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nal (5)\Analysis\Cadillac\"/>
    </mc:Choice>
  </mc:AlternateContent>
  <xr:revisionPtr revIDLastSave="0" documentId="13_ncr:1_{4FC92CF4-EB24-4128-9E4A-18D75B541B16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Sheet1" sheetId="1" r:id="rId1"/>
    <sheet name="Sheet2" sheetId="2" r:id="rId2"/>
    <sheet name="Sheet1 (2)" sheetId="6" r:id="rId3"/>
    <sheet name="Sheet2 (2)" sheetId="7" r:id="rId4"/>
    <sheet name="Sheet1 loi" sheetId="4" r:id="rId5"/>
    <sheet name="Sheet2 loi" sheetId="5" r:id="rId6"/>
    <sheet name="Sheet3" sheetId="3" r:id="rId7"/>
  </sheets>
  <externalReferences>
    <externalReference r:id="rId8"/>
  </externalReferences>
  <definedNames>
    <definedName name="iii">[1]Sheet3!$A$1:$C$48</definedName>
    <definedName name="kkk">[1]Sheet2!$C$7:$AN$74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7" l="1"/>
  <c r="B14" i="7"/>
  <c r="B15" i="7"/>
  <c r="B21" i="7"/>
  <c r="AG1152" i="6"/>
  <c r="B17" i="7"/>
  <c r="AT1153" i="6" l="1"/>
  <c r="B20" i="7"/>
  <c r="AH1152" i="6"/>
  <c r="AI1152" i="6"/>
  <c r="AJ1152" i="6"/>
  <c r="AK1152" i="6"/>
  <c r="AL1152" i="6"/>
  <c r="AM1152" i="6"/>
  <c r="AN1152" i="6"/>
  <c r="AO1152" i="6"/>
  <c r="AT1152" i="6"/>
  <c r="B18" i="7"/>
  <c r="B19" i="7"/>
  <c r="U1152" i="6" l="1"/>
  <c r="X1152" i="6"/>
  <c r="Y1152" i="6"/>
  <c r="Z1152" i="6"/>
  <c r="AC1152" i="6"/>
  <c r="AB1152" i="6"/>
  <c r="AA1152" i="6"/>
  <c r="K4" i="2"/>
  <c r="B14" i="2"/>
  <c r="B15" i="2"/>
  <c r="B16" i="2"/>
  <c r="B17" i="2"/>
  <c r="B18" i="2"/>
  <c r="B19" i="2"/>
  <c r="B20" i="2"/>
  <c r="U1178" i="1"/>
  <c r="X1178" i="1"/>
  <c r="Y1178" i="1"/>
  <c r="Z1178" i="1"/>
  <c r="AA1178" i="1"/>
  <c r="AB1178" i="1"/>
  <c r="AC1178" i="1"/>
  <c r="AG1178" i="1"/>
  <c r="AH1178" i="1"/>
  <c r="AI1178" i="1"/>
  <c r="AJ1178" i="1"/>
  <c r="AK1178" i="1"/>
  <c r="AL1178" i="1"/>
  <c r="AM1178" i="1"/>
  <c r="AN1178" i="1"/>
  <c r="AO1178" i="1"/>
  <c r="U1179" i="1"/>
  <c r="X1179" i="1"/>
  <c r="Y1179" i="1"/>
  <c r="Z1179" i="1"/>
  <c r="AA1179" i="1"/>
  <c r="AB1179" i="1"/>
  <c r="AC1179" i="1"/>
  <c r="AG1179" i="1"/>
  <c r="AH1179" i="1"/>
  <c r="AI1179" i="1"/>
  <c r="AJ1179" i="1"/>
  <c r="AK1179" i="1"/>
  <c r="AL1179" i="1"/>
  <c r="AM1179" i="1"/>
  <c r="AN1179" i="1"/>
  <c r="AO1179" i="1"/>
  <c r="U1180" i="1"/>
  <c r="X1180" i="1"/>
  <c r="Y1180" i="1"/>
  <c r="Z1180" i="1"/>
  <c r="AA1180" i="1"/>
  <c r="AB1180" i="1"/>
  <c r="AC1180" i="1"/>
  <c r="AG1180" i="1"/>
  <c r="AH1180" i="1"/>
  <c r="AI1180" i="1"/>
  <c r="AJ1180" i="1"/>
  <c r="AK1180" i="1"/>
  <c r="AL1180" i="1"/>
  <c r="AM1180" i="1"/>
  <c r="AN1180" i="1"/>
  <c r="AO1180" i="1"/>
  <c r="U1181" i="1"/>
  <c r="X1181" i="1"/>
  <c r="Y1181" i="1"/>
  <c r="Z1181" i="1"/>
  <c r="AA1181" i="1"/>
  <c r="AB1181" i="1"/>
  <c r="AC1181" i="1"/>
  <c r="AG1181" i="1"/>
  <c r="AH1181" i="1"/>
  <c r="AI1181" i="1"/>
  <c r="AJ1181" i="1"/>
  <c r="AK1181" i="1"/>
  <c r="AL1181" i="1"/>
  <c r="AM1181" i="1"/>
  <c r="AN1181" i="1"/>
  <c r="AO1181" i="1"/>
  <c r="U1182" i="1"/>
  <c r="X1182" i="1"/>
  <c r="Y1182" i="1"/>
  <c r="Z1182" i="1"/>
  <c r="AA1182" i="1"/>
  <c r="AB1182" i="1"/>
  <c r="AC1182" i="1"/>
  <c r="AG1182" i="1"/>
  <c r="AH1182" i="1"/>
  <c r="AI1182" i="1"/>
  <c r="AJ1182" i="1"/>
  <c r="AK1182" i="1"/>
  <c r="AL1182" i="1"/>
  <c r="AM1182" i="1"/>
  <c r="AN1182" i="1"/>
  <c r="AO1182" i="1"/>
  <c r="U1183" i="1"/>
  <c r="X1183" i="1"/>
  <c r="Y1183" i="1"/>
  <c r="Z1183" i="1"/>
  <c r="AA1183" i="1"/>
  <c r="AB1183" i="1"/>
  <c r="AC1183" i="1"/>
  <c r="AG1183" i="1"/>
  <c r="AH1183" i="1"/>
  <c r="AI1183" i="1"/>
  <c r="AJ1183" i="1"/>
  <c r="AK1183" i="1"/>
  <c r="AL1183" i="1"/>
  <c r="AM1183" i="1"/>
  <c r="AN1183" i="1"/>
  <c r="AO1183" i="1"/>
  <c r="U1184" i="1"/>
  <c r="X1184" i="1"/>
  <c r="Y1184" i="1"/>
  <c r="Z1184" i="1"/>
  <c r="AA1184" i="1"/>
  <c r="AB1184" i="1"/>
  <c r="AC1184" i="1"/>
  <c r="AG1184" i="1"/>
  <c r="AH1184" i="1"/>
  <c r="AI1184" i="1"/>
  <c r="AJ1184" i="1"/>
  <c r="AK1184" i="1"/>
  <c r="AL1184" i="1"/>
  <c r="AM1184" i="1"/>
  <c r="AN1184" i="1"/>
  <c r="AO1184" i="1"/>
  <c r="U1185" i="1"/>
  <c r="X1185" i="1"/>
  <c r="Y1185" i="1"/>
  <c r="Z1185" i="1"/>
  <c r="AA1185" i="1"/>
  <c r="AB1185" i="1"/>
  <c r="AC1185" i="1"/>
  <c r="AG1185" i="1"/>
  <c r="AH1185" i="1"/>
  <c r="AI1185" i="1"/>
  <c r="AJ1185" i="1"/>
  <c r="AK1185" i="1"/>
  <c r="AL1185" i="1"/>
  <c r="AM1185" i="1"/>
  <c r="AN1185" i="1"/>
  <c r="AO1185" i="1"/>
  <c r="U1186" i="1"/>
  <c r="X1186" i="1"/>
  <c r="Y1186" i="1"/>
  <c r="Z1186" i="1"/>
  <c r="AA1186" i="1"/>
  <c r="AB1186" i="1"/>
  <c r="AC1186" i="1"/>
  <c r="AG1186" i="1"/>
  <c r="AH1186" i="1"/>
  <c r="AI1186" i="1"/>
  <c r="AJ1186" i="1"/>
  <c r="AK1186" i="1"/>
  <c r="AL1186" i="1"/>
  <c r="AM1186" i="1"/>
  <c r="AN1186" i="1"/>
  <c r="AO1186" i="1"/>
  <c r="U1187" i="1"/>
  <c r="X1187" i="1"/>
  <c r="Y1187" i="1"/>
  <c r="Z1187" i="1"/>
  <c r="AA1187" i="1"/>
  <c r="AB1187" i="1"/>
  <c r="AC1187" i="1"/>
  <c r="AG1187" i="1"/>
  <c r="AH1187" i="1"/>
  <c r="AI1187" i="1"/>
  <c r="AJ1187" i="1"/>
  <c r="AK1187" i="1"/>
  <c r="AL1187" i="1"/>
  <c r="AM1187" i="1"/>
  <c r="AN1187" i="1"/>
  <c r="AO1187" i="1"/>
  <c r="U1188" i="1"/>
  <c r="X1188" i="1"/>
  <c r="Y1188" i="1"/>
  <c r="Z1188" i="1"/>
  <c r="AA1188" i="1"/>
  <c r="AB1188" i="1"/>
  <c r="AC1188" i="1"/>
  <c r="AG1188" i="1"/>
  <c r="AH1188" i="1"/>
  <c r="AI1188" i="1"/>
  <c r="AJ1188" i="1"/>
  <c r="AK1188" i="1"/>
  <c r="AL1188" i="1"/>
  <c r="AM1188" i="1"/>
  <c r="AN1188" i="1"/>
  <c r="AO1188" i="1"/>
  <c r="U1189" i="1"/>
  <c r="X1189" i="1"/>
  <c r="Y1189" i="1"/>
  <c r="Z1189" i="1"/>
  <c r="AA1189" i="1"/>
  <c r="AB1189" i="1"/>
  <c r="AC1189" i="1"/>
  <c r="AG1189" i="1"/>
  <c r="AH1189" i="1"/>
  <c r="AI1189" i="1"/>
  <c r="AJ1189" i="1"/>
  <c r="AK1189" i="1"/>
  <c r="AL1189" i="1"/>
  <c r="AM1189" i="1"/>
  <c r="AN1189" i="1"/>
  <c r="AO1189" i="1"/>
  <c r="U1190" i="1"/>
  <c r="X1190" i="1"/>
  <c r="Y1190" i="1"/>
  <c r="Z1190" i="1"/>
  <c r="AA1190" i="1"/>
  <c r="AB1190" i="1"/>
  <c r="AC1190" i="1"/>
  <c r="AG1190" i="1"/>
  <c r="AH1190" i="1"/>
  <c r="AI1190" i="1"/>
  <c r="AJ1190" i="1"/>
  <c r="AK1190" i="1"/>
  <c r="AL1190" i="1"/>
  <c r="AM1190" i="1"/>
  <c r="AN1190" i="1"/>
  <c r="AO1190" i="1"/>
  <c r="U1191" i="1"/>
  <c r="X1191" i="1"/>
  <c r="Y1191" i="1"/>
  <c r="Z1191" i="1"/>
  <c r="AA1191" i="1"/>
  <c r="AB1191" i="1"/>
  <c r="AC1191" i="1"/>
  <c r="AG1191" i="1"/>
  <c r="AH1191" i="1"/>
  <c r="AI1191" i="1"/>
  <c r="AJ1191" i="1"/>
  <c r="AK1191" i="1"/>
  <c r="AL1191" i="1"/>
  <c r="AM1191" i="1"/>
  <c r="AN1191" i="1"/>
  <c r="AO1191" i="1"/>
  <c r="U1192" i="1"/>
  <c r="X1192" i="1"/>
  <c r="Y1192" i="1"/>
  <c r="Z1192" i="1"/>
  <c r="AA1192" i="1"/>
  <c r="AB1192" i="1"/>
  <c r="AC1192" i="1"/>
  <c r="AG1192" i="1"/>
  <c r="AH1192" i="1"/>
  <c r="AI1192" i="1"/>
  <c r="AJ1192" i="1"/>
  <c r="AK1192" i="1"/>
  <c r="AL1192" i="1"/>
  <c r="AM1192" i="1"/>
  <c r="AN1192" i="1"/>
  <c r="AO1192" i="1"/>
  <c r="U1193" i="1"/>
  <c r="X1193" i="1"/>
  <c r="Y1193" i="1"/>
  <c r="Z1193" i="1"/>
  <c r="AA1193" i="1"/>
  <c r="AB1193" i="1"/>
  <c r="AC1193" i="1"/>
  <c r="AG1193" i="1"/>
  <c r="AH1193" i="1"/>
  <c r="AI1193" i="1"/>
  <c r="AJ1193" i="1"/>
  <c r="AK1193" i="1"/>
  <c r="AL1193" i="1"/>
  <c r="AM1193" i="1"/>
  <c r="AN1193" i="1"/>
  <c r="AO1193" i="1"/>
  <c r="U1194" i="1"/>
  <c r="X1194" i="1"/>
  <c r="Y1194" i="1"/>
  <c r="Z1194" i="1"/>
  <c r="AA1194" i="1"/>
  <c r="AB1194" i="1"/>
  <c r="AC1194" i="1"/>
  <c r="AG1194" i="1"/>
  <c r="AH1194" i="1"/>
  <c r="AI1194" i="1"/>
  <c r="AJ1194" i="1"/>
  <c r="AK1194" i="1"/>
  <c r="AL1194" i="1"/>
  <c r="AM1194" i="1"/>
  <c r="AN1194" i="1"/>
  <c r="AO1194" i="1"/>
  <c r="U1195" i="1"/>
  <c r="X1195" i="1"/>
  <c r="Y1195" i="1"/>
  <c r="Z1195" i="1"/>
  <c r="AA1195" i="1"/>
  <c r="AB1195" i="1"/>
  <c r="AC1195" i="1"/>
  <c r="AG1195" i="1"/>
  <c r="AH1195" i="1"/>
  <c r="AI1195" i="1"/>
  <c r="AJ1195" i="1"/>
  <c r="AK1195" i="1"/>
  <c r="AL1195" i="1"/>
  <c r="AM1195" i="1"/>
  <c r="AN1195" i="1"/>
  <c r="AO1195" i="1"/>
  <c r="U1196" i="1"/>
  <c r="X1196" i="1"/>
  <c r="Y1196" i="1"/>
  <c r="Z1196" i="1"/>
  <c r="AA1196" i="1"/>
  <c r="AB1196" i="1"/>
  <c r="AC1196" i="1"/>
  <c r="AG1196" i="1"/>
  <c r="AH1196" i="1"/>
  <c r="AI1196" i="1"/>
  <c r="AJ1196" i="1"/>
  <c r="AK1196" i="1"/>
  <c r="AL1196" i="1"/>
  <c r="AM1196" i="1"/>
  <c r="AN1196" i="1"/>
  <c r="AO1196" i="1"/>
  <c r="U1197" i="1"/>
  <c r="X1197" i="1"/>
  <c r="Y1197" i="1"/>
  <c r="Z1197" i="1"/>
  <c r="AA1197" i="1"/>
  <c r="AB1197" i="1"/>
  <c r="AC1197" i="1"/>
  <c r="AG1197" i="1"/>
  <c r="AH1197" i="1"/>
  <c r="AI1197" i="1"/>
  <c r="AJ1197" i="1"/>
  <c r="AK1197" i="1"/>
  <c r="AL1197" i="1"/>
  <c r="AM1197" i="1"/>
  <c r="AN1197" i="1"/>
  <c r="AO1197" i="1"/>
  <c r="U1198" i="1"/>
  <c r="X1198" i="1"/>
  <c r="Y1198" i="1"/>
  <c r="Z1198" i="1"/>
  <c r="AA1198" i="1"/>
  <c r="AB1198" i="1"/>
  <c r="AC1198" i="1"/>
  <c r="AG1198" i="1"/>
  <c r="AH1198" i="1"/>
  <c r="AI1198" i="1"/>
  <c r="AJ1198" i="1"/>
  <c r="AK1198" i="1"/>
  <c r="AL1198" i="1"/>
  <c r="AM1198" i="1"/>
  <c r="AN1198" i="1"/>
  <c r="AO1198" i="1"/>
  <c r="U1199" i="1"/>
  <c r="X1199" i="1"/>
  <c r="Y1199" i="1"/>
  <c r="Z1199" i="1"/>
  <c r="AA1199" i="1"/>
  <c r="AB1199" i="1"/>
  <c r="AC1199" i="1"/>
  <c r="AG1199" i="1"/>
  <c r="AH1199" i="1"/>
  <c r="AI1199" i="1"/>
  <c r="AJ1199" i="1"/>
  <c r="AK1199" i="1"/>
  <c r="AL1199" i="1"/>
  <c r="AM1199" i="1"/>
  <c r="AN1199" i="1"/>
  <c r="AO1199" i="1"/>
  <c r="U1200" i="1"/>
  <c r="X1200" i="1"/>
  <c r="Y1200" i="1"/>
  <c r="Z1200" i="1"/>
  <c r="AA1200" i="1"/>
  <c r="AB1200" i="1"/>
  <c r="AC1200" i="1"/>
  <c r="AG1200" i="1"/>
  <c r="AH1200" i="1"/>
  <c r="AI1200" i="1"/>
  <c r="AJ1200" i="1"/>
  <c r="AK1200" i="1"/>
  <c r="AL1200" i="1"/>
  <c r="AM1200" i="1"/>
  <c r="AN1200" i="1"/>
  <c r="AO1200" i="1"/>
  <c r="U1201" i="1"/>
  <c r="X1201" i="1"/>
  <c r="Y1201" i="1"/>
  <c r="Z1201" i="1"/>
  <c r="AA1201" i="1"/>
  <c r="AB1201" i="1"/>
  <c r="AC1201" i="1"/>
  <c r="AG1201" i="1"/>
  <c r="AH1201" i="1"/>
  <c r="AI1201" i="1"/>
  <c r="AJ1201" i="1"/>
  <c r="AK1201" i="1"/>
  <c r="AL1201" i="1"/>
  <c r="AM1201" i="1"/>
  <c r="AN1201" i="1"/>
  <c r="AO1201" i="1"/>
  <c r="U1202" i="1"/>
  <c r="X1202" i="1"/>
  <c r="Y1202" i="1"/>
  <c r="Z1202" i="1"/>
  <c r="AA1202" i="1"/>
  <c r="AB1202" i="1"/>
  <c r="AC1202" i="1"/>
  <c r="AG1202" i="1"/>
  <c r="AH1202" i="1"/>
  <c r="AI1202" i="1"/>
  <c r="AJ1202" i="1"/>
  <c r="AK1202" i="1"/>
  <c r="AL1202" i="1"/>
  <c r="AM1202" i="1"/>
  <c r="AN1202" i="1"/>
  <c r="AO1202" i="1"/>
  <c r="U1203" i="1"/>
  <c r="X1203" i="1"/>
  <c r="Y1203" i="1"/>
  <c r="Z1203" i="1"/>
  <c r="AA1203" i="1"/>
  <c r="AB1203" i="1"/>
  <c r="AC1203" i="1"/>
  <c r="AG1203" i="1"/>
  <c r="AH1203" i="1"/>
  <c r="AI1203" i="1"/>
  <c r="AJ1203" i="1"/>
  <c r="AK1203" i="1"/>
  <c r="AL1203" i="1"/>
  <c r="AM1203" i="1"/>
  <c r="AN1203" i="1"/>
  <c r="AO1203" i="1"/>
  <c r="U1204" i="1"/>
  <c r="X1204" i="1"/>
  <c r="Y1204" i="1"/>
  <c r="Z1204" i="1"/>
  <c r="AA1204" i="1"/>
  <c r="AB1204" i="1"/>
  <c r="AC1204" i="1"/>
  <c r="AG1204" i="1"/>
  <c r="AH1204" i="1"/>
  <c r="AI1204" i="1"/>
  <c r="AJ1204" i="1"/>
  <c r="AK1204" i="1"/>
  <c r="AL1204" i="1"/>
  <c r="AM1204" i="1"/>
  <c r="AN1204" i="1"/>
  <c r="AO1204" i="1"/>
  <c r="U1205" i="1"/>
  <c r="X1205" i="1"/>
  <c r="Y1205" i="1"/>
  <c r="Z1205" i="1"/>
  <c r="AA1205" i="1"/>
  <c r="AB1205" i="1"/>
  <c r="AC1205" i="1"/>
  <c r="AG1205" i="1"/>
  <c r="AH1205" i="1"/>
  <c r="AI1205" i="1"/>
  <c r="AJ1205" i="1"/>
  <c r="AK1205" i="1"/>
  <c r="AL1205" i="1"/>
  <c r="AM1205" i="1"/>
  <c r="AN1205" i="1"/>
  <c r="AO1205" i="1"/>
  <c r="U1206" i="1"/>
  <c r="X1206" i="1"/>
  <c r="Y1206" i="1"/>
  <c r="Z1206" i="1"/>
  <c r="AA1206" i="1"/>
  <c r="AB1206" i="1"/>
  <c r="AC1206" i="1"/>
  <c r="AG1206" i="1"/>
  <c r="AH1206" i="1"/>
  <c r="AI1206" i="1"/>
  <c r="AJ1206" i="1"/>
  <c r="AK1206" i="1"/>
  <c r="AL1206" i="1"/>
  <c r="AM1206" i="1"/>
  <c r="AN1206" i="1"/>
  <c r="AO1206" i="1"/>
  <c r="U1207" i="1"/>
  <c r="X1207" i="1"/>
  <c r="Y1207" i="1"/>
  <c r="Z1207" i="1"/>
  <c r="AA1207" i="1"/>
  <c r="AB1207" i="1"/>
  <c r="AC1207" i="1"/>
  <c r="AG1207" i="1"/>
  <c r="AH1207" i="1"/>
  <c r="AI1207" i="1"/>
  <c r="AJ1207" i="1"/>
  <c r="AK1207" i="1"/>
  <c r="AL1207" i="1"/>
  <c r="AM1207" i="1"/>
  <c r="AN1207" i="1"/>
  <c r="AO1207" i="1"/>
  <c r="U1208" i="1"/>
  <c r="X1208" i="1"/>
  <c r="Y1208" i="1"/>
  <c r="Z1208" i="1"/>
  <c r="AA1208" i="1"/>
  <c r="AB1208" i="1"/>
  <c r="AC1208" i="1"/>
  <c r="AG1208" i="1"/>
  <c r="AH1208" i="1"/>
  <c r="AI1208" i="1"/>
  <c r="AJ1208" i="1"/>
  <c r="AK1208" i="1"/>
  <c r="AL1208" i="1"/>
  <c r="AM1208" i="1"/>
  <c r="AN1208" i="1"/>
  <c r="AO1208" i="1"/>
  <c r="U1209" i="1"/>
  <c r="X1209" i="1"/>
  <c r="Y1209" i="1"/>
  <c r="Z1209" i="1"/>
  <c r="AA1209" i="1"/>
  <c r="AB1209" i="1"/>
  <c r="AC1209" i="1"/>
  <c r="AG1209" i="1"/>
  <c r="AH1209" i="1"/>
  <c r="AI1209" i="1"/>
  <c r="AJ1209" i="1"/>
  <c r="AK1209" i="1"/>
  <c r="AL1209" i="1"/>
  <c r="AM1209" i="1"/>
  <c r="AN1209" i="1"/>
  <c r="AO1209" i="1"/>
  <c r="U1210" i="1"/>
  <c r="X1210" i="1"/>
  <c r="Y1210" i="1"/>
  <c r="Z1210" i="1"/>
  <c r="AA1210" i="1"/>
  <c r="AB1210" i="1"/>
  <c r="AC1210" i="1"/>
  <c r="AG1210" i="1"/>
  <c r="AH1210" i="1"/>
  <c r="AI1210" i="1"/>
  <c r="AJ1210" i="1"/>
  <c r="AK1210" i="1"/>
  <c r="AL1210" i="1"/>
  <c r="AM1210" i="1"/>
  <c r="AN1210" i="1"/>
  <c r="AO1210" i="1"/>
  <c r="U1211" i="1"/>
  <c r="X1211" i="1"/>
  <c r="Y1211" i="1"/>
  <c r="Z1211" i="1"/>
  <c r="AA1211" i="1"/>
  <c r="AB1211" i="1"/>
  <c r="AC1211" i="1"/>
  <c r="AG1211" i="1"/>
  <c r="AH1211" i="1"/>
  <c r="AI1211" i="1"/>
  <c r="AJ1211" i="1"/>
  <c r="AK1211" i="1"/>
  <c r="AL1211" i="1"/>
  <c r="AM1211" i="1"/>
  <c r="AN1211" i="1"/>
  <c r="AO1211" i="1"/>
  <c r="U1212" i="1"/>
  <c r="X1212" i="1"/>
  <c r="Y1212" i="1"/>
  <c r="Z1212" i="1"/>
  <c r="AA1212" i="1"/>
  <c r="AB1212" i="1"/>
  <c r="AC1212" i="1"/>
  <c r="AG1212" i="1"/>
  <c r="AH1212" i="1"/>
  <c r="AI1212" i="1"/>
  <c r="AJ1212" i="1"/>
  <c r="AK1212" i="1"/>
  <c r="AL1212" i="1"/>
  <c r="AM1212" i="1"/>
  <c r="AN1212" i="1"/>
  <c r="AO1212" i="1"/>
  <c r="U1213" i="1"/>
  <c r="X1213" i="1"/>
  <c r="Y1213" i="1"/>
  <c r="Z1213" i="1"/>
  <c r="AA1213" i="1"/>
  <c r="AB1213" i="1"/>
  <c r="AC1213" i="1"/>
  <c r="AG1213" i="1"/>
  <c r="AH1213" i="1"/>
  <c r="AI1213" i="1"/>
  <c r="AJ1213" i="1"/>
  <c r="AK1213" i="1"/>
  <c r="AL1213" i="1"/>
  <c r="AM1213" i="1"/>
  <c r="AN1213" i="1"/>
  <c r="AO1213" i="1"/>
  <c r="U1214" i="1"/>
  <c r="X1214" i="1"/>
  <c r="Y1214" i="1"/>
  <c r="Z1214" i="1"/>
  <c r="AA1214" i="1"/>
  <c r="AB1214" i="1"/>
  <c r="AC1214" i="1"/>
  <c r="AG1214" i="1"/>
  <c r="AH1214" i="1"/>
  <c r="AI1214" i="1"/>
  <c r="AJ1214" i="1"/>
  <c r="AK1214" i="1"/>
  <c r="AL1214" i="1"/>
  <c r="AM1214" i="1"/>
  <c r="AN1214" i="1"/>
  <c r="AO1214" i="1"/>
  <c r="U1215" i="1"/>
  <c r="X1215" i="1"/>
  <c r="Y1215" i="1"/>
  <c r="Z1215" i="1"/>
  <c r="AA1215" i="1"/>
  <c r="AB1215" i="1"/>
  <c r="AC1215" i="1"/>
  <c r="AG1215" i="1"/>
  <c r="AH1215" i="1"/>
  <c r="AI1215" i="1"/>
  <c r="AJ1215" i="1"/>
  <c r="AK1215" i="1"/>
  <c r="AL1215" i="1"/>
  <c r="AM1215" i="1"/>
  <c r="AN1215" i="1"/>
  <c r="AO1215" i="1"/>
  <c r="U1216" i="1"/>
  <c r="X1216" i="1"/>
  <c r="Y1216" i="1"/>
  <c r="Z1216" i="1"/>
  <c r="AA1216" i="1"/>
  <c r="AB1216" i="1"/>
  <c r="AC1216" i="1"/>
  <c r="AG1216" i="1"/>
  <c r="AH1216" i="1"/>
  <c r="AI1216" i="1"/>
  <c r="AJ1216" i="1"/>
  <c r="AK1216" i="1"/>
  <c r="AL1216" i="1"/>
  <c r="AM1216" i="1"/>
  <c r="AN1216" i="1"/>
  <c r="AO1216" i="1"/>
  <c r="U1217" i="1"/>
  <c r="X1217" i="1"/>
  <c r="Y1217" i="1"/>
  <c r="Z1217" i="1"/>
  <c r="AA1217" i="1"/>
  <c r="AB1217" i="1"/>
  <c r="AC1217" i="1"/>
  <c r="AG1217" i="1"/>
  <c r="AH1217" i="1"/>
  <c r="AI1217" i="1"/>
  <c r="AJ1217" i="1"/>
  <c r="AK1217" i="1"/>
  <c r="AL1217" i="1"/>
  <c r="AM1217" i="1"/>
  <c r="AN1217" i="1"/>
  <c r="AO1217" i="1"/>
  <c r="U1218" i="1"/>
  <c r="X1218" i="1"/>
  <c r="Y1218" i="1"/>
  <c r="Z1218" i="1"/>
  <c r="AA1218" i="1"/>
  <c r="AB1218" i="1"/>
  <c r="AC1218" i="1"/>
  <c r="AG1218" i="1"/>
  <c r="AH1218" i="1"/>
  <c r="AI1218" i="1"/>
  <c r="AJ1218" i="1"/>
  <c r="AK1218" i="1"/>
  <c r="AL1218" i="1"/>
  <c r="AM1218" i="1"/>
  <c r="AN1218" i="1"/>
  <c r="AO1218" i="1"/>
  <c r="U1219" i="1"/>
  <c r="X1219" i="1"/>
  <c r="Y1219" i="1"/>
  <c r="Z1219" i="1"/>
  <c r="AA1219" i="1"/>
  <c r="AB1219" i="1"/>
  <c r="AC1219" i="1"/>
  <c r="AG1219" i="1"/>
  <c r="AH1219" i="1"/>
  <c r="AI1219" i="1"/>
  <c r="AJ1219" i="1"/>
  <c r="AK1219" i="1"/>
  <c r="AL1219" i="1"/>
  <c r="AM1219" i="1"/>
  <c r="AN1219" i="1"/>
  <c r="AO1219" i="1"/>
  <c r="U1220" i="1"/>
  <c r="X1220" i="1"/>
  <c r="Y1220" i="1"/>
  <c r="Z1220" i="1"/>
  <c r="AA1220" i="1"/>
  <c r="AB1220" i="1"/>
  <c r="AC1220" i="1"/>
  <c r="AG1220" i="1"/>
  <c r="AH1220" i="1"/>
  <c r="AI1220" i="1"/>
  <c r="AJ1220" i="1"/>
  <c r="AK1220" i="1"/>
  <c r="AL1220" i="1"/>
  <c r="AM1220" i="1"/>
  <c r="AN1220" i="1"/>
  <c r="AO1220" i="1"/>
  <c r="U1221" i="1"/>
  <c r="X1221" i="1"/>
  <c r="Y1221" i="1"/>
  <c r="Z1221" i="1"/>
  <c r="AA1221" i="1"/>
  <c r="AB1221" i="1"/>
  <c r="AC1221" i="1"/>
  <c r="AG1221" i="1"/>
  <c r="AH1221" i="1"/>
  <c r="AI1221" i="1"/>
  <c r="AJ1221" i="1"/>
  <c r="AK1221" i="1"/>
  <c r="AL1221" i="1"/>
  <c r="AM1221" i="1"/>
  <c r="AN1221" i="1"/>
  <c r="AO1221" i="1"/>
  <c r="U1222" i="1"/>
  <c r="X1222" i="1"/>
  <c r="Y1222" i="1"/>
  <c r="Z1222" i="1"/>
  <c r="AA1222" i="1"/>
  <c r="AB1222" i="1"/>
  <c r="AC1222" i="1"/>
  <c r="AG1222" i="1"/>
  <c r="AH1222" i="1"/>
  <c r="AI1222" i="1"/>
  <c r="AJ1222" i="1"/>
  <c r="AK1222" i="1"/>
  <c r="AL1222" i="1"/>
  <c r="AM1222" i="1"/>
  <c r="AN1222" i="1"/>
  <c r="AO1222" i="1"/>
  <c r="U1223" i="1"/>
  <c r="X1223" i="1"/>
  <c r="Y1223" i="1"/>
  <c r="Z1223" i="1"/>
  <c r="AA1223" i="1"/>
  <c r="AB1223" i="1"/>
  <c r="AC1223" i="1"/>
  <c r="AG1223" i="1"/>
  <c r="AH1223" i="1"/>
  <c r="AI1223" i="1"/>
  <c r="AJ1223" i="1"/>
  <c r="AK1223" i="1"/>
  <c r="AL1223" i="1"/>
  <c r="AM1223" i="1"/>
  <c r="AN1223" i="1"/>
  <c r="AO1223" i="1"/>
  <c r="U1224" i="1"/>
  <c r="X1224" i="1"/>
  <c r="Y1224" i="1"/>
  <c r="Z1224" i="1"/>
  <c r="AA1224" i="1"/>
  <c r="AB1224" i="1"/>
  <c r="AC1224" i="1"/>
  <c r="AG1224" i="1"/>
  <c r="AH1224" i="1"/>
  <c r="AI1224" i="1"/>
  <c r="AJ1224" i="1"/>
  <c r="AK1224" i="1"/>
  <c r="AL1224" i="1"/>
  <c r="AM1224" i="1"/>
  <c r="AN1224" i="1"/>
  <c r="AO1224" i="1"/>
  <c r="U1225" i="1"/>
  <c r="X1225" i="1"/>
  <c r="Y1225" i="1"/>
  <c r="Z1225" i="1"/>
  <c r="AA1225" i="1"/>
  <c r="AB1225" i="1"/>
  <c r="AC1225" i="1"/>
  <c r="AG1225" i="1"/>
  <c r="AH1225" i="1"/>
  <c r="AI1225" i="1"/>
  <c r="AJ1225" i="1"/>
  <c r="AK1225" i="1"/>
  <c r="AL1225" i="1"/>
  <c r="AM1225" i="1"/>
  <c r="AN1225" i="1"/>
  <c r="AO1225" i="1"/>
  <c r="U1226" i="1"/>
  <c r="X1226" i="1"/>
  <c r="Y1226" i="1"/>
  <c r="Z1226" i="1"/>
  <c r="AA1226" i="1"/>
  <c r="AB1226" i="1"/>
  <c r="AC1226" i="1"/>
  <c r="AG1226" i="1"/>
  <c r="AH1226" i="1"/>
  <c r="AI1226" i="1"/>
  <c r="AJ1226" i="1"/>
  <c r="AK1226" i="1"/>
  <c r="AL1226" i="1"/>
  <c r="AM1226" i="1"/>
  <c r="AN1226" i="1"/>
  <c r="AO1226" i="1"/>
  <c r="U1227" i="1"/>
  <c r="X1227" i="1"/>
  <c r="Y1227" i="1"/>
  <c r="Z1227" i="1"/>
  <c r="AA1227" i="1"/>
  <c r="AB1227" i="1"/>
  <c r="AC1227" i="1"/>
  <c r="AG1227" i="1"/>
  <c r="AH1227" i="1"/>
  <c r="AI1227" i="1"/>
  <c r="AJ1227" i="1"/>
  <c r="AK1227" i="1"/>
  <c r="AL1227" i="1"/>
  <c r="AM1227" i="1"/>
  <c r="AN1227" i="1"/>
  <c r="AO1227" i="1"/>
  <c r="U1228" i="1"/>
  <c r="X1228" i="1"/>
  <c r="Y1228" i="1"/>
  <c r="Z1228" i="1"/>
  <c r="AA1228" i="1"/>
  <c r="AB1228" i="1"/>
  <c r="AC1228" i="1"/>
  <c r="AG1228" i="1"/>
  <c r="AH1228" i="1"/>
  <c r="AI1228" i="1"/>
  <c r="AJ1228" i="1"/>
  <c r="AK1228" i="1"/>
  <c r="AL1228" i="1"/>
  <c r="AM1228" i="1"/>
  <c r="AN1228" i="1"/>
  <c r="AO1228" i="1"/>
  <c r="U1229" i="1"/>
  <c r="X1229" i="1"/>
  <c r="Y1229" i="1"/>
  <c r="Z1229" i="1"/>
  <c r="AA1229" i="1"/>
  <c r="AB1229" i="1"/>
  <c r="AC1229" i="1"/>
  <c r="AG1229" i="1"/>
  <c r="AH1229" i="1"/>
  <c r="AI1229" i="1"/>
  <c r="AJ1229" i="1"/>
  <c r="AK1229" i="1"/>
  <c r="AL1229" i="1"/>
  <c r="AM1229" i="1"/>
  <c r="AN1229" i="1"/>
  <c r="AO1229" i="1"/>
  <c r="U1230" i="1"/>
  <c r="X1230" i="1"/>
  <c r="Y1230" i="1"/>
  <c r="Z1230" i="1"/>
  <c r="AA1230" i="1"/>
  <c r="AB1230" i="1"/>
  <c r="AC1230" i="1"/>
  <c r="AG1230" i="1"/>
  <c r="AH1230" i="1"/>
  <c r="AI1230" i="1"/>
  <c r="AJ1230" i="1"/>
  <c r="AK1230" i="1"/>
  <c r="AL1230" i="1"/>
  <c r="AM1230" i="1"/>
  <c r="AN1230" i="1"/>
  <c r="AO1230" i="1"/>
  <c r="U1231" i="1"/>
  <c r="X1231" i="1"/>
  <c r="Y1231" i="1"/>
  <c r="Z1231" i="1"/>
  <c r="AA1231" i="1"/>
  <c r="AB1231" i="1"/>
  <c r="AC1231" i="1"/>
  <c r="AG1231" i="1"/>
  <c r="AH1231" i="1"/>
  <c r="AI1231" i="1"/>
  <c r="AJ1231" i="1"/>
  <c r="AK1231" i="1"/>
  <c r="AL1231" i="1"/>
  <c r="AM1231" i="1"/>
  <c r="AN1231" i="1"/>
  <c r="AO1231" i="1"/>
  <c r="U1232" i="1"/>
  <c r="X1232" i="1"/>
  <c r="Y1232" i="1"/>
  <c r="Z1232" i="1"/>
  <c r="AA1232" i="1"/>
  <c r="AB1232" i="1"/>
  <c r="AC1232" i="1"/>
  <c r="AG1232" i="1"/>
  <c r="AH1232" i="1"/>
  <c r="AI1232" i="1"/>
  <c r="AJ1232" i="1"/>
  <c r="AK1232" i="1"/>
  <c r="AL1232" i="1"/>
  <c r="AM1232" i="1"/>
  <c r="AN1232" i="1"/>
  <c r="AO1232" i="1"/>
  <c r="U1233" i="1"/>
  <c r="X1233" i="1"/>
  <c r="Y1233" i="1"/>
  <c r="Z1233" i="1"/>
  <c r="AA1233" i="1"/>
  <c r="AB1233" i="1"/>
  <c r="AC1233" i="1"/>
  <c r="AG1233" i="1"/>
  <c r="AH1233" i="1"/>
  <c r="AI1233" i="1"/>
  <c r="AJ1233" i="1"/>
  <c r="AK1233" i="1"/>
  <c r="AL1233" i="1"/>
  <c r="AM1233" i="1"/>
  <c r="AN1233" i="1"/>
  <c r="AO1233" i="1"/>
  <c r="U1234" i="1"/>
  <c r="X1234" i="1"/>
  <c r="Y1234" i="1"/>
  <c r="Z1234" i="1"/>
  <c r="AA1234" i="1"/>
  <c r="AB1234" i="1"/>
  <c r="AC1234" i="1"/>
  <c r="AG1234" i="1"/>
  <c r="AH1234" i="1"/>
  <c r="AI1234" i="1"/>
  <c r="AJ1234" i="1"/>
  <c r="AK1234" i="1"/>
  <c r="AL1234" i="1"/>
  <c r="AM1234" i="1"/>
  <c r="AN1234" i="1"/>
  <c r="AO1234" i="1"/>
  <c r="U1235" i="1"/>
  <c r="X1235" i="1"/>
  <c r="Y1235" i="1"/>
  <c r="Z1235" i="1"/>
  <c r="AA1235" i="1"/>
  <c r="AB1235" i="1"/>
  <c r="AC1235" i="1"/>
  <c r="AG1235" i="1"/>
  <c r="AH1235" i="1"/>
  <c r="AI1235" i="1"/>
  <c r="AJ1235" i="1"/>
  <c r="AK1235" i="1"/>
  <c r="AL1235" i="1"/>
  <c r="AM1235" i="1"/>
  <c r="AN1235" i="1"/>
  <c r="AO1235" i="1"/>
  <c r="U1236" i="1"/>
  <c r="X1236" i="1"/>
  <c r="Y1236" i="1"/>
  <c r="Z1236" i="1"/>
  <c r="AA1236" i="1"/>
  <c r="AB1236" i="1"/>
  <c r="AC1236" i="1"/>
  <c r="AG1236" i="1"/>
  <c r="AH1236" i="1"/>
  <c r="AI1236" i="1"/>
  <c r="AJ1236" i="1"/>
  <c r="AK1236" i="1"/>
  <c r="AL1236" i="1"/>
  <c r="AM1236" i="1"/>
  <c r="AN1236" i="1"/>
  <c r="AO1236" i="1"/>
  <c r="U1237" i="1"/>
  <c r="X1237" i="1"/>
  <c r="Y1237" i="1"/>
  <c r="Z1237" i="1"/>
  <c r="AA1237" i="1"/>
  <c r="AB1237" i="1"/>
  <c r="AC1237" i="1"/>
  <c r="AG1237" i="1"/>
  <c r="AH1237" i="1"/>
  <c r="AI1237" i="1"/>
  <c r="AJ1237" i="1"/>
  <c r="AK1237" i="1"/>
  <c r="AL1237" i="1"/>
  <c r="AM1237" i="1"/>
  <c r="AN1237" i="1"/>
  <c r="AO1237" i="1"/>
  <c r="U1238" i="1"/>
  <c r="X1238" i="1"/>
  <c r="Y1238" i="1"/>
  <c r="Z1238" i="1"/>
  <c r="AA1238" i="1"/>
  <c r="AB1238" i="1"/>
  <c r="AC1238" i="1"/>
  <c r="AG1238" i="1"/>
  <c r="AH1238" i="1"/>
  <c r="AI1238" i="1"/>
  <c r="AJ1238" i="1"/>
  <c r="AK1238" i="1"/>
  <c r="AL1238" i="1"/>
  <c r="AM1238" i="1"/>
  <c r="AN1238" i="1"/>
  <c r="AO1238" i="1"/>
  <c r="U1239" i="1"/>
  <c r="X1239" i="1"/>
  <c r="Y1239" i="1"/>
  <c r="Z1239" i="1"/>
  <c r="AA1239" i="1"/>
  <c r="AB1239" i="1"/>
  <c r="AC1239" i="1"/>
  <c r="AG1239" i="1"/>
  <c r="AH1239" i="1"/>
  <c r="AI1239" i="1"/>
  <c r="AJ1239" i="1"/>
  <c r="AK1239" i="1"/>
  <c r="AL1239" i="1"/>
  <c r="AM1239" i="1"/>
  <c r="AN1239" i="1"/>
  <c r="AO1239" i="1"/>
  <c r="U1240" i="1"/>
  <c r="X1240" i="1"/>
  <c r="Y1240" i="1"/>
  <c r="Z1240" i="1"/>
  <c r="AA1240" i="1"/>
  <c r="AB1240" i="1"/>
  <c r="AC1240" i="1"/>
  <c r="AG1240" i="1"/>
  <c r="AH1240" i="1"/>
  <c r="AI1240" i="1"/>
  <c r="AJ1240" i="1"/>
  <c r="AK1240" i="1"/>
  <c r="AL1240" i="1"/>
  <c r="AM1240" i="1"/>
  <c r="AN1240" i="1"/>
  <c r="AO1240" i="1"/>
  <c r="U1241" i="1"/>
  <c r="X1241" i="1"/>
  <c r="Y1241" i="1"/>
  <c r="Z1241" i="1"/>
  <c r="AA1241" i="1"/>
  <c r="AB1241" i="1"/>
  <c r="AC1241" i="1"/>
  <c r="AG1241" i="1"/>
  <c r="AH1241" i="1"/>
  <c r="AI1241" i="1"/>
  <c r="AJ1241" i="1"/>
  <c r="AK1241" i="1"/>
  <c r="AL1241" i="1"/>
  <c r="AM1241" i="1"/>
  <c r="AN1241" i="1"/>
  <c r="AO1241" i="1"/>
  <c r="U1242" i="1"/>
  <c r="X1242" i="1"/>
  <c r="Y1242" i="1"/>
  <c r="Z1242" i="1"/>
  <c r="AA1242" i="1"/>
  <c r="AB1242" i="1"/>
  <c r="AC1242" i="1"/>
  <c r="AG1242" i="1"/>
  <c r="AH1242" i="1"/>
  <c r="AI1242" i="1"/>
  <c r="AJ1242" i="1"/>
  <c r="AK1242" i="1"/>
  <c r="AL1242" i="1"/>
  <c r="AM1242" i="1"/>
  <c r="AN1242" i="1"/>
  <c r="AO1242" i="1"/>
  <c r="U1243" i="1"/>
  <c r="X1243" i="1"/>
  <c r="Y1243" i="1"/>
  <c r="Z1243" i="1"/>
  <c r="AA1243" i="1"/>
  <c r="AB1243" i="1"/>
  <c r="AC1243" i="1"/>
  <c r="AG1243" i="1"/>
  <c r="AH1243" i="1"/>
  <c r="AI1243" i="1"/>
  <c r="AJ1243" i="1"/>
  <c r="AK1243" i="1"/>
  <c r="AL1243" i="1"/>
  <c r="AM1243" i="1"/>
  <c r="AN1243" i="1"/>
  <c r="AO1243" i="1"/>
  <c r="U1244" i="1"/>
  <c r="X1244" i="1"/>
  <c r="Y1244" i="1"/>
  <c r="Z1244" i="1"/>
  <c r="AA1244" i="1"/>
  <c r="AB1244" i="1"/>
  <c r="AC1244" i="1"/>
  <c r="AG1244" i="1"/>
  <c r="AH1244" i="1"/>
  <c r="AI1244" i="1"/>
  <c r="AJ1244" i="1"/>
  <c r="AK1244" i="1"/>
  <c r="AL1244" i="1"/>
  <c r="AM1244" i="1"/>
  <c r="AN1244" i="1"/>
  <c r="AO1244" i="1"/>
  <c r="U1245" i="1"/>
  <c r="X1245" i="1"/>
  <c r="Y1245" i="1"/>
  <c r="Z1245" i="1"/>
  <c r="AA1245" i="1"/>
  <c r="AB1245" i="1"/>
  <c r="AC1245" i="1"/>
  <c r="AG1245" i="1"/>
  <c r="AH1245" i="1"/>
  <c r="AI1245" i="1"/>
  <c r="AJ1245" i="1"/>
  <c r="AK1245" i="1"/>
  <c r="AL1245" i="1"/>
  <c r="AM1245" i="1"/>
  <c r="AN1245" i="1"/>
  <c r="AO1245" i="1"/>
  <c r="U1246" i="1"/>
  <c r="X1246" i="1"/>
  <c r="Y1246" i="1"/>
  <c r="Z1246" i="1"/>
  <c r="AA1246" i="1"/>
  <c r="AB1246" i="1"/>
  <c r="AC1246" i="1"/>
  <c r="AG1246" i="1"/>
  <c r="AH1246" i="1"/>
  <c r="AI1246" i="1"/>
  <c r="AJ1246" i="1"/>
  <c r="AK1246" i="1"/>
  <c r="AL1246" i="1"/>
  <c r="AM1246" i="1"/>
  <c r="AN1246" i="1"/>
  <c r="AO1246" i="1"/>
  <c r="U1247" i="1"/>
  <c r="X1247" i="1"/>
  <c r="Y1247" i="1"/>
  <c r="Z1247" i="1"/>
  <c r="AA1247" i="1"/>
  <c r="AB1247" i="1"/>
  <c r="AC1247" i="1"/>
  <c r="AG1247" i="1"/>
  <c r="AH1247" i="1"/>
  <c r="AI1247" i="1"/>
  <c r="AJ1247" i="1"/>
  <c r="AK1247" i="1"/>
  <c r="AL1247" i="1"/>
  <c r="AM1247" i="1"/>
  <c r="AN1247" i="1"/>
  <c r="AO1247" i="1"/>
  <c r="U1248" i="1"/>
  <c r="X1248" i="1"/>
  <c r="Y1248" i="1"/>
  <c r="Z1248" i="1"/>
  <c r="AA1248" i="1"/>
  <c r="AB1248" i="1"/>
  <c r="AC1248" i="1"/>
  <c r="AG1248" i="1"/>
  <c r="AH1248" i="1"/>
  <c r="AI1248" i="1"/>
  <c r="AJ1248" i="1"/>
  <c r="AK1248" i="1"/>
  <c r="AL1248" i="1"/>
  <c r="AM1248" i="1"/>
  <c r="AN1248" i="1"/>
  <c r="AO1248" i="1"/>
  <c r="U1249" i="1"/>
  <c r="X1249" i="1"/>
  <c r="Y1249" i="1"/>
  <c r="Z1249" i="1"/>
  <c r="AA1249" i="1"/>
  <c r="AB1249" i="1"/>
  <c r="AC1249" i="1"/>
  <c r="AG1249" i="1"/>
  <c r="AH1249" i="1"/>
  <c r="AI1249" i="1"/>
  <c r="AJ1249" i="1"/>
  <c r="AK1249" i="1"/>
  <c r="AL1249" i="1"/>
  <c r="AM1249" i="1"/>
  <c r="AN1249" i="1"/>
  <c r="AO1249" i="1"/>
  <c r="U1250" i="1"/>
  <c r="X1250" i="1"/>
  <c r="Y1250" i="1"/>
  <c r="Z1250" i="1"/>
  <c r="AA1250" i="1"/>
  <c r="AB1250" i="1"/>
  <c r="AC1250" i="1"/>
  <c r="AG1250" i="1"/>
  <c r="AH1250" i="1"/>
  <c r="AI1250" i="1"/>
  <c r="AJ1250" i="1"/>
  <c r="AK1250" i="1"/>
  <c r="AL1250" i="1"/>
  <c r="AM1250" i="1"/>
  <c r="AN1250" i="1"/>
  <c r="AO1250" i="1"/>
  <c r="U1251" i="1"/>
  <c r="X1251" i="1"/>
  <c r="Y1251" i="1"/>
  <c r="Z1251" i="1"/>
  <c r="AA1251" i="1"/>
  <c r="AB1251" i="1"/>
  <c r="AC1251" i="1"/>
  <c r="AG1251" i="1"/>
  <c r="AH1251" i="1"/>
  <c r="AI1251" i="1"/>
  <c r="AJ1251" i="1"/>
  <c r="AK1251" i="1"/>
  <c r="AL1251" i="1"/>
  <c r="AM1251" i="1"/>
  <c r="AN1251" i="1"/>
  <c r="AO1251" i="1"/>
  <c r="U1252" i="1"/>
  <c r="X1252" i="1"/>
  <c r="Y1252" i="1"/>
  <c r="Z1252" i="1"/>
  <c r="AA1252" i="1"/>
  <c r="AB1252" i="1"/>
  <c r="AC1252" i="1"/>
  <c r="AG1252" i="1"/>
  <c r="AH1252" i="1"/>
  <c r="AI1252" i="1"/>
  <c r="AJ1252" i="1"/>
  <c r="AK1252" i="1"/>
  <c r="AL1252" i="1"/>
  <c r="AM1252" i="1"/>
  <c r="AN1252" i="1"/>
  <c r="AO1252" i="1"/>
  <c r="U1253" i="1"/>
  <c r="X1253" i="1"/>
  <c r="Y1253" i="1"/>
  <c r="Z1253" i="1"/>
  <c r="AA1253" i="1"/>
  <c r="AB1253" i="1"/>
  <c r="AC1253" i="1"/>
  <c r="AG1253" i="1"/>
  <c r="AH1253" i="1"/>
  <c r="AI1253" i="1"/>
  <c r="AJ1253" i="1"/>
  <c r="AK1253" i="1"/>
  <c r="AL1253" i="1"/>
  <c r="AM1253" i="1"/>
  <c r="AN1253" i="1"/>
  <c r="AO1253" i="1"/>
  <c r="U1254" i="1"/>
  <c r="X1254" i="1"/>
  <c r="Y1254" i="1"/>
  <c r="Z1254" i="1"/>
  <c r="AA1254" i="1"/>
  <c r="AB1254" i="1"/>
  <c r="AC1254" i="1"/>
  <c r="AG1254" i="1"/>
  <c r="AH1254" i="1"/>
  <c r="AI1254" i="1"/>
  <c r="AJ1254" i="1"/>
  <c r="AK1254" i="1"/>
  <c r="AL1254" i="1"/>
  <c r="AM1254" i="1"/>
  <c r="AN1254" i="1"/>
  <c r="AO1254" i="1"/>
  <c r="U1255" i="1"/>
  <c r="X1255" i="1"/>
  <c r="Y1255" i="1"/>
  <c r="Z1255" i="1"/>
  <c r="AA1255" i="1"/>
  <c r="AB1255" i="1"/>
  <c r="AC1255" i="1"/>
  <c r="AG1255" i="1"/>
  <c r="AH1255" i="1"/>
  <c r="AI1255" i="1"/>
  <c r="AJ1255" i="1"/>
  <c r="AK1255" i="1"/>
  <c r="AL1255" i="1"/>
  <c r="AM1255" i="1"/>
  <c r="AN1255" i="1"/>
  <c r="AO1255" i="1"/>
  <c r="U1256" i="1"/>
  <c r="X1256" i="1"/>
  <c r="Y1256" i="1"/>
  <c r="Z1256" i="1"/>
  <c r="AA1256" i="1"/>
  <c r="AB1256" i="1"/>
  <c r="AC1256" i="1"/>
  <c r="AG1256" i="1"/>
  <c r="AH1256" i="1"/>
  <c r="AI1256" i="1"/>
  <c r="AJ1256" i="1"/>
  <c r="AK1256" i="1"/>
  <c r="AL1256" i="1"/>
  <c r="AM1256" i="1"/>
  <c r="AN1256" i="1"/>
  <c r="AO1256" i="1"/>
  <c r="U1257" i="1"/>
  <c r="X1257" i="1"/>
  <c r="Y1257" i="1"/>
  <c r="Z1257" i="1"/>
  <c r="AA1257" i="1"/>
  <c r="AB1257" i="1"/>
  <c r="AC1257" i="1"/>
  <c r="AG1257" i="1"/>
  <c r="AH1257" i="1"/>
  <c r="AI1257" i="1"/>
  <c r="AJ1257" i="1"/>
  <c r="AK1257" i="1"/>
  <c r="AL1257" i="1"/>
  <c r="AM1257" i="1"/>
  <c r="AN1257" i="1"/>
  <c r="AO1257" i="1"/>
  <c r="U1258" i="1"/>
  <c r="X1258" i="1"/>
  <c r="Y1258" i="1"/>
  <c r="Z1258" i="1"/>
  <c r="AA1258" i="1"/>
  <c r="AB1258" i="1"/>
  <c r="AC1258" i="1"/>
  <c r="AG1258" i="1"/>
  <c r="AH1258" i="1"/>
  <c r="AI1258" i="1"/>
  <c r="AJ1258" i="1"/>
  <c r="AK1258" i="1"/>
  <c r="AL1258" i="1"/>
  <c r="AM1258" i="1"/>
  <c r="AN1258" i="1"/>
  <c r="AO1258" i="1"/>
  <c r="U1259" i="1"/>
  <c r="X1259" i="1"/>
  <c r="Y1259" i="1"/>
  <c r="Z1259" i="1"/>
  <c r="AA1259" i="1"/>
  <c r="AB1259" i="1"/>
  <c r="AC1259" i="1"/>
  <c r="AG1259" i="1"/>
  <c r="AH1259" i="1"/>
  <c r="AI1259" i="1"/>
  <c r="AJ1259" i="1"/>
  <c r="AK1259" i="1"/>
  <c r="AL1259" i="1"/>
  <c r="AM1259" i="1"/>
  <c r="AN1259" i="1"/>
  <c r="AO1259" i="1"/>
  <c r="U1260" i="1"/>
  <c r="X1260" i="1"/>
  <c r="Y1260" i="1"/>
  <c r="Z1260" i="1"/>
  <c r="AA1260" i="1"/>
  <c r="AB1260" i="1"/>
  <c r="AC1260" i="1"/>
  <c r="AG1260" i="1"/>
  <c r="AH1260" i="1"/>
  <c r="AI1260" i="1"/>
  <c r="AJ1260" i="1"/>
  <c r="AK1260" i="1"/>
  <c r="AL1260" i="1"/>
  <c r="AM1260" i="1"/>
  <c r="AN1260" i="1"/>
  <c r="AO1260" i="1"/>
  <c r="U1261" i="1"/>
  <c r="X1261" i="1"/>
  <c r="Y1261" i="1"/>
  <c r="Z1261" i="1"/>
  <c r="AA1261" i="1"/>
  <c r="AB1261" i="1"/>
  <c r="AC1261" i="1"/>
  <c r="AG1261" i="1"/>
  <c r="AH1261" i="1"/>
  <c r="AI1261" i="1"/>
  <c r="AJ1261" i="1"/>
  <c r="AK1261" i="1"/>
  <c r="AL1261" i="1"/>
  <c r="AM1261" i="1"/>
  <c r="AN1261" i="1"/>
  <c r="AO1261" i="1"/>
  <c r="U1262" i="1"/>
  <c r="X1262" i="1"/>
  <c r="Y1262" i="1"/>
  <c r="Z1262" i="1"/>
  <c r="AA1262" i="1"/>
  <c r="AB1262" i="1"/>
  <c r="AC1262" i="1"/>
  <c r="AG1262" i="1"/>
  <c r="AH1262" i="1"/>
  <c r="AI1262" i="1"/>
  <c r="AJ1262" i="1"/>
  <c r="AK1262" i="1"/>
  <c r="AL1262" i="1"/>
  <c r="AM1262" i="1"/>
  <c r="AN1262" i="1"/>
  <c r="AO1262" i="1"/>
  <c r="U1263" i="1"/>
  <c r="X1263" i="1"/>
  <c r="Y1263" i="1"/>
  <c r="Z1263" i="1"/>
  <c r="AA1263" i="1"/>
  <c r="AB1263" i="1"/>
  <c r="AC1263" i="1"/>
  <c r="AG1263" i="1"/>
  <c r="AH1263" i="1"/>
  <c r="AI1263" i="1"/>
  <c r="AJ1263" i="1"/>
  <c r="AK1263" i="1"/>
  <c r="AL1263" i="1"/>
  <c r="AM1263" i="1"/>
  <c r="AN1263" i="1"/>
  <c r="AO1263" i="1"/>
  <c r="U1264" i="1"/>
  <c r="X1264" i="1"/>
  <c r="Y1264" i="1"/>
  <c r="Z1264" i="1"/>
  <c r="AA1264" i="1"/>
  <c r="AB1264" i="1"/>
  <c r="AC1264" i="1"/>
  <c r="AG1264" i="1"/>
  <c r="AH1264" i="1"/>
  <c r="AI1264" i="1"/>
  <c r="AJ1264" i="1"/>
  <c r="AK1264" i="1"/>
  <c r="AL1264" i="1"/>
  <c r="AM1264" i="1"/>
  <c r="AN1264" i="1"/>
  <c r="AO1264" i="1"/>
  <c r="U1265" i="1"/>
  <c r="X1265" i="1"/>
  <c r="Y1265" i="1"/>
  <c r="Z1265" i="1"/>
  <c r="AA1265" i="1"/>
  <c r="AB1265" i="1"/>
  <c r="AC1265" i="1"/>
  <c r="AG1265" i="1"/>
  <c r="AH1265" i="1"/>
  <c r="AI1265" i="1"/>
  <c r="AJ1265" i="1"/>
  <c r="AK1265" i="1"/>
  <c r="AL1265" i="1"/>
  <c r="AM1265" i="1"/>
  <c r="AN1265" i="1"/>
  <c r="AO1265" i="1"/>
  <c r="U1266" i="1"/>
  <c r="X1266" i="1"/>
  <c r="Y1266" i="1"/>
  <c r="Z1266" i="1"/>
  <c r="AA1266" i="1"/>
  <c r="AB1266" i="1"/>
  <c r="AC1266" i="1"/>
  <c r="AG1266" i="1"/>
  <c r="AH1266" i="1"/>
  <c r="AI1266" i="1"/>
  <c r="AJ1266" i="1"/>
  <c r="AK1266" i="1"/>
  <c r="AL1266" i="1"/>
  <c r="AM1266" i="1"/>
  <c r="AN1266" i="1"/>
  <c r="AO1266" i="1"/>
  <c r="U1267" i="1"/>
  <c r="X1267" i="1"/>
  <c r="Y1267" i="1"/>
  <c r="Z1267" i="1"/>
  <c r="AA1267" i="1"/>
  <c r="AB1267" i="1"/>
  <c r="AC1267" i="1"/>
  <c r="AG1267" i="1"/>
  <c r="AH1267" i="1"/>
  <c r="AI1267" i="1"/>
  <c r="AJ1267" i="1"/>
  <c r="AK1267" i="1"/>
  <c r="AL1267" i="1"/>
  <c r="AM1267" i="1"/>
  <c r="AN1267" i="1"/>
  <c r="AO1267" i="1"/>
  <c r="U1268" i="1"/>
  <c r="X1268" i="1"/>
  <c r="Y1268" i="1"/>
  <c r="Z1268" i="1"/>
  <c r="AA1268" i="1"/>
  <c r="AB1268" i="1"/>
  <c r="AC1268" i="1"/>
  <c r="AG1268" i="1"/>
  <c r="AH1268" i="1"/>
  <c r="AI1268" i="1"/>
  <c r="AJ1268" i="1"/>
  <c r="AK1268" i="1"/>
  <c r="AL1268" i="1"/>
  <c r="AM1268" i="1"/>
  <c r="AN1268" i="1"/>
  <c r="AO1268" i="1"/>
  <c r="U1269" i="1"/>
  <c r="X1269" i="1"/>
  <c r="Y1269" i="1"/>
  <c r="Z1269" i="1"/>
  <c r="AA1269" i="1"/>
  <c r="AB1269" i="1"/>
  <c r="AC1269" i="1"/>
  <c r="AG1269" i="1"/>
  <c r="AH1269" i="1"/>
  <c r="AI1269" i="1"/>
  <c r="AJ1269" i="1"/>
  <c r="AK1269" i="1"/>
  <c r="AL1269" i="1"/>
  <c r="AM1269" i="1"/>
  <c r="AN1269" i="1"/>
  <c r="AO1269" i="1"/>
  <c r="U1270" i="1"/>
  <c r="X1270" i="1"/>
  <c r="Y1270" i="1"/>
  <c r="Z1270" i="1"/>
  <c r="AA1270" i="1"/>
  <c r="AB1270" i="1"/>
  <c r="AC1270" i="1"/>
  <c r="AG1270" i="1"/>
  <c r="AH1270" i="1"/>
  <c r="AI1270" i="1"/>
  <c r="AJ1270" i="1"/>
  <c r="AK1270" i="1"/>
  <c r="AL1270" i="1"/>
  <c r="AM1270" i="1"/>
  <c r="AN1270" i="1"/>
  <c r="AO1270" i="1"/>
  <c r="U1271" i="1"/>
  <c r="X1271" i="1"/>
  <c r="Y1271" i="1"/>
  <c r="Z1271" i="1"/>
  <c r="AA1271" i="1"/>
  <c r="AB1271" i="1"/>
  <c r="AC1271" i="1"/>
  <c r="AG1271" i="1"/>
  <c r="AH1271" i="1"/>
  <c r="AI1271" i="1"/>
  <c r="AJ1271" i="1"/>
  <c r="AK1271" i="1"/>
  <c r="AL1271" i="1"/>
  <c r="AM1271" i="1"/>
  <c r="AN1271" i="1"/>
  <c r="AO1271" i="1"/>
  <c r="U1272" i="1"/>
  <c r="X1272" i="1"/>
  <c r="Y1272" i="1"/>
  <c r="Z1272" i="1"/>
  <c r="AA1272" i="1"/>
  <c r="AB1272" i="1"/>
  <c r="AC1272" i="1"/>
  <c r="AG1272" i="1"/>
  <c r="AH1272" i="1"/>
  <c r="AI1272" i="1"/>
  <c r="AJ1272" i="1"/>
  <c r="AK1272" i="1"/>
  <c r="AL1272" i="1"/>
  <c r="AM1272" i="1"/>
  <c r="AN1272" i="1"/>
  <c r="AO1272" i="1"/>
  <c r="U1273" i="1"/>
  <c r="X1273" i="1"/>
  <c r="Y1273" i="1"/>
  <c r="Z1273" i="1"/>
  <c r="AA1273" i="1"/>
  <c r="AB1273" i="1"/>
  <c r="AC1273" i="1"/>
  <c r="AG1273" i="1"/>
  <c r="AH1273" i="1"/>
  <c r="AI1273" i="1"/>
  <c r="AJ1273" i="1"/>
  <c r="AK1273" i="1"/>
  <c r="AL1273" i="1"/>
  <c r="AM1273" i="1"/>
  <c r="AN1273" i="1"/>
  <c r="AO1273" i="1"/>
  <c r="U1274" i="1"/>
  <c r="X1274" i="1"/>
  <c r="Y1274" i="1"/>
  <c r="Z1274" i="1"/>
  <c r="AA1274" i="1"/>
  <c r="AB1274" i="1"/>
  <c r="AC1274" i="1"/>
  <c r="AG1274" i="1"/>
  <c r="AH1274" i="1"/>
  <c r="AI1274" i="1"/>
  <c r="AJ1274" i="1"/>
  <c r="AK1274" i="1"/>
  <c r="AL1274" i="1"/>
  <c r="AM1274" i="1"/>
  <c r="AN1274" i="1"/>
  <c r="AO1274" i="1"/>
  <c r="U1275" i="1"/>
  <c r="X1275" i="1"/>
  <c r="Y1275" i="1"/>
  <c r="Z1275" i="1"/>
  <c r="AA1275" i="1"/>
  <c r="AB1275" i="1"/>
  <c r="AC1275" i="1"/>
  <c r="AG1275" i="1"/>
  <c r="AH1275" i="1"/>
  <c r="AI1275" i="1"/>
  <c r="AJ1275" i="1"/>
  <c r="AK1275" i="1"/>
  <c r="AL1275" i="1"/>
  <c r="AM1275" i="1"/>
  <c r="AN1275" i="1"/>
  <c r="AO1275" i="1"/>
  <c r="U1276" i="1"/>
  <c r="X1276" i="1"/>
  <c r="Y1276" i="1"/>
  <c r="Z1276" i="1"/>
  <c r="AA1276" i="1"/>
  <c r="AB1276" i="1"/>
  <c r="AC1276" i="1"/>
  <c r="AG1276" i="1"/>
  <c r="AH1276" i="1"/>
  <c r="AI1276" i="1"/>
  <c r="AJ1276" i="1"/>
  <c r="AK1276" i="1"/>
  <c r="AL1276" i="1"/>
  <c r="AM1276" i="1"/>
  <c r="AN1276" i="1"/>
  <c r="AO1276" i="1"/>
  <c r="U1277" i="1"/>
  <c r="X1277" i="1"/>
  <c r="Y1277" i="1"/>
  <c r="Z1277" i="1"/>
  <c r="AA1277" i="1"/>
  <c r="AB1277" i="1"/>
  <c r="AC1277" i="1"/>
  <c r="AG1277" i="1"/>
  <c r="AH1277" i="1"/>
  <c r="AI1277" i="1"/>
  <c r="AJ1277" i="1"/>
  <c r="AK1277" i="1"/>
  <c r="AL1277" i="1"/>
  <c r="AM1277" i="1"/>
  <c r="AN1277" i="1"/>
  <c r="AO1277" i="1"/>
  <c r="U1278" i="1"/>
  <c r="X1278" i="1"/>
  <c r="Y1278" i="1"/>
  <c r="Z1278" i="1"/>
  <c r="AA1278" i="1"/>
  <c r="AB1278" i="1"/>
  <c r="AC1278" i="1"/>
  <c r="AG1278" i="1"/>
  <c r="AH1278" i="1"/>
  <c r="AI1278" i="1"/>
  <c r="AJ1278" i="1"/>
  <c r="AK1278" i="1"/>
  <c r="AL1278" i="1"/>
  <c r="AM1278" i="1"/>
  <c r="AN1278" i="1"/>
  <c r="AO1278" i="1"/>
  <c r="U1279" i="1"/>
  <c r="X1279" i="1"/>
  <c r="Y1279" i="1"/>
  <c r="Z1279" i="1"/>
  <c r="AA1279" i="1"/>
  <c r="AB1279" i="1"/>
  <c r="AC1279" i="1"/>
  <c r="AG1279" i="1"/>
  <c r="AH1279" i="1"/>
  <c r="AI1279" i="1"/>
  <c r="AJ1279" i="1"/>
  <c r="AK1279" i="1"/>
  <c r="AL1279" i="1"/>
  <c r="AM1279" i="1"/>
  <c r="AN1279" i="1"/>
  <c r="AO1279" i="1"/>
  <c r="U1280" i="1"/>
  <c r="X1280" i="1"/>
  <c r="Y1280" i="1"/>
  <c r="Z1280" i="1"/>
  <c r="AA1280" i="1"/>
  <c r="AB1280" i="1"/>
  <c r="AC1280" i="1"/>
  <c r="AG1280" i="1"/>
  <c r="AH1280" i="1"/>
  <c r="AI1280" i="1"/>
  <c r="AJ1280" i="1"/>
  <c r="AK1280" i="1"/>
  <c r="AL1280" i="1"/>
  <c r="AM1280" i="1"/>
  <c r="AN1280" i="1"/>
  <c r="AO1280" i="1"/>
  <c r="U1281" i="1"/>
  <c r="X1281" i="1"/>
  <c r="Y1281" i="1"/>
  <c r="Z1281" i="1"/>
  <c r="AA1281" i="1"/>
  <c r="AB1281" i="1"/>
  <c r="AC1281" i="1"/>
  <c r="AG1281" i="1"/>
  <c r="AH1281" i="1"/>
  <c r="AI1281" i="1"/>
  <c r="AJ1281" i="1"/>
  <c r="AK1281" i="1"/>
  <c r="AL1281" i="1"/>
  <c r="AM1281" i="1"/>
  <c r="AN1281" i="1"/>
  <c r="AO1281" i="1"/>
  <c r="U1282" i="1"/>
  <c r="X1282" i="1"/>
  <c r="Y1282" i="1"/>
  <c r="Z1282" i="1"/>
  <c r="AA1282" i="1"/>
  <c r="AB1282" i="1"/>
  <c r="AC1282" i="1"/>
  <c r="AG1282" i="1"/>
  <c r="AH1282" i="1"/>
  <c r="AI1282" i="1"/>
  <c r="AJ1282" i="1"/>
  <c r="AK1282" i="1"/>
  <c r="AL1282" i="1"/>
  <c r="AM1282" i="1"/>
  <c r="AN1282" i="1"/>
  <c r="AO1282" i="1"/>
  <c r="U1283" i="1"/>
  <c r="X1283" i="1"/>
  <c r="Y1283" i="1"/>
  <c r="Z1283" i="1"/>
  <c r="AA1283" i="1"/>
  <c r="AB1283" i="1"/>
  <c r="AC1283" i="1"/>
  <c r="AG1283" i="1"/>
  <c r="AH1283" i="1"/>
  <c r="AI1283" i="1"/>
  <c r="AJ1283" i="1"/>
  <c r="AK1283" i="1"/>
  <c r="AL1283" i="1"/>
  <c r="AM1283" i="1"/>
  <c r="AN1283" i="1"/>
  <c r="AO1283" i="1"/>
  <c r="U1284" i="1"/>
  <c r="X1284" i="1"/>
  <c r="Y1284" i="1"/>
  <c r="Z1284" i="1"/>
  <c r="AA1284" i="1"/>
  <c r="AB1284" i="1"/>
  <c r="AC1284" i="1"/>
  <c r="AG1284" i="1"/>
  <c r="AH1284" i="1"/>
  <c r="AI1284" i="1"/>
  <c r="AJ1284" i="1"/>
  <c r="AK1284" i="1"/>
  <c r="AL1284" i="1"/>
  <c r="AM1284" i="1"/>
  <c r="AN1284" i="1"/>
  <c r="AO1284" i="1"/>
  <c r="U1285" i="1"/>
  <c r="X1285" i="1"/>
  <c r="Y1285" i="1"/>
  <c r="Z1285" i="1"/>
  <c r="AA1285" i="1"/>
  <c r="AB1285" i="1"/>
  <c r="AC1285" i="1"/>
  <c r="AG1285" i="1"/>
  <c r="AH1285" i="1"/>
  <c r="AI1285" i="1"/>
  <c r="AJ1285" i="1"/>
  <c r="AK1285" i="1"/>
  <c r="AL1285" i="1"/>
  <c r="AM1285" i="1"/>
  <c r="AN1285" i="1"/>
  <c r="AO1285" i="1"/>
  <c r="U1286" i="1"/>
  <c r="X1286" i="1"/>
  <c r="Y1286" i="1"/>
  <c r="Z1286" i="1"/>
  <c r="AA1286" i="1"/>
  <c r="AB1286" i="1"/>
  <c r="AC1286" i="1"/>
  <c r="AG1286" i="1"/>
  <c r="AH1286" i="1"/>
  <c r="AI1286" i="1"/>
  <c r="AJ1286" i="1"/>
  <c r="AK1286" i="1"/>
  <c r="AL1286" i="1"/>
  <c r="AM1286" i="1"/>
  <c r="AN1286" i="1"/>
  <c r="AO1286" i="1"/>
  <c r="U1287" i="1"/>
  <c r="X1287" i="1"/>
  <c r="Y1287" i="1"/>
  <c r="Z1287" i="1"/>
  <c r="AA1287" i="1"/>
  <c r="AB1287" i="1"/>
  <c r="AC1287" i="1"/>
  <c r="AG1287" i="1"/>
  <c r="AH1287" i="1"/>
  <c r="AI1287" i="1"/>
  <c r="AJ1287" i="1"/>
  <c r="AK1287" i="1"/>
  <c r="AL1287" i="1"/>
  <c r="AM1287" i="1"/>
  <c r="AN1287" i="1"/>
  <c r="AO1287" i="1"/>
  <c r="U1288" i="1"/>
  <c r="X1288" i="1"/>
  <c r="Y1288" i="1"/>
  <c r="Z1288" i="1"/>
  <c r="AA1288" i="1"/>
  <c r="AB1288" i="1"/>
  <c r="AC1288" i="1"/>
  <c r="AG1288" i="1"/>
  <c r="AH1288" i="1"/>
  <c r="AI1288" i="1"/>
  <c r="AJ1288" i="1"/>
  <c r="AK1288" i="1"/>
  <c r="AL1288" i="1"/>
  <c r="AM1288" i="1"/>
  <c r="AN1288" i="1"/>
  <c r="AO1288" i="1"/>
  <c r="U1289" i="1"/>
  <c r="X1289" i="1"/>
  <c r="Y1289" i="1"/>
  <c r="Z1289" i="1"/>
  <c r="AA1289" i="1"/>
  <c r="AB1289" i="1"/>
  <c r="AC1289" i="1"/>
  <c r="AG1289" i="1"/>
  <c r="AH1289" i="1"/>
  <c r="AI1289" i="1"/>
  <c r="AJ1289" i="1"/>
  <c r="AK1289" i="1"/>
  <c r="AL1289" i="1"/>
  <c r="AM1289" i="1"/>
  <c r="AN1289" i="1"/>
  <c r="AO1289" i="1"/>
  <c r="U1290" i="1"/>
  <c r="X1290" i="1"/>
  <c r="Y1290" i="1"/>
  <c r="Z1290" i="1"/>
  <c r="AA1290" i="1"/>
  <c r="AB1290" i="1"/>
  <c r="AC1290" i="1"/>
  <c r="AG1290" i="1"/>
  <c r="AH1290" i="1"/>
  <c r="AI1290" i="1"/>
  <c r="AJ1290" i="1"/>
  <c r="AK1290" i="1"/>
  <c r="AL1290" i="1"/>
  <c r="AM1290" i="1"/>
  <c r="AN1290" i="1"/>
  <c r="AO1290" i="1"/>
  <c r="U1291" i="1"/>
  <c r="X1291" i="1"/>
  <c r="Y1291" i="1"/>
  <c r="Z1291" i="1"/>
  <c r="AA1291" i="1"/>
  <c r="AB1291" i="1"/>
  <c r="AC1291" i="1"/>
  <c r="AG1291" i="1"/>
  <c r="AH1291" i="1"/>
  <c r="AI1291" i="1"/>
  <c r="AJ1291" i="1"/>
  <c r="AK1291" i="1"/>
  <c r="AL1291" i="1"/>
  <c r="AM1291" i="1"/>
  <c r="AN1291" i="1"/>
  <c r="AO1291" i="1"/>
  <c r="U1292" i="1"/>
  <c r="X1292" i="1"/>
  <c r="Y1292" i="1"/>
  <c r="Z1292" i="1"/>
  <c r="AA1292" i="1"/>
  <c r="AB1292" i="1"/>
  <c r="AC1292" i="1"/>
  <c r="AG1292" i="1"/>
  <c r="AH1292" i="1"/>
  <c r="AI1292" i="1"/>
  <c r="AJ1292" i="1"/>
  <c r="AK1292" i="1"/>
  <c r="AL1292" i="1"/>
  <c r="AM1292" i="1"/>
  <c r="AN1292" i="1"/>
  <c r="AO1292" i="1"/>
  <c r="U1293" i="1"/>
  <c r="X1293" i="1"/>
  <c r="Y1293" i="1"/>
  <c r="Z1293" i="1"/>
  <c r="AA1293" i="1"/>
  <c r="AB1293" i="1"/>
  <c r="AC1293" i="1"/>
  <c r="AG1293" i="1"/>
  <c r="AH1293" i="1"/>
  <c r="AI1293" i="1"/>
  <c r="AJ1293" i="1"/>
  <c r="AK1293" i="1"/>
  <c r="AL1293" i="1"/>
  <c r="AM1293" i="1"/>
  <c r="AN1293" i="1"/>
  <c r="AO1293" i="1"/>
  <c r="U1294" i="1"/>
  <c r="X1294" i="1"/>
  <c r="Y1294" i="1"/>
  <c r="Z1294" i="1"/>
  <c r="AA1294" i="1"/>
  <c r="AB1294" i="1"/>
  <c r="AC1294" i="1"/>
  <c r="AG1294" i="1"/>
  <c r="AH1294" i="1"/>
  <c r="AI1294" i="1"/>
  <c r="AJ1294" i="1"/>
  <c r="AK1294" i="1"/>
  <c r="AL1294" i="1"/>
  <c r="AM1294" i="1"/>
  <c r="AN1294" i="1"/>
  <c r="AO1294" i="1"/>
  <c r="U1295" i="1"/>
  <c r="X1295" i="1"/>
  <c r="Y1295" i="1"/>
  <c r="Z1295" i="1"/>
  <c r="AA1295" i="1"/>
  <c r="AB1295" i="1"/>
  <c r="AC1295" i="1"/>
  <c r="AG1295" i="1"/>
  <c r="AH1295" i="1"/>
  <c r="AI1295" i="1"/>
  <c r="AJ1295" i="1"/>
  <c r="AK1295" i="1"/>
  <c r="AL1295" i="1"/>
  <c r="AM1295" i="1"/>
  <c r="AN1295" i="1"/>
  <c r="AO1295" i="1"/>
  <c r="U1296" i="1"/>
  <c r="X1296" i="1"/>
  <c r="Y1296" i="1"/>
  <c r="Z1296" i="1"/>
  <c r="AA1296" i="1"/>
  <c r="AB1296" i="1"/>
  <c r="AC1296" i="1"/>
  <c r="AG1296" i="1"/>
  <c r="AH1296" i="1"/>
  <c r="AI1296" i="1"/>
  <c r="AJ1296" i="1"/>
  <c r="AK1296" i="1"/>
  <c r="AL1296" i="1"/>
  <c r="AM1296" i="1"/>
  <c r="AN1296" i="1"/>
  <c r="AO1296" i="1"/>
  <c r="U1297" i="1"/>
  <c r="X1297" i="1"/>
  <c r="Y1297" i="1"/>
  <c r="Z1297" i="1"/>
  <c r="AA1297" i="1"/>
  <c r="AB1297" i="1"/>
  <c r="AC1297" i="1"/>
  <c r="AG1297" i="1"/>
  <c r="AH1297" i="1"/>
  <c r="AI1297" i="1"/>
  <c r="AJ1297" i="1"/>
  <c r="AK1297" i="1"/>
  <c r="AL1297" i="1"/>
  <c r="AM1297" i="1"/>
  <c r="AN1297" i="1"/>
  <c r="AO1297" i="1"/>
  <c r="U1298" i="1"/>
  <c r="X1298" i="1"/>
  <c r="Y1298" i="1"/>
  <c r="Z1298" i="1"/>
  <c r="AA1298" i="1"/>
  <c r="AB1298" i="1"/>
  <c r="AC1298" i="1"/>
  <c r="AG1298" i="1"/>
  <c r="AH1298" i="1"/>
  <c r="AI1298" i="1"/>
  <c r="AJ1298" i="1"/>
  <c r="AK1298" i="1"/>
  <c r="AL1298" i="1"/>
  <c r="AM1298" i="1"/>
  <c r="AN1298" i="1"/>
  <c r="AO1298" i="1"/>
  <c r="U1299" i="1"/>
  <c r="X1299" i="1"/>
  <c r="Y1299" i="1"/>
  <c r="Z1299" i="1"/>
  <c r="AA1299" i="1"/>
  <c r="AB1299" i="1"/>
  <c r="AC1299" i="1"/>
  <c r="AG1299" i="1"/>
  <c r="AH1299" i="1"/>
  <c r="AI1299" i="1"/>
  <c r="AJ1299" i="1"/>
  <c r="AK1299" i="1"/>
  <c r="AL1299" i="1"/>
  <c r="AM1299" i="1"/>
  <c r="AN1299" i="1"/>
  <c r="AO1299" i="1"/>
  <c r="U1300" i="1"/>
  <c r="X1300" i="1"/>
  <c r="Y1300" i="1"/>
  <c r="Z1300" i="1"/>
  <c r="AA1300" i="1"/>
  <c r="AB1300" i="1"/>
  <c r="AC1300" i="1"/>
  <c r="AG1300" i="1"/>
  <c r="AH1300" i="1"/>
  <c r="AI1300" i="1"/>
  <c r="AJ1300" i="1"/>
  <c r="AK1300" i="1"/>
  <c r="AL1300" i="1"/>
  <c r="AM1300" i="1"/>
  <c r="AN1300" i="1"/>
  <c r="AO1300" i="1"/>
  <c r="U1301" i="1"/>
  <c r="X1301" i="1"/>
  <c r="Y1301" i="1"/>
  <c r="Z1301" i="1"/>
  <c r="AA1301" i="1"/>
  <c r="AB1301" i="1"/>
  <c r="AC1301" i="1"/>
  <c r="AG1301" i="1"/>
  <c r="AH1301" i="1"/>
  <c r="AI1301" i="1"/>
  <c r="AJ1301" i="1"/>
  <c r="AK1301" i="1"/>
  <c r="AL1301" i="1"/>
  <c r="AM1301" i="1"/>
  <c r="AN1301" i="1"/>
  <c r="AO1301" i="1"/>
  <c r="U1302" i="1"/>
  <c r="X1302" i="1"/>
  <c r="Y1302" i="1"/>
  <c r="Z1302" i="1"/>
  <c r="AA1302" i="1"/>
  <c r="AB1302" i="1"/>
  <c r="AC1302" i="1"/>
  <c r="AG1302" i="1"/>
  <c r="AH1302" i="1"/>
  <c r="AI1302" i="1"/>
  <c r="AJ1302" i="1"/>
  <c r="AK1302" i="1"/>
  <c r="AL1302" i="1"/>
  <c r="AM1302" i="1"/>
  <c r="AN1302" i="1"/>
  <c r="AO1302" i="1"/>
  <c r="U1303" i="1"/>
  <c r="X1303" i="1"/>
  <c r="Y1303" i="1"/>
  <c r="Z1303" i="1"/>
  <c r="AA1303" i="1"/>
  <c r="AB1303" i="1"/>
  <c r="AC1303" i="1"/>
  <c r="AG1303" i="1"/>
  <c r="AH1303" i="1"/>
  <c r="AI1303" i="1"/>
  <c r="AJ1303" i="1"/>
  <c r="AK1303" i="1"/>
  <c r="AL1303" i="1"/>
  <c r="AM1303" i="1"/>
  <c r="AN1303" i="1"/>
  <c r="AO1303" i="1"/>
  <c r="U1304" i="1"/>
  <c r="X1304" i="1"/>
  <c r="Y1304" i="1"/>
  <c r="Z1304" i="1"/>
  <c r="AA1304" i="1"/>
  <c r="AB1304" i="1"/>
  <c r="AC1304" i="1"/>
  <c r="AG1304" i="1"/>
  <c r="AH1304" i="1"/>
  <c r="AI1304" i="1"/>
  <c r="AJ1304" i="1"/>
  <c r="AK1304" i="1"/>
  <c r="AL1304" i="1"/>
  <c r="AM1304" i="1"/>
  <c r="AN1304" i="1"/>
  <c r="AO1304" i="1"/>
  <c r="U1305" i="1"/>
  <c r="X1305" i="1"/>
  <c r="Y1305" i="1"/>
  <c r="Z1305" i="1"/>
  <c r="AA1305" i="1"/>
  <c r="AB1305" i="1"/>
  <c r="AC1305" i="1"/>
  <c r="AG1305" i="1"/>
  <c r="AH1305" i="1"/>
  <c r="AI1305" i="1"/>
  <c r="AJ1305" i="1"/>
  <c r="AK1305" i="1"/>
  <c r="AL1305" i="1"/>
  <c r="AM1305" i="1"/>
  <c r="AN1305" i="1"/>
  <c r="AO1305" i="1"/>
  <c r="U1306" i="1"/>
  <c r="X1306" i="1"/>
  <c r="Y1306" i="1"/>
  <c r="Z1306" i="1"/>
  <c r="AA1306" i="1"/>
  <c r="AB1306" i="1"/>
  <c r="AC1306" i="1"/>
  <c r="AG1306" i="1"/>
  <c r="AH1306" i="1"/>
  <c r="AI1306" i="1"/>
  <c r="AJ1306" i="1"/>
  <c r="AK1306" i="1"/>
  <c r="AL1306" i="1"/>
  <c r="AM1306" i="1"/>
  <c r="AN1306" i="1"/>
  <c r="AO1306" i="1"/>
  <c r="U1307" i="1"/>
  <c r="X1307" i="1"/>
  <c r="Y1307" i="1"/>
  <c r="Z1307" i="1"/>
  <c r="AA1307" i="1"/>
  <c r="AB1307" i="1"/>
  <c r="AC1307" i="1"/>
  <c r="AG1307" i="1"/>
  <c r="AH1307" i="1"/>
  <c r="AI1307" i="1"/>
  <c r="AJ1307" i="1"/>
  <c r="AK1307" i="1"/>
  <c r="AL1307" i="1"/>
  <c r="AM1307" i="1"/>
  <c r="AN1307" i="1"/>
  <c r="AO1307" i="1"/>
  <c r="U1308" i="1"/>
  <c r="X1308" i="1"/>
  <c r="Y1308" i="1"/>
  <c r="Z1308" i="1"/>
  <c r="AA1308" i="1"/>
  <c r="AB1308" i="1"/>
  <c r="AC1308" i="1"/>
  <c r="AG1308" i="1"/>
  <c r="AH1308" i="1"/>
  <c r="AI1308" i="1"/>
  <c r="AJ1308" i="1"/>
  <c r="AK1308" i="1"/>
  <c r="AL1308" i="1"/>
  <c r="AM1308" i="1"/>
  <c r="AN1308" i="1"/>
  <c r="AO1308" i="1"/>
  <c r="U1309" i="1"/>
  <c r="X1309" i="1"/>
  <c r="Y1309" i="1"/>
  <c r="Z1309" i="1"/>
  <c r="AA1309" i="1"/>
  <c r="AB1309" i="1"/>
  <c r="AC1309" i="1"/>
  <c r="AG1309" i="1"/>
  <c r="AH1309" i="1"/>
  <c r="AI1309" i="1"/>
  <c r="AJ1309" i="1"/>
  <c r="AK1309" i="1"/>
  <c r="AL1309" i="1"/>
  <c r="AM1309" i="1"/>
  <c r="AN1309" i="1"/>
  <c r="AO1309" i="1"/>
  <c r="U1310" i="1"/>
  <c r="X1310" i="1"/>
  <c r="Y1310" i="1"/>
  <c r="Z1310" i="1"/>
  <c r="AA1310" i="1"/>
  <c r="AB1310" i="1"/>
  <c r="AC1310" i="1"/>
  <c r="AG1310" i="1"/>
  <c r="AH1310" i="1"/>
  <c r="AI1310" i="1"/>
  <c r="AJ1310" i="1"/>
  <c r="AK1310" i="1"/>
  <c r="AL1310" i="1"/>
  <c r="AM1310" i="1"/>
  <c r="AN1310" i="1"/>
  <c r="AO1310" i="1"/>
  <c r="U1311" i="1"/>
  <c r="X1311" i="1"/>
  <c r="Y1311" i="1"/>
  <c r="Z1311" i="1"/>
  <c r="AA1311" i="1"/>
  <c r="AB1311" i="1"/>
  <c r="AC1311" i="1"/>
  <c r="AG1311" i="1"/>
  <c r="AH1311" i="1"/>
  <c r="AI1311" i="1"/>
  <c r="AJ1311" i="1"/>
  <c r="AK1311" i="1"/>
  <c r="AL1311" i="1"/>
  <c r="AM1311" i="1"/>
  <c r="AN1311" i="1"/>
  <c r="AO1311" i="1"/>
  <c r="U1312" i="1"/>
  <c r="X1312" i="1"/>
  <c r="Y1312" i="1"/>
  <c r="Z1312" i="1"/>
  <c r="AA1312" i="1"/>
  <c r="AB1312" i="1"/>
  <c r="AC1312" i="1"/>
  <c r="AG1312" i="1"/>
  <c r="AH1312" i="1"/>
  <c r="AI1312" i="1"/>
  <c r="AJ1312" i="1"/>
  <c r="AK1312" i="1"/>
  <c r="AL1312" i="1"/>
  <c r="AM1312" i="1"/>
  <c r="AN1312" i="1"/>
  <c r="AO1312" i="1"/>
  <c r="U1313" i="1"/>
  <c r="X1313" i="1"/>
  <c r="Y1313" i="1"/>
  <c r="Z1313" i="1"/>
  <c r="AA1313" i="1"/>
  <c r="AB1313" i="1"/>
  <c r="AC1313" i="1"/>
  <c r="AG1313" i="1"/>
  <c r="AH1313" i="1"/>
  <c r="AI1313" i="1"/>
  <c r="AJ1313" i="1"/>
  <c r="AK1313" i="1"/>
  <c r="AL1313" i="1"/>
  <c r="AM1313" i="1"/>
  <c r="AN1313" i="1"/>
  <c r="AO1313" i="1"/>
  <c r="U1314" i="1"/>
  <c r="X1314" i="1"/>
  <c r="Y1314" i="1"/>
  <c r="Z1314" i="1"/>
  <c r="AA1314" i="1"/>
  <c r="AB1314" i="1"/>
  <c r="AC1314" i="1"/>
  <c r="AG1314" i="1"/>
  <c r="AH1314" i="1"/>
  <c r="AI1314" i="1"/>
  <c r="AJ1314" i="1"/>
  <c r="AK1314" i="1"/>
  <c r="AL1314" i="1"/>
  <c r="AM1314" i="1"/>
  <c r="AN1314" i="1"/>
  <c r="AO1314" i="1"/>
  <c r="U1315" i="1"/>
  <c r="X1315" i="1"/>
  <c r="Y1315" i="1"/>
  <c r="Z1315" i="1"/>
  <c r="AA1315" i="1"/>
  <c r="AB1315" i="1"/>
  <c r="AC1315" i="1"/>
  <c r="AG1315" i="1"/>
  <c r="AH1315" i="1"/>
  <c r="AI1315" i="1"/>
  <c r="AJ1315" i="1"/>
  <c r="AK1315" i="1"/>
  <c r="AL1315" i="1"/>
  <c r="AM1315" i="1"/>
  <c r="AN1315" i="1"/>
  <c r="AO1315" i="1"/>
  <c r="U1316" i="1"/>
  <c r="X1316" i="1"/>
  <c r="Y1316" i="1"/>
  <c r="Z1316" i="1"/>
  <c r="AA1316" i="1"/>
  <c r="AB1316" i="1"/>
  <c r="AC1316" i="1"/>
  <c r="AG1316" i="1"/>
  <c r="AH1316" i="1"/>
  <c r="AI1316" i="1"/>
  <c r="AJ1316" i="1"/>
  <c r="AK1316" i="1"/>
  <c r="AL1316" i="1"/>
  <c r="AM1316" i="1"/>
  <c r="AN1316" i="1"/>
  <c r="AO1316" i="1"/>
  <c r="U1317" i="1"/>
  <c r="X1317" i="1"/>
  <c r="Y1317" i="1"/>
  <c r="Z1317" i="1"/>
  <c r="AA1317" i="1"/>
  <c r="AB1317" i="1"/>
  <c r="AC1317" i="1"/>
  <c r="AG1317" i="1"/>
  <c r="AH1317" i="1"/>
  <c r="AI1317" i="1"/>
  <c r="AJ1317" i="1"/>
  <c r="AK1317" i="1"/>
  <c r="AL1317" i="1"/>
  <c r="AM1317" i="1"/>
  <c r="AN1317" i="1"/>
  <c r="AO1317" i="1"/>
  <c r="U1318" i="1"/>
  <c r="X1318" i="1"/>
  <c r="Y1318" i="1"/>
  <c r="Z1318" i="1"/>
  <c r="AA1318" i="1"/>
  <c r="AB1318" i="1"/>
  <c r="AC1318" i="1"/>
  <c r="AG1318" i="1"/>
  <c r="AH1318" i="1"/>
  <c r="AI1318" i="1"/>
  <c r="AJ1318" i="1"/>
  <c r="AK1318" i="1"/>
  <c r="AL1318" i="1"/>
  <c r="AM1318" i="1"/>
  <c r="AN1318" i="1"/>
  <c r="AO1318" i="1"/>
  <c r="U1319" i="1"/>
  <c r="X1319" i="1"/>
  <c r="Y1319" i="1"/>
  <c r="Z1319" i="1"/>
  <c r="AA1319" i="1"/>
  <c r="AB1319" i="1"/>
  <c r="AC1319" i="1"/>
  <c r="AG1319" i="1"/>
  <c r="AH1319" i="1"/>
  <c r="AI1319" i="1"/>
  <c r="AJ1319" i="1"/>
  <c r="AK1319" i="1"/>
  <c r="AL1319" i="1"/>
  <c r="AM1319" i="1"/>
  <c r="AN1319" i="1"/>
  <c r="AO1319" i="1"/>
  <c r="U1320" i="1"/>
  <c r="X1320" i="1"/>
  <c r="Y1320" i="1"/>
  <c r="Z1320" i="1"/>
  <c r="AA1320" i="1"/>
  <c r="AB1320" i="1"/>
  <c r="AC1320" i="1"/>
  <c r="AG1320" i="1"/>
  <c r="AH1320" i="1"/>
  <c r="AI1320" i="1"/>
  <c r="AJ1320" i="1"/>
  <c r="AK1320" i="1"/>
  <c r="AL1320" i="1"/>
  <c r="AM1320" i="1"/>
  <c r="AN1320" i="1"/>
  <c r="AO1320" i="1"/>
  <c r="U1321" i="1"/>
  <c r="X1321" i="1"/>
  <c r="Y1321" i="1"/>
  <c r="Z1321" i="1"/>
  <c r="AA1321" i="1"/>
  <c r="AB1321" i="1"/>
  <c r="AC1321" i="1"/>
  <c r="AG1321" i="1"/>
  <c r="AH1321" i="1"/>
  <c r="AI1321" i="1"/>
  <c r="AJ1321" i="1"/>
  <c r="AK1321" i="1"/>
  <c r="AL1321" i="1"/>
  <c r="AM1321" i="1"/>
  <c r="AN1321" i="1"/>
  <c r="AO1321" i="1"/>
  <c r="U1322" i="1"/>
  <c r="X1322" i="1"/>
  <c r="Y1322" i="1"/>
  <c r="Z1322" i="1"/>
  <c r="AA1322" i="1"/>
  <c r="AB1322" i="1"/>
  <c r="AC1322" i="1"/>
  <c r="AG1322" i="1"/>
  <c r="AH1322" i="1"/>
  <c r="AI1322" i="1"/>
  <c r="AJ1322" i="1"/>
  <c r="AK1322" i="1"/>
  <c r="AL1322" i="1"/>
  <c r="AM1322" i="1"/>
  <c r="AN1322" i="1"/>
  <c r="AO1322" i="1"/>
  <c r="U1323" i="1"/>
  <c r="X1323" i="1"/>
  <c r="Y1323" i="1"/>
  <c r="Z1323" i="1"/>
  <c r="AA1323" i="1"/>
  <c r="AB1323" i="1"/>
  <c r="AC1323" i="1"/>
  <c r="AG1323" i="1"/>
  <c r="AH1323" i="1"/>
  <c r="AI1323" i="1"/>
  <c r="AJ1323" i="1"/>
  <c r="AK1323" i="1"/>
  <c r="AL1323" i="1"/>
  <c r="AM1323" i="1"/>
  <c r="AN1323" i="1"/>
  <c r="AO1323" i="1"/>
  <c r="U1324" i="1"/>
  <c r="X1324" i="1"/>
  <c r="Y1324" i="1"/>
  <c r="Z1324" i="1"/>
  <c r="AA1324" i="1"/>
  <c r="AB1324" i="1"/>
  <c r="AC1324" i="1"/>
  <c r="AG1324" i="1"/>
  <c r="AH1324" i="1"/>
  <c r="AI1324" i="1"/>
  <c r="AJ1324" i="1"/>
  <c r="AK1324" i="1"/>
  <c r="AL1324" i="1"/>
  <c r="AM1324" i="1"/>
  <c r="AN1324" i="1"/>
  <c r="AO1324" i="1"/>
  <c r="U1325" i="1"/>
  <c r="X1325" i="1"/>
  <c r="Y1325" i="1"/>
  <c r="Z1325" i="1"/>
  <c r="AA1325" i="1"/>
  <c r="AB1325" i="1"/>
  <c r="AC1325" i="1"/>
  <c r="AG1325" i="1"/>
  <c r="AH1325" i="1"/>
  <c r="AI1325" i="1"/>
  <c r="AJ1325" i="1"/>
  <c r="AK1325" i="1"/>
  <c r="AL1325" i="1"/>
  <c r="AM1325" i="1"/>
  <c r="AN1325" i="1"/>
  <c r="AO1325" i="1"/>
  <c r="U1326" i="1"/>
  <c r="X1326" i="1"/>
  <c r="Y1326" i="1"/>
  <c r="Z1326" i="1"/>
  <c r="AA1326" i="1"/>
  <c r="AB1326" i="1"/>
  <c r="AC1326" i="1"/>
  <c r="AG1326" i="1"/>
  <c r="AH1326" i="1"/>
  <c r="AI1326" i="1"/>
  <c r="AJ1326" i="1"/>
  <c r="AK1326" i="1"/>
  <c r="AL1326" i="1"/>
  <c r="AM1326" i="1"/>
  <c r="AN1326" i="1"/>
  <c r="AO1326" i="1"/>
  <c r="U1327" i="1"/>
  <c r="X1327" i="1"/>
  <c r="Y1327" i="1"/>
  <c r="Z1327" i="1"/>
  <c r="AA1327" i="1"/>
  <c r="AB1327" i="1"/>
  <c r="AC1327" i="1"/>
  <c r="AG1327" i="1"/>
  <c r="AH1327" i="1"/>
  <c r="AI1327" i="1"/>
  <c r="AJ1327" i="1"/>
  <c r="AK1327" i="1"/>
  <c r="AL1327" i="1"/>
  <c r="AM1327" i="1"/>
  <c r="AN1327" i="1"/>
  <c r="AO1327" i="1"/>
  <c r="U1328" i="1"/>
  <c r="X1328" i="1"/>
  <c r="Y1328" i="1"/>
  <c r="Z1328" i="1"/>
  <c r="AA1328" i="1"/>
  <c r="AB1328" i="1"/>
  <c r="AC1328" i="1"/>
  <c r="AG1328" i="1"/>
  <c r="AH1328" i="1"/>
  <c r="AI1328" i="1"/>
  <c r="AJ1328" i="1"/>
  <c r="AK1328" i="1"/>
  <c r="AL1328" i="1"/>
  <c r="AM1328" i="1"/>
  <c r="AN1328" i="1"/>
  <c r="AO1328" i="1"/>
  <c r="U1329" i="1"/>
  <c r="X1329" i="1"/>
  <c r="Y1329" i="1"/>
  <c r="Z1329" i="1"/>
  <c r="AA1329" i="1"/>
  <c r="AB1329" i="1"/>
  <c r="AC1329" i="1"/>
  <c r="AG1329" i="1"/>
  <c r="AH1329" i="1"/>
  <c r="AI1329" i="1"/>
  <c r="AJ1329" i="1"/>
  <c r="AK1329" i="1"/>
  <c r="AL1329" i="1"/>
  <c r="AM1329" i="1"/>
  <c r="AN1329" i="1"/>
  <c r="AO1329" i="1"/>
  <c r="U1330" i="1"/>
  <c r="X1330" i="1"/>
  <c r="Y1330" i="1"/>
  <c r="Z1330" i="1"/>
  <c r="AA1330" i="1"/>
  <c r="AB1330" i="1"/>
  <c r="AC1330" i="1"/>
  <c r="AG1330" i="1"/>
  <c r="AH1330" i="1"/>
  <c r="AI1330" i="1"/>
  <c r="AJ1330" i="1"/>
  <c r="AK1330" i="1"/>
  <c r="AL1330" i="1"/>
  <c r="AM1330" i="1"/>
  <c r="AN1330" i="1"/>
  <c r="AO1330" i="1"/>
  <c r="U1331" i="1"/>
  <c r="X1331" i="1"/>
  <c r="Y1331" i="1"/>
  <c r="Z1331" i="1"/>
  <c r="AA1331" i="1"/>
  <c r="AB1331" i="1"/>
  <c r="AC1331" i="1"/>
  <c r="AG1331" i="1"/>
  <c r="AH1331" i="1"/>
  <c r="AI1331" i="1"/>
  <c r="AJ1331" i="1"/>
  <c r="AK1331" i="1"/>
  <c r="AL1331" i="1"/>
  <c r="AM1331" i="1"/>
  <c r="AN1331" i="1"/>
  <c r="AO1331" i="1"/>
  <c r="U1332" i="1"/>
  <c r="X1332" i="1"/>
  <c r="Y1332" i="1"/>
  <c r="Z1332" i="1"/>
  <c r="AA1332" i="1"/>
  <c r="AB1332" i="1"/>
  <c r="AC1332" i="1"/>
  <c r="AG1332" i="1"/>
  <c r="AH1332" i="1"/>
  <c r="AI1332" i="1"/>
  <c r="AJ1332" i="1"/>
  <c r="AK1332" i="1"/>
  <c r="AL1332" i="1"/>
  <c r="AM1332" i="1"/>
  <c r="AN1332" i="1"/>
  <c r="AO1332" i="1"/>
  <c r="U1333" i="1"/>
  <c r="X1333" i="1"/>
  <c r="Y1333" i="1"/>
  <c r="Z1333" i="1"/>
  <c r="AA1333" i="1"/>
  <c r="AB1333" i="1"/>
  <c r="AC1333" i="1"/>
  <c r="AG1333" i="1"/>
  <c r="AH1333" i="1"/>
  <c r="AI1333" i="1"/>
  <c r="AJ1333" i="1"/>
  <c r="AK1333" i="1"/>
  <c r="AL1333" i="1"/>
  <c r="AM1333" i="1"/>
  <c r="AN1333" i="1"/>
  <c r="AO1333" i="1"/>
  <c r="U1334" i="1"/>
  <c r="X1334" i="1"/>
  <c r="Y1334" i="1"/>
  <c r="Z1334" i="1"/>
  <c r="AA1334" i="1"/>
  <c r="AB1334" i="1"/>
  <c r="AC1334" i="1"/>
  <c r="AG1334" i="1"/>
  <c r="AH1334" i="1"/>
  <c r="AI1334" i="1"/>
  <c r="AJ1334" i="1"/>
  <c r="AK1334" i="1"/>
  <c r="AL1334" i="1"/>
  <c r="AM1334" i="1"/>
  <c r="AN1334" i="1"/>
  <c r="AO1334" i="1"/>
  <c r="U1335" i="1"/>
  <c r="X1335" i="1"/>
  <c r="Y1335" i="1"/>
  <c r="Z1335" i="1"/>
  <c r="AA1335" i="1"/>
  <c r="AB1335" i="1"/>
  <c r="AC1335" i="1"/>
  <c r="AG1335" i="1"/>
  <c r="AH1335" i="1"/>
  <c r="AI1335" i="1"/>
  <c r="AJ1335" i="1"/>
  <c r="AK1335" i="1"/>
  <c r="AL1335" i="1"/>
  <c r="AM1335" i="1"/>
  <c r="AN1335" i="1"/>
  <c r="AO1335" i="1"/>
  <c r="U1336" i="1"/>
  <c r="X1336" i="1"/>
  <c r="Y1336" i="1"/>
  <c r="Z1336" i="1"/>
  <c r="AA1336" i="1"/>
  <c r="AB1336" i="1"/>
  <c r="AC1336" i="1"/>
  <c r="AG1336" i="1"/>
  <c r="AH1336" i="1"/>
  <c r="AI1336" i="1"/>
  <c r="AJ1336" i="1"/>
  <c r="AK1336" i="1"/>
  <c r="AL1336" i="1"/>
  <c r="AM1336" i="1"/>
  <c r="AN1336" i="1"/>
  <c r="AO1336" i="1"/>
  <c r="U1337" i="1"/>
  <c r="X1337" i="1"/>
  <c r="Y1337" i="1"/>
  <c r="Z1337" i="1"/>
  <c r="AA1337" i="1"/>
  <c r="AB1337" i="1"/>
  <c r="AC1337" i="1"/>
  <c r="AG1337" i="1"/>
  <c r="AH1337" i="1"/>
  <c r="AI1337" i="1"/>
  <c r="AJ1337" i="1"/>
  <c r="AK1337" i="1"/>
  <c r="AL1337" i="1"/>
  <c r="AM1337" i="1"/>
  <c r="AN1337" i="1"/>
  <c r="AO1337" i="1"/>
  <c r="U1338" i="1"/>
  <c r="X1338" i="1"/>
  <c r="Y1338" i="1"/>
  <c r="Z1338" i="1"/>
  <c r="AA1338" i="1"/>
  <c r="AB1338" i="1"/>
  <c r="AC1338" i="1"/>
  <c r="AG1338" i="1"/>
  <c r="AH1338" i="1"/>
  <c r="AI1338" i="1"/>
  <c r="AJ1338" i="1"/>
  <c r="AK1338" i="1"/>
  <c r="AL1338" i="1"/>
  <c r="AM1338" i="1"/>
  <c r="AN1338" i="1"/>
  <c r="AO1338" i="1"/>
  <c r="U1339" i="1"/>
  <c r="X1339" i="1"/>
  <c r="Y1339" i="1"/>
  <c r="Z1339" i="1"/>
  <c r="AA1339" i="1"/>
  <c r="AB1339" i="1"/>
  <c r="AC1339" i="1"/>
  <c r="AG1339" i="1"/>
  <c r="AH1339" i="1"/>
  <c r="AI1339" i="1"/>
  <c r="AJ1339" i="1"/>
  <c r="AK1339" i="1"/>
  <c r="AL1339" i="1"/>
  <c r="AM1339" i="1"/>
  <c r="AN1339" i="1"/>
  <c r="AO1339" i="1"/>
  <c r="U1340" i="1"/>
  <c r="X1340" i="1"/>
  <c r="Y1340" i="1"/>
  <c r="Z1340" i="1"/>
  <c r="AA1340" i="1"/>
  <c r="AB1340" i="1"/>
  <c r="AC1340" i="1"/>
  <c r="AG1340" i="1"/>
  <c r="AH1340" i="1"/>
  <c r="AI1340" i="1"/>
  <c r="AJ1340" i="1"/>
  <c r="AK1340" i="1"/>
  <c r="AL1340" i="1"/>
  <c r="AM1340" i="1"/>
  <c r="AN1340" i="1"/>
  <c r="AO1340" i="1"/>
  <c r="U1341" i="1"/>
  <c r="X1341" i="1"/>
  <c r="Y1341" i="1"/>
  <c r="Z1341" i="1"/>
  <c r="AA1341" i="1"/>
  <c r="AB1341" i="1"/>
  <c r="AC1341" i="1"/>
  <c r="AG1341" i="1"/>
  <c r="AH1341" i="1"/>
  <c r="AI1341" i="1"/>
  <c r="AJ1341" i="1"/>
  <c r="AK1341" i="1"/>
  <c r="AL1341" i="1"/>
  <c r="AM1341" i="1"/>
  <c r="AN1341" i="1"/>
  <c r="AO1341" i="1"/>
  <c r="U1342" i="1"/>
  <c r="X1342" i="1"/>
  <c r="Y1342" i="1"/>
  <c r="Z1342" i="1"/>
  <c r="AA1342" i="1"/>
  <c r="AB1342" i="1"/>
  <c r="AC1342" i="1"/>
  <c r="AG1342" i="1"/>
  <c r="AH1342" i="1"/>
  <c r="AI1342" i="1"/>
  <c r="AJ1342" i="1"/>
  <c r="AK1342" i="1"/>
  <c r="AL1342" i="1"/>
  <c r="AM1342" i="1"/>
  <c r="AN1342" i="1"/>
  <c r="AO1342" i="1"/>
  <c r="U1343" i="1"/>
  <c r="X1343" i="1"/>
  <c r="Y1343" i="1"/>
  <c r="Z1343" i="1"/>
  <c r="AA1343" i="1"/>
  <c r="AB1343" i="1"/>
  <c r="AC1343" i="1"/>
  <c r="AG1343" i="1"/>
  <c r="AH1343" i="1"/>
  <c r="AI1343" i="1"/>
  <c r="AJ1343" i="1"/>
  <c r="AK1343" i="1"/>
  <c r="AL1343" i="1"/>
  <c r="AM1343" i="1"/>
  <c r="AN1343" i="1"/>
  <c r="AO1343" i="1"/>
  <c r="U1344" i="1"/>
  <c r="X1344" i="1"/>
  <c r="Y1344" i="1"/>
  <c r="Z1344" i="1"/>
  <c r="AA1344" i="1"/>
  <c r="AB1344" i="1"/>
  <c r="AC1344" i="1"/>
  <c r="AG1344" i="1"/>
  <c r="AH1344" i="1"/>
  <c r="AI1344" i="1"/>
  <c r="AJ1344" i="1"/>
  <c r="AK1344" i="1"/>
  <c r="AL1344" i="1"/>
  <c r="AM1344" i="1"/>
  <c r="AN1344" i="1"/>
  <c r="AO1344" i="1"/>
  <c r="U1345" i="1"/>
  <c r="X1345" i="1"/>
  <c r="Y1345" i="1"/>
  <c r="Z1345" i="1"/>
  <c r="AA1345" i="1"/>
  <c r="AB1345" i="1"/>
  <c r="AC1345" i="1"/>
  <c r="AG1345" i="1"/>
  <c r="AH1345" i="1"/>
  <c r="AI1345" i="1"/>
  <c r="AJ1345" i="1"/>
  <c r="AK1345" i="1"/>
  <c r="AL1345" i="1"/>
  <c r="AM1345" i="1"/>
  <c r="AN1345" i="1"/>
  <c r="AO1345" i="1"/>
  <c r="U1346" i="1"/>
  <c r="X1346" i="1"/>
  <c r="Y1346" i="1"/>
  <c r="Z1346" i="1"/>
  <c r="AA1346" i="1"/>
  <c r="AB1346" i="1"/>
  <c r="AC1346" i="1"/>
  <c r="AG1346" i="1"/>
  <c r="AH1346" i="1"/>
  <c r="AI1346" i="1"/>
  <c r="AJ1346" i="1"/>
  <c r="AK1346" i="1"/>
  <c r="AL1346" i="1"/>
  <c r="AM1346" i="1"/>
  <c r="AN1346" i="1"/>
  <c r="AO1346" i="1"/>
  <c r="U1347" i="1"/>
  <c r="X1347" i="1"/>
  <c r="Y1347" i="1"/>
  <c r="Z1347" i="1"/>
  <c r="AA1347" i="1"/>
  <c r="AB1347" i="1"/>
  <c r="AC1347" i="1"/>
  <c r="AG1347" i="1"/>
  <c r="AH1347" i="1"/>
  <c r="AI1347" i="1"/>
  <c r="AJ1347" i="1"/>
  <c r="AK1347" i="1"/>
  <c r="AL1347" i="1"/>
  <c r="AM1347" i="1"/>
  <c r="AN1347" i="1"/>
  <c r="AO1347" i="1"/>
  <c r="U1348" i="1"/>
  <c r="X1348" i="1"/>
  <c r="Y1348" i="1"/>
  <c r="Z1348" i="1"/>
  <c r="AA1348" i="1"/>
  <c r="AB1348" i="1"/>
  <c r="AC1348" i="1"/>
  <c r="AG1348" i="1"/>
  <c r="AH1348" i="1"/>
  <c r="AI1348" i="1"/>
  <c r="AJ1348" i="1"/>
  <c r="AK1348" i="1"/>
  <c r="AL1348" i="1"/>
  <c r="AM1348" i="1"/>
  <c r="AN1348" i="1"/>
  <c r="AO1348" i="1"/>
  <c r="U1349" i="1"/>
  <c r="X1349" i="1"/>
  <c r="Y1349" i="1"/>
  <c r="Z1349" i="1"/>
  <c r="AA1349" i="1"/>
  <c r="AB1349" i="1"/>
  <c r="AC1349" i="1"/>
  <c r="AG1349" i="1"/>
  <c r="AH1349" i="1"/>
  <c r="AI1349" i="1"/>
  <c r="AJ1349" i="1"/>
  <c r="AK1349" i="1"/>
  <c r="AL1349" i="1"/>
  <c r="AM1349" i="1"/>
  <c r="AN1349" i="1"/>
  <c r="AO1349" i="1"/>
  <c r="U1350" i="1"/>
  <c r="X1350" i="1"/>
  <c r="Y1350" i="1"/>
  <c r="Z1350" i="1"/>
  <c r="AA1350" i="1"/>
  <c r="AB1350" i="1"/>
  <c r="AC1350" i="1"/>
  <c r="AG1350" i="1"/>
  <c r="AH1350" i="1"/>
  <c r="AI1350" i="1"/>
  <c r="AJ1350" i="1"/>
  <c r="AK1350" i="1"/>
  <c r="AL1350" i="1"/>
  <c r="AM1350" i="1"/>
  <c r="AN1350" i="1"/>
  <c r="AO1350" i="1"/>
  <c r="U1351" i="1"/>
  <c r="X1351" i="1"/>
  <c r="Y1351" i="1"/>
  <c r="Z1351" i="1"/>
  <c r="AA1351" i="1"/>
  <c r="AB1351" i="1"/>
  <c r="AC1351" i="1"/>
  <c r="AG1351" i="1"/>
  <c r="AH1351" i="1"/>
  <c r="AI1351" i="1"/>
  <c r="AJ1351" i="1"/>
  <c r="AK1351" i="1"/>
  <c r="AL1351" i="1"/>
  <c r="AM1351" i="1"/>
  <c r="AN1351" i="1"/>
  <c r="AO1351" i="1"/>
  <c r="U1352" i="1"/>
  <c r="X1352" i="1"/>
  <c r="Y1352" i="1"/>
  <c r="Z1352" i="1"/>
  <c r="AA1352" i="1"/>
  <c r="AB1352" i="1"/>
  <c r="AC1352" i="1"/>
  <c r="AG1352" i="1"/>
  <c r="AH1352" i="1"/>
  <c r="AI1352" i="1"/>
  <c r="AJ1352" i="1"/>
  <c r="AK1352" i="1"/>
  <c r="AL1352" i="1"/>
  <c r="AM1352" i="1"/>
  <c r="AN1352" i="1"/>
  <c r="AO1352" i="1"/>
  <c r="U1353" i="1"/>
  <c r="X1353" i="1"/>
  <c r="Y1353" i="1"/>
  <c r="Z1353" i="1"/>
  <c r="AA1353" i="1"/>
  <c r="AB1353" i="1"/>
  <c r="AC1353" i="1"/>
  <c r="AG1353" i="1"/>
  <c r="AH1353" i="1"/>
  <c r="AI1353" i="1"/>
  <c r="AJ1353" i="1"/>
  <c r="AK1353" i="1"/>
  <c r="AL1353" i="1"/>
  <c r="AM1353" i="1"/>
  <c r="AN1353" i="1"/>
  <c r="AO1353" i="1"/>
  <c r="U1354" i="1"/>
  <c r="X1354" i="1"/>
  <c r="Y1354" i="1"/>
  <c r="Z1354" i="1"/>
  <c r="AA1354" i="1"/>
  <c r="AB1354" i="1"/>
  <c r="AC1354" i="1"/>
  <c r="AG1354" i="1"/>
  <c r="AH1354" i="1"/>
  <c r="AI1354" i="1"/>
  <c r="AJ1354" i="1"/>
  <c r="AK1354" i="1"/>
  <c r="AL1354" i="1"/>
  <c r="AM1354" i="1"/>
  <c r="AN1354" i="1"/>
  <c r="AO1354" i="1"/>
  <c r="U1355" i="1"/>
  <c r="X1355" i="1"/>
  <c r="Y1355" i="1"/>
  <c r="Z1355" i="1"/>
  <c r="AA1355" i="1"/>
  <c r="AB1355" i="1"/>
  <c r="AC1355" i="1"/>
  <c r="AG1355" i="1"/>
  <c r="AH1355" i="1"/>
  <c r="AI1355" i="1"/>
  <c r="AJ1355" i="1"/>
  <c r="AK1355" i="1"/>
  <c r="AL1355" i="1"/>
  <c r="AM1355" i="1"/>
  <c r="AN1355" i="1"/>
  <c r="AO1355" i="1"/>
  <c r="U1356" i="1"/>
  <c r="X1356" i="1"/>
  <c r="Y1356" i="1"/>
  <c r="Z1356" i="1"/>
  <c r="AA1356" i="1"/>
  <c r="AB1356" i="1"/>
  <c r="AC1356" i="1"/>
  <c r="AG1356" i="1"/>
  <c r="AH1356" i="1"/>
  <c r="AI1356" i="1"/>
  <c r="AJ1356" i="1"/>
  <c r="AK1356" i="1"/>
  <c r="AL1356" i="1"/>
  <c r="AM1356" i="1"/>
  <c r="AN1356" i="1"/>
  <c r="AO1356" i="1"/>
  <c r="U1357" i="1"/>
  <c r="X1357" i="1"/>
  <c r="Y1357" i="1"/>
  <c r="Z1357" i="1"/>
  <c r="AA1357" i="1"/>
  <c r="AB1357" i="1"/>
  <c r="AC1357" i="1"/>
  <c r="AG1357" i="1"/>
  <c r="AH1357" i="1"/>
  <c r="AI1357" i="1"/>
  <c r="AJ1357" i="1"/>
  <c r="AK1357" i="1"/>
  <c r="AL1357" i="1"/>
  <c r="AM1357" i="1"/>
  <c r="AN1357" i="1"/>
  <c r="AO1357" i="1"/>
  <c r="U1358" i="1"/>
  <c r="X1358" i="1"/>
  <c r="Y1358" i="1"/>
  <c r="Z1358" i="1"/>
  <c r="AA1358" i="1"/>
  <c r="AB1358" i="1"/>
  <c r="AC1358" i="1"/>
  <c r="AG1358" i="1"/>
  <c r="AH1358" i="1"/>
  <c r="AI1358" i="1"/>
  <c r="AJ1358" i="1"/>
  <c r="AK1358" i="1"/>
  <c r="AL1358" i="1"/>
  <c r="AM1358" i="1"/>
  <c r="AN1358" i="1"/>
  <c r="AO1358" i="1"/>
  <c r="U1359" i="1"/>
  <c r="X1359" i="1"/>
  <c r="Y1359" i="1"/>
  <c r="Z1359" i="1"/>
  <c r="AA1359" i="1"/>
  <c r="AB1359" i="1"/>
  <c r="AC1359" i="1"/>
  <c r="AG1359" i="1"/>
  <c r="AH1359" i="1"/>
  <c r="AI1359" i="1"/>
  <c r="AJ1359" i="1"/>
  <c r="AK1359" i="1"/>
  <c r="AL1359" i="1"/>
  <c r="AM1359" i="1"/>
  <c r="AN1359" i="1"/>
  <c r="AO1359" i="1"/>
  <c r="U1360" i="1"/>
  <c r="X1360" i="1"/>
  <c r="Y1360" i="1"/>
  <c r="Z1360" i="1"/>
  <c r="AA1360" i="1"/>
  <c r="AB1360" i="1"/>
  <c r="AC1360" i="1"/>
  <c r="AG1360" i="1"/>
  <c r="AH1360" i="1"/>
  <c r="AI1360" i="1"/>
  <c r="AJ1360" i="1"/>
  <c r="AK1360" i="1"/>
  <c r="AL1360" i="1"/>
  <c r="AM1360" i="1"/>
  <c r="AN1360" i="1"/>
  <c r="AO1360" i="1"/>
  <c r="U1361" i="1"/>
  <c r="X1361" i="1"/>
  <c r="Y1361" i="1"/>
  <c r="Z1361" i="1"/>
  <c r="AA1361" i="1"/>
  <c r="AB1361" i="1"/>
  <c r="AC1361" i="1"/>
  <c r="AG1361" i="1"/>
  <c r="AH1361" i="1"/>
  <c r="AI1361" i="1"/>
  <c r="AJ1361" i="1"/>
  <c r="AK1361" i="1"/>
  <c r="AL1361" i="1"/>
  <c r="AM1361" i="1"/>
  <c r="AN1361" i="1"/>
  <c r="AO1361" i="1"/>
  <c r="U1362" i="1"/>
  <c r="X1362" i="1"/>
  <c r="Y1362" i="1"/>
  <c r="Z1362" i="1"/>
  <c r="AA1362" i="1"/>
  <c r="AB1362" i="1"/>
  <c r="AC1362" i="1"/>
  <c r="AG1362" i="1"/>
  <c r="AH1362" i="1"/>
  <c r="AI1362" i="1"/>
  <c r="AJ1362" i="1"/>
  <c r="AK1362" i="1"/>
  <c r="AL1362" i="1"/>
  <c r="AM1362" i="1"/>
  <c r="AN1362" i="1"/>
  <c r="AO1362" i="1"/>
  <c r="U1363" i="1"/>
  <c r="X1363" i="1"/>
  <c r="Y1363" i="1"/>
  <c r="Z1363" i="1"/>
  <c r="AA1363" i="1"/>
  <c r="AB1363" i="1"/>
  <c r="AC1363" i="1"/>
  <c r="AG1363" i="1"/>
  <c r="AH1363" i="1"/>
  <c r="AI1363" i="1"/>
  <c r="AJ1363" i="1"/>
  <c r="AK1363" i="1"/>
  <c r="AL1363" i="1"/>
  <c r="AM1363" i="1"/>
  <c r="AN1363" i="1"/>
  <c r="AO1363" i="1"/>
  <c r="U1364" i="1"/>
  <c r="X1364" i="1"/>
  <c r="Y1364" i="1"/>
  <c r="Z1364" i="1"/>
  <c r="AA1364" i="1"/>
  <c r="AB1364" i="1"/>
  <c r="AC1364" i="1"/>
  <c r="AG1364" i="1"/>
  <c r="AH1364" i="1"/>
  <c r="AI1364" i="1"/>
  <c r="AJ1364" i="1"/>
  <c r="AK1364" i="1"/>
  <c r="AL1364" i="1"/>
  <c r="AM1364" i="1"/>
  <c r="AN1364" i="1"/>
  <c r="AO1364" i="1"/>
  <c r="U1365" i="1"/>
  <c r="X1365" i="1"/>
  <c r="Y1365" i="1"/>
  <c r="Z1365" i="1"/>
  <c r="AA1365" i="1"/>
  <c r="AB1365" i="1"/>
  <c r="AC1365" i="1"/>
  <c r="AG1365" i="1"/>
  <c r="AH1365" i="1"/>
  <c r="AI1365" i="1"/>
  <c r="AJ1365" i="1"/>
  <c r="AK1365" i="1"/>
  <c r="AL1365" i="1"/>
  <c r="AM1365" i="1"/>
  <c r="AN1365" i="1"/>
  <c r="AO1365" i="1"/>
  <c r="U1366" i="1"/>
  <c r="X1366" i="1"/>
  <c r="Y1366" i="1"/>
  <c r="Z1366" i="1"/>
  <c r="AA1366" i="1"/>
  <c r="AB1366" i="1"/>
  <c r="AC1366" i="1"/>
  <c r="AG1366" i="1"/>
  <c r="AH1366" i="1"/>
  <c r="AI1366" i="1"/>
  <c r="AJ1366" i="1"/>
  <c r="AK1366" i="1"/>
  <c r="AL1366" i="1"/>
  <c r="AM1366" i="1"/>
  <c r="AN1366" i="1"/>
  <c r="AO1366" i="1"/>
  <c r="U1367" i="1"/>
  <c r="X1367" i="1"/>
  <c r="Y1367" i="1"/>
  <c r="Z1367" i="1"/>
  <c r="AA1367" i="1"/>
  <c r="AB1367" i="1"/>
  <c r="AC1367" i="1"/>
  <c r="AG1367" i="1"/>
  <c r="AH1367" i="1"/>
  <c r="AI1367" i="1"/>
  <c r="AJ1367" i="1"/>
  <c r="AK1367" i="1"/>
  <c r="AL1367" i="1"/>
  <c r="AM1367" i="1"/>
  <c r="AN1367" i="1"/>
  <c r="AO1367" i="1"/>
  <c r="U1368" i="1"/>
  <c r="X1368" i="1"/>
  <c r="Y1368" i="1"/>
  <c r="Z1368" i="1"/>
  <c r="AA1368" i="1"/>
  <c r="AB1368" i="1"/>
  <c r="AC1368" i="1"/>
  <c r="AG1368" i="1"/>
  <c r="AH1368" i="1"/>
  <c r="AI1368" i="1"/>
  <c r="AJ1368" i="1"/>
  <c r="AK1368" i="1"/>
  <c r="AL1368" i="1"/>
  <c r="AM1368" i="1"/>
  <c r="AN1368" i="1"/>
  <c r="AO1368" i="1"/>
  <c r="U1369" i="1"/>
  <c r="X1369" i="1"/>
  <c r="Y1369" i="1"/>
  <c r="Z1369" i="1"/>
  <c r="AA1369" i="1"/>
  <c r="AB1369" i="1"/>
  <c r="AC1369" i="1"/>
  <c r="AG1369" i="1"/>
  <c r="AH1369" i="1"/>
  <c r="AI1369" i="1"/>
  <c r="AJ1369" i="1"/>
  <c r="AK1369" i="1"/>
  <c r="AL1369" i="1"/>
  <c r="AM1369" i="1"/>
  <c r="AN1369" i="1"/>
  <c r="AO1369" i="1"/>
  <c r="U1370" i="1"/>
  <c r="X1370" i="1"/>
  <c r="Y1370" i="1"/>
  <c r="Z1370" i="1"/>
  <c r="AA1370" i="1"/>
  <c r="AB1370" i="1"/>
  <c r="AC1370" i="1"/>
  <c r="AG1370" i="1"/>
  <c r="AH1370" i="1"/>
  <c r="AI1370" i="1"/>
  <c r="AJ1370" i="1"/>
  <c r="AK1370" i="1"/>
  <c r="AL1370" i="1"/>
  <c r="AM1370" i="1"/>
  <c r="AN1370" i="1"/>
  <c r="AO1370" i="1"/>
  <c r="U1371" i="1"/>
  <c r="X1371" i="1"/>
  <c r="Y1371" i="1"/>
  <c r="Z1371" i="1"/>
  <c r="AA1371" i="1"/>
  <c r="AB1371" i="1"/>
  <c r="AC1371" i="1"/>
  <c r="AG1371" i="1"/>
  <c r="AH1371" i="1"/>
  <c r="AI1371" i="1"/>
  <c r="AJ1371" i="1"/>
  <c r="AK1371" i="1"/>
  <c r="AL1371" i="1"/>
  <c r="AM1371" i="1"/>
  <c r="AN1371" i="1"/>
  <c r="AO1371" i="1"/>
  <c r="U1372" i="1"/>
  <c r="X1372" i="1"/>
  <c r="Y1372" i="1"/>
  <c r="Z1372" i="1"/>
  <c r="AA1372" i="1"/>
  <c r="AB1372" i="1"/>
  <c r="AC1372" i="1"/>
  <c r="AG1372" i="1"/>
  <c r="AH1372" i="1"/>
  <c r="AI1372" i="1"/>
  <c r="AJ1372" i="1"/>
  <c r="AK1372" i="1"/>
  <c r="AL1372" i="1"/>
  <c r="AM1372" i="1"/>
  <c r="AN1372" i="1"/>
  <c r="AO1372" i="1"/>
  <c r="U1373" i="1"/>
  <c r="X1373" i="1"/>
  <c r="Y1373" i="1"/>
  <c r="Z1373" i="1"/>
  <c r="AA1373" i="1"/>
  <c r="AB1373" i="1"/>
  <c r="AC1373" i="1"/>
  <c r="AG1373" i="1"/>
  <c r="AH1373" i="1"/>
  <c r="AI1373" i="1"/>
  <c r="AJ1373" i="1"/>
  <c r="AK1373" i="1"/>
  <c r="AL1373" i="1"/>
  <c r="AM1373" i="1"/>
  <c r="AN1373" i="1"/>
  <c r="AO1373" i="1"/>
  <c r="U1374" i="1"/>
  <c r="X1374" i="1"/>
  <c r="Y1374" i="1"/>
  <c r="Z1374" i="1"/>
  <c r="AA1374" i="1"/>
  <c r="AB1374" i="1"/>
  <c r="AC1374" i="1"/>
  <c r="AG1374" i="1"/>
  <c r="AH1374" i="1"/>
  <c r="AI1374" i="1"/>
  <c r="AJ1374" i="1"/>
  <c r="AK1374" i="1"/>
  <c r="AL1374" i="1"/>
  <c r="AM1374" i="1"/>
  <c r="AN1374" i="1"/>
  <c r="AO1374" i="1"/>
  <c r="U1375" i="1"/>
  <c r="X1375" i="1"/>
  <c r="Y1375" i="1"/>
  <c r="Z1375" i="1"/>
  <c r="AA1375" i="1"/>
  <c r="AB1375" i="1"/>
  <c r="AC1375" i="1"/>
  <c r="AG1375" i="1"/>
  <c r="AH1375" i="1"/>
  <c r="AI1375" i="1"/>
  <c r="AJ1375" i="1"/>
  <c r="AK1375" i="1"/>
  <c r="AL1375" i="1"/>
  <c r="AM1375" i="1"/>
  <c r="AN1375" i="1"/>
  <c r="AO1375" i="1"/>
  <c r="U1376" i="1"/>
  <c r="X1376" i="1"/>
  <c r="Y1376" i="1"/>
  <c r="Z1376" i="1"/>
  <c r="AA1376" i="1"/>
  <c r="AB1376" i="1"/>
  <c r="AC1376" i="1"/>
  <c r="AG1376" i="1"/>
  <c r="AH1376" i="1"/>
  <c r="AI1376" i="1"/>
  <c r="AJ1376" i="1"/>
  <c r="AK1376" i="1"/>
  <c r="AL1376" i="1"/>
  <c r="AM1376" i="1"/>
  <c r="AN1376" i="1"/>
  <c r="AO1376" i="1"/>
  <c r="U1377" i="1"/>
  <c r="X1377" i="1"/>
  <c r="Y1377" i="1"/>
  <c r="Z1377" i="1"/>
  <c r="AA1377" i="1"/>
  <c r="AB1377" i="1"/>
  <c r="AC1377" i="1"/>
  <c r="AG1377" i="1"/>
  <c r="AH1377" i="1"/>
  <c r="AI1377" i="1"/>
  <c r="AJ1377" i="1"/>
  <c r="AK1377" i="1"/>
  <c r="AL1377" i="1"/>
  <c r="AM1377" i="1"/>
  <c r="AN1377" i="1"/>
  <c r="AO1377" i="1"/>
  <c r="U1378" i="1"/>
  <c r="X1378" i="1"/>
  <c r="Y1378" i="1"/>
  <c r="Z1378" i="1"/>
  <c r="AA1378" i="1"/>
  <c r="AB1378" i="1"/>
  <c r="AC1378" i="1"/>
  <c r="AG1378" i="1"/>
  <c r="AH1378" i="1"/>
  <c r="AI1378" i="1"/>
  <c r="AJ1378" i="1"/>
  <c r="AK1378" i="1"/>
  <c r="AL1378" i="1"/>
  <c r="AM1378" i="1"/>
  <c r="AN1378" i="1"/>
  <c r="AO1378" i="1"/>
  <c r="U1379" i="1"/>
  <c r="X1379" i="1"/>
  <c r="Y1379" i="1"/>
  <c r="Z1379" i="1"/>
  <c r="AA1379" i="1"/>
  <c r="AB1379" i="1"/>
  <c r="AC1379" i="1"/>
  <c r="AG1379" i="1"/>
  <c r="AH1379" i="1"/>
  <c r="AI1379" i="1"/>
  <c r="AJ1379" i="1"/>
  <c r="AK1379" i="1"/>
  <c r="AL1379" i="1"/>
  <c r="AM1379" i="1"/>
  <c r="AN1379" i="1"/>
  <c r="AO1379" i="1"/>
  <c r="U1380" i="1"/>
  <c r="X1380" i="1"/>
  <c r="Y1380" i="1"/>
  <c r="Z1380" i="1"/>
  <c r="AA1380" i="1"/>
  <c r="AB1380" i="1"/>
  <c r="AC1380" i="1"/>
  <c r="AG1380" i="1"/>
  <c r="AH1380" i="1"/>
  <c r="AI1380" i="1"/>
  <c r="AJ1380" i="1"/>
  <c r="AK1380" i="1"/>
  <c r="AL1380" i="1"/>
  <c r="AM1380" i="1"/>
  <c r="AN1380" i="1"/>
  <c r="AO1380" i="1"/>
  <c r="U1381" i="1"/>
  <c r="X1381" i="1"/>
  <c r="Y1381" i="1"/>
  <c r="Z1381" i="1"/>
  <c r="AA1381" i="1"/>
  <c r="AB1381" i="1"/>
  <c r="AC1381" i="1"/>
  <c r="AG1381" i="1"/>
  <c r="AH1381" i="1"/>
  <c r="AI1381" i="1"/>
  <c r="AJ1381" i="1"/>
  <c r="AK1381" i="1"/>
  <c r="AL1381" i="1"/>
  <c r="AM1381" i="1"/>
  <c r="AN1381" i="1"/>
  <c r="AO1381" i="1"/>
  <c r="U1382" i="1"/>
  <c r="X1382" i="1"/>
  <c r="Y1382" i="1"/>
  <c r="Z1382" i="1"/>
  <c r="AA1382" i="1"/>
  <c r="AB1382" i="1"/>
  <c r="AC1382" i="1"/>
  <c r="AG1382" i="1"/>
  <c r="AH1382" i="1"/>
  <c r="AI1382" i="1"/>
  <c r="AJ1382" i="1"/>
  <c r="AK1382" i="1"/>
  <c r="AL1382" i="1"/>
  <c r="AM1382" i="1"/>
  <c r="AN1382" i="1"/>
  <c r="AO1382" i="1"/>
  <c r="U1383" i="1"/>
  <c r="X1383" i="1"/>
  <c r="Y1383" i="1"/>
  <c r="Z1383" i="1"/>
  <c r="AA1383" i="1"/>
  <c r="AB1383" i="1"/>
  <c r="AC1383" i="1"/>
  <c r="AG1383" i="1"/>
  <c r="AH1383" i="1"/>
  <c r="AI1383" i="1"/>
  <c r="AJ1383" i="1"/>
  <c r="AK1383" i="1"/>
  <c r="AL1383" i="1"/>
  <c r="AM1383" i="1"/>
  <c r="AN1383" i="1"/>
  <c r="AO1383" i="1"/>
  <c r="U1384" i="1"/>
  <c r="X1384" i="1"/>
  <c r="Y1384" i="1"/>
  <c r="Z1384" i="1"/>
  <c r="AA1384" i="1"/>
  <c r="AB1384" i="1"/>
  <c r="AC1384" i="1"/>
  <c r="AG1384" i="1"/>
  <c r="AH1384" i="1"/>
  <c r="AI1384" i="1"/>
  <c r="AJ1384" i="1"/>
  <c r="AK1384" i="1"/>
  <c r="AL1384" i="1"/>
  <c r="AM1384" i="1"/>
  <c r="AN1384" i="1"/>
  <c r="AO1384" i="1"/>
  <c r="U1385" i="1"/>
  <c r="X1385" i="1"/>
  <c r="Y1385" i="1"/>
  <c r="Z1385" i="1"/>
  <c r="AA1385" i="1"/>
  <c r="AB1385" i="1"/>
  <c r="AC1385" i="1"/>
  <c r="AG1385" i="1"/>
  <c r="AH1385" i="1"/>
  <c r="AI1385" i="1"/>
  <c r="AJ1385" i="1"/>
  <c r="AK1385" i="1"/>
  <c r="AL1385" i="1"/>
  <c r="AM1385" i="1"/>
  <c r="AN1385" i="1"/>
  <c r="AO1385" i="1"/>
  <c r="U1386" i="1"/>
  <c r="X1386" i="1"/>
  <c r="Y1386" i="1"/>
  <c r="Z1386" i="1"/>
  <c r="AA1386" i="1"/>
  <c r="AB1386" i="1"/>
  <c r="AC1386" i="1"/>
  <c r="AG1386" i="1"/>
  <c r="AH1386" i="1"/>
  <c r="AI1386" i="1"/>
  <c r="AJ1386" i="1"/>
  <c r="AK1386" i="1"/>
  <c r="AL1386" i="1"/>
  <c r="AM1386" i="1"/>
  <c r="AN1386" i="1"/>
  <c r="AO1386" i="1"/>
  <c r="U1387" i="1"/>
  <c r="X1387" i="1"/>
  <c r="Y1387" i="1"/>
  <c r="Z1387" i="1"/>
  <c r="AA1387" i="1"/>
  <c r="AB1387" i="1"/>
  <c r="AC1387" i="1"/>
  <c r="AG1387" i="1"/>
  <c r="AH1387" i="1"/>
  <c r="AI1387" i="1"/>
  <c r="AJ1387" i="1"/>
  <c r="AK1387" i="1"/>
  <c r="AL1387" i="1"/>
  <c r="AM1387" i="1"/>
  <c r="AN1387" i="1"/>
  <c r="AO1387" i="1"/>
  <c r="U1388" i="1"/>
  <c r="X1388" i="1"/>
  <c r="Y1388" i="1"/>
  <c r="Z1388" i="1"/>
  <c r="AA1388" i="1"/>
  <c r="AB1388" i="1"/>
  <c r="AC1388" i="1"/>
  <c r="AG1388" i="1"/>
  <c r="AH1388" i="1"/>
  <c r="AI1388" i="1"/>
  <c r="AJ1388" i="1"/>
  <c r="AK1388" i="1"/>
  <c r="AL1388" i="1"/>
  <c r="AM1388" i="1"/>
  <c r="AN1388" i="1"/>
  <c r="AO1388" i="1"/>
  <c r="U1389" i="1"/>
  <c r="X1389" i="1"/>
  <c r="Y1389" i="1"/>
  <c r="Z1389" i="1"/>
  <c r="AA1389" i="1"/>
  <c r="AB1389" i="1"/>
  <c r="AC1389" i="1"/>
  <c r="AG1389" i="1"/>
  <c r="AH1389" i="1"/>
  <c r="AI1389" i="1"/>
  <c r="AJ1389" i="1"/>
  <c r="AK1389" i="1"/>
  <c r="AL1389" i="1"/>
  <c r="AM1389" i="1"/>
  <c r="AN1389" i="1"/>
  <c r="AO1389" i="1"/>
  <c r="U1390" i="1"/>
  <c r="X1390" i="1"/>
  <c r="Y1390" i="1"/>
  <c r="Z1390" i="1"/>
  <c r="AA1390" i="1"/>
  <c r="AB1390" i="1"/>
  <c r="AC1390" i="1"/>
  <c r="AG1390" i="1"/>
  <c r="AH1390" i="1"/>
  <c r="AI1390" i="1"/>
  <c r="AJ1390" i="1"/>
  <c r="AK1390" i="1"/>
  <c r="AL1390" i="1"/>
  <c r="AM1390" i="1"/>
  <c r="AN1390" i="1"/>
  <c r="AO1390" i="1"/>
  <c r="U1391" i="1"/>
  <c r="X1391" i="1"/>
  <c r="Y1391" i="1"/>
  <c r="Z1391" i="1"/>
  <c r="AA1391" i="1"/>
  <c r="AB1391" i="1"/>
  <c r="AC1391" i="1"/>
  <c r="AG1391" i="1"/>
  <c r="AH1391" i="1"/>
  <c r="AI1391" i="1"/>
  <c r="AJ1391" i="1"/>
  <c r="AK1391" i="1"/>
  <c r="AL1391" i="1"/>
  <c r="AM1391" i="1"/>
  <c r="AN1391" i="1"/>
  <c r="AO1391" i="1"/>
  <c r="U1392" i="1"/>
  <c r="X1392" i="1"/>
  <c r="Y1392" i="1"/>
  <c r="Z1392" i="1"/>
  <c r="AA1392" i="1"/>
  <c r="AB1392" i="1"/>
  <c r="AC1392" i="1"/>
  <c r="AG1392" i="1"/>
  <c r="AH1392" i="1"/>
  <c r="AI1392" i="1"/>
  <c r="AJ1392" i="1"/>
  <c r="AK1392" i="1"/>
  <c r="AL1392" i="1"/>
  <c r="AM1392" i="1"/>
  <c r="AN1392" i="1"/>
  <c r="AO1392" i="1"/>
  <c r="U1393" i="1"/>
  <c r="X1393" i="1"/>
  <c r="Y1393" i="1"/>
  <c r="Z1393" i="1"/>
  <c r="AA1393" i="1"/>
  <c r="AB1393" i="1"/>
  <c r="AC1393" i="1"/>
  <c r="AG1393" i="1"/>
  <c r="AH1393" i="1"/>
  <c r="AI1393" i="1"/>
  <c r="AJ1393" i="1"/>
  <c r="AK1393" i="1"/>
  <c r="AL1393" i="1"/>
  <c r="AM1393" i="1"/>
  <c r="AN1393" i="1"/>
  <c r="AO1393" i="1"/>
  <c r="U1394" i="1"/>
  <c r="X1394" i="1"/>
  <c r="Y1394" i="1"/>
  <c r="Z1394" i="1"/>
  <c r="AA1394" i="1"/>
  <c r="AB1394" i="1"/>
  <c r="AC1394" i="1"/>
  <c r="AG1394" i="1"/>
  <c r="AH1394" i="1"/>
  <c r="AI1394" i="1"/>
  <c r="AJ1394" i="1"/>
  <c r="AK1394" i="1"/>
  <c r="AL1394" i="1"/>
  <c r="AM1394" i="1"/>
  <c r="AN1394" i="1"/>
  <c r="AO1394" i="1"/>
  <c r="U1395" i="1"/>
  <c r="X1395" i="1"/>
  <c r="Y1395" i="1"/>
  <c r="Z1395" i="1"/>
  <c r="AA1395" i="1"/>
  <c r="AB1395" i="1"/>
  <c r="AC1395" i="1"/>
  <c r="AG1395" i="1"/>
  <c r="AH1395" i="1"/>
  <c r="AI1395" i="1"/>
  <c r="AJ1395" i="1"/>
  <c r="AK1395" i="1"/>
  <c r="AL1395" i="1"/>
  <c r="AM1395" i="1"/>
  <c r="AN1395" i="1"/>
  <c r="AO1395" i="1"/>
  <c r="U1396" i="1"/>
  <c r="X1396" i="1"/>
  <c r="Y1396" i="1"/>
  <c r="Z1396" i="1"/>
  <c r="AA1396" i="1"/>
  <c r="AB1396" i="1"/>
  <c r="AC1396" i="1"/>
  <c r="AG1396" i="1"/>
  <c r="AH1396" i="1"/>
  <c r="AI1396" i="1"/>
  <c r="AJ1396" i="1"/>
  <c r="AK1396" i="1"/>
  <c r="AL1396" i="1"/>
  <c r="AM1396" i="1"/>
  <c r="AN1396" i="1"/>
  <c r="AO1396" i="1"/>
  <c r="U1397" i="1"/>
  <c r="X1397" i="1"/>
  <c r="Y1397" i="1"/>
  <c r="Z1397" i="1"/>
  <c r="AA1397" i="1"/>
  <c r="AB1397" i="1"/>
  <c r="AC1397" i="1"/>
  <c r="AG1397" i="1"/>
  <c r="AH1397" i="1"/>
  <c r="AI1397" i="1"/>
  <c r="AJ1397" i="1"/>
  <c r="AK1397" i="1"/>
  <c r="AL1397" i="1"/>
  <c r="AM1397" i="1"/>
  <c r="AN1397" i="1"/>
  <c r="AO1397" i="1"/>
  <c r="U1398" i="1"/>
  <c r="X1398" i="1"/>
  <c r="Y1398" i="1"/>
  <c r="Z1398" i="1"/>
  <c r="AA1398" i="1"/>
  <c r="AB1398" i="1"/>
  <c r="AC1398" i="1"/>
  <c r="AG1398" i="1"/>
  <c r="AH1398" i="1"/>
  <c r="AI1398" i="1"/>
  <c r="AJ1398" i="1"/>
  <c r="AK1398" i="1"/>
  <c r="AL1398" i="1"/>
  <c r="AM1398" i="1"/>
  <c r="AN1398" i="1"/>
  <c r="AO1398" i="1"/>
  <c r="U1399" i="1"/>
  <c r="X1399" i="1"/>
  <c r="Y1399" i="1"/>
  <c r="Z1399" i="1"/>
  <c r="AA1399" i="1"/>
  <c r="AB1399" i="1"/>
  <c r="AC1399" i="1"/>
  <c r="AG1399" i="1"/>
  <c r="AH1399" i="1"/>
  <c r="AI1399" i="1"/>
  <c r="AJ1399" i="1"/>
  <c r="AK1399" i="1"/>
  <c r="AL1399" i="1"/>
  <c r="AM1399" i="1"/>
  <c r="AN1399" i="1"/>
  <c r="AO1399" i="1"/>
  <c r="U1400" i="1"/>
  <c r="X1400" i="1"/>
  <c r="Y1400" i="1"/>
  <c r="Z1400" i="1"/>
  <c r="AA1400" i="1"/>
  <c r="AB1400" i="1"/>
  <c r="AC1400" i="1"/>
  <c r="AG1400" i="1"/>
  <c r="AH1400" i="1"/>
  <c r="AI1400" i="1"/>
  <c r="AJ1400" i="1"/>
  <c r="AK1400" i="1"/>
  <c r="AL1400" i="1"/>
  <c r="AM1400" i="1"/>
  <c r="AN1400" i="1"/>
  <c r="AO1400" i="1"/>
  <c r="U1401" i="1"/>
  <c r="X1401" i="1"/>
  <c r="Y1401" i="1"/>
  <c r="Z1401" i="1"/>
  <c r="AA1401" i="1"/>
  <c r="AB1401" i="1"/>
  <c r="AC1401" i="1"/>
  <c r="AG1401" i="1"/>
  <c r="AH1401" i="1"/>
  <c r="AI1401" i="1"/>
  <c r="AJ1401" i="1"/>
  <c r="AK1401" i="1"/>
  <c r="AL1401" i="1"/>
  <c r="AM1401" i="1"/>
  <c r="AN1401" i="1"/>
  <c r="AO1401" i="1"/>
  <c r="U1402" i="1"/>
  <c r="X1402" i="1"/>
  <c r="Y1402" i="1"/>
  <c r="Z1402" i="1"/>
  <c r="AA1402" i="1"/>
  <c r="AB1402" i="1"/>
  <c r="AC1402" i="1"/>
  <c r="AG1402" i="1"/>
  <c r="AH1402" i="1"/>
  <c r="AI1402" i="1"/>
  <c r="AJ1402" i="1"/>
  <c r="AK1402" i="1"/>
  <c r="AL1402" i="1"/>
  <c r="AM1402" i="1"/>
  <c r="AN1402" i="1"/>
  <c r="AO1402" i="1"/>
  <c r="U1403" i="1"/>
  <c r="X1403" i="1"/>
  <c r="Y1403" i="1"/>
  <c r="Z1403" i="1"/>
  <c r="AA1403" i="1"/>
  <c r="AB1403" i="1"/>
  <c r="AC1403" i="1"/>
  <c r="AG1403" i="1"/>
  <c r="AH1403" i="1"/>
  <c r="AI1403" i="1"/>
  <c r="AJ1403" i="1"/>
  <c r="AK1403" i="1"/>
  <c r="AL1403" i="1"/>
  <c r="AM1403" i="1"/>
  <c r="AN1403" i="1"/>
  <c r="AO1403" i="1"/>
  <c r="U1404" i="1"/>
  <c r="X1404" i="1"/>
  <c r="Y1404" i="1"/>
  <c r="Z1404" i="1"/>
  <c r="AA1404" i="1"/>
  <c r="AB1404" i="1"/>
  <c r="AC1404" i="1"/>
  <c r="AG1404" i="1"/>
  <c r="AH1404" i="1"/>
  <c r="AI1404" i="1"/>
  <c r="AJ1404" i="1"/>
  <c r="AK1404" i="1"/>
  <c r="AL1404" i="1"/>
  <c r="AM1404" i="1"/>
  <c r="AN1404" i="1"/>
  <c r="AO1404" i="1"/>
  <c r="U1405" i="1"/>
  <c r="X1405" i="1"/>
  <c r="Y1405" i="1"/>
  <c r="Z1405" i="1"/>
  <c r="AA1405" i="1"/>
  <c r="AB1405" i="1"/>
  <c r="AC1405" i="1"/>
  <c r="AG1405" i="1"/>
  <c r="AH1405" i="1"/>
  <c r="AI1405" i="1"/>
  <c r="AJ1405" i="1"/>
  <c r="AK1405" i="1"/>
  <c r="AL1405" i="1"/>
  <c r="AM1405" i="1"/>
  <c r="AN1405" i="1"/>
  <c r="AO1405" i="1"/>
  <c r="U1406" i="1"/>
  <c r="X1406" i="1"/>
  <c r="Y1406" i="1"/>
  <c r="Z1406" i="1"/>
  <c r="AA1406" i="1"/>
  <c r="AB1406" i="1"/>
  <c r="AC1406" i="1"/>
  <c r="AG1406" i="1"/>
  <c r="AH1406" i="1"/>
  <c r="AI1406" i="1"/>
  <c r="AJ1406" i="1"/>
  <c r="AK1406" i="1"/>
  <c r="AL1406" i="1"/>
  <c r="AM1406" i="1"/>
  <c r="AN1406" i="1"/>
  <c r="AO1406" i="1"/>
  <c r="U1407" i="1"/>
  <c r="X1407" i="1"/>
  <c r="Y1407" i="1"/>
  <c r="Z1407" i="1"/>
  <c r="AA1407" i="1"/>
  <c r="AB1407" i="1"/>
  <c r="AC1407" i="1"/>
  <c r="AG1407" i="1"/>
  <c r="AH1407" i="1"/>
  <c r="AI1407" i="1"/>
  <c r="AJ1407" i="1"/>
  <c r="AK1407" i="1"/>
  <c r="AL1407" i="1"/>
  <c r="AM1407" i="1"/>
  <c r="AN1407" i="1"/>
  <c r="AO1407" i="1"/>
  <c r="U1408" i="1"/>
  <c r="X1408" i="1"/>
  <c r="Y1408" i="1"/>
  <c r="Z1408" i="1"/>
  <c r="AA1408" i="1"/>
  <c r="AB1408" i="1"/>
  <c r="AC1408" i="1"/>
  <c r="AG1408" i="1"/>
  <c r="AH1408" i="1"/>
  <c r="AI1408" i="1"/>
  <c r="AJ1408" i="1"/>
  <c r="AK1408" i="1"/>
  <c r="AL1408" i="1"/>
  <c r="AM1408" i="1"/>
  <c r="AN1408" i="1"/>
  <c r="AO1408" i="1"/>
  <c r="U1409" i="1"/>
  <c r="X1409" i="1"/>
  <c r="Y1409" i="1"/>
  <c r="Z1409" i="1"/>
  <c r="AA1409" i="1"/>
  <c r="AB1409" i="1"/>
  <c r="AC1409" i="1"/>
  <c r="AG1409" i="1"/>
  <c r="AH1409" i="1"/>
  <c r="AI1409" i="1"/>
  <c r="AJ1409" i="1"/>
  <c r="AK1409" i="1"/>
  <c r="AL1409" i="1"/>
  <c r="AM1409" i="1"/>
  <c r="AN1409" i="1"/>
  <c r="AO1409" i="1"/>
  <c r="U1410" i="1"/>
  <c r="X1410" i="1"/>
  <c r="Y1410" i="1"/>
  <c r="Z1410" i="1"/>
  <c r="AA1410" i="1"/>
  <c r="AB1410" i="1"/>
  <c r="AC1410" i="1"/>
  <c r="AG1410" i="1"/>
  <c r="AH1410" i="1"/>
  <c r="AI1410" i="1"/>
  <c r="AJ1410" i="1"/>
  <c r="AK1410" i="1"/>
  <c r="AL1410" i="1"/>
  <c r="AM1410" i="1"/>
  <c r="AN1410" i="1"/>
  <c r="AO1410" i="1"/>
  <c r="U1411" i="1"/>
  <c r="X1411" i="1"/>
  <c r="Y1411" i="1"/>
  <c r="Z1411" i="1"/>
  <c r="AA1411" i="1"/>
  <c r="AB1411" i="1"/>
  <c r="AC1411" i="1"/>
  <c r="AG1411" i="1"/>
  <c r="AH1411" i="1"/>
  <c r="AI1411" i="1"/>
  <c r="AJ1411" i="1"/>
  <c r="AK1411" i="1"/>
  <c r="AL1411" i="1"/>
  <c r="AM1411" i="1"/>
  <c r="AN1411" i="1"/>
  <c r="AO1411" i="1"/>
  <c r="U1412" i="1"/>
  <c r="X1412" i="1"/>
  <c r="Y1412" i="1"/>
  <c r="Z1412" i="1"/>
  <c r="AA1412" i="1"/>
  <c r="AB1412" i="1"/>
  <c r="AC1412" i="1"/>
  <c r="AG1412" i="1"/>
  <c r="AH1412" i="1"/>
  <c r="AI1412" i="1"/>
  <c r="AJ1412" i="1"/>
  <c r="AK1412" i="1"/>
  <c r="AL1412" i="1"/>
  <c r="AM1412" i="1"/>
  <c r="AN1412" i="1"/>
  <c r="AO1412" i="1"/>
  <c r="U1413" i="1"/>
  <c r="X1413" i="1"/>
  <c r="Y1413" i="1"/>
  <c r="Z1413" i="1"/>
  <c r="AA1413" i="1"/>
  <c r="AB1413" i="1"/>
  <c r="AC1413" i="1"/>
  <c r="AG1413" i="1"/>
  <c r="AH1413" i="1"/>
  <c r="AI1413" i="1"/>
  <c r="AJ1413" i="1"/>
  <c r="AK1413" i="1"/>
  <c r="AL1413" i="1"/>
  <c r="AM1413" i="1"/>
  <c r="AN1413" i="1"/>
  <c r="AO1413" i="1"/>
  <c r="U1414" i="1"/>
  <c r="X1414" i="1"/>
  <c r="Y1414" i="1"/>
  <c r="Z1414" i="1"/>
  <c r="AA1414" i="1"/>
  <c r="AB1414" i="1"/>
  <c r="AC1414" i="1"/>
  <c r="AG1414" i="1"/>
  <c r="AH1414" i="1"/>
  <c r="AI1414" i="1"/>
  <c r="AJ1414" i="1"/>
  <c r="AK1414" i="1"/>
  <c r="AL1414" i="1"/>
  <c r="AM1414" i="1"/>
  <c r="AN1414" i="1"/>
  <c r="AO1414" i="1"/>
  <c r="U1415" i="1"/>
  <c r="X1415" i="1"/>
  <c r="Y1415" i="1"/>
  <c r="Z1415" i="1"/>
  <c r="AA1415" i="1"/>
  <c r="AB1415" i="1"/>
  <c r="AC1415" i="1"/>
  <c r="AG1415" i="1"/>
  <c r="AH1415" i="1"/>
  <c r="AI1415" i="1"/>
  <c r="AJ1415" i="1"/>
  <c r="AK1415" i="1"/>
  <c r="AL1415" i="1"/>
  <c r="AM1415" i="1"/>
  <c r="AN1415" i="1"/>
  <c r="AO1415" i="1"/>
  <c r="U1416" i="1"/>
  <c r="X1416" i="1"/>
  <c r="Y1416" i="1"/>
  <c r="Z1416" i="1"/>
  <c r="AA1416" i="1"/>
  <c r="AB1416" i="1"/>
  <c r="AC1416" i="1"/>
  <c r="AG1416" i="1"/>
  <c r="AH1416" i="1"/>
  <c r="AI1416" i="1"/>
  <c r="AJ1416" i="1"/>
  <c r="AK1416" i="1"/>
  <c r="AL1416" i="1"/>
  <c r="AM1416" i="1"/>
  <c r="AN1416" i="1"/>
  <c r="AO1416" i="1"/>
  <c r="U1417" i="1"/>
  <c r="X1417" i="1"/>
  <c r="Y1417" i="1"/>
  <c r="Z1417" i="1"/>
  <c r="AA1417" i="1"/>
  <c r="AB1417" i="1"/>
  <c r="AC1417" i="1"/>
  <c r="AG1417" i="1"/>
  <c r="AH1417" i="1"/>
  <c r="AI1417" i="1"/>
  <c r="AJ1417" i="1"/>
  <c r="AK1417" i="1"/>
  <c r="AL1417" i="1"/>
  <c r="AM1417" i="1"/>
  <c r="AN1417" i="1"/>
  <c r="AO1417" i="1"/>
  <c r="U1418" i="1"/>
  <c r="X1418" i="1"/>
  <c r="Y1418" i="1"/>
  <c r="Z1418" i="1"/>
  <c r="AA1418" i="1"/>
  <c r="AB1418" i="1"/>
  <c r="AC1418" i="1"/>
  <c r="AG1418" i="1"/>
  <c r="AH1418" i="1"/>
  <c r="AI1418" i="1"/>
  <c r="AJ1418" i="1"/>
  <c r="AK1418" i="1"/>
  <c r="AL1418" i="1"/>
  <c r="AM1418" i="1"/>
  <c r="AN1418" i="1"/>
  <c r="AO1418" i="1"/>
  <c r="U1419" i="1"/>
  <c r="X1419" i="1"/>
  <c r="Y1419" i="1"/>
  <c r="Z1419" i="1"/>
  <c r="AA1419" i="1"/>
  <c r="AB1419" i="1"/>
  <c r="AC1419" i="1"/>
  <c r="AG1419" i="1"/>
  <c r="AH1419" i="1"/>
  <c r="AI1419" i="1"/>
  <c r="AJ1419" i="1"/>
  <c r="AK1419" i="1"/>
  <c r="AL1419" i="1"/>
  <c r="AM1419" i="1"/>
  <c r="AN1419" i="1"/>
  <c r="AO1419" i="1"/>
  <c r="U1420" i="1"/>
  <c r="X1420" i="1"/>
  <c r="Y1420" i="1"/>
  <c r="Z1420" i="1"/>
  <c r="AA1420" i="1"/>
  <c r="AB1420" i="1"/>
  <c r="AC1420" i="1"/>
  <c r="AG1420" i="1"/>
  <c r="AH1420" i="1"/>
  <c r="AI1420" i="1"/>
  <c r="AJ1420" i="1"/>
  <c r="AK1420" i="1"/>
  <c r="AL1420" i="1"/>
  <c r="AM1420" i="1"/>
  <c r="AN1420" i="1"/>
  <c r="AO1420" i="1"/>
  <c r="U1421" i="1"/>
  <c r="X1421" i="1"/>
  <c r="Y1421" i="1"/>
  <c r="Z1421" i="1"/>
  <c r="AA1421" i="1"/>
  <c r="AB1421" i="1"/>
  <c r="AC1421" i="1"/>
  <c r="AG1421" i="1"/>
  <c r="AH1421" i="1"/>
  <c r="AI1421" i="1"/>
  <c r="AJ1421" i="1"/>
  <c r="AK1421" i="1"/>
  <c r="AL1421" i="1"/>
  <c r="AM1421" i="1"/>
  <c r="AN1421" i="1"/>
  <c r="AO1421" i="1"/>
  <c r="U1422" i="1"/>
  <c r="X1422" i="1"/>
  <c r="Y1422" i="1"/>
  <c r="Z1422" i="1"/>
  <c r="AA1422" i="1"/>
  <c r="AB1422" i="1"/>
  <c r="AC1422" i="1"/>
  <c r="AG1422" i="1"/>
  <c r="AH1422" i="1"/>
  <c r="AI1422" i="1"/>
  <c r="AJ1422" i="1"/>
  <c r="AK1422" i="1"/>
  <c r="AL1422" i="1"/>
  <c r="AM1422" i="1"/>
  <c r="AN1422" i="1"/>
  <c r="AO1422" i="1"/>
  <c r="U1423" i="1"/>
  <c r="X1423" i="1"/>
  <c r="Y1423" i="1"/>
  <c r="Z1423" i="1"/>
  <c r="AA1423" i="1"/>
  <c r="AB1423" i="1"/>
  <c r="AC1423" i="1"/>
  <c r="AG1423" i="1"/>
  <c r="AH1423" i="1"/>
  <c r="AI1423" i="1"/>
  <c r="AJ1423" i="1"/>
  <c r="AK1423" i="1"/>
  <c r="AL1423" i="1"/>
  <c r="AM1423" i="1"/>
  <c r="AN1423" i="1"/>
  <c r="AO1423" i="1"/>
  <c r="U1424" i="1"/>
  <c r="X1424" i="1"/>
  <c r="Y1424" i="1"/>
  <c r="Z1424" i="1"/>
  <c r="AA1424" i="1"/>
  <c r="AB1424" i="1"/>
  <c r="AC1424" i="1"/>
  <c r="AG1424" i="1"/>
  <c r="AH1424" i="1"/>
  <c r="AI1424" i="1"/>
  <c r="AJ1424" i="1"/>
  <c r="AK1424" i="1"/>
  <c r="AL1424" i="1"/>
  <c r="AM1424" i="1"/>
  <c r="AN1424" i="1"/>
  <c r="AO1424" i="1"/>
  <c r="U1425" i="1"/>
  <c r="X1425" i="1"/>
  <c r="Y1425" i="1"/>
  <c r="Z1425" i="1"/>
  <c r="AA1425" i="1"/>
  <c r="AB1425" i="1"/>
  <c r="AC1425" i="1"/>
  <c r="AG1425" i="1"/>
  <c r="AH1425" i="1"/>
  <c r="AI1425" i="1"/>
  <c r="AJ1425" i="1"/>
  <c r="AK1425" i="1"/>
  <c r="AL1425" i="1"/>
  <c r="AM1425" i="1"/>
  <c r="AN1425" i="1"/>
  <c r="AO1425" i="1"/>
  <c r="U1426" i="1"/>
  <c r="X1426" i="1"/>
  <c r="Y1426" i="1"/>
  <c r="Z1426" i="1"/>
  <c r="AA1426" i="1"/>
  <c r="AB1426" i="1"/>
  <c r="AC1426" i="1"/>
  <c r="AG1426" i="1"/>
  <c r="AH1426" i="1"/>
  <c r="AI1426" i="1"/>
  <c r="AJ1426" i="1"/>
  <c r="AK1426" i="1"/>
  <c r="AL1426" i="1"/>
  <c r="AM1426" i="1"/>
  <c r="AN1426" i="1"/>
  <c r="AO1426" i="1"/>
  <c r="U1427" i="1"/>
  <c r="X1427" i="1"/>
  <c r="Y1427" i="1"/>
  <c r="Z1427" i="1"/>
  <c r="AA1427" i="1"/>
  <c r="AB1427" i="1"/>
  <c r="AC1427" i="1"/>
  <c r="AG1427" i="1"/>
  <c r="AH1427" i="1"/>
  <c r="AI1427" i="1"/>
  <c r="AJ1427" i="1"/>
  <c r="AK1427" i="1"/>
  <c r="AL1427" i="1"/>
  <c r="AM1427" i="1"/>
  <c r="AN1427" i="1"/>
  <c r="AO1427" i="1"/>
  <c r="U1428" i="1"/>
  <c r="X1428" i="1"/>
  <c r="Y1428" i="1"/>
  <c r="Z1428" i="1"/>
  <c r="AA1428" i="1"/>
  <c r="AB1428" i="1"/>
  <c r="AC1428" i="1"/>
  <c r="AG1428" i="1"/>
  <c r="AH1428" i="1"/>
  <c r="AI1428" i="1"/>
  <c r="AJ1428" i="1"/>
  <c r="AK1428" i="1"/>
  <c r="AL1428" i="1"/>
  <c r="AM1428" i="1"/>
  <c r="AN1428" i="1"/>
  <c r="AO1428" i="1"/>
  <c r="U1429" i="1"/>
  <c r="X1429" i="1"/>
  <c r="Y1429" i="1"/>
  <c r="Z1429" i="1"/>
  <c r="AA1429" i="1"/>
  <c r="AB1429" i="1"/>
  <c r="AC1429" i="1"/>
  <c r="AG1429" i="1"/>
  <c r="AH1429" i="1"/>
  <c r="AI1429" i="1"/>
  <c r="AJ1429" i="1"/>
  <c r="AK1429" i="1"/>
  <c r="AL1429" i="1"/>
  <c r="AM1429" i="1"/>
  <c r="AN1429" i="1"/>
  <c r="AO1429" i="1"/>
  <c r="U1430" i="1"/>
  <c r="X1430" i="1"/>
  <c r="Y1430" i="1"/>
  <c r="Z1430" i="1"/>
  <c r="AA1430" i="1"/>
  <c r="AB1430" i="1"/>
  <c r="AC1430" i="1"/>
  <c r="AG1430" i="1"/>
  <c r="AH1430" i="1"/>
  <c r="AI1430" i="1"/>
  <c r="AJ1430" i="1"/>
  <c r="AK1430" i="1"/>
  <c r="AL1430" i="1"/>
  <c r="AM1430" i="1"/>
  <c r="AN1430" i="1"/>
  <c r="AO1430" i="1"/>
  <c r="U1431" i="1"/>
  <c r="X1431" i="1"/>
  <c r="Y1431" i="1"/>
  <c r="Z1431" i="1"/>
  <c r="AA1431" i="1"/>
  <c r="AB1431" i="1"/>
  <c r="AC1431" i="1"/>
  <c r="AG1431" i="1"/>
  <c r="AH1431" i="1"/>
  <c r="AI1431" i="1"/>
  <c r="AJ1431" i="1"/>
  <c r="AK1431" i="1"/>
  <c r="AL1431" i="1"/>
  <c r="AM1431" i="1"/>
  <c r="AN1431" i="1"/>
  <c r="AO1431" i="1"/>
  <c r="U1432" i="1"/>
  <c r="X1432" i="1"/>
  <c r="Y1432" i="1"/>
  <c r="Z1432" i="1"/>
  <c r="AA1432" i="1"/>
  <c r="AB1432" i="1"/>
  <c r="AC1432" i="1"/>
  <c r="AG1432" i="1"/>
  <c r="AH1432" i="1"/>
  <c r="AI1432" i="1"/>
  <c r="AJ1432" i="1"/>
  <c r="AK1432" i="1"/>
  <c r="AL1432" i="1"/>
  <c r="AM1432" i="1"/>
  <c r="AN1432" i="1"/>
  <c r="AO1432" i="1"/>
  <c r="U1433" i="1"/>
  <c r="X1433" i="1"/>
  <c r="Y1433" i="1"/>
  <c r="Z1433" i="1"/>
  <c r="AA1433" i="1"/>
  <c r="AB1433" i="1"/>
  <c r="AC1433" i="1"/>
  <c r="AG1433" i="1"/>
  <c r="AH1433" i="1"/>
  <c r="AI1433" i="1"/>
  <c r="AJ1433" i="1"/>
  <c r="AK1433" i="1"/>
  <c r="AL1433" i="1"/>
  <c r="AM1433" i="1"/>
  <c r="AN1433" i="1"/>
  <c r="AO1433" i="1"/>
  <c r="U1434" i="1"/>
  <c r="X1434" i="1"/>
  <c r="Y1434" i="1"/>
  <c r="Z1434" i="1"/>
  <c r="AA1434" i="1"/>
  <c r="AB1434" i="1"/>
  <c r="AC1434" i="1"/>
  <c r="AG1434" i="1"/>
  <c r="AH1434" i="1"/>
  <c r="AI1434" i="1"/>
  <c r="AJ1434" i="1"/>
  <c r="AK1434" i="1"/>
  <c r="AL1434" i="1"/>
  <c r="AM1434" i="1"/>
  <c r="AN1434" i="1"/>
  <c r="AO1434" i="1"/>
  <c r="U1435" i="1"/>
  <c r="X1435" i="1"/>
  <c r="Y1435" i="1"/>
  <c r="Z1435" i="1"/>
  <c r="AA1435" i="1"/>
  <c r="AB1435" i="1"/>
  <c r="AC1435" i="1"/>
  <c r="AG1435" i="1"/>
  <c r="AH1435" i="1"/>
  <c r="AI1435" i="1"/>
  <c r="AJ1435" i="1"/>
  <c r="AK1435" i="1"/>
  <c r="AL1435" i="1"/>
  <c r="AM1435" i="1"/>
  <c r="AN1435" i="1"/>
  <c r="AO1435" i="1"/>
  <c r="U1436" i="1"/>
  <c r="X1436" i="1"/>
  <c r="Y1436" i="1"/>
  <c r="Z1436" i="1"/>
  <c r="AA1436" i="1"/>
  <c r="AB1436" i="1"/>
  <c r="AC1436" i="1"/>
  <c r="AG1436" i="1"/>
  <c r="AH1436" i="1"/>
  <c r="AI1436" i="1"/>
  <c r="AJ1436" i="1"/>
  <c r="AK1436" i="1"/>
  <c r="AL1436" i="1"/>
  <c r="AM1436" i="1"/>
  <c r="AN1436" i="1"/>
  <c r="AO1436" i="1"/>
  <c r="U1437" i="1"/>
  <c r="X1437" i="1"/>
  <c r="Y1437" i="1"/>
  <c r="Z1437" i="1"/>
  <c r="AA1437" i="1"/>
  <c r="AB1437" i="1"/>
  <c r="AC1437" i="1"/>
  <c r="AG1437" i="1"/>
  <c r="AH1437" i="1"/>
  <c r="AI1437" i="1"/>
  <c r="AJ1437" i="1"/>
  <c r="AK1437" i="1"/>
  <c r="AL1437" i="1"/>
  <c r="AM1437" i="1"/>
  <c r="AN1437" i="1"/>
  <c r="AO1437" i="1"/>
  <c r="U1438" i="1"/>
  <c r="X1438" i="1"/>
  <c r="Y1438" i="1"/>
  <c r="Z1438" i="1"/>
  <c r="AA1438" i="1"/>
  <c r="AB1438" i="1"/>
  <c r="AC1438" i="1"/>
  <c r="AG1438" i="1"/>
  <c r="AH1438" i="1"/>
  <c r="AI1438" i="1"/>
  <c r="AJ1438" i="1"/>
  <c r="AK1438" i="1"/>
  <c r="AL1438" i="1"/>
  <c r="AM1438" i="1"/>
  <c r="AN1438" i="1"/>
  <c r="AO1438" i="1"/>
  <c r="U1439" i="1"/>
  <c r="X1439" i="1"/>
  <c r="Y1439" i="1"/>
  <c r="Z1439" i="1"/>
  <c r="AA1439" i="1"/>
  <c r="AB1439" i="1"/>
  <c r="AC1439" i="1"/>
  <c r="AG1439" i="1"/>
  <c r="AH1439" i="1"/>
  <c r="AI1439" i="1"/>
  <c r="AJ1439" i="1"/>
  <c r="AK1439" i="1"/>
  <c r="AL1439" i="1"/>
  <c r="AM1439" i="1"/>
  <c r="AN1439" i="1"/>
  <c r="AO1439" i="1"/>
  <c r="U1440" i="1"/>
  <c r="X1440" i="1"/>
  <c r="Y1440" i="1"/>
  <c r="Z1440" i="1"/>
  <c r="AA1440" i="1"/>
  <c r="AB1440" i="1"/>
  <c r="AC1440" i="1"/>
  <c r="AG1440" i="1"/>
  <c r="AH1440" i="1"/>
  <c r="AI1440" i="1"/>
  <c r="AJ1440" i="1"/>
  <c r="AK1440" i="1"/>
  <c r="AL1440" i="1"/>
  <c r="AM1440" i="1"/>
  <c r="AN1440" i="1"/>
  <c r="AO1440" i="1"/>
  <c r="U1441" i="1"/>
  <c r="X1441" i="1"/>
  <c r="Y1441" i="1"/>
  <c r="Z1441" i="1"/>
  <c r="AA1441" i="1"/>
  <c r="AB1441" i="1"/>
  <c r="AC1441" i="1"/>
  <c r="AG1441" i="1"/>
  <c r="AH1441" i="1"/>
  <c r="AI1441" i="1"/>
  <c r="AJ1441" i="1"/>
  <c r="AK1441" i="1"/>
  <c r="AL1441" i="1"/>
  <c r="AM1441" i="1"/>
  <c r="AN1441" i="1"/>
  <c r="AO1441" i="1"/>
  <c r="U1442" i="1"/>
  <c r="X1442" i="1"/>
  <c r="Y1442" i="1"/>
  <c r="Z1442" i="1"/>
  <c r="AA1442" i="1"/>
  <c r="AB1442" i="1"/>
  <c r="AC1442" i="1"/>
  <c r="AG1442" i="1"/>
  <c r="AH1442" i="1"/>
  <c r="AI1442" i="1"/>
  <c r="AJ1442" i="1"/>
  <c r="AK1442" i="1"/>
  <c r="AL1442" i="1"/>
  <c r="AM1442" i="1"/>
  <c r="AN1442" i="1"/>
  <c r="AO1442" i="1"/>
  <c r="U1443" i="1"/>
  <c r="X1443" i="1"/>
  <c r="Y1443" i="1"/>
  <c r="Z1443" i="1"/>
  <c r="AA1443" i="1"/>
  <c r="AB1443" i="1"/>
  <c r="AC1443" i="1"/>
  <c r="AG1443" i="1"/>
  <c r="AH1443" i="1"/>
  <c r="AI1443" i="1"/>
  <c r="AJ1443" i="1"/>
  <c r="AK1443" i="1"/>
  <c r="AL1443" i="1"/>
  <c r="AM1443" i="1"/>
  <c r="AN1443" i="1"/>
  <c r="AO1443" i="1"/>
  <c r="U1444" i="1"/>
  <c r="X1444" i="1"/>
  <c r="Y1444" i="1"/>
  <c r="Z1444" i="1"/>
  <c r="AA1444" i="1"/>
  <c r="AB1444" i="1"/>
  <c r="AC1444" i="1"/>
  <c r="AG1444" i="1"/>
  <c r="AH1444" i="1"/>
  <c r="AI1444" i="1"/>
  <c r="AJ1444" i="1"/>
  <c r="AK1444" i="1"/>
  <c r="AL1444" i="1"/>
  <c r="AM1444" i="1"/>
  <c r="AN1444" i="1"/>
  <c r="AO1444" i="1"/>
  <c r="U1445" i="1"/>
  <c r="X1445" i="1"/>
  <c r="Y1445" i="1"/>
  <c r="Z1445" i="1"/>
  <c r="AA1445" i="1"/>
  <c r="AB1445" i="1"/>
  <c r="AC1445" i="1"/>
  <c r="AG1445" i="1"/>
  <c r="AH1445" i="1"/>
  <c r="AI1445" i="1"/>
  <c r="AJ1445" i="1"/>
  <c r="AK1445" i="1"/>
  <c r="AL1445" i="1"/>
  <c r="AM1445" i="1"/>
  <c r="AN1445" i="1"/>
  <c r="AO1445" i="1"/>
  <c r="U1446" i="1"/>
  <c r="X1446" i="1"/>
  <c r="Y1446" i="1"/>
  <c r="Z1446" i="1"/>
  <c r="AA1446" i="1"/>
  <c r="AB1446" i="1"/>
  <c r="AC1446" i="1"/>
  <c r="AG1446" i="1"/>
  <c r="AH1446" i="1"/>
  <c r="AI1446" i="1"/>
  <c r="AJ1446" i="1"/>
  <c r="AK1446" i="1"/>
  <c r="AL1446" i="1"/>
  <c r="AM1446" i="1"/>
  <c r="AN1446" i="1"/>
  <c r="AO1446" i="1"/>
  <c r="U1447" i="1"/>
  <c r="X1447" i="1"/>
  <c r="Y1447" i="1"/>
  <c r="Z1447" i="1"/>
  <c r="AA1447" i="1"/>
  <c r="AB1447" i="1"/>
  <c r="AC1447" i="1"/>
  <c r="AG1447" i="1"/>
  <c r="AH1447" i="1"/>
  <c r="AI1447" i="1"/>
  <c r="AJ1447" i="1"/>
  <c r="AK1447" i="1"/>
  <c r="AL1447" i="1"/>
  <c r="AM1447" i="1"/>
  <c r="AN1447" i="1"/>
  <c r="AO1447" i="1"/>
  <c r="U1448" i="1"/>
  <c r="X1448" i="1"/>
  <c r="Y1448" i="1"/>
  <c r="Z1448" i="1"/>
  <c r="AA1448" i="1"/>
  <c r="AB1448" i="1"/>
  <c r="AC1448" i="1"/>
  <c r="AG1448" i="1"/>
  <c r="AH1448" i="1"/>
  <c r="AI1448" i="1"/>
  <c r="AJ1448" i="1"/>
  <c r="AK1448" i="1"/>
  <c r="AL1448" i="1"/>
  <c r="AM1448" i="1"/>
  <c r="AN1448" i="1"/>
  <c r="AO1448" i="1"/>
  <c r="U1449" i="1"/>
  <c r="X1449" i="1"/>
  <c r="Y1449" i="1"/>
  <c r="Z1449" i="1"/>
  <c r="AA1449" i="1"/>
  <c r="AB1449" i="1"/>
  <c r="AC1449" i="1"/>
  <c r="AG1449" i="1"/>
  <c r="AH1449" i="1"/>
  <c r="AI1449" i="1"/>
  <c r="AJ1449" i="1"/>
  <c r="AK1449" i="1"/>
  <c r="AL1449" i="1"/>
  <c r="AM1449" i="1"/>
  <c r="AN1449" i="1"/>
  <c r="AO1449" i="1"/>
  <c r="U1450" i="1"/>
  <c r="X1450" i="1"/>
  <c r="Y1450" i="1"/>
  <c r="Z1450" i="1"/>
  <c r="AA1450" i="1"/>
  <c r="AB1450" i="1"/>
  <c r="AC1450" i="1"/>
  <c r="AG1450" i="1"/>
  <c r="AH1450" i="1"/>
  <c r="AI1450" i="1"/>
  <c r="AJ1450" i="1"/>
  <c r="AK1450" i="1"/>
  <c r="AL1450" i="1"/>
  <c r="AM1450" i="1"/>
  <c r="AN1450" i="1"/>
  <c r="AO1450" i="1"/>
  <c r="U1451" i="1"/>
  <c r="X1451" i="1"/>
  <c r="Y1451" i="1"/>
  <c r="Z1451" i="1"/>
  <c r="AA1451" i="1"/>
  <c r="AB1451" i="1"/>
  <c r="AC1451" i="1"/>
  <c r="AG1451" i="1"/>
  <c r="AH1451" i="1"/>
  <c r="AI1451" i="1"/>
  <c r="AJ1451" i="1"/>
  <c r="AK1451" i="1"/>
  <c r="AL1451" i="1"/>
  <c r="AM1451" i="1"/>
  <c r="AN1451" i="1"/>
  <c r="AO1451" i="1"/>
  <c r="U1452" i="1"/>
  <c r="X1452" i="1"/>
  <c r="Y1452" i="1"/>
  <c r="Z1452" i="1"/>
  <c r="AA1452" i="1"/>
  <c r="AB1452" i="1"/>
  <c r="AC1452" i="1"/>
  <c r="AG1452" i="1"/>
  <c r="AH1452" i="1"/>
  <c r="AI1452" i="1"/>
  <c r="AJ1452" i="1"/>
  <c r="AK1452" i="1"/>
  <c r="AL1452" i="1"/>
  <c r="AM1452" i="1"/>
  <c r="AN1452" i="1"/>
  <c r="AO1452" i="1"/>
  <c r="U1453" i="1"/>
  <c r="X1453" i="1"/>
  <c r="Y1453" i="1"/>
  <c r="Z1453" i="1"/>
  <c r="AA1453" i="1"/>
  <c r="AB1453" i="1"/>
  <c r="AC1453" i="1"/>
  <c r="AG1453" i="1"/>
  <c r="AH1453" i="1"/>
  <c r="AI1453" i="1"/>
  <c r="AJ1453" i="1"/>
  <c r="AK1453" i="1"/>
  <c r="AL1453" i="1"/>
  <c r="AM1453" i="1"/>
  <c r="AN1453" i="1"/>
  <c r="AO1453" i="1"/>
  <c r="U1454" i="1"/>
  <c r="X1454" i="1"/>
  <c r="Y1454" i="1"/>
  <c r="Z1454" i="1"/>
  <c r="AA1454" i="1"/>
  <c r="AB1454" i="1"/>
  <c r="AC1454" i="1"/>
  <c r="AG1454" i="1"/>
  <c r="AH1454" i="1"/>
  <c r="AI1454" i="1"/>
  <c r="AJ1454" i="1"/>
  <c r="AK1454" i="1"/>
  <c r="AL1454" i="1"/>
  <c r="AM1454" i="1"/>
  <c r="AN1454" i="1"/>
  <c r="AO1454" i="1"/>
  <c r="U1455" i="1"/>
  <c r="X1455" i="1"/>
  <c r="Y1455" i="1"/>
  <c r="Z1455" i="1"/>
  <c r="AA1455" i="1"/>
  <c r="AB1455" i="1"/>
  <c r="AC1455" i="1"/>
  <c r="AG1455" i="1"/>
  <c r="AH1455" i="1"/>
  <c r="AI1455" i="1"/>
  <c r="AJ1455" i="1"/>
  <c r="AK1455" i="1"/>
  <c r="AL1455" i="1"/>
  <c r="AM1455" i="1"/>
  <c r="AN1455" i="1"/>
  <c r="AO1455" i="1"/>
  <c r="U1456" i="1"/>
  <c r="X1456" i="1"/>
  <c r="Y1456" i="1"/>
  <c r="Z1456" i="1"/>
  <c r="AA1456" i="1"/>
  <c r="AB1456" i="1"/>
  <c r="AC1456" i="1"/>
  <c r="AG1456" i="1"/>
  <c r="AH1456" i="1"/>
  <c r="AI1456" i="1"/>
  <c r="AJ1456" i="1"/>
  <c r="AK1456" i="1"/>
  <c r="AL1456" i="1"/>
  <c r="AM1456" i="1"/>
  <c r="AN1456" i="1"/>
  <c r="AO1456" i="1"/>
  <c r="AT1177" i="6"/>
  <c r="U1177" i="6" s="1"/>
  <c r="AO1177" i="6"/>
  <c r="AN1177" i="6"/>
  <c r="AM1177" i="6"/>
  <c r="AL1177" i="6"/>
  <c r="AK1177" i="6"/>
  <c r="AJ1177" i="6"/>
  <c r="AI1177" i="6"/>
  <c r="AH1177" i="6"/>
  <c r="AG1177" i="6"/>
  <c r="AT1176" i="6"/>
  <c r="U1176" i="6" s="1"/>
  <c r="AO1176" i="6"/>
  <c r="AN1176" i="6"/>
  <c r="AM1176" i="6"/>
  <c r="AL1176" i="6"/>
  <c r="AK1176" i="6"/>
  <c r="AJ1176" i="6"/>
  <c r="AI1176" i="6"/>
  <c r="AH1176" i="6"/>
  <c r="AG1176" i="6"/>
  <c r="Z1176" i="6"/>
  <c r="AT1175" i="6"/>
  <c r="AO1175" i="6"/>
  <c r="AN1175" i="6"/>
  <c r="AM1175" i="6"/>
  <c r="AL1175" i="6"/>
  <c r="AK1175" i="6"/>
  <c r="AJ1175" i="6"/>
  <c r="AI1175" i="6"/>
  <c r="AH1175" i="6"/>
  <c r="AG1175" i="6"/>
  <c r="AT1174" i="6"/>
  <c r="X1174" i="6" s="1"/>
  <c r="AO1174" i="6"/>
  <c r="AN1174" i="6"/>
  <c r="AM1174" i="6"/>
  <c r="AL1174" i="6"/>
  <c r="AK1174" i="6"/>
  <c r="AJ1174" i="6"/>
  <c r="AI1174" i="6"/>
  <c r="AH1174" i="6"/>
  <c r="AG1174" i="6"/>
  <c r="AT1173" i="6"/>
  <c r="Y1173" i="6" s="1"/>
  <c r="AO1173" i="6"/>
  <c r="AN1173" i="6"/>
  <c r="AM1173" i="6"/>
  <c r="AL1173" i="6"/>
  <c r="AK1173" i="6"/>
  <c r="AJ1173" i="6"/>
  <c r="AI1173" i="6"/>
  <c r="AH1173" i="6"/>
  <c r="AG1173" i="6"/>
  <c r="AT1172" i="6"/>
  <c r="AB1172" i="6" s="1"/>
  <c r="AO1172" i="6"/>
  <c r="AN1172" i="6"/>
  <c r="AM1172" i="6"/>
  <c r="AL1172" i="6"/>
  <c r="AK1172" i="6"/>
  <c r="AJ1172" i="6"/>
  <c r="AI1172" i="6"/>
  <c r="AH1172" i="6"/>
  <c r="AG1172" i="6"/>
  <c r="AT1171" i="6"/>
  <c r="Z1171" i="6" s="1"/>
  <c r="AO1171" i="6"/>
  <c r="AN1171" i="6"/>
  <c r="AM1171" i="6"/>
  <c r="AL1171" i="6"/>
  <c r="AK1171" i="6"/>
  <c r="AJ1171" i="6"/>
  <c r="AI1171" i="6"/>
  <c r="AH1171" i="6"/>
  <c r="AG1171" i="6"/>
  <c r="AT1170" i="6"/>
  <c r="AO1170" i="6"/>
  <c r="AN1170" i="6"/>
  <c r="AM1170" i="6"/>
  <c r="AL1170" i="6"/>
  <c r="AK1170" i="6"/>
  <c r="AJ1170" i="6"/>
  <c r="AI1170" i="6"/>
  <c r="AH1170" i="6"/>
  <c r="AG1170" i="6"/>
  <c r="AT1169" i="6"/>
  <c r="AO1169" i="6"/>
  <c r="AN1169" i="6"/>
  <c r="AM1169" i="6"/>
  <c r="AL1169" i="6"/>
  <c r="AK1169" i="6"/>
  <c r="AJ1169" i="6"/>
  <c r="AI1169" i="6"/>
  <c r="AH1169" i="6"/>
  <c r="AG1169" i="6"/>
  <c r="AB1169" i="6"/>
  <c r="AA1169" i="6"/>
  <c r="Y1169" i="6"/>
  <c r="AT1168" i="6"/>
  <c r="U1168" i="6" s="1"/>
  <c r="AO1168" i="6"/>
  <c r="AN1168" i="6"/>
  <c r="AM1168" i="6"/>
  <c r="AL1168" i="6"/>
  <c r="AK1168" i="6"/>
  <c r="AJ1168" i="6"/>
  <c r="AI1168" i="6"/>
  <c r="AH1168" i="6"/>
  <c r="AG1168" i="6"/>
  <c r="AT1167" i="6"/>
  <c r="U1167" i="6" s="1"/>
  <c r="AO1167" i="6"/>
  <c r="AN1167" i="6"/>
  <c r="AM1167" i="6"/>
  <c r="AL1167" i="6"/>
  <c r="AK1167" i="6"/>
  <c r="AJ1167" i="6"/>
  <c r="AI1167" i="6"/>
  <c r="AH1167" i="6"/>
  <c r="AG1167" i="6"/>
  <c r="AT1166" i="6"/>
  <c r="AO1166" i="6"/>
  <c r="AN1166" i="6"/>
  <c r="AM1166" i="6"/>
  <c r="AL1166" i="6"/>
  <c r="AK1166" i="6"/>
  <c r="AJ1166" i="6"/>
  <c r="AI1166" i="6"/>
  <c r="AH1166" i="6"/>
  <c r="AG1166" i="6"/>
  <c r="AT1165" i="6"/>
  <c r="AC1165" i="6" s="1"/>
  <c r="AO1165" i="6"/>
  <c r="AN1165" i="6"/>
  <c r="AM1165" i="6"/>
  <c r="AL1165" i="6"/>
  <c r="AK1165" i="6"/>
  <c r="AJ1165" i="6"/>
  <c r="AI1165" i="6"/>
  <c r="AH1165" i="6"/>
  <c r="AG1165" i="6"/>
  <c r="AT1164" i="6"/>
  <c r="X1164" i="6" s="1"/>
  <c r="AO1164" i="6"/>
  <c r="AN1164" i="6"/>
  <c r="AM1164" i="6"/>
  <c r="AL1164" i="6"/>
  <c r="AK1164" i="6"/>
  <c r="AJ1164" i="6"/>
  <c r="AI1164" i="6"/>
  <c r="AH1164" i="6"/>
  <c r="AG1164" i="6"/>
  <c r="AT1163" i="6"/>
  <c r="AO1163" i="6"/>
  <c r="AN1163" i="6"/>
  <c r="AM1163" i="6"/>
  <c r="AL1163" i="6"/>
  <c r="AK1163" i="6"/>
  <c r="AJ1163" i="6"/>
  <c r="AI1163" i="6"/>
  <c r="AH1163" i="6"/>
  <c r="AG1163" i="6"/>
  <c r="AT1162" i="6"/>
  <c r="AB1162" i="6" s="1"/>
  <c r="AO1162" i="6"/>
  <c r="AN1162" i="6"/>
  <c r="AM1162" i="6"/>
  <c r="AL1162" i="6"/>
  <c r="AK1162" i="6"/>
  <c r="AJ1162" i="6"/>
  <c r="AI1162" i="6"/>
  <c r="AH1162" i="6"/>
  <c r="AG1162" i="6"/>
  <c r="AT1161" i="6"/>
  <c r="AA1161" i="6" s="1"/>
  <c r="AO1161" i="6"/>
  <c r="AN1161" i="6"/>
  <c r="AM1161" i="6"/>
  <c r="AL1161" i="6"/>
  <c r="AK1161" i="6"/>
  <c r="AJ1161" i="6"/>
  <c r="AI1161" i="6"/>
  <c r="AH1161" i="6"/>
  <c r="AG1161" i="6"/>
  <c r="AT1160" i="6"/>
  <c r="AO1160" i="6"/>
  <c r="AN1160" i="6"/>
  <c r="AM1160" i="6"/>
  <c r="AL1160" i="6"/>
  <c r="AK1160" i="6"/>
  <c r="AJ1160" i="6"/>
  <c r="AI1160" i="6"/>
  <c r="AH1160" i="6"/>
  <c r="AG1160" i="6"/>
  <c r="AT1159" i="6"/>
  <c r="AO1159" i="6"/>
  <c r="AN1159" i="6"/>
  <c r="AM1159" i="6"/>
  <c r="AL1159" i="6"/>
  <c r="AK1159" i="6"/>
  <c r="AJ1159" i="6"/>
  <c r="AI1159" i="6"/>
  <c r="AH1159" i="6"/>
  <c r="AG1159" i="6"/>
  <c r="AT1158" i="6"/>
  <c r="AO1158" i="6"/>
  <c r="AN1158" i="6"/>
  <c r="AM1158" i="6"/>
  <c r="AL1158" i="6"/>
  <c r="AK1158" i="6"/>
  <c r="AJ1158" i="6"/>
  <c r="AI1158" i="6"/>
  <c r="AH1158" i="6"/>
  <c r="AG1158" i="6"/>
  <c r="AT1157" i="6"/>
  <c r="AO1157" i="6"/>
  <c r="AN1157" i="6"/>
  <c r="AM1157" i="6"/>
  <c r="AL1157" i="6"/>
  <c r="AK1157" i="6"/>
  <c r="AJ1157" i="6"/>
  <c r="AI1157" i="6"/>
  <c r="AH1157" i="6"/>
  <c r="AG1157" i="6"/>
  <c r="AT1156" i="6"/>
  <c r="X1156" i="6" s="1"/>
  <c r="AO1156" i="6"/>
  <c r="AN1156" i="6"/>
  <c r="AM1156" i="6"/>
  <c r="AL1156" i="6"/>
  <c r="AK1156" i="6"/>
  <c r="AJ1156" i="6"/>
  <c r="AI1156" i="6"/>
  <c r="AH1156" i="6"/>
  <c r="AG1156" i="6"/>
  <c r="AT1155" i="6"/>
  <c r="AO1155" i="6"/>
  <c r="AN1155" i="6"/>
  <c r="AM1155" i="6"/>
  <c r="AL1155" i="6"/>
  <c r="AK1155" i="6"/>
  <c r="AJ1155" i="6"/>
  <c r="AI1155" i="6"/>
  <c r="AH1155" i="6"/>
  <c r="AG1155" i="6"/>
  <c r="AT1154" i="6"/>
  <c r="AO1154" i="6"/>
  <c r="AN1154" i="6"/>
  <c r="AM1154" i="6"/>
  <c r="AL1154" i="6"/>
  <c r="AK1154" i="6"/>
  <c r="AJ1154" i="6"/>
  <c r="AI1154" i="6"/>
  <c r="AH1154" i="6"/>
  <c r="AG1154" i="6"/>
  <c r="AB1154" i="6"/>
  <c r="AA1154" i="6"/>
  <c r="Y1154" i="6"/>
  <c r="AC1153" i="6"/>
  <c r="AO1153" i="6"/>
  <c r="AN1153" i="6"/>
  <c r="AM1153" i="6"/>
  <c r="AL1153" i="6"/>
  <c r="AK1153" i="6"/>
  <c r="AJ1153" i="6"/>
  <c r="AI1153" i="6"/>
  <c r="AH1153" i="6"/>
  <c r="AG1153" i="6"/>
  <c r="AB1153" i="6"/>
  <c r="U1153" i="6"/>
  <c r="AT1151" i="6"/>
  <c r="AO1151" i="6"/>
  <c r="AN1151" i="6"/>
  <c r="AM1151" i="6"/>
  <c r="AL1151" i="6"/>
  <c r="AK1151" i="6"/>
  <c r="AJ1151" i="6"/>
  <c r="AI1151" i="6"/>
  <c r="AH1151" i="6"/>
  <c r="AG1151" i="6"/>
  <c r="AB1151" i="6"/>
  <c r="AT1150" i="6"/>
  <c r="AC1150" i="6" s="1"/>
  <c r="AO1150" i="6"/>
  <c r="AN1150" i="6"/>
  <c r="AM1150" i="6"/>
  <c r="AL1150" i="6"/>
  <c r="AK1150" i="6"/>
  <c r="AJ1150" i="6"/>
  <c r="AI1150" i="6"/>
  <c r="AH1150" i="6"/>
  <c r="AG1150" i="6"/>
  <c r="AT1149" i="6"/>
  <c r="X1149" i="6" s="1"/>
  <c r="AO1149" i="6"/>
  <c r="AN1149" i="6"/>
  <c r="AM1149" i="6"/>
  <c r="AL1149" i="6"/>
  <c r="AK1149" i="6"/>
  <c r="AJ1149" i="6"/>
  <c r="AI1149" i="6"/>
  <c r="AH1149" i="6"/>
  <c r="AG1149" i="6"/>
  <c r="AT1148" i="6"/>
  <c r="AO1148" i="6"/>
  <c r="AN1148" i="6"/>
  <c r="AM1148" i="6"/>
  <c r="AL1148" i="6"/>
  <c r="AK1148" i="6"/>
  <c r="AJ1148" i="6"/>
  <c r="AI1148" i="6"/>
  <c r="AH1148" i="6"/>
  <c r="AG1148" i="6"/>
  <c r="AT1147" i="6"/>
  <c r="U1147" i="6" s="1"/>
  <c r="AO1147" i="6"/>
  <c r="AN1147" i="6"/>
  <c r="AM1147" i="6"/>
  <c r="AL1147" i="6"/>
  <c r="AK1147" i="6"/>
  <c r="AJ1147" i="6"/>
  <c r="AI1147" i="6"/>
  <c r="AH1147" i="6"/>
  <c r="AG1147" i="6"/>
  <c r="AT1146" i="6"/>
  <c r="AO1146" i="6"/>
  <c r="AN1146" i="6"/>
  <c r="AM1146" i="6"/>
  <c r="AL1146" i="6"/>
  <c r="AK1146" i="6"/>
  <c r="AJ1146" i="6"/>
  <c r="AI1146" i="6"/>
  <c r="AH1146" i="6"/>
  <c r="AG1146" i="6"/>
  <c r="AT1145" i="6"/>
  <c r="AB1145" i="6" s="1"/>
  <c r="AO1145" i="6"/>
  <c r="AN1145" i="6"/>
  <c r="AM1145" i="6"/>
  <c r="AL1145" i="6"/>
  <c r="AK1145" i="6"/>
  <c r="AJ1145" i="6"/>
  <c r="AI1145" i="6"/>
  <c r="AH1145" i="6"/>
  <c r="AG1145" i="6"/>
  <c r="AT1144" i="6"/>
  <c r="AB1144" i="6" s="1"/>
  <c r="AO1144" i="6"/>
  <c r="AN1144" i="6"/>
  <c r="AM1144" i="6"/>
  <c r="AL1144" i="6"/>
  <c r="AK1144" i="6"/>
  <c r="AJ1144" i="6"/>
  <c r="AI1144" i="6"/>
  <c r="AH1144" i="6"/>
  <c r="AG1144" i="6"/>
  <c r="AT1143" i="6"/>
  <c r="AC1143" i="6" s="1"/>
  <c r="AO1143" i="6"/>
  <c r="AN1143" i="6"/>
  <c r="AM1143" i="6"/>
  <c r="AL1143" i="6"/>
  <c r="AK1143" i="6"/>
  <c r="AJ1143" i="6"/>
  <c r="AI1143" i="6"/>
  <c r="AH1143" i="6"/>
  <c r="AG1143" i="6"/>
  <c r="AT1142" i="6"/>
  <c r="AO1142" i="6"/>
  <c r="AN1142" i="6"/>
  <c r="AM1142" i="6"/>
  <c r="AL1142" i="6"/>
  <c r="AK1142" i="6"/>
  <c r="AJ1142" i="6"/>
  <c r="AI1142" i="6"/>
  <c r="AH1142" i="6"/>
  <c r="AG1142" i="6"/>
  <c r="AT1141" i="6"/>
  <c r="AO1141" i="6"/>
  <c r="AN1141" i="6"/>
  <c r="AM1141" i="6"/>
  <c r="AL1141" i="6"/>
  <c r="AK1141" i="6"/>
  <c r="AJ1141" i="6"/>
  <c r="AI1141" i="6"/>
  <c r="AH1141" i="6"/>
  <c r="AG1141" i="6"/>
  <c r="AT1140" i="6"/>
  <c r="AB1140" i="6" s="1"/>
  <c r="AO1140" i="6"/>
  <c r="AN1140" i="6"/>
  <c r="AM1140" i="6"/>
  <c r="AL1140" i="6"/>
  <c r="AK1140" i="6"/>
  <c r="AJ1140" i="6"/>
  <c r="AI1140" i="6"/>
  <c r="AH1140" i="6"/>
  <c r="AG1140" i="6"/>
  <c r="AT1139" i="6"/>
  <c r="AC1139" i="6" s="1"/>
  <c r="AO1139" i="6"/>
  <c r="AN1139" i="6"/>
  <c r="AM1139" i="6"/>
  <c r="AL1139" i="6"/>
  <c r="AK1139" i="6"/>
  <c r="AJ1139" i="6"/>
  <c r="AI1139" i="6"/>
  <c r="AH1139" i="6"/>
  <c r="AG1139" i="6"/>
  <c r="AT1138" i="6"/>
  <c r="AA1138" i="6" s="1"/>
  <c r="AO1138" i="6"/>
  <c r="AN1138" i="6"/>
  <c r="AM1138" i="6"/>
  <c r="AL1138" i="6"/>
  <c r="AK1138" i="6"/>
  <c r="AJ1138" i="6"/>
  <c r="AI1138" i="6"/>
  <c r="AH1138" i="6"/>
  <c r="AG1138" i="6"/>
  <c r="AT1137" i="6"/>
  <c r="AO1137" i="6"/>
  <c r="AN1137" i="6"/>
  <c r="AM1137" i="6"/>
  <c r="AL1137" i="6"/>
  <c r="AK1137" i="6"/>
  <c r="AJ1137" i="6"/>
  <c r="AI1137" i="6"/>
  <c r="AH1137" i="6"/>
  <c r="AG1137" i="6"/>
  <c r="AT1136" i="6"/>
  <c r="U1136" i="6" s="1"/>
  <c r="AO1136" i="6"/>
  <c r="AN1136" i="6"/>
  <c r="AM1136" i="6"/>
  <c r="AL1136" i="6"/>
  <c r="AK1136" i="6"/>
  <c r="AJ1136" i="6"/>
  <c r="AI1136" i="6"/>
  <c r="AH1136" i="6"/>
  <c r="AG1136" i="6"/>
  <c r="AT1135" i="6"/>
  <c r="AO1135" i="6"/>
  <c r="AN1135" i="6"/>
  <c r="AM1135" i="6"/>
  <c r="AL1135" i="6"/>
  <c r="AK1135" i="6"/>
  <c r="AJ1135" i="6"/>
  <c r="AI1135" i="6"/>
  <c r="AH1135" i="6"/>
  <c r="AG1135" i="6"/>
  <c r="AT1134" i="6"/>
  <c r="U1134" i="6" s="1"/>
  <c r="AO1134" i="6"/>
  <c r="AN1134" i="6"/>
  <c r="AM1134" i="6"/>
  <c r="AL1134" i="6"/>
  <c r="AK1134" i="6"/>
  <c r="AJ1134" i="6"/>
  <c r="AI1134" i="6"/>
  <c r="AH1134" i="6"/>
  <c r="AG1134" i="6"/>
  <c r="AT1133" i="6"/>
  <c r="AO1133" i="6"/>
  <c r="AN1133" i="6"/>
  <c r="AM1133" i="6"/>
  <c r="AL1133" i="6"/>
  <c r="AK1133" i="6"/>
  <c r="AJ1133" i="6"/>
  <c r="AI1133" i="6"/>
  <c r="AH1133" i="6"/>
  <c r="AG1133" i="6"/>
  <c r="AT1132" i="6"/>
  <c r="X1132" i="6" s="1"/>
  <c r="AO1132" i="6"/>
  <c r="AN1132" i="6"/>
  <c r="AM1132" i="6"/>
  <c r="AL1132" i="6"/>
  <c r="AK1132" i="6"/>
  <c r="AJ1132" i="6"/>
  <c r="AI1132" i="6"/>
  <c r="AH1132" i="6"/>
  <c r="AG1132" i="6"/>
  <c r="AT1131" i="6"/>
  <c r="AO1131" i="6"/>
  <c r="AN1131" i="6"/>
  <c r="AM1131" i="6"/>
  <c r="AL1131" i="6"/>
  <c r="AK1131" i="6"/>
  <c r="AJ1131" i="6"/>
  <c r="AI1131" i="6"/>
  <c r="AH1131" i="6"/>
  <c r="AG1131" i="6"/>
  <c r="AC1131" i="6"/>
  <c r="U1131" i="6"/>
  <c r="AT1130" i="6"/>
  <c r="AB1130" i="6" s="1"/>
  <c r="AO1130" i="6"/>
  <c r="AN1130" i="6"/>
  <c r="AM1130" i="6"/>
  <c r="AL1130" i="6"/>
  <c r="AK1130" i="6"/>
  <c r="AJ1130" i="6"/>
  <c r="AI1130" i="6"/>
  <c r="AH1130" i="6"/>
  <c r="AG1130" i="6"/>
  <c r="AT1129" i="6"/>
  <c r="AO1129" i="6"/>
  <c r="AN1129" i="6"/>
  <c r="AM1129" i="6"/>
  <c r="AL1129" i="6"/>
  <c r="AK1129" i="6"/>
  <c r="AJ1129" i="6"/>
  <c r="AI1129" i="6"/>
  <c r="AH1129" i="6"/>
  <c r="AG1129" i="6"/>
  <c r="AT1128" i="6"/>
  <c r="AO1128" i="6"/>
  <c r="AN1128" i="6"/>
  <c r="AM1128" i="6"/>
  <c r="AL1128" i="6"/>
  <c r="AK1128" i="6"/>
  <c r="AJ1128" i="6"/>
  <c r="AI1128" i="6"/>
  <c r="AH1128" i="6"/>
  <c r="AG1128" i="6"/>
  <c r="AT1127" i="6"/>
  <c r="AA1127" i="6" s="1"/>
  <c r="AO1127" i="6"/>
  <c r="AN1127" i="6"/>
  <c r="AM1127" i="6"/>
  <c r="AL1127" i="6"/>
  <c r="AK1127" i="6"/>
  <c r="AJ1127" i="6"/>
  <c r="AI1127" i="6"/>
  <c r="AH1127" i="6"/>
  <c r="AG1127" i="6"/>
  <c r="AT1126" i="6"/>
  <c r="AA1126" i="6" s="1"/>
  <c r="AO1126" i="6"/>
  <c r="AN1126" i="6"/>
  <c r="AM1126" i="6"/>
  <c r="AL1126" i="6"/>
  <c r="AK1126" i="6"/>
  <c r="AJ1126" i="6"/>
  <c r="AI1126" i="6"/>
  <c r="AH1126" i="6"/>
  <c r="AG1126" i="6"/>
  <c r="AT1125" i="6"/>
  <c r="AO1125" i="6"/>
  <c r="AN1125" i="6"/>
  <c r="AM1125" i="6"/>
  <c r="AL1125" i="6"/>
  <c r="AK1125" i="6"/>
  <c r="AJ1125" i="6"/>
  <c r="AI1125" i="6"/>
  <c r="AH1125" i="6"/>
  <c r="AG1125" i="6"/>
  <c r="AT1124" i="6"/>
  <c r="AO1124" i="6"/>
  <c r="AN1124" i="6"/>
  <c r="AM1124" i="6"/>
  <c r="AL1124" i="6"/>
  <c r="AK1124" i="6"/>
  <c r="AJ1124" i="6"/>
  <c r="AI1124" i="6"/>
  <c r="AH1124" i="6"/>
  <c r="AG1124" i="6"/>
  <c r="AT1123" i="6"/>
  <c r="Y1123" i="6" s="1"/>
  <c r="AO1123" i="6"/>
  <c r="AN1123" i="6"/>
  <c r="AM1123" i="6"/>
  <c r="AL1123" i="6"/>
  <c r="AK1123" i="6"/>
  <c r="AJ1123" i="6"/>
  <c r="AI1123" i="6"/>
  <c r="AH1123" i="6"/>
  <c r="AG1123" i="6"/>
  <c r="AC1123" i="6"/>
  <c r="AT1122" i="6"/>
  <c r="AO1122" i="6"/>
  <c r="AN1122" i="6"/>
  <c r="AM1122" i="6"/>
  <c r="AL1122" i="6"/>
  <c r="AK1122" i="6"/>
  <c r="AJ1122" i="6"/>
  <c r="AI1122" i="6"/>
  <c r="AH1122" i="6"/>
  <c r="AG1122" i="6"/>
  <c r="AT1121" i="6"/>
  <c r="Y1121" i="6" s="1"/>
  <c r="AO1121" i="6"/>
  <c r="AN1121" i="6"/>
  <c r="AM1121" i="6"/>
  <c r="AL1121" i="6"/>
  <c r="AK1121" i="6"/>
  <c r="AJ1121" i="6"/>
  <c r="AI1121" i="6"/>
  <c r="AH1121" i="6"/>
  <c r="AG1121" i="6"/>
  <c r="AT1120" i="6"/>
  <c r="AO1120" i="6"/>
  <c r="AN1120" i="6"/>
  <c r="AM1120" i="6"/>
  <c r="AL1120" i="6"/>
  <c r="AK1120" i="6"/>
  <c r="AJ1120" i="6"/>
  <c r="AI1120" i="6"/>
  <c r="AH1120" i="6"/>
  <c r="AG1120" i="6"/>
  <c r="AT1119" i="6"/>
  <c r="U1119" i="6" s="1"/>
  <c r="AO1119" i="6"/>
  <c r="AN1119" i="6"/>
  <c r="AM1119" i="6"/>
  <c r="AL1119" i="6"/>
  <c r="AK1119" i="6"/>
  <c r="AJ1119" i="6"/>
  <c r="AI1119" i="6"/>
  <c r="AH1119" i="6"/>
  <c r="AG1119" i="6"/>
  <c r="AT1118" i="6"/>
  <c r="U1118" i="6" s="1"/>
  <c r="AO1118" i="6"/>
  <c r="AN1118" i="6"/>
  <c r="AM1118" i="6"/>
  <c r="AL1118" i="6"/>
  <c r="AK1118" i="6"/>
  <c r="AJ1118" i="6"/>
  <c r="AI1118" i="6"/>
  <c r="AH1118" i="6"/>
  <c r="AG1118" i="6"/>
  <c r="AT1117" i="6"/>
  <c r="Y1117" i="6" s="1"/>
  <c r="AO1117" i="6"/>
  <c r="AN1117" i="6"/>
  <c r="AM1117" i="6"/>
  <c r="AL1117" i="6"/>
  <c r="AK1117" i="6"/>
  <c r="AJ1117" i="6"/>
  <c r="AI1117" i="6"/>
  <c r="AH1117" i="6"/>
  <c r="AG1117" i="6"/>
  <c r="AT1116" i="6"/>
  <c r="AO1116" i="6"/>
  <c r="AN1116" i="6"/>
  <c r="AM1116" i="6"/>
  <c r="AL1116" i="6"/>
  <c r="AK1116" i="6"/>
  <c r="AJ1116" i="6"/>
  <c r="AI1116" i="6"/>
  <c r="AH1116" i="6"/>
  <c r="AG1116" i="6"/>
  <c r="AT1115" i="6"/>
  <c r="AC1115" i="6" s="1"/>
  <c r="AO1115" i="6"/>
  <c r="AN1115" i="6"/>
  <c r="AM1115" i="6"/>
  <c r="AL1115" i="6"/>
  <c r="AK1115" i="6"/>
  <c r="AJ1115" i="6"/>
  <c r="AI1115" i="6"/>
  <c r="AH1115" i="6"/>
  <c r="AG1115" i="6"/>
  <c r="AT1114" i="6"/>
  <c r="AO1114" i="6"/>
  <c r="AN1114" i="6"/>
  <c r="AM1114" i="6"/>
  <c r="AL1114" i="6"/>
  <c r="AK1114" i="6"/>
  <c r="AJ1114" i="6"/>
  <c r="AI1114" i="6"/>
  <c r="AH1114" i="6"/>
  <c r="AG1114" i="6"/>
  <c r="AA1114" i="6"/>
  <c r="Y1114" i="6"/>
  <c r="AT1113" i="6"/>
  <c r="Y1113" i="6" s="1"/>
  <c r="AO1113" i="6"/>
  <c r="AN1113" i="6"/>
  <c r="AM1113" i="6"/>
  <c r="AL1113" i="6"/>
  <c r="AK1113" i="6"/>
  <c r="AJ1113" i="6"/>
  <c r="AI1113" i="6"/>
  <c r="AH1113" i="6"/>
  <c r="AG1113" i="6"/>
  <c r="AT1112" i="6"/>
  <c r="AO1112" i="6"/>
  <c r="AN1112" i="6"/>
  <c r="AM1112" i="6"/>
  <c r="AL1112" i="6"/>
  <c r="AK1112" i="6"/>
  <c r="AJ1112" i="6"/>
  <c r="AI1112" i="6"/>
  <c r="AH1112" i="6"/>
  <c r="AG1112" i="6"/>
  <c r="AC1112" i="6"/>
  <c r="Y1112" i="6"/>
  <c r="AT1111" i="6"/>
  <c r="AC1111" i="6" s="1"/>
  <c r="AO1111" i="6"/>
  <c r="AN1111" i="6"/>
  <c r="AM1111" i="6"/>
  <c r="AL1111" i="6"/>
  <c r="AK1111" i="6"/>
  <c r="AJ1111" i="6"/>
  <c r="AI1111" i="6"/>
  <c r="AH1111" i="6"/>
  <c r="AG1111" i="6"/>
  <c r="AT1110" i="6"/>
  <c r="AO1110" i="6"/>
  <c r="AN1110" i="6"/>
  <c r="AM1110" i="6"/>
  <c r="AL1110" i="6"/>
  <c r="AK1110" i="6"/>
  <c r="AJ1110" i="6"/>
  <c r="AI1110" i="6"/>
  <c r="AH1110" i="6"/>
  <c r="AG1110" i="6"/>
  <c r="Y1110" i="6"/>
  <c r="AT1109" i="6"/>
  <c r="AO1109" i="6"/>
  <c r="AN1109" i="6"/>
  <c r="AM1109" i="6"/>
  <c r="AL1109" i="6"/>
  <c r="AK1109" i="6"/>
  <c r="AJ1109" i="6"/>
  <c r="AI1109" i="6"/>
  <c r="AH1109" i="6"/>
  <c r="AG1109" i="6"/>
  <c r="AT1108" i="6"/>
  <c r="U1108" i="6" s="1"/>
  <c r="AO1108" i="6"/>
  <c r="AN1108" i="6"/>
  <c r="AM1108" i="6"/>
  <c r="AL1108" i="6"/>
  <c r="AK1108" i="6"/>
  <c r="AJ1108" i="6"/>
  <c r="AI1108" i="6"/>
  <c r="AH1108" i="6"/>
  <c r="AG1108" i="6"/>
  <c r="AT1107" i="6"/>
  <c r="AO1107" i="6"/>
  <c r="AN1107" i="6"/>
  <c r="AM1107" i="6"/>
  <c r="AL1107" i="6"/>
  <c r="AK1107" i="6"/>
  <c r="AJ1107" i="6"/>
  <c r="AI1107" i="6"/>
  <c r="AH1107" i="6"/>
  <c r="AG1107" i="6"/>
  <c r="AT1106" i="6"/>
  <c r="AA1106" i="6" s="1"/>
  <c r="AO1106" i="6"/>
  <c r="AN1106" i="6"/>
  <c r="AM1106" i="6"/>
  <c r="AL1106" i="6"/>
  <c r="AK1106" i="6"/>
  <c r="AJ1106" i="6"/>
  <c r="AI1106" i="6"/>
  <c r="AH1106" i="6"/>
  <c r="AG1106" i="6"/>
  <c r="AT1105" i="6"/>
  <c r="X1105" i="6" s="1"/>
  <c r="AO1105" i="6"/>
  <c r="AN1105" i="6"/>
  <c r="AM1105" i="6"/>
  <c r="AL1105" i="6"/>
  <c r="AK1105" i="6"/>
  <c r="AJ1105" i="6"/>
  <c r="AI1105" i="6"/>
  <c r="AH1105" i="6"/>
  <c r="AG1105" i="6"/>
  <c r="AT1104" i="6"/>
  <c r="AA1104" i="6" s="1"/>
  <c r="AO1104" i="6"/>
  <c r="AN1104" i="6"/>
  <c r="AM1104" i="6"/>
  <c r="AL1104" i="6"/>
  <c r="AK1104" i="6"/>
  <c r="AJ1104" i="6"/>
  <c r="AI1104" i="6"/>
  <c r="AH1104" i="6"/>
  <c r="AG1104" i="6"/>
  <c r="AT1103" i="6"/>
  <c r="AA1103" i="6" s="1"/>
  <c r="AO1103" i="6"/>
  <c r="AN1103" i="6"/>
  <c r="AM1103" i="6"/>
  <c r="AL1103" i="6"/>
  <c r="AK1103" i="6"/>
  <c r="AJ1103" i="6"/>
  <c r="AI1103" i="6"/>
  <c r="AH1103" i="6"/>
  <c r="AG1103" i="6"/>
  <c r="AT1102" i="6"/>
  <c r="AO1102" i="6"/>
  <c r="AN1102" i="6"/>
  <c r="AM1102" i="6"/>
  <c r="AL1102" i="6"/>
  <c r="AK1102" i="6"/>
  <c r="AJ1102" i="6"/>
  <c r="AI1102" i="6"/>
  <c r="AH1102" i="6"/>
  <c r="AG1102" i="6"/>
  <c r="AT1101" i="6"/>
  <c r="AC1101" i="6" s="1"/>
  <c r="AO1101" i="6"/>
  <c r="AN1101" i="6"/>
  <c r="AM1101" i="6"/>
  <c r="AL1101" i="6"/>
  <c r="AK1101" i="6"/>
  <c r="AJ1101" i="6"/>
  <c r="AI1101" i="6"/>
  <c r="AH1101" i="6"/>
  <c r="AG1101" i="6"/>
  <c r="AB1101" i="6"/>
  <c r="AT1100" i="6"/>
  <c r="AO1100" i="6"/>
  <c r="AN1100" i="6"/>
  <c r="AM1100" i="6"/>
  <c r="AL1100" i="6"/>
  <c r="AK1100" i="6"/>
  <c r="AJ1100" i="6"/>
  <c r="AI1100" i="6"/>
  <c r="AH1100" i="6"/>
  <c r="AG1100" i="6"/>
  <c r="AT1099" i="6"/>
  <c r="AO1099" i="6"/>
  <c r="AN1099" i="6"/>
  <c r="AM1099" i="6"/>
  <c r="AL1099" i="6"/>
  <c r="AK1099" i="6"/>
  <c r="AJ1099" i="6"/>
  <c r="AI1099" i="6"/>
  <c r="AH1099" i="6"/>
  <c r="AG1099" i="6"/>
  <c r="AT1098" i="6"/>
  <c r="AO1098" i="6"/>
  <c r="AN1098" i="6"/>
  <c r="AM1098" i="6"/>
  <c r="AL1098" i="6"/>
  <c r="AK1098" i="6"/>
  <c r="AJ1098" i="6"/>
  <c r="AI1098" i="6"/>
  <c r="AH1098" i="6"/>
  <c r="AG1098" i="6"/>
  <c r="AT1097" i="6"/>
  <c r="AA1097" i="6" s="1"/>
  <c r="AO1097" i="6"/>
  <c r="AN1097" i="6"/>
  <c r="AM1097" i="6"/>
  <c r="AL1097" i="6"/>
  <c r="AK1097" i="6"/>
  <c r="AJ1097" i="6"/>
  <c r="AI1097" i="6"/>
  <c r="AH1097" i="6"/>
  <c r="AG1097" i="6"/>
  <c r="AT1096" i="6"/>
  <c r="U1096" i="6" s="1"/>
  <c r="AO1096" i="6"/>
  <c r="AN1096" i="6"/>
  <c r="AM1096" i="6"/>
  <c r="AL1096" i="6"/>
  <c r="AK1096" i="6"/>
  <c r="AJ1096" i="6"/>
  <c r="AI1096" i="6"/>
  <c r="AH1096" i="6"/>
  <c r="AG1096" i="6"/>
  <c r="AT1095" i="6"/>
  <c r="AO1095" i="6"/>
  <c r="AN1095" i="6"/>
  <c r="AM1095" i="6"/>
  <c r="AL1095" i="6"/>
  <c r="AK1095" i="6"/>
  <c r="AJ1095" i="6"/>
  <c r="AI1095" i="6"/>
  <c r="AH1095" i="6"/>
  <c r="AG1095" i="6"/>
  <c r="AT1094" i="6"/>
  <c r="AO1094" i="6"/>
  <c r="AN1094" i="6"/>
  <c r="AM1094" i="6"/>
  <c r="AL1094" i="6"/>
  <c r="AK1094" i="6"/>
  <c r="AJ1094" i="6"/>
  <c r="AI1094" i="6"/>
  <c r="AH1094" i="6"/>
  <c r="AG1094" i="6"/>
  <c r="AT1093" i="6"/>
  <c r="AO1093" i="6"/>
  <c r="AN1093" i="6"/>
  <c r="AM1093" i="6"/>
  <c r="AL1093" i="6"/>
  <c r="AK1093" i="6"/>
  <c r="AJ1093" i="6"/>
  <c r="AI1093" i="6"/>
  <c r="AH1093" i="6"/>
  <c r="AG1093" i="6"/>
  <c r="AT1092" i="6"/>
  <c r="Z1092" i="6" s="1"/>
  <c r="AO1092" i="6"/>
  <c r="AN1092" i="6"/>
  <c r="AM1092" i="6"/>
  <c r="AL1092" i="6"/>
  <c r="AK1092" i="6"/>
  <c r="AJ1092" i="6"/>
  <c r="AI1092" i="6"/>
  <c r="AH1092" i="6"/>
  <c r="AG1092" i="6"/>
  <c r="AT1091" i="6"/>
  <c r="AO1091" i="6"/>
  <c r="AN1091" i="6"/>
  <c r="AM1091" i="6"/>
  <c r="AL1091" i="6"/>
  <c r="AK1091" i="6"/>
  <c r="AJ1091" i="6"/>
  <c r="AI1091" i="6"/>
  <c r="AH1091" i="6"/>
  <c r="AG1091" i="6"/>
  <c r="AT1090" i="6"/>
  <c r="AO1090" i="6"/>
  <c r="AN1090" i="6"/>
  <c r="AM1090" i="6"/>
  <c r="AL1090" i="6"/>
  <c r="AK1090" i="6"/>
  <c r="AJ1090" i="6"/>
  <c r="AI1090" i="6"/>
  <c r="AH1090" i="6"/>
  <c r="AG1090" i="6"/>
  <c r="AT1089" i="6"/>
  <c r="AA1089" i="6" s="1"/>
  <c r="AO1089" i="6"/>
  <c r="AN1089" i="6"/>
  <c r="AM1089" i="6"/>
  <c r="AL1089" i="6"/>
  <c r="AK1089" i="6"/>
  <c r="AJ1089" i="6"/>
  <c r="AI1089" i="6"/>
  <c r="AH1089" i="6"/>
  <c r="AG1089" i="6"/>
  <c r="AT1088" i="6"/>
  <c r="AO1088" i="6"/>
  <c r="AN1088" i="6"/>
  <c r="AM1088" i="6"/>
  <c r="AL1088" i="6"/>
  <c r="AK1088" i="6"/>
  <c r="AJ1088" i="6"/>
  <c r="AI1088" i="6"/>
  <c r="AH1088" i="6"/>
  <c r="AG1088" i="6"/>
  <c r="AT1087" i="6"/>
  <c r="AA1087" i="6" s="1"/>
  <c r="AO1087" i="6"/>
  <c r="AN1087" i="6"/>
  <c r="AM1087" i="6"/>
  <c r="AL1087" i="6"/>
  <c r="AK1087" i="6"/>
  <c r="AJ1087" i="6"/>
  <c r="AI1087" i="6"/>
  <c r="AH1087" i="6"/>
  <c r="AG1087" i="6"/>
  <c r="AC1087" i="6"/>
  <c r="Y1087" i="6"/>
  <c r="AT1086" i="6"/>
  <c r="AO1086" i="6"/>
  <c r="AN1086" i="6"/>
  <c r="AM1086" i="6"/>
  <c r="AL1086" i="6"/>
  <c r="AK1086" i="6"/>
  <c r="AJ1086" i="6"/>
  <c r="AI1086" i="6"/>
  <c r="AH1086" i="6"/>
  <c r="AG1086" i="6"/>
  <c r="AT1085" i="6"/>
  <c r="AO1085" i="6"/>
  <c r="AN1085" i="6"/>
  <c r="AM1085" i="6"/>
  <c r="AL1085" i="6"/>
  <c r="AK1085" i="6"/>
  <c r="AJ1085" i="6"/>
  <c r="AI1085" i="6"/>
  <c r="AH1085" i="6"/>
  <c r="AG1085" i="6"/>
  <c r="AT1084" i="6"/>
  <c r="AO1084" i="6"/>
  <c r="AN1084" i="6"/>
  <c r="AM1084" i="6"/>
  <c r="AL1084" i="6"/>
  <c r="AK1084" i="6"/>
  <c r="AJ1084" i="6"/>
  <c r="AI1084" i="6"/>
  <c r="AH1084" i="6"/>
  <c r="AG1084" i="6"/>
  <c r="AT1083" i="6"/>
  <c r="AO1083" i="6"/>
  <c r="AN1083" i="6"/>
  <c r="AM1083" i="6"/>
  <c r="AL1083" i="6"/>
  <c r="AK1083" i="6"/>
  <c r="AJ1083" i="6"/>
  <c r="AI1083" i="6"/>
  <c r="AH1083" i="6"/>
  <c r="AG1083" i="6"/>
  <c r="AT1082" i="6"/>
  <c r="AA1082" i="6" s="1"/>
  <c r="AO1082" i="6"/>
  <c r="AN1082" i="6"/>
  <c r="AM1082" i="6"/>
  <c r="AL1082" i="6"/>
  <c r="AK1082" i="6"/>
  <c r="AJ1082" i="6"/>
  <c r="AI1082" i="6"/>
  <c r="AH1082" i="6"/>
  <c r="AG1082" i="6"/>
  <c r="AT1081" i="6"/>
  <c r="AO1081" i="6"/>
  <c r="AN1081" i="6"/>
  <c r="AM1081" i="6"/>
  <c r="AL1081" i="6"/>
  <c r="AK1081" i="6"/>
  <c r="AJ1081" i="6"/>
  <c r="AI1081" i="6"/>
  <c r="AH1081" i="6"/>
  <c r="AG1081" i="6"/>
  <c r="AT1080" i="6"/>
  <c r="Y1080" i="6" s="1"/>
  <c r="AO1080" i="6"/>
  <c r="AN1080" i="6"/>
  <c r="AM1080" i="6"/>
  <c r="AL1080" i="6"/>
  <c r="AK1080" i="6"/>
  <c r="AJ1080" i="6"/>
  <c r="AI1080" i="6"/>
  <c r="AH1080" i="6"/>
  <c r="AG1080" i="6"/>
  <c r="AT1079" i="6"/>
  <c r="Y1079" i="6" s="1"/>
  <c r="AO1079" i="6"/>
  <c r="AN1079" i="6"/>
  <c r="AM1079" i="6"/>
  <c r="AL1079" i="6"/>
  <c r="AK1079" i="6"/>
  <c r="AJ1079" i="6"/>
  <c r="AI1079" i="6"/>
  <c r="AH1079" i="6"/>
  <c r="AG1079" i="6"/>
  <c r="AT1078" i="6"/>
  <c r="AO1078" i="6"/>
  <c r="AN1078" i="6"/>
  <c r="AM1078" i="6"/>
  <c r="AL1078" i="6"/>
  <c r="AK1078" i="6"/>
  <c r="AJ1078" i="6"/>
  <c r="AI1078" i="6"/>
  <c r="AH1078" i="6"/>
  <c r="AG1078" i="6"/>
  <c r="AT1077" i="6"/>
  <c r="AO1077" i="6"/>
  <c r="AN1077" i="6"/>
  <c r="AM1077" i="6"/>
  <c r="AL1077" i="6"/>
  <c r="AK1077" i="6"/>
  <c r="AJ1077" i="6"/>
  <c r="AI1077" i="6"/>
  <c r="AH1077" i="6"/>
  <c r="AG1077" i="6"/>
  <c r="AT1076" i="6"/>
  <c r="AO1076" i="6"/>
  <c r="AN1076" i="6"/>
  <c r="AM1076" i="6"/>
  <c r="AL1076" i="6"/>
  <c r="AK1076" i="6"/>
  <c r="AJ1076" i="6"/>
  <c r="AI1076" i="6"/>
  <c r="AH1076" i="6"/>
  <c r="AG1076" i="6"/>
  <c r="AT1075" i="6"/>
  <c r="U1075" i="6" s="1"/>
  <c r="AO1075" i="6"/>
  <c r="AN1075" i="6"/>
  <c r="AM1075" i="6"/>
  <c r="AL1075" i="6"/>
  <c r="AK1075" i="6"/>
  <c r="AJ1075" i="6"/>
  <c r="AI1075" i="6"/>
  <c r="AH1075" i="6"/>
  <c r="AG1075" i="6"/>
  <c r="AT1074" i="6"/>
  <c r="AC1074" i="6" s="1"/>
  <c r="AO1074" i="6"/>
  <c r="AN1074" i="6"/>
  <c r="AM1074" i="6"/>
  <c r="AL1074" i="6"/>
  <c r="AK1074" i="6"/>
  <c r="AJ1074" i="6"/>
  <c r="AI1074" i="6"/>
  <c r="AH1074" i="6"/>
  <c r="AG1074" i="6"/>
  <c r="AT1073" i="6"/>
  <c r="AC1073" i="6" s="1"/>
  <c r="AO1073" i="6"/>
  <c r="AN1073" i="6"/>
  <c r="AM1073" i="6"/>
  <c r="AL1073" i="6"/>
  <c r="AK1073" i="6"/>
  <c r="AJ1073" i="6"/>
  <c r="AI1073" i="6"/>
  <c r="AH1073" i="6"/>
  <c r="AG1073" i="6"/>
  <c r="AT1072" i="6"/>
  <c r="AC1072" i="6" s="1"/>
  <c r="AO1072" i="6"/>
  <c r="AN1072" i="6"/>
  <c r="AM1072" i="6"/>
  <c r="AL1072" i="6"/>
  <c r="AK1072" i="6"/>
  <c r="AJ1072" i="6"/>
  <c r="AI1072" i="6"/>
  <c r="AH1072" i="6"/>
  <c r="AG1072" i="6"/>
  <c r="AT1071" i="6"/>
  <c r="AO1071" i="6"/>
  <c r="AN1071" i="6"/>
  <c r="AM1071" i="6"/>
  <c r="AL1071" i="6"/>
  <c r="AK1071" i="6"/>
  <c r="AJ1071" i="6"/>
  <c r="AI1071" i="6"/>
  <c r="AH1071" i="6"/>
  <c r="AG1071" i="6"/>
  <c r="AT1070" i="6"/>
  <c r="AO1070" i="6"/>
  <c r="AN1070" i="6"/>
  <c r="AM1070" i="6"/>
  <c r="AL1070" i="6"/>
  <c r="AK1070" i="6"/>
  <c r="AJ1070" i="6"/>
  <c r="AI1070" i="6"/>
  <c r="AH1070" i="6"/>
  <c r="AG1070" i="6"/>
  <c r="AT1069" i="6"/>
  <c r="AO1069" i="6"/>
  <c r="AN1069" i="6"/>
  <c r="AM1069" i="6"/>
  <c r="AL1069" i="6"/>
  <c r="AK1069" i="6"/>
  <c r="AJ1069" i="6"/>
  <c r="AI1069" i="6"/>
  <c r="AH1069" i="6"/>
  <c r="AG1069" i="6"/>
  <c r="AT1068" i="6"/>
  <c r="AO1068" i="6"/>
  <c r="AN1068" i="6"/>
  <c r="AM1068" i="6"/>
  <c r="AL1068" i="6"/>
  <c r="AK1068" i="6"/>
  <c r="AJ1068" i="6"/>
  <c r="AI1068" i="6"/>
  <c r="AH1068" i="6"/>
  <c r="AG1068" i="6"/>
  <c r="AT1067" i="6"/>
  <c r="AO1067" i="6"/>
  <c r="AN1067" i="6"/>
  <c r="AM1067" i="6"/>
  <c r="AL1067" i="6"/>
  <c r="AK1067" i="6"/>
  <c r="AJ1067" i="6"/>
  <c r="AI1067" i="6"/>
  <c r="AH1067" i="6"/>
  <c r="AG1067" i="6"/>
  <c r="AT1066" i="6"/>
  <c r="AC1066" i="6" s="1"/>
  <c r="AO1066" i="6"/>
  <c r="AN1066" i="6"/>
  <c r="AM1066" i="6"/>
  <c r="AL1066" i="6"/>
  <c r="AK1066" i="6"/>
  <c r="AJ1066" i="6"/>
  <c r="AI1066" i="6"/>
  <c r="AH1066" i="6"/>
  <c r="AG1066" i="6"/>
  <c r="AT1065" i="6"/>
  <c r="AA1065" i="6" s="1"/>
  <c r="AO1065" i="6"/>
  <c r="AN1065" i="6"/>
  <c r="AM1065" i="6"/>
  <c r="AL1065" i="6"/>
  <c r="AK1065" i="6"/>
  <c r="AJ1065" i="6"/>
  <c r="AI1065" i="6"/>
  <c r="AH1065" i="6"/>
  <c r="AG1065" i="6"/>
  <c r="Y1065" i="6"/>
  <c r="AT1064" i="6"/>
  <c r="AB1064" i="6" s="1"/>
  <c r="AO1064" i="6"/>
  <c r="AN1064" i="6"/>
  <c r="AM1064" i="6"/>
  <c r="AL1064" i="6"/>
  <c r="AK1064" i="6"/>
  <c r="AJ1064" i="6"/>
  <c r="AI1064" i="6"/>
  <c r="AH1064" i="6"/>
  <c r="AG1064" i="6"/>
  <c r="AT1063" i="6"/>
  <c r="U1063" i="6" s="1"/>
  <c r="AO1063" i="6"/>
  <c r="AN1063" i="6"/>
  <c r="AM1063" i="6"/>
  <c r="AL1063" i="6"/>
  <c r="AK1063" i="6"/>
  <c r="AJ1063" i="6"/>
  <c r="AI1063" i="6"/>
  <c r="AH1063" i="6"/>
  <c r="AG1063" i="6"/>
  <c r="AT1062" i="6"/>
  <c r="U1062" i="6" s="1"/>
  <c r="AO1062" i="6"/>
  <c r="AN1062" i="6"/>
  <c r="AM1062" i="6"/>
  <c r="AL1062" i="6"/>
  <c r="AK1062" i="6"/>
  <c r="AJ1062" i="6"/>
  <c r="AI1062" i="6"/>
  <c r="AH1062" i="6"/>
  <c r="AG1062" i="6"/>
  <c r="AT1061" i="6"/>
  <c r="AC1061" i="6" s="1"/>
  <c r="AO1061" i="6"/>
  <c r="AN1061" i="6"/>
  <c r="AM1061" i="6"/>
  <c r="AL1061" i="6"/>
  <c r="AK1061" i="6"/>
  <c r="AJ1061" i="6"/>
  <c r="AI1061" i="6"/>
  <c r="AH1061" i="6"/>
  <c r="AG1061" i="6"/>
  <c r="AT1060" i="6"/>
  <c r="X1060" i="6" s="1"/>
  <c r="AO1060" i="6"/>
  <c r="AN1060" i="6"/>
  <c r="AM1060" i="6"/>
  <c r="AL1060" i="6"/>
  <c r="AK1060" i="6"/>
  <c r="AJ1060" i="6"/>
  <c r="AI1060" i="6"/>
  <c r="AH1060" i="6"/>
  <c r="AG1060" i="6"/>
  <c r="AT1059" i="6"/>
  <c r="U1059" i="6" s="1"/>
  <c r="AO1059" i="6"/>
  <c r="AN1059" i="6"/>
  <c r="AM1059" i="6"/>
  <c r="AL1059" i="6"/>
  <c r="AK1059" i="6"/>
  <c r="AJ1059" i="6"/>
  <c r="AI1059" i="6"/>
  <c r="AH1059" i="6"/>
  <c r="AG1059" i="6"/>
  <c r="AT1058" i="6"/>
  <c r="AO1058" i="6"/>
  <c r="AN1058" i="6"/>
  <c r="AM1058" i="6"/>
  <c r="AL1058" i="6"/>
  <c r="AK1058" i="6"/>
  <c r="AJ1058" i="6"/>
  <c r="AI1058" i="6"/>
  <c r="AH1058" i="6"/>
  <c r="AG1058" i="6"/>
  <c r="AT1057" i="6"/>
  <c r="Y1057" i="6" s="1"/>
  <c r="AO1057" i="6"/>
  <c r="AN1057" i="6"/>
  <c r="AM1057" i="6"/>
  <c r="AL1057" i="6"/>
  <c r="AK1057" i="6"/>
  <c r="AJ1057" i="6"/>
  <c r="AI1057" i="6"/>
  <c r="AH1057" i="6"/>
  <c r="AG1057" i="6"/>
  <c r="AT1056" i="6"/>
  <c r="AO1056" i="6"/>
  <c r="AN1056" i="6"/>
  <c r="AM1056" i="6"/>
  <c r="AL1056" i="6"/>
  <c r="AK1056" i="6"/>
  <c r="AJ1056" i="6"/>
  <c r="AI1056" i="6"/>
  <c r="AH1056" i="6"/>
  <c r="AG1056" i="6"/>
  <c r="AT1055" i="6"/>
  <c r="U1055" i="6" s="1"/>
  <c r="AO1055" i="6"/>
  <c r="AN1055" i="6"/>
  <c r="AM1055" i="6"/>
  <c r="AL1055" i="6"/>
  <c r="AK1055" i="6"/>
  <c r="AJ1055" i="6"/>
  <c r="AI1055" i="6"/>
  <c r="AH1055" i="6"/>
  <c r="AG1055" i="6"/>
  <c r="AT1054" i="6"/>
  <c r="AO1054" i="6"/>
  <c r="AN1054" i="6"/>
  <c r="AM1054" i="6"/>
  <c r="AL1054" i="6"/>
  <c r="AK1054" i="6"/>
  <c r="AJ1054" i="6"/>
  <c r="AI1054" i="6"/>
  <c r="AH1054" i="6"/>
  <c r="AG1054" i="6"/>
  <c r="AT1053" i="6"/>
  <c r="AA1053" i="6" s="1"/>
  <c r="AO1053" i="6"/>
  <c r="AN1053" i="6"/>
  <c r="AM1053" i="6"/>
  <c r="AL1053" i="6"/>
  <c r="AK1053" i="6"/>
  <c r="AJ1053" i="6"/>
  <c r="AI1053" i="6"/>
  <c r="AH1053" i="6"/>
  <c r="AG1053" i="6"/>
  <c r="AT1052" i="6"/>
  <c r="Z1052" i="6" s="1"/>
  <c r="AO1052" i="6"/>
  <c r="AN1052" i="6"/>
  <c r="AM1052" i="6"/>
  <c r="AL1052" i="6"/>
  <c r="AK1052" i="6"/>
  <c r="AJ1052" i="6"/>
  <c r="AI1052" i="6"/>
  <c r="AH1052" i="6"/>
  <c r="AG1052" i="6"/>
  <c r="Y1052" i="6"/>
  <c r="AT1051" i="6"/>
  <c r="AO1051" i="6"/>
  <c r="AN1051" i="6"/>
  <c r="AM1051" i="6"/>
  <c r="AL1051" i="6"/>
  <c r="AK1051" i="6"/>
  <c r="AJ1051" i="6"/>
  <c r="AI1051" i="6"/>
  <c r="AH1051" i="6"/>
  <c r="AG1051" i="6"/>
  <c r="AT1050" i="6"/>
  <c r="AC1050" i="6" s="1"/>
  <c r="AO1050" i="6"/>
  <c r="AN1050" i="6"/>
  <c r="AM1050" i="6"/>
  <c r="AL1050" i="6"/>
  <c r="AK1050" i="6"/>
  <c r="AJ1050" i="6"/>
  <c r="AI1050" i="6"/>
  <c r="AH1050" i="6"/>
  <c r="AG1050" i="6"/>
  <c r="Z1050" i="6"/>
  <c r="AT1049" i="6"/>
  <c r="AC1049" i="6" s="1"/>
  <c r="AO1049" i="6"/>
  <c r="AN1049" i="6"/>
  <c r="AM1049" i="6"/>
  <c r="AL1049" i="6"/>
  <c r="AK1049" i="6"/>
  <c r="AJ1049" i="6"/>
  <c r="AI1049" i="6"/>
  <c r="AH1049" i="6"/>
  <c r="AG1049" i="6"/>
  <c r="AT1048" i="6"/>
  <c r="Y1048" i="6" s="1"/>
  <c r="AO1048" i="6"/>
  <c r="AN1048" i="6"/>
  <c r="AM1048" i="6"/>
  <c r="AL1048" i="6"/>
  <c r="AK1048" i="6"/>
  <c r="AJ1048" i="6"/>
  <c r="AI1048" i="6"/>
  <c r="AH1048" i="6"/>
  <c r="AG1048" i="6"/>
  <c r="AT1047" i="6"/>
  <c r="X1047" i="6" s="1"/>
  <c r="AO1047" i="6"/>
  <c r="AN1047" i="6"/>
  <c r="AM1047" i="6"/>
  <c r="AL1047" i="6"/>
  <c r="AK1047" i="6"/>
  <c r="AJ1047" i="6"/>
  <c r="AI1047" i="6"/>
  <c r="AH1047" i="6"/>
  <c r="AG1047" i="6"/>
  <c r="AT1046" i="6"/>
  <c r="X1046" i="6" s="1"/>
  <c r="AO1046" i="6"/>
  <c r="AN1046" i="6"/>
  <c r="AM1046" i="6"/>
  <c r="AL1046" i="6"/>
  <c r="AK1046" i="6"/>
  <c r="AJ1046" i="6"/>
  <c r="AI1046" i="6"/>
  <c r="AH1046" i="6"/>
  <c r="AG1046" i="6"/>
  <c r="AT1045" i="6"/>
  <c r="AO1045" i="6"/>
  <c r="AN1045" i="6"/>
  <c r="AM1045" i="6"/>
  <c r="AL1045" i="6"/>
  <c r="AK1045" i="6"/>
  <c r="AJ1045" i="6"/>
  <c r="AI1045" i="6"/>
  <c r="AH1045" i="6"/>
  <c r="AG1045" i="6"/>
  <c r="AT1044" i="6"/>
  <c r="AC1044" i="6" s="1"/>
  <c r="AO1044" i="6"/>
  <c r="AN1044" i="6"/>
  <c r="AM1044" i="6"/>
  <c r="AL1044" i="6"/>
  <c r="AK1044" i="6"/>
  <c r="AJ1044" i="6"/>
  <c r="AI1044" i="6"/>
  <c r="AH1044" i="6"/>
  <c r="AG1044" i="6"/>
  <c r="AT1043" i="6"/>
  <c r="U1043" i="6" s="1"/>
  <c r="AO1043" i="6"/>
  <c r="AN1043" i="6"/>
  <c r="AM1043" i="6"/>
  <c r="AL1043" i="6"/>
  <c r="AK1043" i="6"/>
  <c r="AJ1043" i="6"/>
  <c r="AI1043" i="6"/>
  <c r="AH1043" i="6"/>
  <c r="AG1043" i="6"/>
  <c r="AT1042" i="6"/>
  <c r="AO1042" i="6"/>
  <c r="AN1042" i="6"/>
  <c r="AM1042" i="6"/>
  <c r="AL1042" i="6"/>
  <c r="AK1042" i="6"/>
  <c r="AJ1042" i="6"/>
  <c r="AI1042" i="6"/>
  <c r="AH1042" i="6"/>
  <c r="AG1042" i="6"/>
  <c r="AT1041" i="6"/>
  <c r="AO1041" i="6"/>
  <c r="AN1041" i="6"/>
  <c r="AM1041" i="6"/>
  <c r="AL1041" i="6"/>
  <c r="AK1041" i="6"/>
  <c r="AJ1041" i="6"/>
  <c r="AI1041" i="6"/>
  <c r="AH1041" i="6"/>
  <c r="AG1041" i="6"/>
  <c r="AT1040" i="6"/>
  <c r="Z1040" i="6" s="1"/>
  <c r="AO1040" i="6"/>
  <c r="AN1040" i="6"/>
  <c r="AM1040" i="6"/>
  <c r="AL1040" i="6"/>
  <c r="AK1040" i="6"/>
  <c r="AJ1040" i="6"/>
  <c r="AI1040" i="6"/>
  <c r="AH1040" i="6"/>
  <c r="AG1040" i="6"/>
  <c r="AT1039" i="6"/>
  <c r="AC1039" i="6" s="1"/>
  <c r="AO1039" i="6"/>
  <c r="AN1039" i="6"/>
  <c r="AM1039" i="6"/>
  <c r="AL1039" i="6"/>
  <c r="AK1039" i="6"/>
  <c r="AJ1039" i="6"/>
  <c r="AI1039" i="6"/>
  <c r="AH1039" i="6"/>
  <c r="AG1039" i="6"/>
  <c r="AT1038" i="6"/>
  <c r="AB1038" i="6" s="1"/>
  <c r="AO1038" i="6"/>
  <c r="AN1038" i="6"/>
  <c r="AM1038" i="6"/>
  <c r="AL1038" i="6"/>
  <c r="AK1038" i="6"/>
  <c r="AJ1038" i="6"/>
  <c r="AI1038" i="6"/>
  <c r="AH1038" i="6"/>
  <c r="AG1038" i="6"/>
  <c r="AT1037" i="6"/>
  <c r="AO1037" i="6"/>
  <c r="AN1037" i="6"/>
  <c r="AM1037" i="6"/>
  <c r="AL1037" i="6"/>
  <c r="AK1037" i="6"/>
  <c r="AJ1037" i="6"/>
  <c r="AI1037" i="6"/>
  <c r="AH1037" i="6"/>
  <c r="AG1037" i="6"/>
  <c r="AT1036" i="6"/>
  <c r="AO1036" i="6"/>
  <c r="AN1036" i="6"/>
  <c r="AM1036" i="6"/>
  <c r="AL1036" i="6"/>
  <c r="AK1036" i="6"/>
  <c r="AJ1036" i="6"/>
  <c r="AI1036" i="6"/>
  <c r="AH1036" i="6"/>
  <c r="AG1036" i="6"/>
  <c r="AC1036" i="6"/>
  <c r="X1036" i="6"/>
  <c r="AT1035" i="6"/>
  <c r="Z1035" i="6" s="1"/>
  <c r="AO1035" i="6"/>
  <c r="AN1035" i="6"/>
  <c r="AM1035" i="6"/>
  <c r="AL1035" i="6"/>
  <c r="AK1035" i="6"/>
  <c r="AJ1035" i="6"/>
  <c r="AI1035" i="6"/>
  <c r="AH1035" i="6"/>
  <c r="AG1035" i="6"/>
  <c r="AT1034" i="6"/>
  <c r="Y1034" i="6" s="1"/>
  <c r="AO1034" i="6"/>
  <c r="AN1034" i="6"/>
  <c r="AM1034" i="6"/>
  <c r="AL1034" i="6"/>
  <c r="AK1034" i="6"/>
  <c r="AJ1034" i="6"/>
  <c r="AI1034" i="6"/>
  <c r="AH1034" i="6"/>
  <c r="AG1034" i="6"/>
  <c r="Z1034" i="6"/>
  <c r="AT1033" i="6"/>
  <c r="AO1033" i="6"/>
  <c r="AN1033" i="6"/>
  <c r="AM1033" i="6"/>
  <c r="AL1033" i="6"/>
  <c r="AK1033" i="6"/>
  <c r="AJ1033" i="6"/>
  <c r="AI1033" i="6"/>
  <c r="AH1033" i="6"/>
  <c r="AG1033" i="6"/>
  <c r="AC1033" i="6"/>
  <c r="AT1032" i="6"/>
  <c r="Z1032" i="6" s="1"/>
  <c r="AO1032" i="6"/>
  <c r="AN1032" i="6"/>
  <c r="AM1032" i="6"/>
  <c r="AL1032" i="6"/>
  <c r="AK1032" i="6"/>
  <c r="AJ1032" i="6"/>
  <c r="AI1032" i="6"/>
  <c r="AH1032" i="6"/>
  <c r="AG1032" i="6"/>
  <c r="AT1031" i="6"/>
  <c r="AC1031" i="6" s="1"/>
  <c r="AO1031" i="6"/>
  <c r="AN1031" i="6"/>
  <c r="AM1031" i="6"/>
  <c r="AL1031" i="6"/>
  <c r="AK1031" i="6"/>
  <c r="AJ1031" i="6"/>
  <c r="AI1031" i="6"/>
  <c r="AH1031" i="6"/>
  <c r="AG1031" i="6"/>
  <c r="AT1030" i="6"/>
  <c r="AO1030" i="6"/>
  <c r="AN1030" i="6"/>
  <c r="AM1030" i="6"/>
  <c r="AL1030" i="6"/>
  <c r="AK1030" i="6"/>
  <c r="AJ1030" i="6"/>
  <c r="AI1030" i="6"/>
  <c r="AH1030" i="6"/>
  <c r="AG1030" i="6"/>
  <c r="AT1029" i="6"/>
  <c r="U1029" i="6" s="1"/>
  <c r="AO1029" i="6"/>
  <c r="AN1029" i="6"/>
  <c r="AM1029" i="6"/>
  <c r="AL1029" i="6"/>
  <c r="AK1029" i="6"/>
  <c r="AJ1029" i="6"/>
  <c r="AI1029" i="6"/>
  <c r="AH1029" i="6"/>
  <c r="AG1029" i="6"/>
  <c r="AT1028" i="6"/>
  <c r="AO1028" i="6"/>
  <c r="AN1028" i="6"/>
  <c r="AM1028" i="6"/>
  <c r="AL1028" i="6"/>
  <c r="AK1028" i="6"/>
  <c r="AJ1028" i="6"/>
  <c r="AI1028" i="6"/>
  <c r="AH1028" i="6"/>
  <c r="AG1028" i="6"/>
  <c r="AT1027" i="6"/>
  <c r="AA1027" i="6" s="1"/>
  <c r="AO1027" i="6"/>
  <c r="AN1027" i="6"/>
  <c r="AM1027" i="6"/>
  <c r="AL1027" i="6"/>
  <c r="AK1027" i="6"/>
  <c r="AJ1027" i="6"/>
  <c r="AI1027" i="6"/>
  <c r="AH1027" i="6"/>
  <c r="AG1027" i="6"/>
  <c r="AC1027" i="6"/>
  <c r="AB1027" i="6"/>
  <c r="Z1027" i="6"/>
  <c r="Y1027" i="6"/>
  <c r="U1027" i="6"/>
  <c r="AT1026" i="6"/>
  <c r="AC1026" i="6" s="1"/>
  <c r="AO1026" i="6"/>
  <c r="AN1026" i="6"/>
  <c r="AM1026" i="6"/>
  <c r="AL1026" i="6"/>
  <c r="AK1026" i="6"/>
  <c r="AJ1026" i="6"/>
  <c r="AI1026" i="6"/>
  <c r="AH1026" i="6"/>
  <c r="AG1026" i="6"/>
  <c r="AT1025" i="6"/>
  <c r="AO1025" i="6"/>
  <c r="AN1025" i="6"/>
  <c r="AM1025" i="6"/>
  <c r="AL1025" i="6"/>
  <c r="AK1025" i="6"/>
  <c r="AJ1025" i="6"/>
  <c r="AI1025" i="6"/>
  <c r="AH1025" i="6"/>
  <c r="AG1025" i="6"/>
  <c r="AT1024" i="6"/>
  <c r="AO1024" i="6"/>
  <c r="AN1024" i="6"/>
  <c r="AM1024" i="6"/>
  <c r="AL1024" i="6"/>
  <c r="AK1024" i="6"/>
  <c r="AJ1024" i="6"/>
  <c r="AI1024" i="6"/>
  <c r="AH1024" i="6"/>
  <c r="AG1024" i="6"/>
  <c r="AT1023" i="6"/>
  <c r="U1023" i="6" s="1"/>
  <c r="AO1023" i="6"/>
  <c r="AN1023" i="6"/>
  <c r="AM1023" i="6"/>
  <c r="AL1023" i="6"/>
  <c r="AK1023" i="6"/>
  <c r="AJ1023" i="6"/>
  <c r="AI1023" i="6"/>
  <c r="AH1023" i="6"/>
  <c r="AG1023" i="6"/>
  <c r="AT1022" i="6"/>
  <c r="Y1022" i="6" s="1"/>
  <c r="AO1022" i="6"/>
  <c r="AN1022" i="6"/>
  <c r="AM1022" i="6"/>
  <c r="AL1022" i="6"/>
  <c r="AK1022" i="6"/>
  <c r="AJ1022" i="6"/>
  <c r="AI1022" i="6"/>
  <c r="AH1022" i="6"/>
  <c r="AG1022" i="6"/>
  <c r="AT1021" i="6"/>
  <c r="X1021" i="6" s="1"/>
  <c r="AO1021" i="6"/>
  <c r="AN1021" i="6"/>
  <c r="AM1021" i="6"/>
  <c r="AL1021" i="6"/>
  <c r="AK1021" i="6"/>
  <c r="AJ1021" i="6"/>
  <c r="AI1021" i="6"/>
  <c r="AH1021" i="6"/>
  <c r="AG1021" i="6"/>
  <c r="AT1020" i="6"/>
  <c r="AO1020" i="6"/>
  <c r="AN1020" i="6"/>
  <c r="AM1020" i="6"/>
  <c r="AL1020" i="6"/>
  <c r="AK1020" i="6"/>
  <c r="AJ1020" i="6"/>
  <c r="AI1020" i="6"/>
  <c r="AH1020" i="6"/>
  <c r="AG1020" i="6"/>
  <c r="AT1019" i="6"/>
  <c r="AO1019" i="6"/>
  <c r="AN1019" i="6"/>
  <c r="AM1019" i="6"/>
  <c r="AL1019" i="6"/>
  <c r="AK1019" i="6"/>
  <c r="AJ1019" i="6"/>
  <c r="AI1019" i="6"/>
  <c r="AH1019" i="6"/>
  <c r="AG1019" i="6"/>
  <c r="U1019" i="6"/>
  <c r="AT1018" i="6"/>
  <c r="U1018" i="6" s="1"/>
  <c r="AO1018" i="6"/>
  <c r="AN1018" i="6"/>
  <c r="AM1018" i="6"/>
  <c r="AL1018" i="6"/>
  <c r="AK1018" i="6"/>
  <c r="AJ1018" i="6"/>
  <c r="AI1018" i="6"/>
  <c r="AH1018" i="6"/>
  <c r="AG1018" i="6"/>
  <c r="AT1017" i="6"/>
  <c r="AA1017" i="6" s="1"/>
  <c r="AO1017" i="6"/>
  <c r="AN1017" i="6"/>
  <c r="AM1017" i="6"/>
  <c r="AL1017" i="6"/>
  <c r="AK1017" i="6"/>
  <c r="AJ1017" i="6"/>
  <c r="AI1017" i="6"/>
  <c r="AH1017" i="6"/>
  <c r="AG1017" i="6"/>
  <c r="AT1016" i="6"/>
  <c r="AC1016" i="6" s="1"/>
  <c r="AO1016" i="6"/>
  <c r="AN1016" i="6"/>
  <c r="AM1016" i="6"/>
  <c r="AL1016" i="6"/>
  <c r="AK1016" i="6"/>
  <c r="AJ1016" i="6"/>
  <c r="AI1016" i="6"/>
  <c r="AH1016" i="6"/>
  <c r="AG1016" i="6"/>
  <c r="AT1015" i="6"/>
  <c r="AO1015" i="6"/>
  <c r="AN1015" i="6"/>
  <c r="AM1015" i="6"/>
  <c r="AL1015" i="6"/>
  <c r="AK1015" i="6"/>
  <c r="AJ1015" i="6"/>
  <c r="AI1015" i="6"/>
  <c r="AH1015" i="6"/>
  <c r="AG1015" i="6"/>
  <c r="AT1014" i="6"/>
  <c r="AB1014" i="6" s="1"/>
  <c r="AO1014" i="6"/>
  <c r="AN1014" i="6"/>
  <c r="AM1014" i="6"/>
  <c r="AL1014" i="6"/>
  <c r="AK1014" i="6"/>
  <c r="AJ1014" i="6"/>
  <c r="AI1014" i="6"/>
  <c r="AH1014" i="6"/>
  <c r="AG1014" i="6"/>
  <c r="AT1013" i="6"/>
  <c r="AO1013" i="6"/>
  <c r="AN1013" i="6"/>
  <c r="AM1013" i="6"/>
  <c r="AL1013" i="6"/>
  <c r="AK1013" i="6"/>
  <c r="AJ1013" i="6"/>
  <c r="AI1013" i="6"/>
  <c r="AH1013" i="6"/>
  <c r="AG1013" i="6"/>
  <c r="AT1012" i="6"/>
  <c r="Y1012" i="6" s="1"/>
  <c r="AO1012" i="6"/>
  <c r="AN1012" i="6"/>
  <c r="AM1012" i="6"/>
  <c r="AL1012" i="6"/>
  <c r="AK1012" i="6"/>
  <c r="AJ1012" i="6"/>
  <c r="AI1012" i="6"/>
  <c r="AH1012" i="6"/>
  <c r="AG1012" i="6"/>
  <c r="AT1011" i="6"/>
  <c r="AC1011" i="6" s="1"/>
  <c r="AO1011" i="6"/>
  <c r="AN1011" i="6"/>
  <c r="AM1011" i="6"/>
  <c r="AL1011" i="6"/>
  <c r="AK1011" i="6"/>
  <c r="AJ1011" i="6"/>
  <c r="AI1011" i="6"/>
  <c r="AH1011" i="6"/>
  <c r="AG1011" i="6"/>
  <c r="AT1010" i="6"/>
  <c r="AO1010" i="6"/>
  <c r="AN1010" i="6"/>
  <c r="AM1010" i="6"/>
  <c r="AL1010" i="6"/>
  <c r="AK1010" i="6"/>
  <c r="AJ1010" i="6"/>
  <c r="AI1010" i="6"/>
  <c r="AH1010" i="6"/>
  <c r="AG1010" i="6"/>
  <c r="AT1009" i="6"/>
  <c r="AO1009" i="6"/>
  <c r="AN1009" i="6"/>
  <c r="AM1009" i="6"/>
  <c r="AL1009" i="6"/>
  <c r="AK1009" i="6"/>
  <c r="AJ1009" i="6"/>
  <c r="AI1009" i="6"/>
  <c r="AH1009" i="6"/>
  <c r="AG1009" i="6"/>
  <c r="AT1008" i="6"/>
  <c r="AO1008" i="6"/>
  <c r="AN1008" i="6"/>
  <c r="AM1008" i="6"/>
  <c r="AL1008" i="6"/>
  <c r="AK1008" i="6"/>
  <c r="AJ1008" i="6"/>
  <c r="AI1008" i="6"/>
  <c r="AH1008" i="6"/>
  <c r="AG1008" i="6"/>
  <c r="AT1007" i="6"/>
  <c r="AO1007" i="6"/>
  <c r="AN1007" i="6"/>
  <c r="AM1007" i="6"/>
  <c r="AL1007" i="6"/>
  <c r="AK1007" i="6"/>
  <c r="AJ1007" i="6"/>
  <c r="AI1007" i="6"/>
  <c r="AH1007" i="6"/>
  <c r="AG1007" i="6"/>
  <c r="AT1006" i="6"/>
  <c r="AC1006" i="6" s="1"/>
  <c r="AO1006" i="6"/>
  <c r="AN1006" i="6"/>
  <c r="AM1006" i="6"/>
  <c r="AL1006" i="6"/>
  <c r="AK1006" i="6"/>
  <c r="AJ1006" i="6"/>
  <c r="AI1006" i="6"/>
  <c r="AH1006" i="6"/>
  <c r="AG1006" i="6"/>
  <c r="AB1006" i="6"/>
  <c r="AA1006" i="6"/>
  <c r="Z1006" i="6"/>
  <c r="Y1006" i="6"/>
  <c r="X1006" i="6"/>
  <c r="U1006" i="6"/>
  <c r="AT1005" i="6"/>
  <c r="AO1005" i="6"/>
  <c r="AN1005" i="6"/>
  <c r="AM1005" i="6"/>
  <c r="AL1005" i="6"/>
  <c r="AK1005" i="6"/>
  <c r="AJ1005" i="6"/>
  <c r="AI1005" i="6"/>
  <c r="AH1005" i="6"/>
  <c r="AG1005" i="6"/>
  <c r="AT1004" i="6"/>
  <c r="Z1004" i="6" s="1"/>
  <c r="AO1004" i="6"/>
  <c r="AN1004" i="6"/>
  <c r="AM1004" i="6"/>
  <c r="AL1004" i="6"/>
  <c r="AK1004" i="6"/>
  <c r="AJ1004" i="6"/>
  <c r="AI1004" i="6"/>
  <c r="AH1004" i="6"/>
  <c r="AG1004" i="6"/>
  <c r="AB1004" i="6"/>
  <c r="AT1003" i="6"/>
  <c r="AB1003" i="6" s="1"/>
  <c r="AO1003" i="6"/>
  <c r="AN1003" i="6"/>
  <c r="AM1003" i="6"/>
  <c r="AL1003" i="6"/>
  <c r="AK1003" i="6"/>
  <c r="AJ1003" i="6"/>
  <c r="AI1003" i="6"/>
  <c r="AH1003" i="6"/>
  <c r="AG1003" i="6"/>
  <c r="AT1002" i="6"/>
  <c r="AO1002" i="6"/>
  <c r="AN1002" i="6"/>
  <c r="AM1002" i="6"/>
  <c r="AL1002" i="6"/>
  <c r="AK1002" i="6"/>
  <c r="AJ1002" i="6"/>
  <c r="AI1002" i="6"/>
  <c r="AH1002" i="6"/>
  <c r="AG1002" i="6"/>
  <c r="AT1001" i="6"/>
  <c r="U1001" i="6" s="1"/>
  <c r="AO1001" i="6"/>
  <c r="AN1001" i="6"/>
  <c r="AM1001" i="6"/>
  <c r="AL1001" i="6"/>
  <c r="AK1001" i="6"/>
  <c r="AJ1001" i="6"/>
  <c r="AI1001" i="6"/>
  <c r="AH1001" i="6"/>
  <c r="AG1001" i="6"/>
  <c r="AT1000" i="6"/>
  <c r="AO1000" i="6"/>
  <c r="AN1000" i="6"/>
  <c r="AM1000" i="6"/>
  <c r="AL1000" i="6"/>
  <c r="AK1000" i="6"/>
  <c r="AJ1000" i="6"/>
  <c r="AI1000" i="6"/>
  <c r="AH1000" i="6"/>
  <c r="AG1000" i="6"/>
  <c r="AT999" i="6"/>
  <c r="AC999" i="6" s="1"/>
  <c r="AO999" i="6"/>
  <c r="AN999" i="6"/>
  <c r="AM999" i="6"/>
  <c r="AL999" i="6"/>
  <c r="AK999" i="6"/>
  <c r="AJ999" i="6"/>
  <c r="AI999" i="6"/>
  <c r="AH999" i="6"/>
  <c r="AG999" i="6"/>
  <c r="AT998" i="6"/>
  <c r="Y998" i="6" s="1"/>
  <c r="AO998" i="6"/>
  <c r="AN998" i="6"/>
  <c r="AM998" i="6"/>
  <c r="AL998" i="6"/>
  <c r="AK998" i="6"/>
  <c r="AJ998" i="6"/>
  <c r="AI998" i="6"/>
  <c r="AH998" i="6"/>
  <c r="AG998" i="6"/>
  <c r="AT997" i="6"/>
  <c r="AO997" i="6"/>
  <c r="AN997" i="6"/>
  <c r="AM997" i="6"/>
  <c r="AL997" i="6"/>
  <c r="AK997" i="6"/>
  <c r="AJ997" i="6"/>
  <c r="AI997" i="6"/>
  <c r="AH997" i="6"/>
  <c r="AG997" i="6"/>
  <c r="AT996" i="6"/>
  <c r="AC996" i="6" s="1"/>
  <c r="AO996" i="6"/>
  <c r="AN996" i="6"/>
  <c r="AM996" i="6"/>
  <c r="AL996" i="6"/>
  <c r="AK996" i="6"/>
  <c r="AJ996" i="6"/>
  <c r="AI996" i="6"/>
  <c r="AH996" i="6"/>
  <c r="AG996" i="6"/>
  <c r="Y996" i="6"/>
  <c r="AT995" i="6"/>
  <c r="AO995" i="6"/>
  <c r="AN995" i="6"/>
  <c r="AM995" i="6"/>
  <c r="AL995" i="6"/>
  <c r="AK995" i="6"/>
  <c r="AJ995" i="6"/>
  <c r="AI995" i="6"/>
  <c r="AH995" i="6"/>
  <c r="AG995" i="6"/>
  <c r="AT994" i="6"/>
  <c r="AB994" i="6" s="1"/>
  <c r="AO994" i="6"/>
  <c r="AN994" i="6"/>
  <c r="AM994" i="6"/>
  <c r="AL994" i="6"/>
  <c r="AK994" i="6"/>
  <c r="AJ994" i="6"/>
  <c r="AI994" i="6"/>
  <c r="AH994" i="6"/>
  <c r="AG994" i="6"/>
  <c r="AT993" i="6"/>
  <c r="AC993" i="6" s="1"/>
  <c r="AO993" i="6"/>
  <c r="AN993" i="6"/>
  <c r="AM993" i="6"/>
  <c r="AL993" i="6"/>
  <c r="AK993" i="6"/>
  <c r="AJ993" i="6"/>
  <c r="AI993" i="6"/>
  <c r="AH993" i="6"/>
  <c r="AG993" i="6"/>
  <c r="AT992" i="6"/>
  <c r="AA992" i="6" s="1"/>
  <c r="AO992" i="6"/>
  <c r="AN992" i="6"/>
  <c r="AM992" i="6"/>
  <c r="AL992" i="6"/>
  <c r="AK992" i="6"/>
  <c r="AJ992" i="6"/>
  <c r="AI992" i="6"/>
  <c r="AH992" i="6"/>
  <c r="AG992" i="6"/>
  <c r="AT991" i="6"/>
  <c r="AC991" i="6" s="1"/>
  <c r="AO991" i="6"/>
  <c r="AN991" i="6"/>
  <c r="AM991" i="6"/>
  <c r="AL991" i="6"/>
  <c r="AK991" i="6"/>
  <c r="AJ991" i="6"/>
  <c r="AI991" i="6"/>
  <c r="AH991" i="6"/>
  <c r="AG991" i="6"/>
  <c r="AT990" i="6"/>
  <c r="AO990" i="6"/>
  <c r="AN990" i="6"/>
  <c r="AM990" i="6"/>
  <c r="AL990" i="6"/>
  <c r="AK990" i="6"/>
  <c r="AJ990" i="6"/>
  <c r="AI990" i="6"/>
  <c r="AH990" i="6"/>
  <c r="AG990" i="6"/>
  <c r="AT989" i="6"/>
  <c r="AC989" i="6" s="1"/>
  <c r="AO989" i="6"/>
  <c r="AN989" i="6"/>
  <c r="AM989" i="6"/>
  <c r="AL989" i="6"/>
  <c r="AK989" i="6"/>
  <c r="AJ989" i="6"/>
  <c r="AI989" i="6"/>
  <c r="AH989" i="6"/>
  <c r="AG989" i="6"/>
  <c r="AT988" i="6"/>
  <c r="AO988" i="6"/>
  <c r="AN988" i="6"/>
  <c r="AM988" i="6"/>
  <c r="AL988" i="6"/>
  <c r="AK988" i="6"/>
  <c r="AJ988" i="6"/>
  <c r="AI988" i="6"/>
  <c r="AH988" i="6"/>
  <c r="AG988" i="6"/>
  <c r="AT987" i="6"/>
  <c r="Z987" i="6" s="1"/>
  <c r="AO987" i="6"/>
  <c r="AN987" i="6"/>
  <c r="AM987" i="6"/>
  <c r="AL987" i="6"/>
  <c r="AK987" i="6"/>
  <c r="AJ987" i="6"/>
  <c r="AI987" i="6"/>
  <c r="AH987" i="6"/>
  <c r="AG987" i="6"/>
  <c r="AT986" i="6"/>
  <c r="AO986" i="6"/>
  <c r="AN986" i="6"/>
  <c r="AM986" i="6"/>
  <c r="AL986" i="6"/>
  <c r="AK986" i="6"/>
  <c r="AJ986" i="6"/>
  <c r="AI986" i="6"/>
  <c r="AH986" i="6"/>
  <c r="AG986" i="6"/>
  <c r="AT985" i="6"/>
  <c r="Z985" i="6" s="1"/>
  <c r="AO985" i="6"/>
  <c r="AN985" i="6"/>
  <c r="AM985" i="6"/>
  <c r="AL985" i="6"/>
  <c r="AK985" i="6"/>
  <c r="AJ985" i="6"/>
  <c r="AI985" i="6"/>
  <c r="AH985" i="6"/>
  <c r="AG985" i="6"/>
  <c r="AT984" i="6"/>
  <c r="AC984" i="6" s="1"/>
  <c r="AO984" i="6"/>
  <c r="AN984" i="6"/>
  <c r="AM984" i="6"/>
  <c r="AL984" i="6"/>
  <c r="AK984" i="6"/>
  <c r="AJ984" i="6"/>
  <c r="AI984" i="6"/>
  <c r="AH984" i="6"/>
  <c r="AG984" i="6"/>
  <c r="AT983" i="6"/>
  <c r="AO983" i="6"/>
  <c r="AN983" i="6"/>
  <c r="AM983" i="6"/>
  <c r="AL983" i="6"/>
  <c r="AK983" i="6"/>
  <c r="AJ983" i="6"/>
  <c r="AI983" i="6"/>
  <c r="AH983" i="6"/>
  <c r="AG983" i="6"/>
  <c r="AT982" i="6"/>
  <c r="AC982" i="6" s="1"/>
  <c r="AO982" i="6"/>
  <c r="AN982" i="6"/>
  <c r="AM982" i="6"/>
  <c r="AL982" i="6"/>
  <c r="AK982" i="6"/>
  <c r="AJ982" i="6"/>
  <c r="AI982" i="6"/>
  <c r="AH982" i="6"/>
  <c r="AG982" i="6"/>
  <c r="AT981" i="6"/>
  <c r="AO981" i="6"/>
  <c r="AN981" i="6"/>
  <c r="AM981" i="6"/>
  <c r="AL981" i="6"/>
  <c r="AK981" i="6"/>
  <c r="AJ981" i="6"/>
  <c r="AI981" i="6"/>
  <c r="AH981" i="6"/>
  <c r="AG981" i="6"/>
  <c r="AC981" i="6"/>
  <c r="Z981" i="6"/>
  <c r="AT980" i="6"/>
  <c r="Y980" i="6" s="1"/>
  <c r="AO980" i="6"/>
  <c r="AN980" i="6"/>
  <c r="AM980" i="6"/>
  <c r="AL980" i="6"/>
  <c r="AK980" i="6"/>
  <c r="AJ980" i="6"/>
  <c r="AI980" i="6"/>
  <c r="AH980" i="6"/>
  <c r="AG980" i="6"/>
  <c r="AT979" i="6"/>
  <c r="AO979" i="6"/>
  <c r="AN979" i="6"/>
  <c r="AM979" i="6"/>
  <c r="AL979" i="6"/>
  <c r="AK979" i="6"/>
  <c r="AJ979" i="6"/>
  <c r="AI979" i="6"/>
  <c r="AH979" i="6"/>
  <c r="AG979" i="6"/>
  <c r="AT978" i="6"/>
  <c r="AO978" i="6"/>
  <c r="AN978" i="6"/>
  <c r="AM978" i="6"/>
  <c r="AL978" i="6"/>
  <c r="AK978" i="6"/>
  <c r="AJ978" i="6"/>
  <c r="AI978" i="6"/>
  <c r="AH978" i="6"/>
  <c r="AG978" i="6"/>
  <c r="AT977" i="6"/>
  <c r="AO977" i="6"/>
  <c r="AN977" i="6"/>
  <c r="AM977" i="6"/>
  <c r="AL977" i="6"/>
  <c r="AK977" i="6"/>
  <c r="AJ977" i="6"/>
  <c r="AI977" i="6"/>
  <c r="AH977" i="6"/>
  <c r="AG977" i="6"/>
  <c r="AT976" i="6"/>
  <c r="AC976" i="6" s="1"/>
  <c r="AO976" i="6"/>
  <c r="AN976" i="6"/>
  <c r="AM976" i="6"/>
  <c r="AL976" i="6"/>
  <c r="AK976" i="6"/>
  <c r="AJ976" i="6"/>
  <c r="AI976" i="6"/>
  <c r="AH976" i="6"/>
  <c r="AG976" i="6"/>
  <c r="AT975" i="6"/>
  <c r="AO975" i="6"/>
  <c r="AN975" i="6"/>
  <c r="AM975" i="6"/>
  <c r="AL975" i="6"/>
  <c r="AK975" i="6"/>
  <c r="AJ975" i="6"/>
  <c r="AI975" i="6"/>
  <c r="AH975" i="6"/>
  <c r="AG975" i="6"/>
  <c r="AA975" i="6"/>
  <c r="Y975" i="6"/>
  <c r="AT974" i="6"/>
  <c r="AO974" i="6"/>
  <c r="AN974" i="6"/>
  <c r="AM974" i="6"/>
  <c r="AL974" i="6"/>
  <c r="AK974" i="6"/>
  <c r="AJ974" i="6"/>
  <c r="AI974" i="6"/>
  <c r="AH974" i="6"/>
  <c r="AG974" i="6"/>
  <c r="AT973" i="6"/>
  <c r="AO973" i="6"/>
  <c r="AN973" i="6"/>
  <c r="AM973" i="6"/>
  <c r="AL973" i="6"/>
  <c r="AK973" i="6"/>
  <c r="AJ973" i="6"/>
  <c r="AI973" i="6"/>
  <c r="AH973" i="6"/>
  <c r="AG973" i="6"/>
  <c r="AT972" i="6"/>
  <c r="AO972" i="6"/>
  <c r="AN972" i="6"/>
  <c r="AM972" i="6"/>
  <c r="AL972" i="6"/>
  <c r="AK972" i="6"/>
  <c r="AJ972" i="6"/>
  <c r="AI972" i="6"/>
  <c r="AH972" i="6"/>
  <c r="AG972" i="6"/>
  <c r="AT971" i="6"/>
  <c r="AO971" i="6"/>
  <c r="AN971" i="6"/>
  <c r="AM971" i="6"/>
  <c r="AL971" i="6"/>
  <c r="AK971" i="6"/>
  <c r="AJ971" i="6"/>
  <c r="AI971" i="6"/>
  <c r="AH971" i="6"/>
  <c r="AG971" i="6"/>
  <c r="AT970" i="6"/>
  <c r="AO970" i="6"/>
  <c r="AN970" i="6"/>
  <c r="AM970" i="6"/>
  <c r="AL970" i="6"/>
  <c r="AK970" i="6"/>
  <c r="AJ970" i="6"/>
  <c r="AI970" i="6"/>
  <c r="AH970" i="6"/>
  <c r="AG970" i="6"/>
  <c r="AT969" i="6"/>
  <c r="AO969" i="6"/>
  <c r="AN969" i="6"/>
  <c r="AM969" i="6"/>
  <c r="AL969" i="6"/>
  <c r="AK969" i="6"/>
  <c r="AJ969" i="6"/>
  <c r="AI969" i="6"/>
  <c r="AH969" i="6"/>
  <c r="AG969" i="6"/>
  <c r="AT968" i="6"/>
  <c r="AO968" i="6"/>
  <c r="AN968" i="6"/>
  <c r="AM968" i="6"/>
  <c r="AL968" i="6"/>
  <c r="AK968" i="6"/>
  <c r="AJ968" i="6"/>
  <c r="AI968" i="6"/>
  <c r="AH968" i="6"/>
  <c r="AG968" i="6"/>
  <c r="AT967" i="6"/>
  <c r="AO967" i="6"/>
  <c r="AN967" i="6"/>
  <c r="AM967" i="6"/>
  <c r="AL967" i="6"/>
  <c r="AK967" i="6"/>
  <c r="AJ967" i="6"/>
  <c r="AI967" i="6"/>
  <c r="AH967" i="6"/>
  <c r="AG967" i="6"/>
  <c r="AT966" i="6"/>
  <c r="AO966" i="6"/>
  <c r="AN966" i="6"/>
  <c r="AM966" i="6"/>
  <c r="AL966" i="6"/>
  <c r="AK966" i="6"/>
  <c r="AJ966" i="6"/>
  <c r="AI966" i="6"/>
  <c r="AH966" i="6"/>
  <c r="AG966" i="6"/>
  <c r="AT965" i="6"/>
  <c r="AO965" i="6"/>
  <c r="AN965" i="6"/>
  <c r="AM965" i="6"/>
  <c r="AL965" i="6"/>
  <c r="AK965" i="6"/>
  <c r="AJ965" i="6"/>
  <c r="AI965" i="6"/>
  <c r="AH965" i="6"/>
  <c r="AG965" i="6"/>
  <c r="AT964" i="6"/>
  <c r="AO964" i="6"/>
  <c r="AN964" i="6"/>
  <c r="AM964" i="6"/>
  <c r="AL964" i="6"/>
  <c r="AK964" i="6"/>
  <c r="AJ964" i="6"/>
  <c r="AI964" i="6"/>
  <c r="AH964" i="6"/>
  <c r="AG964" i="6"/>
  <c r="AT963" i="6"/>
  <c r="AO963" i="6"/>
  <c r="AN963" i="6"/>
  <c r="AM963" i="6"/>
  <c r="AL963" i="6"/>
  <c r="AK963" i="6"/>
  <c r="AJ963" i="6"/>
  <c r="AI963" i="6"/>
  <c r="AH963" i="6"/>
  <c r="AG963" i="6"/>
  <c r="U963" i="6"/>
  <c r="AT962" i="6"/>
  <c r="AC962" i="6" s="1"/>
  <c r="AO962" i="6"/>
  <c r="AN962" i="6"/>
  <c r="AM962" i="6"/>
  <c r="AL962" i="6"/>
  <c r="AK962" i="6"/>
  <c r="AJ962" i="6"/>
  <c r="AI962" i="6"/>
  <c r="AH962" i="6"/>
  <c r="AG962" i="6"/>
  <c r="AT961" i="6"/>
  <c r="AC961" i="6" s="1"/>
  <c r="AO961" i="6"/>
  <c r="AN961" i="6"/>
  <c r="AM961" i="6"/>
  <c r="AL961" i="6"/>
  <c r="AK961" i="6"/>
  <c r="AJ961" i="6"/>
  <c r="AI961" i="6"/>
  <c r="AH961" i="6"/>
  <c r="AG961" i="6"/>
  <c r="AT960" i="6"/>
  <c r="AB960" i="6" s="1"/>
  <c r="AO960" i="6"/>
  <c r="AN960" i="6"/>
  <c r="AM960" i="6"/>
  <c r="AL960" i="6"/>
  <c r="AK960" i="6"/>
  <c r="AJ960" i="6"/>
  <c r="AI960" i="6"/>
  <c r="AH960" i="6"/>
  <c r="AG960" i="6"/>
  <c r="AT959" i="6"/>
  <c r="AO959" i="6"/>
  <c r="AN959" i="6"/>
  <c r="AM959" i="6"/>
  <c r="AL959" i="6"/>
  <c r="AK959" i="6"/>
  <c r="AJ959" i="6"/>
  <c r="AI959" i="6"/>
  <c r="AH959" i="6"/>
  <c r="AG959" i="6"/>
  <c r="AT958" i="6"/>
  <c r="Y958" i="6" s="1"/>
  <c r="AO958" i="6"/>
  <c r="AN958" i="6"/>
  <c r="AM958" i="6"/>
  <c r="AL958" i="6"/>
  <c r="AK958" i="6"/>
  <c r="AJ958" i="6"/>
  <c r="AI958" i="6"/>
  <c r="AH958" i="6"/>
  <c r="AG958" i="6"/>
  <c r="AT957" i="6"/>
  <c r="AO957" i="6"/>
  <c r="AN957" i="6"/>
  <c r="AM957" i="6"/>
  <c r="AL957" i="6"/>
  <c r="AK957" i="6"/>
  <c r="AJ957" i="6"/>
  <c r="AI957" i="6"/>
  <c r="AH957" i="6"/>
  <c r="AG957" i="6"/>
  <c r="AT956" i="6"/>
  <c r="Z956" i="6" s="1"/>
  <c r="AO956" i="6"/>
  <c r="AN956" i="6"/>
  <c r="AM956" i="6"/>
  <c r="AL956" i="6"/>
  <c r="AK956" i="6"/>
  <c r="AJ956" i="6"/>
  <c r="AI956" i="6"/>
  <c r="AH956" i="6"/>
  <c r="AG956" i="6"/>
  <c r="AT955" i="6"/>
  <c r="Y955" i="6" s="1"/>
  <c r="AO955" i="6"/>
  <c r="AN955" i="6"/>
  <c r="AM955" i="6"/>
  <c r="AL955" i="6"/>
  <c r="AK955" i="6"/>
  <c r="AJ955" i="6"/>
  <c r="AI955" i="6"/>
  <c r="AH955" i="6"/>
  <c r="AG955" i="6"/>
  <c r="AT954" i="6"/>
  <c r="Z954" i="6" s="1"/>
  <c r="AO954" i="6"/>
  <c r="AN954" i="6"/>
  <c r="AM954" i="6"/>
  <c r="AL954" i="6"/>
  <c r="AK954" i="6"/>
  <c r="AJ954" i="6"/>
  <c r="AI954" i="6"/>
  <c r="AH954" i="6"/>
  <c r="AG954" i="6"/>
  <c r="AT953" i="6"/>
  <c r="AO953" i="6"/>
  <c r="AN953" i="6"/>
  <c r="AM953" i="6"/>
  <c r="AL953" i="6"/>
  <c r="AK953" i="6"/>
  <c r="AJ953" i="6"/>
  <c r="AI953" i="6"/>
  <c r="AH953" i="6"/>
  <c r="AG953" i="6"/>
  <c r="AT952" i="6"/>
  <c r="AO952" i="6"/>
  <c r="AN952" i="6"/>
  <c r="AM952" i="6"/>
  <c r="AL952" i="6"/>
  <c r="AK952" i="6"/>
  <c r="AJ952" i="6"/>
  <c r="AI952" i="6"/>
  <c r="AH952" i="6"/>
  <c r="AG952" i="6"/>
  <c r="AA952" i="6"/>
  <c r="AT951" i="6"/>
  <c r="AC951" i="6" s="1"/>
  <c r="AO951" i="6"/>
  <c r="AN951" i="6"/>
  <c r="AM951" i="6"/>
  <c r="AL951" i="6"/>
  <c r="AK951" i="6"/>
  <c r="AJ951" i="6"/>
  <c r="AI951" i="6"/>
  <c r="AH951" i="6"/>
  <c r="AG951" i="6"/>
  <c r="AT950" i="6"/>
  <c r="AO950" i="6"/>
  <c r="AN950" i="6"/>
  <c r="AM950" i="6"/>
  <c r="AL950" i="6"/>
  <c r="AK950" i="6"/>
  <c r="AJ950" i="6"/>
  <c r="AI950" i="6"/>
  <c r="AH950" i="6"/>
  <c r="AG950" i="6"/>
  <c r="AT949" i="6"/>
  <c r="AO949" i="6"/>
  <c r="AN949" i="6"/>
  <c r="AM949" i="6"/>
  <c r="AL949" i="6"/>
  <c r="AK949" i="6"/>
  <c r="AJ949" i="6"/>
  <c r="AI949" i="6"/>
  <c r="AH949" i="6"/>
  <c r="AG949" i="6"/>
  <c r="AT948" i="6"/>
  <c r="U948" i="6" s="1"/>
  <c r="AO948" i="6"/>
  <c r="AN948" i="6"/>
  <c r="AM948" i="6"/>
  <c r="AL948" i="6"/>
  <c r="AK948" i="6"/>
  <c r="AJ948" i="6"/>
  <c r="AI948" i="6"/>
  <c r="AH948" i="6"/>
  <c r="AG948" i="6"/>
  <c r="AT947" i="6"/>
  <c r="U947" i="6" s="1"/>
  <c r="AO947" i="6"/>
  <c r="AN947" i="6"/>
  <c r="AM947" i="6"/>
  <c r="AL947" i="6"/>
  <c r="AK947" i="6"/>
  <c r="AJ947" i="6"/>
  <c r="AI947" i="6"/>
  <c r="AH947" i="6"/>
  <c r="AG947" i="6"/>
  <c r="AT946" i="6"/>
  <c r="AO946" i="6"/>
  <c r="AN946" i="6"/>
  <c r="AM946" i="6"/>
  <c r="AL946" i="6"/>
  <c r="AK946" i="6"/>
  <c r="AJ946" i="6"/>
  <c r="AI946" i="6"/>
  <c r="AH946" i="6"/>
  <c r="AG946" i="6"/>
  <c r="U946" i="6"/>
  <c r="AT945" i="6"/>
  <c r="U945" i="6" s="1"/>
  <c r="AO945" i="6"/>
  <c r="AN945" i="6"/>
  <c r="AM945" i="6"/>
  <c r="AL945" i="6"/>
  <c r="AK945" i="6"/>
  <c r="AJ945" i="6"/>
  <c r="AI945" i="6"/>
  <c r="AH945" i="6"/>
  <c r="AG945" i="6"/>
  <c r="AT944" i="6"/>
  <c r="U944" i="6" s="1"/>
  <c r="AO944" i="6"/>
  <c r="AN944" i="6"/>
  <c r="AM944" i="6"/>
  <c r="AL944" i="6"/>
  <c r="AK944" i="6"/>
  <c r="AJ944" i="6"/>
  <c r="AI944" i="6"/>
  <c r="AH944" i="6"/>
  <c r="AG944" i="6"/>
  <c r="AT943" i="6"/>
  <c r="U943" i="6" s="1"/>
  <c r="AO943" i="6"/>
  <c r="AN943" i="6"/>
  <c r="AM943" i="6"/>
  <c r="AL943" i="6"/>
  <c r="AK943" i="6"/>
  <c r="AJ943" i="6"/>
  <c r="AI943" i="6"/>
  <c r="AH943" i="6"/>
  <c r="AG943" i="6"/>
  <c r="AT942" i="6"/>
  <c r="AO942" i="6"/>
  <c r="AN942" i="6"/>
  <c r="AM942" i="6"/>
  <c r="AL942" i="6"/>
  <c r="AK942" i="6"/>
  <c r="AJ942" i="6"/>
  <c r="AI942" i="6"/>
  <c r="AH942" i="6"/>
  <c r="AG942" i="6"/>
  <c r="AT941" i="6"/>
  <c r="Z941" i="6" s="1"/>
  <c r="AO941" i="6"/>
  <c r="AN941" i="6"/>
  <c r="AM941" i="6"/>
  <c r="AL941" i="6"/>
  <c r="AK941" i="6"/>
  <c r="AJ941" i="6"/>
  <c r="AI941" i="6"/>
  <c r="AH941" i="6"/>
  <c r="AG941" i="6"/>
  <c r="AT940" i="6"/>
  <c r="AO940" i="6"/>
  <c r="AN940" i="6"/>
  <c r="AM940" i="6"/>
  <c r="AL940" i="6"/>
  <c r="AK940" i="6"/>
  <c r="AJ940" i="6"/>
  <c r="AI940" i="6"/>
  <c r="AH940" i="6"/>
  <c r="AG940" i="6"/>
  <c r="AT939" i="6"/>
  <c r="Y939" i="6" s="1"/>
  <c r="AO939" i="6"/>
  <c r="AN939" i="6"/>
  <c r="AM939" i="6"/>
  <c r="AL939" i="6"/>
  <c r="AK939" i="6"/>
  <c r="AJ939" i="6"/>
  <c r="AI939" i="6"/>
  <c r="AH939" i="6"/>
  <c r="AG939" i="6"/>
  <c r="AT938" i="6"/>
  <c r="Y938" i="6" s="1"/>
  <c r="AO938" i="6"/>
  <c r="AN938" i="6"/>
  <c r="AM938" i="6"/>
  <c r="AL938" i="6"/>
  <c r="AK938" i="6"/>
  <c r="AJ938" i="6"/>
  <c r="AI938" i="6"/>
  <c r="AH938" i="6"/>
  <c r="AG938" i="6"/>
  <c r="AB938" i="6"/>
  <c r="X938" i="6"/>
  <c r="AT937" i="6"/>
  <c r="U937" i="6" s="1"/>
  <c r="AO937" i="6"/>
  <c r="AN937" i="6"/>
  <c r="AM937" i="6"/>
  <c r="AL937" i="6"/>
  <c r="AK937" i="6"/>
  <c r="AJ937" i="6"/>
  <c r="AI937" i="6"/>
  <c r="AH937" i="6"/>
  <c r="AG937" i="6"/>
  <c r="AT936" i="6"/>
  <c r="AO936" i="6"/>
  <c r="AN936" i="6"/>
  <c r="AM936" i="6"/>
  <c r="AL936" i="6"/>
  <c r="AK936" i="6"/>
  <c r="AJ936" i="6"/>
  <c r="AI936" i="6"/>
  <c r="AH936" i="6"/>
  <c r="AG936" i="6"/>
  <c r="AT935" i="6"/>
  <c r="AO935" i="6"/>
  <c r="AN935" i="6"/>
  <c r="AM935" i="6"/>
  <c r="AL935" i="6"/>
  <c r="AK935" i="6"/>
  <c r="AJ935" i="6"/>
  <c r="AI935" i="6"/>
  <c r="AH935" i="6"/>
  <c r="AG935" i="6"/>
  <c r="AT934" i="6"/>
  <c r="AO934" i="6"/>
  <c r="AN934" i="6"/>
  <c r="AM934" i="6"/>
  <c r="AL934" i="6"/>
  <c r="AK934" i="6"/>
  <c r="AJ934" i="6"/>
  <c r="AI934" i="6"/>
  <c r="AH934" i="6"/>
  <c r="AG934" i="6"/>
  <c r="AT933" i="6"/>
  <c r="Y933" i="6" s="1"/>
  <c r="AO933" i="6"/>
  <c r="AN933" i="6"/>
  <c r="AM933" i="6"/>
  <c r="AL933" i="6"/>
  <c r="AK933" i="6"/>
  <c r="AJ933" i="6"/>
  <c r="AI933" i="6"/>
  <c r="AH933" i="6"/>
  <c r="AG933" i="6"/>
  <c r="AT932" i="6"/>
  <c r="AO932" i="6"/>
  <c r="AN932" i="6"/>
  <c r="AM932" i="6"/>
  <c r="AL932" i="6"/>
  <c r="AK932" i="6"/>
  <c r="AJ932" i="6"/>
  <c r="AI932" i="6"/>
  <c r="AH932" i="6"/>
  <c r="AG932" i="6"/>
  <c r="AT931" i="6"/>
  <c r="AO931" i="6"/>
  <c r="AN931" i="6"/>
  <c r="AM931" i="6"/>
  <c r="AL931" i="6"/>
  <c r="AK931" i="6"/>
  <c r="AJ931" i="6"/>
  <c r="AI931" i="6"/>
  <c r="AH931" i="6"/>
  <c r="AG931" i="6"/>
  <c r="AT930" i="6"/>
  <c r="AC930" i="6" s="1"/>
  <c r="AO930" i="6"/>
  <c r="AN930" i="6"/>
  <c r="AM930" i="6"/>
  <c r="AL930" i="6"/>
  <c r="AK930" i="6"/>
  <c r="AJ930" i="6"/>
  <c r="AI930" i="6"/>
  <c r="AH930" i="6"/>
  <c r="AG930" i="6"/>
  <c r="AT929" i="6"/>
  <c r="AA929" i="6" s="1"/>
  <c r="AO929" i="6"/>
  <c r="AN929" i="6"/>
  <c r="AM929" i="6"/>
  <c r="AL929" i="6"/>
  <c r="AK929" i="6"/>
  <c r="AJ929" i="6"/>
  <c r="AI929" i="6"/>
  <c r="AH929" i="6"/>
  <c r="AG929" i="6"/>
  <c r="AT928" i="6"/>
  <c r="AO928" i="6"/>
  <c r="AN928" i="6"/>
  <c r="AM928" i="6"/>
  <c r="AL928" i="6"/>
  <c r="AK928" i="6"/>
  <c r="AJ928" i="6"/>
  <c r="AI928" i="6"/>
  <c r="AH928" i="6"/>
  <c r="AG928" i="6"/>
  <c r="AT927" i="6"/>
  <c r="Z927" i="6" s="1"/>
  <c r="AO927" i="6"/>
  <c r="AN927" i="6"/>
  <c r="AM927" i="6"/>
  <c r="AL927" i="6"/>
  <c r="AK927" i="6"/>
  <c r="AJ927" i="6"/>
  <c r="AI927" i="6"/>
  <c r="AH927" i="6"/>
  <c r="AG927" i="6"/>
  <c r="AB927" i="6"/>
  <c r="AT926" i="6"/>
  <c r="U926" i="6" s="1"/>
  <c r="AO926" i="6"/>
  <c r="AN926" i="6"/>
  <c r="AM926" i="6"/>
  <c r="AL926" i="6"/>
  <c r="AK926" i="6"/>
  <c r="AJ926" i="6"/>
  <c r="AI926" i="6"/>
  <c r="AH926" i="6"/>
  <c r="AG926" i="6"/>
  <c r="AT925" i="6"/>
  <c r="AO925" i="6"/>
  <c r="AN925" i="6"/>
  <c r="AM925" i="6"/>
  <c r="AL925" i="6"/>
  <c r="AK925" i="6"/>
  <c r="AJ925" i="6"/>
  <c r="AI925" i="6"/>
  <c r="AH925" i="6"/>
  <c r="AG925" i="6"/>
  <c r="AB925" i="6"/>
  <c r="AT924" i="6"/>
  <c r="AB924" i="6" s="1"/>
  <c r="AO924" i="6"/>
  <c r="AN924" i="6"/>
  <c r="AM924" i="6"/>
  <c r="AL924" i="6"/>
  <c r="AK924" i="6"/>
  <c r="AJ924" i="6"/>
  <c r="AI924" i="6"/>
  <c r="AH924" i="6"/>
  <c r="AG924" i="6"/>
  <c r="AT923" i="6"/>
  <c r="AO923" i="6"/>
  <c r="AN923" i="6"/>
  <c r="AM923" i="6"/>
  <c r="AL923" i="6"/>
  <c r="AK923" i="6"/>
  <c r="AJ923" i="6"/>
  <c r="AI923" i="6"/>
  <c r="AH923" i="6"/>
  <c r="AG923" i="6"/>
  <c r="AT922" i="6"/>
  <c r="AB922" i="6" s="1"/>
  <c r="AO922" i="6"/>
  <c r="AN922" i="6"/>
  <c r="AM922" i="6"/>
  <c r="AL922" i="6"/>
  <c r="AK922" i="6"/>
  <c r="AJ922" i="6"/>
  <c r="AI922" i="6"/>
  <c r="AH922" i="6"/>
  <c r="AG922" i="6"/>
  <c r="AT921" i="6"/>
  <c r="AO921" i="6"/>
  <c r="AN921" i="6"/>
  <c r="AM921" i="6"/>
  <c r="AL921" i="6"/>
  <c r="AK921" i="6"/>
  <c r="AJ921" i="6"/>
  <c r="AI921" i="6"/>
  <c r="AH921" i="6"/>
  <c r="AG921" i="6"/>
  <c r="AT920" i="6"/>
  <c r="AO920" i="6"/>
  <c r="AN920" i="6"/>
  <c r="AM920" i="6"/>
  <c r="AL920" i="6"/>
  <c r="AK920" i="6"/>
  <c r="AJ920" i="6"/>
  <c r="AI920" i="6"/>
  <c r="AH920" i="6"/>
  <c r="AG920" i="6"/>
  <c r="AT919" i="6"/>
  <c r="AO919" i="6"/>
  <c r="AN919" i="6"/>
  <c r="AM919" i="6"/>
  <c r="AL919" i="6"/>
  <c r="AK919" i="6"/>
  <c r="AJ919" i="6"/>
  <c r="AI919" i="6"/>
  <c r="AH919" i="6"/>
  <c r="AG919" i="6"/>
  <c r="AT918" i="6"/>
  <c r="Z918" i="6" s="1"/>
  <c r="AO918" i="6"/>
  <c r="AN918" i="6"/>
  <c r="AM918" i="6"/>
  <c r="AL918" i="6"/>
  <c r="AK918" i="6"/>
  <c r="AJ918" i="6"/>
  <c r="AI918" i="6"/>
  <c r="AH918" i="6"/>
  <c r="AG918" i="6"/>
  <c r="AT917" i="6"/>
  <c r="AA917" i="6" s="1"/>
  <c r="AO917" i="6"/>
  <c r="AN917" i="6"/>
  <c r="AM917" i="6"/>
  <c r="AL917" i="6"/>
  <c r="AK917" i="6"/>
  <c r="AJ917" i="6"/>
  <c r="AI917" i="6"/>
  <c r="AH917" i="6"/>
  <c r="AG917" i="6"/>
  <c r="AT916" i="6"/>
  <c r="Y916" i="6" s="1"/>
  <c r="AO916" i="6"/>
  <c r="AN916" i="6"/>
  <c r="AM916" i="6"/>
  <c r="AL916" i="6"/>
  <c r="AK916" i="6"/>
  <c r="AJ916" i="6"/>
  <c r="AI916" i="6"/>
  <c r="AH916" i="6"/>
  <c r="AG916" i="6"/>
  <c r="AT915" i="6"/>
  <c r="AO915" i="6"/>
  <c r="AN915" i="6"/>
  <c r="AM915" i="6"/>
  <c r="AL915" i="6"/>
  <c r="AK915" i="6"/>
  <c r="AJ915" i="6"/>
  <c r="AI915" i="6"/>
  <c r="AH915" i="6"/>
  <c r="AG915" i="6"/>
  <c r="AT914" i="6"/>
  <c r="AA914" i="6" s="1"/>
  <c r="AO914" i="6"/>
  <c r="AN914" i="6"/>
  <c r="AM914" i="6"/>
  <c r="AL914" i="6"/>
  <c r="AK914" i="6"/>
  <c r="AJ914" i="6"/>
  <c r="AI914" i="6"/>
  <c r="AH914" i="6"/>
  <c r="AG914" i="6"/>
  <c r="AT913" i="6"/>
  <c r="AB913" i="6" s="1"/>
  <c r="AO913" i="6"/>
  <c r="AN913" i="6"/>
  <c r="AM913" i="6"/>
  <c r="AL913" i="6"/>
  <c r="AK913" i="6"/>
  <c r="AJ913" i="6"/>
  <c r="AI913" i="6"/>
  <c r="AH913" i="6"/>
  <c r="AG913" i="6"/>
  <c r="AT912" i="6"/>
  <c r="AA912" i="6" s="1"/>
  <c r="AO912" i="6"/>
  <c r="AN912" i="6"/>
  <c r="AM912" i="6"/>
  <c r="AL912" i="6"/>
  <c r="AK912" i="6"/>
  <c r="AJ912" i="6"/>
  <c r="AI912" i="6"/>
  <c r="AH912" i="6"/>
  <c r="AG912" i="6"/>
  <c r="AT911" i="6"/>
  <c r="U911" i="6" s="1"/>
  <c r="AO911" i="6"/>
  <c r="AN911" i="6"/>
  <c r="AM911" i="6"/>
  <c r="AL911" i="6"/>
  <c r="AK911" i="6"/>
  <c r="AJ911" i="6"/>
  <c r="AI911" i="6"/>
  <c r="AH911" i="6"/>
  <c r="AG911" i="6"/>
  <c r="AT910" i="6"/>
  <c r="X910" i="6" s="1"/>
  <c r="AO910" i="6"/>
  <c r="AN910" i="6"/>
  <c r="AM910" i="6"/>
  <c r="AL910" i="6"/>
  <c r="AK910" i="6"/>
  <c r="AJ910" i="6"/>
  <c r="AI910" i="6"/>
  <c r="AH910" i="6"/>
  <c r="AG910" i="6"/>
  <c r="AT909" i="6"/>
  <c r="AO909" i="6"/>
  <c r="AN909" i="6"/>
  <c r="AM909" i="6"/>
  <c r="AL909" i="6"/>
  <c r="AK909" i="6"/>
  <c r="AJ909" i="6"/>
  <c r="AI909" i="6"/>
  <c r="AH909" i="6"/>
  <c r="AG909" i="6"/>
  <c r="AT908" i="6"/>
  <c r="AO908" i="6"/>
  <c r="AN908" i="6"/>
  <c r="AM908" i="6"/>
  <c r="AL908" i="6"/>
  <c r="AK908" i="6"/>
  <c r="AJ908" i="6"/>
  <c r="AI908" i="6"/>
  <c r="AH908" i="6"/>
  <c r="AG908" i="6"/>
  <c r="AA908" i="6"/>
  <c r="AT907" i="6"/>
  <c r="X907" i="6" s="1"/>
  <c r="AO907" i="6"/>
  <c r="AN907" i="6"/>
  <c r="AM907" i="6"/>
  <c r="AL907" i="6"/>
  <c r="AK907" i="6"/>
  <c r="AJ907" i="6"/>
  <c r="AI907" i="6"/>
  <c r="AH907" i="6"/>
  <c r="AG907" i="6"/>
  <c r="AT906" i="6"/>
  <c r="AO906" i="6"/>
  <c r="AN906" i="6"/>
  <c r="AM906" i="6"/>
  <c r="AL906" i="6"/>
  <c r="AK906" i="6"/>
  <c r="AJ906" i="6"/>
  <c r="AI906" i="6"/>
  <c r="AH906" i="6"/>
  <c r="AG906" i="6"/>
  <c r="AT905" i="6"/>
  <c r="Y905" i="6" s="1"/>
  <c r="AO905" i="6"/>
  <c r="AN905" i="6"/>
  <c r="AM905" i="6"/>
  <c r="AL905" i="6"/>
  <c r="AK905" i="6"/>
  <c r="AJ905" i="6"/>
  <c r="AI905" i="6"/>
  <c r="AH905" i="6"/>
  <c r="AG905" i="6"/>
  <c r="AT904" i="6"/>
  <c r="AB904" i="6" s="1"/>
  <c r="AO904" i="6"/>
  <c r="AN904" i="6"/>
  <c r="AM904" i="6"/>
  <c r="AL904" i="6"/>
  <c r="AK904" i="6"/>
  <c r="AJ904" i="6"/>
  <c r="AI904" i="6"/>
  <c r="AH904" i="6"/>
  <c r="AG904" i="6"/>
  <c r="AC904" i="6"/>
  <c r="AA904" i="6"/>
  <c r="Y904" i="6"/>
  <c r="AT903" i="6"/>
  <c r="AO903" i="6"/>
  <c r="AN903" i="6"/>
  <c r="AM903" i="6"/>
  <c r="AL903" i="6"/>
  <c r="AK903" i="6"/>
  <c r="AJ903" i="6"/>
  <c r="AI903" i="6"/>
  <c r="AH903" i="6"/>
  <c r="AG903" i="6"/>
  <c r="AT902" i="6"/>
  <c r="AA902" i="6" s="1"/>
  <c r="AO902" i="6"/>
  <c r="AN902" i="6"/>
  <c r="AM902" i="6"/>
  <c r="AL902" i="6"/>
  <c r="AK902" i="6"/>
  <c r="AJ902" i="6"/>
  <c r="AI902" i="6"/>
  <c r="AH902" i="6"/>
  <c r="AG902" i="6"/>
  <c r="AT901" i="6"/>
  <c r="U901" i="6" s="1"/>
  <c r="AO901" i="6"/>
  <c r="AN901" i="6"/>
  <c r="AM901" i="6"/>
  <c r="AL901" i="6"/>
  <c r="AK901" i="6"/>
  <c r="AJ901" i="6"/>
  <c r="AI901" i="6"/>
  <c r="AH901" i="6"/>
  <c r="AG901" i="6"/>
  <c r="AT900" i="6"/>
  <c r="AO900" i="6"/>
  <c r="AN900" i="6"/>
  <c r="AM900" i="6"/>
  <c r="AL900" i="6"/>
  <c r="AK900" i="6"/>
  <c r="AJ900" i="6"/>
  <c r="AI900" i="6"/>
  <c r="AH900" i="6"/>
  <c r="AG900" i="6"/>
  <c r="AT899" i="6"/>
  <c r="Y899" i="6" s="1"/>
  <c r="AO899" i="6"/>
  <c r="AN899" i="6"/>
  <c r="AM899" i="6"/>
  <c r="AL899" i="6"/>
  <c r="AK899" i="6"/>
  <c r="AJ899" i="6"/>
  <c r="AI899" i="6"/>
  <c r="AH899" i="6"/>
  <c r="AG899" i="6"/>
  <c r="AT898" i="6"/>
  <c r="Z898" i="6" s="1"/>
  <c r="AO898" i="6"/>
  <c r="AN898" i="6"/>
  <c r="AM898" i="6"/>
  <c r="AL898" i="6"/>
  <c r="AK898" i="6"/>
  <c r="AJ898" i="6"/>
  <c r="AI898" i="6"/>
  <c r="AH898" i="6"/>
  <c r="AG898" i="6"/>
  <c r="AT897" i="6"/>
  <c r="AB897" i="6" s="1"/>
  <c r="AO897" i="6"/>
  <c r="AN897" i="6"/>
  <c r="AM897" i="6"/>
  <c r="AL897" i="6"/>
  <c r="AK897" i="6"/>
  <c r="AJ897" i="6"/>
  <c r="AI897" i="6"/>
  <c r="AH897" i="6"/>
  <c r="AG897" i="6"/>
  <c r="AT896" i="6"/>
  <c r="X896" i="6" s="1"/>
  <c r="AO896" i="6"/>
  <c r="AN896" i="6"/>
  <c r="AM896" i="6"/>
  <c r="AL896" i="6"/>
  <c r="AK896" i="6"/>
  <c r="AJ896" i="6"/>
  <c r="AI896" i="6"/>
  <c r="AH896" i="6"/>
  <c r="AG896" i="6"/>
  <c r="AT895" i="6"/>
  <c r="AO895" i="6"/>
  <c r="AN895" i="6"/>
  <c r="AM895" i="6"/>
  <c r="AL895" i="6"/>
  <c r="AK895" i="6"/>
  <c r="AJ895" i="6"/>
  <c r="AI895" i="6"/>
  <c r="AH895" i="6"/>
  <c r="AG895" i="6"/>
  <c r="AC895" i="6"/>
  <c r="U895" i="6"/>
  <c r="AT894" i="6"/>
  <c r="AA894" i="6" s="1"/>
  <c r="AO894" i="6"/>
  <c r="AN894" i="6"/>
  <c r="AM894" i="6"/>
  <c r="AL894" i="6"/>
  <c r="AK894" i="6"/>
  <c r="AJ894" i="6"/>
  <c r="AI894" i="6"/>
  <c r="AH894" i="6"/>
  <c r="AG894" i="6"/>
  <c r="AT893" i="6"/>
  <c r="AO893" i="6"/>
  <c r="AN893" i="6"/>
  <c r="AM893" i="6"/>
  <c r="AL893" i="6"/>
  <c r="AK893" i="6"/>
  <c r="AJ893" i="6"/>
  <c r="AI893" i="6"/>
  <c r="AH893" i="6"/>
  <c r="AG893" i="6"/>
  <c r="AT892" i="6"/>
  <c r="AO892" i="6"/>
  <c r="AN892" i="6"/>
  <c r="AM892" i="6"/>
  <c r="AL892" i="6"/>
  <c r="AK892" i="6"/>
  <c r="AJ892" i="6"/>
  <c r="AI892" i="6"/>
  <c r="AH892" i="6"/>
  <c r="AG892" i="6"/>
  <c r="AT891" i="6"/>
  <c r="Z891" i="6" s="1"/>
  <c r="AO891" i="6"/>
  <c r="AN891" i="6"/>
  <c r="AM891" i="6"/>
  <c r="AL891" i="6"/>
  <c r="AK891" i="6"/>
  <c r="AJ891" i="6"/>
  <c r="AI891" i="6"/>
  <c r="AH891" i="6"/>
  <c r="AG891" i="6"/>
  <c r="AT890" i="6"/>
  <c r="AO890" i="6"/>
  <c r="AN890" i="6"/>
  <c r="AM890" i="6"/>
  <c r="AL890" i="6"/>
  <c r="AK890" i="6"/>
  <c r="AJ890" i="6"/>
  <c r="AI890" i="6"/>
  <c r="AH890" i="6"/>
  <c r="AG890" i="6"/>
  <c r="AT889" i="6"/>
  <c r="AO889" i="6"/>
  <c r="AN889" i="6"/>
  <c r="AM889" i="6"/>
  <c r="AL889" i="6"/>
  <c r="AK889" i="6"/>
  <c r="AJ889" i="6"/>
  <c r="AI889" i="6"/>
  <c r="AH889" i="6"/>
  <c r="AG889" i="6"/>
  <c r="AT888" i="6"/>
  <c r="AO888" i="6"/>
  <c r="AN888" i="6"/>
  <c r="AM888" i="6"/>
  <c r="AL888" i="6"/>
  <c r="AK888" i="6"/>
  <c r="AJ888" i="6"/>
  <c r="AI888" i="6"/>
  <c r="AH888" i="6"/>
  <c r="AG888" i="6"/>
  <c r="AT887" i="6"/>
  <c r="Y887" i="6" s="1"/>
  <c r="AO887" i="6"/>
  <c r="AN887" i="6"/>
  <c r="AM887" i="6"/>
  <c r="AL887" i="6"/>
  <c r="AK887" i="6"/>
  <c r="AJ887" i="6"/>
  <c r="AI887" i="6"/>
  <c r="AH887" i="6"/>
  <c r="AG887" i="6"/>
  <c r="AA887" i="6"/>
  <c r="AT886" i="6"/>
  <c r="AA886" i="6" s="1"/>
  <c r="AO886" i="6"/>
  <c r="AN886" i="6"/>
  <c r="AM886" i="6"/>
  <c r="AL886" i="6"/>
  <c r="AK886" i="6"/>
  <c r="AJ886" i="6"/>
  <c r="AI886" i="6"/>
  <c r="AH886" i="6"/>
  <c r="AG886" i="6"/>
  <c r="AT885" i="6"/>
  <c r="AC885" i="6" s="1"/>
  <c r="AO885" i="6"/>
  <c r="AN885" i="6"/>
  <c r="AM885" i="6"/>
  <c r="AL885" i="6"/>
  <c r="AK885" i="6"/>
  <c r="AJ885" i="6"/>
  <c r="AI885" i="6"/>
  <c r="AH885" i="6"/>
  <c r="AG885" i="6"/>
  <c r="AT884" i="6"/>
  <c r="AB884" i="6" s="1"/>
  <c r="AO884" i="6"/>
  <c r="AN884" i="6"/>
  <c r="AM884" i="6"/>
  <c r="AL884" i="6"/>
  <c r="AK884" i="6"/>
  <c r="AJ884" i="6"/>
  <c r="AI884" i="6"/>
  <c r="AH884" i="6"/>
  <c r="AG884" i="6"/>
  <c r="AT883" i="6"/>
  <c r="AO883" i="6"/>
  <c r="AN883" i="6"/>
  <c r="AM883" i="6"/>
  <c r="AL883" i="6"/>
  <c r="AK883" i="6"/>
  <c r="AJ883" i="6"/>
  <c r="AI883" i="6"/>
  <c r="AH883" i="6"/>
  <c r="AG883" i="6"/>
  <c r="AT882" i="6"/>
  <c r="AO882" i="6"/>
  <c r="AN882" i="6"/>
  <c r="AM882" i="6"/>
  <c r="AL882" i="6"/>
  <c r="AK882" i="6"/>
  <c r="AJ882" i="6"/>
  <c r="AI882" i="6"/>
  <c r="AH882" i="6"/>
  <c r="AG882" i="6"/>
  <c r="AT881" i="6"/>
  <c r="AO881" i="6"/>
  <c r="AN881" i="6"/>
  <c r="AM881" i="6"/>
  <c r="AL881" i="6"/>
  <c r="AK881" i="6"/>
  <c r="AJ881" i="6"/>
  <c r="AI881" i="6"/>
  <c r="AH881" i="6"/>
  <c r="AG881" i="6"/>
  <c r="AT880" i="6"/>
  <c r="AO880" i="6"/>
  <c r="AN880" i="6"/>
  <c r="AM880" i="6"/>
  <c r="AL880" i="6"/>
  <c r="AK880" i="6"/>
  <c r="AJ880" i="6"/>
  <c r="AI880" i="6"/>
  <c r="AH880" i="6"/>
  <c r="AG880" i="6"/>
  <c r="AT879" i="6"/>
  <c r="U879" i="6" s="1"/>
  <c r="AO879" i="6"/>
  <c r="AN879" i="6"/>
  <c r="AM879" i="6"/>
  <c r="AL879" i="6"/>
  <c r="AK879" i="6"/>
  <c r="AJ879" i="6"/>
  <c r="AI879" i="6"/>
  <c r="AH879" i="6"/>
  <c r="AG879" i="6"/>
  <c r="AT878" i="6"/>
  <c r="AO878" i="6"/>
  <c r="AN878" i="6"/>
  <c r="AM878" i="6"/>
  <c r="AL878" i="6"/>
  <c r="AK878" i="6"/>
  <c r="AJ878" i="6"/>
  <c r="AI878" i="6"/>
  <c r="AH878" i="6"/>
  <c r="AG878" i="6"/>
  <c r="AT877" i="6"/>
  <c r="AO877" i="6"/>
  <c r="AN877" i="6"/>
  <c r="AM877" i="6"/>
  <c r="AL877" i="6"/>
  <c r="AK877" i="6"/>
  <c r="AJ877" i="6"/>
  <c r="AI877" i="6"/>
  <c r="AH877" i="6"/>
  <c r="AG877" i="6"/>
  <c r="AT876" i="6"/>
  <c r="X876" i="6" s="1"/>
  <c r="AO876" i="6"/>
  <c r="AN876" i="6"/>
  <c r="AM876" i="6"/>
  <c r="AL876" i="6"/>
  <c r="AK876" i="6"/>
  <c r="AJ876" i="6"/>
  <c r="AI876" i="6"/>
  <c r="AH876" i="6"/>
  <c r="AG876" i="6"/>
  <c r="AT875" i="6"/>
  <c r="AC875" i="6" s="1"/>
  <c r="AO875" i="6"/>
  <c r="AN875" i="6"/>
  <c r="AM875" i="6"/>
  <c r="AL875" i="6"/>
  <c r="AK875" i="6"/>
  <c r="AJ875" i="6"/>
  <c r="AI875" i="6"/>
  <c r="AH875" i="6"/>
  <c r="AG875" i="6"/>
  <c r="AT874" i="6"/>
  <c r="AC874" i="6" s="1"/>
  <c r="AO874" i="6"/>
  <c r="AN874" i="6"/>
  <c r="AM874" i="6"/>
  <c r="AL874" i="6"/>
  <c r="AK874" i="6"/>
  <c r="AJ874" i="6"/>
  <c r="AI874" i="6"/>
  <c r="AH874" i="6"/>
  <c r="AG874" i="6"/>
  <c r="AT873" i="6"/>
  <c r="AO873" i="6"/>
  <c r="AN873" i="6"/>
  <c r="AM873" i="6"/>
  <c r="AL873" i="6"/>
  <c r="AK873" i="6"/>
  <c r="AJ873" i="6"/>
  <c r="AI873" i="6"/>
  <c r="AH873" i="6"/>
  <c r="AG873" i="6"/>
  <c r="AT872" i="6"/>
  <c r="AC872" i="6" s="1"/>
  <c r="AO872" i="6"/>
  <c r="AN872" i="6"/>
  <c r="AM872" i="6"/>
  <c r="AL872" i="6"/>
  <c r="AK872" i="6"/>
  <c r="AJ872" i="6"/>
  <c r="AI872" i="6"/>
  <c r="AH872" i="6"/>
  <c r="AG872" i="6"/>
  <c r="AT871" i="6"/>
  <c r="AO871" i="6"/>
  <c r="AN871" i="6"/>
  <c r="AM871" i="6"/>
  <c r="AL871" i="6"/>
  <c r="AK871" i="6"/>
  <c r="AJ871" i="6"/>
  <c r="AI871" i="6"/>
  <c r="AH871" i="6"/>
  <c r="AG871" i="6"/>
  <c r="U871" i="6"/>
  <c r="AT870" i="6"/>
  <c r="AC870" i="6" s="1"/>
  <c r="AO870" i="6"/>
  <c r="AN870" i="6"/>
  <c r="AM870" i="6"/>
  <c r="AL870" i="6"/>
  <c r="AK870" i="6"/>
  <c r="AJ870" i="6"/>
  <c r="AI870" i="6"/>
  <c r="AH870" i="6"/>
  <c r="AG870" i="6"/>
  <c r="AT869" i="6"/>
  <c r="U869" i="6" s="1"/>
  <c r="AO869" i="6"/>
  <c r="AN869" i="6"/>
  <c r="AM869" i="6"/>
  <c r="AL869" i="6"/>
  <c r="AK869" i="6"/>
  <c r="AJ869" i="6"/>
  <c r="AI869" i="6"/>
  <c r="AH869" i="6"/>
  <c r="AG869" i="6"/>
  <c r="AT868" i="6"/>
  <c r="AO868" i="6"/>
  <c r="AN868" i="6"/>
  <c r="AM868" i="6"/>
  <c r="AL868" i="6"/>
  <c r="AK868" i="6"/>
  <c r="AJ868" i="6"/>
  <c r="AI868" i="6"/>
  <c r="AH868" i="6"/>
  <c r="AG868" i="6"/>
  <c r="AT867" i="6"/>
  <c r="AO867" i="6"/>
  <c r="AN867" i="6"/>
  <c r="AM867" i="6"/>
  <c r="AL867" i="6"/>
  <c r="AK867" i="6"/>
  <c r="AJ867" i="6"/>
  <c r="AI867" i="6"/>
  <c r="AH867" i="6"/>
  <c r="AG867" i="6"/>
  <c r="AT866" i="6"/>
  <c r="AA866" i="6" s="1"/>
  <c r="AO866" i="6"/>
  <c r="AN866" i="6"/>
  <c r="AM866" i="6"/>
  <c r="AL866" i="6"/>
  <c r="AK866" i="6"/>
  <c r="AJ866" i="6"/>
  <c r="AI866" i="6"/>
  <c r="AH866" i="6"/>
  <c r="AG866" i="6"/>
  <c r="AT865" i="6"/>
  <c r="AO865" i="6"/>
  <c r="AN865" i="6"/>
  <c r="AM865" i="6"/>
  <c r="AL865" i="6"/>
  <c r="AK865" i="6"/>
  <c r="AJ865" i="6"/>
  <c r="AI865" i="6"/>
  <c r="AH865" i="6"/>
  <c r="AG865" i="6"/>
  <c r="AT864" i="6"/>
  <c r="U864" i="6" s="1"/>
  <c r="AO864" i="6"/>
  <c r="AN864" i="6"/>
  <c r="AM864" i="6"/>
  <c r="AL864" i="6"/>
  <c r="AK864" i="6"/>
  <c r="AJ864" i="6"/>
  <c r="AI864" i="6"/>
  <c r="AH864" i="6"/>
  <c r="AG864" i="6"/>
  <c r="AT863" i="6"/>
  <c r="AO863" i="6"/>
  <c r="AN863" i="6"/>
  <c r="AM863" i="6"/>
  <c r="AL863" i="6"/>
  <c r="AK863" i="6"/>
  <c r="AJ863" i="6"/>
  <c r="AI863" i="6"/>
  <c r="AH863" i="6"/>
  <c r="AG863" i="6"/>
  <c r="AB863" i="6"/>
  <c r="Y863" i="6"/>
  <c r="AT862" i="6"/>
  <c r="AO862" i="6"/>
  <c r="AN862" i="6"/>
  <c r="AM862" i="6"/>
  <c r="AL862" i="6"/>
  <c r="AK862" i="6"/>
  <c r="AJ862" i="6"/>
  <c r="AI862" i="6"/>
  <c r="AH862" i="6"/>
  <c r="AG862" i="6"/>
  <c r="AT861" i="6"/>
  <c r="AO861" i="6"/>
  <c r="AN861" i="6"/>
  <c r="AM861" i="6"/>
  <c r="AL861" i="6"/>
  <c r="AK861" i="6"/>
  <c r="AJ861" i="6"/>
  <c r="AI861" i="6"/>
  <c r="AH861" i="6"/>
  <c r="AG861" i="6"/>
  <c r="AT860" i="6"/>
  <c r="AB860" i="6" s="1"/>
  <c r="AO860" i="6"/>
  <c r="AN860" i="6"/>
  <c r="AM860" i="6"/>
  <c r="AL860" i="6"/>
  <c r="AK860" i="6"/>
  <c r="AJ860" i="6"/>
  <c r="AI860" i="6"/>
  <c r="AH860" i="6"/>
  <c r="AG860" i="6"/>
  <c r="AT859" i="6"/>
  <c r="AO859" i="6"/>
  <c r="AN859" i="6"/>
  <c r="AM859" i="6"/>
  <c r="AL859" i="6"/>
  <c r="AK859" i="6"/>
  <c r="AJ859" i="6"/>
  <c r="AI859" i="6"/>
  <c r="AH859" i="6"/>
  <c r="AG859" i="6"/>
  <c r="AT858" i="6"/>
  <c r="AO858" i="6"/>
  <c r="AN858" i="6"/>
  <c r="AM858" i="6"/>
  <c r="AL858" i="6"/>
  <c r="AK858" i="6"/>
  <c r="AJ858" i="6"/>
  <c r="AI858" i="6"/>
  <c r="AH858" i="6"/>
  <c r="AG858" i="6"/>
  <c r="AT857" i="6"/>
  <c r="Y857" i="6" s="1"/>
  <c r="AO857" i="6"/>
  <c r="AN857" i="6"/>
  <c r="AM857" i="6"/>
  <c r="AL857" i="6"/>
  <c r="AK857" i="6"/>
  <c r="AJ857" i="6"/>
  <c r="AI857" i="6"/>
  <c r="AH857" i="6"/>
  <c r="AG857" i="6"/>
  <c r="AT856" i="6"/>
  <c r="X856" i="6" s="1"/>
  <c r="AO856" i="6"/>
  <c r="AN856" i="6"/>
  <c r="AM856" i="6"/>
  <c r="AL856" i="6"/>
  <c r="AK856" i="6"/>
  <c r="AJ856" i="6"/>
  <c r="AI856" i="6"/>
  <c r="AH856" i="6"/>
  <c r="AG856" i="6"/>
  <c r="AT855" i="6"/>
  <c r="AB855" i="6" s="1"/>
  <c r="AO855" i="6"/>
  <c r="AN855" i="6"/>
  <c r="AM855" i="6"/>
  <c r="AL855" i="6"/>
  <c r="AK855" i="6"/>
  <c r="AJ855" i="6"/>
  <c r="AI855" i="6"/>
  <c r="AH855" i="6"/>
  <c r="AG855" i="6"/>
  <c r="AT854" i="6"/>
  <c r="AO854" i="6"/>
  <c r="AN854" i="6"/>
  <c r="AM854" i="6"/>
  <c r="AL854" i="6"/>
  <c r="AK854" i="6"/>
  <c r="AJ854" i="6"/>
  <c r="AI854" i="6"/>
  <c r="AH854" i="6"/>
  <c r="AG854" i="6"/>
  <c r="AT853" i="6"/>
  <c r="AO853" i="6"/>
  <c r="AN853" i="6"/>
  <c r="AM853" i="6"/>
  <c r="AL853" i="6"/>
  <c r="AK853" i="6"/>
  <c r="AJ853" i="6"/>
  <c r="AI853" i="6"/>
  <c r="AH853" i="6"/>
  <c r="AG853" i="6"/>
  <c r="AT852" i="6"/>
  <c r="AC852" i="6" s="1"/>
  <c r="AO852" i="6"/>
  <c r="AN852" i="6"/>
  <c r="AM852" i="6"/>
  <c r="AL852" i="6"/>
  <c r="AK852" i="6"/>
  <c r="AJ852" i="6"/>
  <c r="AI852" i="6"/>
  <c r="AH852" i="6"/>
  <c r="AG852" i="6"/>
  <c r="AT851" i="6"/>
  <c r="AA851" i="6" s="1"/>
  <c r="AO851" i="6"/>
  <c r="AN851" i="6"/>
  <c r="AM851" i="6"/>
  <c r="AL851" i="6"/>
  <c r="AK851" i="6"/>
  <c r="AJ851" i="6"/>
  <c r="AI851" i="6"/>
  <c r="AH851" i="6"/>
  <c r="AG851" i="6"/>
  <c r="AT850" i="6"/>
  <c r="AA850" i="6" s="1"/>
  <c r="AO850" i="6"/>
  <c r="AN850" i="6"/>
  <c r="AM850" i="6"/>
  <c r="AL850" i="6"/>
  <c r="AK850" i="6"/>
  <c r="AJ850" i="6"/>
  <c r="AI850" i="6"/>
  <c r="AH850" i="6"/>
  <c r="AG850" i="6"/>
  <c r="AB850" i="6"/>
  <c r="Z850" i="6"/>
  <c r="AT849" i="6"/>
  <c r="AA849" i="6" s="1"/>
  <c r="AO849" i="6"/>
  <c r="AN849" i="6"/>
  <c r="AM849" i="6"/>
  <c r="AL849" i="6"/>
  <c r="AK849" i="6"/>
  <c r="AJ849" i="6"/>
  <c r="AI849" i="6"/>
  <c r="AH849" i="6"/>
  <c r="AG849" i="6"/>
  <c r="AT848" i="6"/>
  <c r="AO848" i="6"/>
  <c r="AN848" i="6"/>
  <c r="AM848" i="6"/>
  <c r="AL848" i="6"/>
  <c r="AK848" i="6"/>
  <c r="AJ848" i="6"/>
  <c r="AI848" i="6"/>
  <c r="AH848" i="6"/>
  <c r="AG848" i="6"/>
  <c r="AT847" i="6"/>
  <c r="X847" i="6" s="1"/>
  <c r="AO847" i="6"/>
  <c r="AN847" i="6"/>
  <c r="AM847" i="6"/>
  <c r="AL847" i="6"/>
  <c r="AK847" i="6"/>
  <c r="AJ847" i="6"/>
  <c r="AI847" i="6"/>
  <c r="AH847" i="6"/>
  <c r="AG847" i="6"/>
  <c r="AT846" i="6"/>
  <c r="AO846" i="6"/>
  <c r="AN846" i="6"/>
  <c r="AM846" i="6"/>
  <c r="AL846" i="6"/>
  <c r="AK846" i="6"/>
  <c r="AJ846" i="6"/>
  <c r="AI846" i="6"/>
  <c r="AH846" i="6"/>
  <c r="AG846" i="6"/>
  <c r="AT845" i="6"/>
  <c r="AB845" i="6" s="1"/>
  <c r="AO845" i="6"/>
  <c r="AN845" i="6"/>
  <c r="AM845" i="6"/>
  <c r="AL845" i="6"/>
  <c r="AK845" i="6"/>
  <c r="AJ845" i="6"/>
  <c r="AI845" i="6"/>
  <c r="AH845" i="6"/>
  <c r="AG845" i="6"/>
  <c r="AT844" i="6"/>
  <c r="AA844" i="6" s="1"/>
  <c r="AO844" i="6"/>
  <c r="AN844" i="6"/>
  <c r="AM844" i="6"/>
  <c r="AL844" i="6"/>
  <c r="AK844" i="6"/>
  <c r="AJ844" i="6"/>
  <c r="AI844" i="6"/>
  <c r="AH844" i="6"/>
  <c r="AG844" i="6"/>
  <c r="AC844" i="6"/>
  <c r="Z844" i="6"/>
  <c r="AT843" i="6"/>
  <c r="AO843" i="6"/>
  <c r="AN843" i="6"/>
  <c r="AM843" i="6"/>
  <c r="AL843" i="6"/>
  <c r="AK843" i="6"/>
  <c r="AJ843" i="6"/>
  <c r="AI843" i="6"/>
  <c r="AH843" i="6"/>
  <c r="AG843" i="6"/>
  <c r="AT842" i="6"/>
  <c r="AO842" i="6"/>
  <c r="AN842" i="6"/>
  <c r="AM842" i="6"/>
  <c r="AL842" i="6"/>
  <c r="AK842" i="6"/>
  <c r="AJ842" i="6"/>
  <c r="AI842" i="6"/>
  <c r="AH842" i="6"/>
  <c r="AG842" i="6"/>
  <c r="AT841" i="6"/>
  <c r="AB841" i="6" s="1"/>
  <c r="AO841" i="6"/>
  <c r="AN841" i="6"/>
  <c r="AM841" i="6"/>
  <c r="AL841" i="6"/>
  <c r="AK841" i="6"/>
  <c r="AJ841" i="6"/>
  <c r="AI841" i="6"/>
  <c r="AH841" i="6"/>
  <c r="AG841" i="6"/>
  <c r="AT840" i="6"/>
  <c r="U840" i="6" s="1"/>
  <c r="AO840" i="6"/>
  <c r="AN840" i="6"/>
  <c r="AM840" i="6"/>
  <c r="AL840" i="6"/>
  <c r="AK840" i="6"/>
  <c r="AJ840" i="6"/>
  <c r="AI840" i="6"/>
  <c r="AH840" i="6"/>
  <c r="AG840" i="6"/>
  <c r="AT839" i="6"/>
  <c r="AO839" i="6"/>
  <c r="AN839" i="6"/>
  <c r="AM839" i="6"/>
  <c r="AL839" i="6"/>
  <c r="AK839" i="6"/>
  <c r="AJ839" i="6"/>
  <c r="AI839" i="6"/>
  <c r="AH839" i="6"/>
  <c r="AG839" i="6"/>
  <c r="AT838" i="6"/>
  <c r="AO838" i="6"/>
  <c r="AN838" i="6"/>
  <c r="AM838" i="6"/>
  <c r="AL838" i="6"/>
  <c r="AK838" i="6"/>
  <c r="AJ838" i="6"/>
  <c r="AI838" i="6"/>
  <c r="AH838" i="6"/>
  <c r="AG838" i="6"/>
  <c r="AT837" i="6"/>
  <c r="Y837" i="6" s="1"/>
  <c r="AO837" i="6"/>
  <c r="AN837" i="6"/>
  <c r="AM837" i="6"/>
  <c r="AL837" i="6"/>
  <c r="AK837" i="6"/>
  <c r="AJ837" i="6"/>
  <c r="AI837" i="6"/>
  <c r="AH837" i="6"/>
  <c r="AG837" i="6"/>
  <c r="AT836" i="6"/>
  <c r="AO836" i="6"/>
  <c r="AN836" i="6"/>
  <c r="AM836" i="6"/>
  <c r="AL836" i="6"/>
  <c r="AK836" i="6"/>
  <c r="AJ836" i="6"/>
  <c r="AI836" i="6"/>
  <c r="AH836" i="6"/>
  <c r="AG836" i="6"/>
  <c r="AT835" i="6"/>
  <c r="Y835" i="6" s="1"/>
  <c r="AO835" i="6"/>
  <c r="AN835" i="6"/>
  <c r="AM835" i="6"/>
  <c r="AL835" i="6"/>
  <c r="AK835" i="6"/>
  <c r="AJ835" i="6"/>
  <c r="AI835" i="6"/>
  <c r="AH835" i="6"/>
  <c r="AG835" i="6"/>
  <c r="AT834" i="6"/>
  <c r="Y834" i="6" s="1"/>
  <c r="AO834" i="6"/>
  <c r="AN834" i="6"/>
  <c r="AM834" i="6"/>
  <c r="AL834" i="6"/>
  <c r="AK834" i="6"/>
  <c r="AJ834" i="6"/>
  <c r="AI834" i="6"/>
  <c r="AH834" i="6"/>
  <c r="AG834" i="6"/>
  <c r="AT833" i="6"/>
  <c r="AO833" i="6"/>
  <c r="AN833" i="6"/>
  <c r="AM833" i="6"/>
  <c r="AL833" i="6"/>
  <c r="AK833" i="6"/>
  <c r="AJ833" i="6"/>
  <c r="AI833" i="6"/>
  <c r="AH833" i="6"/>
  <c r="AG833" i="6"/>
  <c r="AT832" i="6"/>
  <c r="AC832" i="6" s="1"/>
  <c r="AO832" i="6"/>
  <c r="AN832" i="6"/>
  <c r="AM832" i="6"/>
  <c r="AL832" i="6"/>
  <c r="AK832" i="6"/>
  <c r="AJ832" i="6"/>
  <c r="AI832" i="6"/>
  <c r="AH832" i="6"/>
  <c r="AG832" i="6"/>
  <c r="AT831" i="6"/>
  <c r="Y831" i="6" s="1"/>
  <c r="AO831" i="6"/>
  <c r="AN831" i="6"/>
  <c r="AM831" i="6"/>
  <c r="AL831" i="6"/>
  <c r="AK831" i="6"/>
  <c r="AJ831" i="6"/>
  <c r="AI831" i="6"/>
  <c r="AH831" i="6"/>
  <c r="AG831" i="6"/>
  <c r="Z831" i="6"/>
  <c r="AT830" i="6"/>
  <c r="AO830" i="6"/>
  <c r="AN830" i="6"/>
  <c r="AM830" i="6"/>
  <c r="AL830" i="6"/>
  <c r="AK830" i="6"/>
  <c r="AJ830" i="6"/>
  <c r="AI830" i="6"/>
  <c r="AH830" i="6"/>
  <c r="AG830" i="6"/>
  <c r="AT829" i="6"/>
  <c r="AB829" i="6" s="1"/>
  <c r="AO829" i="6"/>
  <c r="AN829" i="6"/>
  <c r="AM829" i="6"/>
  <c r="AL829" i="6"/>
  <c r="AK829" i="6"/>
  <c r="AJ829" i="6"/>
  <c r="AI829" i="6"/>
  <c r="AH829" i="6"/>
  <c r="AG829" i="6"/>
  <c r="AC829" i="6"/>
  <c r="AT828" i="6"/>
  <c r="U828" i="6" s="1"/>
  <c r="AO828" i="6"/>
  <c r="AN828" i="6"/>
  <c r="AM828" i="6"/>
  <c r="AL828" i="6"/>
  <c r="AK828" i="6"/>
  <c r="AJ828" i="6"/>
  <c r="AI828" i="6"/>
  <c r="AH828" i="6"/>
  <c r="AG828" i="6"/>
  <c r="AT827" i="6"/>
  <c r="AO827" i="6"/>
  <c r="AN827" i="6"/>
  <c r="AM827" i="6"/>
  <c r="AL827" i="6"/>
  <c r="AK827" i="6"/>
  <c r="AJ827" i="6"/>
  <c r="AI827" i="6"/>
  <c r="AH827" i="6"/>
  <c r="AG827" i="6"/>
  <c r="AT826" i="6"/>
  <c r="AO826" i="6"/>
  <c r="AN826" i="6"/>
  <c r="AM826" i="6"/>
  <c r="AL826" i="6"/>
  <c r="AK826" i="6"/>
  <c r="AJ826" i="6"/>
  <c r="AI826" i="6"/>
  <c r="AH826" i="6"/>
  <c r="AG826" i="6"/>
  <c r="AT825" i="6"/>
  <c r="Y825" i="6" s="1"/>
  <c r="AO825" i="6"/>
  <c r="AN825" i="6"/>
  <c r="AM825" i="6"/>
  <c r="AL825" i="6"/>
  <c r="AK825" i="6"/>
  <c r="AJ825" i="6"/>
  <c r="AI825" i="6"/>
  <c r="AH825" i="6"/>
  <c r="AG825" i="6"/>
  <c r="AT824" i="6"/>
  <c r="AA824" i="6" s="1"/>
  <c r="AO824" i="6"/>
  <c r="AN824" i="6"/>
  <c r="AM824" i="6"/>
  <c r="AL824" i="6"/>
  <c r="AK824" i="6"/>
  <c r="AJ824" i="6"/>
  <c r="AI824" i="6"/>
  <c r="AH824" i="6"/>
  <c r="AG824" i="6"/>
  <c r="AT823" i="6"/>
  <c r="AO823" i="6"/>
  <c r="AN823" i="6"/>
  <c r="AM823" i="6"/>
  <c r="AL823" i="6"/>
  <c r="AK823" i="6"/>
  <c r="AJ823" i="6"/>
  <c r="AI823" i="6"/>
  <c r="AH823" i="6"/>
  <c r="AG823" i="6"/>
  <c r="AT822" i="6"/>
  <c r="AO822" i="6"/>
  <c r="AN822" i="6"/>
  <c r="AM822" i="6"/>
  <c r="AL822" i="6"/>
  <c r="AK822" i="6"/>
  <c r="AJ822" i="6"/>
  <c r="AI822" i="6"/>
  <c r="AH822" i="6"/>
  <c r="AG822" i="6"/>
  <c r="AT821" i="6"/>
  <c r="AO821" i="6"/>
  <c r="AN821" i="6"/>
  <c r="AM821" i="6"/>
  <c r="AL821" i="6"/>
  <c r="AK821" i="6"/>
  <c r="AJ821" i="6"/>
  <c r="AI821" i="6"/>
  <c r="AH821" i="6"/>
  <c r="AG821" i="6"/>
  <c r="Y821" i="6"/>
  <c r="AT820" i="6"/>
  <c r="AO820" i="6"/>
  <c r="AN820" i="6"/>
  <c r="AM820" i="6"/>
  <c r="AL820" i="6"/>
  <c r="AK820" i="6"/>
  <c r="AJ820" i="6"/>
  <c r="AI820" i="6"/>
  <c r="AH820" i="6"/>
  <c r="AG820" i="6"/>
  <c r="AT819" i="6"/>
  <c r="AO819" i="6"/>
  <c r="AN819" i="6"/>
  <c r="AM819" i="6"/>
  <c r="AL819" i="6"/>
  <c r="AK819" i="6"/>
  <c r="AJ819" i="6"/>
  <c r="AI819" i="6"/>
  <c r="AH819" i="6"/>
  <c r="AG819" i="6"/>
  <c r="AT818" i="6"/>
  <c r="AO818" i="6"/>
  <c r="AN818" i="6"/>
  <c r="AM818" i="6"/>
  <c r="AL818" i="6"/>
  <c r="AK818" i="6"/>
  <c r="AJ818" i="6"/>
  <c r="AI818" i="6"/>
  <c r="AH818" i="6"/>
  <c r="AG818" i="6"/>
  <c r="AT817" i="6"/>
  <c r="U817" i="6" s="1"/>
  <c r="AO817" i="6"/>
  <c r="AN817" i="6"/>
  <c r="AM817" i="6"/>
  <c r="AL817" i="6"/>
  <c r="AK817" i="6"/>
  <c r="AJ817" i="6"/>
  <c r="AI817" i="6"/>
  <c r="AH817" i="6"/>
  <c r="AG817" i="6"/>
  <c r="AT816" i="6"/>
  <c r="AO816" i="6"/>
  <c r="AN816" i="6"/>
  <c r="AM816" i="6"/>
  <c r="AL816" i="6"/>
  <c r="AK816" i="6"/>
  <c r="AJ816" i="6"/>
  <c r="AI816" i="6"/>
  <c r="AH816" i="6"/>
  <c r="AG816" i="6"/>
  <c r="AT815" i="6"/>
  <c r="AC815" i="6" s="1"/>
  <c r="AO815" i="6"/>
  <c r="AN815" i="6"/>
  <c r="AM815" i="6"/>
  <c r="AL815" i="6"/>
  <c r="AK815" i="6"/>
  <c r="AJ815" i="6"/>
  <c r="AI815" i="6"/>
  <c r="AH815" i="6"/>
  <c r="AG815" i="6"/>
  <c r="AT814" i="6"/>
  <c r="AO814" i="6"/>
  <c r="AN814" i="6"/>
  <c r="AM814" i="6"/>
  <c r="AL814" i="6"/>
  <c r="AK814" i="6"/>
  <c r="AJ814" i="6"/>
  <c r="AI814" i="6"/>
  <c r="AH814" i="6"/>
  <c r="AG814" i="6"/>
  <c r="AT813" i="6"/>
  <c r="Y813" i="6" s="1"/>
  <c r="AO813" i="6"/>
  <c r="AN813" i="6"/>
  <c r="AM813" i="6"/>
  <c r="AL813" i="6"/>
  <c r="AK813" i="6"/>
  <c r="AJ813" i="6"/>
  <c r="AI813" i="6"/>
  <c r="AH813" i="6"/>
  <c r="AG813" i="6"/>
  <c r="AT812" i="6"/>
  <c r="AO812" i="6"/>
  <c r="AN812" i="6"/>
  <c r="AM812" i="6"/>
  <c r="AL812" i="6"/>
  <c r="AK812" i="6"/>
  <c r="AJ812" i="6"/>
  <c r="AI812" i="6"/>
  <c r="AH812" i="6"/>
  <c r="AG812" i="6"/>
  <c r="AT811" i="6"/>
  <c r="AO811" i="6"/>
  <c r="AN811" i="6"/>
  <c r="AM811" i="6"/>
  <c r="AL811" i="6"/>
  <c r="AK811" i="6"/>
  <c r="AJ811" i="6"/>
  <c r="AI811" i="6"/>
  <c r="AH811" i="6"/>
  <c r="AG811" i="6"/>
  <c r="AT810" i="6"/>
  <c r="AO810" i="6"/>
  <c r="AN810" i="6"/>
  <c r="AM810" i="6"/>
  <c r="AL810" i="6"/>
  <c r="AK810" i="6"/>
  <c r="AJ810" i="6"/>
  <c r="AI810" i="6"/>
  <c r="AH810" i="6"/>
  <c r="AG810" i="6"/>
  <c r="AT809" i="6"/>
  <c r="AO809" i="6"/>
  <c r="AN809" i="6"/>
  <c r="AM809" i="6"/>
  <c r="AL809" i="6"/>
  <c r="AK809" i="6"/>
  <c r="AJ809" i="6"/>
  <c r="AI809" i="6"/>
  <c r="AH809" i="6"/>
  <c r="AG809" i="6"/>
  <c r="AT808" i="6"/>
  <c r="U808" i="6" s="1"/>
  <c r="AO808" i="6"/>
  <c r="AN808" i="6"/>
  <c r="AM808" i="6"/>
  <c r="AL808" i="6"/>
  <c r="AK808" i="6"/>
  <c r="AJ808" i="6"/>
  <c r="AI808" i="6"/>
  <c r="AH808" i="6"/>
  <c r="AG808" i="6"/>
  <c r="AT807" i="6"/>
  <c r="AO807" i="6"/>
  <c r="AN807" i="6"/>
  <c r="AM807" i="6"/>
  <c r="AL807" i="6"/>
  <c r="AK807" i="6"/>
  <c r="AJ807" i="6"/>
  <c r="AI807" i="6"/>
  <c r="AH807" i="6"/>
  <c r="AG807" i="6"/>
  <c r="AT806" i="6"/>
  <c r="AA806" i="6" s="1"/>
  <c r="AO806" i="6"/>
  <c r="AN806" i="6"/>
  <c r="AM806" i="6"/>
  <c r="AL806" i="6"/>
  <c r="AK806" i="6"/>
  <c r="AJ806" i="6"/>
  <c r="AI806" i="6"/>
  <c r="AH806" i="6"/>
  <c r="AG806" i="6"/>
  <c r="AT805" i="6"/>
  <c r="AO805" i="6"/>
  <c r="AN805" i="6"/>
  <c r="AM805" i="6"/>
  <c r="AL805" i="6"/>
  <c r="AK805" i="6"/>
  <c r="AJ805" i="6"/>
  <c r="AI805" i="6"/>
  <c r="AH805" i="6"/>
  <c r="AG805" i="6"/>
  <c r="AT804" i="6"/>
  <c r="AC804" i="6" s="1"/>
  <c r="AO804" i="6"/>
  <c r="AN804" i="6"/>
  <c r="AM804" i="6"/>
  <c r="AL804" i="6"/>
  <c r="AK804" i="6"/>
  <c r="AJ804" i="6"/>
  <c r="AI804" i="6"/>
  <c r="AH804" i="6"/>
  <c r="AG804" i="6"/>
  <c r="AT803" i="6"/>
  <c r="AO803" i="6"/>
  <c r="AN803" i="6"/>
  <c r="AM803" i="6"/>
  <c r="AL803" i="6"/>
  <c r="AK803" i="6"/>
  <c r="AJ803" i="6"/>
  <c r="AI803" i="6"/>
  <c r="AH803" i="6"/>
  <c r="AG803" i="6"/>
  <c r="AT802" i="6"/>
  <c r="Y802" i="6" s="1"/>
  <c r="AO802" i="6"/>
  <c r="AN802" i="6"/>
  <c r="AM802" i="6"/>
  <c r="AL802" i="6"/>
  <c r="AK802" i="6"/>
  <c r="AJ802" i="6"/>
  <c r="AI802" i="6"/>
  <c r="AH802" i="6"/>
  <c r="AG802" i="6"/>
  <c r="AT801" i="6"/>
  <c r="AB801" i="6" s="1"/>
  <c r="AO801" i="6"/>
  <c r="AN801" i="6"/>
  <c r="AM801" i="6"/>
  <c r="AL801" i="6"/>
  <c r="AK801" i="6"/>
  <c r="AJ801" i="6"/>
  <c r="AI801" i="6"/>
  <c r="AH801" i="6"/>
  <c r="AG801" i="6"/>
  <c r="AC801" i="6"/>
  <c r="AT800" i="6"/>
  <c r="AO800" i="6"/>
  <c r="AN800" i="6"/>
  <c r="AM800" i="6"/>
  <c r="AL800" i="6"/>
  <c r="AK800" i="6"/>
  <c r="AJ800" i="6"/>
  <c r="AI800" i="6"/>
  <c r="AH800" i="6"/>
  <c r="AG800" i="6"/>
  <c r="AT799" i="6"/>
  <c r="AO799" i="6"/>
  <c r="AN799" i="6"/>
  <c r="AM799" i="6"/>
  <c r="AL799" i="6"/>
  <c r="AK799" i="6"/>
  <c r="AJ799" i="6"/>
  <c r="AI799" i="6"/>
  <c r="AH799" i="6"/>
  <c r="AG799" i="6"/>
  <c r="AT798" i="6"/>
  <c r="AC798" i="6" s="1"/>
  <c r="AO798" i="6"/>
  <c r="AN798" i="6"/>
  <c r="AM798" i="6"/>
  <c r="AL798" i="6"/>
  <c r="AK798" i="6"/>
  <c r="AJ798" i="6"/>
  <c r="AI798" i="6"/>
  <c r="AH798" i="6"/>
  <c r="AG798" i="6"/>
  <c r="AT797" i="6"/>
  <c r="AO797" i="6"/>
  <c r="AN797" i="6"/>
  <c r="AM797" i="6"/>
  <c r="AL797" i="6"/>
  <c r="AK797" i="6"/>
  <c r="AJ797" i="6"/>
  <c r="AI797" i="6"/>
  <c r="AH797" i="6"/>
  <c r="AG797" i="6"/>
  <c r="AT796" i="6"/>
  <c r="AO796" i="6"/>
  <c r="AN796" i="6"/>
  <c r="AM796" i="6"/>
  <c r="AL796" i="6"/>
  <c r="AK796" i="6"/>
  <c r="AJ796" i="6"/>
  <c r="AI796" i="6"/>
  <c r="AH796" i="6"/>
  <c r="AG796" i="6"/>
  <c r="AC796" i="6"/>
  <c r="Y796" i="6"/>
  <c r="X796" i="6"/>
  <c r="AT795" i="6"/>
  <c r="AO795" i="6"/>
  <c r="AN795" i="6"/>
  <c r="AM795" i="6"/>
  <c r="AL795" i="6"/>
  <c r="AK795" i="6"/>
  <c r="AJ795" i="6"/>
  <c r="AI795" i="6"/>
  <c r="AH795" i="6"/>
  <c r="AG795" i="6"/>
  <c r="AT794" i="6"/>
  <c r="AO794" i="6"/>
  <c r="AN794" i="6"/>
  <c r="AM794" i="6"/>
  <c r="AL794" i="6"/>
  <c r="AK794" i="6"/>
  <c r="AJ794" i="6"/>
  <c r="AI794" i="6"/>
  <c r="AH794" i="6"/>
  <c r="AG794" i="6"/>
  <c r="U794" i="6"/>
  <c r="AT793" i="6"/>
  <c r="AO793" i="6"/>
  <c r="AN793" i="6"/>
  <c r="AM793" i="6"/>
  <c r="AL793" i="6"/>
  <c r="AK793" i="6"/>
  <c r="AJ793" i="6"/>
  <c r="AI793" i="6"/>
  <c r="AH793" i="6"/>
  <c r="AG793" i="6"/>
  <c r="AT792" i="6"/>
  <c r="Y792" i="6" s="1"/>
  <c r="AO792" i="6"/>
  <c r="AN792" i="6"/>
  <c r="AM792" i="6"/>
  <c r="AL792" i="6"/>
  <c r="AK792" i="6"/>
  <c r="AJ792" i="6"/>
  <c r="AI792" i="6"/>
  <c r="AH792" i="6"/>
  <c r="AG792" i="6"/>
  <c r="AT791" i="6"/>
  <c r="AO791" i="6"/>
  <c r="AN791" i="6"/>
  <c r="AM791" i="6"/>
  <c r="AL791" i="6"/>
  <c r="AK791" i="6"/>
  <c r="AJ791" i="6"/>
  <c r="AI791" i="6"/>
  <c r="AH791" i="6"/>
  <c r="AG791" i="6"/>
  <c r="AT790" i="6"/>
  <c r="AA790" i="6" s="1"/>
  <c r="AO790" i="6"/>
  <c r="AN790" i="6"/>
  <c r="AM790" i="6"/>
  <c r="AL790" i="6"/>
  <c r="AK790" i="6"/>
  <c r="AJ790" i="6"/>
  <c r="AI790" i="6"/>
  <c r="AH790" i="6"/>
  <c r="AG790" i="6"/>
  <c r="AT789" i="6"/>
  <c r="AO789" i="6"/>
  <c r="AN789" i="6"/>
  <c r="AM789" i="6"/>
  <c r="AL789" i="6"/>
  <c r="AK789" i="6"/>
  <c r="AJ789" i="6"/>
  <c r="AI789" i="6"/>
  <c r="AH789" i="6"/>
  <c r="AG789" i="6"/>
  <c r="AT788" i="6"/>
  <c r="AO788" i="6"/>
  <c r="AN788" i="6"/>
  <c r="AM788" i="6"/>
  <c r="AL788" i="6"/>
  <c r="AK788" i="6"/>
  <c r="AJ788" i="6"/>
  <c r="AI788" i="6"/>
  <c r="AH788" i="6"/>
  <c r="AG788" i="6"/>
  <c r="AT787" i="6"/>
  <c r="AO787" i="6"/>
  <c r="AN787" i="6"/>
  <c r="AM787" i="6"/>
  <c r="AL787" i="6"/>
  <c r="AK787" i="6"/>
  <c r="AJ787" i="6"/>
  <c r="AI787" i="6"/>
  <c r="AH787" i="6"/>
  <c r="AG787" i="6"/>
  <c r="AT786" i="6"/>
  <c r="AA786" i="6" s="1"/>
  <c r="AO786" i="6"/>
  <c r="AN786" i="6"/>
  <c r="AM786" i="6"/>
  <c r="AL786" i="6"/>
  <c r="AK786" i="6"/>
  <c r="AJ786" i="6"/>
  <c r="AI786" i="6"/>
  <c r="AH786" i="6"/>
  <c r="AG786" i="6"/>
  <c r="AT785" i="6"/>
  <c r="AC785" i="6" s="1"/>
  <c r="AO785" i="6"/>
  <c r="AN785" i="6"/>
  <c r="AM785" i="6"/>
  <c r="AL785" i="6"/>
  <c r="AK785" i="6"/>
  <c r="AJ785" i="6"/>
  <c r="AI785" i="6"/>
  <c r="AH785" i="6"/>
  <c r="AG785" i="6"/>
  <c r="AT784" i="6"/>
  <c r="AO784" i="6"/>
  <c r="AN784" i="6"/>
  <c r="AM784" i="6"/>
  <c r="AL784" i="6"/>
  <c r="AK784" i="6"/>
  <c r="AJ784" i="6"/>
  <c r="AI784" i="6"/>
  <c r="AH784" i="6"/>
  <c r="AG784" i="6"/>
  <c r="AT783" i="6"/>
  <c r="AO783" i="6"/>
  <c r="AN783" i="6"/>
  <c r="AM783" i="6"/>
  <c r="AL783" i="6"/>
  <c r="AK783" i="6"/>
  <c r="AJ783" i="6"/>
  <c r="AI783" i="6"/>
  <c r="AH783" i="6"/>
  <c r="AG783" i="6"/>
  <c r="AT782" i="6"/>
  <c r="AC782" i="6" s="1"/>
  <c r="AO782" i="6"/>
  <c r="AN782" i="6"/>
  <c r="AM782" i="6"/>
  <c r="AL782" i="6"/>
  <c r="AK782" i="6"/>
  <c r="AJ782" i="6"/>
  <c r="AI782" i="6"/>
  <c r="AH782" i="6"/>
  <c r="AG782" i="6"/>
  <c r="AT781" i="6"/>
  <c r="AA781" i="6" s="1"/>
  <c r="AO781" i="6"/>
  <c r="AN781" i="6"/>
  <c r="AM781" i="6"/>
  <c r="AL781" i="6"/>
  <c r="AK781" i="6"/>
  <c r="AJ781" i="6"/>
  <c r="AI781" i="6"/>
  <c r="AH781" i="6"/>
  <c r="AG781" i="6"/>
  <c r="AB781" i="6"/>
  <c r="AT780" i="6"/>
  <c r="U780" i="6" s="1"/>
  <c r="AO780" i="6"/>
  <c r="AN780" i="6"/>
  <c r="AM780" i="6"/>
  <c r="AL780" i="6"/>
  <c r="AK780" i="6"/>
  <c r="AJ780" i="6"/>
  <c r="AI780" i="6"/>
  <c r="AH780" i="6"/>
  <c r="AG780" i="6"/>
  <c r="AT779" i="6"/>
  <c r="AO779" i="6"/>
  <c r="AN779" i="6"/>
  <c r="AM779" i="6"/>
  <c r="AL779" i="6"/>
  <c r="AK779" i="6"/>
  <c r="AJ779" i="6"/>
  <c r="AI779" i="6"/>
  <c r="AH779" i="6"/>
  <c r="AG779" i="6"/>
  <c r="AB779" i="6"/>
  <c r="AT778" i="6"/>
  <c r="AB778" i="6" s="1"/>
  <c r="AO778" i="6"/>
  <c r="AN778" i="6"/>
  <c r="AM778" i="6"/>
  <c r="AL778" i="6"/>
  <c r="AK778" i="6"/>
  <c r="AJ778" i="6"/>
  <c r="AI778" i="6"/>
  <c r="AH778" i="6"/>
  <c r="AG778" i="6"/>
  <c r="AT777" i="6"/>
  <c r="AO777" i="6"/>
  <c r="AN777" i="6"/>
  <c r="AM777" i="6"/>
  <c r="AL777" i="6"/>
  <c r="AK777" i="6"/>
  <c r="AJ777" i="6"/>
  <c r="AI777" i="6"/>
  <c r="AH777" i="6"/>
  <c r="AG777" i="6"/>
  <c r="AT776" i="6"/>
  <c r="X776" i="6" s="1"/>
  <c r="AO776" i="6"/>
  <c r="AN776" i="6"/>
  <c r="AM776" i="6"/>
  <c r="AL776" i="6"/>
  <c r="AK776" i="6"/>
  <c r="AJ776" i="6"/>
  <c r="AI776" i="6"/>
  <c r="AH776" i="6"/>
  <c r="AG776" i="6"/>
  <c r="AT775" i="6"/>
  <c r="AO775" i="6"/>
  <c r="AN775" i="6"/>
  <c r="AM775" i="6"/>
  <c r="AL775" i="6"/>
  <c r="AK775" i="6"/>
  <c r="AJ775" i="6"/>
  <c r="AI775" i="6"/>
  <c r="AH775" i="6"/>
  <c r="AG775" i="6"/>
  <c r="AT774" i="6"/>
  <c r="AO774" i="6"/>
  <c r="AN774" i="6"/>
  <c r="AM774" i="6"/>
  <c r="AL774" i="6"/>
  <c r="AK774" i="6"/>
  <c r="AJ774" i="6"/>
  <c r="AI774" i="6"/>
  <c r="AH774" i="6"/>
  <c r="AG774" i="6"/>
  <c r="AT773" i="6"/>
  <c r="AO773" i="6"/>
  <c r="AN773" i="6"/>
  <c r="AM773" i="6"/>
  <c r="AL773" i="6"/>
  <c r="AK773" i="6"/>
  <c r="AJ773" i="6"/>
  <c r="AI773" i="6"/>
  <c r="AH773" i="6"/>
  <c r="AG773" i="6"/>
  <c r="AT772" i="6"/>
  <c r="AB772" i="6" s="1"/>
  <c r="AO772" i="6"/>
  <c r="AN772" i="6"/>
  <c r="AM772" i="6"/>
  <c r="AL772" i="6"/>
  <c r="AK772" i="6"/>
  <c r="AJ772" i="6"/>
  <c r="AI772" i="6"/>
  <c r="AH772" i="6"/>
  <c r="AG772" i="6"/>
  <c r="AT771" i="6"/>
  <c r="Z771" i="6" s="1"/>
  <c r="AO771" i="6"/>
  <c r="AN771" i="6"/>
  <c r="AM771" i="6"/>
  <c r="AL771" i="6"/>
  <c r="AK771" i="6"/>
  <c r="AJ771" i="6"/>
  <c r="AI771" i="6"/>
  <c r="AH771" i="6"/>
  <c r="AG771" i="6"/>
  <c r="AT770" i="6"/>
  <c r="AA770" i="6" s="1"/>
  <c r="AO770" i="6"/>
  <c r="AN770" i="6"/>
  <c r="AM770" i="6"/>
  <c r="AL770" i="6"/>
  <c r="AK770" i="6"/>
  <c r="AJ770" i="6"/>
  <c r="AI770" i="6"/>
  <c r="AH770" i="6"/>
  <c r="AG770" i="6"/>
  <c r="AT769" i="6"/>
  <c r="AA769" i="6" s="1"/>
  <c r="AO769" i="6"/>
  <c r="AN769" i="6"/>
  <c r="AM769" i="6"/>
  <c r="AL769" i="6"/>
  <c r="AK769" i="6"/>
  <c r="AJ769" i="6"/>
  <c r="AI769" i="6"/>
  <c r="AH769" i="6"/>
  <c r="AG769" i="6"/>
  <c r="AT768" i="6"/>
  <c r="AA768" i="6" s="1"/>
  <c r="AO768" i="6"/>
  <c r="AN768" i="6"/>
  <c r="AM768" i="6"/>
  <c r="AL768" i="6"/>
  <c r="AK768" i="6"/>
  <c r="AJ768" i="6"/>
  <c r="AI768" i="6"/>
  <c r="AH768" i="6"/>
  <c r="AG768" i="6"/>
  <c r="AT767" i="6"/>
  <c r="AO767" i="6"/>
  <c r="AN767" i="6"/>
  <c r="AM767" i="6"/>
  <c r="AL767" i="6"/>
  <c r="AK767" i="6"/>
  <c r="AJ767" i="6"/>
  <c r="AI767" i="6"/>
  <c r="AH767" i="6"/>
  <c r="AG767" i="6"/>
  <c r="AT766" i="6"/>
  <c r="AO766" i="6"/>
  <c r="AN766" i="6"/>
  <c r="AM766" i="6"/>
  <c r="AL766" i="6"/>
  <c r="AK766" i="6"/>
  <c r="AJ766" i="6"/>
  <c r="AI766" i="6"/>
  <c r="AH766" i="6"/>
  <c r="AG766" i="6"/>
  <c r="AT765" i="6"/>
  <c r="Z765" i="6" s="1"/>
  <c r="AO765" i="6"/>
  <c r="AN765" i="6"/>
  <c r="AM765" i="6"/>
  <c r="AL765" i="6"/>
  <c r="AK765" i="6"/>
  <c r="AJ765" i="6"/>
  <c r="AI765" i="6"/>
  <c r="AH765" i="6"/>
  <c r="AG765" i="6"/>
  <c r="AT764" i="6"/>
  <c r="U764" i="6" s="1"/>
  <c r="AO764" i="6"/>
  <c r="AN764" i="6"/>
  <c r="AM764" i="6"/>
  <c r="AL764" i="6"/>
  <c r="AK764" i="6"/>
  <c r="AJ764" i="6"/>
  <c r="AI764" i="6"/>
  <c r="AH764" i="6"/>
  <c r="AG764" i="6"/>
  <c r="AT763" i="6"/>
  <c r="AO763" i="6"/>
  <c r="AN763" i="6"/>
  <c r="AM763" i="6"/>
  <c r="AL763" i="6"/>
  <c r="AK763" i="6"/>
  <c r="AJ763" i="6"/>
  <c r="AI763" i="6"/>
  <c r="AH763" i="6"/>
  <c r="AG763" i="6"/>
  <c r="AT762" i="6"/>
  <c r="AA762" i="6" s="1"/>
  <c r="AO762" i="6"/>
  <c r="AN762" i="6"/>
  <c r="AM762" i="6"/>
  <c r="AL762" i="6"/>
  <c r="AK762" i="6"/>
  <c r="AJ762" i="6"/>
  <c r="AI762" i="6"/>
  <c r="AH762" i="6"/>
  <c r="AG762" i="6"/>
  <c r="AT761" i="6"/>
  <c r="Y761" i="6" s="1"/>
  <c r="AO761" i="6"/>
  <c r="AN761" i="6"/>
  <c r="AM761" i="6"/>
  <c r="AL761" i="6"/>
  <c r="AK761" i="6"/>
  <c r="AJ761" i="6"/>
  <c r="AI761" i="6"/>
  <c r="AH761" i="6"/>
  <c r="AG761" i="6"/>
  <c r="AT760" i="6"/>
  <c r="Z760" i="6" s="1"/>
  <c r="AO760" i="6"/>
  <c r="AN760" i="6"/>
  <c r="AM760" i="6"/>
  <c r="AL760" i="6"/>
  <c r="AK760" i="6"/>
  <c r="AJ760" i="6"/>
  <c r="AI760" i="6"/>
  <c r="AH760" i="6"/>
  <c r="AG760" i="6"/>
  <c r="AT759" i="6"/>
  <c r="Z759" i="6" s="1"/>
  <c r="AO759" i="6"/>
  <c r="AN759" i="6"/>
  <c r="AM759" i="6"/>
  <c r="AL759" i="6"/>
  <c r="AK759" i="6"/>
  <c r="AJ759" i="6"/>
  <c r="AI759" i="6"/>
  <c r="AH759" i="6"/>
  <c r="AG759" i="6"/>
  <c r="AT758" i="6"/>
  <c r="AC758" i="6" s="1"/>
  <c r="AO758" i="6"/>
  <c r="AN758" i="6"/>
  <c r="AM758" i="6"/>
  <c r="AL758" i="6"/>
  <c r="AK758" i="6"/>
  <c r="AJ758" i="6"/>
  <c r="AI758" i="6"/>
  <c r="AH758" i="6"/>
  <c r="AG758" i="6"/>
  <c r="AT757" i="6"/>
  <c r="AO757" i="6"/>
  <c r="AN757" i="6"/>
  <c r="AM757" i="6"/>
  <c r="AL757" i="6"/>
  <c r="AK757" i="6"/>
  <c r="AJ757" i="6"/>
  <c r="AI757" i="6"/>
  <c r="AH757" i="6"/>
  <c r="AG757" i="6"/>
  <c r="AT756" i="6"/>
  <c r="X756" i="6" s="1"/>
  <c r="AO756" i="6"/>
  <c r="AN756" i="6"/>
  <c r="AM756" i="6"/>
  <c r="AL756" i="6"/>
  <c r="AK756" i="6"/>
  <c r="AJ756" i="6"/>
  <c r="AI756" i="6"/>
  <c r="AH756" i="6"/>
  <c r="AG756" i="6"/>
  <c r="AT755" i="6"/>
  <c r="AA755" i="6" s="1"/>
  <c r="AO755" i="6"/>
  <c r="AN755" i="6"/>
  <c r="AM755" i="6"/>
  <c r="AL755" i="6"/>
  <c r="AK755" i="6"/>
  <c r="AJ755" i="6"/>
  <c r="AI755" i="6"/>
  <c r="AH755" i="6"/>
  <c r="AG755" i="6"/>
  <c r="AT754" i="6"/>
  <c r="AO754" i="6"/>
  <c r="AN754" i="6"/>
  <c r="AM754" i="6"/>
  <c r="AL754" i="6"/>
  <c r="AK754" i="6"/>
  <c r="AJ754" i="6"/>
  <c r="AI754" i="6"/>
  <c r="AH754" i="6"/>
  <c r="AG754" i="6"/>
  <c r="AT753" i="6"/>
  <c r="AO753" i="6"/>
  <c r="AN753" i="6"/>
  <c r="AM753" i="6"/>
  <c r="AL753" i="6"/>
  <c r="AK753" i="6"/>
  <c r="AJ753" i="6"/>
  <c r="AI753" i="6"/>
  <c r="AH753" i="6"/>
  <c r="AG753" i="6"/>
  <c r="AT752" i="6"/>
  <c r="AO752" i="6"/>
  <c r="AN752" i="6"/>
  <c r="AM752" i="6"/>
  <c r="AL752" i="6"/>
  <c r="AK752" i="6"/>
  <c r="AJ752" i="6"/>
  <c r="AI752" i="6"/>
  <c r="AH752" i="6"/>
  <c r="AG752" i="6"/>
  <c r="AT751" i="6"/>
  <c r="AA751" i="6" s="1"/>
  <c r="AO751" i="6"/>
  <c r="AN751" i="6"/>
  <c r="AM751" i="6"/>
  <c r="AL751" i="6"/>
  <c r="AK751" i="6"/>
  <c r="AJ751" i="6"/>
  <c r="AI751" i="6"/>
  <c r="AH751" i="6"/>
  <c r="AG751" i="6"/>
  <c r="AT750" i="6"/>
  <c r="Z750" i="6" s="1"/>
  <c r="AO750" i="6"/>
  <c r="AN750" i="6"/>
  <c r="AM750" i="6"/>
  <c r="AL750" i="6"/>
  <c r="AK750" i="6"/>
  <c r="AJ750" i="6"/>
  <c r="AI750" i="6"/>
  <c r="AH750" i="6"/>
  <c r="AG750" i="6"/>
  <c r="AB750" i="6"/>
  <c r="Y750" i="6"/>
  <c r="X750" i="6"/>
  <c r="AT749" i="6"/>
  <c r="AO749" i="6"/>
  <c r="AN749" i="6"/>
  <c r="AM749" i="6"/>
  <c r="AL749" i="6"/>
  <c r="AK749" i="6"/>
  <c r="AJ749" i="6"/>
  <c r="AI749" i="6"/>
  <c r="AH749" i="6"/>
  <c r="AG749" i="6"/>
  <c r="AT748" i="6"/>
  <c r="Y748" i="6" s="1"/>
  <c r="AO748" i="6"/>
  <c r="AN748" i="6"/>
  <c r="AM748" i="6"/>
  <c r="AL748" i="6"/>
  <c r="AK748" i="6"/>
  <c r="AJ748" i="6"/>
  <c r="AI748" i="6"/>
  <c r="AH748" i="6"/>
  <c r="AG748" i="6"/>
  <c r="AT747" i="6"/>
  <c r="X747" i="6" s="1"/>
  <c r="AO747" i="6"/>
  <c r="AN747" i="6"/>
  <c r="AM747" i="6"/>
  <c r="AL747" i="6"/>
  <c r="AK747" i="6"/>
  <c r="AJ747" i="6"/>
  <c r="AI747" i="6"/>
  <c r="AH747" i="6"/>
  <c r="AG747" i="6"/>
  <c r="AT746" i="6"/>
  <c r="AB746" i="6" s="1"/>
  <c r="AO746" i="6"/>
  <c r="AN746" i="6"/>
  <c r="AM746" i="6"/>
  <c r="AL746" i="6"/>
  <c r="AK746" i="6"/>
  <c r="AJ746" i="6"/>
  <c r="AI746" i="6"/>
  <c r="AH746" i="6"/>
  <c r="AG746" i="6"/>
  <c r="AT745" i="6"/>
  <c r="AA745" i="6" s="1"/>
  <c r="AO745" i="6"/>
  <c r="AN745" i="6"/>
  <c r="AM745" i="6"/>
  <c r="AL745" i="6"/>
  <c r="AK745" i="6"/>
  <c r="AJ745" i="6"/>
  <c r="AI745" i="6"/>
  <c r="AH745" i="6"/>
  <c r="AG745" i="6"/>
  <c r="AC745" i="6"/>
  <c r="Y745" i="6"/>
  <c r="AT744" i="6"/>
  <c r="AO744" i="6"/>
  <c r="AN744" i="6"/>
  <c r="AM744" i="6"/>
  <c r="AL744" i="6"/>
  <c r="AK744" i="6"/>
  <c r="AJ744" i="6"/>
  <c r="AI744" i="6"/>
  <c r="AH744" i="6"/>
  <c r="AG744" i="6"/>
  <c r="AT743" i="6"/>
  <c r="AB743" i="6" s="1"/>
  <c r="AO743" i="6"/>
  <c r="AN743" i="6"/>
  <c r="AM743" i="6"/>
  <c r="AL743" i="6"/>
  <c r="AK743" i="6"/>
  <c r="AJ743" i="6"/>
  <c r="AI743" i="6"/>
  <c r="AH743" i="6"/>
  <c r="AG743" i="6"/>
  <c r="AT742" i="6"/>
  <c r="AO742" i="6"/>
  <c r="AN742" i="6"/>
  <c r="AM742" i="6"/>
  <c r="AL742" i="6"/>
  <c r="AK742" i="6"/>
  <c r="AJ742" i="6"/>
  <c r="AI742" i="6"/>
  <c r="AH742" i="6"/>
  <c r="AG742" i="6"/>
  <c r="AT741" i="6"/>
  <c r="AA741" i="6" s="1"/>
  <c r="AO741" i="6"/>
  <c r="AN741" i="6"/>
  <c r="AM741" i="6"/>
  <c r="AL741" i="6"/>
  <c r="AK741" i="6"/>
  <c r="AJ741" i="6"/>
  <c r="AI741" i="6"/>
  <c r="AH741" i="6"/>
  <c r="AG741" i="6"/>
  <c r="AT740" i="6"/>
  <c r="Y740" i="6" s="1"/>
  <c r="AO740" i="6"/>
  <c r="AN740" i="6"/>
  <c r="AM740" i="6"/>
  <c r="AL740" i="6"/>
  <c r="AK740" i="6"/>
  <c r="AJ740" i="6"/>
  <c r="AI740" i="6"/>
  <c r="AH740" i="6"/>
  <c r="AG740" i="6"/>
  <c r="AT739" i="6"/>
  <c r="AO739" i="6"/>
  <c r="AN739" i="6"/>
  <c r="AM739" i="6"/>
  <c r="AL739" i="6"/>
  <c r="AK739" i="6"/>
  <c r="AJ739" i="6"/>
  <c r="AI739" i="6"/>
  <c r="AH739" i="6"/>
  <c r="AG739" i="6"/>
  <c r="AT738" i="6"/>
  <c r="AB738" i="6" s="1"/>
  <c r="AO738" i="6"/>
  <c r="AN738" i="6"/>
  <c r="AM738" i="6"/>
  <c r="AL738" i="6"/>
  <c r="AK738" i="6"/>
  <c r="AJ738" i="6"/>
  <c r="AI738" i="6"/>
  <c r="AH738" i="6"/>
  <c r="AG738" i="6"/>
  <c r="AT737" i="6"/>
  <c r="AO737" i="6"/>
  <c r="AN737" i="6"/>
  <c r="AM737" i="6"/>
  <c r="AL737" i="6"/>
  <c r="AK737" i="6"/>
  <c r="AJ737" i="6"/>
  <c r="AI737" i="6"/>
  <c r="AH737" i="6"/>
  <c r="AG737" i="6"/>
  <c r="AT736" i="6"/>
  <c r="AB736" i="6" s="1"/>
  <c r="AO736" i="6"/>
  <c r="AN736" i="6"/>
  <c r="AM736" i="6"/>
  <c r="AL736" i="6"/>
  <c r="AK736" i="6"/>
  <c r="AJ736" i="6"/>
  <c r="AI736" i="6"/>
  <c r="AH736" i="6"/>
  <c r="AG736" i="6"/>
  <c r="AT735" i="6"/>
  <c r="U735" i="6" s="1"/>
  <c r="AO735" i="6"/>
  <c r="AN735" i="6"/>
  <c r="AM735" i="6"/>
  <c r="AL735" i="6"/>
  <c r="AK735" i="6"/>
  <c r="AJ735" i="6"/>
  <c r="AI735" i="6"/>
  <c r="AH735" i="6"/>
  <c r="AG735" i="6"/>
  <c r="AT734" i="6"/>
  <c r="X734" i="6" s="1"/>
  <c r="AO734" i="6"/>
  <c r="AN734" i="6"/>
  <c r="AM734" i="6"/>
  <c r="AL734" i="6"/>
  <c r="AK734" i="6"/>
  <c r="AJ734" i="6"/>
  <c r="AI734" i="6"/>
  <c r="AH734" i="6"/>
  <c r="AG734" i="6"/>
  <c r="AA734" i="6"/>
  <c r="AT733" i="6"/>
  <c r="AA733" i="6" s="1"/>
  <c r="AO733" i="6"/>
  <c r="AN733" i="6"/>
  <c r="AM733" i="6"/>
  <c r="AL733" i="6"/>
  <c r="AK733" i="6"/>
  <c r="AJ733" i="6"/>
  <c r="AI733" i="6"/>
  <c r="AH733" i="6"/>
  <c r="AG733" i="6"/>
  <c r="AT732" i="6"/>
  <c r="AO732" i="6"/>
  <c r="AN732" i="6"/>
  <c r="AM732" i="6"/>
  <c r="AL732" i="6"/>
  <c r="AK732" i="6"/>
  <c r="AJ732" i="6"/>
  <c r="AI732" i="6"/>
  <c r="AH732" i="6"/>
  <c r="AG732" i="6"/>
  <c r="AT731" i="6"/>
  <c r="AC731" i="6" s="1"/>
  <c r="AO731" i="6"/>
  <c r="AN731" i="6"/>
  <c r="AM731" i="6"/>
  <c r="AL731" i="6"/>
  <c r="AK731" i="6"/>
  <c r="AJ731" i="6"/>
  <c r="AI731" i="6"/>
  <c r="AH731" i="6"/>
  <c r="AG731" i="6"/>
  <c r="AT730" i="6"/>
  <c r="X730" i="6" s="1"/>
  <c r="AO730" i="6"/>
  <c r="AN730" i="6"/>
  <c r="AM730" i="6"/>
  <c r="AL730" i="6"/>
  <c r="AK730" i="6"/>
  <c r="AJ730" i="6"/>
  <c r="AI730" i="6"/>
  <c r="AH730" i="6"/>
  <c r="AG730" i="6"/>
  <c r="AT729" i="6"/>
  <c r="U729" i="6" s="1"/>
  <c r="AO729" i="6"/>
  <c r="AN729" i="6"/>
  <c r="AM729" i="6"/>
  <c r="AL729" i="6"/>
  <c r="AK729" i="6"/>
  <c r="AJ729" i="6"/>
  <c r="AI729" i="6"/>
  <c r="AH729" i="6"/>
  <c r="AG729" i="6"/>
  <c r="AT728" i="6"/>
  <c r="AA728" i="6" s="1"/>
  <c r="AO728" i="6"/>
  <c r="AN728" i="6"/>
  <c r="AM728" i="6"/>
  <c r="AL728" i="6"/>
  <c r="AK728" i="6"/>
  <c r="AJ728" i="6"/>
  <c r="AI728" i="6"/>
  <c r="AH728" i="6"/>
  <c r="AG728" i="6"/>
  <c r="AT727" i="6"/>
  <c r="Y727" i="6" s="1"/>
  <c r="AO727" i="6"/>
  <c r="AN727" i="6"/>
  <c r="AM727" i="6"/>
  <c r="AL727" i="6"/>
  <c r="AK727" i="6"/>
  <c r="AJ727" i="6"/>
  <c r="AI727" i="6"/>
  <c r="AH727" i="6"/>
  <c r="AG727" i="6"/>
  <c r="AT726" i="6"/>
  <c r="AA726" i="6" s="1"/>
  <c r="AO726" i="6"/>
  <c r="AN726" i="6"/>
  <c r="AM726" i="6"/>
  <c r="AL726" i="6"/>
  <c r="AK726" i="6"/>
  <c r="AJ726" i="6"/>
  <c r="AI726" i="6"/>
  <c r="AH726" i="6"/>
  <c r="AG726" i="6"/>
  <c r="AT725" i="6"/>
  <c r="AO725" i="6"/>
  <c r="AN725" i="6"/>
  <c r="AM725" i="6"/>
  <c r="AL725" i="6"/>
  <c r="AK725" i="6"/>
  <c r="AJ725" i="6"/>
  <c r="AI725" i="6"/>
  <c r="AH725" i="6"/>
  <c r="AG725" i="6"/>
  <c r="AT724" i="6"/>
  <c r="AO724" i="6"/>
  <c r="AN724" i="6"/>
  <c r="AM724" i="6"/>
  <c r="AL724" i="6"/>
  <c r="AK724" i="6"/>
  <c r="AJ724" i="6"/>
  <c r="AI724" i="6"/>
  <c r="AH724" i="6"/>
  <c r="AG724" i="6"/>
  <c r="AT723" i="6"/>
  <c r="AO723" i="6"/>
  <c r="AN723" i="6"/>
  <c r="AM723" i="6"/>
  <c r="AL723" i="6"/>
  <c r="AK723" i="6"/>
  <c r="AJ723" i="6"/>
  <c r="AI723" i="6"/>
  <c r="AH723" i="6"/>
  <c r="AG723" i="6"/>
  <c r="AT722" i="6"/>
  <c r="Z722" i="6" s="1"/>
  <c r="AO722" i="6"/>
  <c r="AN722" i="6"/>
  <c r="AM722" i="6"/>
  <c r="AL722" i="6"/>
  <c r="AK722" i="6"/>
  <c r="AJ722" i="6"/>
  <c r="AI722" i="6"/>
  <c r="AH722" i="6"/>
  <c r="AG722" i="6"/>
  <c r="Y722" i="6"/>
  <c r="X722" i="6"/>
  <c r="AT721" i="6"/>
  <c r="X721" i="6" s="1"/>
  <c r="AO721" i="6"/>
  <c r="AN721" i="6"/>
  <c r="AM721" i="6"/>
  <c r="AL721" i="6"/>
  <c r="AK721" i="6"/>
  <c r="AJ721" i="6"/>
  <c r="AI721" i="6"/>
  <c r="AH721" i="6"/>
  <c r="AG721" i="6"/>
  <c r="AT720" i="6"/>
  <c r="Y720" i="6" s="1"/>
  <c r="AO720" i="6"/>
  <c r="AN720" i="6"/>
  <c r="AM720" i="6"/>
  <c r="AL720" i="6"/>
  <c r="AK720" i="6"/>
  <c r="AJ720" i="6"/>
  <c r="AI720" i="6"/>
  <c r="AH720" i="6"/>
  <c r="AG720" i="6"/>
  <c r="AT719" i="6"/>
  <c r="AO719" i="6"/>
  <c r="AN719" i="6"/>
  <c r="AM719" i="6"/>
  <c r="AL719" i="6"/>
  <c r="AK719" i="6"/>
  <c r="AJ719" i="6"/>
  <c r="AI719" i="6"/>
  <c r="AH719" i="6"/>
  <c r="AG719" i="6"/>
  <c r="AT718" i="6"/>
  <c r="AB718" i="6" s="1"/>
  <c r="AO718" i="6"/>
  <c r="AN718" i="6"/>
  <c r="AM718" i="6"/>
  <c r="AL718" i="6"/>
  <c r="AK718" i="6"/>
  <c r="AJ718" i="6"/>
  <c r="AI718" i="6"/>
  <c r="AH718" i="6"/>
  <c r="AG718" i="6"/>
  <c r="AT717" i="6"/>
  <c r="AA717" i="6" s="1"/>
  <c r="AO717" i="6"/>
  <c r="AN717" i="6"/>
  <c r="AM717" i="6"/>
  <c r="AL717" i="6"/>
  <c r="AK717" i="6"/>
  <c r="AJ717" i="6"/>
  <c r="AI717" i="6"/>
  <c r="AH717" i="6"/>
  <c r="AG717" i="6"/>
  <c r="AT716" i="6"/>
  <c r="AO716" i="6"/>
  <c r="AN716" i="6"/>
  <c r="AM716" i="6"/>
  <c r="AL716" i="6"/>
  <c r="AK716" i="6"/>
  <c r="AJ716" i="6"/>
  <c r="AI716" i="6"/>
  <c r="AH716" i="6"/>
  <c r="AG716" i="6"/>
  <c r="AT715" i="6"/>
  <c r="Z715" i="6" s="1"/>
  <c r="AO715" i="6"/>
  <c r="AN715" i="6"/>
  <c r="AM715" i="6"/>
  <c r="AL715" i="6"/>
  <c r="AK715" i="6"/>
  <c r="AJ715" i="6"/>
  <c r="AI715" i="6"/>
  <c r="AH715" i="6"/>
  <c r="AG715" i="6"/>
  <c r="AT714" i="6"/>
  <c r="AO714" i="6"/>
  <c r="AN714" i="6"/>
  <c r="AM714" i="6"/>
  <c r="AL714" i="6"/>
  <c r="AK714" i="6"/>
  <c r="AJ714" i="6"/>
  <c r="AI714" i="6"/>
  <c r="AH714" i="6"/>
  <c r="AG714" i="6"/>
  <c r="AT713" i="6"/>
  <c r="AA713" i="6" s="1"/>
  <c r="AO713" i="6"/>
  <c r="AN713" i="6"/>
  <c r="AM713" i="6"/>
  <c r="AL713" i="6"/>
  <c r="AK713" i="6"/>
  <c r="AJ713" i="6"/>
  <c r="AI713" i="6"/>
  <c r="AH713" i="6"/>
  <c r="AG713" i="6"/>
  <c r="AT712" i="6"/>
  <c r="AO712" i="6"/>
  <c r="AN712" i="6"/>
  <c r="AM712" i="6"/>
  <c r="AL712" i="6"/>
  <c r="AK712" i="6"/>
  <c r="AJ712" i="6"/>
  <c r="AI712" i="6"/>
  <c r="AH712" i="6"/>
  <c r="AG712" i="6"/>
  <c r="AT711" i="6"/>
  <c r="AO711" i="6"/>
  <c r="AN711" i="6"/>
  <c r="AM711" i="6"/>
  <c r="AL711" i="6"/>
  <c r="AK711" i="6"/>
  <c r="AJ711" i="6"/>
  <c r="AI711" i="6"/>
  <c r="AH711" i="6"/>
  <c r="AG711" i="6"/>
  <c r="AT710" i="6"/>
  <c r="AA710" i="6" s="1"/>
  <c r="AO710" i="6"/>
  <c r="AN710" i="6"/>
  <c r="AM710" i="6"/>
  <c r="AL710" i="6"/>
  <c r="AK710" i="6"/>
  <c r="AJ710" i="6"/>
  <c r="AI710" i="6"/>
  <c r="AH710" i="6"/>
  <c r="AG710" i="6"/>
  <c r="AT709" i="6"/>
  <c r="AO709" i="6"/>
  <c r="AN709" i="6"/>
  <c r="AM709" i="6"/>
  <c r="AL709" i="6"/>
  <c r="AK709" i="6"/>
  <c r="AJ709" i="6"/>
  <c r="AI709" i="6"/>
  <c r="AH709" i="6"/>
  <c r="AG709" i="6"/>
  <c r="AT708" i="6"/>
  <c r="X708" i="6" s="1"/>
  <c r="AO708" i="6"/>
  <c r="AN708" i="6"/>
  <c r="AM708" i="6"/>
  <c r="AL708" i="6"/>
  <c r="AK708" i="6"/>
  <c r="AJ708" i="6"/>
  <c r="AI708" i="6"/>
  <c r="AH708" i="6"/>
  <c r="AG708" i="6"/>
  <c r="AT707" i="6"/>
  <c r="AO707" i="6"/>
  <c r="AN707" i="6"/>
  <c r="AM707" i="6"/>
  <c r="AL707" i="6"/>
  <c r="AK707" i="6"/>
  <c r="AJ707" i="6"/>
  <c r="AI707" i="6"/>
  <c r="AH707" i="6"/>
  <c r="AG707" i="6"/>
  <c r="AT706" i="6"/>
  <c r="AB706" i="6" s="1"/>
  <c r="AO706" i="6"/>
  <c r="AN706" i="6"/>
  <c r="AM706" i="6"/>
  <c r="AL706" i="6"/>
  <c r="AK706" i="6"/>
  <c r="AJ706" i="6"/>
  <c r="AI706" i="6"/>
  <c r="AH706" i="6"/>
  <c r="AG706" i="6"/>
  <c r="AT705" i="6"/>
  <c r="AB705" i="6" s="1"/>
  <c r="AO705" i="6"/>
  <c r="AN705" i="6"/>
  <c r="AM705" i="6"/>
  <c r="AL705" i="6"/>
  <c r="AK705" i="6"/>
  <c r="AJ705" i="6"/>
  <c r="AI705" i="6"/>
  <c r="AH705" i="6"/>
  <c r="AG705" i="6"/>
  <c r="AT704" i="6"/>
  <c r="AO704" i="6"/>
  <c r="AN704" i="6"/>
  <c r="AM704" i="6"/>
  <c r="AL704" i="6"/>
  <c r="AK704" i="6"/>
  <c r="AJ704" i="6"/>
  <c r="AI704" i="6"/>
  <c r="AH704" i="6"/>
  <c r="AG704" i="6"/>
  <c r="AT703" i="6"/>
  <c r="AO703" i="6"/>
  <c r="AN703" i="6"/>
  <c r="AM703" i="6"/>
  <c r="AL703" i="6"/>
  <c r="AK703" i="6"/>
  <c r="AJ703" i="6"/>
  <c r="AI703" i="6"/>
  <c r="AH703" i="6"/>
  <c r="AG703" i="6"/>
  <c r="AT702" i="6"/>
  <c r="AA702" i="6" s="1"/>
  <c r="AO702" i="6"/>
  <c r="AN702" i="6"/>
  <c r="AM702" i="6"/>
  <c r="AL702" i="6"/>
  <c r="AK702" i="6"/>
  <c r="AJ702" i="6"/>
  <c r="AI702" i="6"/>
  <c r="AH702" i="6"/>
  <c r="AG702" i="6"/>
  <c r="AT701" i="6"/>
  <c r="AB701" i="6" s="1"/>
  <c r="AO701" i="6"/>
  <c r="AN701" i="6"/>
  <c r="AM701" i="6"/>
  <c r="AL701" i="6"/>
  <c r="AK701" i="6"/>
  <c r="AJ701" i="6"/>
  <c r="AI701" i="6"/>
  <c r="AH701" i="6"/>
  <c r="AG701" i="6"/>
  <c r="AT700" i="6"/>
  <c r="AO700" i="6"/>
  <c r="AN700" i="6"/>
  <c r="AM700" i="6"/>
  <c r="AL700" i="6"/>
  <c r="AK700" i="6"/>
  <c r="AJ700" i="6"/>
  <c r="AI700" i="6"/>
  <c r="AH700" i="6"/>
  <c r="AG700" i="6"/>
  <c r="AT699" i="6"/>
  <c r="AO699" i="6"/>
  <c r="AN699" i="6"/>
  <c r="AM699" i="6"/>
  <c r="AL699" i="6"/>
  <c r="AK699" i="6"/>
  <c r="AJ699" i="6"/>
  <c r="AI699" i="6"/>
  <c r="AH699" i="6"/>
  <c r="AG699" i="6"/>
  <c r="AT698" i="6"/>
  <c r="AO698" i="6"/>
  <c r="AN698" i="6"/>
  <c r="AM698" i="6"/>
  <c r="AL698" i="6"/>
  <c r="AK698" i="6"/>
  <c r="AJ698" i="6"/>
  <c r="AI698" i="6"/>
  <c r="AH698" i="6"/>
  <c r="AG698" i="6"/>
  <c r="AT697" i="6"/>
  <c r="AO697" i="6"/>
  <c r="AN697" i="6"/>
  <c r="AM697" i="6"/>
  <c r="AL697" i="6"/>
  <c r="AK697" i="6"/>
  <c r="AJ697" i="6"/>
  <c r="AI697" i="6"/>
  <c r="AH697" i="6"/>
  <c r="AG697" i="6"/>
  <c r="AT696" i="6"/>
  <c r="AO696" i="6"/>
  <c r="AN696" i="6"/>
  <c r="AM696" i="6"/>
  <c r="AL696" i="6"/>
  <c r="AK696" i="6"/>
  <c r="AJ696" i="6"/>
  <c r="AI696" i="6"/>
  <c r="AH696" i="6"/>
  <c r="AG696" i="6"/>
  <c r="Y696" i="6"/>
  <c r="U696" i="6"/>
  <c r="AT695" i="6"/>
  <c r="X695" i="6" s="1"/>
  <c r="AO695" i="6"/>
  <c r="AN695" i="6"/>
  <c r="AM695" i="6"/>
  <c r="AL695" i="6"/>
  <c r="AK695" i="6"/>
  <c r="AJ695" i="6"/>
  <c r="AI695" i="6"/>
  <c r="AH695" i="6"/>
  <c r="AG695" i="6"/>
  <c r="AT694" i="6"/>
  <c r="AO694" i="6"/>
  <c r="AN694" i="6"/>
  <c r="AM694" i="6"/>
  <c r="AL694" i="6"/>
  <c r="AK694" i="6"/>
  <c r="AJ694" i="6"/>
  <c r="AI694" i="6"/>
  <c r="AH694" i="6"/>
  <c r="AG694" i="6"/>
  <c r="AT693" i="6"/>
  <c r="AO693" i="6"/>
  <c r="AN693" i="6"/>
  <c r="AM693" i="6"/>
  <c r="AL693" i="6"/>
  <c r="AK693" i="6"/>
  <c r="AJ693" i="6"/>
  <c r="AI693" i="6"/>
  <c r="AH693" i="6"/>
  <c r="AG693" i="6"/>
  <c r="AT692" i="6"/>
  <c r="X692" i="6" s="1"/>
  <c r="AO692" i="6"/>
  <c r="AN692" i="6"/>
  <c r="AM692" i="6"/>
  <c r="AL692" i="6"/>
  <c r="AK692" i="6"/>
  <c r="AJ692" i="6"/>
  <c r="AI692" i="6"/>
  <c r="AH692" i="6"/>
  <c r="AG692" i="6"/>
  <c r="AT691" i="6"/>
  <c r="AO691" i="6"/>
  <c r="AN691" i="6"/>
  <c r="AM691" i="6"/>
  <c r="AL691" i="6"/>
  <c r="AK691" i="6"/>
  <c r="AJ691" i="6"/>
  <c r="AI691" i="6"/>
  <c r="AH691" i="6"/>
  <c r="AG691" i="6"/>
  <c r="AT690" i="6"/>
  <c r="AO690" i="6"/>
  <c r="AN690" i="6"/>
  <c r="AM690" i="6"/>
  <c r="AL690" i="6"/>
  <c r="AK690" i="6"/>
  <c r="AJ690" i="6"/>
  <c r="AI690" i="6"/>
  <c r="AH690" i="6"/>
  <c r="AG690" i="6"/>
  <c r="AT689" i="6"/>
  <c r="Z689" i="6" s="1"/>
  <c r="AO689" i="6"/>
  <c r="AN689" i="6"/>
  <c r="AM689" i="6"/>
  <c r="AL689" i="6"/>
  <c r="AK689" i="6"/>
  <c r="AJ689" i="6"/>
  <c r="AI689" i="6"/>
  <c r="AH689" i="6"/>
  <c r="AG689" i="6"/>
  <c r="AT688" i="6"/>
  <c r="AO688" i="6"/>
  <c r="AN688" i="6"/>
  <c r="AM688" i="6"/>
  <c r="AL688" i="6"/>
  <c r="AK688" i="6"/>
  <c r="AJ688" i="6"/>
  <c r="AI688" i="6"/>
  <c r="AH688" i="6"/>
  <c r="AG688" i="6"/>
  <c r="AT687" i="6"/>
  <c r="AO687" i="6"/>
  <c r="AN687" i="6"/>
  <c r="AM687" i="6"/>
  <c r="AL687" i="6"/>
  <c r="AK687" i="6"/>
  <c r="AJ687" i="6"/>
  <c r="AI687" i="6"/>
  <c r="AH687" i="6"/>
  <c r="AG687" i="6"/>
  <c r="AC687" i="6"/>
  <c r="Z687" i="6"/>
  <c r="AT686" i="6"/>
  <c r="AO686" i="6"/>
  <c r="AN686" i="6"/>
  <c r="AM686" i="6"/>
  <c r="AL686" i="6"/>
  <c r="AK686" i="6"/>
  <c r="AJ686" i="6"/>
  <c r="AI686" i="6"/>
  <c r="AH686" i="6"/>
  <c r="AG686" i="6"/>
  <c r="AT685" i="6"/>
  <c r="AO685" i="6"/>
  <c r="AN685" i="6"/>
  <c r="AM685" i="6"/>
  <c r="AL685" i="6"/>
  <c r="AK685" i="6"/>
  <c r="AJ685" i="6"/>
  <c r="AI685" i="6"/>
  <c r="AH685" i="6"/>
  <c r="AG685" i="6"/>
  <c r="AT684" i="6"/>
  <c r="Y684" i="6" s="1"/>
  <c r="AO684" i="6"/>
  <c r="AN684" i="6"/>
  <c r="AM684" i="6"/>
  <c r="AL684" i="6"/>
  <c r="AK684" i="6"/>
  <c r="AJ684" i="6"/>
  <c r="AI684" i="6"/>
  <c r="AH684" i="6"/>
  <c r="AG684" i="6"/>
  <c r="AT683" i="6"/>
  <c r="X683" i="6" s="1"/>
  <c r="AO683" i="6"/>
  <c r="AN683" i="6"/>
  <c r="AM683" i="6"/>
  <c r="AL683" i="6"/>
  <c r="AK683" i="6"/>
  <c r="AJ683" i="6"/>
  <c r="AI683" i="6"/>
  <c r="AH683" i="6"/>
  <c r="AG683" i="6"/>
  <c r="AT682" i="6"/>
  <c r="AO682" i="6"/>
  <c r="AN682" i="6"/>
  <c r="AM682" i="6"/>
  <c r="AL682" i="6"/>
  <c r="AK682" i="6"/>
  <c r="AJ682" i="6"/>
  <c r="AI682" i="6"/>
  <c r="AH682" i="6"/>
  <c r="AG682" i="6"/>
  <c r="AT681" i="6"/>
  <c r="AO681" i="6"/>
  <c r="AN681" i="6"/>
  <c r="AM681" i="6"/>
  <c r="AL681" i="6"/>
  <c r="AK681" i="6"/>
  <c r="AJ681" i="6"/>
  <c r="AI681" i="6"/>
  <c r="AH681" i="6"/>
  <c r="AG681" i="6"/>
  <c r="AT680" i="6"/>
  <c r="X680" i="6" s="1"/>
  <c r="AO680" i="6"/>
  <c r="AN680" i="6"/>
  <c r="AM680" i="6"/>
  <c r="AL680" i="6"/>
  <c r="AK680" i="6"/>
  <c r="AJ680" i="6"/>
  <c r="AI680" i="6"/>
  <c r="AH680" i="6"/>
  <c r="AG680" i="6"/>
  <c r="AT679" i="6"/>
  <c r="X679" i="6" s="1"/>
  <c r="AO679" i="6"/>
  <c r="AN679" i="6"/>
  <c r="AM679" i="6"/>
  <c r="AL679" i="6"/>
  <c r="AK679" i="6"/>
  <c r="AJ679" i="6"/>
  <c r="AI679" i="6"/>
  <c r="AH679" i="6"/>
  <c r="AG679" i="6"/>
  <c r="AB679" i="6"/>
  <c r="AT678" i="6"/>
  <c r="AC678" i="6" s="1"/>
  <c r="AO678" i="6"/>
  <c r="AN678" i="6"/>
  <c r="AM678" i="6"/>
  <c r="AL678" i="6"/>
  <c r="AK678" i="6"/>
  <c r="AJ678" i="6"/>
  <c r="AI678" i="6"/>
  <c r="AH678" i="6"/>
  <c r="AG678" i="6"/>
  <c r="AT677" i="6"/>
  <c r="AO677" i="6"/>
  <c r="AN677" i="6"/>
  <c r="AM677" i="6"/>
  <c r="AL677" i="6"/>
  <c r="AK677" i="6"/>
  <c r="AJ677" i="6"/>
  <c r="AI677" i="6"/>
  <c r="AH677" i="6"/>
  <c r="AG677" i="6"/>
  <c r="AT676" i="6"/>
  <c r="AO676" i="6"/>
  <c r="AN676" i="6"/>
  <c r="AM676" i="6"/>
  <c r="AL676" i="6"/>
  <c r="AK676" i="6"/>
  <c r="AJ676" i="6"/>
  <c r="AI676" i="6"/>
  <c r="AH676" i="6"/>
  <c r="AG676" i="6"/>
  <c r="AT675" i="6"/>
  <c r="AO675" i="6"/>
  <c r="AN675" i="6"/>
  <c r="AM675" i="6"/>
  <c r="AL675" i="6"/>
  <c r="AK675" i="6"/>
  <c r="AJ675" i="6"/>
  <c r="AI675" i="6"/>
  <c r="AH675" i="6"/>
  <c r="AG675" i="6"/>
  <c r="AB675" i="6"/>
  <c r="Z675" i="6"/>
  <c r="U675" i="6"/>
  <c r="AT674" i="6"/>
  <c r="Y674" i="6" s="1"/>
  <c r="AO674" i="6"/>
  <c r="AN674" i="6"/>
  <c r="AM674" i="6"/>
  <c r="AL674" i="6"/>
  <c r="AK674" i="6"/>
  <c r="AJ674" i="6"/>
  <c r="AI674" i="6"/>
  <c r="AH674" i="6"/>
  <c r="AG674" i="6"/>
  <c r="AT673" i="6"/>
  <c r="U673" i="6" s="1"/>
  <c r="AO673" i="6"/>
  <c r="AN673" i="6"/>
  <c r="AM673" i="6"/>
  <c r="AL673" i="6"/>
  <c r="AK673" i="6"/>
  <c r="AJ673" i="6"/>
  <c r="AI673" i="6"/>
  <c r="AH673" i="6"/>
  <c r="AG673" i="6"/>
  <c r="AT672" i="6"/>
  <c r="AO672" i="6"/>
  <c r="AN672" i="6"/>
  <c r="AM672" i="6"/>
  <c r="AL672" i="6"/>
  <c r="AK672" i="6"/>
  <c r="AJ672" i="6"/>
  <c r="AI672" i="6"/>
  <c r="AH672" i="6"/>
  <c r="AG672" i="6"/>
  <c r="AT671" i="6"/>
  <c r="AO671" i="6"/>
  <c r="AN671" i="6"/>
  <c r="AM671" i="6"/>
  <c r="AL671" i="6"/>
  <c r="AK671" i="6"/>
  <c r="AJ671" i="6"/>
  <c r="AI671" i="6"/>
  <c r="AH671" i="6"/>
  <c r="AG671" i="6"/>
  <c r="AT670" i="6"/>
  <c r="AO670" i="6"/>
  <c r="AN670" i="6"/>
  <c r="AM670" i="6"/>
  <c r="AL670" i="6"/>
  <c r="AK670" i="6"/>
  <c r="AJ670" i="6"/>
  <c r="AI670" i="6"/>
  <c r="AH670" i="6"/>
  <c r="AG670" i="6"/>
  <c r="AT669" i="6"/>
  <c r="AO669" i="6"/>
  <c r="AN669" i="6"/>
  <c r="AM669" i="6"/>
  <c r="AL669" i="6"/>
  <c r="AK669" i="6"/>
  <c r="AJ669" i="6"/>
  <c r="AI669" i="6"/>
  <c r="AH669" i="6"/>
  <c r="AG669" i="6"/>
  <c r="AT668" i="6"/>
  <c r="AB668" i="6" s="1"/>
  <c r="AO668" i="6"/>
  <c r="AN668" i="6"/>
  <c r="AM668" i="6"/>
  <c r="AL668" i="6"/>
  <c r="AK668" i="6"/>
  <c r="AJ668" i="6"/>
  <c r="AI668" i="6"/>
  <c r="AH668" i="6"/>
  <c r="AG668" i="6"/>
  <c r="AT667" i="6"/>
  <c r="AA667" i="6" s="1"/>
  <c r="AO667" i="6"/>
  <c r="AN667" i="6"/>
  <c r="AM667" i="6"/>
  <c r="AL667" i="6"/>
  <c r="AK667" i="6"/>
  <c r="AJ667" i="6"/>
  <c r="AI667" i="6"/>
  <c r="AH667" i="6"/>
  <c r="AG667" i="6"/>
  <c r="AT666" i="6"/>
  <c r="AC666" i="6" s="1"/>
  <c r="AO666" i="6"/>
  <c r="AN666" i="6"/>
  <c r="AM666" i="6"/>
  <c r="AL666" i="6"/>
  <c r="AK666" i="6"/>
  <c r="AJ666" i="6"/>
  <c r="AI666" i="6"/>
  <c r="AH666" i="6"/>
  <c r="AG666" i="6"/>
  <c r="AT665" i="6"/>
  <c r="U665" i="6" s="1"/>
  <c r="AO665" i="6"/>
  <c r="AN665" i="6"/>
  <c r="AM665" i="6"/>
  <c r="AL665" i="6"/>
  <c r="AK665" i="6"/>
  <c r="AJ665" i="6"/>
  <c r="AI665" i="6"/>
  <c r="AH665" i="6"/>
  <c r="AG665" i="6"/>
  <c r="AT664" i="6"/>
  <c r="AC664" i="6" s="1"/>
  <c r="AO664" i="6"/>
  <c r="AN664" i="6"/>
  <c r="AM664" i="6"/>
  <c r="AL664" i="6"/>
  <c r="AK664" i="6"/>
  <c r="AJ664" i="6"/>
  <c r="AI664" i="6"/>
  <c r="AH664" i="6"/>
  <c r="AG664" i="6"/>
  <c r="Y664" i="6"/>
  <c r="AT663" i="6"/>
  <c r="AO663" i="6"/>
  <c r="AN663" i="6"/>
  <c r="AM663" i="6"/>
  <c r="AL663" i="6"/>
  <c r="AK663" i="6"/>
  <c r="AJ663" i="6"/>
  <c r="AI663" i="6"/>
  <c r="AH663" i="6"/>
  <c r="AG663" i="6"/>
  <c r="AT662" i="6"/>
  <c r="AO662" i="6"/>
  <c r="AN662" i="6"/>
  <c r="AM662" i="6"/>
  <c r="AL662" i="6"/>
  <c r="AK662" i="6"/>
  <c r="AJ662" i="6"/>
  <c r="AI662" i="6"/>
  <c r="AH662" i="6"/>
  <c r="AG662" i="6"/>
  <c r="X662" i="6"/>
  <c r="AT661" i="6"/>
  <c r="AO661" i="6"/>
  <c r="AN661" i="6"/>
  <c r="AM661" i="6"/>
  <c r="AL661" i="6"/>
  <c r="AK661" i="6"/>
  <c r="AJ661" i="6"/>
  <c r="AI661" i="6"/>
  <c r="AH661" i="6"/>
  <c r="AG661" i="6"/>
  <c r="AT660" i="6"/>
  <c r="AO660" i="6"/>
  <c r="AN660" i="6"/>
  <c r="AM660" i="6"/>
  <c r="AL660" i="6"/>
  <c r="AK660" i="6"/>
  <c r="AJ660" i="6"/>
  <c r="AI660" i="6"/>
  <c r="AH660" i="6"/>
  <c r="AG660" i="6"/>
  <c r="AC660" i="6"/>
  <c r="AT659" i="6"/>
  <c r="AB659" i="6" s="1"/>
  <c r="AO659" i="6"/>
  <c r="AN659" i="6"/>
  <c r="AM659" i="6"/>
  <c r="AL659" i="6"/>
  <c r="AK659" i="6"/>
  <c r="AJ659" i="6"/>
  <c r="AI659" i="6"/>
  <c r="AH659" i="6"/>
  <c r="AG659" i="6"/>
  <c r="AT658" i="6"/>
  <c r="AO658" i="6"/>
  <c r="AN658" i="6"/>
  <c r="AM658" i="6"/>
  <c r="AL658" i="6"/>
  <c r="AK658" i="6"/>
  <c r="AJ658" i="6"/>
  <c r="AI658" i="6"/>
  <c r="AH658" i="6"/>
  <c r="AG658" i="6"/>
  <c r="AT657" i="6"/>
  <c r="AA657" i="6" s="1"/>
  <c r="AO657" i="6"/>
  <c r="AN657" i="6"/>
  <c r="AM657" i="6"/>
  <c r="AL657" i="6"/>
  <c r="AK657" i="6"/>
  <c r="AJ657" i="6"/>
  <c r="AI657" i="6"/>
  <c r="AH657" i="6"/>
  <c r="AG657" i="6"/>
  <c r="AT656" i="6"/>
  <c r="AA656" i="6" s="1"/>
  <c r="AO656" i="6"/>
  <c r="AN656" i="6"/>
  <c r="AM656" i="6"/>
  <c r="AL656" i="6"/>
  <c r="AK656" i="6"/>
  <c r="AJ656" i="6"/>
  <c r="AI656" i="6"/>
  <c r="AH656" i="6"/>
  <c r="AG656" i="6"/>
  <c r="U656" i="6"/>
  <c r="AT655" i="6"/>
  <c r="AC655" i="6" s="1"/>
  <c r="AO655" i="6"/>
  <c r="AN655" i="6"/>
  <c r="AM655" i="6"/>
  <c r="AL655" i="6"/>
  <c r="AK655" i="6"/>
  <c r="AJ655" i="6"/>
  <c r="AI655" i="6"/>
  <c r="AH655" i="6"/>
  <c r="AG655" i="6"/>
  <c r="AT654" i="6"/>
  <c r="U654" i="6" s="1"/>
  <c r="AO654" i="6"/>
  <c r="AN654" i="6"/>
  <c r="AM654" i="6"/>
  <c r="AL654" i="6"/>
  <c r="AK654" i="6"/>
  <c r="AJ654" i="6"/>
  <c r="AI654" i="6"/>
  <c r="AH654" i="6"/>
  <c r="AG654" i="6"/>
  <c r="AT653" i="6"/>
  <c r="AO653" i="6"/>
  <c r="AN653" i="6"/>
  <c r="AM653" i="6"/>
  <c r="AL653" i="6"/>
  <c r="AK653" i="6"/>
  <c r="AJ653" i="6"/>
  <c r="AI653" i="6"/>
  <c r="AH653" i="6"/>
  <c r="AG653" i="6"/>
  <c r="AT652" i="6"/>
  <c r="AO652" i="6"/>
  <c r="AN652" i="6"/>
  <c r="AM652" i="6"/>
  <c r="AL652" i="6"/>
  <c r="AK652" i="6"/>
  <c r="AJ652" i="6"/>
  <c r="AI652" i="6"/>
  <c r="AH652" i="6"/>
  <c r="AG652" i="6"/>
  <c r="AT651" i="6"/>
  <c r="AO651" i="6"/>
  <c r="AN651" i="6"/>
  <c r="AM651" i="6"/>
  <c r="AL651" i="6"/>
  <c r="AK651" i="6"/>
  <c r="AJ651" i="6"/>
  <c r="AI651" i="6"/>
  <c r="AH651" i="6"/>
  <c r="AG651" i="6"/>
  <c r="AT650" i="6"/>
  <c r="AC650" i="6" s="1"/>
  <c r="AO650" i="6"/>
  <c r="AN650" i="6"/>
  <c r="AM650" i="6"/>
  <c r="AL650" i="6"/>
  <c r="AK650" i="6"/>
  <c r="AJ650" i="6"/>
  <c r="AI650" i="6"/>
  <c r="AH650" i="6"/>
  <c r="AG650" i="6"/>
  <c r="AT649" i="6"/>
  <c r="AO649" i="6"/>
  <c r="AN649" i="6"/>
  <c r="AM649" i="6"/>
  <c r="AL649" i="6"/>
  <c r="AK649" i="6"/>
  <c r="AJ649" i="6"/>
  <c r="AI649" i="6"/>
  <c r="AH649" i="6"/>
  <c r="AG649" i="6"/>
  <c r="AT648" i="6"/>
  <c r="Y648" i="6" s="1"/>
  <c r="AO648" i="6"/>
  <c r="AN648" i="6"/>
  <c r="AM648" i="6"/>
  <c r="AL648" i="6"/>
  <c r="AK648" i="6"/>
  <c r="AJ648" i="6"/>
  <c r="AI648" i="6"/>
  <c r="AH648" i="6"/>
  <c r="AG648" i="6"/>
  <c r="AC648" i="6"/>
  <c r="AA648" i="6"/>
  <c r="X648" i="6"/>
  <c r="AT647" i="6"/>
  <c r="AO647" i="6"/>
  <c r="AN647" i="6"/>
  <c r="AM647" i="6"/>
  <c r="AL647" i="6"/>
  <c r="AK647" i="6"/>
  <c r="AJ647" i="6"/>
  <c r="AI647" i="6"/>
  <c r="AH647" i="6"/>
  <c r="AG647" i="6"/>
  <c r="AT646" i="6"/>
  <c r="AB646" i="6" s="1"/>
  <c r="AO646" i="6"/>
  <c r="AN646" i="6"/>
  <c r="AM646" i="6"/>
  <c r="AL646" i="6"/>
  <c r="AK646" i="6"/>
  <c r="AJ646" i="6"/>
  <c r="AI646" i="6"/>
  <c r="AH646" i="6"/>
  <c r="AG646" i="6"/>
  <c r="AT645" i="6"/>
  <c r="AA645" i="6" s="1"/>
  <c r="AO645" i="6"/>
  <c r="AN645" i="6"/>
  <c r="AM645" i="6"/>
  <c r="AL645" i="6"/>
  <c r="AK645" i="6"/>
  <c r="AJ645" i="6"/>
  <c r="AI645" i="6"/>
  <c r="AH645" i="6"/>
  <c r="AG645" i="6"/>
  <c r="Y645" i="6"/>
  <c r="U645" i="6"/>
  <c r="AT644" i="6"/>
  <c r="AO644" i="6"/>
  <c r="AN644" i="6"/>
  <c r="AM644" i="6"/>
  <c r="AL644" i="6"/>
  <c r="AK644" i="6"/>
  <c r="AJ644" i="6"/>
  <c r="AI644" i="6"/>
  <c r="AH644" i="6"/>
  <c r="AG644" i="6"/>
  <c r="AT643" i="6"/>
  <c r="AO643" i="6"/>
  <c r="AN643" i="6"/>
  <c r="AM643" i="6"/>
  <c r="AL643" i="6"/>
  <c r="AK643" i="6"/>
  <c r="AJ643" i="6"/>
  <c r="AI643" i="6"/>
  <c r="AH643" i="6"/>
  <c r="AG643" i="6"/>
  <c r="AT642" i="6"/>
  <c r="U642" i="6" s="1"/>
  <c r="AO642" i="6"/>
  <c r="AN642" i="6"/>
  <c r="AM642" i="6"/>
  <c r="AL642" i="6"/>
  <c r="AK642" i="6"/>
  <c r="AJ642" i="6"/>
  <c r="AI642" i="6"/>
  <c r="AH642" i="6"/>
  <c r="AG642" i="6"/>
  <c r="AT641" i="6"/>
  <c r="AB641" i="6" s="1"/>
  <c r="AO641" i="6"/>
  <c r="AN641" i="6"/>
  <c r="AM641" i="6"/>
  <c r="AL641" i="6"/>
  <c r="AK641" i="6"/>
  <c r="AJ641" i="6"/>
  <c r="AI641" i="6"/>
  <c r="AH641" i="6"/>
  <c r="AG641" i="6"/>
  <c r="AT640" i="6"/>
  <c r="AB640" i="6" s="1"/>
  <c r="AO640" i="6"/>
  <c r="AN640" i="6"/>
  <c r="AM640" i="6"/>
  <c r="AL640" i="6"/>
  <c r="AK640" i="6"/>
  <c r="AJ640" i="6"/>
  <c r="AI640" i="6"/>
  <c r="AH640" i="6"/>
  <c r="AG640" i="6"/>
  <c r="AT639" i="6"/>
  <c r="AA639" i="6" s="1"/>
  <c r="AO639" i="6"/>
  <c r="AN639" i="6"/>
  <c r="AM639" i="6"/>
  <c r="AL639" i="6"/>
  <c r="AK639" i="6"/>
  <c r="AJ639" i="6"/>
  <c r="AI639" i="6"/>
  <c r="AH639" i="6"/>
  <c r="AG639" i="6"/>
  <c r="AT638" i="6"/>
  <c r="AO638" i="6"/>
  <c r="AN638" i="6"/>
  <c r="AM638" i="6"/>
  <c r="AL638" i="6"/>
  <c r="AK638" i="6"/>
  <c r="AJ638" i="6"/>
  <c r="AI638" i="6"/>
  <c r="AH638" i="6"/>
  <c r="AG638" i="6"/>
  <c r="AT637" i="6"/>
  <c r="X637" i="6" s="1"/>
  <c r="AO637" i="6"/>
  <c r="AN637" i="6"/>
  <c r="AM637" i="6"/>
  <c r="AL637" i="6"/>
  <c r="AK637" i="6"/>
  <c r="AJ637" i="6"/>
  <c r="AI637" i="6"/>
  <c r="AH637" i="6"/>
  <c r="AG637" i="6"/>
  <c r="AT636" i="6"/>
  <c r="X636" i="6" s="1"/>
  <c r="AO636" i="6"/>
  <c r="AN636" i="6"/>
  <c r="AM636" i="6"/>
  <c r="AL636" i="6"/>
  <c r="AK636" i="6"/>
  <c r="AJ636" i="6"/>
  <c r="AI636" i="6"/>
  <c r="AH636" i="6"/>
  <c r="AG636" i="6"/>
  <c r="AT635" i="6"/>
  <c r="AA635" i="6" s="1"/>
  <c r="AO635" i="6"/>
  <c r="AN635" i="6"/>
  <c r="AM635" i="6"/>
  <c r="AL635" i="6"/>
  <c r="AK635" i="6"/>
  <c r="AJ635" i="6"/>
  <c r="AI635" i="6"/>
  <c r="AH635" i="6"/>
  <c r="AG635" i="6"/>
  <c r="AT634" i="6"/>
  <c r="AO634" i="6"/>
  <c r="AN634" i="6"/>
  <c r="AM634" i="6"/>
  <c r="AL634" i="6"/>
  <c r="AK634" i="6"/>
  <c r="AJ634" i="6"/>
  <c r="AI634" i="6"/>
  <c r="AH634" i="6"/>
  <c r="AG634" i="6"/>
  <c r="AT633" i="6"/>
  <c r="AO633" i="6"/>
  <c r="AN633" i="6"/>
  <c r="AM633" i="6"/>
  <c r="AL633" i="6"/>
  <c r="AK633" i="6"/>
  <c r="AJ633" i="6"/>
  <c r="AI633" i="6"/>
  <c r="AH633" i="6"/>
  <c r="AG633" i="6"/>
  <c r="AA633" i="6"/>
  <c r="Y633" i="6"/>
  <c r="AT632" i="6"/>
  <c r="AC632" i="6" s="1"/>
  <c r="AO632" i="6"/>
  <c r="AN632" i="6"/>
  <c r="AM632" i="6"/>
  <c r="AL632" i="6"/>
  <c r="AK632" i="6"/>
  <c r="AJ632" i="6"/>
  <c r="AI632" i="6"/>
  <c r="AH632" i="6"/>
  <c r="AG632" i="6"/>
  <c r="AT631" i="6"/>
  <c r="AC631" i="6" s="1"/>
  <c r="AO631" i="6"/>
  <c r="AN631" i="6"/>
  <c r="AM631" i="6"/>
  <c r="AL631" i="6"/>
  <c r="AK631" i="6"/>
  <c r="AJ631" i="6"/>
  <c r="AI631" i="6"/>
  <c r="AH631" i="6"/>
  <c r="AG631" i="6"/>
  <c r="AT630" i="6"/>
  <c r="AO630" i="6"/>
  <c r="AN630" i="6"/>
  <c r="AM630" i="6"/>
  <c r="AL630" i="6"/>
  <c r="AK630" i="6"/>
  <c r="AJ630" i="6"/>
  <c r="AI630" i="6"/>
  <c r="AH630" i="6"/>
  <c r="AG630" i="6"/>
  <c r="AT629" i="6"/>
  <c r="AO629" i="6"/>
  <c r="AN629" i="6"/>
  <c r="AM629" i="6"/>
  <c r="AL629" i="6"/>
  <c r="AK629" i="6"/>
  <c r="AJ629" i="6"/>
  <c r="AI629" i="6"/>
  <c r="AH629" i="6"/>
  <c r="AG629" i="6"/>
  <c r="AT628" i="6"/>
  <c r="AC628" i="6" s="1"/>
  <c r="AO628" i="6"/>
  <c r="AN628" i="6"/>
  <c r="AM628" i="6"/>
  <c r="AL628" i="6"/>
  <c r="AK628" i="6"/>
  <c r="AJ628" i="6"/>
  <c r="AI628" i="6"/>
  <c r="AH628" i="6"/>
  <c r="AG628" i="6"/>
  <c r="AT627" i="6"/>
  <c r="U627" i="6" s="1"/>
  <c r="AO627" i="6"/>
  <c r="AN627" i="6"/>
  <c r="AM627" i="6"/>
  <c r="AL627" i="6"/>
  <c r="AK627" i="6"/>
  <c r="AJ627" i="6"/>
  <c r="AI627" i="6"/>
  <c r="AH627" i="6"/>
  <c r="AG627" i="6"/>
  <c r="AC627" i="6"/>
  <c r="AB627" i="6"/>
  <c r="Y627" i="6"/>
  <c r="AT626" i="6"/>
  <c r="AO626" i="6"/>
  <c r="AN626" i="6"/>
  <c r="AM626" i="6"/>
  <c r="AL626" i="6"/>
  <c r="AK626" i="6"/>
  <c r="AJ626" i="6"/>
  <c r="AI626" i="6"/>
  <c r="AH626" i="6"/>
  <c r="AG626" i="6"/>
  <c r="U626" i="6"/>
  <c r="AT625" i="6"/>
  <c r="X625" i="6" s="1"/>
  <c r="AO625" i="6"/>
  <c r="AN625" i="6"/>
  <c r="AM625" i="6"/>
  <c r="AL625" i="6"/>
  <c r="AK625" i="6"/>
  <c r="AJ625" i="6"/>
  <c r="AI625" i="6"/>
  <c r="AH625" i="6"/>
  <c r="AG625" i="6"/>
  <c r="AT624" i="6"/>
  <c r="AC624" i="6" s="1"/>
  <c r="AO624" i="6"/>
  <c r="AN624" i="6"/>
  <c r="AM624" i="6"/>
  <c r="AL624" i="6"/>
  <c r="AK624" i="6"/>
  <c r="AJ624" i="6"/>
  <c r="AI624" i="6"/>
  <c r="AH624" i="6"/>
  <c r="AG624" i="6"/>
  <c r="AT623" i="6"/>
  <c r="Y623" i="6" s="1"/>
  <c r="AO623" i="6"/>
  <c r="AN623" i="6"/>
  <c r="AM623" i="6"/>
  <c r="AL623" i="6"/>
  <c r="AK623" i="6"/>
  <c r="AJ623" i="6"/>
  <c r="AI623" i="6"/>
  <c r="AH623" i="6"/>
  <c r="AG623" i="6"/>
  <c r="AT622" i="6"/>
  <c r="X622" i="6" s="1"/>
  <c r="AO622" i="6"/>
  <c r="AN622" i="6"/>
  <c r="AM622" i="6"/>
  <c r="AL622" i="6"/>
  <c r="AK622" i="6"/>
  <c r="AJ622" i="6"/>
  <c r="AI622" i="6"/>
  <c r="AH622" i="6"/>
  <c r="AG622" i="6"/>
  <c r="U622" i="6"/>
  <c r="AT621" i="6"/>
  <c r="AO621" i="6"/>
  <c r="AN621" i="6"/>
  <c r="AM621" i="6"/>
  <c r="AL621" i="6"/>
  <c r="AK621" i="6"/>
  <c r="AJ621" i="6"/>
  <c r="AI621" i="6"/>
  <c r="AH621" i="6"/>
  <c r="AG621" i="6"/>
  <c r="AT620" i="6"/>
  <c r="AA620" i="6" s="1"/>
  <c r="AO620" i="6"/>
  <c r="AN620" i="6"/>
  <c r="AM620" i="6"/>
  <c r="AL620" i="6"/>
  <c r="AK620" i="6"/>
  <c r="AJ620" i="6"/>
  <c r="AI620" i="6"/>
  <c r="AH620" i="6"/>
  <c r="AG620" i="6"/>
  <c r="AC620" i="6"/>
  <c r="AB620" i="6"/>
  <c r="Z620" i="6"/>
  <c r="Y620" i="6"/>
  <c r="AT619" i="6"/>
  <c r="AO619" i="6"/>
  <c r="AN619" i="6"/>
  <c r="AM619" i="6"/>
  <c r="AL619" i="6"/>
  <c r="AK619" i="6"/>
  <c r="AJ619" i="6"/>
  <c r="AI619" i="6"/>
  <c r="AH619" i="6"/>
  <c r="AG619" i="6"/>
  <c r="AT618" i="6"/>
  <c r="AB618" i="6" s="1"/>
  <c r="AO618" i="6"/>
  <c r="AN618" i="6"/>
  <c r="AM618" i="6"/>
  <c r="AL618" i="6"/>
  <c r="AK618" i="6"/>
  <c r="AJ618" i="6"/>
  <c r="AI618" i="6"/>
  <c r="AH618" i="6"/>
  <c r="AG618" i="6"/>
  <c r="AT617" i="6"/>
  <c r="AO617" i="6"/>
  <c r="AN617" i="6"/>
  <c r="AM617" i="6"/>
  <c r="AL617" i="6"/>
  <c r="AK617" i="6"/>
  <c r="AJ617" i="6"/>
  <c r="AI617" i="6"/>
  <c r="AH617" i="6"/>
  <c r="AG617" i="6"/>
  <c r="AT616" i="6"/>
  <c r="U616" i="6" s="1"/>
  <c r="AO616" i="6"/>
  <c r="AN616" i="6"/>
  <c r="AM616" i="6"/>
  <c r="AL616" i="6"/>
  <c r="AK616" i="6"/>
  <c r="AJ616" i="6"/>
  <c r="AI616" i="6"/>
  <c r="AH616" i="6"/>
  <c r="AG616" i="6"/>
  <c r="AT615" i="6"/>
  <c r="AO615" i="6"/>
  <c r="AN615" i="6"/>
  <c r="AM615" i="6"/>
  <c r="AL615" i="6"/>
  <c r="AK615" i="6"/>
  <c r="AJ615" i="6"/>
  <c r="AI615" i="6"/>
  <c r="AH615" i="6"/>
  <c r="AG615" i="6"/>
  <c r="AT614" i="6"/>
  <c r="U614" i="6" s="1"/>
  <c r="AO614" i="6"/>
  <c r="AN614" i="6"/>
  <c r="AM614" i="6"/>
  <c r="AL614" i="6"/>
  <c r="AK614" i="6"/>
  <c r="AJ614" i="6"/>
  <c r="AI614" i="6"/>
  <c r="AH614" i="6"/>
  <c r="AG614" i="6"/>
  <c r="AT613" i="6"/>
  <c r="AC613" i="6" s="1"/>
  <c r="AO613" i="6"/>
  <c r="AN613" i="6"/>
  <c r="AM613" i="6"/>
  <c r="AL613" i="6"/>
  <c r="AK613" i="6"/>
  <c r="AJ613" i="6"/>
  <c r="AI613" i="6"/>
  <c r="AH613" i="6"/>
  <c r="AG613" i="6"/>
  <c r="AT612" i="6"/>
  <c r="AO612" i="6"/>
  <c r="AN612" i="6"/>
  <c r="AM612" i="6"/>
  <c r="AL612" i="6"/>
  <c r="AK612" i="6"/>
  <c r="AJ612" i="6"/>
  <c r="AI612" i="6"/>
  <c r="AH612" i="6"/>
  <c r="AG612" i="6"/>
  <c r="AT611" i="6"/>
  <c r="AO611" i="6"/>
  <c r="AN611" i="6"/>
  <c r="AM611" i="6"/>
  <c r="AL611" i="6"/>
  <c r="AK611" i="6"/>
  <c r="AJ611" i="6"/>
  <c r="AI611" i="6"/>
  <c r="AH611" i="6"/>
  <c r="AG611" i="6"/>
  <c r="AT610" i="6"/>
  <c r="AO610" i="6"/>
  <c r="AN610" i="6"/>
  <c r="AM610" i="6"/>
  <c r="AL610" i="6"/>
  <c r="AK610" i="6"/>
  <c r="AJ610" i="6"/>
  <c r="AI610" i="6"/>
  <c r="AH610" i="6"/>
  <c r="AG610" i="6"/>
  <c r="AT609" i="6"/>
  <c r="AO609" i="6"/>
  <c r="AN609" i="6"/>
  <c r="AM609" i="6"/>
  <c r="AL609" i="6"/>
  <c r="AK609" i="6"/>
  <c r="AJ609" i="6"/>
  <c r="AI609" i="6"/>
  <c r="AH609" i="6"/>
  <c r="AG609" i="6"/>
  <c r="AT608" i="6"/>
  <c r="AO608" i="6"/>
  <c r="AN608" i="6"/>
  <c r="AM608" i="6"/>
  <c r="AL608" i="6"/>
  <c r="AK608" i="6"/>
  <c r="AJ608" i="6"/>
  <c r="AI608" i="6"/>
  <c r="AH608" i="6"/>
  <c r="AG608" i="6"/>
  <c r="AT607" i="6"/>
  <c r="AA607" i="6" s="1"/>
  <c r="AO607" i="6"/>
  <c r="AN607" i="6"/>
  <c r="AM607" i="6"/>
  <c r="AL607" i="6"/>
  <c r="AK607" i="6"/>
  <c r="AJ607" i="6"/>
  <c r="AI607" i="6"/>
  <c r="AH607" i="6"/>
  <c r="AG607" i="6"/>
  <c r="AC607" i="6"/>
  <c r="Z607" i="6"/>
  <c r="X607" i="6"/>
  <c r="AT606" i="6"/>
  <c r="AO606" i="6"/>
  <c r="AN606" i="6"/>
  <c r="AM606" i="6"/>
  <c r="AL606" i="6"/>
  <c r="AK606" i="6"/>
  <c r="AJ606" i="6"/>
  <c r="AI606" i="6"/>
  <c r="AH606" i="6"/>
  <c r="AG606" i="6"/>
  <c r="AT605" i="6"/>
  <c r="AO605" i="6"/>
  <c r="AN605" i="6"/>
  <c r="AM605" i="6"/>
  <c r="AL605" i="6"/>
  <c r="AK605" i="6"/>
  <c r="AJ605" i="6"/>
  <c r="AI605" i="6"/>
  <c r="AH605" i="6"/>
  <c r="AG605" i="6"/>
  <c r="AT604" i="6"/>
  <c r="AA604" i="6" s="1"/>
  <c r="AO604" i="6"/>
  <c r="AN604" i="6"/>
  <c r="AM604" i="6"/>
  <c r="AL604" i="6"/>
  <c r="AK604" i="6"/>
  <c r="AJ604" i="6"/>
  <c r="AI604" i="6"/>
  <c r="AH604" i="6"/>
  <c r="AG604" i="6"/>
  <c r="AT603" i="6"/>
  <c r="AO603" i="6"/>
  <c r="AN603" i="6"/>
  <c r="AM603" i="6"/>
  <c r="AL603" i="6"/>
  <c r="AK603" i="6"/>
  <c r="AJ603" i="6"/>
  <c r="AI603" i="6"/>
  <c r="AH603" i="6"/>
  <c r="AG603" i="6"/>
  <c r="AT602" i="6"/>
  <c r="Y602" i="6" s="1"/>
  <c r="AO602" i="6"/>
  <c r="AN602" i="6"/>
  <c r="AM602" i="6"/>
  <c r="AL602" i="6"/>
  <c r="AK602" i="6"/>
  <c r="AJ602" i="6"/>
  <c r="AI602" i="6"/>
  <c r="AH602" i="6"/>
  <c r="AG602" i="6"/>
  <c r="AT601" i="6"/>
  <c r="AO601" i="6"/>
  <c r="AN601" i="6"/>
  <c r="AM601" i="6"/>
  <c r="AL601" i="6"/>
  <c r="AK601" i="6"/>
  <c r="AJ601" i="6"/>
  <c r="AI601" i="6"/>
  <c r="AH601" i="6"/>
  <c r="AG601" i="6"/>
  <c r="AT600" i="6"/>
  <c r="Z600" i="6" s="1"/>
  <c r="AO600" i="6"/>
  <c r="AN600" i="6"/>
  <c r="AM600" i="6"/>
  <c r="AL600" i="6"/>
  <c r="AK600" i="6"/>
  <c r="AJ600" i="6"/>
  <c r="AI600" i="6"/>
  <c r="AH600" i="6"/>
  <c r="AG600" i="6"/>
  <c r="AT599" i="6"/>
  <c r="AO599" i="6"/>
  <c r="AN599" i="6"/>
  <c r="AM599" i="6"/>
  <c r="AL599" i="6"/>
  <c r="AK599" i="6"/>
  <c r="AJ599" i="6"/>
  <c r="AI599" i="6"/>
  <c r="AH599" i="6"/>
  <c r="AG599" i="6"/>
  <c r="AT598" i="6"/>
  <c r="AA598" i="6" s="1"/>
  <c r="AO598" i="6"/>
  <c r="AN598" i="6"/>
  <c r="AM598" i="6"/>
  <c r="AL598" i="6"/>
  <c r="AK598" i="6"/>
  <c r="AJ598" i="6"/>
  <c r="AI598" i="6"/>
  <c r="AH598" i="6"/>
  <c r="AG598" i="6"/>
  <c r="AT597" i="6"/>
  <c r="Z597" i="6" s="1"/>
  <c r="AO597" i="6"/>
  <c r="AN597" i="6"/>
  <c r="AM597" i="6"/>
  <c r="AL597" i="6"/>
  <c r="AK597" i="6"/>
  <c r="AJ597" i="6"/>
  <c r="AI597" i="6"/>
  <c r="AH597" i="6"/>
  <c r="AG597" i="6"/>
  <c r="AT596" i="6"/>
  <c r="AO596" i="6"/>
  <c r="AN596" i="6"/>
  <c r="AM596" i="6"/>
  <c r="AL596" i="6"/>
  <c r="AK596" i="6"/>
  <c r="AJ596" i="6"/>
  <c r="AI596" i="6"/>
  <c r="AH596" i="6"/>
  <c r="AG596" i="6"/>
  <c r="AT595" i="6"/>
  <c r="AB595" i="6" s="1"/>
  <c r="AO595" i="6"/>
  <c r="AN595" i="6"/>
  <c r="AM595" i="6"/>
  <c r="AL595" i="6"/>
  <c r="AK595" i="6"/>
  <c r="AJ595" i="6"/>
  <c r="AI595" i="6"/>
  <c r="AH595" i="6"/>
  <c r="AG595" i="6"/>
  <c r="AT594" i="6"/>
  <c r="AO594" i="6"/>
  <c r="AN594" i="6"/>
  <c r="AM594" i="6"/>
  <c r="AL594" i="6"/>
  <c r="AK594" i="6"/>
  <c r="AJ594" i="6"/>
  <c r="AI594" i="6"/>
  <c r="AH594" i="6"/>
  <c r="AG594" i="6"/>
  <c r="AT593" i="6"/>
  <c r="AC593" i="6" s="1"/>
  <c r="AO593" i="6"/>
  <c r="AN593" i="6"/>
  <c r="AM593" i="6"/>
  <c r="AL593" i="6"/>
  <c r="AK593" i="6"/>
  <c r="AJ593" i="6"/>
  <c r="AI593" i="6"/>
  <c r="AH593" i="6"/>
  <c r="AG593" i="6"/>
  <c r="AT592" i="6"/>
  <c r="AA592" i="6" s="1"/>
  <c r="AO592" i="6"/>
  <c r="AN592" i="6"/>
  <c r="AM592" i="6"/>
  <c r="AL592" i="6"/>
  <c r="AK592" i="6"/>
  <c r="AJ592" i="6"/>
  <c r="AI592" i="6"/>
  <c r="AH592" i="6"/>
  <c r="AG592" i="6"/>
  <c r="AC592" i="6"/>
  <c r="AB592" i="6"/>
  <c r="X592" i="6"/>
  <c r="AT591" i="6"/>
  <c r="AO591" i="6"/>
  <c r="AN591" i="6"/>
  <c r="AM591" i="6"/>
  <c r="AL591" i="6"/>
  <c r="AK591" i="6"/>
  <c r="AJ591" i="6"/>
  <c r="AI591" i="6"/>
  <c r="AH591" i="6"/>
  <c r="AG591" i="6"/>
  <c r="AT590" i="6"/>
  <c r="AO590" i="6"/>
  <c r="AN590" i="6"/>
  <c r="AM590" i="6"/>
  <c r="AL590" i="6"/>
  <c r="AK590" i="6"/>
  <c r="AJ590" i="6"/>
  <c r="AI590" i="6"/>
  <c r="AH590" i="6"/>
  <c r="AG590" i="6"/>
  <c r="AT589" i="6"/>
  <c r="U589" i="6" s="1"/>
  <c r="AO589" i="6"/>
  <c r="AN589" i="6"/>
  <c r="AM589" i="6"/>
  <c r="AL589" i="6"/>
  <c r="AK589" i="6"/>
  <c r="AJ589" i="6"/>
  <c r="AI589" i="6"/>
  <c r="AH589" i="6"/>
  <c r="AG589" i="6"/>
  <c r="AT588" i="6"/>
  <c r="U588" i="6" s="1"/>
  <c r="AO588" i="6"/>
  <c r="AN588" i="6"/>
  <c r="AM588" i="6"/>
  <c r="AL588" i="6"/>
  <c r="AK588" i="6"/>
  <c r="AJ588" i="6"/>
  <c r="AI588" i="6"/>
  <c r="AH588" i="6"/>
  <c r="AG588" i="6"/>
  <c r="AT587" i="6"/>
  <c r="U587" i="6" s="1"/>
  <c r="AO587" i="6"/>
  <c r="AN587" i="6"/>
  <c r="AM587" i="6"/>
  <c r="AL587" i="6"/>
  <c r="AK587" i="6"/>
  <c r="AJ587" i="6"/>
  <c r="AI587" i="6"/>
  <c r="AH587" i="6"/>
  <c r="AG587" i="6"/>
  <c r="AT586" i="6"/>
  <c r="AO586" i="6"/>
  <c r="AN586" i="6"/>
  <c r="AM586" i="6"/>
  <c r="AL586" i="6"/>
  <c r="AK586" i="6"/>
  <c r="AJ586" i="6"/>
  <c r="AI586" i="6"/>
  <c r="AH586" i="6"/>
  <c r="AG586" i="6"/>
  <c r="AT585" i="6"/>
  <c r="Z585" i="6" s="1"/>
  <c r="AO585" i="6"/>
  <c r="AN585" i="6"/>
  <c r="AM585" i="6"/>
  <c r="AL585" i="6"/>
  <c r="AK585" i="6"/>
  <c r="AJ585" i="6"/>
  <c r="AI585" i="6"/>
  <c r="AH585" i="6"/>
  <c r="AG585" i="6"/>
  <c r="AT584" i="6"/>
  <c r="AC584" i="6" s="1"/>
  <c r="AO584" i="6"/>
  <c r="AN584" i="6"/>
  <c r="AM584" i="6"/>
  <c r="AL584" i="6"/>
  <c r="AK584" i="6"/>
  <c r="AJ584" i="6"/>
  <c r="AI584" i="6"/>
  <c r="AH584" i="6"/>
  <c r="AG584" i="6"/>
  <c r="AT583" i="6"/>
  <c r="AO583" i="6"/>
  <c r="AN583" i="6"/>
  <c r="AM583" i="6"/>
  <c r="AL583" i="6"/>
  <c r="AK583" i="6"/>
  <c r="AJ583" i="6"/>
  <c r="AI583" i="6"/>
  <c r="AH583" i="6"/>
  <c r="AG583" i="6"/>
  <c r="AT582" i="6"/>
  <c r="AC582" i="6" s="1"/>
  <c r="AO582" i="6"/>
  <c r="AN582" i="6"/>
  <c r="AM582" i="6"/>
  <c r="AL582" i="6"/>
  <c r="AK582" i="6"/>
  <c r="AJ582" i="6"/>
  <c r="AI582" i="6"/>
  <c r="AH582" i="6"/>
  <c r="AG582" i="6"/>
  <c r="AT581" i="6"/>
  <c r="X581" i="6" s="1"/>
  <c r="AO581" i="6"/>
  <c r="AN581" i="6"/>
  <c r="AM581" i="6"/>
  <c r="AL581" i="6"/>
  <c r="AK581" i="6"/>
  <c r="AJ581" i="6"/>
  <c r="AI581" i="6"/>
  <c r="AH581" i="6"/>
  <c r="AG581" i="6"/>
  <c r="AT580" i="6"/>
  <c r="AO580" i="6"/>
  <c r="AN580" i="6"/>
  <c r="AM580" i="6"/>
  <c r="AL580" i="6"/>
  <c r="AK580" i="6"/>
  <c r="AJ580" i="6"/>
  <c r="AI580" i="6"/>
  <c r="AH580" i="6"/>
  <c r="AG580" i="6"/>
  <c r="AT579" i="6"/>
  <c r="Y579" i="6" s="1"/>
  <c r="AO579" i="6"/>
  <c r="AN579" i="6"/>
  <c r="AM579" i="6"/>
  <c r="AL579" i="6"/>
  <c r="AK579" i="6"/>
  <c r="AJ579" i="6"/>
  <c r="AI579" i="6"/>
  <c r="AH579" i="6"/>
  <c r="AG579" i="6"/>
  <c r="Z579" i="6"/>
  <c r="U579" i="6"/>
  <c r="AT578" i="6"/>
  <c r="AO578" i="6"/>
  <c r="AN578" i="6"/>
  <c r="AM578" i="6"/>
  <c r="AL578" i="6"/>
  <c r="AK578" i="6"/>
  <c r="AJ578" i="6"/>
  <c r="AI578" i="6"/>
  <c r="AH578" i="6"/>
  <c r="AG578" i="6"/>
  <c r="AT577" i="6"/>
  <c r="AO577" i="6"/>
  <c r="AN577" i="6"/>
  <c r="AM577" i="6"/>
  <c r="AL577" i="6"/>
  <c r="AK577" i="6"/>
  <c r="AJ577" i="6"/>
  <c r="AI577" i="6"/>
  <c r="AH577" i="6"/>
  <c r="AG577" i="6"/>
  <c r="AB577" i="6"/>
  <c r="Z577" i="6"/>
  <c r="AT576" i="6"/>
  <c r="AO576" i="6"/>
  <c r="AN576" i="6"/>
  <c r="AM576" i="6"/>
  <c r="AL576" i="6"/>
  <c r="AK576" i="6"/>
  <c r="AJ576" i="6"/>
  <c r="AI576" i="6"/>
  <c r="AH576" i="6"/>
  <c r="AG576" i="6"/>
  <c r="AT575" i="6"/>
  <c r="AO575" i="6"/>
  <c r="AN575" i="6"/>
  <c r="AM575" i="6"/>
  <c r="AL575" i="6"/>
  <c r="AK575" i="6"/>
  <c r="AJ575" i="6"/>
  <c r="AI575" i="6"/>
  <c r="AH575" i="6"/>
  <c r="AG575" i="6"/>
  <c r="AT574" i="6"/>
  <c r="AB574" i="6" s="1"/>
  <c r="AO574" i="6"/>
  <c r="AN574" i="6"/>
  <c r="AM574" i="6"/>
  <c r="AL574" i="6"/>
  <c r="AK574" i="6"/>
  <c r="AJ574" i="6"/>
  <c r="AI574" i="6"/>
  <c r="AH574" i="6"/>
  <c r="AG574" i="6"/>
  <c r="AT573" i="6"/>
  <c r="AO573" i="6"/>
  <c r="AN573" i="6"/>
  <c r="AM573" i="6"/>
  <c r="AL573" i="6"/>
  <c r="AK573" i="6"/>
  <c r="AJ573" i="6"/>
  <c r="AI573" i="6"/>
  <c r="AH573" i="6"/>
  <c r="AG573" i="6"/>
  <c r="AT572" i="6"/>
  <c r="AA572" i="6" s="1"/>
  <c r="AO572" i="6"/>
  <c r="AN572" i="6"/>
  <c r="AM572" i="6"/>
  <c r="AL572" i="6"/>
  <c r="AK572" i="6"/>
  <c r="AJ572" i="6"/>
  <c r="AI572" i="6"/>
  <c r="AH572" i="6"/>
  <c r="AG572" i="6"/>
  <c r="AT571" i="6"/>
  <c r="U571" i="6" s="1"/>
  <c r="AO571" i="6"/>
  <c r="AN571" i="6"/>
  <c r="AM571" i="6"/>
  <c r="AL571" i="6"/>
  <c r="AK571" i="6"/>
  <c r="AJ571" i="6"/>
  <c r="AI571" i="6"/>
  <c r="AH571" i="6"/>
  <c r="AG571" i="6"/>
  <c r="AT570" i="6"/>
  <c r="U570" i="6" s="1"/>
  <c r="AO570" i="6"/>
  <c r="AN570" i="6"/>
  <c r="AM570" i="6"/>
  <c r="AL570" i="6"/>
  <c r="AK570" i="6"/>
  <c r="AJ570" i="6"/>
  <c r="AI570" i="6"/>
  <c r="AH570" i="6"/>
  <c r="AG570" i="6"/>
  <c r="AT569" i="6"/>
  <c r="AO569" i="6"/>
  <c r="AN569" i="6"/>
  <c r="AM569" i="6"/>
  <c r="AL569" i="6"/>
  <c r="AK569" i="6"/>
  <c r="AJ569" i="6"/>
  <c r="AI569" i="6"/>
  <c r="AH569" i="6"/>
  <c r="AG569" i="6"/>
  <c r="Y569" i="6"/>
  <c r="AT568" i="6"/>
  <c r="AA568" i="6" s="1"/>
  <c r="AO568" i="6"/>
  <c r="AN568" i="6"/>
  <c r="AM568" i="6"/>
  <c r="AL568" i="6"/>
  <c r="AK568" i="6"/>
  <c r="AJ568" i="6"/>
  <c r="AI568" i="6"/>
  <c r="AH568" i="6"/>
  <c r="AG568" i="6"/>
  <c r="AB568" i="6"/>
  <c r="AT567" i="6"/>
  <c r="AC567" i="6" s="1"/>
  <c r="AO567" i="6"/>
  <c r="AN567" i="6"/>
  <c r="AM567" i="6"/>
  <c r="AL567" i="6"/>
  <c r="AK567" i="6"/>
  <c r="AJ567" i="6"/>
  <c r="AI567" i="6"/>
  <c r="AH567" i="6"/>
  <c r="AG567" i="6"/>
  <c r="AT566" i="6"/>
  <c r="AB566" i="6" s="1"/>
  <c r="AO566" i="6"/>
  <c r="AN566" i="6"/>
  <c r="AM566" i="6"/>
  <c r="AL566" i="6"/>
  <c r="AK566" i="6"/>
  <c r="AJ566" i="6"/>
  <c r="AI566" i="6"/>
  <c r="AH566" i="6"/>
  <c r="AG566" i="6"/>
  <c r="X566" i="6"/>
  <c r="AT565" i="6"/>
  <c r="AB565" i="6" s="1"/>
  <c r="AO565" i="6"/>
  <c r="AN565" i="6"/>
  <c r="AM565" i="6"/>
  <c r="AL565" i="6"/>
  <c r="AK565" i="6"/>
  <c r="AJ565" i="6"/>
  <c r="AI565" i="6"/>
  <c r="AH565" i="6"/>
  <c r="AG565" i="6"/>
  <c r="AT564" i="6"/>
  <c r="AO564" i="6"/>
  <c r="AN564" i="6"/>
  <c r="AM564" i="6"/>
  <c r="AL564" i="6"/>
  <c r="AK564" i="6"/>
  <c r="AJ564" i="6"/>
  <c r="AI564" i="6"/>
  <c r="AH564" i="6"/>
  <c r="AG564" i="6"/>
  <c r="Y564" i="6"/>
  <c r="AT563" i="6"/>
  <c r="X563" i="6" s="1"/>
  <c r="AO563" i="6"/>
  <c r="AN563" i="6"/>
  <c r="AM563" i="6"/>
  <c r="AL563" i="6"/>
  <c r="AK563" i="6"/>
  <c r="AJ563" i="6"/>
  <c r="AI563" i="6"/>
  <c r="AH563" i="6"/>
  <c r="AG563" i="6"/>
  <c r="AT562" i="6"/>
  <c r="AC562" i="6" s="1"/>
  <c r="AO562" i="6"/>
  <c r="AN562" i="6"/>
  <c r="AM562" i="6"/>
  <c r="AL562" i="6"/>
  <c r="AK562" i="6"/>
  <c r="AJ562" i="6"/>
  <c r="AI562" i="6"/>
  <c r="AH562" i="6"/>
  <c r="AG562" i="6"/>
  <c r="AT561" i="6"/>
  <c r="U561" i="6" s="1"/>
  <c r="AO561" i="6"/>
  <c r="AN561" i="6"/>
  <c r="AM561" i="6"/>
  <c r="AL561" i="6"/>
  <c r="AK561" i="6"/>
  <c r="AJ561" i="6"/>
  <c r="AI561" i="6"/>
  <c r="AH561" i="6"/>
  <c r="AG561" i="6"/>
  <c r="AT560" i="6"/>
  <c r="AO560" i="6"/>
  <c r="AN560" i="6"/>
  <c r="AM560" i="6"/>
  <c r="AL560" i="6"/>
  <c r="AK560" i="6"/>
  <c r="AJ560" i="6"/>
  <c r="AI560" i="6"/>
  <c r="AH560" i="6"/>
  <c r="AG560" i="6"/>
  <c r="AT559" i="6"/>
  <c r="AO559" i="6"/>
  <c r="AN559" i="6"/>
  <c r="AM559" i="6"/>
  <c r="AL559" i="6"/>
  <c r="AK559" i="6"/>
  <c r="AJ559" i="6"/>
  <c r="AI559" i="6"/>
  <c r="AH559" i="6"/>
  <c r="AG559" i="6"/>
  <c r="AT558" i="6"/>
  <c r="AO558" i="6"/>
  <c r="AN558" i="6"/>
  <c r="AM558" i="6"/>
  <c r="AL558" i="6"/>
  <c r="AK558" i="6"/>
  <c r="AJ558" i="6"/>
  <c r="AI558" i="6"/>
  <c r="AH558" i="6"/>
  <c r="AG558" i="6"/>
  <c r="AT557" i="6"/>
  <c r="Z557" i="6" s="1"/>
  <c r="AO557" i="6"/>
  <c r="AN557" i="6"/>
  <c r="AM557" i="6"/>
  <c r="AL557" i="6"/>
  <c r="AK557" i="6"/>
  <c r="AJ557" i="6"/>
  <c r="AI557" i="6"/>
  <c r="AH557" i="6"/>
  <c r="AG557" i="6"/>
  <c r="AT556" i="6"/>
  <c r="AO556" i="6"/>
  <c r="AN556" i="6"/>
  <c r="AM556" i="6"/>
  <c r="AL556" i="6"/>
  <c r="AK556" i="6"/>
  <c r="AJ556" i="6"/>
  <c r="AI556" i="6"/>
  <c r="AH556" i="6"/>
  <c r="AG556" i="6"/>
  <c r="AT555" i="6"/>
  <c r="X555" i="6" s="1"/>
  <c r="AO555" i="6"/>
  <c r="AN555" i="6"/>
  <c r="AM555" i="6"/>
  <c r="AL555" i="6"/>
  <c r="AK555" i="6"/>
  <c r="AJ555" i="6"/>
  <c r="AI555" i="6"/>
  <c r="AH555" i="6"/>
  <c r="AG555" i="6"/>
  <c r="AT554" i="6"/>
  <c r="Y554" i="6" s="1"/>
  <c r="AO554" i="6"/>
  <c r="AN554" i="6"/>
  <c r="AM554" i="6"/>
  <c r="AL554" i="6"/>
  <c r="AK554" i="6"/>
  <c r="AJ554" i="6"/>
  <c r="AI554" i="6"/>
  <c r="AH554" i="6"/>
  <c r="AG554" i="6"/>
  <c r="AT553" i="6"/>
  <c r="AB553" i="6" s="1"/>
  <c r="AO553" i="6"/>
  <c r="AN553" i="6"/>
  <c r="AM553" i="6"/>
  <c r="AL553" i="6"/>
  <c r="AK553" i="6"/>
  <c r="AJ553" i="6"/>
  <c r="AI553" i="6"/>
  <c r="AH553" i="6"/>
  <c r="AG553" i="6"/>
  <c r="AT552" i="6"/>
  <c r="AO552" i="6"/>
  <c r="AN552" i="6"/>
  <c r="AM552" i="6"/>
  <c r="AL552" i="6"/>
  <c r="AK552" i="6"/>
  <c r="AJ552" i="6"/>
  <c r="AI552" i="6"/>
  <c r="AH552" i="6"/>
  <c r="AG552" i="6"/>
  <c r="AT551" i="6"/>
  <c r="AO551" i="6"/>
  <c r="AN551" i="6"/>
  <c r="AM551" i="6"/>
  <c r="AL551" i="6"/>
  <c r="AK551" i="6"/>
  <c r="AJ551" i="6"/>
  <c r="AI551" i="6"/>
  <c r="AH551" i="6"/>
  <c r="AG551" i="6"/>
  <c r="Z551" i="6"/>
  <c r="AT550" i="6"/>
  <c r="X550" i="6" s="1"/>
  <c r="AO550" i="6"/>
  <c r="AN550" i="6"/>
  <c r="AM550" i="6"/>
  <c r="AL550" i="6"/>
  <c r="AK550" i="6"/>
  <c r="AJ550" i="6"/>
  <c r="AI550" i="6"/>
  <c r="AH550" i="6"/>
  <c r="AG550" i="6"/>
  <c r="AT549" i="6"/>
  <c r="Z549" i="6" s="1"/>
  <c r="AO549" i="6"/>
  <c r="AN549" i="6"/>
  <c r="AM549" i="6"/>
  <c r="AL549" i="6"/>
  <c r="AK549" i="6"/>
  <c r="AJ549" i="6"/>
  <c r="AI549" i="6"/>
  <c r="AH549" i="6"/>
  <c r="AG549" i="6"/>
  <c r="AT548" i="6"/>
  <c r="AO548" i="6"/>
  <c r="AN548" i="6"/>
  <c r="AM548" i="6"/>
  <c r="AL548" i="6"/>
  <c r="AK548" i="6"/>
  <c r="AJ548" i="6"/>
  <c r="AI548" i="6"/>
  <c r="AH548" i="6"/>
  <c r="AG548" i="6"/>
  <c r="AT547" i="6"/>
  <c r="AO547" i="6"/>
  <c r="AN547" i="6"/>
  <c r="AM547" i="6"/>
  <c r="AL547" i="6"/>
  <c r="AK547" i="6"/>
  <c r="AJ547" i="6"/>
  <c r="AI547" i="6"/>
  <c r="AH547" i="6"/>
  <c r="AG547" i="6"/>
  <c r="U547" i="6"/>
  <c r="AT546" i="6"/>
  <c r="U546" i="6" s="1"/>
  <c r="AO546" i="6"/>
  <c r="AN546" i="6"/>
  <c r="AM546" i="6"/>
  <c r="AL546" i="6"/>
  <c r="AK546" i="6"/>
  <c r="AJ546" i="6"/>
  <c r="AI546" i="6"/>
  <c r="AH546" i="6"/>
  <c r="AG546" i="6"/>
  <c r="AT545" i="6"/>
  <c r="Z545" i="6" s="1"/>
  <c r="AO545" i="6"/>
  <c r="AN545" i="6"/>
  <c r="AM545" i="6"/>
  <c r="AL545" i="6"/>
  <c r="AK545" i="6"/>
  <c r="AJ545" i="6"/>
  <c r="AI545" i="6"/>
  <c r="AH545" i="6"/>
  <c r="AG545" i="6"/>
  <c r="AT544" i="6"/>
  <c r="AB544" i="6" s="1"/>
  <c r="AO544" i="6"/>
  <c r="AN544" i="6"/>
  <c r="AM544" i="6"/>
  <c r="AL544" i="6"/>
  <c r="AK544" i="6"/>
  <c r="AJ544" i="6"/>
  <c r="AI544" i="6"/>
  <c r="AH544" i="6"/>
  <c r="AG544" i="6"/>
  <c r="AT543" i="6"/>
  <c r="Z543" i="6" s="1"/>
  <c r="AO543" i="6"/>
  <c r="AN543" i="6"/>
  <c r="AM543" i="6"/>
  <c r="AL543" i="6"/>
  <c r="AK543" i="6"/>
  <c r="AJ543" i="6"/>
  <c r="AI543" i="6"/>
  <c r="AH543" i="6"/>
  <c r="AG543" i="6"/>
  <c r="AT542" i="6"/>
  <c r="AO542" i="6"/>
  <c r="AN542" i="6"/>
  <c r="AM542" i="6"/>
  <c r="AL542" i="6"/>
  <c r="AK542" i="6"/>
  <c r="AJ542" i="6"/>
  <c r="AI542" i="6"/>
  <c r="AH542" i="6"/>
  <c r="AG542" i="6"/>
  <c r="AT541" i="6"/>
  <c r="AO541" i="6"/>
  <c r="AN541" i="6"/>
  <c r="AM541" i="6"/>
  <c r="AL541" i="6"/>
  <c r="AK541" i="6"/>
  <c r="AJ541" i="6"/>
  <c r="AI541" i="6"/>
  <c r="AH541" i="6"/>
  <c r="AG541" i="6"/>
  <c r="AT540" i="6"/>
  <c r="AO540" i="6"/>
  <c r="AN540" i="6"/>
  <c r="AM540" i="6"/>
  <c r="AL540" i="6"/>
  <c r="AK540" i="6"/>
  <c r="AJ540" i="6"/>
  <c r="AI540" i="6"/>
  <c r="AH540" i="6"/>
  <c r="AG540" i="6"/>
  <c r="AT539" i="6"/>
  <c r="AO539" i="6"/>
  <c r="AN539" i="6"/>
  <c r="AM539" i="6"/>
  <c r="AL539" i="6"/>
  <c r="AK539" i="6"/>
  <c r="AJ539" i="6"/>
  <c r="AI539" i="6"/>
  <c r="AH539" i="6"/>
  <c r="AG539" i="6"/>
  <c r="AT538" i="6"/>
  <c r="Z538" i="6" s="1"/>
  <c r="AO538" i="6"/>
  <c r="AN538" i="6"/>
  <c r="AM538" i="6"/>
  <c r="AL538" i="6"/>
  <c r="AK538" i="6"/>
  <c r="AJ538" i="6"/>
  <c r="AI538" i="6"/>
  <c r="AH538" i="6"/>
  <c r="AG538" i="6"/>
  <c r="AT537" i="6"/>
  <c r="Z537" i="6" s="1"/>
  <c r="AO537" i="6"/>
  <c r="AN537" i="6"/>
  <c r="AM537" i="6"/>
  <c r="AL537" i="6"/>
  <c r="AK537" i="6"/>
  <c r="AJ537" i="6"/>
  <c r="AI537" i="6"/>
  <c r="AH537" i="6"/>
  <c r="AG537" i="6"/>
  <c r="AT536" i="6"/>
  <c r="X536" i="6" s="1"/>
  <c r="AO536" i="6"/>
  <c r="AN536" i="6"/>
  <c r="AM536" i="6"/>
  <c r="AL536" i="6"/>
  <c r="AK536" i="6"/>
  <c r="AJ536" i="6"/>
  <c r="AI536" i="6"/>
  <c r="AH536" i="6"/>
  <c r="AG536" i="6"/>
  <c r="AT535" i="6"/>
  <c r="Y535" i="6" s="1"/>
  <c r="AO535" i="6"/>
  <c r="AN535" i="6"/>
  <c r="AM535" i="6"/>
  <c r="AL535" i="6"/>
  <c r="AK535" i="6"/>
  <c r="AJ535" i="6"/>
  <c r="AI535" i="6"/>
  <c r="AH535" i="6"/>
  <c r="AG535" i="6"/>
  <c r="AT534" i="6"/>
  <c r="X534" i="6" s="1"/>
  <c r="AO534" i="6"/>
  <c r="AN534" i="6"/>
  <c r="AM534" i="6"/>
  <c r="AL534" i="6"/>
  <c r="AK534" i="6"/>
  <c r="AJ534" i="6"/>
  <c r="AI534" i="6"/>
  <c r="AH534" i="6"/>
  <c r="AG534" i="6"/>
  <c r="AT533" i="6"/>
  <c r="Y533" i="6" s="1"/>
  <c r="AO533" i="6"/>
  <c r="AN533" i="6"/>
  <c r="AM533" i="6"/>
  <c r="AL533" i="6"/>
  <c r="AK533" i="6"/>
  <c r="AJ533" i="6"/>
  <c r="AI533" i="6"/>
  <c r="AH533" i="6"/>
  <c r="AG533" i="6"/>
  <c r="AT532" i="6"/>
  <c r="U532" i="6" s="1"/>
  <c r="AO532" i="6"/>
  <c r="AN532" i="6"/>
  <c r="AM532" i="6"/>
  <c r="AL532" i="6"/>
  <c r="AK532" i="6"/>
  <c r="AJ532" i="6"/>
  <c r="AI532" i="6"/>
  <c r="AH532" i="6"/>
  <c r="AG532" i="6"/>
  <c r="AT531" i="6"/>
  <c r="AC531" i="6" s="1"/>
  <c r="AO531" i="6"/>
  <c r="AN531" i="6"/>
  <c r="AM531" i="6"/>
  <c r="AL531" i="6"/>
  <c r="AK531" i="6"/>
  <c r="AJ531" i="6"/>
  <c r="AI531" i="6"/>
  <c r="AH531" i="6"/>
  <c r="AG531" i="6"/>
  <c r="AB531" i="6"/>
  <c r="AT530" i="6"/>
  <c r="AO530" i="6"/>
  <c r="AN530" i="6"/>
  <c r="AM530" i="6"/>
  <c r="AL530" i="6"/>
  <c r="AK530" i="6"/>
  <c r="AJ530" i="6"/>
  <c r="AI530" i="6"/>
  <c r="AH530" i="6"/>
  <c r="AG530" i="6"/>
  <c r="AT529" i="6"/>
  <c r="AO529" i="6"/>
  <c r="AN529" i="6"/>
  <c r="AM529" i="6"/>
  <c r="AL529" i="6"/>
  <c r="AK529" i="6"/>
  <c r="AJ529" i="6"/>
  <c r="AI529" i="6"/>
  <c r="AH529" i="6"/>
  <c r="AG529" i="6"/>
  <c r="AT528" i="6"/>
  <c r="AB528" i="6" s="1"/>
  <c r="AO528" i="6"/>
  <c r="AN528" i="6"/>
  <c r="AM528" i="6"/>
  <c r="AL528" i="6"/>
  <c r="AK528" i="6"/>
  <c r="AJ528" i="6"/>
  <c r="AI528" i="6"/>
  <c r="AH528" i="6"/>
  <c r="AG528" i="6"/>
  <c r="AT527" i="6"/>
  <c r="AO527" i="6"/>
  <c r="AN527" i="6"/>
  <c r="AM527" i="6"/>
  <c r="AL527" i="6"/>
  <c r="AK527" i="6"/>
  <c r="AJ527" i="6"/>
  <c r="AI527" i="6"/>
  <c r="AH527" i="6"/>
  <c r="AG527" i="6"/>
  <c r="AT526" i="6"/>
  <c r="AA526" i="6" s="1"/>
  <c r="AO526" i="6"/>
  <c r="AN526" i="6"/>
  <c r="AM526" i="6"/>
  <c r="AL526" i="6"/>
  <c r="AK526" i="6"/>
  <c r="AJ526" i="6"/>
  <c r="AI526" i="6"/>
  <c r="AH526" i="6"/>
  <c r="AG526" i="6"/>
  <c r="AT525" i="6"/>
  <c r="AB525" i="6" s="1"/>
  <c r="AO525" i="6"/>
  <c r="AN525" i="6"/>
  <c r="AM525" i="6"/>
  <c r="AL525" i="6"/>
  <c r="AK525" i="6"/>
  <c r="AJ525" i="6"/>
  <c r="AI525" i="6"/>
  <c r="AH525" i="6"/>
  <c r="AG525" i="6"/>
  <c r="X525" i="6"/>
  <c r="AT524" i="6"/>
  <c r="Y524" i="6" s="1"/>
  <c r="AO524" i="6"/>
  <c r="AN524" i="6"/>
  <c r="AM524" i="6"/>
  <c r="AL524" i="6"/>
  <c r="AK524" i="6"/>
  <c r="AJ524" i="6"/>
  <c r="AI524" i="6"/>
  <c r="AH524" i="6"/>
  <c r="AG524" i="6"/>
  <c r="AT523" i="6"/>
  <c r="AA523" i="6" s="1"/>
  <c r="AO523" i="6"/>
  <c r="AN523" i="6"/>
  <c r="AM523" i="6"/>
  <c r="AL523" i="6"/>
  <c r="AK523" i="6"/>
  <c r="AJ523" i="6"/>
  <c r="AI523" i="6"/>
  <c r="AH523" i="6"/>
  <c r="AG523" i="6"/>
  <c r="AT522" i="6"/>
  <c r="AO522" i="6"/>
  <c r="AN522" i="6"/>
  <c r="AM522" i="6"/>
  <c r="AL522" i="6"/>
  <c r="AK522" i="6"/>
  <c r="AJ522" i="6"/>
  <c r="AI522" i="6"/>
  <c r="AH522" i="6"/>
  <c r="AG522" i="6"/>
  <c r="AT521" i="6"/>
  <c r="AC521" i="6" s="1"/>
  <c r="AO521" i="6"/>
  <c r="AN521" i="6"/>
  <c r="AM521" i="6"/>
  <c r="AL521" i="6"/>
  <c r="AK521" i="6"/>
  <c r="AJ521" i="6"/>
  <c r="AI521" i="6"/>
  <c r="AH521" i="6"/>
  <c r="AG521" i="6"/>
  <c r="AT520" i="6"/>
  <c r="AA520" i="6" s="1"/>
  <c r="AO520" i="6"/>
  <c r="AN520" i="6"/>
  <c r="AM520" i="6"/>
  <c r="AL520" i="6"/>
  <c r="AK520" i="6"/>
  <c r="AJ520" i="6"/>
  <c r="AI520" i="6"/>
  <c r="AH520" i="6"/>
  <c r="AG520" i="6"/>
  <c r="AT519" i="6"/>
  <c r="Z519" i="6" s="1"/>
  <c r="AO519" i="6"/>
  <c r="AN519" i="6"/>
  <c r="AM519" i="6"/>
  <c r="AL519" i="6"/>
  <c r="AK519" i="6"/>
  <c r="AJ519" i="6"/>
  <c r="AI519" i="6"/>
  <c r="AH519" i="6"/>
  <c r="AG519" i="6"/>
  <c r="AT518" i="6"/>
  <c r="U518" i="6" s="1"/>
  <c r="AO518" i="6"/>
  <c r="AN518" i="6"/>
  <c r="AM518" i="6"/>
  <c r="AL518" i="6"/>
  <c r="AK518" i="6"/>
  <c r="AJ518" i="6"/>
  <c r="AI518" i="6"/>
  <c r="AH518" i="6"/>
  <c r="AG518" i="6"/>
  <c r="AA518" i="6"/>
  <c r="AT517" i="6"/>
  <c r="Z517" i="6" s="1"/>
  <c r="AO517" i="6"/>
  <c r="AN517" i="6"/>
  <c r="AM517" i="6"/>
  <c r="AL517" i="6"/>
  <c r="AK517" i="6"/>
  <c r="AJ517" i="6"/>
  <c r="AI517" i="6"/>
  <c r="AH517" i="6"/>
  <c r="AG517" i="6"/>
  <c r="AT516" i="6"/>
  <c r="AB516" i="6" s="1"/>
  <c r="AO516" i="6"/>
  <c r="AN516" i="6"/>
  <c r="AM516" i="6"/>
  <c r="AL516" i="6"/>
  <c r="AK516" i="6"/>
  <c r="AJ516" i="6"/>
  <c r="AI516" i="6"/>
  <c r="AH516" i="6"/>
  <c r="AG516" i="6"/>
  <c r="AT515" i="6"/>
  <c r="AC515" i="6" s="1"/>
  <c r="AO515" i="6"/>
  <c r="AN515" i="6"/>
  <c r="AM515" i="6"/>
  <c r="AL515" i="6"/>
  <c r="AK515" i="6"/>
  <c r="AJ515" i="6"/>
  <c r="AI515" i="6"/>
  <c r="AH515" i="6"/>
  <c r="AG515" i="6"/>
  <c r="AT514" i="6"/>
  <c r="AO514" i="6"/>
  <c r="AN514" i="6"/>
  <c r="AM514" i="6"/>
  <c r="AL514" i="6"/>
  <c r="AK514" i="6"/>
  <c r="AJ514" i="6"/>
  <c r="AI514" i="6"/>
  <c r="AH514" i="6"/>
  <c r="AG514" i="6"/>
  <c r="AT513" i="6"/>
  <c r="X513" i="6" s="1"/>
  <c r="AO513" i="6"/>
  <c r="AN513" i="6"/>
  <c r="AM513" i="6"/>
  <c r="AL513" i="6"/>
  <c r="AK513" i="6"/>
  <c r="AJ513" i="6"/>
  <c r="AI513" i="6"/>
  <c r="AH513" i="6"/>
  <c r="AG513" i="6"/>
  <c r="AT512" i="6"/>
  <c r="AO512" i="6"/>
  <c r="AN512" i="6"/>
  <c r="AM512" i="6"/>
  <c r="AL512" i="6"/>
  <c r="AK512" i="6"/>
  <c r="AJ512" i="6"/>
  <c r="AI512" i="6"/>
  <c r="AH512" i="6"/>
  <c r="AG512" i="6"/>
  <c r="AT511" i="6"/>
  <c r="U511" i="6" s="1"/>
  <c r="AO511" i="6"/>
  <c r="AN511" i="6"/>
  <c r="AM511" i="6"/>
  <c r="AL511" i="6"/>
  <c r="AK511" i="6"/>
  <c r="AJ511" i="6"/>
  <c r="AI511" i="6"/>
  <c r="AH511" i="6"/>
  <c r="AG511" i="6"/>
  <c r="AT510" i="6"/>
  <c r="U510" i="6" s="1"/>
  <c r="AO510" i="6"/>
  <c r="AN510" i="6"/>
  <c r="AM510" i="6"/>
  <c r="AL510" i="6"/>
  <c r="AK510" i="6"/>
  <c r="AJ510" i="6"/>
  <c r="AI510" i="6"/>
  <c r="AH510" i="6"/>
  <c r="AG510" i="6"/>
  <c r="AT509" i="6"/>
  <c r="X509" i="6" s="1"/>
  <c r="AO509" i="6"/>
  <c r="AN509" i="6"/>
  <c r="AM509" i="6"/>
  <c r="AL509" i="6"/>
  <c r="AK509" i="6"/>
  <c r="AJ509" i="6"/>
  <c r="AI509" i="6"/>
  <c r="AH509" i="6"/>
  <c r="AG509" i="6"/>
  <c r="AT508" i="6"/>
  <c r="AO508" i="6"/>
  <c r="AN508" i="6"/>
  <c r="AM508" i="6"/>
  <c r="AL508" i="6"/>
  <c r="AK508" i="6"/>
  <c r="AJ508" i="6"/>
  <c r="AI508" i="6"/>
  <c r="AH508" i="6"/>
  <c r="AG508" i="6"/>
  <c r="Y508" i="6"/>
  <c r="AT507" i="6"/>
  <c r="U507" i="6" s="1"/>
  <c r="AO507" i="6"/>
  <c r="AN507" i="6"/>
  <c r="AM507" i="6"/>
  <c r="AL507" i="6"/>
  <c r="AK507" i="6"/>
  <c r="AJ507" i="6"/>
  <c r="AI507" i="6"/>
  <c r="AH507" i="6"/>
  <c r="AG507" i="6"/>
  <c r="AT506" i="6"/>
  <c r="AC506" i="6" s="1"/>
  <c r="AO506" i="6"/>
  <c r="AN506" i="6"/>
  <c r="AM506" i="6"/>
  <c r="AL506" i="6"/>
  <c r="AK506" i="6"/>
  <c r="AJ506" i="6"/>
  <c r="AI506" i="6"/>
  <c r="AH506" i="6"/>
  <c r="AG506" i="6"/>
  <c r="X506" i="6"/>
  <c r="AT505" i="6"/>
  <c r="AC505" i="6" s="1"/>
  <c r="AO505" i="6"/>
  <c r="AN505" i="6"/>
  <c r="AM505" i="6"/>
  <c r="AL505" i="6"/>
  <c r="AK505" i="6"/>
  <c r="AJ505" i="6"/>
  <c r="AI505" i="6"/>
  <c r="AH505" i="6"/>
  <c r="AG505" i="6"/>
  <c r="AT504" i="6"/>
  <c r="AA504" i="6" s="1"/>
  <c r="AO504" i="6"/>
  <c r="AN504" i="6"/>
  <c r="AM504" i="6"/>
  <c r="AL504" i="6"/>
  <c r="AK504" i="6"/>
  <c r="AJ504" i="6"/>
  <c r="AI504" i="6"/>
  <c r="AH504" i="6"/>
  <c r="AG504" i="6"/>
  <c r="AT503" i="6"/>
  <c r="X503" i="6" s="1"/>
  <c r="AO503" i="6"/>
  <c r="AN503" i="6"/>
  <c r="AM503" i="6"/>
  <c r="AL503" i="6"/>
  <c r="AK503" i="6"/>
  <c r="AJ503" i="6"/>
  <c r="AI503" i="6"/>
  <c r="AH503" i="6"/>
  <c r="AG503" i="6"/>
  <c r="AT502" i="6"/>
  <c r="AO502" i="6"/>
  <c r="AN502" i="6"/>
  <c r="AM502" i="6"/>
  <c r="AL502" i="6"/>
  <c r="AK502" i="6"/>
  <c r="AJ502" i="6"/>
  <c r="AI502" i="6"/>
  <c r="AH502" i="6"/>
  <c r="AG502" i="6"/>
  <c r="AT501" i="6"/>
  <c r="AO501" i="6"/>
  <c r="AN501" i="6"/>
  <c r="AM501" i="6"/>
  <c r="AL501" i="6"/>
  <c r="AK501" i="6"/>
  <c r="AJ501" i="6"/>
  <c r="AI501" i="6"/>
  <c r="AH501" i="6"/>
  <c r="AG501" i="6"/>
  <c r="AT500" i="6"/>
  <c r="AC500" i="6" s="1"/>
  <c r="AO500" i="6"/>
  <c r="AN500" i="6"/>
  <c r="AM500" i="6"/>
  <c r="AL500" i="6"/>
  <c r="AK500" i="6"/>
  <c r="AJ500" i="6"/>
  <c r="AI500" i="6"/>
  <c r="AH500" i="6"/>
  <c r="AG500" i="6"/>
  <c r="AT499" i="6"/>
  <c r="AO499" i="6"/>
  <c r="AN499" i="6"/>
  <c r="AM499" i="6"/>
  <c r="AL499" i="6"/>
  <c r="AK499" i="6"/>
  <c r="AJ499" i="6"/>
  <c r="AI499" i="6"/>
  <c r="AH499" i="6"/>
  <c r="AG499" i="6"/>
  <c r="AT498" i="6"/>
  <c r="AC498" i="6" s="1"/>
  <c r="AO498" i="6"/>
  <c r="AN498" i="6"/>
  <c r="AM498" i="6"/>
  <c r="AL498" i="6"/>
  <c r="AK498" i="6"/>
  <c r="AJ498" i="6"/>
  <c r="AI498" i="6"/>
  <c r="AH498" i="6"/>
  <c r="AG498" i="6"/>
  <c r="AT497" i="6"/>
  <c r="Z497" i="6" s="1"/>
  <c r="AO497" i="6"/>
  <c r="AN497" i="6"/>
  <c r="AM497" i="6"/>
  <c r="AL497" i="6"/>
  <c r="AK497" i="6"/>
  <c r="AJ497" i="6"/>
  <c r="AI497" i="6"/>
  <c r="AH497" i="6"/>
  <c r="AG497" i="6"/>
  <c r="AT496" i="6"/>
  <c r="AC496" i="6" s="1"/>
  <c r="AO496" i="6"/>
  <c r="AN496" i="6"/>
  <c r="AM496" i="6"/>
  <c r="AL496" i="6"/>
  <c r="AK496" i="6"/>
  <c r="AJ496" i="6"/>
  <c r="AI496" i="6"/>
  <c r="AH496" i="6"/>
  <c r="AG496" i="6"/>
  <c r="AT495" i="6"/>
  <c r="AB495" i="6" s="1"/>
  <c r="AO495" i="6"/>
  <c r="AN495" i="6"/>
  <c r="AM495" i="6"/>
  <c r="AL495" i="6"/>
  <c r="AK495" i="6"/>
  <c r="AJ495" i="6"/>
  <c r="AI495" i="6"/>
  <c r="AH495" i="6"/>
  <c r="AG495" i="6"/>
  <c r="AT494" i="6"/>
  <c r="Z494" i="6" s="1"/>
  <c r="AO494" i="6"/>
  <c r="AN494" i="6"/>
  <c r="AM494" i="6"/>
  <c r="AL494" i="6"/>
  <c r="AK494" i="6"/>
  <c r="AJ494" i="6"/>
  <c r="AI494" i="6"/>
  <c r="AH494" i="6"/>
  <c r="AG494" i="6"/>
  <c r="AT493" i="6"/>
  <c r="U493" i="6" s="1"/>
  <c r="AO493" i="6"/>
  <c r="AN493" i="6"/>
  <c r="AM493" i="6"/>
  <c r="AL493" i="6"/>
  <c r="AK493" i="6"/>
  <c r="AJ493" i="6"/>
  <c r="AI493" i="6"/>
  <c r="AH493" i="6"/>
  <c r="AG493" i="6"/>
  <c r="AT492" i="6"/>
  <c r="AO492" i="6"/>
  <c r="AN492" i="6"/>
  <c r="AM492" i="6"/>
  <c r="AL492" i="6"/>
  <c r="AK492" i="6"/>
  <c r="AJ492" i="6"/>
  <c r="AI492" i="6"/>
  <c r="AH492" i="6"/>
  <c r="AG492" i="6"/>
  <c r="AT491" i="6"/>
  <c r="AO491" i="6"/>
  <c r="AN491" i="6"/>
  <c r="AM491" i="6"/>
  <c r="AL491" i="6"/>
  <c r="AK491" i="6"/>
  <c r="AJ491" i="6"/>
  <c r="AI491" i="6"/>
  <c r="AH491" i="6"/>
  <c r="AG491" i="6"/>
  <c r="AT490" i="6"/>
  <c r="AC490" i="6" s="1"/>
  <c r="AO490" i="6"/>
  <c r="AN490" i="6"/>
  <c r="AM490" i="6"/>
  <c r="AL490" i="6"/>
  <c r="AK490" i="6"/>
  <c r="AJ490" i="6"/>
  <c r="AI490" i="6"/>
  <c r="AH490" i="6"/>
  <c r="AG490" i="6"/>
  <c r="AT489" i="6"/>
  <c r="AO489" i="6"/>
  <c r="AN489" i="6"/>
  <c r="AM489" i="6"/>
  <c r="AL489" i="6"/>
  <c r="AK489" i="6"/>
  <c r="AJ489" i="6"/>
  <c r="AI489" i="6"/>
  <c r="AH489" i="6"/>
  <c r="AG489" i="6"/>
  <c r="AT488" i="6"/>
  <c r="AO488" i="6"/>
  <c r="AN488" i="6"/>
  <c r="AM488" i="6"/>
  <c r="AL488" i="6"/>
  <c r="AK488" i="6"/>
  <c r="AJ488" i="6"/>
  <c r="AI488" i="6"/>
  <c r="AH488" i="6"/>
  <c r="AG488" i="6"/>
  <c r="AT487" i="6"/>
  <c r="AA487" i="6" s="1"/>
  <c r="AO487" i="6"/>
  <c r="AN487" i="6"/>
  <c r="AM487" i="6"/>
  <c r="AL487" i="6"/>
  <c r="AK487" i="6"/>
  <c r="AJ487" i="6"/>
  <c r="AI487" i="6"/>
  <c r="AH487" i="6"/>
  <c r="AG487" i="6"/>
  <c r="AT486" i="6"/>
  <c r="AB486" i="6" s="1"/>
  <c r="AO486" i="6"/>
  <c r="AN486" i="6"/>
  <c r="AM486" i="6"/>
  <c r="AL486" i="6"/>
  <c r="AK486" i="6"/>
  <c r="AJ486" i="6"/>
  <c r="AI486" i="6"/>
  <c r="AH486" i="6"/>
  <c r="AG486" i="6"/>
  <c r="AT485" i="6"/>
  <c r="AC485" i="6" s="1"/>
  <c r="AO485" i="6"/>
  <c r="AN485" i="6"/>
  <c r="AM485" i="6"/>
  <c r="AL485" i="6"/>
  <c r="AK485" i="6"/>
  <c r="AJ485" i="6"/>
  <c r="AI485" i="6"/>
  <c r="AH485" i="6"/>
  <c r="AG485" i="6"/>
  <c r="AT484" i="6"/>
  <c r="U484" i="6" s="1"/>
  <c r="AO484" i="6"/>
  <c r="AN484" i="6"/>
  <c r="AM484" i="6"/>
  <c r="AL484" i="6"/>
  <c r="AK484" i="6"/>
  <c r="AJ484" i="6"/>
  <c r="AI484" i="6"/>
  <c r="AH484" i="6"/>
  <c r="AG484" i="6"/>
  <c r="AT483" i="6"/>
  <c r="AO483" i="6"/>
  <c r="AN483" i="6"/>
  <c r="AM483" i="6"/>
  <c r="AL483" i="6"/>
  <c r="AK483" i="6"/>
  <c r="AJ483" i="6"/>
  <c r="AI483" i="6"/>
  <c r="AH483" i="6"/>
  <c r="AG483" i="6"/>
  <c r="AT482" i="6"/>
  <c r="AC482" i="6" s="1"/>
  <c r="AO482" i="6"/>
  <c r="AN482" i="6"/>
  <c r="AM482" i="6"/>
  <c r="AL482" i="6"/>
  <c r="AK482" i="6"/>
  <c r="AJ482" i="6"/>
  <c r="AI482" i="6"/>
  <c r="AH482" i="6"/>
  <c r="AG482" i="6"/>
  <c r="AT481" i="6"/>
  <c r="AO481" i="6"/>
  <c r="AN481" i="6"/>
  <c r="AM481" i="6"/>
  <c r="AL481" i="6"/>
  <c r="AK481" i="6"/>
  <c r="AJ481" i="6"/>
  <c r="AI481" i="6"/>
  <c r="AH481" i="6"/>
  <c r="AG481" i="6"/>
  <c r="AT480" i="6"/>
  <c r="AO480" i="6"/>
  <c r="AN480" i="6"/>
  <c r="AM480" i="6"/>
  <c r="AL480" i="6"/>
  <c r="AK480" i="6"/>
  <c r="AJ480" i="6"/>
  <c r="AI480" i="6"/>
  <c r="AH480" i="6"/>
  <c r="AG480" i="6"/>
  <c r="AT479" i="6"/>
  <c r="AA479" i="6" s="1"/>
  <c r="AO479" i="6"/>
  <c r="AN479" i="6"/>
  <c r="AM479" i="6"/>
  <c r="AL479" i="6"/>
  <c r="AK479" i="6"/>
  <c r="AJ479" i="6"/>
  <c r="AI479" i="6"/>
  <c r="AH479" i="6"/>
  <c r="AG479" i="6"/>
  <c r="AT478" i="6"/>
  <c r="AC478" i="6" s="1"/>
  <c r="AO478" i="6"/>
  <c r="AN478" i="6"/>
  <c r="AM478" i="6"/>
  <c r="AL478" i="6"/>
  <c r="AK478" i="6"/>
  <c r="AJ478" i="6"/>
  <c r="AI478" i="6"/>
  <c r="AH478" i="6"/>
  <c r="AG478" i="6"/>
  <c r="AT477" i="6"/>
  <c r="U477" i="6" s="1"/>
  <c r="AO477" i="6"/>
  <c r="AN477" i="6"/>
  <c r="AM477" i="6"/>
  <c r="AL477" i="6"/>
  <c r="AK477" i="6"/>
  <c r="AJ477" i="6"/>
  <c r="AI477" i="6"/>
  <c r="AH477" i="6"/>
  <c r="AG477" i="6"/>
  <c r="AA477" i="6"/>
  <c r="AT476" i="6"/>
  <c r="AO476" i="6"/>
  <c r="AN476" i="6"/>
  <c r="AM476" i="6"/>
  <c r="AL476" i="6"/>
  <c r="AK476" i="6"/>
  <c r="AJ476" i="6"/>
  <c r="AI476" i="6"/>
  <c r="AH476" i="6"/>
  <c r="AG476" i="6"/>
  <c r="AT475" i="6"/>
  <c r="U475" i="6" s="1"/>
  <c r="AO475" i="6"/>
  <c r="AN475" i="6"/>
  <c r="AM475" i="6"/>
  <c r="AL475" i="6"/>
  <c r="AK475" i="6"/>
  <c r="AJ475" i="6"/>
  <c r="AI475" i="6"/>
  <c r="AH475" i="6"/>
  <c r="AG475" i="6"/>
  <c r="AT474" i="6"/>
  <c r="AO474" i="6"/>
  <c r="AN474" i="6"/>
  <c r="AM474" i="6"/>
  <c r="AL474" i="6"/>
  <c r="AK474" i="6"/>
  <c r="AJ474" i="6"/>
  <c r="AI474" i="6"/>
  <c r="AH474" i="6"/>
  <c r="AG474" i="6"/>
  <c r="AT473" i="6"/>
  <c r="AB473" i="6" s="1"/>
  <c r="AO473" i="6"/>
  <c r="AN473" i="6"/>
  <c r="AM473" i="6"/>
  <c r="AL473" i="6"/>
  <c r="AK473" i="6"/>
  <c r="AJ473" i="6"/>
  <c r="AI473" i="6"/>
  <c r="AH473" i="6"/>
  <c r="AG473" i="6"/>
  <c r="AT472" i="6"/>
  <c r="U472" i="6" s="1"/>
  <c r="AO472" i="6"/>
  <c r="AN472" i="6"/>
  <c r="AM472" i="6"/>
  <c r="AL472" i="6"/>
  <c r="AK472" i="6"/>
  <c r="AJ472" i="6"/>
  <c r="AI472" i="6"/>
  <c r="AH472" i="6"/>
  <c r="AG472" i="6"/>
  <c r="AT471" i="6"/>
  <c r="AO471" i="6"/>
  <c r="AN471" i="6"/>
  <c r="AM471" i="6"/>
  <c r="AL471" i="6"/>
  <c r="AK471" i="6"/>
  <c r="AJ471" i="6"/>
  <c r="AI471" i="6"/>
  <c r="AH471" i="6"/>
  <c r="AG471" i="6"/>
  <c r="AT470" i="6"/>
  <c r="AB470" i="6" s="1"/>
  <c r="AO470" i="6"/>
  <c r="AN470" i="6"/>
  <c r="AM470" i="6"/>
  <c r="AL470" i="6"/>
  <c r="AK470" i="6"/>
  <c r="AJ470" i="6"/>
  <c r="AI470" i="6"/>
  <c r="AH470" i="6"/>
  <c r="AG470" i="6"/>
  <c r="AT469" i="6"/>
  <c r="AO469" i="6"/>
  <c r="AN469" i="6"/>
  <c r="AM469" i="6"/>
  <c r="AL469" i="6"/>
  <c r="AK469" i="6"/>
  <c r="AJ469" i="6"/>
  <c r="AI469" i="6"/>
  <c r="AH469" i="6"/>
  <c r="AG469" i="6"/>
  <c r="AT468" i="6"/>
  <c r="AO468" i="6"/>
  <c r="AN468" i="6"/>
  <c r="AM468" i="6"/>
  <c r="AL468" i="6"/>
  <c r="AK468" i="6"/>
  <c r="AJ468" i="6"/>
  <c r="AI468" i="6"/>
  <c r="AH468" i="6"/>
  <c r="AG468" i="6"/>
  <c r="AT467" i="6"/>
  <c r="Z467" i="6" s="1"/>
  <c r="AO467" i="6"/>
  <c r="AN467" i="6"/>
  <c r="AM467" i="6"/>
  <c r="AL467" i="6"/>
  <c r="AK467" i="6"/>
  <c r="AJ467" i="6"/>
  <c r="AI467" i="6"/>
  <c r="AH467" i="6"/>
  <c r="AG467" i="6"/>
  <c r="AT466" i="6"/>
  <c r="U466" i="6" s="1"/>
  <c r="AO466" i="6"/>
  <c r="AN466" i="6"/>
  <c r="AM466" i="6"/>
  <c r="AL466" i="6"/>
  <c r="AK466" i="6"/>
  <c r="AJ466" i="6"/>
  <c r="AI466" i="6"/>
  <c r="AH466" i="6"/>
  <c r="AG466" i="6"/>
  <c r="AB466" i="6"/>
  <c r="X466" i="6"/>
  <c r="AT465" i="6"/>
  <c r="AC465" i="6" s="1"/>
  <c r="AO465" i="6"/>
  <c r="AN465" i="6"/>
  <c r="AM465" i="6"/>
  <c r="AL465" i="6"/>
  <c r="AK465" i="6"/>
  <c r="AJ465" i="6"/>
  <c r="AI465" i="6"/>
  <c r="AH465" i="6"/>
  <c r="AG465" i="6"/>
  <c r="AT464" i="6"/>
  <c r="AO464" i="6"/>
  <c r="AN464" i="6"/>
  <c r="AM464" i="6"/>
  <c r="AL464" i="6"/>
  <c r="AK464" i="6"/>
  <c r="AJ464" i="6"/>
  <c r="AI464" i="6"/>
  <c r="AH464" i="6"/>
  <c r="AG464" i="6"/>
  <c r="Y464" i="6"/>
  <c r="AT463" i="6"/>
  <c r="AO463" i="6"/>
  <c r="AN463" i="6"/>
  <c r="AM463" i="6"/>
  <c r="AL463" i="6"/>
  <c r="AK463" i="6"/>
  <c r="AJ463" i="6"/>
  <c r="AI463" i="6"/>
  <c r="AH463" i="6"/>
  <c r="AG463" i="6"/>
  <c r="AT462" i="6"/>
  <c r="AA462" i="6" s="1"/>
  <c r="AO462" i="6"/>
  <c r="AN462" i="6"/>
  <c r="AM462" i="6"/>
  <c r="AL462" i="6"/>
  <c r="AK462" i="6"/>
  <c r="AJ462" i="6"/>
  <c r="AI462" i="6"/>
  <c r="AH462" i="6"/>
  <c r="AG462" i="6"/>
  <c r="AT461" i="6"/>
  <c r="U461" i="6" s="1"/>
  <c r="AO461" i="6"/>
  <c r="AN461" i="6"/>
  <c r="AM461" i="6"/>
  <c r="AL461" i="6"/>
  <c r="AK461" i="6"/>
  <c r="AJ461" i="6"/>
  <c r="AI461" i="6"/>
  <c r="AH461" i="6"/>
  <c r="AG461" i="6"/>
  <c r="AT460" i="6"/>
  <c r="AC460" i="6" s="1"/>
  <c r="AO460" i="6"/>
  <c r="AN460" i="6"/>
  <c r="AM460" i="6"/>
  <c r="AL460" i="6"/>
  <c r="AK460" i="6"/>
  <c r="AJ460" i="6"/>
  <c r="AI460" i="6"/>
  <c r="AH460" i="6"/>
  <c r="AG460" i="6"/>
  <c r="AT459" i="6"/>
  <c r="Y459" i="6" s="1"/>
  <c r="AO459" i="6"/>
  <c r="AN459" i="6"/>
  <c r="AM459" i="6"/>
  <c r="AL459" i="6"/>
  <c r="AK459" i="6"/>
  <c r="AJ459" i="6"/>
  <c r="AI459" i="6"/>
  <c r="AH459" i="6"/>
  <c r="AG459" i="6"/>
  <c r="AT458" i="6"/>
  <c r="AO458" i="6"/>
  <c r="AN458" i="6"/>
  <c r="AM458" i="6"/>
  <c r="AL458" i="6"/>
  <c r="AK458" i="6"/>
  <c r="AJ458" i="6"/>
  <c r="AI458" i="6"/>
  <c r="AH458" i="6"/>
  <c r="AG458" i="6"/>
  <c r="AT457" i="6"/>
  <c r="Y457" i="6" s="1"/>
  <c r="AO457" i="6"/>
  <c r="AN457" i="6"/>
  <c r="AM457" i="6"/>
  <c r="AL457" i="6"/>
  <c r="AK457" i="6"/>
  <c r="AJ457" i="6"/>
  <c r="AI457" i="6"/>
  <c r="AH457" i="6"/>
  <c r="AG457" i="6"/>
  <c r="AT456" i="6"/>
  <c r="Z456" i="6" s="1"/>
  <c r="AO456" i="6"/>
  <c r="AN456" i="6"/>
  <c r="AM456" i="6"/>
  <c r="AL456" i="6"/>
  <c r="AK456" i="6"/>
  <c r="AJ456" i="6"/>
  <c r="AI456" i="6"/>
  <c r="AH456" i="6"/>
  <c r="AG456" i="6"/>
  <c r="AC456" i="6"/>
  <c r="AA456" i="6"/>
  <c r="Y456" i="6"/>
  <c r="X456" i="6"/>
  <c r="AT455" i="6"/>
  <c r="AO455" i="6"/>
  <c r="AN455" i="6"/>
  <c r="AM455" i="6"/>
  <c r="AL455" i="6"/>
  <c r="AK455" i="6"/>
  <c r="AJ455" i="6"/>
  <c r="AI455" i="6"/>
  <c r="AH455" i="6"/>
  <c r="AG455" i="6"/>
  <c r="AT454" i="6"/>
  <c r="Z454" i="6" s="1"/>
  <c r="AO454" i="6"/>
  <c r="AN454" i="6"/>
  <c r="AM454" i="6"/>
  <c r="AL454" i="6"/>
  <c r="AK454" i="6"/>
  <c r="AJ454" i="6"/>
  <c r="AI454" i="6"/>
  <c r="AH454" i="6"/>
  <c r="AG454" i="6"/>
  <c r="AT453" i="6"/>
  <c r="AC453" i="6" s="1"/>
  <c r="AO453" i="6"/>
  <c r="AN453" i="6"/>
  <c r="AM453" i="6"/>
  <c r="AL453" i="6"/>
  <c r="AK453" i="6"/>
  <c r="AJ453" i="6"/>
  <c r="AI453" i="6"/>
  <c r="AH453" i="6"/>
  <c r="AG453" i="6"/>
  <c r="AT452" i="6"/>
  <c r="AA452" i="6" s="1"/>
  <c r="AO452" i="6"/>
  <c r="AN452" i="6"/>
  <c r="AM452" i="6"/>
  <c r="AL452" i="6"/>
  <c r="AK452" i="6"/>
  <c r="AJ452" i="6"/>
  <c r="AI452" i="6"/>
  <c r="AH452" i="6"/>
  <c r="AG452" i="6"/>
  <c r="AT451" i="6"/>
  <c r="Z451" i="6" s="1"/>
  <c r="AO451" i="6"/>
  <c r="AN451" i="6"/>
  <c r="AM451" i="6"/>
  <c r="AL451" i="6"/>
  <c r="AK451" i="6"/>
  <c r="AJ451" i="6"/>
  <c r="AI451" i="6"/>
  <c r="AH451" i="6"/>
  <c r="AG451" i="6"/>
  <c r="AT450" i="6"/>
  <c r="AB450" i="6" s="1"/>
  <c r="AO450" i="6"/>
  <c r="AN450" i="6"/>
  <c r="AM450" i="6"/>
  <c r="AL450" i="6"/>
  <c r="AK450" i="6"/>
  <c r="AJ450" i="6"/>
  <c r="AI450" i="6"/>
  <c r="AH450" i="6"/>
  <c r="AG450" i="6"/>
  <c r="AT449" i="6"/>
  <c r="AO449" i="6"/>
  <c r="AN449" i="6"/>
  <c r="AM449" i="6"/>
  <c r="AL449" i="6"/>
  <c r="AK449" i="6"/>
  <c r="AJ449" i="6"/>
  <c r="AI449" i="6"/>
  <c r="AH449" i="6"/>
  <c r="AG449" i="6"/>
  <c r="AT448" i="6"/>
  <c r="AO448" i="6"/>
  <c r="AN448" i="6"/>
  <c r="AM448" i="6"/>
  <c r="AL448" i="6"/>
  <c r="AK448" i="6"/>
  <c r="AJ448" i="6"/>
  <c r="AI448" i="6"/>
  <c r="AH448" i="6"/>
  <c r="AG448" i="6"/>
  <c r="AT447" i="6"/>
  <c r="AO447" i="6"/>
  <c r="AN447" i="6"/>
  <c r="AM447" i="6"/>
  <c r="AL447" i="6"/>
  <c r="AK447" i="6"/>
  <c r="AJ447" i="6"/>
  <c r="AI447" i="6"/>
  <c r="AH447" i="6"/>
  <c r="AG447" i="6"/>
  <c r="AT446" i="6"/>
  <c r="X446" i="6" s="1"/>
  <c r="AO446" i="6"/>
  <c r="AN446" i="6"/>
  <c r="AM446" i="6"/>
  <c r="AL446" i="6"/>
  <c r="AK446" i="6"/>
  <c r="AJ446" i="6"/>
  <c r="AI446" i="6"/>
  <c r="AH446" i="6"/>
  <c r="AG446" i="6"/>
  <c r="AT445" i="6"/>
  <c r="U445" i="6" s="1"/>
  <c r="AO445" i="6"/>
  <c r="AN445" i="6"/>
  <c r="AM445" i="6"/>
  <c r="AL445" i="6"/>
  <c r="AK445" i="6"/>
  <c r="AJ445" i="6"/>
  <c r="AI445" i="6"/>
  <c r="AH445" i="6"/>
  <c r="AG445" i="6"/>
  <c r="AT444" i="6"/>
  <c r="AB444" i="6" s="1"/>
  <c r="AO444" i="6"/>
  <c r="AN444" i="6"/>
  <c r="AM444" i="6"/>
  <c r="AL444" i="6"/>
  <c r="AK444" i="6"/>
  <c r="AJ444" i="6"/>
  <c r="AI444" i="6"/>
  <c r="AH444" i="6"/>
  <c r="AG444" i="6"/>
  <c r="AC444" i="6"/>
  <c r="AT443" i="6"/>
  <c r="AO443" i="6"/>
  <c r="AN443" i="6"/>
  <c r="AM443" i="6"/>
  <c r="AL443" i="6"/>
  <c r="AK443" i="6"/>
  <c r="AJ443" i="6"/>
  <c r="AI443" i="6"/>
  <c r="AH443" i="6"/>
  <c r="AG443" i="6"/>
  <c r="AT442" i="6"/>
  <c r="AO442" i="6"/>
  <c r="AN442" i="6"/>
  <c r="AM442" i="6"/>
  <c r="AL442" i="6"/>
  <c r="AK442" i="6"/>
  <c r="AJ442" i="6"/>
  <c r="AI442" i="6"/>
  <c r="AH442" i="6"/>
  <c r="AG442" i="6"/>
  <c r="AT441" i="6"/>
  <c r="AO441" i="6"/>
  <c r="AN441" i="6"/>
  <c r="AM441" i="6"/>
  <c r="AL441" i="6"/>
  <c r="AK441" i="6"/>
  <c r="AJ441" i="6"/>
  <c r="AI441" i="6"/>
  <c r="AH441" i="6"/>
  <c r="AG441" i="6"/>
  <c r="U441" i="6"/>
  <c r="AT440" i="6"/>
  <c r="AO440" i="6"/>
  <c r="AN440" i="6"/>
  <c r="AM440" i="6"/>
  <c r="AL440" i="6"/>
  <c r="AK440" i="6"/>
  <c r="AJ440" i="6"/>
  <c r="AI440" i="6"/>
  <c r="AH440" i="6"/>
  <c r="AG440" i="6"/>
  <c r="AT439" i="6"/>
  <c r="AO439" i="6"/>
  <c r="AN439" i="6"/>
  <c r="AM439" i="6"/>
  <c r="AL439" i="6"/>
  <c r="AK439" i="6"/>
  <c r="AJ439" i="6"/>
  <c r="AI439" i="6"/>
  <c r="AH439" i="6"/>
  <c r="AG439" i="6"/>
  <c r="AC439" i="6"/>
  <c r="AA439" i="6"/>
  <c r="AT438" i="6"/>
  <c r="AO438" i="6"/>
  <c r="AN438" i="6"/>
  <c r="AM438" i="6"/>
  <c r="AL438" i="6"/>
  <c r="AK438" i="6"/>
  <c r="AJ438" i="6"/>
  <c r="AI438" i="6"/>
  <c r="AH438" i="6"/>
  <c r="AG438" i="6"/>
  <c r="AT437" i="6"/>
  <c r="AO437" i="6"/>
  <c r="AN437" i="6"/>
  <c r="AM437" i="6"/>
  <c r="AL437" i="6"/>
  <c r="AK437" i="6"/>
  <c r="AJ437" i="6"/>
  <c r="AI437" i="6"/>
  <c r="AH437" i="6"/>
  <c r="AG437" i="6"/>
  <c r="AT436" i="6"/>
  <c r="AC436" i="6" s="1"/>
  <c r="AO436" i="6"/>
  <c r="AN436" i="6"/>
  <c r="AM436" i="6"/>
  <c r="AL436" i="6"/>
  <c r="AK436" i="6"/>
  <c r="AJ436" i="6"/>
  <c r="AI436" i="6"/>
  <c r="AH436" i="6"/>
  <c r="AG436" i="6"/>
  <c r="AT435" i="6"/>
  <c r="AA435" i="6" s="1"/>
  <c r="AO435" i="6"/>
  <c r="AN435" i="6"/>
  <c r="AM435" i="6"/>
  <c r="AL435" i="6"/>
  <c r="AK435" i="6"/>
  <c r="AJ435" i="6"/>
  <c r="AI435" i="6"/>
  <c r="AH435" i="6"/>
  <c r="AG435" i="6"/>
  <c r="AB435" i="6"/>
  <c r="AT434" i="6"/>
  <c r="U434" i="6" s="1"/>
  <c r="AO434" i="6"/>
  <c r="AN434" i="6"/>
  <c r="AM434" i="6"/>
  <c r="AL434" i="6"/>
  <c r="AK434" i="6"/>
  <c r="AJ434" i="6"/>
  <c r="AI434" i="6"/>
  <c r="AH434" i="6"/>
  <c r="AG434" i="6"/>
  <c r="AT433" i="6"/>
  <c r="AO433" i="6"/>
  <c r="AN433" i="6"/>
  <c r="AM433" i="6"/>
  <c r="AL433" i="6"/>
  <c r="AK433" i="6"/>
  <c r="AJ433" i="6"/>
  <c r="AI433" i="6"/>
  <c r="AH433" i="6"/>
  <c r="AG433" i="6"/>
  <c r="AT432" i="6"/>
  <c r="AC432" i="6" s="1"/>
  <c r="AO432" i="6"/>
  <c r="AN432" i="6"/>
  <c r="AM432" i="6"/>
  <c r="AL432" i="6"/>
  <c r="AK432" i="6"/>
  <c r="AJ432" i="6"/>
  <c r="AI432" i="6"/>
  <c r="AH432" i="6"/>
  <c r="AG432" i="6"/>
  <c r="AT431" i="6"/>
  <c r="AO431" i="6"/>
  <c r="AN431" i="6"/>
  <c r="AM431" i="6"/>
  <c r="AL431" i="6"/>
  <c r="AK431" i="6"/>
  <c r="AJ431" i="6"/>
  <c r="AI431" i="6"/>
  <c r="AH431" i="6"/>
  <c r="AG431" i="6"/>
  <c r="AT430" i="6"/>
  <c r="U430" i="6" s="1"/>
  <c r="AO430" i="6"/>
  <c r="AN430" i="6"/>
  <c r="AM430" i="6"/>
  <c r="AL430" i="6"/>
  <c r="AK430" i="6"/>
  <c r="AJ430" i="6"/>
  <c r="AI430" i="6"/>
  <c r="AH430" i="6"/>
  <c r="AG430" i="6"/>
  <c r="X430" i="6"/>
  <c r="AT429" i="6"/>
  <c r="U429" i="6" s="1"/>
  <c r="AO429" i="6"/>
  <c r="AN429" i="6"/>
  <c r="AM429" i="6"/>
  <c r="AL429" i="6"/>
  <c r="AK429" i="6"/>
  <c r="AJ429" i="6"/>
  <c r="AI429" i="6"/>
  <c r="AH429" i="6"/>
  <c r="AG429" i="6"/>
  <c r="AT428" i="6"/>
  <c r="AB428" i="6" s="1"/>
  <c r="AO428" i="6"/>
  <c r="AN428" i="6"/>
  <c r="AM428" i="6"/>
  <c r="AL428" i="6"/>
  <c r="AK428" i="6"/>
  <c r="AJ428" i="6"/>
  <c r="AI428" i="6"/>
  <c r="AH428" i="6"/>
  <c r="AG428" i="6"/>
  <c r="AC428" i="6"/>
  <c r="AA428" i="6"/>
  <c r="Z428" i="6"/>
  <c r="Y428" i="6"/>
  <c r="AT427" i="6"/>
  <c r="X427" i="6" s="1"/>
  <c r="AO427" i="6"/>
  <c r="AN427" i="6"/>
  <c r="AM427" i="6"/>
  <c r="AL427" i="6"/>
  <c r="AK427" i="6"/>
  <c r="AJ427" i="6"/>
  <c r="AI427" i="6"/>
  <c r="AH427" i="6"/>
  <c r="AG427" i="6"/>
  <c r="AT426" i="6"/>
  <c r="AC426" i="6" s="1"/>
  <c r="AO426" i="6"/>
  <c r="AN426" i="6"/>
  <c r="AM426" i="6"/>
  <c r="AL426" i="6"/>
  <c r="AK426" i="6"/>
  <c r="AJ426" i="6"/>
  <c r="AI426" i="6"/>
  <c r="AH426" i="6"/>
  <c r="AG426" i="6"/>
  <c r="AT425" i="6"/>
  <c r="AO425" i="6"/>
  <c r="AN425" i="6"/>
  <c r="AM425" i="6"/>
  <c r="AL425" i="6"/>
  <c r="AK425" i="6"/>
  <c r="AJ425" i="6"/>
  <c r="AI425" i="6"/>
  <c r="AH425" i="6"/>
  <c r="AG425" i="6"/>
  <c r="Z425" i="6"/>
  <c r="AT424" i="6"/>
  <c r="AO424" i="6"/>
  <c r="AN424" i="6"/>
  <c r="AM424" i="6"/>
  <c r="AL424" i="6"/>
  <c r="AK424" i="6"/>
  <c r="AJ424" i="6"/>
  <c r="AI424" i="6"/>
  <c r="AH424" i="6"/>
  <c r="AG424" i="6"/>
  <c r="AT423" i="6"/>
  <c r="AC423" i="6" s="1"/>
  <c r="AO423" i="6"/>
  <c r="AN423" i="6"/>
  <c r="AM423" i="6"/>
  <c r="AL423" i="6"/>
  <c r="AK423" i="6"/>
  <c r="AJ423" i="6"/>
  <c r="AI423" i="6"/>
  <c r="AH423" i="6"/>
  <c r="AG423" i="6"/>
  <c r="AT422" i="6"/>
  <c r="Y422" i="6" s="1"/>
  <c r="AO422" i="6"/>
  <c r="AN422" i="6"/>
  <c r="AM422" i="6"/>
  <c r="AL422" i="6"/>
  <c r="AK422" i="6"/>
  <c r="AJ422" i="6"/>
  <c r="AI422" i="6"/>
  <c r="AH422" i="6"/>
  <c r="AG422" i="6"/>
  <c r="AT421" i="6"/>
  <c r="AO421" i="6"/>
  <c r="AN421" i="6"/>
  <c r="AM421" i="6"/>
  <c r="AL421" i="6"/>
  <c r="AK421" i="6"/>
  <c r="AJ421" i="6"/>
  <c r="AI421" i="6"/>
  <c r="AH421" i="6"/>
  <c r="AG421" i="6"/>
  <c r="AT420" i="6"/>
  <c r="AC420" i="6" s="1"/>
  <c r="AO420" i="6"/>
  <c r="AN420" i="6"/>
  <c r="AM420" i="6"/>
  <c r="AL420" i="6"/>
  <c r="AK420" i="6"/>
  <c r="AJ420" i="6"/>
  <c r="AI420" i="6"/>
  <c r="AH420" i="6"/>
  <c r="AG420" i="6"/>
  <c r="AT419" i="6"/>
  <c r="AC419" i="6" s="1"/>
  <c r="AO419" i="6"/>
  <c r="AN419" i="6"/>
  <c r="AM419" i="6"/>
  <c r="AL419" i="6"/>
  <c r="AK419" i="6"/>
  <c r="AJ419" i="6"/>
  <c r="AI419" i="6"/>
  <c r="AH419" i="6"/>
  <c r="AG419" i="6"/>
  <c r="AA419" i="6"/>
  <c r="Z419" i="6"/>
  <c r="Y419" i="6"/>
  <c r="AT418" i="6"/>
  <c r="AC418" i="6" s="1"/>
  <c r="AO418" i="6"/>
  <c r="AN418" i="6"/>
  <c r="AM418" i="6"/>
  <c r="AL418" i="6"/>
  <c r="AK418" i="6"/>
  <c r="AJ418" i="6"/>
  <c r="AI418" i="6"/>
  <c r="AH418" i="6"/>
  <c r="AG418" i="6"/>
  <c r="AT417" i="6"/>
  <c r="AO417" i="6"/>
  <c r="AN417" i="6"/>
  <c r="AM417" i="6"/>
  <c r="AL417" i="6"/>
  <c r="AK417" i="6"/>
  <c r="AJ417" i="6"/>
  <c r="AI417" i="6"/>
  <c r="AH417" i="6"/>
  <c r="AG417" i="6"/>
  <c r="AT416" i="6"/>
  <c r="AA416" i="6" s="1"/>
  <c r="AO416" i="6"/>
  <c r="AN416" i="6"/>
  <c r="AM416" i="6"/>
  <c r="AL416" i="6"/>
  <c r="AK416" i="6"/>
  <c r="AJ416" i="6"/>
  <c r="AI416" i="6"/>
  <c r="AH416" i="6"/>
  <c r="AG416" i="6"/>
  <c r="AT415" i="6"/>
  <c r="AO415" i="6"/>
  <c r="AN415" i="6"/>
  <c r="AM415" i="6"/>
  <c r="AL415" i="6"/>
  <c r="AK415" i="6"/>
  <c r="AJ415" i="6"/>
  <c r="AI415" i="6"/>
  <c r="AH415" i="6"/>
  <c r="AG415" i="6"/>
  <c r="AT414" i="6"/>
  <c r="AO414" i="6"/>
  <c r="AN414" i="6"/>
  <c r="AM414" i="6"/>
  <c r="AL414" i="6"/>
  <c r="AK414" i="6"/>
  <c r="AJ414" i="6"/>
  <c r="AI414" i="6"/>
  <c r="AH414" i="6"/>
  <c r="AG414" i="6"/>
  <c r="AT413" i="6"/>
  <c r="AA413" i="6" s="1"/>
  <c r="AO413" i="6"/>
  <c r="AN413" i="6"/>
  <c r="AM413" i="6"/>
  <c r="AL413" i="6"/>
  <c r="AK413" i="6"/>
  <c r="AJ413" i="6"/>
  <c r="AI413" i="6"/>
  <c r="AH413" i="6"/>
  <c r="AG413" i="6"/>
  <c r="AT412" i="6"/>
  <c r="AO412" i="6"/>
  <c r="AN412" i="6"/>
  <c r="AM412" i="6"/>
  <c r="AL412" i="6"/>
  <c r="AK412" i="6"/>
  <c r="AJ412" i="6"/>
  <c r="AI412" i="6"/>
  <c r="AH412" i="6"/>
  <c r="AG412" i="6"/>
  <c r="AC412" i="6"/>
  <c r="Z412" i="6"/>
  <c r="X412" i="6"/>
  <c r="U412" i="6"/>
  <c r="AT411" i="6"/>
  <c r="AO411" i="6"/>
  <c r="AN411" i="6"/>
  <c r="AM411" i="6"/>
  <c r="AL411" i="6"/>
  <c r="AK411" i="6"/>
  <c r="AJ411" i="6"/>
  <c r="AI411" i="6"/>
  <c r="AH411" i="6"/>
  <c r="AG411" i="6"/>
  <c r="AT410" i="6"/>
  <c r="AO410" i="6"/>
  <c r="AN410" i="6"/>
  <c r="AM410" i="6"/>
  <c r="AL410" i="6"/>
  <c r="AK410" i="6"/>
  <c r="AJ410" i="6"/>
  <c r="AI410" i="6"/>
  <c r="AH410" i="6"/>
  <c r="AG410" i="6"/>
  <c r="AT409" i="6"/>
  <c r="Z409" i="6" s="1"/>
  <c r="AO409" i="6"/>
  <c r="AN409" i="6"/>
  <c r="AM409" i="6"/>
  <c r="AL409" i="6"/>
  <c r="AK409" i="6"/>
  <c r="AJ409" i="6"/>
  <c r="AI409" i="6"/>
  <c r="AH409" i="6"/>
  <c r="AG409" i="6"/>
  <c r="AT408" i="6"/>
  <c r="AB408" i="6" s="1"/>
  <c r="AO408" i="6"/>
  <c r="AN408" i="6"/>
  <c r="AM408" i="6"/>
  <c r="AL408" i="6"/>
  <c r="AK408" i="6"/>
  <c r="AJ408" i="6"/>
  <c r="AI408" i="6"/>
  <c r="AH408" i="6"/>
  <c r="AG408" i="6"/>
  <c r="AT407" i="6"/>
  <c r="Y407" i="6" s="1"/>
  <c r="AO407" i="6"/>
  <c r="AN407" i="6"/>
  <c r="AM407" i="6"/>
  <c r="AL407" i="6"/>
  <c r="AK407" i="6"/>
  <c r="AJ407" i="6"/>
  <c r="AI407" i="6"/>
  <c r="AH407" i="6"/>
  <c r="AG407" i="6"/>
  <c r="AT406" i="6"/>
  <c r="AA406" i="6" s="1"/>
  <c r="AO406" i="6"/>
  <c r="AN406" i="6"/>
  <c r="AM406" i="6"/>
  <c r="AL406" i="6"/>
  <c r="AK406" i="6"/>
  <c r="AJ406" i="6"/>
  <c r="AI406" i="6"/>
  <c r="AH406" i="6"/>
  <c r="AG406" i="6"/>
  <c r="AT405" i="6"/>
  <c r="AO405" i="6"/>
  <c r="AN405" i="6"/>
  <c r="AM405" i="6"/>
  <c r="AL405" i="6"/>
  <c r="AK405" i="6"/>
  <c r="AJ405" i="6"/>
  <c r="AI405" i="6"/>
  <c r="AH405" i="6"/>
  <c r="AG405" i="6"/>
  <c r="AT404" i="6"/>
  <c r="AC404" i="6" s="1"/>
  <c r="AO404" i="6"/>
  <c r="AN404" i="6"/>
  <c r="AM404" i="6"/>
  <c r="AL404" i="6"/>
  <c r="AK404" i="6"/>
  <c r="AJ404" i="6"/>
  <c r="AI404" i="6"/>
  <c r="AH404" i="6"/>
  <c r="AG404" i="6"/>
  <c r="AT403" i="6"/>
  <c r="AO403" i="6"/>
  <c r="AN403" i="6"/>
  <c r="AM403" i="6"/>
  <c r="AL403" i="6"/>
  <c r="AK403" i="6"/>
  <c r="AJ403" i="6"/>
  <c r="AI403" i="6"/>
  <c r="AH403" i="6"/>
  <c r="AG403" i="6"/>
  <c r="AT402" i="6"/>
  <c r="X402" i="6" s="1"/>
  <c r="AO402" i="6"/>
  <c r="AN402" i="6"/>
  <c r="AM402" i="6"/>
  <c r="AL402" i="6"/>
  <c r="AK402" i="6"/>
  <c r="AJ402" i="6"/>
  <c r="AI402" i="6"/>
  <c r="AH402" i="6"/>
  <c r="AG402" i="6"/>
  <c r="AT401" i="6"/>
  <c r="AO401" i="6"/>
  <c r="AN401" i="6"/>
  <c r="AM401" i="6"/>
  <c r="AL401" i="6"/>
  <c r="AK401" i="6"/>
  <c r="AJ401" i="6"/>
  <c r="AI401" i="6"/>
  <c r="AH401" i="6"/>
  <c r="AG401" i="6"/>
  <c r="AT400" i="6"/>
  <c r="Z400" i="6" s="1"/>
  <c r="AO400" i="6"/>
  <c r="AN400" i="6"/>
  <c r="AM400" i="6"/>
  <c r="AL400" i="6"/>
  <c r="AK400" i="6"/>
  <c r="AJ400" i="6"/>
  <c r="AI400" i="6"/>
  <c r="AH400" i="6"/>
  <c r="AG400" i="6"/>
  <c r="AT399" i="6"/>
  <c r="AC399" i="6" s="1"/>
  <c r="AO399" i="6"/>
  <c r="AN399" i="6"/>
  <c r="AM399" i="6"/>
  <c r="AL399" i="6"/>
  <c r="AK399" i="6"/>
  <c r="AJ399" i="6"/>
  <c r="AI399" i="6"/>
  <c r="AH399" i="6"/>
  <c r="AG399" i="6"/>
  <c r="Y399" i="6"/>
  <c r="AT398" i="6"/>
  <c r="AO398" i="6"/>
  <c r="AN398" i="6"/>
  <c r="AM398" i="6"/>
  <c r="AL398" i="6"/>
  <c r="AK398" i="6"/>
  <c r="AJ398" i="6"/>
  <c r="AI398" i="6"/>
  <c r="AH398" i="6"/>
  <c r="AG398" i="6"/>
  <c r="AT397" i="6"/>
  <c r="AA397" i="6" s="1"/>
  <c r="AO397" i="6"/>
  <c r="AN397" i="6"/>
  <c r="AM397" i="6"/>
  <c r="AL397" i="6"/>
  <c r="AK397" i="6"/>
  <c r="AJ397" i="6"/>
  <c r="AI397" i="6"/>
  <c r="AH397" i="6"/>
  <c r="AG397" i="6"/>
  <c r="U397" i="6"/>
  <c r="AT396" i="6"/>
  <c r="U396" i="6" s="1"/>
  <c r="AO396" i="6"/>
  <c r="AN396" i="6"/>
  <c r="AM396" i="6"/>
  <c r="AL396" i="6"/>
  <c r="AK396" i="6"/>
  <c r="AJ396" i="6"/>
  <c r="AI396" i="6"/>
  <c r="AH396" i="6"/>
  <c r="AG396" i="6"/>
  <c r="AT395" i="6"/>
  <c r="U395" i="6" s="1"/>
  <c r="AO395" i="6"/>
  <c r="AN395" i="6"/>
  <c r="AM395" i="6"/>
  <c r="AL395" i="6"/>
  <c r="AK395" i="6"/>
  <c r="AJ395" i="6"/>
  <c r="AI395" i="6"/>
  <c r="AH395" i="6"/>
  <c r="AG395" i="6"/>
  <c r="AT394" i="6"/>
  <c r="AO394" i="6"/>
  <c r="AN394" i="6"/>
  <c r="AM394" i="6"/>
  <c r="AL394" i="6"/>
  <c r="AK394" i="6"/>
  <c r="AJ394" i="6"/>
  <c r="AI394" i="6"/>
  <c r="AH394" i="6"/>
  <c r="AG394" i="6"/>
  <c r="AT393" i="6"/>
  <c r="AO393" i="6"/>
  <c r="AN393" i="6"/>
  <c r="AM393" i="6"/>
  <c r="AL393" i="6"/>
  <c r="AK393" i="6"/>
  <c r="AJ393" i="6"/>
  <c r="AI393" i="6"/>
  <c r="AH393" i="6"/>
  <c r="AG393" i="6"/>
  <c r="AT392" i="6"/>
  <c r="AO392" i="6"/>
  <c r="AN392" i="6"/>
  <c r="AM392" i="6"/>
  <c r="AL392" i="6"/>
  <c r="AK392" i="6"/>
  <c r="AJ392" i="6"/>
  <c r="AI392" i="6"/>
  <c r="AH392" i="6"/>
  <c r="AG392" i="6"/>
  <c r="AT391" i="6"/>
  <c r="AO391" i="6"/>
  <c r="AN391" i="6"/>
  <c r="AM391" i="6"/>
  <c r="AL391" i="6"/>
  <c r="AK391" i="6"/>
  <c r="AJ391" i="6"/>
  <c r="AI391" i="6"/>
  <c r="AH391" i="6"/>
  <c r="AG391" i="6"/>
  <c r="AT390" i="6"/>
  <c r="X390" i="6" s="1"/>
  <c r="AO390" i="6"/>
  <c r="AN390" i="6"/>
  <c r="AM390" i="6"/>
  <c r="AL390" i="6"/>
  <c r="AK390" i="6"/>
  <c r="AJ390" i="6"/>
  <c r="AI390" i="6"/>
  <c r="AH390" i="6"/>
  <c r="AG390" i="6"/>
  <c r="AT389" i="6"/>
  <c r="AA389" i="6" s="1"/>
  <c r="AO389" i="6"/>
  <c r="AN389" i="6"/>
  <c r="AM389" i="6"/>
  <c r="AL389" i="6"/>
  <c r="AK389" i="6"/>
  <c r="AJ389" i="6"/>
  <c r="AI389" i="6"/>
  <c r="AH389" i="6"/>
  <c r="AG389" i="6"/>
  <c r="AT388" i="6"/>
  <c r="AC388" i="6" s="1"/>
  <c r="AO388" i="6"/>
  <c r="AN388" i="6"/>
  <c r="AM388" i="6"/>
  <c r="AL388" i="6"/>
  <c r="AK388" i="6"/>
  <c r="AJ388" i="6"/>
  <c r="AI388" i="6"/>
  <c r="AH388" i="6"/>
  <c r="AG388" i="6"/>
  <c r="AT387" i="6"/>
  <c r="AO387" i="6"/>
  <c r="AN387" i="6"/>
  <c r="AM387" i="6"/>
  <c r="AL387" i="6"/>
  <c r="AK387" i="6"/>
  <c r="AJ387" i="6"/>
  <c r="AI387" i="6"/>
  <c r="AH387" i="6"/>
  <c r="AG387" i="6"/>
  <c r="AT386" i="6"/>
  <c r="AB386" i="6" s="1"/>
  <c r="AO386" i="6"/>
  <c r="AN386" i="6"/>
  <c r="AM386" i="6"/>
  <c r="AL386" i="6"/>
  <c r="AK386" i="6"/>
  <c r="AJ386" i="6"/>
  <c r="AI386" i="6"/>
  <c r="AH386" i="6"/>
  <c r="AG386" i="6"/>
  <c r="AT385" i="6"/>
  <c r="AC385" i="6" s="1"/>
  <c r="AO385" i="6"/>
  <c r="AN385" i="6"/>
  <c r="AM385" i="6"/>
  <c r="AL385" i="6"/>
  <c r="AK385" i="6"/>
  <c r="AJ385" i="6"/>
  <c r="AI385" i="6"/>
  <c r="AH385" i="6"/>
  <c r="AG385" i="6"/>
  <c r="AT384" i="6"/>
  <c r="AO384" i="6"/>
  <c r="AN384" i="6"/>
  <c r="AM384" i="6"/>
  <c r="AL384" i="6"/>
  <c r="AK384" i="6"/>
  <c r="AJ384" i="6"/>
  <c r="AI384" i="6"/>
  <c r="AH384" i="6"/>
  <c r="AG384" i="6"/>
  <c r="AT383" i="6"/>
  <c r="U383" i="6" s="1"/>
  <c r="AO383" i="6"/>
  <c r="AN383" i="6"/>
  <c r="AM383" i="6"/>
  <c r="AL383" i="6"/>
  <c r="AK383" i="6"/>
  <c r="AJ383" i="6"/>
  <c r="AI383" i="6"/>
  <c r="AH383" i="6"/>
  <c r="AG383" i="6"/>
  <c r="X383" i="6"/>
  <c r="AT382" i="6"/>
  <c r="AO382" i="6"/>
  <c r="AN382" i="6"/>
  <c r="AM382" i="6"/>
  <c r="AL382" i="6"/>
  <c r="AK382" i="6"/>
  <c r="AJ382" i="6"/>
  <c r="AI382" i="6"/>
  <c r="AH382" i="6"/>
  <c r="AG382" i="6"/>
  <c r="AT381" i="6"/>
  <c r="AO381" i="6"/>
  <c r="AN381" i="6"/>
  <c r="AM381" i="6"/>
  <c r="AL381" i="6"/>
  <c r="AK381" i="6"/>
  <c r="AJ381" i="6"/>
  <c r="AI381" i="6"/>
  <c r="AH381" i="6"/>
  <c r="AG381" i="6"/>
  <c r="AT380" i="6"/>
  <c r="AB380" i="6" s="1"/>
  <c r="AO380" i="6"/>
  <c r="AN380" i="6"/>
  <c r="AM380" i="6"/>
  <c r="AL380" i="6"/>
  <c r="AK380" i="6"/>
  <c r="AJ380" i="6"/>
  <c r="AI380" i="6"/>
  <c r="AH380" i="6"/>
  <c r="AG380" i="6"/>
  <c r="AT379" i="6"/>
  <c r="AC379" i="6" s="1"/>
  <c r="AO379" i="6"/>
  <c r="AN379" i="6"/>
  <c r="AM379" i="6"/>
  <c r="AL379" i="6"/>
  <c r="AK379" i="6"/>
  <c r="AJ379" i="6"/>
  <c r="AI379" i="6"/>
  <c r="AH379" i="6"/>
  <c r="AG379" i="6"/>
  <c r="AT378" i="6"/>
  <c r="AO378" i="6"/>
  <c r="AN378" i="6"/>
  <c r="AM378" i="6"/>
  <c r="AL378" i="6"/>
  <c r="AK378" i="6"/>
  <c r="AJ378" i="6"/>
  <c r="AI378" i="6"/>
  <c r="AH378" i="6"/>
  <c r="AG378" i="6"/>
  <c r="AT377" i="6"/>
  <c r="AO377" i="6"/>
  <c r="AN377" i="6"/>
  <c r="AM377" i="6"/>
  <c r="AL377" i="6"/>
  <c r="AK377" i="6"/>
  <c r="AJ377" i="6"/>
  <c r="AI377" i="6"/>
  <c r="AH377" i="6"/>
  <c r="AG377" i="6"/>
  <c r="AT376" i="6"/>
  <c r="U376" i="6" s="1"/>
  <c r="AO376" i="6"/>
  <c r="AN376" i="6"/>
  <c r="AM376" i="6"/>
  <c r="AL376" i="6"/>
  <c r="AK376" i="6"/>
  <c r="AJ376" i="6"/>
  <c r="AI376" i="6"/>
  <c r="AH376" i="6"/>
  <c r="AG376" i="6"/>
  <c r="AT375" i="6"/>
  <c r="AO375" i="6"/>
  <c r="AN375" i="6"/>
  <c r="AM375" i="6"/>
  <c r="AL375" i="6"/>
  <c r="AK375" i="6"/>
  <c r="AJ375" i="6"/>
  <c r="AI375" i="6"/>
  <c r="AH375" i="6"/>
  <c r="AG375" i="6"/>
  <c r="AT374" i="6"/>
  <c r="AC374" i="6" s="1"/>
  <c r="AO374" i="6"/>
  <c r="AN374" i="6"/>
  <c r="AM374" i="6"/>
  <c r="AL374" i="6"/>
  <c r="AK374" i="6"/>
  <c r="AJ374" i="6"/>
  <c r="AI374" i="6"/>
  <c r="AH374" i="6"/>
  <c r="AG374" i="6"/>
  <c r="AT373" i="6"/>
  <c r="AO373" i="6"/>
  <c r="AN373" i="6"/>
  <c r="AM373" i="6"/>
  <c r="AL373" i="6"/>
  <c r="AK373" i="6"/>
  <c r="AJ373" i="6"/>
  <c r="AI373" i="6"/>
  <c r="AH373" i="6"/>
  <c r="AG373" i="6"/>
  <c r="AT372" i="6"/>
  <c r="AO372" i="6"/>
  <c r="AN372" i="6"/>
  <c r="AM372" i="6"/>
  <c r="AL372" i="6"/>
  <c r="AK372" i="6"/>
  <c r="AJ372" i="6"/>
  <c r="AI372" i="6"/>
  <c r="AH372" i="6"/>
  <c r="AG372" i="6"/>
  <c r="AT371" i="6"/>
  <c r="U371" i="6" s="1"/>
  <c r="AO371" i="6"/>
  <c r="AN371" i="6"/>
  <c r="AM371" i="6"/>
  <c r="AL371" i="6"/>
  <c r="AK371" i="6"/>
  <c r="AJ371" i="6"/>
  <c r="AI371" i="6"/>
  <c r="AH371" i="6"/>
  <c r="AG371" i="6"/>
  <c r="AT370" i="6"/>
  <c r="AB370" i="6" s="1"/>
  <c r="AO370" i="6"/>
  <c r="AN370" i="6"/>
  <c r="AM370" i="6"/>
  <c r="AL370" i="6"/>
  <c r="AK370" i="6"/>
  <c r="AJ370" i="6"/>
  <c r="AI370" i="6"/>
  <c r="AH370" i="6"/>
  <c r="AG370" i="6"/>
  <c r="AT369" i="6"/>
  <c r="U369" i="6" s="1"/>
  <c r="AO369" i="6"/>
  <c r="AN369" i="6"/>
  <c r="AM369" i="6"/>
  <c r="AL369" i="6"/>
  <c r="AK369" i="6"/>
  <c r="AJ369" i="6"/>
  <c r="AI369" i="6"/>
  <c r="AH369" i="6"/>
  <c r="AG369" i="6"/>
  <c r="AT368" i="6"/>
  <c r="AA368" i="6" s="1"/>
  <c r="AO368" i="6"/>
  <c r="AN368" i="6"/>
  <c r="AM368" i="6"/>
  <c r="AL368" i="6"/>
  <c r="AK368" i="6"/>
  <c r="AJ368" i="6"/>
  <c r="AI368" i="6"/>
  <c r="AH368" i="6"/>
  <c r="AG368" i="6"/>
  <c r="AC368" i="6"/>
  <c r="Y368" i="6"/>
  <c r="X368" i="6"/>
  <c r="U368" i="6"/>
  <c r="AT367" i="6"/>
  <c r="AO367" i="6"/>
  <c r="AN367" i="6"/>
  <c r="AM367" i="6"/>
  <c r="AL367" i="6"/>
  <c r="AK367" i="6"/>
  <c r="AJ367" i="6"/>
  <c r="AI367" i="6"/>
  <c r="AH367" i="6"/>
  <c r="AG367" i="6"/>
  <c r="AT366" i="6"/>
  <c r="AO366" i="6"/>
  <c r="AN366" i="6"/>
  <c r="AM366" i="6"/>
  <c r="AL366" i="6"/>
  <c r="AK366" i="6"/>
  <c r="AJ366" i="6"/>
  <c r="AI366" i="6"/>
  <c r="AH366" i="6"/>
  <c r="AG366" i="6"/>
  <c r="AT365" i="6"/>
  <c r="AO365" i="6"/>
  <c r="AN365" i="6"/>
  <c r="AM365" i="6"/>
  <c r="AL365" i="6"/>
  <c r="AK365" i="6"/>
  <c r="AJ365" i="6"/>
  <c r="AI365" i="6"/>
  <c r="AH365" i="6"/>
  <c r="AG365" i="6"/>
  <c r="AT364" i="6"/>
  <c r="AC364" i="6" s="1"/>
  <c r="AO364" i="6"/>
  <c r="AN364" i="6"/>
  <c r="AM364" i="6"/>
  <c r="AL364" i="6"/>
  <c r="AK364" i="6"/>
  <c r="AJ364" i="6"/>
  <c r="AI364" i="6"/>
  <c r="AH364" i="6"/>
  <c r="AG364" i="6"/>
  <c r="AT363" i="6"/>
  <c r="AO363" i="6"/>
  <c r="AN363" i="6"/>
  <c r="AM363" i="6"/>
  <c r="AL363" i="6"/>
  <c r="AK363" i="6"/>
  <c r="AJ363" i="6"/>
  <c r="AI363" i="6"/>
  <c r="AH363" i="6"/>
  <c r="AG363" i="6"/>
  <c r="AT362" i="6"/>
  <c r="AB362" i="6" s="1"/>
  <c r="AO362" i="6"/>
  <c r="AN362" i="6"/>
  <c r="AM362" i="6"/>
  <c r="AL362" i="6"/>
  <c r="AK362" i="6"/>
  <c r="AJ362" i="6"/>
  <c r="AI362" i="6"/>
  <c r="AH362" i="6"/>
  <c r="AG362" i="6"/>
  <c r="AT361" i="6"/>
  <c r="AA361" i="6" s="1"/>
  <c r="AO361" i="6"/>
  <c r="AN361" i="6"/>
  <c r="AM361" i="6"/>
  <c r="AL361" i="6"/>
  <c r="AK361" i="6"/>
  <c r="AJ361" i="6"/>
  <c r="AI361" i="6"/>
  <c r="AH361" i="6"/>
  <c r="AG361" i="6"/>
  <c r="AT360" i="6"/>
  <c r="AO360" i="6"/>
  <c r="AN360" i="6"/>
  <c r="AM360" i="6"/>
  <c r="AL360" i="6"/>
  <c r="AK360" i="6"/>
  <c r="AJ360" i="6"/>
  <c r="AI360" i="6"/>
  <c r="AH360" i="6"/>
  <c r="AG360" i="6"/>
  <c r="AT359" i="6"/>
  <c r="AB359" i="6" s="1"/>
  <c r="AO359" i="6"/>
  <c r="AN359" i="6"/>
  <c r="AM359" i="6"/>
  <c r="AL359" i="6"/>
  <c r="AK359" i="6"/>
  <c r="AJ359" i="6"/>
  <c r="AI359" i="6"/>
  <c r="AH359" i="6"/>
  <c r="AG359" i="6"/>
  <c r="AT358" i="6"/>
  <c r="U358" i="6" s="1"/>
  <c r="AO358" i="6"/>
  <c r="AN358" i="6"/>
  <c r="AM358" i="6"/>
  <c r="AL358" i="6"/>
  <c r="AK358" i="6"/>
  <c r="AJ358" i="6"/>
  <c r="AI358" i="6"/>
  <c r="AH358" i="6"/>
  <c r="AG358" i="6"/>
  <c r="AT357" i="6"/>
  <c r="AO357" i="6"/>
  <c r="AN357" i="6"/>
  <c r="AM357" i="6"/>
  <c r="AL357" i="6"/>
  <c r="AK357" i="6"/>
  <c r="AJ357" i="6"/>
  <c r="AI357" i="6"/>
  <c r="AH357" i="6"/>
  <c r="AG357" i="6"/>
  <c r="AT356" i="6"/>
  <c r="AO356" i="6"/>
  <c r="AN356" i="6"/>
  <c r="AM356" i="6"/>
  <c r="AL356" i="6"/>
  <c r="AK356" i="6"/>
  <c r="AJ356" i="6"/>
  <c r="AI356" i="6"/>
  <c r="AH356" i="6"/>
  <c r="AG356" i="6"/>
  <c r="Y356" i="6"/>
  <c r="AT355" i="6"/>
  <c r="AC355" i="6" s="1"/>
  <c r="AO355" i="6"/>
  <c r="AN355" i="6"/>
  <c r="AM355" i="6"/>
  <c r="AL355" i="6"/>
  <c r="AK355" i="6"/>
  <c r="AJ355" i="6"/>
  <c r="AI355" i="6"/>
  <c r="AH355" i="6"/>
  <c r="AG355" i="6"/>
  <c r="AT354" i="6"/>
  <c r="AO354" i="6"/>
  <c r="AN354" i="6"/>
  <c r="AM354" i="6"/>
  <c r="AL354" i="6"/>
  <c r="AK354" i="6"/>
  <c r="AJ354" i="6"/>
  <c r="AI354" i="6"/>
  <c r="AH354" i="6"/>
  <c r="AG354" i="6"/>
  <c r="AT353" i="6"/>
  <c r="Y353" i="6" s="1"/>
  <c r="AO353" i="6"/>
  <c r="AN353" i="6"/>
  <c r="AM353" i="6"/>
  <c r="AL353" i="6"/>
  <c r="AK353" i="6"/>
  <c r="AJ353" i="6"/>
  <c r="AI353" i="6"/>
  <c r="AH353" i="6"/>
  <c r="AG353" i="6"/>
  <c r="AT352" i="6"/>
  <c r="Y352" i="6" s="1"/>
  <c r="AO352" i="6"/>
  <c r="AN352" i="6"/>
  <c r="AM352" i="6"/>
  <c r="AL352" i="6"/>
  <c r="AK352" i="6"/>
  <c r="AJ352" i="6"/>
  <c r="AI352" i="6"/>
  <c r="AH352" i="6"/>
  <c r="AG352" i="6"/>
  <c r="AT351" i="6"/>
  <c r="AO351" i="6"/>
  <c r="AN351" i="6"/>
  <c r="AM351" i="6"/>
  <c r="AL351" i="6"/>
  <c r="AK351" i="6"/>
  <c r="AJ351" i="6"/>
  <c r="AI351" i="6"/>
  <c r="AH351" i="6"/>
  <c r="AG351" i="6"/>
  <c r="AT350" i="6"/>
  <c r="AO350" i="6"/>
  <c r="AN350" i="6"/>
  <c r="AM350" i="6"/>
  <c r="AL350" i="6"/>
  <c r="AK350" i="6"/>
  <c r="AJ350" i="6"/>
  <c r="AI350" i="6"/>
  <c r="AH350" i="6"/>
  <c r="AG350" i="6"/>
  <c r="AT349" i="6"/>
  <c r="AO349" i="6"/>
  <c r="AN349" i="6"/>
  <c r="AM349" i="6"/>
  <c r="AL349" i="6"/>
  <c r="AK349" i="6"/>
  <c r="AJ349" i="6"/>
  <c r="AI349" i="6"/>
  <c r="AH349" i="6"/>
  <c r="AG349" i="6"/>
  <c r="AT348" i="6"/>
  <c r="X348" i="6" s="1"/>
  <c r="AO348" i="6"/>
  <c r="AN348" i="6"/>
  <c r="AM348" i="6"/>
  <c r="AL348" i="6"/>
  <c r="AK348" i="6"/>
  <c r="AJ348" i="6"/>
  <c r="AI348" i="6"/>
  <c r="AH348" i="6"/>
  <c r="AG348" i="6"/>
  <c r="AT347" i="6"/>
  <c r="U347" i="6" s="1"/>
  <c r="AO347" i="6"/>
  <c r="AN347" i="6"/>
  <c r="AM347" i="6"/>
  <c r="AL347" i="6"/>
  <c r="AK347" i="6"/>
  <c r="AJ347" i="6"/>
  <c r="AI347" i="6"/>
  <c r="AH347" i="6"/>
  <c r="AG347" i="6"/>
  <c r="AT346" i="6"/>
  <c r="AO346" i="6"/>
  <c r="AN346" i="6"/>
  <c r="AM346" i="6"/>
  <c r="AL346" i="6"/>
  <c r="AK346" i="6"/>
  <c r="AJ346" i="6"/>
  <c r="AI346" i="6"/>
  <c r="AH346" i="6"/>
  <c r="AG346" i="6"/>
  <c r="AT345" i="6"/>
  <c r="AO345" i="6"/>
  <c r="AN345" i="6"/>
  <c r="AM345" i="6"/>
  <c r="AL345" i="6"/>
  <c r="AK345" i="6"/>
  <c r="AJ345" i="6"/>
  <c r="AI345" i="6"/>
  <c r="AH345" i="6"/>
  <c r="AG345" i="6"/>
  <c r="AT344" i="6"/>
  <c r="Y344" i="6" s="1"/>
  <c r="AO344" i="6"/>
  <c r="AN344" i="6"/>
  <c r="AM344" i="6"/>
  <c r="AL344" i="6"/>
  <c r="AK344" i="6"/>
  <c r="AJ344" i="6"/>
  <c r="AI344" i="6"/>
  <c r="AH344" i="6"/>
  <c r="AG344" i="6"/>
  <c r="AT343" i="6"/>
  <c r="U343" i="6" s="1"/>
  <c r="AO343" i="6"/>
  <c r="AN343" i="6"/>
  <c r="AM343" i="6"/>
  <c r="AL343" i="6"/>
  <c r="AK343" i="6"/>
  <c r="AJ343" i="6"/>
  <c r="AI343" i="6"/>
  <c r="AH343" i="6"/>
  <c r="AG343" i="6"/>
  <c r="AT342" i="6"/>
  <c r="AC342" i="6" s="1"/>
  <c r="AO342" i="6"/>
  <c r="AN342" i="6"/>
  <c r="AM342" i="6"/>
  <c r="AL342" i="6"/>
  <c r="AK342" i="6"/>
  <c r="AJ342" i="6"/>
  <c r="AI342" i="6"/>
  <c r="AH342" i="6"/>
  <c r="AG342" i="6"/>
  <c r="AT341" i="6"/>
  <c r="AO341" i="6"/>
  <c r="AN341" i="6"/>
  <c r="AM341" i="6"/>
  <c r="AL341" i="6"/>
  <c r="AK341" i="6"/>
  <c r="AJ341" i="6"/>
  <c r="AI341" i="6"/>
  <c r="AH341" i="6"/>
  <c r="AG341" i="6"/>
  <c r="AT340" i="6"/>
  <c r="AB340" i="6" s="1"/>
  <c r="AO340" i="6"/>
  <c r="AN340" i="6"/>
  <c r="AM340" i="6"/>
  <c r="AL340" i="6"/>
  <c r="AK340" i="6"/>
  <c r="AJ340" i="6"/>
  <c r="AI340" i="6"/>
  <c r="AH340" i="6"/>
  <c r="AG340" i="6"/>
  <c r="AT339" i="6"/>
  <c r="AA339" i="6" s="1"/>
  <c r="AO339" i="6"/>
  <c r="AN339" i="6"/>
  <c r="AM339" i="6"/>
  <c r="AL339" i="6"/>
  <c r="AK339" i="6"/>
  <c r="AJ339" i="6"/>
  <c r="AI339" i="6"/>
  <c r="AH339" i="6"/>
  <c r="AG339" i="6"/>
  <c r="AT338" i="6"/>
  <c r="U338" i="6" s="1"/>
  <c r="AO338" i="6"/>
  <c r="AN338" i="6"/>
  <c r="AM338" i="6"/>
  <c r="AL338" i="6"/>
  <c r="AK338" i="6"/>
  <c r="AJ338" i="6"/>
  <c r="AI338" i="6"/>
  <c r="AH338" i="6"/>
  <c r="AG338" i="6"/>
  <c r="AT337" i="6"/>
  <c r="AC337" i="6" s="1"/>
  <c r="AO337" i="6"/>
  <c r="AN337" i="6"/>
  <c r="AM337" i="6"/>
  <c r="AL337" i="6"/>
  <c r="AK337" i="6"/>
  <c r="AJ337" i="6"/>
  <c r="AI337" i="6"/>
  <c r="AH337" i="6"/>
  <c r="AG337" i="6"/>
  <c r="AT336" i="6"/>
  <c r="U336" i="6" s="1"/>
  <c r="AO336" i="6"/>
  <c r="AN336" i="6"/>
  <c r="AM336" i="6"/>
  <c r="AL336" i="6"/>
  <c r="AK336" i="6"/>
  <c r="AJ336" i="6"/>
  <c r="AI336" i="6"/>
  <c r="AH336" i="6"/>
  <c r="AG336" i="6"/>
  <c r="AT335" i="6"/>
  <c r="AO335" i="6"/>
  <c r="AN335" i="6"/>
  <c r="AM335" i="6"/>
  <c r="AL335" i="6"/>
  <c r="AK335" i="6"/>
  <c r="AJ335" i="6"/>
  <c r="AI335" i="6"/>
  <c r="AH335" i="6"/>
  <c r="AG335" i="6"/>
  <c r="AT334" i="6"/>
  <c r="AO334" i="6"/>
  <c r="AN334" i="6"/>
  <c r="AM334" i="6"/>
  <c r="AL334" i="6"/>
  <c r="AK334" i="6"/>
  <c r="AJ334" i="6"/>
  <c r="AI334" i="6"/>
  <c r="AH334" i="6"/>
  <c r="AG334" i="6"/>
  <c r="AT333" i="6"/>
  <c r="X333" i="6" s="1"/>
  <c r="AO333" i="6"/>
  <c r="AN333" i="6"/>
  <c r="AM333" i="6"/>
  <c r="AL333" i="6"/>
  <c r="AK333" i="6"/>
  <c r="AJ333" i="6"/>
  <c r="AI333" i="6"/>
  <c r="AH333" i="6"/>
  <c r="AG333" i="6"/>
  <c r="AT332" i="6"/>
  <c r="AO332" i="6"/>
  <c r="AN332" i="6"/>
  <c r="AM332" i="6"/>
  <c r="AL332" i="6"/>
  <c r="AK332" i="6"/>
  <c r="AJ332" i="6"/>
  <c r="AI332" i="6"/>
  <c r="AH332" i="6"/>
  <c r="AG332" i="6"/>
  <c r="AT331" i="6"/>
  <c r="U331" i="6" s="1"/>
  <c r="AO331" i="6"/>
  <c r="AN331" i="6"/>
  <c r="AM331" i="6"/>
  <c r="AL331" i="6"/>
  <c r="AK331" i="6"/>
  <c r="AJ331" i="6"/>
  <c r="AI331" i="6"/>
  <c r="AH331" i="6"/>
  <c r="AG331" i="6"/>
  <c r="AT330" i="6"/>
  <c r="Z330" i="6" s="1"/>
  <c r="AO330" i="6"/>
  <c r="AN330" i="6"/>
  <c r="AM330" i="6"/>
  <c r="AL330" i="6"/>
  <c r="AK330" i="6"/>
  <c r="AJ330" i="6"/>
  <c r="AI330" i="6"/>
  <c r="AH330" i="6"/>
  <c r="AG330" i="6"/>
  <c r="AT329" i="6"/>
  <c r="AO329" i="6"/>
  <c r="AN329" i="6"/>
  <c r="AM329" i="6"/>
  <c r="AL329" i="6"/>
  <c r="AK329" i="6"/>
  <c r="AJ329" i="6"/>
  <c r="AI329" i="6"/>
  <c r="AH329" i="6"/>
  <c r="AG329" i="6"/>
  <c r="AT328" i="6"/>
  <c r="U328" i="6" s="1"/>
  <c r="AO328" i="6"/>
  <c r="AN328" i="6"/>
  <c r="AM328" i="6"/>
  <c r="AL328" i="6"/>
  <c r="AK328" i="6"/>
  <c r="AJ328" i="6"/>
  <c r="AI328" i="6"/>
  <c r="AH328" i="6"/>
  <c r="AG328" i="6"/>
  <c r="AT327" i="6"/>
  <c r="Z327" i="6" s="1"/>
  <c r="AO327" i="6"/>
  <c r="AN327" i="6"/>
  <c r="AM327" i="6"/>
  <c r="AL327" i="6"/>
  <c r="AK327" i="6"/>
  <c r="AJ327" i="6"/>
  <c r="AI327" i="6"/>
  <c r="AH327" i="6"/>
  <c r="AG327" i="6"/>
  <c r="AA327" i="6"/>
  <c r="Y327" i="6"/>
  <c r="AT326" i="6"/>
  <c r="Y326" i="6" s="1"/>
  <c r="AO326" i="6"/>
  <c r="AN326" i="6"/>
  <c r="AM326" i="6"/>
  <c r="AL326" i="6"/>
  <c r="AK326" i="6"/>
  <c r="AJ326" i="6"/>
  <c r="AI326" i="6"/>
  <c r="AH326" i="6"/>
  <c r="AG326" i="6"/>
  <c r="AT325" i="6"/>
  <c r="AA325" i="6" s="1"/>
  <c r="AO325" i="6"/>
  <c r="AN325" i="6"/>
  <c r="AM325" i="6"/>
  <c r="AL325" i="6"/>
  <c r="AK325" i="6"/>
  <c r="AJ325" i="6"/>
  <c r="AI325" i="6"/>
  <c r="AH325" i="6"/>
  <c r="AG325" i="6"/>
  <c r="AT324" i="6"/>
  <c r="AO324" i="6"/>
  <c r="AN324" i="6"/>
  <c r="AM324" i="6"/>
  <c r="AL324" i="6"/>
  <c r="AK324" i="6"/>
  <c r="AJ324" i="6"/>
  <c r="AI324" i="6"/>
  <c r="AH324" i="6"/>
  <c r="AG324" i="6"/>
  <c r="AT323" i="6"/>
  <c r="AO323" i="6"/>
  <c r="AN323" i="6"/>
  <c r="AM323" i="6"/>
  <c r="AL323" i="6"/>
  <c r="AK323" i="6"/>
  <c r="AJ323" i="6"/>
  <c r="AI323" i="6"/>
  <c r="AH323" i="6"/>
  <c r="AG323" i="6"/>
  <c r="AT322" i="6"/>
  <c r="AC322" i="6" s="1"/>
  <c r="AO322" i="6"/>
  <c r="AN322" i="6"/>
  <c r="AM322" i="6"/>
  <c r="AL322" i="6"/>
  <c r="AK322" i="6"/>
  <c r="AJ322" i="6"/>
  <c r="AI322" i="6"/>
  <c r="AH322" i="6"/>
  <c r="AG322" i="6"/>
  <c r="AA322" i="6"/>
  <c r="X322" i="6"/>
  <c r="U322" i="6"/>
  <c r="AT321" i="6"/>
  <c r="AB321" i="6" s="1"/>
  <c r="AO321" i="6"/>
  <c r="AN321" i="6"/>
  <c r="AM321" i="6"/>
  <c r="AL321" i="6"/>
  <c r="AK321" i="6"/>
  <c r="AJ321" i="6"/>
  <c r="AI321" i="6"/>
  <c r="AH321" i="6"/>
  <c r="AG321" i="6"/>
  <c r="AT320" i="6"/>
  <c r="U320" i="6" s="1"/>
  <c r="AO320" i="6"/>
  <c r="AN320" i="6"/>
  <c r="AM320" i="6"/>
  <c r="AL320" i="6"/>
  <c r="AK320" i="6"/>
  <c r="AJ320" i="6"/>
  <c r="AI320" i="6"/>
  <c r="AH320" i="6"/>
  <c r="AG320" i="6"/>
  <c r="AC320" i="6"/>
  <c r="AA320" i="6"/>
  <c r="AT319" i="6"/>
  <c r="X319" i="6" s="1"/>
  <c r="AO319" i="6"/>
  <c r="AN319" i="6"/>
  <c r="AM319" i="6"/>
  <c r="AL319" i="6"/>
  <c r="AK319" i="6"/>
  <c r="AJ319" i="6"/>
  <c r="AI319" i="6"/>
  <c r="AH319" i="6"/>
  <c r="AG319" i="6"/>
  <c r="AT318" i="6"/>
  <c r="AO318" i="6"/>
  <c r="AN318" i="6"/>
  <c r="AM318" i="6"/>
  <c r="AL318" i="6"/>
  <c r="AK318" i="6"/>
  <c r="AJ318" i="6"/>
  <c r="AI318" i="6"/>
  <c r="AH318" i="6"/>
  <c r="AG318" i="6"/>
  <c r="AT317" i="6"/>
  <c r="Z317" i="6" s="1"/>
  <c r="AO317" i="6"/>
  <c r="AN317" i="6"/>
  <c r="AM317" i="6"/>
  <c r="AL317" i="6"/>
  <c r="AK317" i="6"/>
  <c r="AJ317" i="6"/>
  <c r="AI317" i="6"/>
  <c r="AH317" i="6"/>
  <c r="AG317" i="6"/>
  <c r="AA317" i="6"/>
  <c r="Y317" i="6"/>
  <c r="U317" i="6"/>
  <c r="AT316" i="6"/>
  <c r="AC316" i="6" s="1"/>
  <c r="AO316" i="6"/>
  <c r="AN316" i="6"/>
  <c r="AM316" i="6"/>
  <c r="AL316" i="6"/>
  <c r="AK316" i="6"/>
  <c r="AJ316" i="6"/>
  <c r="AI316" i="6"/>
  <c r="AH316" i="6"/>
  <c r="AG316" i="6"/>
  <c r="AT315" i="6"/>
  <c r="AO315" i="6"/>
  <c r="AN315" i="6"/>
  <c r="AM315" i="6"/>
  <c r="AL315" i="6"/>
  <c r="AK315" i="6"/>
  <c r="AJ315" i="6"/>
  <c r="AI315" i="6"/>
  <c r="AH315" i="6"/>
  <c r="AG315" i="6"/>
  <c r="AT314" i="6"/>
  <c r="X314" i="6" s="1"/>
  <c r="AO314" i="6"/>
  <c r="AN314" i="6"/>
  <c r="AM314" i="6"/>
  <c r="AL314" i="6"/>
  <c r="AK314" i="6"/>
  <c r="AJ314" i="6"/>
  <c r="AI314" i="6"/>
  <c r="AH314" i="6"/>
  <c r="AG314" i="6"/>
  <c r="AT313" i="6"/>
  <c r="AC313" i="6" s="1"/>
  <c r="AO313" i="6"/>
  <c r="AN313" i="6"/>
  <c r="AM313" i="6"/>
  <c r="AL313" i="6"/>
  <c r="AK313" i="6"/>
  <c r="AJ313" i="6"/>
  <c r="AI313" i="6"/>
  <c r="AH313" i="6"/>
  <c r="AG313" i="6"/>
  <c r="AB313" i="6"/>
  <c r="AA313" i="6"/>
  <c r="Z313" i="6"/>
  <c r="X313" i="6"/>
  <c r="AT312" i="6"/>
  <c r="AC312" i="6" s="1"/>
  <c r="AO312" i="6"/>
  <c r="AN312" i="6"/>
  <c r="AM312" i="6"/>
  <c r="AL312" i="6"/>
  <c r="AK312" i="6"/>
  <c r="AJ312" i="6"/>
  <c r="AI312" i="6"/>
  <c r="AH312" i="6"/>
  <c r="AG312" i="6"/>
  <c r="AT311" i="6"/>
  <c r="AO311" i="6"/>
  <c r="AN311" i="6"/>
  <c r="AM311" i="6"/>
  <c r="AL311" i="6"/>
  <c r="AK311" i="6"/>
  <c r="AJ311" i="6"/>
  <c r="AI311" i="6"/>
  <c r="AH311" i="6"/>
  <c r="AG311" i="6"/>
  <c r="AT310" i="6"/>
  <c r="AO310" i="6"/>
  <c r="AN310" i="6"/>
  <c r="AM310" i="6"/>
  <c r="AL310" i="6"/>
  <c r="AK310" i="6"/>
  <c r="AJ310" i="6"/>
  <c r="AI310" i="6"/>
  <c r="AH310" i="6"/>
  <c r="AG310" i="6"/>
  <c r="AT309" i="6"/>
  <c r="AA309" i="6" s="1"/>
  <c r="AO309" i="6"/>
  <c r="AN309" i="6"/>
  <c r="AM309" i="6"/>
  <c r="AL309" i="6"/>
  <c r="AK309" i="6"/>
  <c r="AJ309" i="6"/>
  <c r="AI309" i="6"/>
  <c r="AH309" i="6"/>
  <c r="AG309" i="6"/>
  <c r="AT308" i="6"/>
  <c r="AO308" i="6"/>
  <c r="AN308" i="6"/>
  <c r="AM308" i="6"/>
  <c r="AL308" i="6"/>
  <c r="AK308" i="6"/>
  <c r="AJ308" i="6"/>
  <c r="AI308" i="6"/>
  <c r="AH308" i="6"/>
  <c r="AG308" i="6"/>
  <c r="AT307" i="6"/>
  <c r="AB307" i="6" s="1"/>
  <c r="AO307" i="6"/>
  <c r="AN307" i="6"/>
  <c r="AM307" i="6"/>
  <c r="AL307" i="6"/>
  <c r="AK307" i="6"/>
  <c r="AJ307" i="6"/>
  <c r="AI307" i="6"/>
  <c r="AH307" i="6"/>
  <c r="AG307" i="6"/>
  <c r="AT306" i="6"/>
  <c r="AO306" i="6"/>
  <c r="AN306" i="6"/>
  <c r="AM306" i="6"/>
  <c r="AL306" i="6"/>
  <c r="AK306" i="6"/>
  <c r="AJ306" i="6"/>
  <c r="AI306" i="6"/>
  <c r="AH306" i="6"/>
  <c r="AG306" i="6"/>
  <c r="AT305" i="6"/>
  <c r="AB305" i="6" s="1"/>
  <c r="AO305" i="6"/>
  <c r="AN305" i="6"/>
  <c r="AM305" i="6"/>
  <c r="AL305" i="6"/>
  <c r="AK305" i="6"/>
  <c r="AJ305" i="6"/>
  <c r="AI305" i="6"/>
  <c r="AH305" i="6"/>
  <c r="AG305" i="6"/>
  <c r="AT304" i="6"/>
  <c r="Y304" i="6" s="1"/>
  <c r="AO304" i="6"/>
  <c r="AN304" i="6"/>
  <c r="AM304" i="6"/>
  <c r="AL304" i="6"/>
  <c r="AK304" i="6"/>
  <c r="AJ304" i="6"/>
  <c r="AI304" i="6"/>
  <c r="AH304" i="6"/>
  <c r="AG304" i="6"/>
  <c r="AT303" i="6"/>
  <c r="AC303" i="6" s="1"/>
  <c r="AO303" i="6"/>
  <c r="AN303" i="6"/>
  <c r="AM303" i="6"/>
  <c r="AL303" i="6"/>
  <c r="AK303" i="6"/>
  <c r="AJ303" i="6"/>
  <c r="AI303" i="6"/>
  <c r="AH303" i="6"/>
  <c r="AG303" i="6"/>
  <c r="AT302" i="6"/>
  <c r="AO302" i="6"/>
  <c r="AN302" i="6"/>
  <c r="AM302" i="6"/>
  <c r="AL302" i="6"/>
  <c r="AK302" i="6"/>
  <c r="AJ302" i="6"/>
  <c r="AI302" i="6"/>
  <c r="AH302" i="6"/>
  <c r="AG302" i="6"/>
  <c r="AT301" i="6"/>
  <c r="Z301" i="6" s="1"/>
  <c r="AO301" i="6"/>
  <c r="AN301" i="6"/>
  <c r="AM301" i="6"/>
  <c r="AL301" i="6"/>
  <c r="AK301" i="6"/>
  <c r="AJ301" i="6"/>
  <c r="AI301" i="6"/>
  <c r="AH301" i="6"/>
  <c r="AG301" i="6"/>
  <c r="AT300" i="6"/>
  <c r="AO300" i="6"/>
  <c r="AN300" i="6"/>
  <c r="AM300" i="6"/>
  <c r="AL300" i="6"/>
  <c r="AK300" i="6"/>
  <c r="AJ300" i="6"/>
  <c r="AI300" i="6"/>
  <c r="AH300" i="6"/>
  <c r="AG300" i="6"/>
  <c r="AT299" i="6"/>
  <c r="Y299" i="6" s="1"/>
  <c r="AO299" i="6"/>
  <c r="AN299" i="6"/>
  <c r="AM299" i="6"/>
  <c r="AL299" i="6"/>
  <c r="AK299" i="6"/>
  <c r="AJ299" i="6"/>
  <c r="AI299" i="6"/>
  <c r="AH299" i="6"/>
  <c r="AG299" i="6"/>
  <c r="AT298" i="6"/>
  <c r="AO298" i="6"/>
  <c r="AN298" i="6"/>
  <c r="AM298" i="6"/>
  <c r="AL298" i="6"/>
  <c r="AK298" i="6"/>
  <c r="AJ298" i="6"/>
  <c r="AI298" i="6"/>
  <c r="AH298" i="6"/>
  <c r="AG298" i="6"/>
  <c r="AT297" i="6"/>
  <c r="X297" i="6" s="1"/>
  <c r="AO297" i="6"/>
  <c r="AN297" i="6"/>
  <c r="AM297" i="6"/>
  <c r="AL297" i="6"/>
  <c r="AK297" i="6"/>
  <c r="AJ297" i="6"/>
  <c r="AI297" i="6"/>
  <c r="AH297" i="6"/>
  <c r="AG297" i="6"/>
  <c r="AT296" i="6"/>
  <c r="AC296" i="6" s="1"/>
  <c r="AO296" i="6"/>
  <c r="AN296" i="6"/>
  <c r="AM296" i="6"/>
  <c r="AL296" i="6"/>
  <c r="AK296" i="6"/>
  <c r="AJ296" i="6"/>
  <c r="AI296" i="6"/>
  <c r="AH296" i="6"/>
  <c r="AG296" i="6"/>
  <c r="AT295" i="6"/>
  <c r="AA295" i="6" s="1"/>
  <c r="AO295" i="6"/>
  <c r="AN295" i="6"/>
  <c r="AM295" i="6"/>
  <c r="AL295" i="6"/>
  <c r="AK295" i="6"/>
  <c r="AJ295" i="6"/>
  <c r="AI295" i="6"/>
  <c r="AH295" i="6"/>
  <c r="AG295" i="6"/>
  <c r="AT294" i="6"/>
  <c r="U294" i="6" s="1"/>
  <c r="AO294" i="6"/>
  <c r="AN294" i="6"/>
  <c r="AM294" i="6"/>
  <c r="AL294" i="6"/>
  <c r="AK294" i="6"/>
  <c r="AJ294" i="6"/>
  <c r="AI294" i="6"/>
  <c r="AH294" i="6"/>
  <c r="AG294" i="6"/>
  <c r="AT293" i="6"/>
  <c r="AO293" i="6"/>
  <c r="AN293" i="6"/>
  <c r="AM293" i="6"/>
  <c r="AL293" i="6"/>
  <c r="AK293" i="6"/>
  <c r="AJ293" i="6"/>
  <c r="AI293" i="6"/>
  <c r="AH293" i="6"/>
  <c r="AG293" i="6"/>
  <c r="AT292" i="6"/>
  <c r="AA292" i="6" s="1"/>
  <c r="AO292" i="6"/>
  <c r="AN292" i="6"/>
  <c r="AM292" i="6"/>
  <c r="AL292" i="6"/>
  <c r="AK292" i="6"/>
  <c r="AJ292" i="6"/>
  <c r="AI292" i="6"/>
  <c r="AH292" i="6"/>
  <c r="AG292" i="6"/>
  <c r="AT291" i="6"/>
  <c r="AO291" i="6"/>
  <c r="AN291" i="6"/>
  <c r="AM291" i="6"/>
  <c r="AL291" i="6"/>
  <c r="AK291" i="6"/>
  <c r="AJ291" i="6"/>
  <c r="AI291" i="6"/>
  <c r="AH291" i="6"/>
  <c r="AG291" i="6"/>
  <c r="AT290" i="6"/>
  <c r="AO290" i="6"/>
  <c r="AN290" i="6"/>
  <c r="AM290" i="6"/>
  <c r="AL290" i="6"/>
  <c r="AK290" i="6"/>
  <c r="AJ290" i="6"/>
  <c r="AI290" i="6"/>
  <c r="AH290" i="6"/>
  <c r="AG290" i="6"/>
  <c r="AT289" i="6"/>
  <c r="AO289" i="6"/>
  <c r="AN289" i="6"/>
  <c r="AM289" i="6"/>
  <c r="AL289" i="6"/>
  <c r="AK289" i="6"/>
  <c r="AJ289" i="6"/>
  <c r="AI289" i="6"/>
  <c r="AH289" i="6"/>
  <c r="AG289" i="6"/>
  <c r="AT288" i="6"/>
  <c r="AO288" i="6"/>
  <c r="AN288" i="6"/>
  <c r="AM288" i="6"/>
  <c r="AL288" i="6"/>
  <c r="AK288" i="6"/>
  <c r="AJ288" i="6"/>
  <c r="AI288" i="6"/>
  <c r="AH288" i="6"/>
  <c r="AG288" i="6"/>
  <c r="AT287" i="6"/>
  <c r="AC287" i="6" s="1"/>
  <c r="AO287" i="6"/>
  <c r="AN287" i="6"/>
  <c r="AM287" i="6"/>
  <c r="AL287" i="6"/>
  <c r="AK287" i="6"/>
  <c r="AJ287" i="6"/>
  <c r="AI287" i="6"/>
  <c r="AH287" i="6"/>
  <c r="AG287" i="6"/>
  <c r="X287" i="6"/>
  <c r="AT286" i="6"/>
  <c r="AO286" i="6"/>
  <c r="AN286" i="6"/>
  <c r="AM286" i="6"/>
  <c r="AL286" i="6"/>
  <c r="AK286" i="6"/>
  <c r="AJ286" i="6"/>
  <c r="AI286" i="6"/>
  <c r="AH286" i="6"/>
  <c r="AG286" i="6"/>
  <c r="AT285" i="6"/>
  <c r="AC285" i="6" s="1"/>
  <c r="AO285" i="6"/>
  <c r="AN285" i="6"/>
  <c r="AM285" i="6"/>
  <c r="AL285" i="6"/>
  <c r="AK285" i="6"/>
  <c r="AJ285" i="6"/>
  <c r="AI285" i="6"/>
  <c r="AH285" i="6"/>
  <c r="AG285" i="6"/>
  <c r="Z285" i="6"/>
  <c r="X285" i="6"/>
  <c r="AT284" i="6"/>
  <c r="U284" i="6" s="1"/>
  <c r="AO284" i="6"/>
  <c r="AN284" i="6"/>
  <c r="AM284" i="6"/>
  <c r="AL284" i="6"/>
  <c r="AK284" i="6"/>
  <c r="AJ284" i="6"/>
  <c r="AI284" i="6"/>
  <c r="AH284" i="6"/>
  <c r="AG284" i="6"/>
  <c r="AT283" i="6"/>
  <c r="AO283" i="6"/>
  <c r="AN283" i="6"/>
  <c r="AM283" i="6"/>
  <c r="AL283" i="6"/>
  <c r="AK283" i="6"/>
  <c r="AJ283" i="6"/>
  <c r="AI283" i="6"/>
  <c r="AH283" i="6"/>
  <c r="AG283" i="6"/>
  <c r="AT282" i="6"/>
  <c r="AC282" i="6" s="1"/>
  <c r="AO282" i="6"/>
  <c r="AN282" i="6"/>
  <c r="AM282" i="6"/>
  <c r="AL282" i="6"/>
  <c r="AK282" i="6"/>
  <c r="AJ282" i="6"/>
  <c r="AI282" i="6"/>
  <c r="AH282" i="6"/>
  <c r="AG282" i="6"/>
  <c r="AT281" i="6"/>
  <c r="U281" i="6" s="1"/>
  <c r="AO281" i="6"/>
  <c r="AN281" i="6"/>
  <c r="AM281" i="6"/>
  <c r="AL281" i="6"/>
  <c r="AK281" i="6"/>
  <c r="AJ281" i="6"/>
  <c r="AI281" i="6"/>
  <c r="AH281" i="6"/>
  <c r="AG281" i="6"/>
  <c r="AT280" i="6"/>
  <c r="AO280" i="6"/>
  <c r="AN280" i="6"/>
  <c r="AM280" i="6"/>
  <c r="AL280" i="6"/>
  <c r="AK280" i="6"/>
  <c r="AJ280" i="6"/>
  <c r="AI280" i="6"/>
  <c r="AH280" i="6"/>
  <c r="AG280" i="6"/>
  <c r="AT279" i="6"/>
  <c r="AO279" i="6"/>
  <c r="AN279" i="6"/>
  <c r="AM279" i="6"/>
  <c r="AL279" i="6"/>
  <c r="AK279" i="6"/>
  <c r="AJ279" i="6"/>
  <c r="AI279" i="6"/>
  <c r="AH279" i="6"/>
  <c r="AG279" i="6"/>
  <c r="AT278" i="6"/>
  <c r="AO278" i="6"/>
  <c r="AN278" i="6"/>
  <c r="AM278" i="6"/>
  <c r="AL278" i="6"/>
  <c r="AK278" i="6"/>
  <c r="AJ278" i="6"/>
  <c r="AI278" i="6"/>
  <c r="AH278" i="6"/>
  <c r="AG278" i="6"/>
  <c r="AT277" i="6"/>
  <c r="X277" i="6" s="1"/>
  <c r="AO277" i="6"/>
  <c r="AN277" i="6"/>
  <c r="AM277" i="6"/>
  <c r="AL277" i="6"/>
  <c r="AK277" i="6"/>
  <c r="AJ277" i="6"/>
  <c r="AI277" i="6"/>
  <c r="AH277" i="6"/>
  <c r="AG277" i="6"/>
  <c r="AT276" i="6"/>
  <c r="AC276" i="6" s="1"/>
  <c r="AO276" i="6"/>
  <c r="AN276" i="6"/>
  <c r="AM276" i="6"/>
  <c r="AL276" i="6"/>
  <c r="AK276" i="6"/>
  <c r="AJ276" i="6"/>
  <c r="AI276" i="6"/>
  <c r="AH276" i="6"/>
  <c r="AG276" i="6"/>
  <c r="AT275" i="6"/>
  <c r="AO275" i="6"/>
  <c r="AN275" i="6"/>
  <c r="AM275" i="6"/>
  <c r="AL275" i="6"/>
  <c r="AK275" i="6"/>
  <c r="AJ275" i="6"/>
  <c r="AI275" i="6"/>
  <c r="AH275" i="6"/>
  <c r="AG275" i="6"/>
  <c r="AT274" i="6"/>
  <c r="AC274" i="6" s="1"/>
  <c r="AO274" i="6"/>
  <c r="AN274" i="6"/>
  <c r="AM274" i="6"/>
  <c r="AL274" i="6"/>
  <c r="AK274" i="6"/>
  <c r="AJ274" i="6"/>
  <c r="AI274" i="6"/>
  <c r="AH274" i="6"/>
  <c r="AG274" i="6"/>
  <c r="AT273" i="6"/>
  <c r="AO273" i="6"/>
  <c r="AN273" i="6"/>
  <c r="AM273" i="6"/>
  <c r="AL273" i="6"/>
  <c r="AK273" i="6"/>
  <c r="AJ273" i="6"/>
  <c r="AI273" i="6"/>
  <c r="AH273" i="6"/>
  <c r="AG273" i="6"/>
  <c r="AT272" i="6"/>
  <c r="Z272" i="6" s="1"/>
  <c r="AO272" i="6"/>
  <c r="AN272" i="6"/>
  <c r="AM272" i="6"/>
  <c r="AL272" i="6"/>
  <c r="AK272" i="6"/>
  <c r="AJ272" i="6"/>
  <c r="AI272" i="6"/>
  <c r="AH272" i="6"/>
  <c r="AG272" i="6"/>
  <c r="AT271" i="6"/>
  <c r="AO271" i="6"/>
  <c r="AN271" i="6"/>
  <c r="AM271" i="6"/>
  <c r="AL271" i="6"/>
  <c r="AK271" i="6"/>
  <c r="AJ271" i="6"/>
  <c r="AI271" i="6"/>
  <c r="AH271" i="6"/>
  <c r="AG271" i="6"/>
  <c r="AT270" i="6"/>
  <c r="AO270" i="6"/>
  <c r="AN270" i="6"/>
  <c r="AM270" i="6"/>
  <c r="AL270" i="6"/>
  <c r="AK270" i="6"/>
  <c r="AJ270" i="6"/>
  <c r="AI270" i="6"/>
  <c r="AH270" i="6"/>
  <c r="AG270" i="6"/>
  <c r="AT269" i="6"/>
  <c r="X269" i="6" s="1"/>
  <c r="AO269" i="6"/>
  <c r="AN269" i="6"/>
  <c r="AM269" i="6"/>
  <c r="AL269" i="6"/>
  <c r="AK269" i="6"/>
  <c r="AJ269" i="6"/>
  <c r="AI269" i="6"/>
  <c r="AH269" i="6"/>
  <c r="AG269" i="6"/>
  <c r="AT268" i="6"/>
  <c r="Y268" i="6" s="1"/>
  <c r="AO268" i="6"/>
  <c r="AN268" i="6"/>
  <c r="AM268" i="6"/>
  <c r="AL268" i="6"/>
  <c r="AK268" i="6"/>
  <c r="AJ268" i="6"/>
  <c r="AI268" i="6"/>
  <c r="AH268" i="6"/>
  <c r="AG268" i="6"/>
  <c r="AT267" i="6"/>
  <c r="AO267" i="6"/>
  <c r="AN267" i="6"/>
  <c r="AM267" i="6"/>
  <c r="AL267" i="6"/>
  <c r="AK267" i="6"/>
  <c r="AJ267" i="6"/>
  <c r="AI267" i="6"/>
  <c r="AH267" i="6"/>
  <c r="AG267" i="6"/>
  <c r="AT266" i="6"/>
  <c r="Z266" i="6" s="1"/>
  <c r="AO266" i="6"/>
  <c r="AN266" i="6"/>
  <c r="AM266" i="6"/>
  <c r="AL266" i="6"/>
  <c r="AK266" i="6"/>
  <c r="AJ266" i="6"/>
  <c r="AI266" i="6"/>
  <c r="AH266" i="6"/>
  <c r="AG266" i="6"/>
  <c r="AT265" i="6"/>
  <c r="AO265" i="6"/>
  <c r="AN265" i="6"/>
  <c r="AM265" i="6"/>
  <c r="AL265" i="6"/>
  <c r="AK265" i="6"/>
  <c r="AJ265" i="6"/>
  <c r="AI265" i="6"/>
  <c r="AH265" i="6"/>
  <c r="AG265" i="6"/>
  <c r="AT264" i="6"/>
  <c r="AO264" i="6"/>
  <c r="AN264" i="6"/>
  <c r="AM264" i="6"/>
  <c r="AL264" i="6"/>
  <c r="AK264" i="6"/>
  <c r="AJ264" i="6"/>
  <c r="AI264" i="6"/>
  <c r="AH264" i="6"/>
  <c r="AG264" i="6"/>
  <c r="AT263" i="6"/>
  <c r="AO263" i="6"/>
  <c r="AN263" i="6"/>
  <c r="AM263" i="6"/>
  <c r="AL263" i="6"/>
  <c r="AK263" i="6"/>
  <c r="AJ263" i="6"/>
  <c r="AI263" i="6"/>
  <c r="AH263" i="6"/>
  <c r="AG263" i="6"/>
  <c r="AT262" i="6"/>
  <c r="AO262" i="6"/>
  <c r="AN262" i="6"/>
  <c r="AM262" i="6"/>
  <c r="AL262" i="6"/>
  <c r="AK262" i="6"/>
  <c r="AJ262" i="6"/>
  <c r="AI262" i="6"/>
  <c r="AH262" i="6"/>
  <c r="AG262" i="6"/>
  <c r="AT261" i="6"/>
  <c r="AB261" i="6" s="1"/>
  <c r="AO261" i="6"/>
  <c r="AN261" i="6"/>
  <c r="AM261" i="6"/>
  <c r="AL261" i="6"/>
  <c r="AK261" i="6"/>
  <c r="AJ261" i="6"/>
  <c r="AI261" i="6"/>
  <c r="AH261" i="6"/>
  <c r="AG261" i="6"/>
  <c r="AT260" i="6"/>
  <c r="AO260" i="6"/>
  <c r="AN260" i="6"/>
  <c r="AM260" i="6"/>
  <c r="AL260" i="6"/>
  <c r="AK260" i="6"/>
  <c r="AJ260" i="6"/>
  <c r="AI260" i="6"/>
  <c r="AH260" i="6"/>
  <c r="AG260" i="6"/>
  <c r="AT259" i="6"/>
  <c r="AA259" i="6" s="1"/>
  <c r="AO259" i="6"/>
  <c r="AN259" i="6"/>
  <c r="AM259" i="6"/>
  <c r="AL259" i="6"/>
  <c r="AK259" i="6"/>
  <c r="AJ259" i="6"/>
  <c r="AI259" i="6"/>
  <c r="AH259" i="6"/>
  <c r="AG259" i="6"/>
  <c r="AT258" i="6"/>
  <c r="AO258" i="6"/>
  <c r="AN258" i="6"/>
  <c r="AM258" i="6"/>
  <c r="AL258" i="6"/>
  <c r="AK258" i="6"/>
  <c r="AJ258" i="6"/>
  <c r="AI258" i="6"/>
  <c r="AH258" i="6"/>
  <c r="AG258" i="6"/>
  <c r="AC258" i="6"/>
  <c r="AT257" i="6"/>
  <c r="AO257" i="6"/>
  <c r="AN257" i="6"/>
  <c r="AM257" i="6"/>
  <c r="AL257" i="6"/>
  <c r="AK257" i="6"/>
  <c r="AJ257" i="6"/>
  <c r="AI257" i="6"/>
  <c r="AH257" i="6"/>
  <c r="AG257" i="6"/>
  <c r="AT256" i="6"/>
  <c r="AO256" i="6"/>
  <c r="AN256" i="6"/>
  <c r="AM256" i="6"/>
  <c r="AL256" i="6"/>
  <c r="AK256" i="6"/>
  <c r="AJ256" i="6"/>
  <c r="AI256" i="6"/>
  <c r="AH256" i="6"/>
  <c r="AG256" i="6"/>
  <c r="AT255" i="6"/>
  <c r="Z255" i="6" s="1"/>
  <c r="AO255" i="6"/>
  <c r="AN255" i="6"/>
  <c r="AM255" i="6"/>
  <c r="AL255" i="6"/>
  <c r="AK255" i="6"/>
  <c r="AJ255" i="6"/>
  <c r="AI255" i="6"/>
  <c r="AH255" i="6"/>
  <c r="AG255" i="6"/>
  <c r="AT254" i="6"/>
  <c r="Y254" i="6" s="1"/>
  <c r="AO254" i="6"/>
  <c r="AN254" i="6"/>
  <c r="AM254" i="6"/>
  <c r="AL254" i="6"/>
  <c r="AK254" i="6"/>
  <c r="AJ254" i="6"/>
  <c r="AI254" i="6"/>
  <c r="AH254" i="6"/>
  <c r="AG254" i="6"/>
  <c r="AT253" i="6"/>
  <c r="AA253" i="6" s="1"/>
  <c r="AO253" i="6"/>
  <c r="AN253" i="6"/>
  <c r="AM253" i="6"/>
  <c r="AL253" i="6"/>
  <c r="AK253" i="6"/>
  <c r="AJ253" i="6"/>
  <c r="AI253" i="6"/>
  <c r="AH253" i="6"/>
  <c r="AG253" i="6"/>
  <c r="AT252" i="6"/>
  <c r="X252" i="6" s="1"/>
  <c r="AO252" i="6"/>
  <c r="AN252" i="6"/>
  <c r="AM252" i="6"/>
  <c r="AL252" i="6"/>
  <c r="AK252" i="6"/>
  <c r="AJ252" i="6"/>
  <c r="AI252" i="6"/>
  <c r="AH252" i="6"/>
  <c r="AG252" i="6"/>
  <c r="AB252" i="6"/>
  <c r="AA252" i="6"/>
  <c r="U252" i="6"/>
  <c r="AT251" i="6"/>
  <c r="Z251" i="6" s="1"/>
  <c r="AO251" i="6"/>
  <c r="AN251" i="6"/>
  <c r="AM251" i="6"/>
  <c r="AL251" i="6"/>
  <c r="AK251" i="6"/>
  <c r="AJ251" i="6"/>
  <c r="AI251" i="6"/>
  <c r="AH251" i="6"/>
  <c r="AG251" i="6"/>
  <c r="AT250" i="6"/>
  <c r="AO250" i="6"/>
  <c r="AN250" i="6"/>
  <c r="AM250" i="6"/>
  <c r="AL250" i="6"/>
  <c r="AK250" i="6"/>
  <c r="AJ250" i="6"/>
  <c r="AI250" i="6"/>
  <c r="AH250" i="6"/>
  <c r="AG250" i="6"/>
  <c r="AT249" i="6"/>
  <c r="AO249" i="6"/>
  <c r="AN249" i="6"/>
  <c r="AM249" i="6"/>
  <c r="AL249" i="6"/>
  <c r="AK249" i="6"/>
  <c r="AJ249" i="6"/>
  <c r="AI249" i="6"/>
  <c r="AH249" i="6"/>
  <c r="AG249" i="6"/>
  <c r="AT248" i="6"/>
  <c r="Z248" i="6" s="1"/>
  <c r="AO248" i="6"/>
  <c r="AN248" i="6"/>
  <c r="AM248" i="6"/>
  <c r="AL248" i="6"/>
  <c r="AK248" i="6"/>
  <c r="AJ248" i="6"/>
  <c r="AI248" i="6"/>
  <c r="AH248" i="6"/>
  <c r="AG248" i="6"/>
  <c r="AT247" i="6"/>
  <c r="AO247" i="6"/>
  <c r="AN247" i="6"/>
  <c r="AM247" i="6"/>
  <c r="AL247" i="6"/>
  <c r="AK247" i="6"/>
  <c r="AJ247" i="6"/>
  <c r="AI247" i="6"/>
  <c r="AH247" i="6"/>
  <c r="AG247" i="6"/>
  <c r="X247" i="6"/>
  <c r="AT246" i="6"/>
  <c r="AB246" i="6" s="1"/>
  <c r="AO246" i="6"/>
  <c r="AN246" i="6"/>
  <c r="AM246" i="6"/>
  <c r="AL246" i="6"/>
  <c r="AK246" i="6"/>
  <c r="AJ246" i="6"/>
  <c r="AI246" i="6"/>
  <c r="AH246" i="6"/>
  <c r="AG246" i="6"/>
  <c r="AT245" i="6"/>
  <c r="X245" i="6" s="1"/>
  <c r="AO245" i="6"/>
  <c r="AN245" i="6"/>
  <c r="AM245" i="6"/>
  <c r="AL245" i="6"/>
  <c r="AK245" i="6"/>
  <c r="AJ245" i="6"/>
  <c r="AI245" i="6"/>
  <c r="AH245" i="6"/>
  <c r="AG245" i="6"/>
  <c r="AB245" i="6"/>
  <c r="AT244" i="6"/>
  <c r="AC244" i="6" s="1"/>
  <c r="AO244" i="6"/>
  <c r="AN244" i="6"/>
  <c r="AM244" i="6"/>
  <c r="AL244" i="6"/>
  <c r="AK244" i="6"/>
  <c r="AJ244" i="6"/>
  <c r="AI244" i="6"/>
  <c r="AH244" i="6"/>
  <c r="AG244" i="6"/>
  <c r="AT243" i="6"/>
  <c r="X243" i="6" s="1"/>
  <c r="AO243" i="6"/>
  <c r="AN243" i="6"/>
  <c r="AM243" i="6"/>
  <c r="AL243" i="6"/>
  <c r="AK243" i="6"/>
  <c r="AJ243" i="6"/>
  <c r="AI243" i="6"/>
  <c r="AH243" i="6"/>
  <c r="AG243" i="6"/>
  <c r="AT242" i="6"/>
  <c r="AO242" i="6"/>
  <c r="AN242" i="6"/>
  <c r="AM242" i="6"/>
  <c r="AL242" i="6"/>
  <c r="AK242" i="6"/>
  <c r="AJ242" i="6"/>
  <c r="AI242" i="6"/>
  <c r="AH242" i="6"/>
  <c r="AG242" i="6"/>
  <c r="AT241" i="6"/>
  <c r="U241" i="6" s="1"/>
  <c r="AO241" i="6"/>
  <c r="AN241" i="6"/>
  <c r="AM241" i="6"/>
  <c r="AL241" i="6"/>
  <c r="AK241" i="6"/>
  <c r="AJ241" i="6"/>
  <c r="AI241" i="6"/>
  <c r="AH241" i="6"/>
  <c r="AG241" i="6"/>
  <c r="AT240" i="6"/>
  <c r="U240" i="6" s="1"/>
  <c r="AO240" i="6"/>
  <c r="AN240" i="6"/>
  <c r="AM240" i="6"/>
  <c r="AL240" i="6"/>
  <c r="AK240" i="6"/>
  <c r="AJ240" i="6"/>
  <c r="AI240" i="6"/>
  <c r="AH240" i="6"/>
  <c r="AG240" i="6"/>
  <c r="AT239" i="6"/>
  <c r="AO239" i="6"/>
  <c r="AN239" i="6"/>
  <c r="AM239" i="6"/>
  <c r="AL239" i="6"/>
  <c r="AK239" i="6"/>
  <c r="AJ239" i="6"/>
  <c r="AI239" i="6"/>
  <c r="AH239" i="6"/>
  <c r="AG239" i="6"/>
  <c r="AT238" i="6"/>
  <c r="AC238" i="6" s="1"/>
  <c r="AO238" i="6"/>
  <c r="AN238" i="6"/>
  <c r="AM238" i="6"/>
  <c r="AL238" i="6"/>
  <c r="AK238" i="6"/>
  <c r="AJ238" i="6"/>
  <c r="AI238" i="6"/>
  <c r="AH238" i="6"/>
  <c r="AG238" i="6"/>
  <c r="AT237" i="6"/>
  <c r="AO237" i="6"/>
  <c r="AN237" i="6"/>
  <c r="AM237" i="6"/>
  <c r="AL237" i="6"/>
  <c r="AK237" i="6"/>
  <c r="AJ237" i="6"/>
  <c r="AI237" i="6"/>
  <c r="AH237" i="6"/>
  <c r="AG237" i="6"/>
  <c r="AT236" i="6"/>
  <c r="AA236" i="6" s="1"/>
  <c r="AO236" i="6"/>
  <c r="AN236" i="6"/>
  <c r="AM236" i="6"/>
  <c r="AL236" i="6"/>
  <c r="AK236" i="6"/>
  <c r="AJ236" i="6"/>
  <c r="AI236" i="6"/>
  <c r="AH236" i="6"/>
  <c r="AG236" i="6"/>
  <c r="AT235" i="6"/>
  <c r="X235" i="6" s="1"/>
  <c r="AO235" i="6"/>
  <c r="AN235" i="6"/>
  <c r="AM235" i="6"/>
  <c r="AL235" i="6"/>
  <c r="AK235" i="6"/>
  <c r="AJ235" i="6"/>
  <c r="AI235" i="6"/>
  <c r="AH235" i="6"/>
  <c r="AG235" i="6"/>
  <c r="AB235" i="6"/>
  <c r="Y235" i="6"/>
  <c r="AT234" i="6"/>
  <c r="U234" i="6" s="1"/>
  <c r="AO234" i="6"/>
  <c r="AN234" i="6"/>
  <c r="AM234" i="6"/>
  <c r="AL234" i="6"/>
  <c r="AK234" i="6"/>
  <c r="AJ234" i="6"/>
  <c r="AI234" i="6"/>
  <c r="AH234" i="6"/>
  <c r="AG234" i="6"/>
  <c r="AT233" i="6"/>
  <c r="AO233" i="6"/>
  <c r="AN233" i="6"/>
  <c r="AM233" i="6"/>
  <c r="AL233" i="6"/>
  <c r="AK233" i="6"/>
  <c r="AJ233" i="6"/>
  <c r="AI233" i="6"/>
  <c r="AH233" i="6"/>
  <c r="AG233" i="6"/>
  <c r="AT232" i="6"/>
  <c r="AA232" i="6" s="1"/>
  <c r="AO232" i="6"/>
  <c r="AN232" i="6"/>
  <c r="AM232" i="6"/>
  <c r="AL232" i="6"/>
  <c r="AK232" i="6"/>
  <c r="AJ232" i="6"/>
  <c r="AI232" i="6"/>
  <c r="AH232" i="6"/>
  <c r="AG232" i="6"/>
  <c r="AT231" i="6"/>
  <c r="AC231" i="6" s="1"/>
  <c r="AO231" i="6"/>
  <c r="AN231" i="6"/>
  <c r="AM231" i="6"/>
  <c r="AL231" i="6"/>
  <c r="AK231" i="6"/>
  <c r="AJ231" i="6"/>
  <c r="AI231" i="6"/>
  <c r="AH231" i="6"/>
  <c r="AG231" i="6"/>
  <c r="AT230" i="6"/>
  <c r="AO230" i="6"/>
  <c r="AN230" i="6"/>
  <c r="AM230" i="6"/>
  <c r="AL230" i="6"/>
  <c r="AK230" i="6"/>
  <c r="AJ230" i="6"/>
  <c r="AI230" i="6"/>
  <c r="AH230" i="6"/>
  <c r="AG230" i="6"/>
  <c r="AT229" i="6"/>
  <c r="Y229" i="6" s="1"/>
  <c r="AO229" i="6"/>
  <c r="AN229" i="6"/>
  <c r="AM229" i="6"/>
  <c r="AL229" i="6"/>
  <c r="AK229" i="6"/>
  <c r="AJ229" i="6"/>
  <c r="AI229" i="6"/>
  <c r="AH229" i="6"/>
  <c r="AG229" i="6"/>
  <c r="AT228" i="6"/>
  <c r="X228" i="6" s="1"/>
  <c r="AO228" i="6"/>
  <c r="AN228" i="6"/>
  <c r="AM228" i="6"/>
  <c r="AL228" i="6"/>
  <c r="AK228" i="6"/>
  <c r="AJ228" i="6"/>
  <c r="AI228" i="6"/>
  <c r="AH228" i="6"/>
  <c r="AG228" i="6"/>
  <c r="AT227" i="6"/>
  <c r="AA227" i="6" s="1"/>
  <c r="AO227" i="6"/>
  <c r="AN227" i="6"/>
  <c r="AM227" i="6"/>
  <c r="AL227" i="6"/>
  <c r="AK227" i="6"/>
  <c r="AJ227" i="6"/>
  <c r="AI227" i="6"/>
  <c r="AH227" i="6"/>
  <c r="AG227" i="6"/>
  <c r="AT226" i="6"/>
  <c r="Z226" i="6" s="1"/>
  <c r="AO226" i="6"/>
  <c r="AN226" i="6"/>
  <c r="AM226" i="6"/>
  <c r="AL226" i="6"/>
  <c r="AK226" i="6"/>
  <c r="AJ226" i="6"/>
  <c r="AI226" i="6"/>
  <c r="AH226" i="6"/>
  <c r="AG226" i="6"/>
  <c r="AT225" i="6"/>
  <c r="Z225" i="6" s="1"/>
  <c r="AO225" i="6"/>
  <c r="AN225" i="6"/>
  <c r="AM225" i="6"/>
  <c r="AL225" i="6"/>
  <c r="AK225" i="6"/>
  <c r="AJ225" i="6"/>
  <c r="AI225" i="6"/>
  <c r="AH225" i="6"/>
  <c r="AG225" i="6"/>
  <c r="AT224" i="6"/>
  <c r="Z224" i="6" s="1"/>
  <c r="AO224" i="6"/>
  <c r="AN224" i="6"/>
  <c r="AM224" i="6"/>
  <c r="AL224" i="6"/>
  <c r="AK224" i="6"/>
  <c r="AJ224" i="6"/>
  <c r="AI224" i="6"/>
  <c r="AH224" i="6"/>
  <c r="AG224" i="6"/>
  <c r="U224" i="6"/>
  <c r="AT223" i="6"/>
  <c r="AO223" i="6"/>
  <c r="AN223" i="6"/>
  <c r="AM223" i="6"/>
  <c r="AL223" i="6"/>
  <c r="AK223" i="6"/>
  <c r="AJ223" i="6"/>
  <c r="AI223" i="6"/>
  <c r="AH223" i="6"/>
  <c r="AG223" i="6"/>
  <c r="AT222" i="6"/>
  <c r="AO222" i="6"/>
  <c r="AN222" i="6"/>
  <c r="AM222" i="6"/>
  <c r="AL222" i="6"/>
  <c r="AK222" i="6"/>
  <c r="AJ222" i="6"/>
  <c r="AI222" i="6"/>
  <c r="AH222" i="6"/>
  <c r="AG222" i="6"/>
  <c r="AT221" i="6"/>
  <c r="U221" i="6" s="1"/>
  <c r="AO221" i="6"/>
  <c r="AN221" i="6"/>
  <c r="AM221" i="6"/>
  <c r="AL221" i="6"/>
  <c r="AK221" i="6"/>
  <c r="AJ221" i="6"/>
  <c r="AI221" i="6"/>
  <c r="AH221" i="6"/>
  <c r="AG221" i="6"/>
  <c r="AT220" i="6"/>
  <c r="AO220" i="6"/>
  <c r="AN220" i="6"/>
  <c r="AM220" i="6"/>
  <c r="AL220" i="6"/>
  <c r="AK220" i="6"/>
  <c r="AJ220" i="6"/>
  <c r="AI220" i="6"/>
  <c r="AH220" i="6"/>
  <c r="AG220" i="6"/>
  <c r="AT219" i="6"/>
  <c r="U219" i="6" s="1"/>
  <c r="AO219" i="6"/>
  <c r="AN219" i="6"/>
  <c r="AM219" i="6"/>
  <c r="AL219" i="6"/>
  <c r="AK219" i="6"/>
  <c r="AJ219" i="6"/>
  <c r="AI219" i="6"/>
  <c r="AH219" i="6"/>
  <c r="AG219" i="6"/>
  <c r="AT218" i="6"/>
  <c r="AO218" i="6"/>
  <c r="AN218" i="6"/>
  <c r="AM218" i="6"/>
  <c r="AL218" i="6"/>
  <c r="AK218" i="6"/>
  <c r="AJ218" i="6"/>
  <c r="AI218" i="6"/>
  <c r="AH218" i="6"/>
  <c r="AG218" i="6"/>
  <c r="AT217" i="6"/>
  <c r="AB217" i="6" s="1"/>
  <c r="AO217" i="6"/>
  <c r="AN217" i="6"/>
  <c r="AM217" i="6"/>
  <c r="AL217" i="6"/>
  <c r="AK217" i="6"/>
  <c r="AJ217" i="6"/>
  <c r="AI217" i="6"/>
  <c r="AH217" i="6"/>
  <c r="AG217" i="6"/>
  <c r="AT216" i="6"/>
  <c r="X216" i="6" s="1"/>
  <c r="AO216" i="6"/>
  <c r="AN216" i="6"/>
  <c r="AM216" i="6"/>
  <c r="AL216" i="6"/>
  <c r="AK216" i="6"/>
  <c r="AJ216" i="6"/>
  <c r="AI216" i="6"/>
  <c r="AH216" i="6"/>
  <c r="AG216" i="6"/>
  <c r="AT215" i="6"/>
  <c r="AC215" i="6" s="1"/>
  <c r="AO215" i="6"/>
  <c r="AN215" i="6"/>
  <c r="AM215" i="6"/>
  <c r="AL215" i="6"/>
  <c r="AK215" i="6"/>
  <c r="AJ215" i="6"/>
  <c r="AI215" i="6"/>
  <c r="AH215" i="6"/>
  <c r="AG215" i="6"/>
  <c r="AT214" i="6"/>
  <c r="AO214" i="6"/>
  <c r="AN214" i="6"/>
  <c r="AM214" i="6"/>
  <c r="AL214" i="6"/>
  <c r="AK214" i="6"/>
  <c r="AJ214" i="6"/>
  <c r="AI214" i="6"/>
  <c r="AH214" i="6"/>
  <c r="AG214" i="6"/>
  <c r="U214" i="6"/>
  <c r="AT213" i="6"/>
  <c r="AO213" i="6"/>
  <c r="AN213" i="6"/>
  <c r="AM213" i="6"/>
  <c r="AL213" i="6"/>
  <c r="AK213" i="6"/>
  <c r="AJ213" i="6"/>
  <c r="AI213" i="6"/>
  <c r="AH213" i="6"/>
  <c r="AG213" i="6"/>
  <c r="AT212" i="6"/>
  <c r="AO212" i="6"/>
  <c r="AN212" i="6"/>
  <c r="AM212" i="6"/>
  <c r="AL212" i="6"/>
  <c r="AK212" i="6"/>
  <c r="AJ212" i="6"/>
  <c r="AI212" i="6"/>
  <c r="AH212" i="6"/>
  <c r="AG212" i="6"/>
  <c r="AT211" i="6"/>
  <c r="Z211" i="6" s="1"/>
  <c r="AO211" i="6"/>
  <c r="AN211" i="6"/>
  <c r="AM211" i="6"/>
  <c r="AL211" i="6"/>
  <c r="AK211" i="6"/>
  <c r="AJ211" i="6"/>
  <c r="AI211" i="6"/>
  <c r="AH211" i="6"/>
  <c r="AG211" i="6"/>
  <c r="AT210" i="6"/>
  <c r="AA210" i="6" s="1"/>
  <c r="AO210" i="6"/>
  <c r="AN210" i="6"/>
  <c r="AM210" i="6"/>
  <c r="AL210" i="6"/>
  <c r="AK210" i="6"/>
  <c r="AJ210" i="6"/>
  <c r="AI210" i="6"/>
  <c r="AH210" i="6"/>
  <c r="AG210" i="6"/>
  <c r="AT209" i="6"/>
  <c r="Z209" i="6" s="1"/>
  <c r="AO209" i="6"/>
  <c r="AN209" i="6"/>
  <c r="AM209" i="6"/>
  <c r="AL209" i="6"/>
  <c r="AK209" i="6"/>
  <c r="AJ209" i="6"/>
  <c r="AI209" i="6"/>
  <c r="AH209" i="6"/>
  <c r="AG209" i="6"/>
  <c r="AA209" i="6"/>
  <c r="Y209" i="6"/>
  <c r="AT208" i="6"/>
  <c r="AA208" i="6" s="1"/>
  <c r="AO208" i="6"/>
  <c r="AN208" i="6"/>
  <c r="AM208" i="6"/>
  <c r="AL208" i="6"/>
  <c r="AK208" i="6"/>
  <c r="AJ208" i="6"/>
  <c r="AI208" i="6"/>
  <c r="AH208" i="6"/>
  <c r="AG208" i="6"/>
  <c r="AT207" i="6"/>
  <c r="AC207" i="6" s="1"/>
  <c r="AO207" i="6"/>
  <c r="AN207" i="6"/>
  <c r="AM207" i="6"/>
  <c r="AL207" i="6"/>
  <c r="AK207" i="6"/>
  <c r="AJ207" i="6"/>
  <c r="AI207" i="6"/>
  <c r="AH207" i="6"/>
  <c r="AG207" i="6"/>
  <c r="AT206" i="6"/>
  <c r="AO206" i="6"/>
  <c r="AN206" i="6"/>
  <c r="AM206" i="6"/>
  <c r="AL206" i="6"/>
  <c r="AK206" i="6"/>
  <c r="AJ206" i="6"/>
  <c r="AI206" i="6"/>
  <c r="AH206" i="6"/>
  <c r="AG206" i="6"/>
  <c r="AT205" i="6"/>
  <c r="AC205" i="6" s="1"/>
  <c r="AO205" i="6"/>
  <c r="AN205" i="6"/>
  <c r="AM205" i="6"/>
  <c r="AL205" i="6"/>
  <c r="AK205" i="6"/>
  <c r="AJ205" i="6"/>
  <c r="AI205" i="6"/>
  <c r="AH205" i="6"/>
  <c r="AG205" i="6"/>
  <c r="AT204" i="6"/>
  <c r="AO204" i="6"/>
  <c r="AN204" i="6"/>
  <c r="AM204" i="6"/>
  <c r="AL204" i="6"/>
  <c r="AK204" i="6"/>
  <c r="AJ204" i="6"/>
  <c r="AI204" i="6"/>
  <c r="AH204" i="6"/>
  <c r="AG204" i="6"/>
  <c r="AT203" i="6"/>
  <c r="AO203" i="6"/>
  <c r="AN203" i="6"/>
  <c r="AM203" i="6"/>
  <c r="AL203" i="6"/>
  <c r="AK203" i="6"/>
  <c r="AJ203" i="6"/>
  <c r="AI203" i="6"/>
  <c r="AH203" i="6"/>
  <c r="AG203" i="6"/>
  <c r="AT202" i="6"/>
  <c r="U202" i="6" s="1"/>
  <c r="AO202" i="6"/>
  <c r="AN202" i="6"/>
  <c r="AM202" i="6"/>
  <c r="AL202" i="6"/>
  <c r="AK202" i="6"/>
  <c r="AJ202" i="6"/>
  <c r="AI202" i="6"/>
  <c r="AH202" i="6"/>
  <c r="AG202" i="6"/>
  <c r="AT201" i="6"/>
  <c r="AO201" i="6"/>
  <c r="AN201" i="6"/>
  <c r="AM201" i="6"/>
  <c r="AL201" i="6"/>
  <c r="AK201" i="6"/>
  <c r="AJ201" i="6"/>
  <c r="AI201" i="6"/>
  <c r="AH201" i="6"/>
  <c r="AG201" i="6"/>
  <c r="AT200" i="6"/>
  <c r="X200" i="6" s="1"/>
  <c r="AO200" i="6"/>
  <c r="AN200" i="6"/>
  <c r="AM200" i="6"/>
  <c r="AL200" i="6"/>
  <c r="AK200" i="6"/>
  <c r="AJ200" i="6"/>
  <c r="AI200" i="6"/>
  <c r="AH200" i="6"/>
  <c r="AG200" i="6"/>
  <c r="AT199" i="6"/>
  <c r="AO199" i="6"/>
  <c r="AN199" i="6"/>
  <c r="AM199" i="6"/>
  <c r="AL199" i="6"/>
  <c r="AK199" i="6"/>
  <c r="AJ199" i="6"/>
  <c r="AI199" i="6"/>
  <c r="AH199" i="6"/>
  <c r="AG199" i="6"/>
  <c r="AT198" i="6"/>
  <c r="AO198" i="6"/>
  <c r="AN198" i="6"/>
  <c r="AM198" i="6"/>
  <c r="AL198" i="6"/>
  <c r="AK198" i="6"/>
  <c r="AJ198" i="6"/>
  <c r="AI198" i="6"/>
  <c r="AH198" i="6"/>
  <c r="AG198" i="6"/>
  <c r="AT197" i="6"/>
  <c r="X197" i="6" s="1"/>
  <c r="AO197" i="6"/>
  <c r="AN197" i="6"/>
  <c r="AM197" i="6"/>
  <c r="AL197" i="6"/>
  <c r="AK197" i="6"/>
  <c r="AJ197" i="6"/>
  <c r="AI197" i="6"/>
  <c r="AH197" i="6"/>
  <c r="AG197" i="6"/>
  <c r="U197" i="6"/>
  <c r="AT196" i="6"/>
  <c r="AB196" i="6" s="1"/>
  <c r="AO196" i="6"/>
  <c r="AN196" i="6"/>
  <c r="AM196" i="6"/>
  <c r="AL196" i="6"/>
  <c r="AK196" i="6"/>
  <c r="AJ196" i="6"/>
  <c r="AI196" i="6"/>
  <c r="AH196" i="6"/>
  <c r="AG196" i="6"/>
  <c r="AT195" i="6"/>
  <c r="Z195" i="6" s="1"/>
  <c r="AO195" i="6"/>
  <c r="AN195" i="6"/>
  <c r="AM195" i="6"/>
  <c r="AL195" i="6"/>
  <c r="AK195" i="6"/>
  <c r="AJ195" i="6"/>
  <c r="AI195" i="6"/>
  <c r="AH195" i="6"/>
  <c r="AG195" i="6"/>
  <c r="AT194" i="6"/>
  <c r="AC194" i="6" s="1"/>
  <c r="AO194" i="6"/>
  <c r="AN194" i="6"/>
  <c r="AM194" i="6"/>
  <c r="AL194" i="6"/>
  <c r="AK194" i="6"/>
  <c r="AJ194" i="6"/>
  <c r="AI194" i="6"/>
  <c r="AH194" i="6"/>
  <c r="AG194" i="6"/>
  <c r="AT193" i="6"/>
  <c r="Y193" i="6" s="1"/>
  <c r="AO193" i="6"/>
  <c r="AN193" i="6"/>
  <c r="AM193" i="6"/>
  <c r="AL193" i="6"/>
  <c r="AK193" i="6"/>
  <c r="AJ193" i="6"/>
  <c r="AI193" i="6"/>
  <c r="AH193" i="6"/>
  <c r="AG193" i="6"/>
  <c r="AT192" i="6"/>
  <c r="X192" i="6" s="1"/>
  <c r="AO192" i="6"/>
  <c r="AN192" i="6"/>
  <c r="AM192" i="6"/>
  <c r="AL192" i="6"/>
  <c r="AK192" i="6"/>
  <c r="AJ192" i="6"/>
  <c r="AI192" i="6"/>
  <c r="AH192" i="6"/>
  <c r="AG192" i="6"/>
  <c r="AT191" i="6"/>
  <c r="X191" i="6" s="1"/>
  <c r="AO191" i="6"/>
  <c r="AN191" i="6"/>
  <c r="AM191" i="6"/>
  <c r="AL191" i="6"/>
  <c r="AK191" i="6"/>
  <c r="AJ191" i="6"/>
  <c r="AI191" i="6"/>
  <c r="AH191" i="6"/>
  <c r="AG191" i="6"/>
  <c r="AT190" i="6"/>
  <c r="AA190" i="6" s="1"/>
  <c r="AO190" i="6"/>
  <c r="AN190" i="6"/>
  <c r="AM190" i="6"/>
  <c r="AL190" i="6"/>
  <c r="AK190" i="6"/>
  <c r="AJ190" i="6"/>
  <c r="AI190" i="6"/>
  <c r="AH190" i="6"/>
  <c r="AG190" i="6"/>
  <c r="AT189" i="6"/>
  <c r="AO189" i="6"/>
  <c r="AN189" i="6"/>
  <c r="AM189" i="6"/>
  <c r="AL189" i="6"/>
  <c r="AK189" i="6"/>
  <c r="AJ189" i="6"/>
  <c r="AI189" i="6"/>
  <c r="AH189" i="6"/>
  <c r="AG189" i="6"/>
  <c r="AT188" i="6"/>
  <c r="AC188" i="6" s="1"/>
  <c r="AO188" i="6"/>
  <c r="AN188" i="6"/>
  <c r="AM188" i="6"/>
  <c r="AL188" i="6"/>
  <c r="AK188" i="6"/>
  <c r="AJ188" i="6"/>
  <c r="AI188" i="6"/>
  <c r="AH188" i="6"/>
  <c r="AG188" i="6"/>
  <c r="AT187" i="6"/>
  <c r="Z187" i="6" s="1"/>
  <c r="AO187" i="6"/>
  <c r="AN187" i="6"/>
  <c r="AM187" i="6"/>
  <c r="AL187" i="6"/>
  <c r="AK187" i="6"/>
  <c r="AJ187" i="6"/>
  <c r="AI187" i="6"/>
  <c r="AH187" i="6"/>
  <c r="AG187" i="6"/>
  <c r="AT186" i="6"/>
  <c r="AO186" i="6"/>
  <c r="AN186" i="6"/>
  <c r="AM186" i="6"/>
  <c r="AL186" i="6"/>
  <c r="AK186" i="6"/>
  <c r="AJ186" i="6"/>
  <c r="AI186" i="6"/>
  <c r="AH186" i="6"/>
  <c r="AG186" i="6"/>
  <c r="AT185" i="6"/>
  <c r="Y185" i="6" s="1"/>
  <c r="AO185" i="6"/>
  <c r="AN185" i="6"/>
  <c r="AM185" i="6"/>
  <c r="AL185" i="6"/>
  <c r="AK185" i="6"/>
  <c r="AJ185" i="6"/>
  <c r="AI185" i="6"/>
  <c r="AH185" i="6"/>
  <c r="AG185" i="6"/>
  <c r="AT184" i="6"/>
  <c r="AO184" i="6"/>
  <c r="AN184" i="6"/>
  <c r="AM184" i="6"/>
  <c r="AL184" i="6"/>
  <c r="AK184" i="6"/>
  <c r="AJ184" i="6"/>
  <c r="AI184" i="6"/>
  <c r="AH184" i="6"/>
  <c r="AG184" i="6"/>
  <c r="X184" i="6"/>
  <c r="U184" i="6"/>
  <c r="AT183" i="6"/>
  <c r="AC183" i="6" s="1"/>
  <c r="AO183" i="6"/>
  <c r="AN183" i="6"/>
  <c r="AM183" i="6"/>
  <c r="AL183" i="6"/>
  <c r="AK183" i="6"/>
  <c r="AJ183" i="6"/>
  <c r="AI183" i="6"/>
  <c r="AH183" i="6"/>
  <c r="AG183" i="6"/>
  <c r="AT182" i="6"/>
  <c r="AA182" i="6" s="1"/>
  <c r="AO182" i="6"/>
  <c r="AN182" i="6"/>
  <c r="AM182" i="6"/>
  <c r="AL182" i="6"/>
  <c r="AK182" i="6"/>
  <c r="AJ182" i="6"/>
  <c r="AI182" i="6"/>
  <c r="AH182" i="6"/>
  <c r="AG182" i="6"/>
  <c r="AT181" i="6"/>
  <c r="Y181" i="6" s="1"/>
  <c r="AO181" i="6"/>
  <c r="AN181" i="6"/>
  <c r="AM181" i="6"/>
  <c r="AL181" i="6"/>
  <c r="AK181" i="6"/>
  <c r="AJ181" i="6"/>
  <c r="AI181" i="6"/>
  <c r="AH181" i="6"/>
  <c r="AG181" i="6"/>
  <c r="AT180" i="6"/>
  <c r="AO180" i="6"/>
  <c r="AN180" i="6"/>
  <c r="AM180" i="6"/>
  <c r="AL180" i="6"/>
  <c r="AK180" i="6"/>
  <c r="AJ180" i="6"/>
  <c r="AI180" i="6"/>
  <c r="AH180" i="6"/>
  <c r="AG180" i="6"/>
  <c r="Y180" i="6"/>
  <c r="AT179" i="6"/>
  <c r="Z179" i="6" s="1"/>
  <c r="AO179" i="6"/>
  <c r="AN179" i="6"/>
  <c r="AM179" i="6"/>
  <c r="AL179" i="6"/>
  <c r="AK179" i="6"/>
  <c r="AJ179" i="6"/>
  <c r="AI179" i="6"/>
  <c r="AH179" i="6"/>
  <c r="AG179" i="6"/>
  <c r="AT178" i="6"/>
  <c r="AA178" i="6" s="1"/>
  <c r="AO178" i="6"/>
  <c r="AN178" i="6"/>
  <c r="AM178" i="6"/>
  <c r="AL178" i="6"/>
  <c r="AK178" i="6"/>
  <c r="AJ178" i="6"/>
  <c r="AI178" i="6"/>
  <c r="AH178" i="6"/>
  <c r="AG178" i="6"/>
  <c r="AT177" i="6"/>
  <c r="AA177" i="6" s="1"/>
  <c r="AO177" i="6"/>
  <c r="AN177" i="6"/>
  <c r="AM177" i="6"/>
  <c r="AL177" i="6"/>
  <c r="AK177" i="6"/>
  <c r="AJ177" i="6"/>
  <c r="AI177" i="6"/>
  <c r="AH177" i="6"/>
  <c r="AG177" i="6"/>
  <c r="AT176" i="6"/>
  <c r="AA176" i="6" s="1"/>
  <c r="AO176" i="6"/>
  <c r="AN176" i="6"/>
  <c r="AM176" i="6"/>
  <c r="AL176" i="6"/>
  <c r="AK176" i="6"/>
  <c r="AJ176" i="6"/>
  <c r="AI176" i="6"/>
  <c r="AH176" i="6"/>
  <c r="AG176" i="6"/>
  <c r="AT175" i="6"/>
  <c r="Y175" i="6" s="1"/>
  <c r="AO175" i="6"/>
  <c r="AN175" i="6"/>
  <c r="AM175" i="6"/>
  <c r="AL175" i="6"/>
  <c r="AK175" i="6"/>
  <c r="AJ175" i="6"/>
  <c r="AI175" i="6"/>
  <c r="AH175" i="6"/>
  <c r="AG175" i="6"/>
  <c r="AT174" i="6"/>
  <c r="AA174" i="6" s="1"/>
  <c r="AO174" i="6"/>
  <c r="AN174" i="6"/>
  <c r="AM174" i="6"/>
  <c r="AL174" i="6"/>
  <c r="AK174" i="6"/>
  <c r="AJ174" i="6"/>
  <c r="AI174" i="6"/>
  <c r="AH174" i="6"/>
  <c r="AG174" i="6"/>
  <c r="AT173" i="6"/>
  <c r="U173" i="6" s="1"/>
  <c r="AO173" i="6"/>
  <c r="AN173" i="6"/>
  <c r="AM173" i="6"/>
  <c r="AL173" i="6"/>
  <c r="AK173" i="6"/>
  <c r="AJ173" i="6"/>
  <c r="AI173" i="6"/>
  <c r="AH173" i="6"/>
  <c r="AG173" i="6"/>
  <c r="AC173" i="6"/>
  <c r="AB173" i="6"/>
  <c r="Z173" i="6"/>
  <c r="AT172" i="6"/>
  <c r="AO172" i="6"/>
  <c r="AN172" i="6"/>
  <c r="AM172" i="6"/>
  <c r="AL172" i="6"/>
  <c r="AK172" i="6"/>
  <c r="AJ172" i="6"/>
  <c r="AI172" i="6"/>
  <c r="AH172" i="6"/>
  <c r="AG172" i="6"/>
  <c r="AT171" i="6"/>
  <c r="U171" i="6" s="1"/>
  <c r="AO171" i="6"/>
  <c r="AN171" i="6"/>
  <c r="AM171" i="6"/>
  <c r="AL171" i="6"/>
  <c r="AK171" i="6"/>
  <c r="AJ171" i="6"/>
  <c r="AI171" i="6"/>
  <c r="AH171" i="6"/>
  <c r="AG171" i="6"/>
  <c r="AA171" i="6"/>
  <c r="Z171" i="6"/>
  <c r="AT170" i="6"/>
  <c r="U170" i="6" s="1"/>
  <c r="AO170" i="6"/>
  <c r="AN170" i="6"/>
  <c r="AM170" i="6"/>
  <c r="AL170" i="6"/>
  <c r="AK170" i="6"/>
  <c r="AJ170" i="6"/>
  <c r="AI170" i="6"/>
  <c r="AH170" i="6"/>
  <c r="AG170" i="6"/>
  <c r="AT169" i="6"/>
  <c r="AC169" i="6" s="1"/>
  <c r="AO169" i="6"/>
  <c r="AN169" i="6"/>
  <c r="AM169" i="6"/>
  <c r="AL169" i="6"/>
  <c r="AK169" i="6"/>
  <c r="AJ169" i="6"/>
  <c r="AI169" i="6"/>
  <c r="AH169" i="6"/>
  <c r="AG169" i="6"/>
  <c r="AT168" i="6"/>
  <c r="AO168" i="6"/>
  <c r="AN168" i="6"/>
  <c r="AM168" i="6"/>
  <c r="AL168" i="6"/>
  <c r="AK168" i="6"/>
  <c r="AJ168" i="6"/>
  <c r="AI168" i="6"/>
  <c r="AH168" i="6"/>
  <c r="AG168" i="6"/>
  <c r="AT167" i="6"/>
  <c r="U167" i="6" s="1"/>
  <c r="AO167" i="6"/>
  <c r="AN167" i="6"/>
  <c r="AM167" i="6"/>
  <c r="AL167" i="6"/>
  <c r="AK167" i="6"/>
  <c r="AJ167" i="6"/>
  <c r="AI167" i="6"/>
  <c r="AH167" i="6"/>
  <c r="AG167" i="6"/>
  <c r="AT166" i="6"/>
  <c r="U166" i="6" s="1"/>
  <c r="AO166" i="6"/>
  <c r="AN166" i="6"/>
  <c r="AM166" i="6"/>
  <c r="AL166" i="6"/>
  <c r="AK166" i="6"/>
  <c r="AJ166" i="6"/>
  <c r="AI166" i="6"/>
  <c r="AH166" i="6"/>
  <c r="AG166" i="6"/>
  <c r="AT165" i="6"/>
  <c r="U165" i="6" s="1"/>
  <c r="AO165" i="6"/>
  <c r="AN165" i="6"/>
  <c r="AM165" i="6"/>
  <c r="AL165" i="6"/>
  <c r="AK165" i="6"/>
  <c r="AJ165" i="6"/>
  <c r="AI165" i="6"/>
  <c r="AH165" i="6"/>
  <c r="AG165" i="6"/>
  <c r="AT164" i="6"/>
  <c r="Z164" i="6" s="1"/>
  <c r="AO164" i="6"/>
  <c r="AN164" i="6"/>
  <c r="AM164" i="6"/>
  <c r="AL164" i="6"/>
  <c r="AK164" i="6"/>
  <c r="AJ164" i="6"/>
  <c r="AI164" i="6"/>
  <c r="AH164" i="6"/>
  <c r="AG164" i="6"/>
  <c r="AT163" i="6"/>
  <c r="AO163" i="6"/>
  <c r="AN163" i="6"/>
  <c r="AM163" i="6"/>
  <c r="AL163" i="6"/>
  <c r="AK163" i="6"/>
  <c r="AJ163" i="6"/>
  <c r="AI163" i="6"/>
  <c r="AH163" i="6"/>
  <c r="AG163" i="6"/>
  <c r="AT162" i="6"/>
  <c r="X162" i="6" s="1"/>
  <c r="AO162" i="6"/>
  <c r="AN162" i="6"/>
  <c r="AM162" i="6"/>
  <c r="AL162" i="6"/>
  <c r="AK162" i="6"/>
  <c r="AJ162" i="6"/>
  <c r="AI162" i="6"/>
  <c r="AH162" i="6"/>
  <c r="AG162" i="6"/>
  <c r="AT161" i="6"/>
  <c r="X161" i="6" s="1"/>
  <c r="AO161" i="6"/>
  <c r="AN161" i="6"/>
  <c r="AM161" i="6"/>
  <c r="AL161" i="6"/>
  <c r="AK161" i="6"/>
  <c r="AJ161" i="6"/>
  <c r="AI161" i="6"/>
  <c r="AH161" i="6"/>
  <c r="AG161" i="6"/>
  <c r="AT160" i="6"/>
  <c r="AO160" i="6"/>
  <c r="AN160" i="6"/>
  <c r="AM160" i="6"/>
  <c r="AL160" i="6"/>
  <c r="AK160" i="6"/>
  <c r="AJ160" i="6"/>
  <c r="AI160" i="6"/>
  <c r="AH160" i="6"/>
  <c r="AG160" i="6"/>
  <c r="AT159" i="6"/>
  <c r="Z159" i="6" s="1"/>
  <c r="AO159" i="6"/>
  <c r="AN159" i="6"/>
  <c r="AM159" i="6"/>
  <c r="AL159" i="6"/>
  <c r="AK159" i="6"/>
  <c r="AJ159" i="6"/>
  <c r="AI159" i="6"/>
  <c r="AH159" i="6"/>
  <c r="AG159" i="6"/>
  <c r="AT158" i="6"/>
  <c r="Z158" i="6" s="1"/>
  <c r="AO158" i="6"/>
  <c r="AN158" i="6"/>
  <c r="AM158" i="6"/>
  <c r="AL158" i="6"/>
  <c r="AK158" i="6"/>
  <c r="AJ158" i="6"/>
  <c r="AI158" i="6"/>
  <c r="AH158" i="6"/>
  <c r="AG158" i="6"/>
  <c r="AC158" i="6"/>
  <c r="AA158" i="6"/>
  <c r="Y158" i="6"/>
  <c r="U158" i="6"/>
  <c r="AT157" i="6"/>
  <c r="AC157" i="6" s="1"/>
  <c r="AO157" i="6"/>
  <c r="AN157" i="6"/>
  <c r="AM157" i="6"/>
  <c r="AL157" i="6"/>
  <c r="AK157" i="6"/>
  <c r="AJ157" i="6"/>
  <c r="AI157" i="6"/>
  <c r="AH157" i="6"/>
  <c r="AG157" i="6"/>
  <c r="AT156" i="6"/>
  <c r="AO156" i="6"/>
  <c r="AN156" i="6"/>
  <c r="AM156" i="6"/>
  <c r="AL156" i="6"/>
  <c r="AK156" i="6"/>
  <c r="AJ156" i="6"/>
  <c r="AI156" i="6"/>
  <c r="AH156" i="6"/>
  <c r="AG156" i="6"/>
  <c r="AT155" i="6"/>
  <c r="X155" i="6" s="1"/>
  <c r="AO155" i="6"/>
  <c r="AN155" i="6"/>
  <c r="AM155" i="6"/>
  <c r="AL155" i="6"/>
  <c r="AK155" i="6"/>
  <c r="AJ155" i="6"/>
  <c r="AI155" i="6"/>
  <c r="AH155" i="6"/>
  <c r="AG155" i="6"/>
  <c r="AT154" i="6"/>
  <c r="U154" i="6" s="1"/>
  <c r="AO154" i="6"/>
  <c r="AN154" i="6"/>
  <c r="AM154" i="6"/>
  <c r="AL154" i="6"/>
  <c r="AK154" i="6"/>
  <c r="AJ154" i="6"/>
  <c r="AI154" i="6"/>
  <c r="AH154" i="6"/>
  <c r="AG154" i="6"/>
  <c r="AT153" i="6"/>
  <c r="AO153" i="6"/>
  <c r="AN153" i="6"/>
  <c r="AM153" i="6"/>
  <c r="AL153" i="6"/>
  <c r="AK153" i="6"/>
  <c r="AJ153" i="6"/>
  <c r="AI153" i="6"/>
  <c r="AH153" i="6"/>
  <c r="AG153" i="6"/>
  <c r="AT152" i="6"/>
  <c r="AC152" i="6" s="1"/>
  <c r="AO152" i="6"/>
  <c r="AN152" i="6"/>
  <c r="AM152" i="6"/>
  <c r="AL152" i="6"/>
  <c r="AK152" i="6"/>
  <c r="AJ152" i="6"/>
  <c r="AI152" i="6"/>
  <c r="AH152" i="6"/>
  <c r="AG152" i="6"/>
  <c r="AT151" i="6"/>
  <c r="U151" i="6" s="1"/>
  <c r="AO151" i="6"/>
  <c r="AN151" i="6"/>
  <c r="AM151" i="6"/>
  <c r="AL151" i="6"/>
  <c r="AK151" i="6"/>
  <c r="AJ151" i="6"/>
  <c r="AI151" i="6"/>
  <c r="AH151" i="6"/>
  <c r="AG151" i="6"/>
  <c r="AC151" i="6"/>
  <c r="Z151" i="6"/>
  <c r="AT150" i="6"/>
  <c r="Z150" i="6" s="1"/>
  <c r="AO150" i="6"/>
  <c r="AN150" i="6"/>
  <c r="AM150" i="6"/>
  <c r="AL150" i="6"/>
  <c r="AK150" i="6"/>
  <c r="AJ150" i="6"/>
  <c r="AI150" i="6"/>
  <c r="AH150" i="6"/>
  <c r="AG150" i="6"/>
  <c r="AT149" i="6"/>
  <c r="AC149" i="6" s="1"/>
  <c r="AO149" i="6"/>
  <c r="AN149" i="6"/>
  <c r="AM149" i="6"/>
  <c r="AL149" i="6"/>
  <c r="AK149" i="6"/>
  <c r="AJ149" i="6"/>
  <c r="AI149" i="6"/>
  <c r="AH149" i="6"/>
  <c r="AG149" i="6"/>
  <c r="AT148" i="6"/>
  <c r="U148" i="6" s="1"/>
  <c r="AO148" i="6"/>
  <c r="AN148" i="6"/>
  <c r="AM148" i="6"/>
  <c r="AL148" i="6"/>
  <c r="AK148" i="6"/>
  <c r="AJ148" i="6"/>
  <c r="AI148" i="6"/>
  <c r="AH148" i="6"/>
  <c r="AG148" i="6"/>
  <c r="AT147" i="6"/>
  <c r="X147" i="6" s="1"/>
  <c r="AO147" i="6"/>
  <c r="AN147" i="6"/>
  <c r="AM147" i="6"/>
  <c r="AL147" i="6"/>
  <c r="AK147" i="6"/>
  <c r="AJ147" i="6"/>
  <c r="AI147" i="6"/>
  <c r="AH147" i="6"/>
  <c r="AG147" i="6"/>
  <c r="AT146" i="6"/>
  <c r="U146" i="6" s="1"/>
  <c r="AO146" i="6"/>
  <c r="AN146" i="6"/>
  <c r="AM146" i="6"/>
  <c r="AL146" i="6"/>
  <c r="AK146" i="6"/>
  <c r="AJ146" i="6"/>
  <c r="AI146" i="6"/>
  <c r="AH146" i="6"/>
  <c r="AG146" i="6"/>
  <c r="AT145" i="6"/>
  <c r="AO145" i="6"/>
  <c r="AN145" i="6"/>
  <c r="AM145" i="6"/>
  <c r="AL145" i="6"/>
  <c r="AK145" i="6"/>
  <c r="AJ145" i="6"/>
  <c r="AI145" i="6"/>
  <c r="AH145" i="6"/>
  <c r="AG145" i="6"/>
  <c r="AT144" i="6"/>
  <c r="Z144" i="6" s="1"/>
  <c r="AO144" i="6"/>
  <c r="AN144" i="6"/>
  <c r="AM144" i="6"/>
  <c r="AL144" i="6"/>
  <c r="AK144" i="6"/>
  <c r="AJ144" i="6"/>
  <c r="AI144" i="6"/>
  <c r="AH144" i="6"/>
  <c r="AG144" i="6"/>
  <c r="AT143" i="6"/>
  <c r="U143" i="6" s="1"/>
  <c r="AO143" i="6"/>
  <c r="AN143" i="6"/>
  <c r="AM143" i="6"/>
  <c r="AL143" i="6"/>
  <c r="AK143" i="6"/>
  <c r="AJ143" i="6"/>
  <c r="AI143" i="6"/>
  <c r="AH143" i="6"/>
  <c r="AG143" i="6"/>
  <c r="AT142" i="6"/>
  <c r="AC142" i="6" s="1"/>
  <c r="AO142" i="6"/>
  <c r="AN142" i="6"/>
  <c r="AM142" i="6"/>
  <c r="AL142" i="6"/>
  <c r="AK142" i="6"/>
  <c r="AJ142" i="6"/>
  <c r="AI142" i="6"/>
  <c r="AH142" i="6"/>
  <c r="AG142" i="6"/>
  <c r="AT141" i="6"/>
  <c r="U141" i="6" s="1"/>
  <c r="AO141" i="6"/>
  <c r="AN141" i="6"/>
  <c r="AM141" i="6"/>
  <c r="AL141" i="6"/>
  <c r="AK141" i="6"/>
  <c r="AJ141" i="6"/>
  <c r="AI141" i="6"/>
  <c r="AH141" i="6"/>
  <c r="AG141" i="6"/>
  <c r="AT140" i="6"/>
  <c r="AC140" i="6" s="1"/>
  <c r="AO140" i="6"/>
  <c r="AN140" i="6"/>
  <c r="AM140" i="6"/>
  <c r="AL140" i="6"/>
  <c r="AK140" i="6"/>
  <c r="AJ140" i="6"/>
  <c r="AI140" i="6"/>
  <c r="AH140" i="6"/>
  <c r="AG140" i="6"/>
  <c r="AT139" i="6"/>
  <c r="AC139" i="6" s="1"/>
  <c r="AO139" i="6"/>
  <c r="AN139" i="6"/>
  <c r="AM139" i="6"/>
  <c r="AL139" i="6"/>
  <c r="AK139" i="6"/>
  <c r="AJ139" i="6"/>
  <c r="AI139" i="6"/>
  <c r="AH139" i="6"/>
  <c r="AG139" i="6"/>
  <c r="AT138" i="6"/>
  <c r="Y138" i="6" s="1"/>
  <c r="AO138" i="6"/>
  <c r="AN138" i="6"/>
  <c r="AM138" i="6"/>
  <c r="AL138" i="6"/>
  <c r="AK138" i="6"/>
  <c r="AJ138" i="6"/>
  <c r="AI138" i="6"/>
  <c r="AH138" i="6"/>
  <c r="AG138" i="6"/>
  <c r="AT137" i="6"/>
  <c r="Y137" i="6" s="1"/>
  <c r="AO137" i="6"/>
  <c r="AN137" i="6"/>
  <c r="AM137" i="6"/>
  <c r="AL137" i="6"/>
  <c r="AK137" i="6"/>
  <c r="AJ137" i="6"/>
  <c r="AI137" i="6"/>
  <c r="AH137" i="6"/>
  <c r="AG137" i="6"/>
  <c r="AT136" i="6"/>
  <c r="U136" i="6" s="1"/>
  <c r="AO136" i="6"/>
  <c r="AN136" i="6"/>
  <c r="AM136" i="6"/>
  <c r="AL136" i="6"/>
  <c r="AK136" i="6"/>
  <c r="AJ136" i="6"/>
  <c r="AI136" i="6"/>
  <c r="AH136" i="6"/>
  <c r="AG136" i="6"/>
  <c r="AT135" i="6"/>
  <c r="AO135" i="6"/>
  <c r="AN135" i="6"/>
  <c r="AM135" i="6"/>
  <c r="AL135" i="6"/>
  <c r="AK135" i="6"/>
  <c r="AJ135" i="6"/>
  <c r="AI135" i="6"/>
  <c r="AH135" i="6"/>
  <c r="AG135" i="6"/>
  <c r="AT134" i="6"/>
  <c r="Z134" i="6" s="1"/>
  <c r="AO134" i="6"/>
  <c r="AN134" i="6"/>
  <c r="AM134" i="6"/>
  <c r="AL134" i="6"/>
  <c r="AK134" i="6"/>
  <c r="AJ134" i="6"/>
  <c r="AI134" i="6"/>
  <c r="AH134" i="6"/>
  <c r="AG134" i="6"/>
  <c r="AT133" i="6"/>
  <c r="AA133" i="6" s="1"/>
  <c r="AO133" i="6"/>
  <c r="AN133" i="6"/>
  <c r="AM133" i="6"/>
  <c r="AL133" i="6"/>
  <c r="AK133" i="6"/>
  <c r="AJ133" i="6"/>
  <c r="AI133" i="6"/>
  <c r="AH133" i="6"/>
  <c r="AG133" i="6"/>
  <c r="AT132" i="6"/>
  <c r="Z132" i="6" s="1"/>
  <c r="AO132" i="6"/>
  <c r="AN132" i="6"/>
  <c r="AM132" i="6"/>
  <c r="AL132" i="6"/>
  <c r="AK132" i="6"/>
  <c r="AJ132" i="6"/>
  <c r="AI132" i="6"/>
  <c r="AH132" i="6"/>
  <c r="AG132" i="6"/>
  <c r="AT131" i="6"/>
  <c r="AO131" i="6"/>
  <c r="AN131" i="6"/>
  <c r="AM131" i="6"/>
  <c r="AL131" i="6"/>
  <c r="AK131" i="6"/>
  <c r="AJ131" i="6"/>
  <c r="AI131" i="6"/>
  <c r="AH131" i="6"/>
  <c r="AG131" i="6"/>
  <c r="AA131" i="6"/>
  <c r="AT130" i="6"/>
  <c r="X130" i="6" s="1"/>
  <c r="AO130" i="6"/>
  <c r="AN130" i="6"/>
  <c r="AM130" i="6"/>
  <c r="AL130" i="6"/>
  <c r="AK130" i="6"/>
  <c r="AJ130" i="6"/>
  <c r="AI130" i="6"/>
  <c r="AH130" i="6"/>
  <c r="AG130" i="6"/>
  <c r="AT129" i="6"/>
  <c r="X129" i="6" s="1"/>
  <c r="AO129" i="6"/>
  <c r="AN129" i="6"/>
  <c r="AM129" i="6"/>
  <c r="AL129" i="6"/>
  <c r="AK129" i="6"/>
  <c r="AJ129" i="6"/>
  <c r="AI129" i="6"/>
  <c r="AH129" i="6"/>
  <c r="AG129" i="6"/>
  <c r="AA129" i="6"/>
  <c r="Y129" i="6"/>
  <c r="AT128" i="6"/>
  <c r="AO128" i="6"/>
  <c r="AN128" i="6"/>
  <c r="AM128" i="6"/>
  <c r="AL128" i="6"/>
  <c r="AK128" i="6"/>
  <c r="AJ128" i="6"/>
  <c r="AI128" i="6"/>
  <c r="AH128" i="6"/>
  <c r="AG128" i="6"/>
  <c r="AT127" i="6"/>
  <c r="AO127" i="6"/>
  <c r="AN127" i="6"/>
  <c r="AM127" i="6"/>
  <c r="AL127" i="6"/>
  <c r="AK127" i="6"/>
  <c r="AJ127" i="6"/>
  <c r="AI127" i="6"/>
  <c r="AH127" i="6"/>
  <c r="AG127" i="6"/>
  <c r="AT126" i="6"/>
  <c r="AC126" i="6" s="1"/>
  <c r="AO126" i="6"/>
  <c r="AN126" i="6"/>
  <c r="AM126" i="6"/>
  <c r="AL126" i="6"/>
  <c r="AK126" i="6"/>
  <c r="AJ126" i="6"/>
  <c r="AI126" i="6"/>
  <c r="AH126" i="6"/>
  <c r="AG126" i="6"/>
  <c r="AT125" i="6"/>
  <c r="AC125" i="6" s="1"/>
  <c r="AO125" i="6"/>
  <c r="AN125" i="6"/>
  <c r="AM125" i="6"/>
  <c r="AL125" i="6"/>
  <c r="AK125" i="6"/>
  <c r="AJ125" i="6"/>
  <c r="AI125" i="6"/>
  <c r="AH125" i="6"/>
  <c r="AG125" i="6"/>
  <c r="AT124" i="6"/>
  <c r="AO124" i="6"/>
  <c r="AN124" i="6"/>
  <c r="AM124" i="6"/>
  <c r="AL124" i="6"/>
  <c r="AK124" i="6"/>
  <c r="AJ124" i="6"/>
  <c r="AI124" i="6"/>
  <c r="AH124" i="6"/>
  <c r="AG124" i="6"/>
  <c r="AT123" i="6"/>
  <c r="U123" i="6" s="1"/>
  <c r="AO123" i="6"/>
  <c r="AN123" i="6"/>
  <c r="AM123" i="6"/>
  <c r="AL123" i="6"/>
  <c r="AK123" i="6"/>
  <c r="AJ123" i="6"/>
  <c r="AI123" i="6"/>
  <c r="AH123" i="6"/>
  <c r="AG123" i="6"/>
  <c r="AT122" i="6"/>
  <c r="AO122" i="6"/>
  <c r="AN122" i="6"/>
  <c r="AM122" i="6"/>
  <c r="AL122" i="6"/>
  <c r="AK122" i="6"/>
  <c r="AJ122" i="6"/>
  <c r="AI122" i="6"/>
  <c r="AH122" i="6"/>
  <c r="AG122" i="6"/>
  <c r="AT121" i="6"/>
  <c r="AO121" i="6"/>
  <c r="AN121" i="6"/>
  <c r="AM121" i="6"/>
  <c r="AL121" i="6"/>
  <c r="AK121" i="6"/>
  <c r="AJ121" i="6"/>
  <c r="AI121" i="6"/>
  <c r="AH121" i="6"/>
  <c r="AG121" i="6"/>
  <c r="AT120" i="6"/>
  <c r="AB120" i="6" s="1"/>
  <c r="AO120" i="6"/>
  <c r="AN120" i="6"/>
  <c r="AM120" i="6"/>
  <c r="AL120" i="6"/>
  <c r="AK120" i="6"/>
  <c r="AJ120" i="6"/>
  <c r="AI120" i="6"/>
  <c r="AH120" i="6"/>
  <c r="AG120" i="6"/>
  <c r="AT119" i="6"/>
  <c r="AC119" i="6" s="1"/>
  <c r="AO119" i="6"/>
  <c r="AN119" i="6"/>
  <c r="AM119" i="6"/>
  <c r="AL119" i="6"/>
  <c r="AK119" i="6"/>
  <c r="AJ119" i="6"/>
  <c r="AI119" i="6"/>
  <c r="AH119" i="6"/>
  <c r="AG119" i="6"/>
  <c r="AT118" i="6"/>
  <c r="Z118" i="6" s="1"/>
  <c r="AO118" i="6"/>
  <c r="AN118" i="6"/>
  <c r="AM118" i="6"/>
  <c r="AL118" i="6"/>
  <c r="AK118" i="6"/>
  <c r="AJ118" i="6"/>
  <c r="AI118" i="6"/>
  <c r="AH118" i="6"/>
  <c r="AG118" i="6"/>
  <c r="AT117" i="6"/>
  <c r="AC117" i="6" s="1"/>
  <c r="AO117" i="6"/>
  <c r="AN117" i="6"/>
  <c r="AM117" i="6"/>
  <c r="AL117" i="6"/>
  <c r="AK117" i="6"/>
  <c r="AJ117" i="6"/>
  <c r="AI117" i="6"/>
  <c r="AH117" i="6"/>
  <c r="AG117" i="6"/>
  <c r="AT116" i="6"/>
  <c r="Y116" i="6" s="1"/>
  <c r="AO116" i="6"/>
  <c r="AN116" i="6"/>
  <c r="AM116" i="6"/>
  <c r="AL116" i="6"/>
  <c r="AK116" i="6"/>
  <c r="AJ116" i="6"/>
  <c r="AI116" i="6"/>
  <c r="AH116" i="6"/>
  <c r="AG116" i="6"/>
  <c r="AT115" i="6"/>
  <c r="AO115" i="6"/>
  <c r="AN115" i="6"/>
  <c r="AM115" i="6"/>
  <c r="AL115" i="6"/>
  <c r="AK115" i="6"/>
  <c r="AJ115" i="6"/>
  <c r="AI115" i="6"/>
  <c r="AH115" i="6"/>
  <c r="AG115" i="6"/>
  <c r="AT114" i="6"/>
  <c r="Z114" i="6" s="1"/>
  <c r="AO114" i="6"/>
  <c r="AN114" i="6"/>
  <c r="AM114" i="6"/>
  <c r="AL114" i="6"/>
  <c r="AK114" i="6"/>
  <c r="AJ114" i="6"/>
  <c r="AI114" i="6"/>
  <c r="AH114" i="6"/>
  <c r="AG114" i="6"/>
  <c r="AT113" i="6"/>
  <c r="U113" i="6" s="1"/>
  <c r="AO113" i="6"/>
  <c r="AN113" i="6"/>
  <c r="AM113" i="6"/>
  <c r="AL113" i="6"/>
  <c r="AK113" i="6"/>
  <c r="AJ113" i="6"/>
  <c r="AI113" i="6"/>
  <c r="AH113" i="6"/>
  <c r="AG113" i="6"/>
  <c r="AT112" i="6"/>
  <c r="AC112" i="6" s="1"/>
  <c r="AO112" i="6"/>
  <c r="AN112" i="6"/>
  <c r="AM112" i="6"/>
  <c r="AL112" i="6"/>
  <c r="AK112" i="6"/>
  <c r="AJ112" i="6"/>
  <c r="AI112" i="6"/>
  <c r="AH112" i="6"/>
  <c r="AG112" i="6"/>
  <c r="AT111" i="6"/>
  <c r="AB111" i="6" s="1"/>
  <c r="AO111" i="6"/>
  <c r="AN111" i="6"/>
  <c r="AM111" i="6"/>
  <c r="AL111" i="6"/>
  <c r="AK111" i="6"/>
  <c r="AJ111" i="6"/>
  <c r="AI111" i="6"/>
  <c r="AH111" i="6"/>
  <c r="AG111" i="6"/>
  <c r="AT110" i="6"/>
  <c r="Y110" i="6" s="1"/>
  <c r="AO110" i="6"/>
  <c r="AN110" i="6"/>
  <c r="AM110" i="6"/>
  <c r="AL110" i="6"/>
  <c r="AK110" i="6"/>
  <c r="AJ110" i="6"/>
  <c r="AI110" i="6"/>
  <c r="AH110" i="6"/>
  <c r="AG110" i="6"/>
  <c r="AT109" i="6"/>
  <c r="AC109" i="6" s="1"/>
  <c r="AO109" i="6"/>
  <c r="AN109" i="6"/>
  <c r="AM109" i="6"/>
  <c r="AL109" i="6"/>
  <c r="AK109" i="6"/>
  <c r="AJ109" i="6"/>
  <c r="AI109" i="6"/>
  <c r="AH109" i="6"/>
  <c r="AG109" i="6"/>
  <c r="AT108" i="6"/>
  <c r="U108" i="6" s="1"/>
  <c r="AO108" i="6"/>
  <c r="AN108" i="6"/>
  <c r="AM108" i="6"/>
  <c r="AL108" i="6"/>
  <c r="AK108" i="6"/>
  <c r="AJ108" i="6"/>
  <c r="AI108" i="6"/>
  <c r="AH108" i="6"/>
  <c r="AG108" i="6"/>
  <c r="AT107" i="6"/>
  <c r="U107" i="6" s="1"/>
  <c r="AO107" i="6"/>
  <c r="AN107" i="6"/>
  <c r="AM107" i="6"/>
  <c r="AL107" i="6"/>
  <c r="AK107" i="6"/>
  <c r="AJ107" i="6"/>
  <c r="AI107" i="6"/>
  <c r="AH107" i="6"/>
  <c r="AG107" i="6"/>
  <c r="AT106" i="6"/>
  <c r="X106" i="6" s="1"/>
  <c r="AO106" i="6"/>
  <c r="AN106" i="6"/>
  <c r="AM106" i="6"/>
  <c r="AL106" i="6"/>
  <c r="AK106" i="6"/>
  <c r="AJ106" i="6"/>
  <c r="AI106" i="6"/>
  <c r="AH106" i="6"/>
  <c r="AG106" i="6"/>
  <c r="AT105" i="6"/>
  <c r="Z105" i="6" s="1"/>
  <c r="AO105" i="6"/>
  <c r="AN105" i="6"/>
  <c r="AM105" i="6"/>
  <c r="AL105" i="6"/>
  <c r="AK105" i="6"/>
  <c r="AJ105" i="6"/>
  <c r="AI105" i="6"/>
  <c r="AH105" i="6"/>
  <c r="AG105" i="6"/>
  <c r="AT104" i="6"/>
  <c r="AC104" i="6" s="1"/>
  <c r="AO104" i="6"/>
  <c r="AN104" i="6"/>
  <c r="AM104" i="6"/>
  <c r="AL104" i="6"/>
  <c r="AK104" i="6"/>
  <c r="AJ104" i="6"/>
  <c r="AI104" i="6"/>
  <c r="AH104" i="6"/>
  <c r="AG104" i="6"/>
  <c r="AT103" i="6"/>
  <c r="Z103" i="6" s="1"/>
  <c r="AO103" i="6"/>
  <c r="AN103" i="6"/>
  <c r="AM103" i="6"/>
  <c r="AL103" i="6"/>
  <c r="AK103" i="6"/>
  <c r="AJ103" i="6"/>
  <c r="AI103" i="6"/>
  <c r="AH103" i="6"/>
  <c r="AG103" i="6"/>
  <c r="AT102" i="6"/>
  <c r="AB102" i="6" s="1"/>
  <c r="AO102" i="6"/>
  <c r="AN102" i="6"/>
  <c r="AM102" i="6"/>
  <c r="AL102" i="6"/>
  <c r="AK102" i="6"/>
  <c r="AJ102" i="6"/>
  <c r="AI102" i="6"/>
  <c r="AH102" i="6"/>
  <c r="AG102" i="6"/>
  <c r="AT101" i="6"/>
  <c r="AC101" i="6" s="1"/>
  <c r="AO101" i="6"/>
  <c r="AN101" i="6"/>
  <c r="AM101" i="6"/>
  <c r="AL101" i="6"/>
  <c r="AK101" i="6"/>
  <c r="AJ101" i="6"/>
  <c r="AI101" i="6"/>
  <c r="AH101" i="6"/>
  <c r="AG101" i="6"/>
  <c r="AT100" i="6"/>
  <c r="AC100" i="6" s="1"/>
  <c r="AO100" i="6"/>
  <c r="AN100" i="6"/>
  <c r="AM100" i="6"/>
  <c r="AL100" i="6"/>
  <c r="AK100" i="6"/>
  <c r="AJ100" i="6"/>
  <c r="AI100" i="6"/>
  <c r="AH100" i="6"/>
  <c r="AG100" i="6"/>
  <c r="U100" i="6"/>
  <c r="AT99" i="6"/>
  <c r="AO99" i="6"/>
  <c r="AN99" i="6"/>
  <c r="AM99" i="6"/>
  <c r="AL99" i="6"/>
  <c r="AK99" i="6"/>
  <c r="AJ99" i="6"/>
  <c r="AI99" i="6"/>
  <c r="AH99" i="6"/>
  <c r="AG99" i="6"/>
  <c r="AT98" i="6"/>
  <c r="Z98" i="6" s="1"/>
  <c r="AO98" i="6"/>
  <c r="AN98" i="6"/>
  <c r="AM98" i="6"/>
  <c r="AL98" i="6"/>
  <c r="AK98" i="6"/>
  <c r="AJ98" i="6"/>
  <c r="AI98" i="6"/>
  <c r="AH98" i="6"/>
  <c r="AG98" i="6"/>
  <c r="AT97" i="6"/>
  <c r="AA97" i="6" s="1"/>
  <c r="AO97" i="6"/>
  <c r="AN97" i="6"/>
  <c r="AM97" i="6"/>
  <c r="AL97" i="6"/>
  <c r="AK97" i="6"/>
  <c r="AJ97" i="6"/>
  <c r="AI97" i="6"/>
  <c r="AH97" i="6"/>
  <c r="AG97" i="6"/>
  <c r="AT96" i="6"/>
  <c r="U96" i="6" s="1"/>
  <c r="AO96" i="6"/>
  <c r="AN96" i="6"/>
  <c r="AM96" i="6"/>
  <c r="AL96" i="6"/>
  <c r="AK96" i="6"/>
  <c r="AJ96" i="6"/>
  <c r="AI96" i="6"/>
  <c r="AH96" i="6"/>
  <c r="AG96" i="6"/>
  <c r="AT95" i="6"/>
  <c r="U95" i="6" s="1"/>
  <c r="AO95" i="6"/>
  <c r="AN95" i="6"/>
  <c r="AM95" i="6"/>
  <c r="AL95" i="6"/>
  <c r="AK95" i="6"/>
  <c r="AJ95" i="6"/>
  <c r="AI95" i="6"/>
  <c r="AH95" i="6"/>
  <c r="AG95" i="6"/>
  <c r="AT94" i="6"/>
  <c r="AB94" i="6" s="1"/>
  <c r="AO94" i="6"/>
  <c r="AN94" i="6"/>
  <c r="AM94" i="6"/>
  <c r="AL94" i="6"/>
  <c r="AK94" i="6"/>
  <c r="AJ94" i="6"/>
  <c r="AI94" i="6"/>
  <c r="AH94" i="6"/>
  <c r="AG94" i="6"/>
  <c r="U94" i="6"/>
  <c r="AT93" i="6"/>
  <c r="AO93" i="6"/>
  <c r="AN93" i="6"/>
  <c r="AM93" i="6"/>
  <c r="AL93" i="6"/>
  <c r="AK93" i="6"/>
  <c r="AJ93" i="6"/>
  <c r="AI93" i="6"/>
  <c r="AH93" i="6"/>
  <c r="AG93" i="6"/>
  <c r="AT92" i="6"/>
  <c r="AC92" i="6" s="1"/>
  <c r="AO92" i="6"/>
  <c r="AN92" i="6"/>
  <c r="AM92" i="6"/>
  <c r="AL92" i="6"/>
  <c r="AK92" i="6"/>
  <c r="AJ92" i="6"/>
  <c r="AI92" i="6"/>
  <c r="AH92" i="6"/>
  <c r="AG92" i="6"/>
  <c r="AT91" i="6"/>
  <c r="AO91" i="6"/>
  <c r="AN91" i="6"/>
  <c r="AM91" i="6"/>
  <c r="AL91" i="6"/>
  <c r="AK91" i="6"/>
  <c r="AJ91" i="6"/>
  <c r="AI91" i="6"/>
  <c r="AH91" i="6"/>
  <c r="AG91" i="6"/>
  <c r="AT90" i="6"/>
  <c r="Y90" i="6" s="1"/>
  <c r="AO90" i="6"/>
  <c r="AN90" i="6"/>
  <c r="AM90" i="6"/>
  <c r="AL90" i="6"/>
  <c r="AK90" i="6"/>
  <c r="AJ90" i="6"/>
  <c r="AI90" i="6"/>
  <c r="AH90" i="6"/>
  <c r="AG90" i="6"/>
  <c r="AT89" i="6"/>
  <c r="AB89" i="6" s="1"/>
  <c r="AO89" i="6"/>
  <c r="AN89" i="6"/>
  <c r="AM89" i="6"/>
  <c r="AL89" i="6"/>
  <c r="AK89" i="6"/>
  <c r="AJ89" i="6"/>
  <c r="AI89" i="6"/>
  <c r="AH89" i="6"/>
  <c r="AG89" i="6"/>
  <c r="AT88" i="6"/>
  <c r="AC88" i="6" s="1"/>
  <c r="AO88" i="6"/>
  <c r="AN88" i="6"/>
  <c r="AM88" i="6"/>
  <c r="AL88" i="6"/>
  <c r="AK88" i="6"/>
  <c r="AJ88" i="6"/>
  <c r="AI88" i="6"/>
  <c r="AH88" i="6"/>
  <c r="AG88" i="6"/>
  <c r="AT87" i="6"/>
  <c r="AB87" i="6" s="1"/>
  <c r="AO87" i="6"/>
  <c r="AN87" i="6"/>
  <c r="AM87" i="6"/>
  <c r="AL87" i="6"/>
  <c r="AK87" i="6"/>
  <c r="AJ87" i="6"/>
  <c r="AI87" i="6"/>
  <c r="AH87" i="6"/>
  <c r="AG87" i="6"/>
  <c r="AT86" i="6"/>
  <c r="AO86" i="6"/>
  <c r="AN86" i="6"/>
  <c r="AM86" i="6"/>
  <c r="AL86" i="6"/>
  <c r="AK86" i="6"/>
  <c r="AJ86" i="6"/>
  <c r="AI86" i="6"/>
  <c r="AH86" i="6"/>
  <c r="AG86" i="6"/>
  <c r="Z86" i="6"/>
  <c r="AT85" i="6"/>
  <c r="Y85" i="6" s="1"/>
  <c r="AO85" i="6"/>
  <c r="AN85" i="6"/>
  <c r="AM85" i="6"/>
  <c r="AL85" i="6"/>
  <c r="AK85" i="6"/>
  <c r="AJ85" i="6"/>
  <c r="AI85" i="6"/>
  <c r="AH85" i="6"/>
  <c r="AG85" i="6"/>
  <c r="AT84" i="6"/>
  <c r="AB84" i="6" s="1"/>
  <c r="AO84" i="6"/>
  <c r="AN84" i="6"/>
  <c r="AM84" i="6"/>
  <c r="AL84" i="6"/>
  <c r="AK84" i="6"/>
  <c r="AJ84" i="6"/>
  <c r="AI84" i="6"/>
  <c r="AH84" i="6"/>
  <c r="AG84" i="6"/>
  <c r="AT83" i="6"/>
  <c r="Z83" i="6" s="1"/>
  <c r="AO83" i="6"/>
  <c r="AN83" i="6"/>
  <c r="AM83" i="6"/>
  <c r="AL83" i="6"/>
  <c r="AK83" i="6"/>
  <c r="AJ83" i="6"/>
  <c r="AI83" i="6"/>
  <c r="AH83" i="6"/>
  <c r="AG83" i="6"/>
  <c r="AT82" i="6"/>
  <c r="Y82" i="6" s="1"/>
  <c r="AO82" i="6"/>
  <c r="AN82" i="6"/>
  <c r="AM82" i="6"/>
  <c r="AL82" i="6"/>
  <c r="AK82" i="6"/>
  <c r="AJ82" i="6"/>
  <c r="AI82" i="6"/>
  <c r="AH82" i="6"/>
  <c r="AG82" i="6"/>
  <c r="AT81" i="6"/>
  <c r="AO81" i="6"/>
  <c r="AN81" i="6"/>
  <c r="AM81" i="6"/>
  <c r="AL81" i="6"/>
  <c r="AK81" i="6"/>
  <c r="AJ81" i="6"/>
  <c r="AI81" i="6"/>
  <c r="AH81" i="6"/>
  <c r="AG81" i="6"/>
  <c r="AA81" i="6"/>
  <c r="AT80" i="6"/>
  <c r="AC80" i="6" s="1"/>
  <c r="AO80" i="6"/>
  <c r="AN80" i="6"/>
  <c r="AM80" i="6"/>
  <c r="AL80" i="6"/>
  <c r="AK80" i="6"/>
  <c r="AJ80" i="6"/>
  <c r="AI80" i="6"/>
  <c r="AH80" i="6"/>
  <c r="AG80" i="6"/>
  <c r="AT79" i="6"/>
  <c r="Y79" i="6" s="1"/>
  <c r="AO79" i="6"/>
  <c r="AN79" i="6"/>
  <c r="AM79" i="6"/>
  <c r="AL79" i="6"/>
  <c r="AK79" i="6"/>
  <c r="AJ79" i="6"/>
  <c r="AI79" i="6"/>
  <c r="AH79" i="6"/>
  <c r="AG79" i="6"/>
  <c r="AB79" i="6"/>
  <c r="AA79" i="6"/>
  <c r="AT78" i="6"/>
  <c r="AB78" i="6" s="1"/>
  <c r="AO78" i="6"/>
  <c r="AN78" i="6"/>
  <c r="AM78" i="6"/>
  <c r="AL78" i="6"/>
  <c r="AK78" i="6"/>
  <c r="AJ78" i="6"/>
  <c r="AI78" i="6"/>
  <c r="AH78" i="6"/>
  <c r="AG78" i="6"/>
  <c r="AT77" i="6"/>
  <c r="AO77" i="6"/>
  <c r="AN77" i="6"/>
  <c r="AM77" i="6"/>
  <c r="AL77" i="6"/>
  <c r="AK77" i="6"/>
  <c r="AJ77" i="6"/>
  <c r="AI77" i="6"/>
  <c r="AH77" i="6"/>
  <c r="AG77" i="6"/>
  <c r="AT76" i="6"/>
  <c r="Z76" i="6" s="1"/>
  <c r="AO76" i="6"/>
  <c r="AN76" i="6"/>
  <c r="AM76" i="6"/>
  <c r="AL76" i="6"/>
  <c r="AK76" i="6"/>
  <c r="AJ76" i="6"/>
  <c r="AI76" i="6"/>
  <c r="AH76" i="6"/>
  <c r="AG76" i="6"/>
  <c r="AT75" i="6"/>
  <c r="AB75" i="6" s="1"/>
  <c r="AO75" i="6"/>
  <c r="AN75" i="6"/>
  <c r="AM75" i="6"/>
  <c r="AL75" i="6"/>
  <c r="AK75" i="6"/>
  <c r="AJ75" i="6"/>
  <c r="AI75" i="6"/>
  <c r="AH75" i="6"/>
  <c r="AG75" i="6"/>
  <c r="AT74" i="6"/>
  <c r="AO74" i="6"/>
  <c r="AN74" i="6"/>
  <c r="AM74" i="6"/>
  <c r="AL74" i="6"/>
  <c r="AK74" i="6"/>
  <c r="AJ74" i="6"/>
  <c r="AI74" i="6"/>
  <c r="AH74" i="6"/>
  <c r="AG74" i="6"/>
  <c r="AT73" i="6"/>
  <c r="AC73" i="6" s="1"/>
  <c r="AO73" i="6"/>
  <c r="AN73" i="6"/>
  <c r="AM73" i="6"/>
  <c r="AL73" i="6"/>
  <c r="AK73" i="6"/>
  <c r="AJ73" i="6"/>
  <c r="AI73" i="6"/>
  <c r="AH73" i="6"/>
  <c r="AG73" i="6"/>
  <c r="AT72" i="6"/>
  <c r="AC72" i="6" s="1"/>
  <c r="AO72" i="6"/>
  <c r="AN72" i="6"/>
  <c r="AM72" i="6"/>
  <c r="AL72" i="6"/>
  <c r="AK72" i="6"/>
  <c r="AJ72" i="6"/>
  <c r="AI72" i="6"/>
  <c r="AH72" i="6"/>
  <c r="AG72" i="6"/>
  <c r="Z72" i="6"/>
  <c r="Y72" i="6"/>
  <c r="AT71" i="6"/>
  <c r="AC71" i="6" s="1"/>
  <c r="AO71" i="6"/>
  <c r="AN71" i="6"/>
  <c r="AM71" i="6"/>
  <c r="AL71" i="6"/>
  <c r="AK71" i="6"/>
  <c r="AJ71" i="6"/>
  <c r="AI71" i="6"/>
  <c r="AH71" i="6"/>
  <c r="AG71" i="6"/>
  <c r="AT70" i="6"/>
  <c r="AO70" i="6"/>
  <c r="AN70" i="6"/>
  <c r="AM70" i="6"/>
  <c r="AL70" i="6"/>
  <c r="AK70" i="6"/>
  <c r="AJ70" i="6"/>
  <c r="AI70" i="6"/>
  <c r="AH70" i="6"/>
  <c r="AG70" i="6"/>
  <c r="AT69" i="6"/>
  <c r="AA69" i="6" s="1"/>
  <c r="AO69" i="6"/>
  <c r="AN69" i="6"/>
  <c r="AM69" i="6"/>
  <c r="AL69" i="6"/>
  <c r="AK69" i="6"/>
  <c r="AJ69" i="6"/>
  <c r="AI69" i="6"/>
  <c r="AH69" i="6"/>
  <c r="AG69" i="6"/>
  <c r="AT68" i="6"/>
  <c r="AA68" i="6" s="1"/>
  <c r="AO68" i="6"/>
  <c r="AN68" i="6"/>
  <c r="AM68" i="6"/>
  <c r="AL68" i="6"/>
  <c r="AK68" i="6"/>
  <c r="AJ68" i="6"/>
  <c r="AI68" i="6"/>
  <c r="AH68" i="6"/>
  <c r="AG68" i="6"/>
  <c r="AT67" i="6"/>
  <c r="AC67" i="6" s="1"/>
  <c r="AO67" i="6"/>
  <c r="AN67" i="6"/>
  <c r="AM67" i="6"/>
  <c r="AL67" i="6"/>
  <c r="AK67" i="6"/>
  <c r="AJ67" i="6"/>
  <c r="AI67" i="6"/>
  <c r="AH67" i="6"/>
  <c r="AG67" i="6"/>
  <c r="AT66" i="6"/>
  <c r="X66" i="6" s="1"/>
  <c r="AO66" i="6"/>
  <c r="AN66" i="6"/>
  <c r="AM66" i="6"/>
  <c r="AL66" i="6"/>
  <c r="AK66" i="6"/>
  <c r="AJ66" i="6"/>
  <c r="AI66" i="6"/>
  <c r="AH66" i="6"/>
  <c r="AG66" i="6"/>
  <c r="AT65" i="6"/>
  <c r="AO65" i="6"/>
  <c r="AN65" i="6"/>
  <c r="AM65" i="6"/>
  <c r="AL65" i="6"/>
  <c r="AK65" i="6"/>
  <c r="AJ65" i="6"/>
  <c r="AI65" i="6"/>
  <c r="AH65" i="6"/>
  <c r="AG65" i="6"/>
  <c r="AT64" i="6"/>
  <c r="AB64" i="6" s="1"/>
  <c r="AO64" i="6"/>
  <c r="AN64" i="6"/>
  <c r="AM64" i="6"/>
  <c r="AL64" i="6"/>
  <c r="AK64" i="6"/>
  <c r="AJ64" i="6"/>
  <c r="AI64" i="6"/>
  <c r="AH64" i="6"/>
  <c r="AG64" i="6"/>
  <c r="AT63" i="6"/>
  <c r="AC63" i="6" s="1"/>
  <c r="AO63" i="6"/>
  <c r="AN63" i="6"/>
  <c r="AM63" i="6"/>
  <c r="AL63" i="6"/>
  <c r="AK63" i="6"/>
  <c r="AJ63" i="6"/>
  <c r="AI63" i="6"/>
  <c r="AH63" i="6"/>
  <c r="AG63" i="6"/>
  <c r="AT62" i="6"/>
  <c r="AA62" i="6" s="1"/>
  <c r="AO62" i="6"/>
  <c r="AN62" i="6"/>
  <c r="AM62" i="6"/>
  <c r="AL62" i="6"/>
  <c r="AK62" i="6"/>
  <c r="AJ62" i="6"/>
  <c r="AI62" i="6"/>
  <c r="AH62" i="6"/>
  <c r="AG62" i="6"/>
  <c r="AT61" i="6"/>
  <c r="AB61" i="6" s="1"/>
  <c r="AO61" i="6"/>
  <c r="AN61" i="6"/>
  <c r="AM61" i="6"/>
  <c r="AL61" i="6"/>
  <c r="AK61" i="6"/>
  <c r="AJ61" i="6"/>
  <c r="AI61" i="6"/>
  <c r="AH61" i="6"/>
  <c r="AG61" i="6"/>
  <c r="AT60" i="6"/>
  <c r="AB60" i="6" s="1"/>
  <c r="AO60" i="6"/>
  <c r="AN60" i="6"/>
  <c r="AM60" i="6"/>
  <c r="AL60" i="6"/>
  <c r="AK60" i="6"/>
  <c r="AJ60" i="6"/>
  <c r="AI60" i="6"/>
  <c r="AH60" i="6"/>
  <c r="AG60" i="6"/>
  <c r="AT59" i="6"/>
  <c r="Y59" i="6" s="1"/>
  <c r="AO59" i="6"/>
  <c r="AN59" i="6"/>
  <c r="AM59" i="6"/>
  <c r="AL59" i="6"/>
  <c r="AK59" i="6"/>
  <c r="AJ59" i="6"/>
  <c r="AI59" i="6"/>
  <c r="AH59" i="6"/>
  <c r="AG59" i="6"/>
  <c r="AT58" i="6"/>
  <c r="X58" i="6" s="1"/>
  <c r="AO58" i="6"/>
  <c r="AN58" i="6"/>
  <c r="AM58" i="6"/>
  <c r="AL58" i="6"/>
  <c r="AK58" i="6"/>
  <c r="AJ58" i="6"/>
  <c r="AI58" i="6"/>
  <c r="AH58" i="6"/>
  <c r="AG58" i="6"/>
  <c r="AT57" i="6"/>
  <c r="U57" i="6" s="1"/>
  <c r="AO57" i="6"/>
  <c r="AN57" i="6"/>
  <c r="AM57" i="6"/>
  <c r="AL57" i="6"/>
  <c r="AK57" i="6"/>
  <c r="AJ57" i="6"/>
  <c r="AI57" i="6"/>
  <c r="AH57" i="6"/>
  <c r="AG57" i="6"/>
  <c r="AT56" i="6"/>
  <c r="X56" i="6" s="1"/>
  <c r="AO56" i="6"/>
  <c r="AN56" i="6"/>
  <c r="AM56" i="6"/>
  <c r="AL56" i="6"/>
  <c r="AK56" i="6"/>
  <c r="AJ56" i="6"/>
  <c r="AI56" i="6"/>
  <c r="AH56" i="6"/>
  <c r="AG56" i="6"/>
  <c r="AT55" i="6"/>
  <c r="AB55" i="6" s="1"/>
  <c r="AO55" i="6"/>
  <c r="AN55" i="6"/>
  <c r="AM55" i="6"/>
  <c r="AL55" i="6"/>
  <c r="AK55" i="6"/>
  <c r="AJ55" i="6"/>
  <c r="AI55" i="6"/>
  <c r="AH55" i="6"/>
  <c r="AG55" i="6"/>
  <c r="AT54" i="6"/>
  <c r="Z54" i="6" s="1"/>
  <c r="AO54" i="6"/>
  <c r="AN54" i="6"/>
  <c r="AM54" i="6"/>
  <c r="AL54" i="6"/>
  <c r="AK54" i="6"/>
  <c r="AJ54" i="6"/>
  <c r="AI54" i="6"/>
  <c r="AH54" i="6"/>
  <c r="AG54" i="6"/>
  <c r="AT53" i="6"/>
  <c r="AA53" i="6" s="1"/>
  <c r="AO53" i="6"/>
  <c r="AN53" i="6"/>
  <c r="AM53" i="6"/>
  <c r="AL53" i="6"/>
  <c r="AK53" i="6"/>
  <c r="AJ53" i="6"/>
  <c r="AI53" i="6"/>
  <c r="AH53" i="6"/>
  <c r="AG53" i="6"/>
  <c r="AT52" i="6"/>
  <c r="AC52" i="6" s="1"/>
  <c r="AO52" i="6"/>
  <c r="AN52" i="6"/>
  <c r="AM52" i="6"/>
  <c r="AL52" i="6"/>
  <c r="AK52" i="6"/>
  <c r="AJ52" i="6"/>
  <c r="AI52" i="6"/>
  <c r="AH52" i="6"/>
  <c r="AG52" i="6"/>
  <c r="AT51" i="6"/>
  <c r="Y51" i="6" s="1"/>
  <c r="AO51" i="6"/>
  <c r="AN51" i="6"/>
  <c r="AM51" i="6"/>
  <c r="AL51" i="6"/>
  <c r="AK51" i="6"/>
  <c r="AJ51" i="6"/>
  <c r="AI51" i="6"/>
  <c r="AH51" i="6"/>
  <c r="AG51" i="6"/>
  <c r="AT50" i="6"/>
  <c r="Z50" i="6" s="1"/>
  <c r="AO50" i="6"/>
  <c r="AN50" i="6"/>
  <c r="AM50" i="6"/>
  <c r="AL50" i="6"/>
  <c r="AK50" i="6"/>
  <c r="AJ50" i="6"/>
  <c r="AI50" i="6"/>
  <c r="AH50" i="6"/>
  <c r="AG50" i="6"/>
  <c r="AT49" i="6"/>
  <c r="X49" i="6" s="1"/>
  <c r="AO49" i="6"/>
  <c r="AN49" i="6"/>
  <c r="AM49" i="6"/>
  <c r="AL49" i="6"/>
  <c r="AK49" i="6"/>
  <c r="AJ49" i="6"/>
  <c r="AI49" i="6"/>
  <c r="AH49" i="6"/>
  <c r="AG49" i="6"/>
  <c r="AT48" i="6"/>
  <c r="Y48" i="6" s="1"/>
  <c r="AO48" i="6"/>
  <c r="AN48" i="6"/>
  <c r="AM48" i="6"/>
  <c r="AL48" i="6"/>
  <c r="AK48" i="6"/>
  <c r="AJ48" i="6"/>
  <c r="AI48" i="6"/>
  <c r="AH48" i="6"/>
  <c r="AG48" i="6"/>
  <c r="AT47" i="6"/>
  <c r="Z47" i="6" s="1"/>
  <c r="AO47" i="6"/>
  <c r="AN47" i="6"/>
  <c r="AM47" i="6"/>
  <c r="AL47" i="6"/>
  <c r="AK47" i="6"/>
  <c r="AJ47" i="6"/>
  <c r="AI47" i="6"/>
  <c r="AH47" i="6"/>
  <c r="AG47" i="6"/>
  <c r="AT46" i="6"/>
  <c r="AC46" i="6" s="1"/>
  <c r="AO46" i="6"/>
  <c r="AN46" i="6"/>
  <c r="AM46" i="6"/>
  <c r="AL46" i="6"/>
  <c r="AK46" i="6"/>
  <c r="AJ46" i="6"/>
  <c r="AI46" i="6"/>
  <c r="AH46" i="6"/>
  <c r="AG46" i="6"/>
  <c r="AT45" i="6"/>
  <c r="AC45" i="6" s="1"/>
  <c r="AO45" i="6"/>
  <c r="AN45" i="6"/>
  <c r="AM45" i="6"/>
  <c r="AL45" i="6"/>
  <c r="AK45" i="6"/>
  <c r="AJ45" i="6"/>
  <c r="AI45" i="6"/>
  <c r="AH45" i="6"/>
  <c r="AG45" i="6"/>
  <c r="AT44" i="6"/>
  <c r="AA44" i="6" s="1"/>
  <c r="AO44" i="6"/>
  <c r="AN44" i="6"/>
  <c r="AM44" i="6"/>
  <c r="AL44" i="6"/>
  <c r="AK44" i="6"/>
  <c r="AJ44" i="6"/>
  <c r="AI44" i="6"/>
  <c r="AH44" i="6"/>
  <c r="AG44" i="6"/>
  <c r="AT43" i="6"/>
  <c r="U43" i="6" s="1"/>
  <c r="AO43" i="6"/>
  <c r="AN43" i="6"/>
  <c r="AM43" i="6"/>
  <c r="AL43" i="6"/>
  <c r="AK43" i="6"/>
  <c r="AJ43" i="6"/>
  <c r="AI43" i="6"/>
  <c r="AH43" i="6"/>
  <c r="AG43" i="6"/>
  <c r="AT42" i="6"/>
  <c r="AA42" i="6" s="1"/>
  <c r="AO42" i="6"/>
  <c r="AN42" i="6"/>
  <c r="AM42" i="6"/>
  <c r="AL42" i="6"/>
  <c r="AK42" i="6"/>
  <c r="AJ42" i="6"/>
  <c r="AI42" i="6"/>
  <c r="AH42" i="6"/>
  <c r="AG42" i="6"/>
  <c r="AT41" i="6"/>
  <c r="Y41" i="6" s="1"/>
  <c r="AO41" i="6"/>
  <c r="AN41" i="6"/>
  <c r="AM41" i="6"/>
  <c r="AL41" i="6"/>
  <c r="AK41" i="6"/>
  <c r="AJ41" i="6"/>
  <c r="AI41" i="6"/>
  <c r="AH41" i="6"/>
  <c r="AG41" i="6"/>
  <c r="AT40" i="6"/>
  <c r="AO40" i="6"/>
  <c r="AN40" i="6"/>
  <c r="AM40" i="6"/>
  <c r="AL40" i="6"/>
  <c r="AK40" i="6"/>
  <c r="AJ40" i="6"/>
  <c r="AI40" i="6"/>
  <c r="AH40" i="6"/>
  <c r="AG40" i="6"/>
  <c r="AT39" i="6"/>
  <c r="AC39" i="6" s="1"/>
  <c r="AO39" i="6"/>
  <c r="AN39" i="6"/>
  <c r="AM39" i="6"/>
  <c r="AL39" i="6"/>
  <c r="AK39" i="6"/>
  <c r="AJ39" i="6"/>
  <c r="AI39" i="6"/>
  <c r="AH39" i="6"/>
  <c r="AG39" i="6"/>
  <c r="AT38" i="6"/>
  <c r="AC38" i="6" s="1"/>
  <c r="AO38" i="6"/>
  <c r="AN38" i="6"/>
  <c r="AM38" i="6"/>
  <c r="AL38" i="6"/>
  <c r="AK38" i="6"/>
  <c r="AJ38" i="6"/>
  <c r="AI38" i="6"/>
  <c r="AH38" i="6"/>
  <c r="AG38" i="6"/>
  <c r="AT37" i="6"/>
  <c r="AC37" i="6" s="1"/>
  <c r="AO37" i="6"/>
  <c r="AN37" i="6"/>
  <c r="AM37" i="6"/>
  <c r="AL37" i="6"/>
  <c r="AK37" i="6"/>
  <c r="AJ37" i="6"/>
  <c r="AI37" i="6"/>
  <c r="AH37" i="6"/>
  <c r="AG37" i="6"/>
  <c r="AT36" i="6"/>
  <c r="Y36" i="6" s="1"/>
  <c r="AO36" i="6"/>
  <c r="AN36" i="6"/>
  <c r="AM36" i="6"/>
  <c r="AL36" i="6"/>
  <c r="AK36" i="6"/>
  <c r="AJ36" i="6"/>
  <c r="AI36" i="6"/>
  <c r="AH36" i="6"/>
  <c r="AG36" i="6"/>
  <c r="AB36" i="6"/>
  <c r="AT35" i="6"/>
  <c r="Z35" i="6" s="1"/>
  <c r="AO35" i="6"/>
  <c r="AN35" i="6"/>
  <c r="AM35" i="6"/>
  <c r="AL35" i="6"/>
  <c r="AK35" i="6"/>
  <c r="AJ35" i="6"/>
  <c r="AI35" i="6"/>
  <c r="AH35" i="6"/>
  <c r="AG35" i="6"/>
  <c r="AT34" i="6"/>
  <c r="AB34" i="6" s="1"/>
  <c r="AO34" i="6"/>
  <c r="AN34" i="6"/>
  <c r="AM34" i="6"/>
  <c r="AL34" i="6"/>
  <c r="AK34" i="6"/>
  <c r="AJ34" i="6"/>
  <c r="AI34" i="6"/>
  <c r="AH34" i="6"/>
  <c r="AG34" i="6"/>
  <c r="AT33" i="6"/>
  <c r="AO33" i="6"/>
  <c r="AN33" i="6"/>
  <c r="AM33" i="6"/>
  <c r="AL33" i="6"/>
  <c r="AK33" i="6"/>
  <c r="AJ33" i="6"/>
  <c r="AI33" i="6"/>
  <c r="AH33" i="6"/>
  <c r="AG33" i="6"/>
  <c r="AC33" i="6"/>
  <c r="AB33" i="6"/>
  <c r="AT32" i="6"/>
  <c r="Y32" i="6" s="1"/>
  <c r="AO32" i="6"/>
  <c r="AN32" i="6"/>
  <c r="AM32" i="6"/>
  <c r="AL32" i="6"/>
  <c r="AK32" i="6"/>
  <c r="AJ32" i="6"/>
  <c r="AI32" i="6"/>
  <c r="AH32" i="6"/>
  <c r="AG32" i="6"/>
  <c r="AT31" i="6"/>
  <c r="AC31" i="6" s="1"/>
  <c r="AO31" i="6"/>
  <c r="AN31" i="6"/>
  <c r="AM31" i="6"/>
  <c r="AL31" i="6"/>
  <c r="AK31" i="6"/>
  <c r="AJ31" i="6"/>
  <c r="AI31" i="6"/>
  <c r="AH31" i="6"/>
  <c r="AG31" i="6"/>
  <c r="AT30" i="6"/>
  <c r="Y30" i="6" s="1"/>
  <c r="AO30" i="6"/>
  <c r="AN30" i="6"/>
  <c r="AM30" i="6"/>
  <c r="AL30" i="6"/>
  <c r="AK30" i="6"/>
  <c r="AJ30" i="6"/>
  <c r="AI30" i="6"/>
  <c r="AH30" i="6"/>
  <c r="AG30" i="6"/>
  <c r="AT29" i="6"/>
  <c r="AC29" i="6" s="1"/>
  <c r="AO29" i="6"/>
  <c r="AN29" i="6"/>
  <c r="AM29" i="6"/>
  <c r="AL29" i="6"/>
  <c r="AK29" i="6"/>
  <c r="AJ29" i="6"/>
  <c r="AI29" i="6"/>
  <c r="AH29" i="6"/>
  <c r="AG29" i="6"/>
  <c r="U29" i="6"/>
  <c r="AT28" i="6"/>
  <c r="X28" i="6" s="1"/>
  <c r="AO28" i="6"/>
  <c r="AN28" i="6"/>
  <c r="AM28" i="6"/>
  <c r="AL28" i="6"/>
  <c r="AK28" i="6"/>
  <c r="AJ28" i="6"/>
  <c r="AI28" i="6"/>
  <c r="AH28" i="6"/>
  <c r="AG28" i="6"/>
  <c r="AT27" i="6"/>
  <c r="AB27" i="6" s="1"/>
  <c r="AO27" i="6"/>
  <c r="AN27" i="6"/>
  <c r="AM27" i="6"/>
  <c r="AL27" i="6"/>
  <c r="AK27" i="6"/>
  <c r="AJ27" i="6"/>
  <c r="AI27" i="6"/>
  <c r="AH27" i="6"/>
  <c r="AG27" i="6"/>
  <c r="AT26" i="6"/>
  <c r="AB26" i="6" s="1"/>
  <c r="AO26" i="6"/>
  <c r="AN26" i="6"/>
  <c r="AM26" i="6"/>
  <c r="AL26" i="6"/>
  <c r="AK26" i="6"/>
  <c r="AJ26" i="6"/>
  <c r="AI26" i="6"/>
  <c r="AH26" i="6"/>
  <c r="AG26" i="6"/>
  <c r="AT25" i="6"/>
  <c r="AC25" i="6" s="1"/>
  <c r="AO25" i="6"/>
  <c r="AN25" i="6"/>
  <c r="AM25" i="6"/>
  <c r="AL25" i="6"/>
  <c r="AK25" i="6"/>
  <c r="AJ25" i="6"/>
  <c r="AI25" i="6"/>
  <c r="AH25" i="6"/>
  <c r="AG25" i="6"/>
  <c r="AB25" i="6"/>
  <c r="Y25" i="6"/>
  <c r="AT24" i="6"/>
  <c r="Z24" i="6" s="1"/>
  <c r="AO24" i="6"/>
  <c r="AN24" i="6"/>
  <c r="AM24" i="6"/>
  <c r="AL24" i="6"/>
  <c r="AK24" i="6"/>
  <c r="AJ24" i="6"/>
  <c r="AI24" i="6"/>
  <c r="AH24" i="6"/>
  <c r="AG24" i="6"/>
  <c r="AT23" i="6"/>
  <c r="AB23" i="6" s="1"/>
  <c r="AO23" i="6"/>
  <c r="AN23" i="6"/>
  <c r="AM23" i="6"/>
  <c r="AL23" i="6"/>
  <c r="AK23" i="6"/>
  <c r="AJ23" i="6"/>
  <c r="AI23" i="6"/>
  <c r="AH23" i="6"/>
  <c r="AG23" i="6"/>
  <c r="AT22" i="6"/>
  <c r="AO22" i="6"/>
  <c r="AN22" i="6"/>
  <c r="AM22" i="6"/>
  <c r="AL22" i="6"/>
  <c r="AK22" i="6"/>
  <c r="AJ22" i="6"/>
  <c r="AI22" i="6"/>
  <c r="AH22" i="6"/>
  <c r="AG22" i="6"/>
  <c r="AT21" i="6"/>
  <c r="AA21" i="6" s="1"/>
  <c r="AO21" i="6"/>
  <c r="AN21" i="6"/>
  <c r="AM21" i="6"/>
  <c r="AL21" i="6"/>
  <c r="AK21" i="6"/>
  <c r="AJ21" i="6"/>
  <c r="AI21" i="6"/>
  <c r="AH21" i="6"/>
  <c r="AG21" i="6"/>
  <c r="AT20" i="6"/>
  <c r="Z20" i="6" s="1"/>
  <c r="AO20" i="6"/>
  <c r="AN20" i="6"/>
  <c r="AM20" i="6"/>
  <c r="AL20" i="6"/>
  <c r="AK20" i="6"/>
  <c r="AJ20" i="6"/>
  <c r="AI20" i="6"/>
  <c r="AH20" i="6"/>
  <c r="AG20" i="6"/>
  <c r="AT19" i="6"/>
  <c r="AO19" i="6"/>
  <c r="AN19" i="6"/>
  <c r="AM19" i="6"/>
  <c r="AL19" i="6"/>
  <c r="AK19" i="6"/>
  <c r="AJ19" i="6"/>
  <c r="AI19" i="6"/>
  <c r="AH19" i="6"/>
  <c r="AG19" i="6"/>
  <c r="AT18" i="6"/>
  <c r="Y18" i="6" s="1"/>
  <c r="AO18" i="6"/>
  <c r="AN18" i="6"/>
  <c r="AM18" i="6"/>
  <c r="AL18" i="6"/>
  <c r="AK18" i="6"/>
  <c r="AJ18" i="6"/>
  <c r="AI18" i="6"/>
  <c r="AH18" i="6"/>
  <c r="AG18" i="6"/>
  <c r="AC18" i="6"/>
  <c r="Z18" i="6"/>
  <c r="AT17" i="6"/>
  <c r="AA17" i="6" s="1"/>
  <c r="AO17" i="6"/>
  <c r="AN17" i="6"/>
  <c r="AM17" i="6"/>
  <c r="AL17" i="6"/>
  <c r="AK17" i="6"/>
  <c r="AJ17" i="6"/>
  <c r="AI17" i="6"/>
  <c r="AH17" i="6"/>
  <c r="AG17" i="6"/>
  <c r="AT16" i="6"/>
  <c r="AO16" i="6"/>
  <c r="AN16" i="6"/>
  <c r="AM16" i="6"/>
  <c r="AL16" i="6"/>
  <c r="AK16" i="6"/>
  <c r="AJ16" i="6"/>
  <c r="AI16" i="6"/>
  <c r="AH16" i="6"/>
  <c r="AG16" i="6"/>
  <c r="AB16" i="6"/>
  <c r="AT15" i="6"/>
  <c r="AB15" i="6" s="1"/>
  <c r="AO15" i="6"/>
  <c r="AN15" i="6"/>
  <c r="AM15" i="6"/>
  <c r="AL15" i="6"/>
  <c r="AK15" i="6"/>
  <c r="AJ15" i="6"/>
  <c r="AI15" i="6"/>
  <c r="AH15" i="6"/>
  <c r="AG15" i="6"/>
  <c r="AT14" i="6"/>
  <c r="AO14" i="6"/>
  <c r="AN14" i="6"/>
  <c r="AM14" i="6"/>
  <c r="AL14" i="6"/>
  <c r="AK14" i="6"/>
  <c r="AJ14" i="6"/>
  <c r="AI14" i="6"/>
  <c r="AH14" i="6"/>
  <c r="AG14" i="6"/>
  <c r="AC14" i="6"/>
  <c r="AB14" i="6"/>
  <c r="AT13" i="6"/>
  <c r="U13" i="6" s="1"/>
  <c r="AO13" i="6"/>
  <c r="AN13" i="6"/>
  <c r="AM13" i="6"/>
  <c r="AL13" i="6"/>
  <c r="AK13" i="6"/>
  <c r="AJ13" i="6"/>
  <c r="AI13" i="6"/>
  <c r="AH13" i="6"/>
  <c r="AG13" i="6"/>
  <c r="AT12" i="6"/>
  <c r="AO12" i="6"/>
  <c r="AN12" i="6"/>
  <c r="AM12" i="6"/>
  <c r="AL12" i="6"/>
  <c r="AK12" i="6"/>
  <c r="AJ12" i="6"/>
  <c r="AI12" i="6"/>
  <c r="AH12" i="6"/>
  <c r="AG12" i="6"/>
  <c r="AT11" i="6"/>
  <c r="Z11" i="6" s="1"/>
  <c r="AO11" i="6"/>
  <c r="AN11" i="6"/>
  <c r="AM11" i="6"/>
  <c r="AL11" i="6"/>
  <c r="AK11" i="6"/>
  <c r="AJ11" i="6"/>
  <c r="AI11" i="6"/>
  <c r="AH11" i="6"/>
  <c r="AG11" i="6"/>
  <c r="AT10" i="6"/>
  <c r="X10" i="6" s="1"/>
  <c r="AO10" i="6"/>
  <c r="AN10" i="6"/>
  <c r="AM10" i="6"/>
  <c r="AL10" i="6"/>
  <c r="AK10" i="6"/>
  <c r="AJ10" i="6"/>
  <c r="AI10" i="6"/>
  <c r="AH10" i="6"/>
  <c r="AG10" i="6"/>
  <c r="AC10" i="6"/>
  <c r="AT9" i="6"/>
  <c r="AO9" i="6"/>
  <c r="AN9" i="6"/>
  <c r="AM9" i="6"/>
  <c r="AL9" i="6"/>
  <c r="AK9" i="6"/>
  <c r="AJ9" i="6"/>
  <c r="AI9" i="6"/>
  <c r="AH9" i="6"/>
  <c r="AG9" i="6"/>
  <c r="AT8" i="6"/>
  <c r="Y8" i="6" s="1"/>
  <c r="AO8" i="6"/>
  <c r="AN8" i="6"/>
  <c r="AM8" i="6"/>
  <c r="AL8" i="6"/>
  <c r="AK8" i="6"/>
  <c r="AJ8" i="6"/>
  <c r="AI8" i="6"/>
  <c r="AH8" i="6"/>
  <c r="AG8" i="6"/>
  <c r="AT7" i="6"/>
  <c r="Z7" i="6" s="1"/>
  <c r="AO7" i="6"/>
  <c r="AN7" i="6"/>
  <c r="AM7" i="6"/>
  <c r="AL7" i="6"/>
  <c r="AK7" i="6"/>
  <c r="AJ7" i="6"/>
  <c r="AI7" i="6"/>
  <c r="AH7" i="6"/>
  <c r="AG7" i="6"/>
  <c r="B20" i="5"/>
  <c r="B17" i="5"/>
  <c r="D15" i="5"/>
  <c r="D14" i="5"/>
  <c r="D16" i="5"/>
  <c r="D18" i="5"/>
  <c r="D19" i="5"/>
  <c r="B19" i="5"/>
  <c r="B18" i="5"/>
  <c r="B16" i="5"/>
  <c r="B15" i="5"/>
  <c r="B14" i="5"/>
  <c r="AT1177" i="4"/>
  <c r="AR1177" i="4"/>
  <c r="AO1177" i="4"/>
  <c r="AN1177" i="4"/>
  <c r="AM1177" i="4"/>
  <c r="AL1177" i="4"/>
  <c r="AK1177" i="4"/>
  <c r="AJ1177" i="4"/>
  <c r="AI1177" i="4"/>
  <c r="AH1177" i="4"/>
  <c r="AQ1177" i="4" s="1"/>
  <c r="AG1177" i="4"/>
  <c r="AC1177" i="4"/>
  <c r="AB1177" i="4"/>
  <c r="AA1177" i="4"/>
  <c r="Z1177" i="4"/>
  <c r="Y1177" i="4"/>
  <c r="X1177" i="4"/>
  <c r="W1177" i="4"/>
  <c r="U1177" i="4"/>
  <c r="AT1176" i="4"/>
  <c r="AO1176" i="4"/>
  <c r="AN1176" i="4"/>
  <c r="AM1176" i="4"/>
  <c r="AL1176" i="4"/>
  <c r="AK1176" i="4"/>
  <c r="AJ1176" i="4"/>
  <c r="AI1176" i="4"/>
  <c r="AH1176" i="4"/>
  <c r="AG1176" i="4"/>
  <c r="AC1176" i="4"/>
  <c r="AB1176" i="4"/>
  <c r="AA1176" i="4"/>
  <c r="Z1176" i="4"/>
  <c r="Y1176" i="4"/>
  <c r="X1176" i="4"/>
  <c r="U1176" i="4"/>
  <c r="AT1175" i="4"/>
  <c r="AO1175" i="4"/>
  <c r="AN1175" i="4"/>
  <c r="AM1175" i="4"/>
  <c r="AL1175" i="4"/>
  <c r="AK1175" i="4"/>
  <c r="AJ1175" i="4"/>
  <c r="AI1175" i="4"/>
  <c r="AH1175" i="4"/>
  <c r="AG1175" i="4"/>
  <c r="AC1175" i="4"/>
  <c r="AB1175" i="4"/>
  <c r="AA1175" i="4"/>
  <c r="Z1175" i="4"/>
  <c r="Y1175" i="4"/>
  <c r="X1175" i="4"/>
  <c r="U1175" i="4"/>
  <c r="AT1174" i="4"/>
  <c r="AO1174" i="4"/>
  <c r="AN1174" i="4"/>
  <c r="AM1174" i="4"/>
  <c r="AL1174" i="4"/>
  <c r="AK1174" i="4"/>
  <c r="AJ1174" i="4"/>
  <c r="AI1174" i="4"/>
  <c r="AH1174" i="4"/>
  <c r="AG1174" i="4"/>
  <c r="AC1174" i="4"/>
  <c r="AB1174" i="4"/>
  <c r="AA1174" i="4"/>
  <c r="Z1174" i="4"/>
  <c r="Y1174" i="4"/>
  <c r="X1174" i="4"/>
  <c r="W1174" i="4"/>
  <c r="U1174" i="4"/>
  <c r="AT1173" i="4"/>
  <c r="AO1173" i="4"/>
  <c r="AN1173" i="4"/>
  <c r="AM1173" i="4"/>
  <c r="AL1173" i="4"/>
  <c r="AK1173" i="4"/>
  <c r="AJ1173" i="4"/>
  <c r="AI1173" i="4"/>
  <c r="AH1173" i="4"/>
  <c r="AG1173" i="4"/>
  <c r="AC1173" i="4"/>
  <c r="AB1173" i="4"/>
  <c r="AA1173" i="4"/>
  <c r="Z1173" i="4"/>
  <c r="Y1173" i="4"/>
  <c r="X1173" i="4"/>
  <c r="U1173" i="4"/>
  <c r="AT1172" i="4"/>
  <c r="AO1172" i="4"/>
  <c r="AN1172" i="4"/>
  <c r="AM1172" i="4"/>
  <c r="AL1172" i="4"/>
  <c r="AK1172" i="4"/>
  <c r="AJ1172" i="4"/>
  <c r="AI1172" i="4"/>
  <c r="AH1172" i="4"/>
  <c r="AG1172" i="4"/>
  <c r="AC1172" i="4"/>
  <c r="AB1172" i="4"/>
  <c r="AA1172" i="4"/>
  <c r="Z1172" i="4"/>
  <c r="Y1172" i="4"/>
  <c r="X1172" i="4"/>
  <c r="W1172" i="4"/>
  <c r="U1172" i="4"/>
  <c r="AT1171" i="4"/>
  <c r="X1171" i="4" s="1"/>
  <c r="AR1171" i="4"/>
  <c r="AO1171" i="4"/>
  <c r="AN1171" i="4"/>
  <c r="AM1171" i="4"/>
  <c r="AL1171" i="4"/>
  <c r="AK1171" i="4"/>
  <c r="AJ1171" i="4"/>
  <c r="AI1171" i="4"/>
  <c r="AH1171" i="4"/>
  <c r="AG1171" i="4"/>
  <c r="AQ1171" i="4" s="1"/>
  <c r="AC1171" i="4"/>
  <c r="AB1171" i="4"/>
  <c r="AA1171" i="4"/>
  <c r="Z1171" i="4"/>
  <c r="Y1171" i="4"/>
  <c r="W1171" i="4"/>
  <c r="U1171" i="4"/>
  <c r="AT1170" i="4"/>
  <c r="AR1170" i="4"/>
  <c r="AO1170" i="4"/>
  <c r="AN1170" i="4"/>
  <c r="AM1170" i="4"/>
  <c r="AL1170" i="4"/>
  <c r="AK1170" i="4"/>
  <c r="AJ1170" i="4"/>
  <c r="AI1170" i="4"/>
  <c r="V1170" i="4" s="1"/>
  <c r="AH1170" i="4"/>
  <c r="AG1170" i="4"/>
  <c r="AC1170" i="4"/>
  <c r="AB1170" i="4"/>
  <c r="AA1170" i="4"/>
  <c r="Y1170" i="4"/>
  <c r="U1170" i="4"/>
  <c r="AT1169" i="4"/>
  <c r="AO1169" i="4"/>
  <c r="AN1169" i="4"/>
  <c r="AM1169" i="4"/>
  <c r="AL1169" i="4"/>
  <c r="AK1169" i="4"/>
  <c r="AJ1169" i="4"/>
  <c r="W1169" i="4" s="1"/>
  <c r="AI1169" i="4"/>
  <c r="V1169" i="4" s="1"/>
  <c r="AH1169" i="4"/>
  <c r="AG1169" i="4"/>
  <c r="AC1169" i="4"/>
  <c r="AA1169" i="4"/>
  <c r="Y1169" i="4"/>
  <c r="X1169" i="4"/>
  <c r="U1169" i="4"/>
  <c r="AT1168" i="4"/>
  <c r="AB1168" i="4" s="1"/>
  <c r="AO1168" i="4"/>
  <c r="AN1168" i="4"/>
  <c r="AM1168" i="4"/>
  <c r="AL1168" i="4"/>
  <c r="AK1168" i="4"/>
  <c r="AJ1168" i="4"/>
  <c r="AR1168" i="4" s="1"/>
  <c r="AI1168" i="4"/>
  <c r="AH1168" i="4"/>
  <c r="AQ1168" i="4" s="1"/>
  <c r="T1168" i="4" s="1"/>
  <c r="AG1168" i="4"/>
  <c r="AC1168" i="4"/>
  <c r="AA1168" i="4"/>
  <c r="Z1168" i="4"/>
  <c r="Y1168" i="4"/>
  <c r="X1168" i="4"/>
  <c r="U1168" i="4"/>
  <c r="AT1167" i="4"/>
  <c r="Y1167" i="4" s="1"/>
  <c r="AO1167" i="4"/>
  <c r="AN1167" i="4"/>
  <c r="AM1167" i="4"/>
  <c r="AL1167" i="4"/>
  <c r="AK1167" i="4"/>
  <c r="AJ1167" i="4"/>
  <c r="AI1167" i="4"/>
  <c r="AH1167" i="4"/>
  <c r="AG1167" i="4"/>
  <c r="AC1167" i="4"/>
  <c r="AB1167" i="4"/>
  <c r="AA1167" i="4"/>
  <c r="Z1167" i="4"/>
  <c r="U1167" i="4"/>
  <c r="AT1166" i="4"/>
  <c r="AO1166" i="4"/>
  <c r="AN1166" i="4"/>
  <c r="AM1166" i="4"/>
  <c r="AL1166" i="4"/>
  <c r="AK1166" i="4"/>
  <c r="AJ1166" i="4"/>
  <c r="AI1166" i="4"/>
  <c r="AH1166" i="4"/>
  <c r="AG1166" i="4"/>
  <c r="AC1166" i="4"/>
  <c r="AB1166" i="4"/>
  <c r="AA1166" i="4"/>
  <c r="Z1166" i="4"/>
  <c r="Y1166" i="4"/>
  <c r="X1166" i="4"/>
  <c r="U1166" i="4"/>
  <c r="AT1165" i="4"/>
  <c r="Z1165" i="4" s="1"/>
  <c r="AO1165" i="4"/>
  <c r="AN1165" i="4"/>
  <c r="AM1165" i="4"/>
  <c r="AL1165" i="4"/>
  <c r="AK1165" i="4"/>
  <c r="AJ1165" i="4"/>
  <c r="AI1165" i="4"/>
  <c r="AH1165" i="4"/>
  <c r="AG1165" i="4"/>
  <c r="AC1165" i="4"/>
  <c r="AB1165" i="4"/>
  <c r="AA1165" i="4"/>
  <c r="Y1165" i="4"/>
  <c r="U1165" i="4"/>
  <c r="AT1164" i="4"/>
  <c r="AC1164" i="4" s="1"/>
  <c r="AR1164" i="4"/>
  <c r="AQ1164" i="4"/>
  <c r="AO1164" i="4"/>
  <c r="AN1164" i="4"/>
  <c r="AM1164" i="4"/>
  <c r="AL1164" i="4"/>
  <c r="AK1164" i="4"/>
  <c r="AJ1164" i="4"/>
  <c r="AI1164" i="4"/>
  <c r="AH1164" i="4"/>
  <c r="AG1164" i="4"/>
  <c r="AA1164" i="4"/>
  <c r="U1164" i="4"/>
  <c r="AT1163" i="4"/>
  <c r="AO1163" i="4"/>
  <c r="AN1163" i="4"/>
  <c r="AM1163" i="4"/>
  <c r="AL1163" i="4"/>
  <c r="AK1163" i="4"/>
  <c r="AJ1163" i="4"/>
  <c r="AI1163" i="4"/>
  <c r="AH1163" i="4"/>
  <c r="V1163" i="4" s="1"/>
  <c r="AG1163" i="4"/>
  <c r="U1163" i="4"/>
  <c r="AT1162" i="4"/>
  <c r="AO1162" i="4"/>
  <c r="AN1162" i="4"/>
  <c r="AM1162" i="4"/>
  <c r="AL1162" i="4"/>
  <c r="AK1162" i="4"/>
  <c r="AJ1162" i="4"/>
  <c r="AI1162" i="4"/>
  <c r="AH1162" i="4"/>
  <c r="AG1162" i="4"/>
  <c r="AB1162" i="4"/>
  <c r="U1162" i="4"/>
  <c r="AT1161" i="4"/>
  <c r="AO1161" i="4"/>
  <c r="AN1161" i="4"/>
  <c r="AM1161" i="4"/>
  <c r="AL1161" i="4"/>
  <c r="AK1161" i="4"/>
  <c r="AJ1161" i="4"/>
  <c r="AI1161" i="4"/>
  <c r="AH1161" i="4"/>
  <c r="AG1161" i="4"/>
  <c r="AT1160" i="4"/>
  <c r="AO1160" i="4"/>
  <c r="AN1160" i="4"/>
  <c r="AM1160" i="4"/>
  <c r="AL1160" i="4"/>
  <c r="AK1160" i="4"/>
  <c r="AJ1160" i="4"/>
  <c r="AI1160" i="4"/>
  <c r="AH1160" i="4"/>
  <c r="AG1160" i="4"/>
  <c r="AT1159" i="4"/>
  <c r="AA1159" i="4" s="1"/>
  <c r="AR1159" i="4"/>
  <c r="AO1159" i="4"/>
  <c r="AN1159" i="4"/>
  <c r="AM1159" i="4"/>
  <c r="AL1159" i="4"/>
  <c r="AK1159" i="4"/>
  <c r="AJ1159" i="4"/>
  <c r="AI1159" i="4"/>
  <c r="AH1159" i="4"/>
  <c r="AG1159" i="4"/>
  <c r="AT1158" i="4"/>
  <c r="AO1158" i="4"/>
  <c r="AN1158" i="4"/>
  <c r="AM1158" i="4"/>
  <c r="AL1158" i="4"/>
  <c r="AK1158" i="4"/>
  <c r="AJ1158" i="4"/>
  <c r="AI1158" i="4"/>
  <c r="AH1158" i="4"/>
  <c r="AG1158" i="4"/>
  <c r="AT1157" i="4"/>
  <c r="AC1157" i="4" s="1"/>
  <c r="AO1157" i="4"/>
  <c r="AN1157" i="4"/>
  <c r="AM1157" i="4"/>
  <c r="AL1157" i="4"/>
  <c r="AK1157" i="4"/>
  <c r="AJ1157" i="4"/>
  <c r="AI1157" i="4"/>
  <c r="AH1157" i="4"/>
  <c r="AG1157" i="4"/>
  <c r="U1157" i="4"/>
  <c r="AT1156" i="4"/>
  <c r="AC1156" i="4" s="1"/>
  <c r="AO1156" i="4"/>
  <c r="AN1156" i="4"/>
  <c r="AM1156" i="4"/>
  <c r="AL1156" i="4"/>
  <c r="AK1156" i="4"/>
  <c r="AJ1156" i="4"/>
  <c r="AI1156" i="4"/>
  <c r="AH1156" i="4"/>
  <c r="W1156" i="4" s="1"/>
  <c r="AG1156" i="4"/>
  <c r="Y1156" i="4"/>
  <c r="X1156" i="4"/>
  <c r="U1156" i="4"/>
  <c r="AT1155" i="4"/>
  <c r="AQ1155" i="4"/>
  <c r="AO1155" i="4"/>
  <c r="AN1155" i="4"/>
  <c r="AR1155" i="4" s="1"/>
  <c r="AM1155" i="4"/>
  <c r="AL1155" i="4"/>
  <c r="AK1155" i="4"/>
  <c r="AJ1155" i="4"/>
  <c r="AI1155" i="4"/>
  <c r="AH1155" i="4"/>
  <c r="AG1155" i="4"/>
  <c r="AA1155" i="4"/>
  <c r="Z1155" i="4"/>
  <c r="Y1155" i="4"/>
  <c r="W1155" i="4"/>
  <c r="V1155" i="4"/>
  <c r="U1155" i="4"/>
  <c r="AT1154" i="4"/>
  <c r="Z1154" i="4" s="1"/>
  <c r="AO1154" i="4"/>
  <c r="AN1154" i="4"/>
  <c r="AM1154" i="4"/>
  <c r="AL1154" i="4"/>
  <c r="AK1154" i="4"/>
  <c r="AJ1154" i="4"/>
  <c r="AI1154" i="4"/>
  <c r="AH1154" i="4"/>
  <c r="AG1154" i="4"/>
  <c r="AC1154" i="4"/>
  <c r="AB1154" i="4"/>
  <c r="AA1154" i="4"/>
  <c r="Y1154" i="4"/>
  <c r="X1154" i="4"/>
  <c r="W1154" i="4"/>
  <c r="V1154" i="4"/>
  <c r="U1154" i="4"/>
  <c r="AT1153" i="4"/>
  <c r="AA1153" i="4" s="1"/>
  <c r="AO1153" i="4"/>
  <c r="AN1153" i="4"/>
  <c r="AM1153" i="4"/>
  <c r="AL1153" i="4"/>
  <c r="AK1153" i="4"/>
  <c r="AJ1153" i="4"/>
  <c r="AI1153" i="4"/>
  <c r="AH1153" i="4"/>
  <c r="AG1153" i="4"/>
  <c r="AQ1153" i="4" s="1"/>
  <c r="AC1153" i="4"/>
  <c r="AB1153" i="4"/>
  <c r="Z1153" i="4"/>
  <c r="Y1153" i="4"/>
  <c r="X1153" i="4"/>
  <c r="W1153" i="4"/>
  <c r="V1153" i="4"/>
  <c r="U1153" i="4"/>
  <c r="AT1152" i="4"/>
  <c r="AA1152" i="4" s="1"/>
  <c r="AO1152" i="4"/>
  <c r="AN1152" i="4"/>
  <c r="AM1152" i="4"/>
  <c r="AL1152" i="4"/>
  <c r="AK1152" i="4"/>
  <c r="AJ1152" i="4"/>
  <c r="AI1152" i="4"/>
  <c r="AH1152" i="4"/>
  <c r="AG1152" i="4"/>
  <c r="Y1152" i="4"/>
  <c r="X1152" i="4"/>
  <c r="U1152" i="4"/>
  <c r="AT1151" i="4"/>
  <c r="AR1151" i="4"/>
  <c r="AQ1151" i="4"/>
  <c r="AO1151" i="4"/>
  <c r="AN1151" i="4"/>
  <c r="AM1151" i="4"/>
  <c r="AL1151" i="4"/>
  <c r="AK1151" i="4"/>
  <c r="AJ1151" i="4"/>
  <c r="AI1151" i="4"/>
  <c r="AH1151" i="4"/>
  <c r="AG1151" i="4"/>
  <c r="AC1151" i="4"/>
  <c r="W1151" i="4"/>
  <c r="AT1150" i="4"/>
  <c r="AB1150" i="4" s="1"/>
  <c r="AR1150" i="4"/>
  <c r="AQ1150" i="4"/>
  <c r="T1150" i="4" s="1"/>
  <c r="AO1150" i="4"/>
  <c r="AN1150" i="4"/>
  <c r="AM1150" i="4"/>
  <c r="AL1150" i="4"/>
  <c r="AK1150" i="4"/>
  <c r="AJ1150" i="4"/>
  <c r="AI1150" i="4"/>
  <c r="AH1150" i="4"/>
  <c r="AG1150" i="4"/>
  <c r="W1150" i="4"/>
  <c r="V1150" i="4"/>
  <c r="AT1149" i="4"/>
  <c r="U1149" i="4" s="1"/>
  <c r="AR1149" i="4"/>
  <c r="AQ1149" i="4"/>
  <c r="AO1149" i="4"/>
  <c r="AN1149" i="4"/>
  <c r="AM1149" i="4"/>
  <c r="AL1149" i="4"/>
  <c r="AK1149" i="4"/>
  <c r="AJ1149" i="4"/>
  <c r="AI1149" i="4"/>
  <c r="AH1149" i="4"/>
  <c r="AG1149" i="4"/>
  <c r="W1149" i="4"/>
  <c r="V1149" i="4"/>
  <c r="AT1148" i="4"/>
  <c r="AO1148" i="4"/>
  <c r="AN1148" i="4"/>
  <c r="AM1148" i="4"/>
  <c r="AL1148" i="4"/>
  <c r="AK1148" i="4"/>
  <c r="AJ1148" i="4"/>
  <c r="AI1148" i="4"/>
  <c r="AH1148" i="4"/>
  <c r="AG1148" i="4"/>
  <c r="X1148" i="4"/>
  <c r="U1148" i="4"/>
  <c r="AT1147" i="4"/>
  <c r="AO1147" i="4"/>
  <c r="AN1147" i="4"/>
  <c r="AM1147" i="4"/>
  <c r="AL1147" i="4"/>
  <c r="AK1147" i="4"/>
  <c r="AJ1147" i="4"/>
  <c r="AI1147" i="4"/>
  <c r="AH1147" i="4"/>
  <c r="AG1147" i="4"/>
  <c r="AT1146" i="4"/>
  <c r="AO1146" i="4"/>
  <c r="AN1146" i="4"/>
  <c r="AM1146" i="4"/>
  <c r="AL1146" i="4"/>
  <c r="AK1146" i="4"/>
  <c r="AJ1146" i="4"/>
  <c r="AI1146" i="4"/>
  <c r="AH1146" i="4"/>
  <c r="AG1146" i="4"/>
  <c r="AC1146" i="4"/>
  <c r="AB1146" i="4"/>
  <c r="AA1146" i="4"/>
  <c r="Z1146" i="4"/>
  <c r="Y1146" i="4"/>
  <c r="X1146" i="4"/>
  <c r="U1146" i="4"/>
  <c r="AT1145" i="4"/>
  <c r="AO1145" i="4"/>
  <c r="AN1145" i="4"/>
  <c r="AM1145" i="4"/>
  <c r="AL1145" i="4"/>
  <c r="AK1145" i="4"/>
  <c r="AJ1145" i="4"/>
  <c r="AI1145" i="4"/>
  <c r="AH1145" i="4"/>
  <c r="AG1145" i="4"/>
  <c r="AB1145" i="4"/>
  <c r="X1145" i="4"/>
  <c r="W1145" i="4"/>
  <c r="U1145" i="4"/>
  <c r="AT1144" i="4"/>
  <c r="X1144" i="4" s="1"/>
  <c r="AO1144" i="4"/>
  <c r="AN1144" i="4"/>
  <c r="AM1144" i="4"/>
  <c r="AL1144" i="4"/>
  <c r="AK1144" i="4"/>
  <c r="AJ1144" i="4"/>
  <c r="AI1144" i="4"/>
  <c r="AH1144" i="4"/>
  <c r="AG1144" i="4"/>
  <c r="AC1144" i="4"/>
  <c r="AB1144" i="4"/>
  <c r="AA1144" i="4"/>
  <c r="Z1144" i="4"/>
  <c r="Y1144" i="4"/>
  <c r="U1144" i="4"/>
  <c r="AT1143" i="4"/>
  <c r="Y1143" i="4" s="1"/>
  <c r="AO1143" i="4"/>
  <c r="AN1143" i="4"/>
  <c r="AM1143" i="4"/>
  <c r="AL1143" i="4"/>
  <c r="AK1143" i="4"/>
  <c r="AJ1143" i="4"/>
  <c r="AI1143" i="4"/>
  <c r="AH1143" i="4"/>
  <c r="AG1143" i="4"/>
  <c r="AC1143" i="4"/>
  <c r="AB1143" i="4"/>
  <c r="AA1143" i="4"/>
  <c r="Z1143" i="4"/>
  <c r="X1143" i="4"/>
  <c r="AT1142" i="4"/>
  <c r="Y1142" i="4" s="1"/>
  <c r="AO1142" i="4"/>
  <c r="AN1142" i="4"/>
  <c r="AM1142" i="4"/>
  <c r="AL1142" i="4"/>
  <c r="AK1142" i="4"/>
  <c r="AJ1142" i="4"/>
  <c r="AI1142" i="4"/>
  <c r="AH1142" i="4"/>
  <c r="AG1142" i="4"/>
  <c r="AC1142" i="4"/>
  <c r="AB1142" i="4"/>
  <c r="AA1142" i="4"/>
  <c r="Z1142" i="4"/>
  <c r="X1142" i="4"/>
  <c r="AT1141" i="4"/>
  <c r="X1141" i="4" s="1"/>
  <c r="AO1141" i="4"/>
  <c r="AN1141" i="4"/>
  <c r="AM1141" i="4"/>
  <c r="W1141" i="4" s="1"/>
  <c r="AL1141" i="4"/>
  <c r="AK1141" i="4"/>
  <c r="AJ1141" i="4"/>
  <c r="AI1141" i="4"/>
  <c r="AH1141" i="4"/>
  <c r="AG1141" i="4"/>
  <c r="AC1141" i="4"/>
  <c r="AB1141" i="4"/>
  <c r="AA1141" i="4"/>
  <c r="Z1141" i="4"/>
  <c r="Y1141" i="4"/>
  <c r="U1141" i="4"/>
  <c r="AT1140" i="4"/>
  <c r="AO1140" i="4"/>
  <c r="AN1140" i="4"/>
  <c r="AM1140" i="4"/>
  <c r="AL1140" i="4"/>
  <c r="AK1140" i="4"/>
  <c r="AJ1140" i="4"/>
  <c r="AI1140" i="4"/>
  <c r="AH1140" i="4"/>
  <c r="AG1140" i="4"/>
  <c r="AC1140" i="4"/>
  <c r="AB1140" i="4"/>
  <c r="AA1140" i="4"/>
  <c r="Y1140" i="4"/>
  <c r="U1140" i="4"/>
  <c r="AT1139" i="4"/>
  <c r="AO1139" i="4"/>
  <c r="AN1139" i="4"/>
  <c r="AM1139" i="4"/>
  <c r="AL1139" i="4"/>
  <c r="AK1139" i="4"/>
  <c r="AJ1139" i="4"/>
  <c r="AI1139" i="4"/>
  <c r="AH1139" i="4"/>
  <c r="AG1139" i="4"/>
  <c r="AC1139" i="4"/>
  <c r="AA1139" i="4"/>
  <c r="Y1139" i="4"/>
  <c r="X1139" i="4"/>
  <c r="U1139" i="4"/>
  <c r="AT1138" i="4"/>
  <c r="AB1138" i="4" s="1"/>
  <c r="AO1138" i="4"/>
  <c r="AN1138" i="4"/>
  <c r="AM1138" i="4"/>
  <c r="AL1138" i="4"/>
  <c r="AK1138" i="4"/>
  <c r="AJ1138" i="4"/>
  <c r="AI1138" i="4"/>
  <c r="AH1138" i="4"/>
  <c r="AG1138" i="4"/>
  <c r="AC1138" i="4"/>
  <c r="AA1138" i="4"/>
  <c r="Z1138" i="4"/>
  <c r="Y1138" i="4"/>
  <c r="U1138" i="4"/>
  <c r="AT1137" i="4"/>
  <c r="Z1137" i="4" s="1"/>
  <c r="AO1137" i="4"/>
  <c r="AN1137" i="4"/>
  <c r="AM1137" i="4"/>
  <c r="AL1137" i="4"/>
  <c r="AK1137" i="4"/>
  <c r="AJ1137" i="4"/>
  <c r="AI1137" i="4"/>
  <c r="AH1137" i="4"/>
  <c r="AG1137" i="4"/>
  <c r="AC1137" i="4"/>
  <c r="AB1137" i="4"/>
  <c r="AA1137" i="4"/>
  <c r="Y1137" i="4"/>
  <c r="U1137" i="4"/>
  <c r="AT1136" i="4"/>
  <c r="AO1136" i="4"/>
  <c r="AN1136" i="4"/>
  <c r="AM1136" i="4"/>
  <c r="AR1136" i="4" s="1"/>
  <c r="AL1136" i="4"/>
  <c r="AK1136" i="4"/>
  <c r="AJ1136" i="4"/>
  <c r="AI1136" i="4"/>
  <c r="AH1136" i="4"/>
  <c r="AG1136" i="4"/>
  <c r="AC1136" i="4"/>
  <c r="AA1136" i="4"/>
  <c r="W1136" i="4"/>
  <c r="U1136" i="4"/>
  <c r="AT1135" i="4"/>
  <c r="AO1135" i="4"/>
  <c r="AN1135" i="4"/>
  <c r="AM1135" i="4"/>
  <c r="AL1135" i="4"/>
  <c r="AK1135" i="4"/>
  <c r="AJ1135" i="4"/>
  <c r="AI1135" i="4"/>
  <c r="AH1135" i="4"/>
  <c r="AG1135" i="4"/>
  <c r="AC1135" i="4"/>
  <c r="Y1135" i="4"/>
  <c r="W1135" i="4"/>
  <c r="V1135" i="4"/>
  <c r="U1135" i="4"/>
  <c r="AT1134" i="4"/>
  <c r="AR1134" i="4"/>
  <c r="AO1134" i="4"/>
  <c r="AN1134" i="4"/>
  <c r="AM1134" i="4"/>
  <c r="AL1134" i="4"/>
  <c r="AK1134" i="4"/>
  <c r="AJ1134" i="4"/>
  <c r="AI1134" i="4"/>
  <c r="AH1134" i="4"/>
  <c r="AQ1134" i="4" s="1"/>
  <c r="AG1134" i="4"/>
  <c r="V1134" i="4"/>
  <c r="U1134" i="4"/>
  <c r="AT1133" i="4"/>
  <c r="AO1133" i="4"/>
  <c r="AN1133" i="4"/>
  <c r="AM1133" i="4"/>
  <c r="AQ1133" i="4" s="1"/>
  <c r="AL1133" i="4"/>
  <c r="AK1133" i="4"/>
  <c r="AJ1133" i="4"/>
  <c r="AI1133" i="4"/>
  <c r="AH1133" i="4"/>
  <c r="AG1133" i="4"/>
  <c r="AT1132" i="4"/>
  <c r="AO1132" i="4"/>
  <c r="AN1132" i="4"/>
  <c r="AM1132" i="4"/>
  <c r="AL1132" i="4"/>
  <c r="AK1132" i="4"/>
  <c r="AQ1132" i="4" s="1"/>
  <c r="AJ1132" i="4"/>
  <c r="AI1132" i="4"/>
  <c r="AH1132" i="4"/>
  <c r="AG1132" i="4"/>
  <c r="AB1132" i="4"/>
  <c r="Y1132" i="4"/>
  <c r="AT1131" i="4"/>
  <c r="AO1131" i="4"/>
  <c r="AN1131" i="4"/>
  <c r="AM1131" i="4"/>
  <c r="AL1131" i="4"/>
  <c r="AK1131" i="4"/>
  <c r="AJ1131" i="4"/>
  <c r="AI1131" i="4"/>
  <c r="AH1131" i="4"/>
  <c r="AG1131" i="4"/>
  <c r="Z1131" i="4"/>
  <c r="Y1131" i="4"/>
  <c r="U1131" i="4"/>
  <c r="AT1130" i="4"/>
  <c r="AQ1130" i="4"/>
  <c r="AO1130" i="4"/>
  <c r="AN1130" i="4"/>
  <c r="AM1130" i="4"/>
  <c r="AL1130" i="4"/>
  <c r="AK1130" i="4"/>
  <c r="AJ1130" i="4"/>
  <c r="AI1130" i="4"/>
  <c r="V1130" i="4" s="1"/>
  <c r="AH1130" i="4"/>
  <c r="AG1130" i="4"/>
  <c r="AB1130" i="4"/>
  <c r="Y1130" i="4"/>
  <c r="U1130" i="4"/>
  <c r="AT1129" i="4"/>
  <c r="AO1129" i="4"/>
  <c r="AN1129" i="4"/>
  <c r="AM1129" i="4"/>
  <c r="AL1129" i="4"/>
  <c r="AK1129" i="4"/>
  <c r="AJ1129" i="4"/>
  <c r="AI1129" i="4"/>
  <c r="AH1129" i="4"/>
  <c r="AG1129" i="4"/>
  <c r="AT1128" i="4"/>
  <c r="Y1128" i="4" s="1"/>
  <c r="AO1128" i="4"/>
  <c r="AN1128" i="4"/>
  <c r="AM1128" i="4"/>
  <c r="AL1128" i="4"/>
  <c r="AK1128" i="4"/>
  <c r="AJ1128" i="4"/>
  <c r="AI1128" i="4"/>
  <c r="AH1128" i="4"/>
  <c r="AG1128" i="4"/>
  <c r="AT1127" i="4"/>
  <c r="AR1127" i="4"/>
  <c r="AO1127" i="4"/>
  <c r="AN1127" i="4"/>
  <c r="AM1127" i="4"/>
  <c r="AL1127" i="4"/>
  <c r="AK1127" i="4"/>
  <c r="AJ1127" i="4"/>
  <c r="AI1127" i="4"/>
  <c r="AH1127" i="4"/>
  <c r="AG1127" i="4"/>
  <c r="AC1127" i="4"/>
  <c r="AA1127" i="4"/>
  <c r="Z1127" i="4"/>
  <c r="Y1127" i="4"/>
  <c r="X1127" i="4"/>
  <c r="W1127" i="4"/>
  <c r="AT1126" i="4"/>
  <c r="X1126" i="4" s="1"/>
  <c r="AQ1126" i="4"/>
  <c r="AO1126" i="4"/>
  <c r="AN1126" i="4"/>
  <c r="AM1126" i="4"/>
  <c r="AL1126" i="4"/>
  <c r="AK1126" i="4"/>
  <c r="AJ1126" i="4"/>
  <c r="AI1126" i="4"/>
  <c r="AH1126" i="4"/>
  <c r="AG1126" i="4"/>
  <c r="AC1126" i="4"/>
  <c r="AB1126" i="4"/>
  <c r="AA1126" i="4"/>
  <c r="Z1126" i="4"/>
  <c r="Y1126" i="4"/>
  <c r="V1126" i="4"/>
  <c r="U1126" i="4"/>
  <c r="AT1125" i="4"/>
  <c r="AO1125" i="4"/>
  <c r="AN1125" i="4"/>
  <c r="AM1125" i="4"/>
  <c r="AL1125" i="4"/>
  <c r="AK1125" i="4"/>
  <c r="AJ1125" i="4"/>
  <c r="AI1125" i="4"/>
  <c r="AH1125" i="4"/>
  <c r="AG1125" i="4"/>
  <c r="X1125" i="4"/>
  <c r="W1125" i="4"/>
  <c r="AT1124" i="4"/>
  <c r="AO1124" i="4"/>
  <c r="AN1124" i="4"/>
  <c r="AM1124" i="4"/>
  <c r="AL1124" i="4"/>
  <c r="AK1124" i="4"/>
  <c r="AJ1124" i="4"/>
  <c r="AI1124" i="4"/>
  <c r="AH1124" i="4"/>
  <c r="AG1124" i="4"/>
  <c r="AC1124" i="4"/>
  <c r="AB1124" i="4"/>
  <c r="AA1124" i="4"/>
  <c r="Z1124" i="4"/>
  <c r="Y1124" i="4"/>
  <c r="X1124" i="4"/>
  <c r="U1124" i="4"/>
  <c r="AT1123" i="4"/>
  <c r="U1123" i="4" s="1"/>
  <c r="AO1123" i="4"/>
  <c r="AN1123" i="4"/>
  <c r="AM1123" i="4"/>
  <c r="AL1123" i="4"/>
  <c r="AK1123" i="4"/>
  <c r="AJ1123" i="4"/>
  <c r="AI1123" i="4"/>
  <c r="AH1123" i="4"/>
  <c r="AG1123" i="4"/>
  <c r="AC1123" i="4"/>
  <c r="AB1123" i="4"/>
  <c r="AA1123" i="4"/>
  <c r="Z1123" i="4"/>
  <c r="Y1123" i="4"/>
  <c r="X1123" i="4"/>
  <c r="AT1122" i="4"/>
  <c r="X1122" i="4" s="1"/>
  <c r="AO1122" i="4"/>
  <c r="AN1122" i="4"/>
  <c r="AM1122" i="4"/>
  <c r="AL1122" i="4"/>
  <c r="AK1122" i="4"/>
  <c r="AJ1122" i="4"/>
  <c r="AI1122" i="4"/>
  <c r="AH1122" i="4"/>
  <c r="AG1122" i="4"/>
  <c r="AC1122" i="4"/>
  <c r="AB1122" i="4"/>
  <c r="AA1122" i="4"/>
  <c r="Z1122" i="4"/>
  <c r="Y1122" i="4"/>
  <c r="U1122" i="4"/>
  <c r="AT1121" i="4"/>
  <c r="X1121" i="4" s="1"/>
  <c r="AO1121" i="4"/>
  <c r="AN1121" i="4"/>
  <c r="AM1121" i="4"/>
  <c r="AL1121" i="4"/>
  <c r="AK1121" i="4"/>
  <c r="AJ1121" i="4"/>
  <c r="AI1121" i="4"/>
  <c r="AH1121" i="4"/>
  <c r="AG1121" i="4"/>
  <c r="AC1121" i="4"/>
  <c r="AB1121" i="4"/>
  <c r="AA1121" i="4"/>
  <c r="Z1121" i="4"/>
  <c r="Y1121" i="4"/>
  <c r="U1121" i="4"/>
  <c r="AT1120" i="4"/>
  <c r="AO1120" i="4"/>
  <c r="AN1120" i="4"/>
  <c r="AM1120" i="4"/>
  <c r="AL1120" i="4"/>
  <c r="AK1120" i="4"/>
  <c r="AJ1120" i="4"/>
  <c r="AI1120" i="4"/>
  <c r="AH1120" i="4"/>
  <c r="AG1120" i="4"/>
  <c r="AC1120" i="4"/>
  <c r="AB1120" i="4"/>
  <c r="AA1120" i="4"/>
  <c r="Y1120" i="4"/>
  <c r="W1120" i="4"/>
  <c r="V1120" i="4"/>
  <c r="U1120" i="4"/>
  <c r="AT1119" i="4"/>
  <c r="AO1119" i="4"/>
  <c r="AN1119" i="4"/>
  <c r="AM1119" i="4"/>
  <c r="AL1119" i="4"/>
  <c r="AK1119" i="4"/>
  <c r="AJ1119" i="4"/>
  <c r="AI1119" i="4"/>
  <c r="AR1119" i="4" s="1"/>
  <c r="AH1119" i="4"/>
  <c r="AG1119" i="4"/>
  <c r="AC1119" i="4"/>
  <c r="AA1119" i="4"/>
  <c r="Y1119" i="4"/>
  <c r="X1119" i="4"/>
  <c r="W1119" i="4"/>
  <c r="V1119" i="4"/>
  <c r="U1119" i="4"/>
  <c r="AT1118" i="4"/>
  <c r="AB1118" i="4" s="1"/>
  <c r="AO1118" i="4"/>
  <c r="AN1118" i="4"/>
  <c r="AM1118" i="4"/>
  <c r="AL1118" i="4"/>
  <c r="AK1118" i="4"/>
  <c r="AJ1118" i="4"/>
  <c r="AI1118" i="4"/>
  <c r="AH1118" i="4"/>
  <c r="AQ1118" i="4" s="1"/>
  <c r="AG1118" i="4"/>
  <c r="AC1118" i="4"/>
  <c r="AA1118" i="4"/>
  <c r="Z1118" i="4"/>
  <c r="Y1118" i="4"/>
  <c r="X1118" i="4"/>
  <c r="W1118" i="4"/>
  <c r="V1118" i="4"/>
  <c r="U1118" i="4"/>
  <c r="AT1117" i="4"/>
  <c r="AO1117" i="4"/>
  <c r="AN1117" i="4"/>
  <c r="AM1117" i="4"/>
  <c r="AL1117" i="4"/>
  <c r="AK1117" i="4"/>
  <c r="AJ1117" i="4"/>
  <c r="AI1117" i="4"/>
  <c r="AH1117" i="4"/>
  <c r="AG1117" i="4"/>
  <c r="W1117" i="4"/>
  <c r="AT1116" i="4"/>
  <c r="AQ1116" i="4"/>
  <c r="AO1116" i="4"/>
  <c r="AN1116" i="4"/>
  <c r="AM1116" i="4"/>
  <c r="AL1116" i="4"/>
  <c r="AK1116" i="4"/>
  <c r="AJ1116" i="4"/>
  <c r="AR1116" i="4" s="1"/>
  <c r="AI1116" i="4"/>
  <c r="AH1116" i="4"/>
  <c r="AG1116" i="4"/>
  <c r="AC1116" i="4"/>
  <c r="AB1116" i="4"/>
  <c r="W1116" i="4"/>
  <c r="U1116" i="4"/>
  <c r="AT1115" i="4"/>
  <c r="AO1115" i="4"/>
  <c r="W1115" i="4" s="1"/>
  <c r="AN1115" i="4"/>
  <c r="AM1115" i="4"/>
  <c r="AL1115" i="4"/>
  <c r="AK1115" i="4"/>
  <c r="AJ1115" i="4"/>
  <c r="AI1115" i="4"/>
  <c r="AH1115" i="4"/>
  <c r="AG1115" i="4"/>
  <c r="U1115" i="4"/>
  <c r="AT1114" i="4"/>
  <c r="AC1114" i="4" s="1"/>
  <c r="AO1114" i="4"/>
  <c r="AN1114" i="4"/>
  <c r="AM1114" i="4"/>
  <c r="AL1114" i="4"/>
  <c r="AK1114" i="4"/>
  <c r="AJ1114" i="4"/>
  <c r="AI1114" i="4"/>
  <c r="AH1114" i="4"/>
  <c r="AG1114" i="4"/>
  <c r="AT1113" i="4"/>
  <c r="AO1113" i="4"/>
  <c r="AN1113" i="4"/>
  <c r="AM1113" i="4"/>
  <c r="AL1113" i="4"/>
  <c r="AK1113" i="4"/>
  <c r="AJ1113" i="4"/>
  <c r="AI1113" i="4"/>
  <c r="AQ1113" i="4" s="1"/>
  <c r="AH1113" i="4"/>
  <c r="AG1113" i="4"/>
  <c r="AB1113" i="4"/>
  <c r="Z1113" i="4"/>
  <c r="AT1112" i="4"/>
  <c r="AO1112" i="4"/>
  <c r="AN1112" i="4"/>
  <c r="AM1112" i="4"/>
  <c r="AL1112" i="4"/>
  <c r="AK1112" i="4"/>
  <c r="AJ1112" i="4"/>
  <c r="AI1112" i="4"/>
  <c r="AH1112" i="4"/>
  <c r="AG1112" i="4"/>
  <c r="AB1112" i="4"/>
  <c r="Z1112" i="4"/>
  <c r="X1112" i="4"/>
  <c r="U1112" i="4"/>
  <c r="AT1111" i="4"/>
  <c r="AO1111" i="4"/>
  <c r="AN1111" i="4"/>
  <c r="AM1111" i="4"/>
  <c r="AL1111" i="4"/>
  <c r="AK1111" i="4"/>
  <c r="AJ1111" i="4"/>
  <c r="AI1111" i="4"/>
  <c r="AH1111" i="4"/>
  <c r="AG1111" i="4"/>
  <c r="AT1110" i="4"/>
  <c r="AO1110" i="4"/>
  <c r="AN1110" i="4"/>
  <c r="AM1110" i="4"/>
  <c r="AL1110" i="4"/>
  <c r="AK1110" i="4"/>
  <c r="AJ1110" i="4"/>
  <c r="AI1110" i="4"/>
  <c r="AH1110" i="4"/>
  <c r="AG1110" i="4"/>
  <c r="AB1110" i="4"/>
  <c r="AA1110" i="4"/>
  <c r="AT1109" i="4"/>
  <c r="AO1109" i="4"/>
  <c r="AN1109" i="4"/>
  <c r="AM1109" i="4"/>
  <c r="AL1109" i="4"/>
  <c r="AK1109" i="4"/>
  <c r="AJ1109" i="4"/>
  <c r="AI1109" i="4"/>
  <c r="AH1109" i="4"/>
  <c r="AG1109" i="4"/>
  <c r="Y1109" i="4"/>
  <c r="X1109" i="4"/>
  <c r="V1109" i="4"/>
  <c r="AT1108" i="4"/>
  <c r="AO1108" i="4"/>
  <c r="AN1108" i="4"/>
  <c r="AM1108" i="4"/>
  <c r="AL1108" i="4"/>
  <c r="AK1108" i="4"/>
  <c r="AJ1108" i="4"/>
  <c r="W1108" i="4" s="1"/>
  <c r="AI1108" i="4"/>
  <c r="AH1108" i="4"/>
  <c r="AQ1108" i="4" s="1"/>
  <c r="AG1108" i="4"/>
  <c r="AT1107" i="4"/>
  <c r="AQ1107" i="4"/>
  <c r="AO1107" i="4"/>
  <c r="AN1107" i="4"/>
  <c r="AM1107" i="4"/>
  <c r="AR1107" i="4" s="1"/>
  <c r="AL1107" i="4"/>
  <c r="AK1107" i="4"/>
  <c r="AJ1107" i="4"/>
  <c r="AI1107" i="4"/>
  <c r="AH1107" i="4"/>
  <c r="AG1107" i="4"/>
  <c r="AA1107" i="4"/>
  <c r="U1107" i="4"/>
  <c r="AT1106" i="4"/>
  <c r="AO1106" i="4"/>
  <c r="AN1106" i="4"/>
  <c r="AM1106" i="4"/>
  <c r="AQ1106" i="4" s="1"/>
  <c r="AL1106" i="4"/>
  <c r="AK1106" i="4"/>
  <c r="AJ1106" i="4"/>
  <c r="AI1106" i="4"/>
  <c r="AH1106" i="4"/>
  <c r="AG1106" i="4"/>
  <c r="AC1106" i="4"/>
  <c r="Y1106" i="4"/>
  <c r="U1106" i="4"/>
  <c r="AT1105" i="4"/>
  <c r="AR1105" i="4"/>
  <c r="AQ1105" i="4"/>
  <c r="AO1105" i="4"/>
  <c r="AN1105" i="4"/>
  <c r="AM1105" i="4"/>
  <c r="AL1105" i="4"/>
  <c r="AK1105" i="4"/>
  <c r="AJ1105" i="4"/>
  <c r="AI1105" i="4"/>
  <c r="AH1105" i="4"/>
  <c r="AG1105" i="4"/>
  <c r="AC1105" i="4"/>
  <c r="Z1105" i="4"/>
  <c r="AT1104" i="4"/>
  <c r="AO1104" i="4"/>
  <c r="AN1104" i="4"/>
  <c r="AM1104" i="4"/>
  <c r="AL1104" i="4"/>
  <c r="AK1104" i="4"/>
  <c r="AJ1104" i="4"/>
  <c r="AI1104" i="4"/>
  <c r="AH1104" i="4"/>
  <c r="W1104" i="4" s="1"/>
  <c r="AG1104" i="4"/>
  <c r="AB1104" i="4"/>
  <c r="X1104" i="4"/>
  <c r="U1104" i="4"/>
  <c r="AT1103" i="4"/>
  <c r="AO1103" i="4"/>
  <c r="AN1103" i="4"/>
  <c r="AM1103" i="4"/>
  <c r="AL1103" i="4"/>
  <c r="AK1103" i="4"/>
  <c r="AJ1103" i="4"/>
  <c r="AI1103" i="4"/>
  <c r="AQ1103" i="4" s="1"/>
  <c r="AH1103" i="4"/>
  <c r="AG1103" i="4"/>
  <c r="AC1103" i="4"/>
  <c r="Y1103" i="4"/>
  <c r="X1103" i="4"/>
  <c r="W1103" i="4"/>
  <c r="V1103" i="4"/>
  <c r="U1103" i="4"/>
  <c r="AT1102" i="4"/>
  <c r="AQ1102" i="4"/>
  <c r="AO1102" i="4"/>
  <c r="AN1102" i="4"/>
  <c r="AM1102" i="4"/>
  <c r="AL1102" i="4"/>
  <c r="AK1102" i="4"/>
  <c r="AJ1102" i="4"/>
  <c r="AI1102" i="4"/>
  <c r="AH1102" i="4"/>
  <c r="AG1102" i="4"/>
  <c r="W1102" i="4"/>
  <c r="AT1101" i="4"/>
  <c r="AO1101" i="4"/>
  <c r="AN1101" i="4"/>
  <c r="AQ1101" i="4" s="1"/>
  <c r="AM1101" i="4"/>
  <c r="AR1101" i="4" s="1"/>
  <c r="AL1101" i="4"/>
  <c r="AK1101" i="4"/>
  <c r="AJ1101" i="4"/>
  <c r="AI1101" i="4"/>
  <c r="AH1101" i="4"/>
  <c r="AG1101" i="4"/>
  <c r="Y1101" i="4"/>
  <c r="AT1100" i="4"/>
  <c r="AQ1100" i="4"/>
  <c r="AO1100" i="4"/>
  <c r="AN1100" i="4"/>
  <c r="AM1100" i="4"/>
  <c r="AL1100" i="4"/>
  <c r="AK1100" i="4"/>
  <c r="AJ1100" i="4"/>
  <c r="AI1100" i="4"/>
  <c r="V1100" i="4" s="1"/>
  <c r="AH1100" i="4"/>
  <c r="AG1100" i="4"/>
  <c r="AC1100" i="4"/>
  <c r="U1100" i="4"/>
  <c r="AT1099" i="4"/>
  <c r="AO1099" i="4"/>
  <c r="AN1099" i="4"/>
  <c r="AM1099" i="4"/>
  <c r="AL1099" i="4"/>
  <c r="AK1099" i="4"/>
  <c r="AJ1099" i="4"/>
  <c r="AI1099" i="4"/>
  <c r="AH1099" i="4"/>
  <c r="AG1099" i="4"/>
  <c r="AT1098" i="4"/>
  <c r="AO1098" i="4"/>
  <c r="AN1098" i="4"/>
  <c r="AM1098" i="4"/>
  <c r="AL1098" i="4"/>
  <c r="AK1098" i="4"/>
  <c r="AJ1098" i="4"/>
  <c r="AI1098" i="4"/>
  <c r="W1098" i="4" s="1"/>
  <c r="AH1098" i="4"/>
  <c r="AG1098" i="4"/>
  <c r="AC1098" i="4"/>
  <c r="X1098" i="4"/>
  <c r="AT1097" i="4"/>
  <c r="AO1097" i="4"/>
  <c r="AN1097" i="4"/>
  <c r="AM1097" i="4"/>
  <c r="AL1097" i="4"/>
  <c r="AK1097" i="4"/>
  <c r="AJ1097" i="4"/>
  <c r="AI1097" i="4"/>
  <c r="AH1097" i="4"/>
  <c r="AG1097" i="4"/>
  <c r="Z1097" i="4"/>
  <c r="Y1097" i="4"/>
  <c r="X1097" i="4"/>
  <c r="W1097" i="4"/>
  <c r="V1097" i="4"/>
  <c r="AT1096" i="4"/>
  <c r="AC1096" i="4" s="1"/>
  <c r="AO1096" i="4"/>
  <c r="AN1096" i="4"/>
  <c r="AM1096" i="4"/>
  <c r="AL1096" i="4"/>
  <c r="AK1096" i="4"/>
  <c r="AJ1096" i="4"/>
  <c r="AI1096" i="4"/>
  <c r="AH1096" i="4"/>
  <c r="AG1096" i="4"/>
  <c r="AB1096" i="4"/>
  <c r="AA1096" i="4"/>
  <c r="Z1096" i="4"/>
  <c r="Y1096" i="4"/>
  <c r="X1096" i="4"/>
  <c r="W1096" i="4"/>
  <c r="AT1095" i="4"/>
  <c r="AO1095" i="4"/>
  <c r="AN1095" i="4"/>
  <c r="AM1095" i="4"/>
  <c r="AL1095" i="4"/>
  <c r="AK1095" i="4"/>
  <c r="AJ1095" i="4"/>
  <c r="AI1095" i="4"/>
  <c r="AH1095" i="4"/>
  <c r="AG1095" i="4"/>
  <c r="AC1095" i="4"/>
  <c r="AB1095" i="4"/>
  <c r="AA1095" i="4"/>
  <c r="Z1095" i="4"/>
  <c r="Y1095" i="4"/>
  <c r="X1095" i="4"/>
  <c r="U1095" i="4"/>
  <c r="AT1094" i="4"/>
  <c r="AO1094" i="4"/>
  <c r="AN1094" i="4"/>
  <c r="AM1094" i="4"/>
  <c r="AL1094" i="4"/>
  <c r="AK1094" i="4"/>
  <c r="AJ1094" i="4"/>
  <c r="AI1094" i="4"/>
  <c r="AH1094" i="4"/>
  <c r="AG1094" i="4"/>
  <c r="AC1094" i="4"/>
  <c r="AB1094" i="4"/>
  <c r="AA1094" i="4"/>
  <c r="Z1094" i="4"/>
  <c r="Y1094" i="4"/>
  <c r="X1094" i="4"/>
  <c r="U1094" i="4"/>
  <c r="AT1093" i="4"/>
  <c r="U1093" i="4" s="1"/>
  <c r="AO1093" i="4"/>
  <c r="AN1093" i="4"/>
  <c r="AM1093" i="4"/>
  <c r="AL1093" i="4"/>
  <c r="AK1093" i="4"/>
  <c r="AJ1093" i="4"/>
  <c r="AI1093" i="4"/>
  <c r="AH1093" i="4"/>
  <c r="AG1093" i="4"/>
  <c r="AC1093" i="4"/>
  <c r="AB1093" i="4"/>
  <c r="AA1093" i="4"/>
  <c r="Z1093" i="4"/>
  <c r="Y1093" i="4"/>
  <c r="X1093" i="4"/>
  <c r="AT1092" i="4"/>
  <c r="AO1092" i="4"/>
  <c r="AN1092" i="4"/>
  <c r="AM1092" i="4"/>
  <c r="AL1092" i="4"/>
  <c r="AK1092" i="4"/>
  <c r="AJ1092" i="4"/>
  <c r="AI1092" i="4"/>
  <c r="AH1092" i="4"/>
  <c r="AG1092" i="4"/>
  <c r="AC1092" i="4"/>
  <c r="AB1092" i="4"/>
  <c r="AA1092" i="4"/>
  <c r="Z1092" i="4"/>
  <c r="Y1092" i="4"/>
  <c r="X1092" i="4"/>
  <c r="W1092" i="4"/>
  <c r="U1092" i="4"/>
  <c r="AT1091" i="4"/>
  <c r="X1091" i="4" s="1"/>
  <c r="AO1091" i="4"/>
  <c r="AN1091" i="4"/>
  <c r="AM1091" i="4"/>
  <c r="AR1091" i="4" s="1"/>
  <c r="AL1091" i="4"/>
  <c r="AK1091" i="4"/>
  <c r="AJ1091" i="4"/>
  <c r="AI1091" i="4"/>
  <c r="AH1091" i="4"/>
  <c r="AG1091" i="4"/>
  <c r="AB1091" i="4"/>
  <c r="AA1091" i="4"/>
  <c r="Z1091" i="4"/>
  <c r="Y1091" i="4"/>
  <c r="W1091" i="4"/>
  <c r="U1091" i="4"/>
  <c r="AT1090" i="4"/>
  <c r="AO1090" i="4"/>
  <c r="AN1090" i="4"/>
  <c r="AM1090" i="4"/>
  <c r="AR1090" i="4" s="1"/>
  <c r="AL1090" i="4"/>
  <c r="AK1090" i="4"/>
  <c r="AJ1090" i="4"/>
  <c r="AI1090" i="4"/>
  <c r="AH1090" i="4"/>
  <c r="AG1090" i="4"/>
  <c r="W1090" i="4"/>
  <c r="V1090" i="4"/>
  <c r="U1090" i="4"/>
  <c r="AT1089" i="4"/>
  <c r="U1089" i="4" s="1"/>
  <c r="AR1089" i="4"/>
  <c r="AO1089" i="4"/>
  <c r="AN1089" i="4"/>
  <c r="AM1089" i="4"/>
  <c r="AL1089" i="4"/>
  <c r="AK1089" i="4"/>
  <c r="AJ1089" i="4"/>
  <c r="AI1089" i="4"/>
  <c r="AH1089" i="4"/>
  <c r="AG1089" i="4"/>
  <c r="W1089" i="4"/>
  <c r="V1089" i="4"/>
  <c r="AT1088" i="4"/>
  <c r="AO1088" i="4"/>
  <c r="AN1088" i="4"/>
  <c r="AM1088" i="4"/>
  <c r="AL1088" i="4"/>
  <c r="AK1088" i="4"/>
  <c r="AJ1088" i="4"/>
  <c r="W1088" i="4" s="1"/>
  <c r="AI1088" i="4"/>
  <c r="AH1088" i="4"/>
  <c r="AG1088" i="4"/>
  <c r="Z1088" i="4"/>
  <c r="Y1088" i="4"/>
  <c r="U1088" i="4"/>
  <c r="AT1087" i="4"/>
  <c r="AQ1087" i="4"/>
  <c r="AO1087" i="4"/>
  <c r="AN1087" i="4"/>
  <c r="AM1087" i="4"/>
  <c r="AL1087" i="4"/>
  <c r="AK1087" i="4"/>
  <c r="AJ1087" i="4"/>
  <c r="AI1087" i="4"/>
  <c r="AH1087" i="4"/>
  <c r="V1087" i="4" s="1"/>
  <c r="AG1087" i="4"/>
  <c r="Y1087" i="4"/>
  <c r="X1087" i="4"/>
  <c r="AT1086" i="4"/>
  <c r="AR1086" i="4"/>
  <c r="AO1086" i="4"/>
  <c r="AN1086" i="4"/>
  <c r="AQ1086" i="4" s="1"/>
  <c r="AM1086" i="4"/>
  <c r="AL1086" i="4"/>
  <c r="AK1086" i="4"/>
  <c r="AJ1086" i="4"/>
  <c r="AI1086" i="4"/>
  <c r="AH1086" i="4"/>
  <c r="AG1086" i="4"/>
  <c r="AT1085" i="4"/>
  <c r="AQ1085" i="4"/>
  <c r="AO1085" i="4"/>
  <c r="AN1085" i="4"/>
  <c r="AM1085" i="4"/>
  <c r="AL1085" i="4"/>
  <c r="W1085" i="4" s="1"/>
  <c r="AK1085" i="4"/>
  <c r="AJ1085" i="4"/>
  <c r="V1085" i="4" s="1"/>
  <c r="AI1085" i="4"/>
  <c r="AH1085" i="4"/>
  <c r="AG1085" i="4"/>
  <c r="AT1084" i="4"/>
  <c r="AR1084" i="4"/>
  <c r="AQ1084" i="4"/>
  <c r="AO1084" i="4"/>
  <c r="AN1084" i="4"/>
  <c r="AM1084" i="4"/>
  <c r="AL1084" i="4"/>
  <c r="AK1084" i="4"/>
  <c r="AJ1084" i="4"/>
  <c r="AI1084" i="4"/>
  <c r="AH1084" i="4"/>
  <c r="AG1084" i="4"/>
  <c r="W1084" i="4" s="1"/>
  <c r="AA1084" i="4"/>
  <c r="Y1084" i="4"/>
  <c r="U1084" i="4"/>
  <c r="AT1083" i="4"/>
  <c r="AO1083" i="4"/>
  <c r="AN1083" i="4"/>
  <c r="AQ1083" i="4" s="1"/>
  <c r="AM1083" i="4"/>
  <c r="AL1083" i="4"/>
  <c r="AK1083" i="4"/>
  <c r="AJ1083" i="4"/>
  <c r="AI1083" i="4"/>
  <c r="AH1083" i="4"/>
  <c r="AG1083" i="4"/>
  <c r="V1083" i="4" s="1"/>
  <c r="AT1082" i="4"/>
  <c r="AO1082" i="4"/>
  <c r="AN1082" i="4"/>
  <c r="AM1082" i="4"/>
  <c r="AL1082" i="4"/>
  <c r="AQ1082" i="4" s="1"/>
  <c r="AK1082" i="4"/>
  <c r="AJ1082" i="4"/>
  <c r="AI1082" i="4"/>
  <c r="AH1082" i="4"/>
  <c r="AG1082" i="4"/>
  <c r="AT1081" i="4"/>
  <c r="AO1081" i="4"/>
  <c r="AN1081" i="4"/>
  <c r="AQ1081" i="4" s="1"/>
  <c r="AM1081" i="4"/>
  <c r="AL1081" i="4"/>
  <c r="AK1081" i="4"/>
  <c r="AJ1081" i="4"/>
  <c r="AI1081" i="4"/>
  <c r="AH1081" i="4"/>
  <c r="AG1081" i="4"/>
  <c r="AB1081" i="4"/>
  <c r="Z1081" i="4"/>
  <c r="Y1081" i="4"/>
  <c r="U1081" i="4"/>
  <c r="AT1080" i="4"/>
  <c r="Y1080" i="4" s="1"/>
  <c r="AO1080" i="4"/>
  <c r="AN1080" i="4"/>
  <c r="AM1080" i="4"/>
  <c r="AL1080" i="4"/>
  <c r="AK1080" i="4"/>
  <c r="AJ1080" i="4"/>
  <c r="AI1080" i="4"/>
  <c r="AH1080" i="4"/>
  <c r="AG1080" i="4"/>
  <c r="U1080" i="4"/>
  <c r="AT1079" i="4"/>
  <c r="AR1079" i="4"/>
  <c r="AQ1079" i="4"/>
  <c r="AO1079" i="4"/>
  <c r="AN1079" i="4"/>
  <c r="AM1079" i="4"/>
  <c r="AL1079" i="4"/>
  <c r="AK1079" i="4"/>
  <c r="AJ1079" i="4"/>
  <c r="W1079" i="4" s="1"/>
  <c r="AI1079" i="4"/>
  <c r="AH1079" i="4"/>
  <c r="AG1079" i="4"/>
  <c r="V1079" i="4" s="1"/>
  <c r="U1079" i="4"/>
  <c r="AT1078" i="4"/>
  <c r="AO1078" i="4"/>
  <c r="AN1078" i="4"/>
  <c r="AM1078" i="4"/>
  <c r="AL1078" i="4"/>
  <c r="AK1078" i="4"/>
  <c r="AJ1078" i="4"/>
  <c r="AI1078" i="4"/>
  <c r="AH1078" i="4"/>
  <c r="AG1078" i="4"/>
  <c r="AC1078" i="4"/>
  <c r="U1078" i="4"/>
  <c r="AT1077" i="4"/>
  <c r="AO1077" i="4"/>
  <c r="AN1077" i="4"/>
  <c r="AM1077" i="4"/>
  <c r="AR1077" i="4" s="1"/>
  <c r="AL1077" i="4"/>
  <c r="AK1077" i="4"/>
  <c r="AJ1077" i="4"/>
  <c r="AI1077" i="4"/>
  <c r="AH1077" i="4"/>
  <c r="AQ1077" i="4" s="1"/>
  <c r="AG1077" i="4"/>
  <c r="X1077" i="4"/>
  <c r="W1077" i="4"/>
  <c r="V1077" i="4"/>
  <c r="U1077" i="4"/>
  <c r="AT1076" i="4"/>
  <c r="AR1076" i="4"/>
  <c r="AQ1076" i="4"/>
  <c r="T1076" i="4" s="1"/>
  <c r="AO1076" i="4"/>
  <c r="AN1076" i="4"/>
  <c r="AM1076" i="4"/>
  <c r="AL1076" i="4"/>
  <c r="AK1076" i="4"/>
  <c r="AJ1076" i="4"/>
  <c r="AI1076" i="4"/>
  <c r="AH1076" i="4"/>
  <c r="AG1076" i="4"/>
  <c r="W1076" i="4"/>
  <c r="V1076" i="4"/>
  <c r="AT1075" i="4"/>
  <c r="AR1075" i="4"/>
  <c r="AO1075" i="4"/>
  <c r="AQ1075" i="4" s="1"/>
  <c r="AN1075" i="4"/>
  <c r="AM1075" i="4"/>
  <c r="AL1075" i="4"/>
  <c r="AK1075" i="4"/>
  <c r="AJ1075" i="4"/>
  <c r="AI1075" i="4"/>
  <c r="AH1075" i="4"/>
  <c r="AG1075" i="4"/>
  <c r="W1075" i="4"/>
  <c r="V1075" i="4"/>
  <c r="AT1074" i="4"/>
  <c r="AR1074" i="4"/>
  <c r="AQ1074" i="4"/>
  <c r="AO1074" i="4"/>
  <c r="AN1074" i="4"/>
  <c r="AM1074" i="4"/>
  <c r="AL1074" i="4"/>
  <c r="AK1074" i="4"/>
  <c r="AJ1074" i="4"/>
  <c r="AI1074" i="4"/>
  <c r="AH1074" i="4"/>
  <c r="AG1074" i="4"/>
  <c r="W1074" i="4"/>
  <c r="V1074" i="4"/>
  <c r="AT1073" i="4"/>
  <c r="AO1073" i="4"/>
  <c r="AN1073" i="4"/>
  <c r="AM1073" i="4"/>
  <c r="AL1073" i="4"/>
  <c r="AK1073" i="4"/>
  <c r="AJ1073" i="4"/>
  <c r="AI1073" i="4"/>
  <c r="AH1073" i="4"/>
  <c r="AG1073" i="4"/>
  <c r="Z1073" i="4"/>
  <c r="W1073" i="4"/>
  <c r="V1073" i="4"/>
  <c r="AT1072" i="4"/>
  <c r="AO1072" i="4"/>
  <c r="AN1072" i="4"/>
  <c r="AM1072" i="4"/>
  <c r="AL1072" i="4"/>
  <c r="AK1072" i="4"/>
  <c r="AJ1072" i="4"/>
  <c r="AI1072" i="4"/>
  <c r="AH1072" i="4"/>
  <c r="AG1072" i="4"/>
  <c r="AC1072" i="4"/>
  <c r="Y1072" i="4"/>
  <c r="U1072" i="4"/>
  <c r="AT1071" i="4"/>
  <c r="AR1071" i="4"/>
  <c r="AO1071" i="4"/>
  <c r="AN1071" i="4"/>
  <c r="AM1071" i="4"/>
  <c r="AL1071" i="4"/>
  <c r="AK1071" i="4"/>
  <c r="AJ1071" i="4"/>
  <c r="AI1071" i="4"/>
  <c r="AH1071" i="4"/>
  <c r="AG1071" i="4"/>
  <c r="AC1071" i="4"/>
  <c r="AB1071" i="4"/>
  <c r="W1071" i="4"/>
  <c r="U1071" i="4"/>
  <c r="AT1070" i="4"/>
  <c r="AB1070" i="4" s="1"/>
  <c r="AO1070" i="4"/>
  <c r="AN1070" i="4"/>
  <c r="AR1070" i="4" s="1"/>
  <c r="AM1070" i="4"/>
  <c r="AL1070" i="4"/>
  <c r="AK1070" i="4"/>
  <c r="AJ1070" i="4"/>
  <c r="AI1070" i="4"/>
  <c r="AH1070" i="4"/>
  <c r="AG1070" i="4"/>
  <c r="AT1069" i="4"/>
  <c r="AO1069" i="4"/>
  <c r="AN1069" i="4"/>
  <c r="AM1069" i="4"/>
  <c r="AL1069" i="4"/>
  <c r="AK1069" i="4"/>
  <c r="AJ1069" i="4"/>
  <c r="AI1069" i="4"/>
  <c r="AH1069" i="4"/>
  <c r="AG1069" i="4"/>
  <c r="AT1068" i="4"/>
  <c r="AO1068" i="4"/>
  <c r="AR1068" i="4" s="1"/>
  <c r="AN1068" i="4"/>
  <c r="W1068" i="4" s="1"/>
  <c r="AM1068" i="4"/>
  <c r="AL1068" i="4"/>
  <c r="AK1068" i="4"/>
  <c r="AJ1068" i="4"/>
  <c r="AI1068" i="4"/>
  <c r="AH1068" i="4"/>
  <c r="AG1068" i="4"/>
  <c r="Y1068" i="4"/>
  <c r="AT1067" i="4"/>
  <c r="AQ1067" i="4"/>
  <c r="AO1067" i="4"/>
  <c r="AN1067" i="4"/>
  <c r="AM1067" i="4"/>
  <c r="AL1067" i="4"/>
  <c r="AK1067" i="4"/>
  <c r="AJ1067" i="4"/>
  <c r="AI1067" i="4"/>
  <c r="AH1067" i="4"/>
  <c r="AG1067" i="4"/>
  <c r="Z1067" i="4"/>
  <c r="Y1067" i="4"/>
  <c r="X1067" i="4"/>
  <c r="U1067" i="4"/>
  <c r="AT1066" i="4"/>
  <c r="AR1066" i="4"/>
  <c r="AO1066" i="4"/>
  <c r="AN1066" i="4"/>
  <c r="AM1066" i="4"/>
  <c r="AL1066" i="4"/>
  <c r="AK1066" i="4"/>
  <c r="AJ1066" i="4"/>
  <c r="W1066" i="4" s="1"/>
  <c r="AI1066" i="4"/>
  <c r="AH1066" i="4"/>
  <c r="AG1066" i="4"/>
  <c r="AC1066" i="4"/>
  <c r="AT1065" i="4"/>
  <c r="AQ1065" i="4"/>
  <c r="AO1065" i="4"/>
  <c r="AN1065" i="4"/>
  <c r="AM1065" i="4"/>
  <c r="AL1065" i="4"/>
  <c r="AK1065" i="4"/>
  <c r="AJ1065" i="4"/>
  <c r="AI1065" i="4"/>
  <c r="AH1065" i="4"/>
  <c r="AG1065" i="4"/>
  <c r="AC1065" i="4"/>
  <c r="AB1065" i="4"/>
  <c r="AA1065" i="4"/>
  <c r="Z1065" i="4"/>
  <c r="Y1065" i="4"/>
  <c r="X1065" i="4"/>
  <c r="U1065" i="4"/>
  <c r="AT1064" i="4"/>
  <c r="X1064" i="4" s="1"/>
  <c r="AR1064" i="4"/>
  <c r="AQ1064" i="4"/>
  <c r="AO1064" i="4"/>
  <c r="AN1064" i="4"/>
  <c r="AM1064" i="4"/>
  <c r="AL1064" i="4"/>
  <c r="AK1064" i="4"/>
  <c r="AJ1064" i="4"/>
  <c r="AI1064" i="4"/>
  <c r="AH1064" i="4"/>
  <c r="AG1064" i="4"/>
  <c r="AC1064" i="4"/>
  <c r="AB1064" i="4"/>
  <c r="AA1064" i="4"/>
  <c r="Z1064" i="4"/>
  <c r="Y1064" i="4"/>
  <c r="W1064" i="4"/>
  <c r="U1064" i="4"/>
  <c r="AT1063" i="4"/>
  <c r="X1063" i="4" s="1"/>
  <c r="AO1063" i="4"/>
  <c r="AN1063" i="4"/>
  <c r="AM1063" i="4"/>
  <c r="AL1063" i="4"/>
  <c r="AK1063" i="4"/>
  <c r="AJ1063" i="4"/>
  <c r="AI1063" i="4"/>
  <c r="AH1063" i="4"/>
  <c r="AG1063" i="4"/>
  <c r="AC1063" i="4"/>
  <c r="AB1063" i="4"/>
  <c r="AA1063" i="4"/>
  <c r="Z1063" i="4"/>
  <c r="Y1063" i="4"/>
  <c r="U1063" i="4"/>
  <c r="AT1062" i="4"/>
  <c r="U1062" i="4" s="1"/>
  <c r="AO1062" i="4"/>
  <c r="AN1062" i="4"/>
  <c r="AM1062" i="4"/>
  <c r="AL1062" i="4"/>
  <c r="AK1062" i="4"/>
  <c r="AJ1062" i="4"/>
  <c r="AI1062" i="4"/>
  <c r="AH1062" i="4"/>
  <c r="AG1062" i="4"/>
  <c r="AC1062" i="4"/>
  <c r="AB1062" i="4"/>
  <c r="AA1062" i="4"/>
  <c r="Z1062" i="4"/>
  <c r="Y1062" i="4"/>
  <c r="X1062" i="4"/>
  <c r="AT1061" i="4"/>
  <c r="AO1061" i="4"/>
  <c r="AN1061" i="4"/>
  <c r="AM1061" i="4"/>
  <c r="AL1061" i="4"/>
  <c r="AK1061" i="4"/>
  <c r="AJ1061" i="4"/>
  <c r="AI1061" i="4"/>
  <c r="AH1061" i="4"/>
  <c r="AG1061" i="4"/>
  <c r="AC1061" i="4"/>
  <c r="AB1061" i="4"/>
  <c r="AA1061" i="4"/>
  <c r="Z1061" i="4"/>
  <c r="AT1060" i="4"/>
  <c r="AO1060" i="4"/>
  <c r="AN1060" i="4"/>
  <c r="AM1060" i="4"/>
  <c r="AL1060" i="4"/>
  <c r="AK1060" i="4"/>
  <c r="AJ1060" i="4"/>
  <c r="AI1060" i="4"/>
  <c r="AH1060" i="4"/>
  <c r="AG1060" i="4"/>
  <c r="AC1060" i="4"/>
  <c r="AB1060" i="4"/>
  <c r="AA1060" i="4"/>
  <c r="Y1060" i="4"/>
  <c r="AT1059" i="4"/>
  <c r="AQ1059" i="4"/>
  <c r="AO1059" i="4"/>
  <c r="AN1059" i="4"/>
  <c r="AM1059" i="4"/>
  <c r="AL1059" i="4"/>
  <c r="AK1059" i="4"/>
  <c r="AJ1059" i="4"/>
  <c r="AI1059" i="4"/>
  <c r="AH1059" i="4"/>
  <c r="AG1059" i="4"/>
  <c r="AC1059" i="4"/>
  <c r="AA1059" i="4"/>
  <c r="Y1059" i="4"/>
  <c r="X1059" i="4"/>
  <c r="W1059" i="4"/>
  <c r="V1059" i="4"/>
  <c r="AT1058" i="4"/>
  <c r="AB1058" i="4" s="1"/>
  <c r="AO1058" i="4"/>
  <c r="AN1058" i="4"/>
  <c r="AM1058" i="4"/>
  <c r="AL1058" i="4"/>
  <c r="AK1058" i="4"/>
  <c r="AJ1058" i="4"/>
  <c r="AI1058" i="4"/>
  <c r="AH1058" i="4"/>
  <c r="AG1058" i="4"/>
  <c r="AC1058" i="4"/>
  <c r="AA1058" i="4"/>
  <c r="Z1058" i="4"/>
  <c r="Y1058" i="4"/>
  <c r="X1058" i="4"/>
  <c r="U1058" i="4"/>
  <c r="AT1057" i="4"/>
  <c r="X1057" i="4" s="1"/>
  <c r="AO1057" i="4"/>
  <c r="AN1057" i="4"/>
  <c r="AM1057" i="4"/>
  <c r="AL1057" i="4"/>
  <c r="AK1057" i="4"/>
  <c r="AJ1057" i="4"/>
  <c r="AI1057" i="4"/>
  <c r="AH1057" i="4"/>
  <c r="V1057" i="4" s="1"/>
  <c r="AG1057" i="4"/>
  <c r="AB1057" i="4"/>
  <c r="AA1057" i="4"/>
  <c r="Z1057" i="4"/>
  <c r="Y1057" i="4"/>
  <c r="U1057" i="4"/>
  <c r="AT1056" i="4"/>
  <c r="AO1056" i="4"/>
  <c r="AN1056" i="4"/>
  <c r="AM1056" i="4"/>
  <c r="AL1056" i="4"/>
  <c r="AK1056" i="4"/>
  <c r="AJ1056" i="4"/>
  <c r="AI1056" i="4"/>
  <c r="AH1056" i="4"/>
  <c r="AQ1056" i="4" s="1"/>
  <c r="AG1056" i="4"/>
  <c r="AB1056" i="4"/>
  <c r="AA1056" i="4"/>
  <c r="Y1056" i="4"/>
  <c r="V1056" i="4"/>
  <c r="AT1055" i="4"/>
  <c r="AB1055" i="4" s="1"/>
  <c r="AO1055" i="4"/>
  <c r="AN1055" i="4"/>
  <c r="AM1055" i="4"/>
  <c r="AL1055" i="4"/>
  <c r="AK1055" i="4"/>
  <c r="AJ1055" i="4"/>
  <c r="W1055" i="4" s="1"/>
  <c r="AI1055" i="4"/>
  <c r="AH1055" i="4"/>
  <c r="AG1055" i="4"/>
  <c r="AC1055" i="4"/>
  <c r="AA1055" i="4"/>
  <c r="Z1055" i="4"/>
  <c r="Y1055" i="4"/>
  <c r="X1055" i="4"/>
  <c r="U1055" i="4"/>
  <c r="AT1054" i="4"/>
  <c r="AC1054" i="4" s="1"/>
  <c r="AO1054" i="4"/>
  <c r="AN1054" i="4"/>
  <c r="AM1054" i="4"/>
  <c r="AL1054" i="4"/>
  <c r="AK1054" i="4"/>
  <c r="AJ1054" i="4"/>
  <c r="AR1054" i="4" s="1"/>
  <c r="AI1054" i="4"/>
  <c r="AH1054" i="4"/>
  <c r="AG1054" i="4"/>
  <c r="AB1054" i="4"/>
  <c r="AA1054" i="4"/>
  <c r="Z1054" i="4"/>
  <c r="Y1054" i="4"/>
  <c r="X1054" i="4"/>
  <c r="W1054" i="4"/>
  <c r="U1054" i="4"/>
  <c r="AT1053" i="4"/>
  <c r="AO1053" i="4"/>
  <c r="AN1053" i="4"/>
  <c r="AM1053" i="4"/>
  <c r="AL1053" i="4"/>
  <c r="AK1053" i="4"/>
  <c r="AJ1053" i="4"/>
  <c r="AI1053" i="4"/>
  <c r="AQ1053" i="4" s="1"/>
  <c r="AH1053" i="4"/>
  <c r="AG1053" i="4"/>
  <c r="AC1053" i="4"/>
  <c r="AB1053" i="4"/>
  <c r="AA1053" i="4"/>
  <c r="Z1053" i="4"/>
  <c r="Y1053" i="4"/>
  <c r="X1053" i="4"/>
  <c r="V1053" i="4"/>
  <c r="U1053" i="4"/>
  <c r="AT1052" i="4"/>
  <c r="AO1052" i="4"/>
  <c r="AN1052" i="4"/>
  <c r="AM1052" i="4"/>
  <c r="AL1052" i="4"/>
  <c r="AK1052" i="4"/>
  <c r="AJ1052" i="4"/>
  <c r="AI1052" i="4"/>
  <c r="AH1052" i="4"/>
  <c r="AG1052" i="4"/>
  <c r="AC1052" i="4"/>
  <c r="AB1052" i="4"/>
  <c r="AA1052" i="4"/>
  <c r="Z1052" i="4"/>
  <c r="Y1052" i="4"/>
  <c r="X1052" i="4"/>
  <c r="U1052" i="4"/>
  <c r="AT1051" i="4"/>
  <c r="AO1051" i="4"/>
  <c r="AQ1051" i="4" s="1"/>
  <c r="AN1051" i="4"/>
  <c r="AM1051" i="4"/>
  <c r="AL1051" i="4"/>
  <c r="AK1051" i="4"/>
  <c r="AJ1051" i="4"/>
  <c r="AI1051" i="4"/>
  <c r="AH1051" i="4"/>
  <c r="AG1051" i="4"/>
  <c r="AC1051" i="4"/>
  <c r="AB1051" i="4"/>
  <c r="Y1051" i="4"/>
  <c r="AT1050" i="4"/>
  <c r="AO1050" i="4"/>
  <c r="AQ1050" i="4" s="1"/>
  <c r="AN1050" i="4"/>
  <c r="AM1050" i="4"/>
  <c r="AL1050" i="4"/>
  <c r="AK1050" i="4"/>
  <c r="AJ1050" i="4"/>
  <c r="AI1050" i="4"/>
  <c r="AH1050" i="4"/>
  <c r="AG1050" i="4"/>
  <c r="AT1049" i="4"/>
  <c r="AO1049" i="4"/>
  <c r="AQ1049" i="4" s="1"/>
  <c r="AN1049" i="4"/>
  <c r="AM1049" i="4"/>
  <c r="AL1049" i="4"/>
  <c r="AK1049" i="4"/>
  <c r="AJ1049" i="4"/>
  <c r="AI1049" i="4"/>
  <c r="AH1049" i="4"/>
  <c r="AG1049" i="4"/>
  <c r="AC1049" i="4"/>
  <c r="AT1048" i="4"/>
  <c r="AB1048" i="4" s="1"/>
  <c r="AO1048" i="4"/>
  <c r="AN1048" i="4"/>
  <c r="AM1048" i="4"/>
  <c r="AL1048" i="4"/>
  <c r="AK1048" i="4"/>
  <c r="AJ1048" i="4"/>
  <c r="AI1048" i="4"/>
  <c r="AH1048" i="4"/>
  <c r="AG1048" i="4"/>
  <c r="AC1048" i="4"/>
  <c r="AA1048" i="4"/>
  <c r="Z1048" i="4"/>
  <c r="Y1048" i="4"/>
  <c r="X1048" i="4"/>
  <c r="U1048" i="4"/>
  <c r="AT1047" i="4"/>
  <c r="AO1047" i="4"/>
  <c r="AN1047" i="4"/>
  <c r="AM1047" i="4"/>
  <c r="AL1047" i="4"/>
  <c r="AK1047" i="4"/>
  <c r="AJ1047" i="4"/>
  <c r="AI1047" i="4"/>
  <c r="AH1047" i="4"/>
  <c r="AG1047" i="4"/>
  <c r="AC1047" i="4"/>
  <c r="AB1047" i="4"/>
  <c r="AA1047" i="4"/>
  <c r="Z1047" i="4"/>
  <c r="Y1047" i="4"/>
  <c r="X1047" i="4"/>
  <c r="U1047" i="4"/>
  <c r="AT1046" i="4"/>
  <c r="AO1046" i="4"/>
  <c r="AN1046" i="4"/>
  <c r="AM1046" i="4"/>
  <c r="AL1046" i="4"/>
  <c r="AK1046" i="4"/>
  <c r="AJ1046" i="4"/>
  <c r="AI1046" i="4"/>
  <c r="AH1046" i="4"/>
  <c r="AG1046" i="4"/>
  <c r="AA1046" i="4"/>
  <c r="X1046" i="4"/>
  <c r="V1046" i="4"/>
  <c r="AT1045" i="4"/>
  <c r="AQ1045" i="4"/>
  <c r="AO1045" i="4"/>
  <c r="AN1045" i="4"/>
  <c r="AM1045" i="4"/>
  <c r="AL1045" i="4"/>
  <c r="AK1045" i="4"/>
  <c r="AJ1045" i="4"/>
  <c r="AR1045" i="4" s="1"/>
  <c r="AI1045" i="4"/>
  <c r="AH1045" i="4"/>
  <c r="AG1045" i="4"/>
  <c r="AC1045" i="4"/>
  <c r="AB1045" i="4"/>
  <c r="AA1045" i="4"/>
  <c r="Z1045" i="4"/>
  <c r="Y1045" i="4"/>
  <c r="X1045" i="4"/>
  <c r="W1045" i="4"/>
  <c r="U1045" i="4"/>
  <c r="AT1044" i="4"/>
  <c r="X1044" i="4" s="1"/>
  <c r="AO1044" i="4"/>
  <c r="AN1044" i="4"/>
  <c r="AM1044" i="4"/>
  <c r="AL1044" i="4"/>
  <c r="AK1044" i="4"/>
  <c r="AJ1044" i="4"/>
  <c r="AI1044" i="4"/>
  <c r="AH1044" i="4"/>
  <c r="AG1044" i="4"/>
  <c r="AC1044" i="4"/>
  <c r="AB1044" i="4"/>
  <c r="AA1044" i="4"/>
  <c r="Z1044" i="4"/>
  <c r="Y1044" i="4"/>
  <c r="V1044" i="4"/>
  <c r="U1044" i="4"/>
  <c r="AT1043" i="4"/>
  <c r="X1043" i="4" s="1"/>
  <c r="AO1043" i="4"/>
  <c r="AN1043" i="4"/>
  <c r="AM1043" i="4"/>
  <c r="AL1043" i="4"/>
  <c r="AK1043" i="4"/>
  <c r="AJ1043" i="4"/>
  <c r="AI1043" i="4"/>
  <c r="AH1043" i="4"/>
  <c r="AG1043" i="4"/>
  <c r="AB1043" i="4"/>
  <c r="AA1043" i="4"/>
  <c r="Z1043" i="4"/>
  <c r="Y1043" i="4"/>
  <c r="U1043" i="4"/>
  <c r="AT1042" i="4"/>
  <c r="AC1042" i="4" s="1"/>
  <c r="AO1042" i="4"/>
  <c r="AN1042" i="4"/>
  <c r="AM1042" i="4"/>
  <c r="AL1042" i="4"/>
  <c r="AK1042" i="4"/>
  <c r="AJ1042" i="4"/>
  <c r="AI1042" i="4"/>
  <c r="AH1042" i="4"/>
  <c r="AG1042" i="4"/>
  <c r="AB1042" i="4"/>
  <c r="Y1042" i="4"/>
  <c r="AT1041" i="4"/>
  <c r="AO1041" i="4"/>
  <c r="AN1041" i="4"/>
  <c r="AM1041" i="4"/>
  <c r="AL1041" i="4"/>
  <c r="AK1041" i="4"/>
  <c r="AJ1041" i="4"/>
  <c r="AI1041" i="4"/>
  <c r="AH1041" i="4"/>
  <c r="W1041" i="4" s="1"/>
  <c r="AG1041" i="4"/>
  <c r="AC1041" i="4"/>
  <c r="AB1041" i="4"/>
  <c r="AA1041" i="4"/>
  <c r="AT1040" i="4"/>
  <c r="AO1040" i="4"/>
  <c r="AN1040" i="4"/>
  <c r="AM1040" i="4"/>
  <c r="AL1040" i="4"/>
  <c r="AK1040" i="4"/>
  <c r="AJ1040" i="4"/>
  <c r="AI1040" i="4"/>
  <c r="AH1040" i="4"/>
  <c r="AG1040" i="4"/>
  <c r="V1040" i="4" s="1"/>
  <c r="AC1040" i="4"/>
  <c r="AB1040" i="4"/>
  <c r="AA1040" i="4"/>
  <c r="Y1040" i="4"/>
  <c r="U1040" i="4"/>
  <c r="AT1039" i="4"/>
  <c r="AO1039" i="4"/>
  <c r="AN1039" i="4"/>
  <c r="AM1039" i="4"/>
  <c r="AL1039" i="4"/>
  <c r="AK1039" i="4"/>
  <c r="AJ1039" i="4"/>
  <c r="AI1039" i="4"/>
  <c r="AH1039" i="4"/>
  <c r="AG1039" i="4"/>
  <c r="AC1039" i="4"/>
  <c r="AA1039" i="4"/>
  <c r="Y1039" i="4"/>
  <c r="X1039" i="4"/>
  <c r="W1039" i="4"/>
  <c r="V1039" i="4"/>
  <c r="U1039" i="4"/>
  <c r="AT1038" i="4"/>
  <c r="AO1038" i="4"/>
  <c r="AN1038" i="4"/>
  <c r="AM1038" i="4"/>
  <c r="AL1038" i="4"/>
  <c r="AK1038" i="4"/>
  <c r="AJ1038" i="4"/>
  <c r="AI1038" i="4"/>
  <c r="AH1038" i="4"/>
  <c r="AQ1038" i="4" s="1"/>
  <c r="AG1038" i="4"/>
  <c r="AC1038" i="4"/>
  <c r="Y1038" i="4"/>
  <c r="X1038" i="4"/>
  <c r="V1038" i="4"/>
  <c r="U1038" i="4"/>
  <c r="AT1037" i="4"/>
  <c r="AO1037" i="4"/>
  <c r="AN1037" i="4"/>
  <c r="AM1037" i="4"/>
  <c r="AL1037" i="4"/>
  <c r="AK1037" i="4"/>
  <c r="W1037" i="4" s="1"/>
  <c r="AJ1037" i="4"/>
  <c r="AI1037" i="4"/>
  <c r="AH1037" i="4"/>
  <c r="AG1037" i="4"/>
  <c r="AT1036" i="4"/>
  <c r="AO1036" i="4"/>
  <c r="AN1036" i="4"/>
  <c r="AM1036" i="4"/>
  <c r="AL1036" i="4"/>
  <c r="AK1036" i="4"/>
  <c r="AJ1036" i="4"/>
  <c r="AI1036" i="4"/>
  <c r="AH1036" i="4"/>
  <c r="AG1036" i="4"/>
  <c r="AC1036" i="4"/>
  <c r="U1036" i="4"/>
  <c r="AT1035" i="4"/>
  <c r="X1035" i="4" s="1"/>
  <c r="AO1035" i="4"/>
  <c r="AN1035" i="4"/>
  <c r="AM1035" i="4"/>
  <c r="AL1035" i="4"/>
  <c r="AK1035" i="4"/>
  <c r="AJ1035" i="4"/>
  <c r="AI1035" i="4"/>
  <c r="AQ1035" i="4" s="1"/>
  <c r="AH1035" i="4"/>
  <c r="AG1035" i="4"/>
  <c r="AC1035" i="4"/>
  <c r="AB1035" i="4"/>
  <c r="AA1035" i="4"/>
  <c r="Z1035" i="4"/>
  <c r="Y1035" i="4"/>
  <c r="V1035" i="4"/>
  <c r="U1035" i="4"/>
  <c r="AT1034" i="4"/>
  <c r="Z1034" i="4" s="1"/>
  <c r="AO1034" i="4"/>
  <c r="AN1034" i="4"/>
  <c r="AM1034" i="4"/>
  <c r="AL1034" i="4"/>
  <c r="AK1034" i="4"/>
  <c r="AJ1034" i="4"/>
  <c r="AI1034" i="4"/>
  <c r="AR1034" i="4" s="1"/>
  <c r="AH1034" i="4"/>
  <c r="AG1034" i="4"/>
  <c r="AC1034" i="4"/>
  <c r="AB1034" i="4"/>
  <c r="AA1034" i="4"/>
  <c r="Y1034" i="4"/>
  <c r="X1034" i="4"/>
  <c r="V1034" i="4"/>
  <c r="U1034" i="4"/>
  <c r="AT1033" i="4"/>
  <c r="AO1033" i="4"/>
  <c r="AN1033" i="4"/>
  <c r="AM1033" i="4"/>
  <c r="AL1033" i="4"/>
  <c r="AK1033" i="4"/>
  <c r="AJ1033" i="4"/>
  <c r="AI1033" i="4"/>
  <c r="AH1033" i="4"/>
  <c r="AG1033" i="4"/>
  <c r="AB1033" i="4"/>
  <c r="Y1033" i="4"/>
  <c r="AT1032" i="4"/>
  <c r="AO1032" i="4"/>
  <c r="AN1032" i="4"/>
  <c r="AM1032" i="4"/>
  <c r="AL1032" i="4"/>
  <c r="AK1032" i="4"/>
  <c r="AJ1032" i="4"/>
  <c r="AI1032" i="4"/>
  <c r="AH1032" i="4"/>
  <c r="AG1032" i="4"/>
  <c r="AC1032" i="4"/>
  <c r="AA1032" i="4"/>
  <c r="Z1032" i="4"/>
  <c r="AT1031" i="4"/>
  <c r="AO1031" i="4"/>
  <c r="AN1031" i="4"/>
  <c r="AM1031" i="4"/>
  <c r="AL1031" i="4"/>
  <c r="AK1031" i="4"/>
  <c r="AJ1031" i="4"/>
  <c r="AI1031" i="4"/>
  <c r="AH1031" i="4"/>
  <c r="AG1031" i="4"/>
  <c r="AC1031" i="4"/>
  <c r="AB1031" i="4"/>
  <c r="AA1031" i="4"/>
  <c r="Z1031" i="4"/>
  <c r="Y1031" i="4"/>
  <c r="X1031" i="4"/>
  <c r="U1031" i="4"/>
  <c r="AT1030" i="4"/>
  <c r="AO1030" i="4"/>
  <c r="AN1030" i="4"/>
  <c r="AM1030" i="4"/>
  <c r="AL1030" i="4"/>
  <c r="AK1030" i="4"/>
  <c r="AJ1030" i="4"/>
  <c r="AI1030" i="4"/>
  <c r="AH1030" i="4"/>
  <c r="AG1030" i="4"/>
  <c r="AC1030" i="4"/>
  <c r="AB1030" i="4"/>
  <c r="AA1030" i="4"/>
  <c r="Z1030" i="4"/>
  <c r="U1030" i="4"/>
  <c r="AT1029" i="4"/>
  <c r="AO1029" i="4"/>
  <c r="AN1029" i="4"/>
  <c r="AM1029" i="4"/>
  <c r="AL1029" i="4"/>
  <c r="AK1029" i="4"/>
  <c r="AJ1029" i="4"/>
  <c r="AR1029" i="4" s="1"/>
  <c r="AI1029" i="4"/>
  <c r="AH1029" i="4"/>
  <c r="AG1029" i="4"/>
  <c r="AQ1029" i="4" s="1"/>
  <c r="AC1029" i="4"/>
  <c r="AB1029" i="4"/>
  <c r="Y1029" i="4"/>
  <c r="X1029" i="4"/>
  <c r="W1029" i="4"/>
  <c r="V1029" i="4"/>
  <c r="U1029" i="4"/>
  <c r="AT1028" i="4"/>
  <c r="AO1028" i="4"/>
  <c r="AN1028" i="4"/>
  <c r="AM1028" i="4"/>
  <c r="AL1028" i="4"/>
  <c r="AK1028" i="4"/>
  <c r="AJ1028" i="4"/>
  <c r="AI1028" i="4"/>
  <c r="AH1028" i="4"/>
  <c r="AG1028" i="4"/>
  <c r="AA1028" i="4"/>
  <c r="Z1028" i="4"/>
  <c r="Y1028" i="4"/>
  <c r="X1028" i="4"/>
  <c r="U1028" i="4"/>
  <c r="AT1027" i="4"/>
  <c r="AO1027" i="4"/>
  <c r="AN1027" i="4"/>
  <c r="AM1027" i="4"/>
  <c r="W1027" i="4" s="1"/>
  <c r="AL1027" i="4"/>
  <c r="AK1027" i="4"/>
  <c r="AJ1027" i="4"/>
  <c r="AI1027" i="4"/>
  <c r="AH1027" i="4"/>
  <c r="AG1027" i="4"/>
  <c r="AC1027" i="4"/>
  <c r="AB1027" i="4"/>
  <c r="AA1027" i="4"/>
  <c r="Z1027" i="4"/>
  <c r="Y1027" i="4"/>
  <c r="X1027" i="4"/>
  <c r="U1027" i="4"/>
  <c r="AT1026" i="4"/>
  <c r="X1026" i="4" s="1"/>
  <c r="AO1026" i="4"/>
  <c r="AN1026" i="4"/>
  <c r="AM1026" i="4"/>
  <c r="AL1026" i="4"/>
  <c r="AK1026" i="4"/>
  <c r="AJ1026" i="4"/>
  <c r="AI1026" i="4"/>
  <c r="AH1026" i="4"/>
  <c r="V1026" i="4" s="1"/>
  <c r="AG1026" i="4"/>
  <c r="AC1026" i="4"/>
  <c r="AB1026" i="4"/>
  <c r="AA1026" i="4"/>
  <c r="Z1026" i="4"/>
  <c r="Y1026" i="4"/>
  <c r="U1026" i="4"/>
  <c r="AT1025" i="4"/>
  <c r="Z1025" i="4" s="1"/>
  <c r="AO1025" i="4"/>
  <c r="AN1025" i="4"/>
  <c r="AM1025" i="4"/>
  <c r="AL1025" i="4"/>
  <c r="AK1025" i="4"/>
  <c r="AJ1025" i="4"/>
  <c r="AI1025" i="4"/>
  <c r="AH1025" i="4"/>
  <c r="AG1025" i="4"/>
  <c r="AR1025" i="4" s="1"/>
  <c r="AC1025" i="4"/>
  <c r="AB1025" i="4"/>
  <c r="AA1025" i="4"/>
  <c r="Y1025" i="4"/>
  <c r="X1025" i="4"/>
  <c r="W1025" i="4"/>
  <c r="V1025" i="4"/>
  <c r="U1025" i="4"/>
  <c r="AT1024" i="4"/>
  <c r="AQ1024" i="4"/>
  <c r="AO1024" i="4"/>
  <c r="AN1024" i="4"/>
  <c r="AM1024" i="4"/>
  <c r="AL1024" i="4"/>
  <c r="AK1024" i="4"/>
  <c r="AJ1024" i="4"/>
  <c r="AI1024" i="4"/>
  <c r="AH1024" i="4"/>
  <c r="AG1024" i="4"/>
  <c r="V1024" i="4" s="1"/>
  <c r="AC1024" i="4"/>
  <c r="Y1024" i="4"/>
  <c r="X1024" i="4"/>
  <c r="W1024" i="4"/>
  <c r="AT1023" i="4"/>
  <c r="AC1023" i="4" s="1"/>
  <c r="AO1023" i="4"/>
  <c r="AN1023" i="4"/>
  <c r="AM1023" i="4"/>
  <c r="AL1023" i="4"/>
  <c r="AK1023" i="4"/>
  <c r="AJ1023" i="4"/>
  <c r="AI1023" i="4"/>
  <c r="AH1023" i="4"/>
  <c r="AG1023" i="4"/>
  <c r="AB1023" i="4"/>
  <c r="AA1023" i="4"/>
  <c r="Z1023" i="4"/>
  <c r="Y1023" i="4"/>
  <c r="X1023" i="4"/>
  <c r="W1023" i="4"/>
  <c r="U1023" i="4"/>
  <c r="AT1022" i="4"/>
  <c r="AO1022" i="4"/>
  <c r="AN1022" i="4"/>
  <c r="AM1022" i="4"/>
  <c r="AL1022" i="4"/>
  <c r="AK1022" i="4"/>
  <c r="AJ1022" i="4"/>
  <c r="AI1022" i="4"/>
  <c r="AH1022" i="4"/>
  <c r="AG1022" i="4"/>
  <c r="AC1022" i="4"/>
  <c r="AB1022" i="4"/>
  <c r="AA1022" i="4"/>
  <c r="Z1022" i="4"/>
  <c r="Y1022" i="4"/>
  <c r="X1022" i="4"/>
  <c r="U1022" i="4"/>
  <c r="AT1021" i="4"/>
  <c r="AO1021" i="4"/>
  <c r="AN1021" i="4"/>
  <c r="AM1021" i="4"/>
  <c r="AL1021" i="4"/>
  <c r="AK1021" i="4"/>
  <c r="AJ1021" i="4"/>
  <c r="AI1021" i="4"/>
  <c r="AH1021" i="4"/>
  <c r="AG1021" i="4"/>
  <c r="U1021" i="4"/>
  <c r="AT1020" i="4"/>
  <c r="AO1020" i="4"/>
  <c r="AN1020" i="4"/>
  <c r="AM1020" i="4"/>
  <c r="AL1020" i="4"/>
  <c r="AK1020" i="4"/>
  <c r="AJ1020" i="4"/>
  <c r="AI1020" i="4"/>
  <c r="AH1020" i="4"/>
  <c r="AG1020" i="4"/>
  <c r="AC1020" i="4"/>
  <c r="AB1020" i="4"/>
  <c r="AA1020" i="4"/>
  <c r="Z1020" i="4"/>
  <c r="U1020" i="4"/>
  <c r="AT1019" i="4"/>
  <c r="AO1019" i="4"/>
  <c r="AN1019" i="4"/>
  <c r="AM1019" i="4"/>
  <c r="AL1019" i="4"/>
  <c r="AK1019" i="4"/>
  <c r="AJ1019" i="4"/>
  <c r="AI1019" i="4"/>
  <c r="V1019" i="4" s="1"/>
  <c r="AH1019" i="4"/>
  <c r="AG1019" i="4"/>
  <c r="AC1019" i="4"/>
  <c r="AB1019" i="4"/>
  <c r="Y1019" i="4"/>
  <c r="X1019" i="4"/>
  <c r="U1019" i="4"/>
  <c r="AT1018" i="4"/>
  <c r="AO1018" i="4"/>
  <c r="AN1018" i="4"/>
  <c r="AM1018" i="4"/>
  <c r="AL1018" i="4"/>
  <c r="AK1018" i="4"/>
  <c r="AJ1018" i="4"/>
  <c r="AI1018" i="4"/>
  <c r="AH1018" i="4"/>
  <c r="AG1018" i="4"/>
  <c r="W1018" i="4" s="1"/>
  <c r="Y1018" i="4"/>
  <c r="X1018" i="4"/>
  <c r="AT1017" i="4"/>
  <c r="AB1017" i="4" s="1"/>
  <c r="AO1017" i="4"/>
  <c r="AN1017" i="4"/>
  <c r="AM1017" i="4"/>
  <c r="AL1017" i="4"/>
  <c r="AK1017" i="4"/>
  <c r="AJ1017" i="4"/>
  <c r="AI1017" i="4"/>
  <c r="AH1017" i="4"/>
  <c r="AG1017" i="4"/>
  <c r="AC1017" i="4"/>
  <c r="Z1017" i="4"/>
  <c r="Y1017" i="4"/>
  <c r="X1017" i="4"/>
  <c r="U1017" i="4"/>
  <c r="AT1016" i="4"/>
  <c r="AB1016" i="4" s="1"/>
  <c r="AO1016" i="4"/>
  <c r="AN1016" i="4"/>
  <c r="AM1016" i="4"/>
  <c r="AL1016" i="4"/>
  <c r="AK1016" i="4"/>
  <c r="AJ1016" i="4"/>
  <c r="AI1016" i="4"/>
  <c r="AH1016" i="4"/>
  <c r="AG1016" i="4"/>
  <c r="AC1016" i="4"/>
  <c r="Z1016" i="4"/>
  <c r="Y1016" i="4"/>
  <c r="X1016" i="4"/>
  <c r="AT1015" i="4"/>
  <c r="X1015" i="4" s="1"/>
  <c r="AO1015" i="4"/>
  <c r="AN1015" i="4"/>
  <c r="AM1015" i="4"/>
  <c r="AL1015" i="4"/>
  <c r="AK1015" i="4"/>
  <c r="AJ1015" i="4"/>
  <c r="AI1015" i="4"/>
  <c r="AH1015" i="4"/>
  <c r="AG1015" i="4"/>
  <c r="AC1015" i="4"/>
  <c r="AB1015" i="4"/>
  <c r="Y1015" i="4"/>
  <c r="W1015" i="4"/>
  <c r="AT1014" i="4"/>
  <c r="Z1014" i="4" s="1"/>
  <c r="AO1014" i="4"/>
  <c r="AN1014" i="4"/>
  <c r="AM1014" i="4"/>
  <c r="AL1014" i="4"/>
  <c r="AK1014" i="4"/>
  <c r="AJ1014" i="4"/>
  <c r="AI1014" i="4"/>
  <c r="AH1014" i="4"/>
  <c r="AG1014" i="4"/>
  <c r="AC1014" i="4"/>
  <c r="AB1014" i="4"/>
  <c r="AA1014" i="4"/>
  <c r="Y1014" i="4"/>
  <c r="X1014" i="4"/>
  <c r="U1014" i="4"/>
  <c r="AT1013" i="4"/>
  <c r="AA1013" i="4" s="1"/>
  <c r="AO1013" i="4"/>
  <c r="AN1013" i="4"/>
  <c r="AM1013" i="4"/>
  <c r="AL1013" i="4"/>
  <c r="AK1013" i="4"/>
  <c r="AJ1013" i="4"/>
  <c r="AI1013" i="4"/>
  <c r="AH1013" i="4"/>
  <c r="W1013" i="4" s="1"/>
  <c r="AG1013" i="4"/>
  <c r="AC1013" i="4"/>
  <c r="AB1013" i="4"/>
  <c r="Z1013" i="4"/>
  <c r="Y1013" i="4"/>
  <c r="X1013" i="4"/>
  <c r="V1013" i="4"/>
  <c r="U1013" i="4"/>
  <c r="AT1012" i="4"/>
  <c r="AO1012" i="4"/>
  <c r="AN1012" i="4"/>
  <c r="AM1012" i="4"/>
  <c r="AL1012" i="4"/>
  <c r="AK1012" i="4"/>
  <c r="AJ1012" i="4"/>
  <c r="AI1012" i="4"/>
  <c r="V1012" i="4" s="1"/>
  <c r="AH1012" i="4"/>
  <c r="AG1012" i="4"/>
  <c r="AC1012" i="4"/>
  <c r="AB1012" i="4"/>
  <c r="AA1012" i="4"/>
  <c r="Z1012" i="4"/>
  <c r="Y1012" i="4"/>
  <c r="X1012" i="4"/>
  <c r="U1012" i="4"/>
  <c r="AT1011" i="4"/>
  <c r="AC1011" i="4" s="1"/>
  <c r="AO1011" i="4"/>
  <c r="AN1011" i="4"/>
  <c r="AM1011" i="4"/>
  <c r="AL1011" i="4"/>
  <c r="AK1011" i="4"/>
  <c r="AJ1011" i="4"/>
  <c r="AI1011" i="4"/>
  <c r="AH1011" i="4"/>
  <c r="AG1011" i="4"/>
  <c r="AB1011" i="4"/>
  <c r="AA1011" i="4"/>
  <c r="Z1011" i="4"/>
  <c r="Y1011" i="4"/>
  <c r="X1011" i="4"/>
  <c r="W1011" i="4"/>
  <c r="U1011" i="4"/>
  <c r="AT1010" i="4"/>
  <c r="X1010" i="4" s="1"/>
  <c r="AO1010" i="4"/>
  <c r="V1010" i="4" s="1"/>
  <c r="AN1010" i="4"/>
  <c r="AM1010" i="4"/>
  <c r="AL1010" i="4"/>
  <c r="AK1010" i="4"/>
  <c r="AJ1010" i="4"/>
  <c r="AI1010" i="4"/>
  <c r="AH1010" i="4"/>
  <c r="AG1010" i="4"/>
  <c r="AC1010" i="4"/>
  <c r="AB1010" i="4"/>
  <c r="AA1010" i="4"/>
  <c r="Z1010" i="4"/>
  <c r="Y1010" i="4"/>
  <c r="W1010" i="4"/>
  <c r="U1010" i="4"/>
  <c r="AT1009" i="4"/>
  <c r="AC1009" i="4" s="1"/>
  <c r="AO1009" i="4"/>
  <c r="AN1009" i="4"/>
  <c r="AM1009" i="4"/>
  <c r="AR1009" i="4" s="1"/>
  <c r="AL1009" i="4"/>
  <c r="AK1009" i="4"/>
  <c r="AJ1009" i="4"/>
  <c r="AI1009" i="4"/>
  <c r="AH1009" i="4"/>
  <c r="AG1009" i="4"/>
  <c r="AB1009" i="4"/>
  <c r="AA1009" i="4"/>
  <c r="W1009" i="4"/>
  <c r="V1009" i="4"/>
  <c r="AT1008" i="4"/>
  <c r="X1008" i="4" s="1"/>
  <c r="AO1008" i="4"/>
  <c r="AN1008" i="4"/>
  <c r="AM1008" i="4"/>
  <c r="AL1008" i="4"/>
  <c r="AK1008" i="4"/>
  <c r="AJ1008" i="4"/>
  <c r="AI1008" i="4"/>
  <c r="AH1008" i="4"/>
  <c r="AG1008" i="4"/>
  <c r="AT1007" i="4"/>
  <c r="AO1007" i="4"/>
  <c r="V1007" i="4" s="1"/>
  <c r="AN1007" i="4"/>
  <c r="AM1007" i="4"/>
  <c r="AL1007" i="4"/>
  <c r="AK1007" i="4"/>
  <c r="AJ1007" i="4"/>
  <c r="AI1007" i="4"/>
  <c r="AH1007" i="4"/>
  <c r="AG1007" i="4"/>
  <c r="AT1006" i="4"/>
  <c r="Z1006" i="4" s="1"/>
  <c r="AO1006" i="4"/>
  <c r="AN1006" i="4"/>
  <c r="AM1006" i="4"/>
  <c r="AL1006" i="4"/>
  <c r="AK1006" i="4"/>
  <c r="AJ1006" i="4"/>
  <c r="AI1006" i="4"/>
  <c r="AH1006" i="4"/>
  <c r="AG1006" i="4"/>
  <c r="AC1006" i="4"/>
  <c r="AB1006" i="4"/>
  <c r="AA1006" i="4"/>
  <c r="Y1006" i="4"/>
  <c r="X1006" i="4"/>
  <c r="V1006" i="4"/>
  <c r="U1006" i="4"/>
  <c r="AT1005" i="4"/>
  <c r="AB1005" i="4" s="1"/>
  <c r="AR1005" i="4"/>
  <c r="AO1005" i="4"/>
  <c r="AN1005" i="4"/>
  <c r="AM1005" i="4"/>
  <c r="AL1005" i="4"/>
  <c r="AK1005" i="4"/>
  <c r="AJ1005" i="4"/>
  <c r="AI1005" i="4"/>
  <c r="AH1005" i="4"/>
  <c r="AG1005" i="4"/>
  <c r="AC1005" i="4"/>
  <c r="AA1005" i="4"/>
  <c r="Z1005" i="4"/>
  <c r="Y1005" i="4"/>
  <c r="X1005" i="4"/>
  <c r="U1005" i="4"/>
  <c r="AT1004" i="4"/>
  <c r="U1004" i="4" s="1"/>
  <c r="AO1004" i="4"/>
  <c r="AN1004" i="4"/>
  <c r="AM1004" i="4"/>
  <c r="AL1004" i="4"/>
  <c r="AK1004" i="4"/>
  <c r="AJ1004" i="4"/>
  <c r="AI1004" i="4"/>
  <c r="AH1004" i="4"/>
  <c r="AG1004" i="4"/>
  <c r="AC1004" i="4"/>
  <c r="AB1004" i="4"/>
  <c r="AA1004" i="4"/>
  <c r="Z1004" i="4"/>
  <c r="Y1004" i="4"/>
  <c r="X1004" i="4"/>
  <c r="AT1003" i="4"/>
  <c r="AO1003" i="4"/>
  <c r="AN1003" i="4"/>
  <c r="AM1003" i="4"/>
  <c r="AL1003" i="4"/>
  <c r="AK1003" i="4"/>
  <c r="AJ1003" i="4"/>
  <c r="AI1003" i="4"/>
  <c r="AH1003" i="4"/>
  <c r="AG1003" i="4"/>
  <c r="AC1003" i="4"/>
  <c r="AB1003" i="4"/>
  <c r="AA1003" i="4"/>
  <c r="Z1003" i="4"/>
  <c r="Y1003" i="4"/>
  <c r="X1003" i="4"/>
  <c r="U1003" i="4"/>
  <c r="AT1002" i="4"/>
  <c r="X1002" i="4" s="1"/>
  <c r="AO1002" i="4"/>
  <c r="AN1002" i="4"/>
  <c r="AM1002" i="4"/>
  <c r="AL1002" i="4"/>
  <c r="AK1002" i="4"/>
  <c r="AJ1002" i="4"/>
  <c r="AI1002" i="4"/>
  <c r="AH1002" i="4"/>
  <c r="AG1002" i="4"/>
  <c r="AC1002" i="4"/>
  <c r="AB1002" i="4"/>
  <c r="AA1002" i="4"/>
  <c r="Z1002" i="4"/>
  <c r="Y1002" i="4"/>
  <c r="AT1001" i="4"/>
  <c r="AO1001" i="4"/>
  <c r="AN1001" i="4"/>
  <c r="AM1001" i="4"/>
  <c r="AL1001" i="4"/>
  <c r="AK1001" i="4"/>
  <c r="AJ1001" i="4"/>
  <c r="AI1001" i="4"/>
  <c r="AH1001" i="4"/>
  <c r="AG1001" i="4"/>
  <c r="AC1001" i="4"/>
  <c r="AB1001" i="4"/>
  <c r="AA1001" i="4"/>
  <c r="AT1000" i="4"/>
  <c r="AC1000" i="4" s="1"/>
  <c r="AO1000" i="4"/>
  <c r="AN1000" i="4"/>
  <c r="AM1000" i="4"/>
  <c r="AL1000" i="4"/>
  <c r="AK1000" i="4"/>
  <c r="AJ1000" i="4"/>
  <c r="AI1000" i="4"/>
  <c r="AH1000" i="4"/>
  <c r="AG1000" i="4"/>
  <c r="AT999" i="4"/>
  <c r="AO999" i="4"/>
  <c r="AN999" i="4"/>
  <c r="AM999" i="4"/>
  <c r="AL999" i="4"/>
  <c r="AK999" i="4"/>
  <c r="AJ999" i="4"/>
  <c r="AI999" i="4"/>
  <c r="AH999" i="4"/>
  <c r="AG999" i="4"/>
  <c r="AT998" i="4"/>
  <c r="AO998" i="4"/>
  <c r="AN998" i="4"/>
  <c r="AM998" i="4"/>
  <c r="AL998" i="4"/>
  <c r="AK998" i="4"/>
  <c r="AJ998" i="4"/>
  <c r="AI998" i="4"/>
  <c r="AH998" i="4"/>
  <c r="AG998" i="4"/>
  <c r="AC998" i="4"/>
  <c r="AA998" i="4"/>
  <c r="AT997" i="4"/>
  <c r="AO997" i="4"/>
  <c r="AN997" i="4"/>
  <c r="AM997" i="4"/>
  <c r="AL997" i="4"/>
  <c r="AK997" i="4"/>
  <c r="AJ997" i="4"/>
  <c r="AI997" i="4"/>
  <c r="AH997" i="4"/>
  <c r="AG997" i="4"/>
  <c r="AC997" i="4"/>
  <c r="AB997" i="4"/>
  <c r="Z997" i="4"/>
  <c r="AT996" i="4"/>
  <c r="AC996" i="4" s="1"/>
  <c r="AO996" i="4"/>
  <c r="AN996" i="4"/>
  <c r="AM996" i="4"/>
  <c r="AL996" i="4"/>
  <c r="AK996" i="4"/>
  <c r="AJ996" i="4"/>
  <c r="AI996" i="4"/>
  <c r="AH996" i="4"/>
  <c r="AG996" i="4"/>
  <c r="AB996" i="4"/>
  <c r="AA996" i="4"/>
  <c r="Z996" i="4"/>
  <c r="Y996" i="4"/>
  <c r="X996" i="4"/>
  <c r="AT995" i="4"/>
  <c r="AO995" i="4"/>
  <c r="AN995" i="4"/>
  <c r="AM995" i="4"/>
  <c r="AL995" i="4"/>
  <c r="AK995" i="4"/>
  <c r="AJ995" i="4"/>
  <c r="AI995" i="4"/>
  <c r="AH995" i="4"/>
  <c r="AG995" i="4"/>
  <c r="AT994" i="4"/>
  <c r="X994" i="4" s="1"/>
  <c r="AO994" i="4"/>
  <c r="AN994" i="4"/>
  <c r="AM994" i="4"/>
  <c r="AL994" i="4"/>
  <c r="AK994" i="4"/>
  <c r="AJ994" i="4"/>
  <c r="AI994" i="4"/>
  <c r="AH994" i="4"/>
  <c r="AG994" i="4"/>
  <c r="AC994" i="4"/>
  <c r="AB994" i="4"/>
  <c r="AA994" i="4"/>
  <c r="Z994" i="4"/>
  <c r="U994" i="4"/>
  <c r="AT993" i="4"/>
  <c r="Z993" i="4" s="1"/>
  <c r="AO993" i="4"/>
  <c r="AN993" i="4"/>
  <c r="AM993" i="4"/>
  <c r="AL993" i="4"/>
  <c r="AK993" i="4"/>
  <c r="AJ993" i="4"/>
  <c r="AI993" i="4"/>
  <c r="AQ993" i="4" s="1"/>
  <c r="AH993" i="4"/>
  <c r="AG993" i="4"/>
  <c r="AC993" i="4"/>
  <c r="AB993" i="4"/>
  <c r="AA993" i="4"/>
  <c r="X993" i="4"/>
  <c r="U993" i="4"/>
  <c r="AT992" i="4"/>
  <c r="AA992" i="4" s="1"/>
  <c r="AO992" i="4"/>
  <c r="AN992" i="4"/>
  <c r="AM992" i="4"/>
  <c r="AL992" i="4"/>
  <c r="AK992" i="4"/>
  <c r="AJ992" i="4"/>
  <c r="AI992" i="4"/>
  <c r="AH992" i="4"/>
  <c r="AG992" i="4"/>
  <c r="AC992" i="4"/>
  <c r="AB992" i="4"/>
  <c r="Z992" i="4"/>
  <c r="X992" i="4"/>
  <c r="U992" i="4"/>
  <c r="AT991" i="4"/>
  <c r="AB991" i="4" s="1"/>
  <c r="AO991" i="4"/>
  <c r="AN991" i="4"/>
  <c r="AM991" i="4"/>
  <c r="AL991" i="4"/>
  <c r="AK991" i="4"/>
  <c r="AJ991" i="4"/>
  <c r="AI991" i="4"/>
  <c r="AH991" i="4"/>
  <c r="AG991" i="4"/>
  <c r="AC991" i="4"/>
  <c r="AA991" i="4"/>
  <c r="Z991" i="4"/>
  <c r="X991" i="4"/>
  <c r="U991" i="4"/>
  <c r="AT990" i="4"/>
  <c r="AQ990" i="4"/>
  <c r="AO990" i="4"/>
  <c r="AN990" i="4"/>
  <c r="W990" i="4" s="1"/>
  <c r="AM990" i="4"/>
  <c r="AL990" i="4"/>
  <c r="AK990" i="4"/>
  <c r="AJ990" i="4"/>
  <c r="AI990" i="4"/>
  <c r="AH990" i="4"/>
  <c r="AG990" i="4"/>
  <c r="AB990" i="4"/>
  <c r="AA990" i="4"/>
  <c r="Z990" i="4"/>
  <c r="U990" i="4"/>
  <c r="AT989" i="4"/>
  <c r="Z989" i="4" s="1"/>
  <c r="AO989" i="4"/>
  <c r="AN989" i="4"/>
  <c r="AM989" i="4"/>
  <c r="AL989" i="4"/>
  <c r="AK989" i="4"/>
  <c r="AJ989" i="4"/>
  <c r="AI989" i="4"/>
  <c r="AH989" i="4"/>
  <c r="AG989" i="4"/>
  <c r="AC989" i="4"/>
  <c r="AB989" i="4"/>
  <c r="AA989" i="4"/>
  <c r="Y989" i="4"/>
  <c r="U989" i="4"/>
  <c r="AT988" i="4"/>
  <c r="Y988" i="4" s="1"/>
  <c r="AO988" i="4"/>
  <c r="AN988" i="4"/>
  <c r="AM988" i="4"/>
  <c r="AL988" i="4"/>
  <c r="AK988" i="4"/>
  <c r="AJ988" i="4"/>
  <c r="AI988" i="4"/>
  <c r="AH988" i="4"/>
  <c r="AG988" i="4"/>
  <c r="AC988" i="4"/>
  <c r="AB988" i="4"/>
  <c r="AA988" i="4"/>
  <c r="Z988" i="4"/>
  <c r="X988" i="4"/>
  <c r="U988" i="4"/>
  <c r="AT987" i="4"/>
  <c r="Z987" i="4" s="1"/>
  <c r="AO987" i="4"/>
  <c r="AN987" i="4"/>
  <c r="AM987" i="4"/>
  <c r="AL987" i="4"/>
  <c r="AK987" i="4"/>
  <c r="AJ987" i="4"/>
  <c r="AI987" i="4"/>
  <c r="AH987" i="4"/>
  <c r="AG987" i="4"/>
  <c r="AC987" i="4"/>
  <c r="AB987" i="4"/>
  <c r="AA987" i="4"/>
  <c r="Y987" i="4"/>
  <c r="U987" i="4"/>
  <c r="AT986" i="4"/>
  <c r="X986" i="4" s="1"/>
  <c r="AO986" i="4"/>
  <c r="AN986" i="4"/>
  <c r="AM986" i="4"/>
  <c r="AL986" i="4"/>
  <c r="AK986" i="4"/>
  <c r="AJ986" i="4"/>
  <c r="AI986" i="4"/>
  <c r="AH986" i="4"/>
  <c r="AG986" i="4"/>
  <c r="AC986" i="4"/>
  <c r="AB986" i="4"/>
  <c r="Z986" i="4"/>
  <c r="W986" i="4"/>
  <c r="U986" i="4"/>
  <c r="AT985" i="4"/>
  <c r="AO985" i="4"/>
  <c r="AN985" i="4"/>
  <c r="AM985" i="4"/>
  <c r="AL985" i="4"/>
  <c r="AK985" i="4"/>
  <c r="AJ985" i="4"/>
  <c r="AI985" i="4"/>
  <c r="AH985" i="4"/>
  <c r="AG985" i="4"/>
  <c r="AC985" i="4"/>
  <c r="AA985" i="4"/>
  <c r="X985" i="4"/>
  <c r="AT984" i="4"/>
  <c r="AO984" i="4"/>
  <c r="AN984" i="4"/>
  <c r="AM984" i="4"/>
  <c r="AL984" i="4"/>
  <c r="AK984" i="4"/>
  <c r="AJ984" i="4"/>
  <c r="AI984" i="4"/>
  <c r="AH984" i="4"/>
  <c r="AG984" i="4"/>
  <c r="X984" i="4"/>
  <c r="W984" i="4"/>
  <c r="AT983" i="4"/>
  <c r="AR983" i="4"/>
  <c r="AO983" i="4"/>
  <c r="AN983" i="4"/>
  <c r="AM983" i="4"/>
  <c r="AL983" i="4"/>
  <c r="AK983" i="4"/>
  <c r="AJ983" i="4"/>
  <c r="AI983" i="4"/>
  <c r="AH983" i="4"/>
  <c r="AQ983" i="4" s="1"/>
  <c r="AG983" i="4"/>
  <c r="AC983" i="4"/>
  <c r="AB983" i="4"/>
  <c r="AA983" i="4"/>
  <c r="Z983" i="4"/>
  <c r="Y983" i="4"/>
  <c r="X983" i="4"/>
  <c r="V983" i="4"/>
  <c r="U983" i="4"/>
  <c r="AT982" i="4"/>
  <c r="AO982" i="4"/>
  <c r="AN982" i="4"/>
  <c r="AM982" i="4"/>
  <c r="AL982" i="4"/>
  <c r="AK982" i="4"/>
  <c r="AJ982" i="4"/>
  <c r="AI982" i="4"/>
  <c r="AH982" i="4"/>
  <c r="AG982" i="4"/>
  <c r="V982" i="4" s="1"/>
  <c r="AT981" i="4"/>
  <c r="AQ981" i="4"/>
  <c r="AO981" i="4"/>
  <c r="AN981" i="4"/>
  <c r="AM981" i="4"/>
  <c r="AL981" i="4"/>
  <c r="AK981" i="4"/>
  <c r="AJ981" i="4"/>
  <c r="AI981" i="4"/>
  <c r="AH981" i="4"/>
  <c r="AG981" i="4"/>
  <c r="AT980" i="4"/>
  <c r="AO980" i="4"/>
  <c r="AN980" i="4"/>
  <c r="AM980" i="4"/>
  <c r="AL980" i="4"/>
  <c r="AQ980" i="4" s="1"/>
  <c r="AK980" i="4"/>
  <c r="V980" i="4" s="1"/>
  <c r="AJ980" i="4"/>
  <c r="AI980" i="4"/>
  <c r="AH980" i="4"/>
  <c r="AG980" i="4"/>
  <c r="AT979" i="4"/>
  <c r="AR979" i="4"/>
  <c r="AO979" i="4"/>
  <c r="AN979" i="4"/>
  <c r="AQ979" i="4" s="1"/>
  <c r="AM979" i="4"/>
  <c r="AL979" i="4"/>
  <c r="AK979" i="4"/>
  <c r="AJ979" i="4"/>
  <c r="AI979" i="4"/>
  <c r="AH979" i="4"/>
  <c r="AG979" i="4"/>
  <c r="AT978" i="4"/>
  <c r="AO978" i="4"/>
  <c r="AN978" i="4"/>
  <c r="AQ978" i="4" s="1"/>
  <c r="AM978" i="4"/>
  <c r="AL978" i="4"/>
  <c r="AK978" i="4"/>
  <c r="AJ978" i="4"/>
  <c r="AI978" i="4"/>
  <c r="AH978" i="4"/>
  <c r="AG978" i="4"/>
  <c r="AA978" i="4"/>
  <c r="Z978" i="4"/>
  <c r="Y978" i="4"/>
  <c r="X978" i="4"/>
  <c r="U978" i="4"/>
  <c r="AT977" i="4"/>
  <c r="AO977" i="4"/>
  <c r="AN977" i="4"/>
  <c r="AM977" i="4"/>
  <c r="AL977" i="4"/>
  <c r="AK977" i="4"/>
  <c r="AJ977" i="4"/>
  <c r="AI977" i="4"/>
  <c r="AH977" i="4"/>
  <c r="AG977" i="4"/>
  <c r="AB977" i="4"/>
  <c r="AT976" i="4"/>
  <c r="AO976" i="4"/>
  <c r="AN976" i="4"/>
  <c r="AM976" i="4"/>
  <c r="AL976" i="4"/>
  <c r="AK976" i="4"/>
  <c r="AJ976" i="4"/>
  <c r="AI976" i="4"/>
  <c r="AQ976" i="4" s="1"/>
  <c r="AH976" i="4"/>
  <c r="AG976" i="4"/>
  <c r="U976" i="4"/>
  <c r="AT975" i="4"/>
  <c r="Z975" i="4" s="1"/>
  <c r="AO975" i="4"/>
  <c r="AQ975" i="4" s="1"/>
  <c r="AN975" i="4"/>
  <c r="AM975" i="4"/>
  <c r="AL975" i="4"/>
  <c r="AK975" i="4"/>
  <c r="AJ975" i="4"/>
  <c r="AI975" i="4"/>
  <c r="AH975" i="4"/>
  <c r="AG975" i="4"/>
  <c r="U975" i="4"/>
  <c r="AT974" i="4"/>
  <c r="AB974" i="4" s="1"/>
  <c r="AO974" i="4"/>
  <c r="AR974" i="4" s="1"/>
  <c r="AN974" i="4"/>
  <c r="AM974" i="4"/>
  <c r="AL974" i="4"/>
  <c r="AK974" i="4"/>
  <c r="AJ974" i="4"/>
  <c r="AI974" i="4"/>
  <c r="AH974" i="4"/>
  <c r="AG974" i="4"/>
  <c r="AC974" i="4"/>
  <c r="AA974" i="4"/>
  <c r="Z974" i="4"/>
  <c r="Y974" i="4"/>
  <c r="X974" i="4"/>
  <c r="U974" i="4"/>
  <c r="AT973" i="4"/>
  <c r="AO973" i="4"/>
  <c r="AN973" i="4"/>
  <c r="AM973" i="4"/>
  <c r="AL973" i="4"/>
  <c r="AK973" i="4"/>
  <c r="AJ973" i="4"/>
  <c r="AI973" i="4"/>
  <c r="AH973" i="4"/>
  <c r="AG973" i="4"/>
  <c r="AC973" i="4"/>
  <c r="AB973" i="4"/>
  <c r="AA973" i="4"/>
  <c r="Z973" i="4"/>
  <c r="Y973" i="4"/>
  <c r="X973" i="4"/>
  <c r="U973" i="4"/>
  <c r="AT972" i="4"/>
  <c r="AO972" i="4"/>
  <c r="AN972" i="4"/>
  <c r="AM972" i="4"/>
  <c r="AL972" i="4"/>
  <c r="AK972" i="4"/>
  <c r="AJ972" i="4"/>
  <c r="AQ972" i="4" s="1"/>
  <c r="AI972" i="4"/>
  <c r="AH972" i="4"/>
  <c r="AG972" i="4"/>
  <c r="Y972" i="4"/>
  <c r="X972" i="4"/>
  <c r="AT971" i="4"/>
  <c r="Y971" i="4" s="1"/>
  <c r="AO971" i="4"/>
  <c r="AN971" i="4"/>
  <c r="AM971" i="4"/>
  <c r="AL971" i="4"/>
  <c r="AK971" i="4"/>
  <c r="AJ971" i="4"/>
  <c r="AI971" i="4"/>
  <c r="AH971" i="4"/>
  <c r="AG971" i="4"/>
  <c r="AC971" i="4"/>
  <c r="AB971" i="4"/>
  <c r="AA971" i="4"/>
  <c r="Z971" i="4"/>
  <c r="X971" i="4"/>
  <c r="W971" i="4"/>
  <c r="U971" i="4"/>
  <c r="AT970" i="4"/>
  <c r="AO970" i="4"/>
  <c r="AQ970" i="4" s="1"/>
  <c r="AN970" i="4"/>
  <c r="AM970" i="4"/>
  <c r="AL970" i="4"/>
  <c r="AK970" i="4"/>
  <c r="AJ970" i="4"/>
  <c r="AI970" i="4"/>
  <c r="AH970" i="4"/>
  <c r="V970" i="4" s="1"/>
  <c r="AG970" i="4"/>
  <c r="W970" i="4"/>
  <c r="AT969" i="4"/>
  <c r="AC969" i="4" s="1"/>
  <c r="AO969" i="4"/>
  <c r="AN969" i="4"/>
  <c r="AM969" i="4"/>
  <c r="AL969" i="4"/>
  <c r="AK969" i="4"/>
  <c r="AJ969" i="4"/>
  <c r="W969" i="4" s="1"/>
  <c r="AI969" i="4"/>
  <c r="AH969" i="4"/>
  <c r="AG969" i="4"/>
  <c r="AB969" i="4"/>
  <c r="AA969" i="4"/>
  <c r="Z969" i="4"/>
  <c r="Y969" i="4"/>
  <c r="X969" i="4"/>
  <c r="U969" i="4"/>
  <c r="AT968" i="4"/>
  <c r="U968" i="4" s="1"/>
  <c r="AO968" i="4"/>
  <c r="AN968" i="4"/>
  <c r="AM968" i="4"/>
  <c r="AL968" i="4"/>
  <c r="AK968" i="4"/>
  <c r="AJ968" i="4"/>
  <c r="AI968" i="4"/>
  <c r="AH968" i="4"/>
  <c r="AG968" i="4"/>
  <c r="AC968" i="4"/>
  <c r="Z968" i="4"/>
  <c r="Y968" i="4"/>
  <c r="AT967" i="4"/>
  <c r="AO967" i="4"/>
  <c r="AN967" i="4"/>
  <c r="AM967" i="4"/>
  <c r="AL967" i="4"/>
  <c r="AK967" i="4"/>
  <c r="AJ967" i="4"/>
  <c r="AI967" i="4"/>
  <c r="AH967" i="4"/>
  <c r="AG967" i="4"/>
  <c r="AC967" i="4"/>
  <c r="AB967" i="4"/>
  <c r="AA967" i="4"/>
  <c r="AT966" i="4"/>
  <c r="AO966" i="4"/>
  <c r="AN966" i="4"/>
  <c r="AM966" i="4"/>
  <c r="W966" i="4" s="1"/>
  <c r="AL966" i="4"/>
  <c r="AK966" i="4"/>
  <c r="AJ966" i="4"/>
  <c r="AI966" i="4"/>
  <c r="AH966" i="4"/>
  <c r="AG966" i="4"/>
  <c r="AC966" i="4"/>
  <c r="Z966" i="4"/>
  <c r="U966" i="4"/>
  <c r="AT965" i="4"/>
  <c r="Z965" i="4" s="1"/>
  <c r="AO965" i="4"/>
  <c r="AN965" i="4"/>
  <c r="AM965" i="4"/>
  <c r="AL965" i="4"/>
  <c r="AK965" i="4"/>
  <c r="AJ965" i="4"/>
  <c r="AI965" i="4"/>
  <c r="AH965" i="4"/>
  <c r="AG965" i="4"/>
  <c r="AC965" i="4"/>
  <c r="AB965" i="4"/>
  <c r="AA965" i="4"/>
  <c r="X965" i="4"/>
  <c r="U965" i="4"/>
  <c r="AT964" i="4"/>
  <c r="AB964" i="4" s="1"/>
  <c r="AO964" i="4"/>
  <c r="AN964" i="4"/>
  <c r="AM964" i="4"/>
  <c r="AL964" i="4"/>
  <c r="AK964" i="4"/>
  <c r="AJ964" i="4"/>
  <c r="AI964" i="4"/>
  <c r="V964" i="4" s="1"/>
  <c r="AH964" i="4"/>
  <c r="AG964" i="4"/>
  <c r="AC964" i="4"/>
  <c r="AA964" i="4"/>
  <c r="Z964" i="4"/>
  <c r="X964" i="4"/>
  <c r="U964" i="4"/>
  <c r="AT963" i="4"/>
  <c r="AQ963" i="4"/>
  <c r="AO963" i="4"/>
  <c r="AN963" i="4"/>
  <c r="AM963" i="4"/>
  <c r="AL963" i="4"/>
  <c r="AK963" i="4"/>
  <c r="AJ963" i="4"/>
  <c r="AI963" i="4"/>
  <c r="AH963" i="4"/>
  <c r="AR963" i="4" s="1"/>
  <c r="AG963" i="4"/>
  <c r="AC963" i="4"/>
  <c r="AB963" i="4"/>
  <c r="AA963" i="4"/>
  <c r="Z963" i="4"/>
  <c r="Y963" i="4"/>
  <c r="X963" i="4"/>
  <c r="U963" i="4"/>
  <c r="AT962" i="4"/>
  <c r="AO962" i="4"/>
  <c r="AN962" i="4"/>
  <c r="AM962" i="4"/>
  <c r="AL962" i="4"/>
  <c r="AK962" i="4"/>
  <c r="AJ962" i="4"/>
  <c r="AI962" i="4"/>
  <c r="AH962" i="4"/>
  <c r="AG962" i="4"/>
  <c r="AB962" i="4"/>
  <c r="Z962" i="4"/>
  <c r="Y962" i="4"/>
  <c r="X962" i="4"/>
  <c r="AT961" i="4"/>
  <c r="AR961" i="4"/>
  <c r="AO961" i="4"/>
  <c r="AN961" i="4"/>
  <c r="AM961" i="4"/>
  <c r="AL961" i="4"/>
  <c r="AK961" i="4"/>
  <c r="AJ961" i="4"/>
  <c r="W961" i="4" s="1"/>
  <c r="AI961" i="4"/>
  <c r="AH961" i="4"/>
  <c r="AG961" i="4"/>
  <c r="AB961" i="4"/>
  <c r="X961" i="4"/>
  <c r="AT960" i="4"/>
  <c r="AR960" i="4"/>
  <c r="AO960" i="4"/>
  <c r="AN960" i="4"/>
  <c r="AM960" i="4"/>
  <c r="AL960" i="4"/>
  <c r="AK960" i="4"/>
  <c r="AJ960" i="4"/>
  <c r="AI960" i="4"/>
  <c r="AH960" i="4"/>
  <c r="AG960" i="4"/>
  <c r="V960" i="4" s="1"/>
  <c r="Z960" i="4"/>
  <c r="Y960" i="4"/>
  <c r="AT959" i="4"/>
  <c r="AB959" i="4" s="1"/>
  <c r="AO959" i="4"/>
  <c r="AN959" i="4"/>
  <c r="AM959" i="4"/>
  <c r="W959" i="4" s="1"/>
  <c r="AL959" i="4"/>
  <c r="AK959" i="4"/>
  <c r="V959" i="4" s="1"/>
  <c r="AJ959" i="4"/>
  <c r="AI959" i="4"/>
  <c r="AH959" i="4"/>
  <c r="AG959" i="4"/>
  <c r="Z959" i="4"/>
  <c r="U959" i="4"/>
  <c r="AT958" i="4"/>
  <c r="Y958" i="4" s="1"/>
  <c r="AO958" i="4"/>
  <c r="AN958" i="4"/>
  <c r="AM958" i="4"/>
  <c r="AL958" i="4"/>
  <c r="AK958" i="4"/>
  <c r="AJ958" i="4"/>
  <c r="AI958" i="4"/>
  <c r="AH958" i="4"/>
  <c r="AG958" i="4"/>
  <c r="AC958" i="4"/>
  <c r="AB958" i="4"/>
  <c r="AA958" i="4"/>
  <c r="Z958" i="4"/>
  <c r="U958" i="4"/>
  <c r="AT957" i="4"/>
  <c r="Z957" i="4" s="1"/>
  <c r="AO957" i="4"/>
  <c r="AN957" i="4"/>
  <c r="AM957" i="4"/>
  <c r="AL957" i="4"/>
  <c r="AK957" i="4"/>
  <c r="AJ957" i="4"/>
  <c r="AI957" i="4"/>
  <c r="AH957" i="4"/>
  <c r="AG957" i="4"/>
  <c r="AC957" i="4"/>
  <c r="AB957" i="4"/>
  <c r="AA957" i="4"/>
  <c r="X957" i="4"/>
  <c r="U957" i="4"/>
  <c r="AT956" i="4"/>
  <c r="X956" i="4" s="1"/>
  <c r="AQ956" i="4"/>
  <c r="AO956" i="4"/>
  <c r="AN956" i="4"/>
  <c r="AM956" i="4"/>
  <c r="AL956" i="4"/>
  <c r="AK956" i="4"/>
  <c r="AJ956" i="4"/>
  <c r="AI956" i="4"/>
  <c r="AH956" i="4"/>
  <c r="AG956" i="4"/>
  <c r="AC956" i="4"/>
  <c r="AB956" i="4"/>
  <c r="Y956" i="4"/>
  <c r="V956" i="4"/>
  <c r="U956" i="4"/>
  <c r="AT955" i="4"/>
  <c r="AO955" i="4"/>
  <c r="AN955" i="4"/>
  <c r="AM955" i="4"/>
  <c r="AR955" i="4" s="1"/>
  <c r="AL955" i="4"/>
  <c r="AK955" i="4"/>
  <c r="AJ955" i="4"/>
  <c r="AI955" i="4"/>
  <c r="AH955" i="4"/>
  <c r="AG955" i="4"/>
  <c r="AC955" i="4"/>
  <c r="AB955" i="4"/>
  <c r="X955" i="4"/>
  <c r="AT954" i="4"/>
  <c r="AC954" i="4" s="1"/>
  <c r="AO954" i="4"/>
  <c r="AN954" i="4"/>
  <c r="AM954" i="4"/>
  <c r="W954" i="4" s="1"/>
  <c r="AL954" i="4"/>
  <c r="AK954" i="4"/>
  <c r="AJ954" i="4"/>
  <c r="AI954" i="4"/>
  <c r="AQ954" i="4" s="1"/>
  <c r="AH954" i="4"/>
  <c r="AG954" i="4"/>
  <c r="AT953" i="4"/>
  <c r="AO953" i="4"/>
  <c r="AN953" i="4"/>
  <c r="AM953" i="4"/>
  <c r="W953" i="4" s="1"/>
  <c r="AL953" i="4"/>
  <c r="AK953" i="4"/>
  <c r="AJ953" i="4"/>
  <c r="AI953" i="4"/>
  <c r="AH953" i="4"/>
  <c r="AG953" i="4"/>
  <c r="AC953" i="4"/>
  <c r="AB953" i="4"/>
  <c r="AA953" i="4"/>
  <c r="Z953" i="4"/>
  <c r="Y953" i="4"/>
  <c r="X953" i="4"/>
  <c r="U953" i="4"/>
  <c r="AT952" i="4"/>
  <c r="AO952" i="4"/>
  <c r="AN952" i="4"/>
  <c r="AM952" i="4"/>
  <c r="AL952" i="4"/>
  <c r="AK952" i="4"/>
  <c r="AJ952" i="4"/>
  <c r="AI952" i="4"/>
  <c r="AH952" i="4"/>
  <c r="AG952" i="4"/>
  <c r="AC952" i="4"/>
  <c r="AB952" i="4"/>
  <c r="AA952" i="4"/>
  <c r="Z952" i="4"/>
  <c r="Y952" i="4"/>
  <c r="X952" i="4"/>
  <c r="U952" i="4"/>
  <c r="AT951" i="4"/>
  <c r="Y951" i="4" s="1"/>
  <c r="AO951" i="4"/>
  <c r="AN951" i="4"/>
  <c r="AM951" i="4"/>
  <c r="AL951" i="4"/>
  <c r="AK951" i="4"/>
  <c r="AJ951" i="4"/>
  <c r="AI951" i="4"/>
  <c r="AH951" i="4"/>
  <c r="AG951" i="4"/>
  <c r="AC951" i="4"/>
  <c r="AA951" i="4"/>
  <c r="Z951" i="4"/>
  <c r="X951" i="4"/>
  <c r="U951" i="4"/>
  <c r="AT950" i="4"/>
  <c r="AA950" i="4" s="1"/>
  <c r="AO950" i="4"/>
  <c r="AN950" i="4"/>
  <c r="AM950" i="4"/>
  <c r="AL950" i="4"/>
  <c r="AK950" i="4"/>
  <c r="AJ950" i="4"/>
  <c r="AR950" i="4" s="1"/>
  <c r="AI950" i="4"/>
  <c r="AH950" i="4"/>
  <c r="AG950" i="4"/>
  <c r="AC950" i="4"/>
  <c r="AB950" i="4"/>
  <c r="Z950" i="4"/>
  <c r="X950" i="4"/>
  <c r="U950" i="4"/>
  <c r="AT949" i="4"/>
  <c r="AO949" i="4"/>
  <c r="AN949" i="4"/>
  <c r="AM949" i="4"/>
  <c r="AL949" i="4"/>
  <c r="AK949" i="4"/>
  <c r="AJ949" i="4"/>
  <c r="AI949" i="4"/>
  <c r="AH949" i="4"/>
  <c r="AG949" i="4"/>
  <c r="Y949" i="4"/>
  <c r="X949" i="4"/>
  <c r="AT948" i="4"/>
  <c r="AO948" i="4"/>
  <c r="AN948" i="4"/>
  <c r="AM948" i="4"/>
  <c r="AL948" i="4"/>
  <c r="AK948" i="4"/>
  <c r="AJ948" i="4"/>
  <c r="AI948" i="4"/>
  <c r="AH948" i="4"/>
  <c r="AG948" i="4"/>
  <c r="Z948" i="4"/>
  <c r="Y948" i="4"/>
  <c r="AT947" i="4"/>
  <c r="AC947" i="4" s="1"/>
  <c r="AO947" i="4"/>
  <c r="W947" i="4" s="1"/>
  <c r="AN947" i="4"/>
  <c r="AM947" i="4"/>
  <c r="AL947" i="4"/>
  <c r="AK947" i="4"/>
  <c r="AJ947" i="4"/>
  <c r="AI947" i="4"/>
  <c r="AH947" i="4"/>
  <c r="AG947" i="4"/>
  <c r="AB947" i="4"/>
  <c r="AA947" i="4"/>
  <c r="Z947" i="4"/>
  <c r="Y947" i="4"/>
  <c r="X947" i="4"/>
  <c r="U947" i="4"/>
  <c r="AT946" i="4"/>
  <c r="AO946" i="4"/>
  <c r="AN946" i="4"/>
  <c r="AM946" i="4"/>
  <c r="W946" i="4" s="1"/>
  <c r="AL946" i="4"/>
  <c r="AK946" i="4"/>
  <c r="AJ946" i="4"/>
  <c r="AI946" i="4"/>
  <c r="AH946" i="4"/>
  <c r="AG946" i="4"/>
  <c r="Y946" i="4"/>
  <c r="AT945" i="4"/>
  <c r="AC945" i="4" s="1"/>
  <c r="AO945" i="4"/>
  <c r="AN945" i="4"/>
  <c r="AM945" i="4"/>
  <c r="W945" i="4" s="1"/>
  <c r="AL945" i="4"/>
  <c r="AK945" i="4"/>
  <c r="AJ945" i="4"/>
  <c r="AI945" i="4"/>
  <c r="AH945" i="4"/>
  <c r="AG945" i="4"/>
  <c r="AA945" i="4"/>
  <c r="Z945" i="4"/>
  <c r="U945" i="4"/>
  <c r="AT944" i="4"/>
  <c r="AB944" i="4" s="1"/>
  <c r="AO944" i="4"/>
  <c r="AN944" i="4"/>
  <c r="AM944" i="4"/>
  <c r="W944" i="4" s="1"/>
  <c r="AL944" i="4"/>
  <c r="AK944" i="4"/>
  <c r="AJ944" i="4"/>
  <c r="AI944" i="4"/>
  <c r="AH944" i="4"/>
  <c r="AG944" i="4"/>
  <c r="AT943" i="4"/>
  <c r="AO943" i="4"/>
  <c r="AN943" i="4"/>
  <c r="AM943" i="4"/>
  <c r="AL943" i="4"/>
  <c r="AK943" i="4"/>
  <c r="AJ943" i="4"/>
  <c r="AR943" i="4" s="1"/>
  <c r="AI943" i="4"/>
  <c r="AH943" i="4"/>
  <c r="AG943" i="4"/>
  <c r="AC943" i="4"/>
  <c r="AB943" i="4"/>
  <c r="AA943" i="4"/>
  <c r="Z943" i="4"/>
  <c r="Y943" i="4"/>
  <c r="X943" i="4"/>
  <c r="U943" i="4"/>
  <c r="AT942" i="4"/>
  <c r="AO942" i="4"/>
  <c r="AN942" i="4"/>
  <c r="AM942" i="4"/>
  <c r="AL942" i="4"/>
  <c r="AK942" i="4"/>
  <c r="AJ942" i="4"/>
  <c r="AI942" i="4"/>
  <c r="AH942" i="4"/>
  <c r="V942" i="4" s="1"/>
  <c r="AG942" i="4"/>
  <c r="AC942" i="4"/>
  <c r="AB942" i="4"/>
  <c r="AA942" i="4"/>
  <c r="Z942" i="4"/>
  <c r="Y942" i="4"/>
  <c r="X942" i="4"/>
  <c r="U942" i="4"/>
  <c r="AT941" i="4"/>
  <c r="AO941" i="4"/>
  <c r="AN941" i="4"/>
  <c r="AM941" i="4"/>
  <c r="AL941" i="4"/>
  <c r="AK941" i="4"/>
  <c r="AJ941" i="4"/>
  <c r="AI941" i="4"/>
  <c r="AH941" i="4"/>
  <c r="AG941" i="4"/>
  <c r="AC941" i="4"/>
  <c r="AB941" i="4"/>
  <c r="AA941" i="4"/>
  <c r="Z941" i="4"/>
  <c r="U941" i="4"/>
  <c r="AT940" i="4"/>
  <c r="AO940" i="4"/>
  <c r="AN940" i="4"/>
  <c r="AM940" i="4"/>
  <c r="AL940" i="4"/>
  <c r="AK940" i="4"/>
  <c r="AJ940" i="4"/>
  <c r="W940" i="4" s="1"/>
  <c r="AI940" i="4"/>
  <c r="AH940" i="4"/>
  <c r="AG940" i="4"/>
  <c r="AC940" i="4"/>
  <c r="AB940" i="4"/>
  <c r="Z940" i="4"/>
  <c r="X940" i="4"/>
  <c r="V940" i="4"/>
  <c r="U940" i="4"/>
  <c r="AT939" i="4"/>
  <c r="AR939" i="4"/>
  <c r="AO939" i="4"/>
  <c r="AN939" i="4"/>
  <c r="AM939" i="4"/>
  <c r="AL939" i="4"/>
  <c r="AK939" i="4"/>
  <c r="AJ939" i="4"/>
  <c r="AI939" i="4"/>
  <c r="AH939" i="4"/>
  <c r="AG939" i="4"/>
  <c r="Y939" i="4"/>
  <c r="X939" i="4"/>
  <c r="U939" i="4"/>
  <c r="AT938" i="4"/>
  <c r="AO938" i="4"/>
  <c r="AN938" i="4"/>
  <c r="AM938" i="4"/>
  <c r="AL938" i="4"/>
  <c r="AK938" i="4"/>
  <c r="AJ938" i="4"/>
  <c r="AI938" i="4"/>
  <c r="W938" i="4" s="1"/>
  <c r="AH938" i="4"/>
  <c r="AG938" i="4"/>
  <c r="V938" i="4"/>
  <c r="AT937" i="4"/>
  <c r="AA937" i="4" s="1"/>
  <c r="AO937" i="4"/>
  <c r="AN937" i="4"/>
  <c r="AM937" i="4"/>
  <c r="AL937" i="4"/>
  <c r="AK937" i="4"/>
  <c r="AJ937" i="4"/>
  <c r="AI937" i="4"/>
  <c r="AH937" i="4"/>
  <c r="AG937" i="4"/>
  <c r="Y937" i="4"/>
  <c r="AT936" i="4"/>
  <c r="AB936" i="4" s="1"/>
  <c r="AO936" i="4"/>
  <c r="AQ936" i="4" s="1"/>
  <c r="AN936" i="4"/>
  <c r="AM936" i="4"/>
  <c r="AL936" i="4"/>
  <c r="AK936" i="4"/>
  <c r="AJ936" i="4"/>
  <c r="AI936" i="4"/>
  <c r="AH936" i="4"/>
  <c r="AG936" i="4"/>
  <c r="AC936" i="4"/>
  <c r="AA936" i="4"/>
  <c r="Z936" i="4"/>
  <c r="Y936" i="4"/>
  <c r="X936" i="4"/>
  <c r="U936" i="4"/>
  <c r="AT935" i="4"/>
  <c r="AO935" i="4"/>
  <c r="AN935" i="4"/>
  <c r="AM935" i="4"/>
  <c r="AL935" i="4"/>
  <c r="AK935" i="4"/>
  <c r="AR935" i="4" s="1"/>
  <c r="AJ935" i="4"/>
  <c r="AI935" i="4"/>
  <c r="AH935" i="4"/>
  <c r="AG935" i="4"/>
  <c r="AC935" i="4"/>
  <c r="Z935" i="4"/>
  <c r="Y935" i="4"/>
  <c r="AT934" i="4"/>
  <c r="X934" i="4" s="1"/>
  <c r="AO934" i="4"/>
  <c r="W934" i="4" s="1"/>
  <c r="AN934" i="4"/>
  <c r="AM934" i="4"/>
  <c r="AL934" i="4"/>
  <c r="AK934" i="4"/>
  <c r="AJ934" i="4"/>
  <c r="AI934" i="4"/>
  <c r="AH934" i="4"/>
  <c r="AG934" i="4"/>
  <c r="AC934" i="4"/>
  <c r="AB934" i="4"/>
  <c r="AA934" i="4"/>
  <c r="Z934" i="4"/>
  <c r="Y934" i="4"/>
  <c r="V934" i="4"/>
  <c r="U934" i="4"/>
  <c r="AT933" i="4"/>
  <c r="AO933" i="4"/>
  <c r="AN933" i="4"/>
  <c r="AM933" i="4"/>
  <c r="AR933" i="4" s="1"/>
  <c r="AL933" i="4"/>
  <c r="AK933" i="4"/>
  <c r="AJ933" i="4"/>
  <c r="AI933" i="4"/>
  <c r="AQ933" i="4" s="1"/>
  <c r="AH933" i="4"/>
  <c r="AG933" i="4"/>
  <c r="AC933" i="4"/>
  <c r="AB933" i="4"/>
  <c r="AA933" i="4"/>
  <c r="Z933" i="4"/>
  <c r="Y933" i="4"/>
  <c r="X933" i="4"/>
  <c r="U933" i="4"/>
  <c r="AT932" i="4"/>
  <c r="AC932" i="4" s="1"/>
  <c r="AO932" i="4"/>
  <c r="AN932" i="4"/>
  <c r="AM932" i="4"/>
  <c r="AL932" i="4"/>
  <c r="AK932" i="4"/>
  <c r="AJ932" i="4"/>
  <c r="AI932" i="4"/>
  <c r="AQ932" i="4" s="1"/>
  <c r="AH932" i="4"/>
  <c r="AG932" i="4"/>
  <c r="AT931" i="4"/>
  <c r="Y931" i="4" s="1"/>
  <c r="AO931" i="4"/>
  <c r="AN931" i="4"/>
  <c r="AM931" i="4"/>
  <c r="AL931" i="4"/>
  <c r="AK931" i="4"/>
  <c r="AJ931" i="4"/>
  <c r="AI931" i="4"/>
  <c r="AH931" i="4"/>
  <c r="AG931" i="4"/>
  <c r="AB931" i="4"/>
  <c r="AA931" i="4"/>
  <c r="Z931" i="4"/>
  <c r="U931" i="4"/>
  <c r="AT930" i="4"/>
  <c r="AO930" i="4"/>
  <c r="AN930" i="4"/>
  <c r="AM930" i="4"/>
  <c r="AL930" i="4"/>
  <c r="AK930" i="4"/>
  <c r="AJ930" i="4"/>
  <c r="AI930" i="4"/>
  <c r="AH930" i="4"/>
  <c r="V930" i="4" s="1"/>
  <c r="AG930" i="4"/>
  <c r="AC930" i="4"/>
  <c r="AB930" i="4"/>
  <c r="AT929" i="4"/>
  <c r="AQ929" i="4"/>
  <c r="AO929" i="4"/>
  <c r="AN929" i="4"/>
  <c r="AM929" i="4"/>
  <c r="AL929" i="4"/>
  <c r="AK929" i="4"/>
  <c r="AJ929" i="4"/>
  <c r="AI929" i="4"/>
  <c r="AH929" i="4"/>
  <c r="AG929" i="4"/>
  <c r="AB929" i="4"/>
  <c r="AA929" i="4"/>
  <c r="X929" i="4"/>
  <c r="U929" i="4"/>
  <c r="AT928" i="4"/>
  <c r="AC928" i="4" s="1"/>
  <c r="AO928" i="4"/>
  <c r="AN928" i="4"/>
  <c r="AM928" i="4"/>
  <c r="AL928" i="4"/>
  <c r="AK928" i="4"/>
  <c r="AJ928" i="4"/>
  <c r="AI928" i="4"/>
  <c r="AH928" i="4"/>
  <c r="AG928" i="4"/>
  <c r="Z928" i="4"/>
  <c r="Y928" i="4"/>
  <c r="X928" i="4"/>
  <c r="AT927" i="4"/>
  <c r="AO927" i="4"/>
  <c r="AN927" i="4"/>
  <c r="AM927" i="4"/>
  <c r="AL927" i="4"/>
  <c r="AK927" i="4"/>
  <c r="AJ927" i="4"/>
  <c r="AI927" i="4"/>
  <c r="AR927" i="4" s="1"/>
  <c r="AH927" i="4"/>
  <c r="AG927" i="4"/>
  <c r="AC927" i="4"/>
  <c r="AB927" i="4"/>
  <c r="AA927" i="4"/>
  <c r="Z927" i="4"/>
  <c r="Y927" i="4"/>
  <c r="X927" i="4"/>
  <c r="V927" i="4"/>
  <c r="U927" i="4"/>
  <c r="AT926" i="4"/>
  <c r="Y926" i="4" s="1"/>
  <c r="AO926" i="4"/>
  <c r="AN926" i="4"/>
  <c r="AM926" i="4"/>
  <c r="AL926" i="4"/>
  <c r="AK926" i="4"/>
  <c r="AJ926" i="4"/>
  <c r="AI926" i="4"/>
  <c r="AH926" i="4"/>
  <c r="AG926" i="4"/>
  <c r="AC926" i="4"/>
  <c r="AB926" i="4"/>
  <c r="AA926" i="4"/>
  <c r="Z926" i="4"/>
  <c r="X926" i="4"/>
  <c r="U926" i="4"/>
  <c r="AT925" i="4"/>
  <c r="Y925" i="4" s="1"/>
  <c r="AO925" i="4"/>
  <c r="AN925" i="4"/>
  <c r="AM925" i="4"/>
  <c r="AL925" i="4"/>
  <c r="AK925" i="4"/>
  <c r="AJ925" i="4"/>
  <c r="AI925" i="4"/>
  <c r="AH925" i="4"/>
  <c r="AG925" i="4"/>
  <c r="AC925" i="4"/>
  <c r="AB925" i="4"/>
  <c r="AA925" i="4"/>
  <c r="X925" i="4"/>
  <c r="AT924" i="4"/>
  <c r="AQ924" i="4"/>
  <c r="AO924" i="4"/>
  <c r="AN924" i="4"/>
  <c r="AM924" i="4"/>
  <c r="AL924" i="4"/>
  <c r="AK924" i="4"/>
  <c r="AJ924" i="4"/>
  <c r="AI924" i="4"/>
  <c r="AH924" i="4"/>
  <c r="AG924" i="4"/>
  <c r="AC924" i="4"/>
  <c r="AB924" i="4"/>
  <c r="X924" i="4"/>
  <c r="AT923" i="4"/>
  <c r="AO923" i="4"/>
  <c r="AN923" i="4"/>
  <c r="AM923" i="4"/>
  <c r="AL923" i="4"/>
  <c r="AK923" i="4"/>
  <c r="AJ923" i="4"/>
  <c r="AI923" i="4"/>
  <c r="AH923" i="4"/>
  <c r="AG923" i="4"/>
  <c r="AA923" i="4"/>
  <c r="X923" i="4"/>
  <c r="AT922" i="4"/>
  <c r="AO922" i="4"/>
  <c r="AN922" i="4"/>
  <c r="AM922" i="4"/>
  <c r="AL922" i="4"/>
  <c r="AK922" i="4"/>
  <c r="AJ922" i="4"/>
  <c r="AI922" i="4"/>
  <c r="AH922" i="4"/>
  <c r="AG922" i="4"/>
  <c r="AC922" i="4"/>
  <c r="AB922" i="4"/>
  <c r="AA922" i="4"/>
  <c r="Z922" i="4"/>
  <c r="Y922" i="4"/>
  <c r="AT921" i="4"/>
  <c r="Z921" i="4" s="1"/>
  <c r="AO921" i="4"/>
  <c r="AQ921" i="4" s="1"/>
  <c r="AN921" i="4"/>
  <c r="AM921" i="4"/>
  <c r="AL921" i="4"/>
  <c r="AK921" i="4"/>
  <c r="AJ921" i="4"/>
  <c r="AI921" i="4"/>
  <c r="AH921" i="4"/>
  <c r="AG921" i="4"/>
  <c r="AC921" i="4"/>
  <c r="AB921" i="4"/>
  <c r="AA921" i="4"/>
  <c r="Y921" i="4"/>
  <c r="X921" i="4"/>
  <c r="U921" i="4"/>
  <c r="AT920" i="4"/>
  <c r="AC920" i="4" s="1"/>
  <c r="AO920" i="4"/>
  <c r="AN920" i="4"/>
  <c r="AM920" i="4"/>
  <c r="AL920" i="4"/>
  <c r="AK920" i="4"/>
  <c r="AJ920" i="4"/>
  <c r="AI920" i="4"/>
  <c r="AH920" i="4"/>
  <c r="AG920" i="4"/>
  <c r="W920" i="4" s="1"/>
  <c r="AA920" i="4"/>
  <c r="Z920" i="4"/>
  <c r="U920" i="4"/>
  <c r="AT919" i="4"/>
  <c r="AO919" i="4"/>
  <c r="AN919" i="4"/>
  <c r="AM919" i="4"/>
  <c r="AL919" i="4"/>
  <c r="AK919" i="4"/>
  <c r="AJ919" i="4"/>
  <c r="AI919" i="4"/>
  <c r="AH919" i="4"/>
  <c r="AG919" i="4"/>
  <c r="AA919" i="4"/>
  <c r="AT918" i="4"/>
  <c r="AB918" i="4" s="1"/>
  <c r="AO918" i="4"/>
  <c r="AR918" i="4" s="1"/>
  <c r="AN918" i="4"/>
  <c r="AM918" i="4"/>
  <c r="AL918" i="4"/>
  <c r="AK918" i="4"/>
  <c r="AJ918" i="4"/>
  <c r="AI918" i="4"/>
  <c r="AH918" i="4"/>
  <c r="AG918" i="4"/>
  <c r="AC918" i="4"/>
  <c r="AA918" i="4"/>
  <c r="Z918" i="4"/>
  <c r="Y918" i="4"/>
  <c r="X918" i="4"/>
  <c r="AT917" i="4"/>
  <c r="AO917" i="4"/>
  <c r="AN917" i="4"/>
  <c r="AM917" i="4"/>
  <c r="AL917" i="4"/>
  <c r="AK917" i="4"/>
  <c r="AJ917" i="4"/>
  <c r="AI917" i="4"/>
  <c r="AH917" i="4"/>
  <c r="AG917" i="4"/>
  <c r="AC917" i="4"/>
  <c r="AB917" i="4"/>
  <c r="AA917" i="4"/>
  <c r="Z917" i="4"/>
  <c r="Y917" i="4"/>
  <c r="X917" i="4"/>
  <c r="U917" i="4"/>
  <c r="AT916" i="4"/>
  <c r="AO916" i="4"/>
  <c r="AN916" i="4"/>
  <c r="AM916" i="4"/>
  <c r="AL916" i="4"/>
  <c r="AK916" i="4"/>
  <c r="AJ916" i="4"/>
  <c r="AI916" i="4"/>
  <c r="AH916" i="4"/>
  <c r="AR916" i="4" s="1"/>
  <c r="AG916" i="4"/>
  <c r="AC916" i="4"/>
  <c r="AB916" i="4"/>
  <c r="X916" i="4"/>
  <c r="U916" i="4"/>
  <c r="AT915" i="4"/>
  <c r="AO915" i="4"/>
  <c r="AN915" i="4"/>
  <c r="AM915" i="4"/>
  <c r="AL915" i="4"/>
  <c r="W915" i="4" s="1"/>
  <c r="AK915" i="4"/>
  <c r="AJ915" i="4"/>
  <c r="AI915" i="4"/>
  <c r="AH915" i="4"/>
  <c r="AG915" i="4"/>
  <c r="AC915" i="4"/>
  <c r="AA915" i="4"/>
  <c r="X915" i="4"/>
  <c r="AT914" i="4"/>
  <c r="AA914" i="4" s="1"/>
  <c r="AO914" i="4"/>
  <c r="V914" i="4" s="1"/>
  <c r="AN914" i="4"/>
  <c r="AM914" i="4"/>
  <c r="AL914" i="4"/>
  <c r="AK914" i="4"/>
  <c r="AJ914" i="4"/>
  <c r="AI914" i="4"/>
  <c r="AH914" i="4"/>
  <c r="AG914" i="4"/>
  <c r="AC914" i="4"/>
  <c r="AB914" i="4"/>
  <c r="Z914" i="4"/>
  <c r="Y914" i="4"/>
  <c r="X914" i="4"/>
  <c r="U914" i="4"/>
  <c r="AT913" i="4"/>
  <c r="AO913" i="4"/>
  <c r="AN913" i="4"/>
  <c r="AM913" i="4"/>
  <c r="AL913" i="4"/>
  <c r="AK913" i="4"/>
  <c r="AJ913" i="4"/>
  <c r="AI913" i="4"/>
  <c r="AH913" i="4"/>
  <c r="AG913" i="4"/>
  <c r="AB913" i="4"/>
  <c r="Z913" i="4"/>
  <c r="X913" i="4"/>
  <c r="U913" i="4"/>
  <c r="AT912" i="4"/>
  <c r="AO912" i="4"/>
  <c r="AN912" i="4"/>
  <c r="AM912" i="4"/>
  <c r="AL912" i="4"/>
  <c r="AK912" i="4"/>
  <c r="AJ912" i="4"/>
  <c r="AI912" i="4"/>
  <c r="W912" i="4" s="1"/>
  <c r="AH912" i="4"/>
  <c r="AG912" i="4"/>
  <c r="Z912" i="4"/>
  <c r="AT911" i="4"/>
  <c r="AB911" i="4" s="1"/>
  <c r="AO911" i="4"/>
  <c r="AN911" i="4"/>
  <c r="AM911" i="4"/>
  <c r="AL911" i="4"/>
  <c r="AK911" i="4"/>
  <c r="AJ911" i="4"/>
  <c r="AI911" i="4"/>
  <c r="AH911" i="4"/>
  <c r="AG911" i="4"/>
  <c r="AC911" i="4"/>
  <c r="AT910" i="4"/>
  <c r="AR910" i="4"/>
  <c r="AO910" i="4"/>
  <c r="AN910" i="4"/>
  <c r="AM910" i="4"/>
  <c r="AL910" i="4"/>
  <c r="AK910" i="4"/>
  <c r="AJ910" i="4"/>
  <c r="AI910" i="4"/>
  <c r="AH910" i="4"/>
  <c r="V910" i="4" s="1"/>
  <c r="AG910" i="4"/>
  <c r="AA910" i="4"/>
  <c r="AT909" i="4"/>
  <c r="AO909" i="4"/>
  <c r="AN909" i="4"/>
  <c r="AM909" i="4"/>
  <c r="AL909" i="4"/>
  <c r="AK909" i="4"/>
  <c r="AJ909" i="4"/>
  <c r="W909" i="4" s="1"/>
  <c r="AI909" i="4"/>
  <c r="AH909" i="4"/>
  <c r="AQ909" i="4" s="1"/>
  <c r="AG909" i="4"/>
  <c r="AC909" i="4"/>
  <c r="AB909" i="4"/>
  <c r="V909" i="4"/>
  <c r="AT908" i="4"/>
  <c r="AO908" i="4"/>
  <c r="AN908" i="4"/>
  <c r="AM908" i="4"/>
  <c r="AL908" i="4"/>
  <c r="AK908" i="4"/>
  <c r="AJ908" i="4"/>
  <c r="AI908" i="4"/>
  <c r="AH908" i="4"/>
  <c r="AG908" i="4"/>
  <c r="AC908" i="4"/>
  <c r="AB908" i="4"/>
  <c r="Z908" i="4"/>
  <c r="X908" i="4"/>
  <c r="AT907" i="4"/>
  <c r="AQ907" i="4"/>
  <c r="AO907" i="4"/>
  <c r="AN907" i="4"/>
  <c r="AM907" i="4"/>
  <c r="AL907" i="4"/>
  <c r="AK907" i="4"/>
  <c r="AJ907" i="4"/>
  <c r="AI907" i="4"/>
  <c r="AH907" i="4"/>
  <c r="AG907" i="4"/>
  <c r="V907" i="4" s="1"/>
  <c r="AC907" i="4"/>
  <c r="AB907" i="4"/>
  <c r="AA907" i="4"/>
  <c r="Z907" i="4"/>
  <c r="Y907" i="4"/>
  <c r="X907" i="4"/>
  <c r="U907" i="4"/>
  <c r="AT906" i="4"/>
  <c r="AR906" i="4"/>
  <c r="AO906" i="4"/>
  <c r="AN906" i="4"/>
  <c r="AM906" i="4"/>
  <c r="AL906" i="4"/>
  <c r="AK906" i="4"/>
  <c r="AJ906" i="4"/>
  <c r="W906" i="4" s="1"/>
  <c r="AI906" i="4"/>
  <c r="AH906" i="4"/>
  <c r="AG906" i="4"/>
  <c r="AB906" i="4"/>
  <c r="AA906" i="4"/>
  <c r="Z906" i="4"/>
  <c r="Y906" i="4"/>
  <c r="X906" i="4"/>
  <c r="AT905" i="4"/>
  <c r="Y905" i="4" s="1"/>
  <c r="AR905" i="4"/>
  <c r="AO905" i="4"/>
  <c r="AN905" i="4"/>
  <c r="AM905" i="4"/>
  <c r="AL905" i="4"/>
  <c r="AK905" i="4"/>
  <c r="AJ905" i="4"/>
  <c r="W905" i="4" s="1"/>
  <c r="AI905" i="4"/>
  <c r="AH905" i="4"/>
  <c r="AG905" i="4"/>
  <c r="AC905" i="4"/>
  <c r="AB905" i="4"/>
  <c r="AA905" i="4"/>
  <c r="Z905" i="4"/>
  <c r="X905" i="4"/>
  <c r="U905" i="4"/>
  <c r="AT904" i="4"/>
  <c r="AA904" i="4" s="1"/>
  <c r="AO904" i="4"/>
  <c r="AN904" i="4"/>
  <c r="AM904" i="4"/>
  <c r="AL904" i="4"/>
  <c r="AK904" i="4"/>
  <c r="AJ904" i="4"/>
  <c r="AI904" i="4"/>
  <c r="AH904" i="4"/>
  <c r="AQ904" i="4" s="1"/>
  <c r="AG904" i="4"/>
  <c r="AC904" i="4"/>
  <c r="AB904" i="4"/>
  <c r="Z904" i="4"/>
  <c r="X904" i="4"/>
  <c r="U904" i="4"/>
  <c r="AT903" i="4"/>
  <c r="AO903" i="4"/>
  <c r="AN903" i="4"/>
  <c r="AM903" i="4"/>
  <c r="AL903" i="4"/>
  <c r="AK903" i="4"/>
  <c r="AQ903" i="4" s="1"/>
  <c r="AJ903" i="4"/>
  <c r="AI903" i="4"/>
  <c r="AH903" i="4"/>
  <c r="AG903" i="4"/>
  <c r="AB903" i="4"/>
  <c r="AA903" i="4"/>
  <c r="Z903" i="4"/>
  <c r="Y903" i="4"/>
  <c r="AT902" i="4"/>
  <c r="AO902" i="4"/>
  <c r="AN902" i="4"/>
  <c r="AM902" i="4"/>
  <c r="AL902" i="4"/>
  <c r="AK902" i="4"/>
  <c r="AR902" i="4" s="1"/>
  <c r="AJ902" i="4"/>
  <c r="AI902" i="4"/>
  <c r="AH902" i="4"/>
  <c r="AG902" i="4"/>
  <c r="AT901" i="4"/>
  <c r="AA901" i="4" s="1"/>
  <c r="AR901" i="4"/>
  <c r="AQ901" i="4"/>
  <c r="AO901" i="4"/>
  <c r="AN901" i="4"/>
  <c r="AM901" i="4"/>
  <c r="AL901" i="4"/>
  <c r="AK901" i="4"/>
  <c r="AJ901" i="4"/>
  <c r="AI901" i="4"/>
  <c r="AH901" i="4"/>
  <c r="AG901" i="4"/>
  <c r="AC901" i="4"/>
  <c r="AB901" i="4"/>
  <c r="Y901" i="4"/>
  <c r="V901" i="4"/>
  <c r="U901" i="4"/>
  <c r="AT900" i="4"/>
  <c r="AC900" i="4" s="1"/>
  <c r="AO900" i="4"/>
  <c r="AN900" i="4"/>
  <c r="AM900" i="4"/>
  <c r="AL900" i="4"/>
  <c r="AK900" i="4"/>
  <c r="AJ900" i="4"/>
  <c r="AI900" i="4"/>
  <c r="AH900" i="4"/>
  <c r="AG900" i="4"/>
  <c r="AQ900" i="4" s="1"/>
  <c r="U900" i="4"/>
  <c r="AT899" i="4"/>
  <c r="AO899" i="4"/>
  <c r="AN899" i="4"/>
  <c r="AM899" i="4"/>
  <c r="AL899" i="4"/>
  <c r="AK899" i="4"/>
  <c r="AJ899" i="4"/>
  <c r="AI899" i="4"/>
  <c r="AH899" i="4"/>
  <c r="AQ899" i="4" s="1"/>
  <c r="AG899" i="4"/>
  <c r="AT898" i="4"/>
  <c r="AO898" i="4"/>
  <c r="AN898" i="4"/>
  <c r="AM898" i="4"/>
  <c r="AL898" i="4"/>
  <c r="AK898" i="4"/>
  <c r="AJ898" i="4"/>
  <c r="AI898" i="4"/>
  <c r="AH898" i="4"/>
  <c r="AG898" i="4"/>
  <c r="U898" i="4"/>
  <c r="AT897" i="4"/>
  <c r="AO897" i="4"/>
  <c r="AN897" i="4"/>
  <c r="AM897" i="4"/>
  <c r="AL897" i="4"/>
  <c r="AK897" i="4"/>
  <c r="AJ897" i="4"/>
  <c r="AI897" i="4"/>
  <c r="AH897" i="4"/>
  <c r="AG897" i="4"/>
  <c r="AC897" i="4"/>
  <c r="AB897" i="4"/>
  <c r="AA897" i="4"/>
  <c r="Z897" i="4"/>
  <c r="Y897" i="4"/>
  <c r="X897" i="4"/>
  <c r="U897" i="4"/>
  <c r="AT896" i="4"/>
  <c r="AB896" i="4" s="1"/>
  <c r="AO896" i="4"/>
  <c r="AN896" i="4"/>
  <c r="AM896" i="4"/>
  <c r="AL896" i="4"/>
  <c r="AK896" i="4"/>
  <c r="AJ896" i="4"/>
  <c r="AI896" i="4"/>
  <c r="AH896" i="4"/>
  <c r="AG896" i="4"/>
  <c r="AC896" i="4"/>
  <c r="X896" i="4"/>
  <c r="V896" i="4"/>
  <c r="U896" i="4"/>
  <c r="AT895" i="4"/>
  <c r="Y895" i="4" s="1"/>
  <c r="AO895" i="4"/>
  <c r="AN895" i="4"/>
  <c r="AM895" i="4"/>
  <c r="AL895" i="4"/>
  <c r="AK895" i="4"/>
  <c r="AJ895" i="4"/>
  <c r="AI895" i="4"/>
  <c r="AH895" i="4"/>
  <c r="V895" i="4" s="1"/>
  <c r="AG895" i="4"/>
  <c r="AC895" i="4"/>
  <c r="AB895" i="4"/>
  <c r="AA895" i="4"/>
  <c r="Z895" i="4"/>
  <c r="X895" i="4"/>
  <c r="U895" i="4"/>
  <c r="AT894" i="4"/>
  <c r="AO894" i="4"/>
  <c r="AN894" i="4"/>
  <c r="AM894" i="4"/>
  <c r="AL894" i="4"/>
  <c r="AK894" i="4"/>
  <c r="AJ894" i="4"/>
  <c r="AI894" i="4"/>
  <c r="AH894" i="4"/>
  <c r="AG894" i="4"/>
  <c r="AC894" i="4"/>
  <c r="Z894" i="4"/>
  <c r="U894" i="4"/>
  <c r="AT893" i="4"/>
  <c r="AC893" i="4" s="1"/>
  <c r="AO893" i="4"/>
  <c r="AN893" i="4"/>
  <c r="AM893" i="4"/>
  <c r="AL893" i="4"/>
  <c r="AK893" i="4"/>
  <c r="AJ893" i="4"/>
  <c r="AI893" i="4"/>
  <c r="AH893" i="4"/>
  <c r="AG893" i="4"/>
  <c r="AB893" i="4"/>
  <c r="AA893" i="4"/>
  <c r="Z893" i="4"/>
  <c r="Y893" i="4"/>
  <c r="X893" i="4"/>
  <c r="U893" i="4"/>
  <c r="AT892" i="4"/>
  <c r="X892" i="4" s="1"/>
  <c r="AO892" i="4"/>
  <c r="AN892" i="4"/>
  <c r="AM892" i="4"/>
  <c r="AL892" i="4"/>
  <c r="AK892" i="4"/>
  <c r="AJ892" i="4"/>
  <c r="AI892" i="4"/>
  <c r="AH892" i="4"/>
  <c r="AG892" i="4"/>
  <c r="AC892" i="4"/>
  <c r="AB892" i="4"/>
  <c r="AA892" i="4"/>
  <c r="Z892" i="4"/>
  <c r="Y892" i="4"/>
  <c r="U892" i="4"/>
  <c r="AT891" i="4"/>
  <c r="AR891" i="4"/>
  <c r="AO891" i="4"/>
  <c r="AN891" i="4"/>
  <c r="AM891" i="4"/>
  <c r="AL891" i="4"/>
  <c r="AK891" i="4"/>
  <c r="AJ891" i="4"/>
  <c r="AI891" i="4"/>
  <c r="AQ891" i="4" s="1"/>
  <c r="AH891" i="4"/>
  <c r="AG891" i="4"/>
  <c r="AC891" i="4"/>
  <c r="AT890" i="4"/>
  <c r="AQ890" i="4"/>
  <c r="AO890" i="4"/>
  <c r="AN890" i="4"/>
  <c r="AM890" i="4"/>
  <c r="AL890" i="4"/>
  <c r="AK890" i="4"/>
  <c r="AJ890" i="4"/>
  <c r="AI890" i="4"/>
  <c r="AH890" i="4"/>
  <c r="AG890" i="4"/>
  <c r="AT889" i="4"/>
  <c r="AO889" i="4"/>
  <c r="AN889" i="4"/>
  <c r="AM889" i="4"/>
  <c r="AL889" i="4"/>
  <c r="AK889" i="4"/>
  <c r="AJ889" i="4"/>
  <c r="AI889" i="4"/>
  <c r="AQ889" i="4" s="1"/>
  <c r="AH889" i="4"/>
  <c r="AG889" i="4"/>
  <c r="AC889" i="4"/>
  <c r="AA889" i="4"/>
  <c r="U889" i="4"/>
  <c r="AT888" i="4"/>
  <c r="AO888" i="4"/>
  <c r="AN888" i="4"/>
  <c r="AM888" i="4"/>
  <c r="AL888" i="4"/>
  <c r="AK888" i="4"/>
  <c r="AR888" i="4" s="1"/>
  <c r="AJ888" i="4"/>
  <c r="AI888" i="4"/>
  <c r="AH888" i="4"/>
  <c r="V888" i="4" s="1"/>
  <c r="AG888" i="4"/>
  <c r="AC888" i="4"/>
  <c r="AA888" i="4"/>
  <c r="U888" i="4"/>
  <c r="AT887" i="4"/>
  <c r="AO887" i="4"/>
  <c r="AN887" i="4"/>
  <c r="AM887" i="4"/>
  <c r="AL887" i="4"/>
  <c r="AK887" i="4"/>
  <c r="AJ887" i="4"/>
  <c r="AI887" i="4"/>
  <c r="V887" i="4" s="1"/>
  <c r="AH887" i="4"/>
  <c r="AG887" i="4"/>
  <c r="AC887" i="4"/>
  <c r="AB887" i="4"/>
  <c r="AA887" i="4"/>
  <c r="Z887" i="4"/>
  <c r="Y887" i="4"/>
  <c r="X887" i="4"/>
  <c r="U887" i="4"/>
  <c r="AT886" i="4"/>
  <c r="AO886" i="4"/>
  <c r="AN886" i="4"/>
  <c r="AM886" i="4"/>
  <c r="AL886" i="4"/>
  <c r="AK886" i="4"/>
  <c r="AJ886" i="4"/>
  <c r="AI886" i="4"/>
  <c r="AH886" i="4"/>
  <c r="AG886" i="4"/>
  <c r="AC886" i="4"/>
  <c r="AB886" i="4"/>
  <c r="AA886" i="4"/>
  <c r="Z886" i="4"/>
  <c r="Y886" i="4"/>
  <c r="X886" i="4"/>
  <c r="V886" i="4"/>
  <c r="U886" i="4"/>
  <c r="AT885" i="4"/>
  <c r="Y885" i="4" s="1"/>
  <c r="AO885" i="4"/>
  <c r="AN885" i="4"/>
  <c r="AM885" i="4"/>
  <c r="AL885" i="4"/>
  <c r="AK885" i="4"/>
  <c r="AJ885" i="4"/>
  <c r="AI885" i="4"/>
  <c r="AH885" i="4"/>
  <c r="AG885" i="4"/>
  <c r="AC885" i="4"/>
  <c r="AB885" i="4"/>
  <c r="AA885" i="4"/>
  <c r="Z885" i="4"/>
  <c r="X885" i="4"/>
  <c r="V885" i="4"/>
  <c r="U885" i="4"/>
  <c r="AT884" i="4"/>
  <c r="AQ884" i="4"/>
  <c r="AO884" i="4"/>
  <c r="AN884" i="4"/>
  <c r="AM884" i="4"/>
  <c r="AL884" i="4"/>
  <c r="AK884" i="4"/>
  <c r="AJ884" i="4"/>
  <c r="AI884" i="4"/>
  <c r="AH884" i="4"/>
  <c r="AG884" i="4"/>
  <c r="AT883" i="4"/>
  <c r="AC883" i="4" s="1"/>
  <c r="AO883" i="4"/>
  <c r="AN883" i="4"/>
  <c r="AM883" i="4"/>
  <c r="AL883" i="4"/>
  <c r="AK883" i="4"/>
  <c r="AJ883" i="4"/>
  <c r="AI883" i="4"/>
  <c r="AH883" i="4"/>
  <c r="AG883" i="4"/>
  <c r="AB883" i="4"/>
  <c r="AA883" i="4"/>
  <c r="Z883" i="4"/>
  <c r="Y883" i="4"/>
  <c r="X883" i="4"/>
  <c r="U883" i="4"/>
  <c r="AT882" i="4"/>
  <c r="X882" i="4" s="1"/>
  <c r="AO882" i="4"/>
  <c r="AN882" i="4"/>
  <c r="AM882" i="4"/>
  <c r="AL882" i="4"/>
  <c r="AK882" i="4"/>
  <c r="AR882" i="4" s="1"/>
  <c r="AJ882" i="4"/>
  <c r="AI882" i="4"/>
  <c r="AH882" i="4"/>
  <c r="AG882" i="4"/>
  <c r="AC882" i="4"/>
  <c r="AB882" i="4"/>
  <c r="AA882" i="4"/>
  <c r="Z882" i="4"/>
  <c r="Y882" i="4"/>
  <c r="U882" i="4"/>
  <c r="AT881" i="4"/>
  <c r="AO881" i="4"/>
  <c r="AN881" i="4"/>
  <c r="AM881" i="4"/>
  <c r="AL881" i="4"/>
  <c r="AK881" i="4"/>
  <c r="AJ881" i="4"/>
  <c r="AI881" i="4"/>
  <c r="AH881" i="4"/>
  <c r="AG881" i="4"/>
  <c r="AC881" i="4"/>
  <c r="AA881" i="4"/>
  <c r="Y881" i="4"/>
  <c r="X881" i="4"/>
  <c r="AT880" i="4"/>
  <c r="AB880" i="4" s="1"/>
  <c r="AO880" i="4"/>
  <c r="AN880" i="4"/>
  <c r="AM880" i="4"/>
  <c r="AL880" i="4"/>
  <c r="AK880" i="4"/>
  <c r="AJ880" i="4"/>
  <c r="AI880" i="4"/>
  <c r="AH880" i="4"/>
  <c r="AG880" i="4"/>
  <c r="AQ880" i="4" s="1"/>
  <c r="AC880" i="4"/>
  <c r="Y880" i="4"/>
  <c r="U880" i="4"/>
  <c r="AT879" i="4"/>
  <c r="AO879" i="4"/>
  <c r="AN879" i="4"/>
  <c r="AM879" i="4"/>
  <c r="AL879" i="4"/>
  <c r="AK879" i="4"/>
  <c r="AJ879" i="4"/>
  <c r="AI879" i="4"/>
  <c r="AH879" i="4"/>
  <c r="AG879" i="4"/>
  <c r="AC879" i="4"/>
  <c r="AB879" i="4"/>
  <c r="U879" i="4"/>
  <c r="AT878" i="4"/>
  <c r="AO878" i="4"/>
  <c r="AN878" i="4"/>
  <c r="AM878" i="4"/>
  <c r="AL878" i="4"/>
  <c r="AK878" i="4"/>
  <c r="AJ878" i="4"/>
  <c r="AI878" i="4"/>
  <c r="AH878" i="4"/>
  <c r="AG878" i="4"/>
  <c r="AC878" i="4"/>
  <c r="AB878" i="4"/>
  <c r="AA878" i="4"/>
  <c r="AT877" i="4"/>
  <c r="AO877" i="4"/>
  <c r="AN877" i="4"/>
  <c r="AM877" i="4"/>
  <c r="AL877" i="4"/>
  <c r="V877" i="4" s="1"/>
  <c r="AK877" i="4"/>
  <c r="AJ877" i="4"/>
  <c r="AI877" i="4"/>
  <c r="AH877" i="4"/>
  <c r="AG877" i="4"/>
  <c r="AC877" i="4"/>
  <c r="AB877" i="4"/>
  <c r="AA877" i="4"/>
  <c r="Z877" i="4"/>
  <c r="Y877" i="4"/>
  <c r="X877" i="4"/>
  <c r="U877" i="4"/>
  <c r="AT876" i="4"/>
  <c r="AC876" i="4" s="1"/>
  <c r="AO876" i="4"/>
  <c r="AN876" i="4"/>
  <c r="AM876" i="4"/>
  <c r="AL876" i="4"/>
  <c r="AK876" i="4"/>
  <c r="AJ876" i="4"/>
  <c r="AI876" i="4"/>
  <c r="AH876" i="4"/>
  <c r="W876" i="4" s="1"/>
  <c r="AG876" i="4"/>
  <c r="AB876" i="4"/>
  <c r="Y876" i="4"/>
  <c r="AT875" i="4"/>
  <c r="AB875" i="4" s="1"/>
  <c r="AR875" i="4"/>
  <c r="AQ875" i="4"/>
  <c r="AO875" i="4"/>
  <c r="AN875" i="4"/>
  <c r="AM875" i="4"/>
  <c r="AL875" i="4"/>
  <c r="AK875" i="4"/>
  <c r="AJ875" i="4"/>
  <c r="AI875" i="4"/>
  <c r="AH875" i="4"/>
  <c r="AG875" i="4"/>
  <c r="AC875" i="4"/>
  <c r="AA875" i="4"/>
  <c r="Z875" i="4"/>
  <c r="Y875" i="4"/>
  <c r="X875" i="4"/>
  <c r="U875" i="4"/>
  <c r="AT874" i="4"/>
  <c r="AQ874" i="4"/>
  <c r="AO874" i="4"/>
  <c r="AN874" i="4"/>
  <c r="AM874" i="4"/>
  <c r="AL874" i="4"/>
  <c r="AK874" i="4"/>
  <c r="AJ874" i="4"/>
  <c r="AI874" i="4"/>
  <c r="AH874" i="4"/>
  <c r="AG874" i="4"/>
  <c r="AB874" i="4"/>
  <c r="Z874" i="4"/>
  <c r="U874" i="4"/>
  <c r="AT873" i="4"/>
  <c r="AO873" i="4"/>
  <c r="AN873" i="4"/>
  <c r="AM873" i="4"/>
  <c r="AL873" i="4"/>
  <c r="AK873" i="4"/>
  <c r="AJ873" i="4"/>
  <c r="AI873" i="4"/>
  <c r="AH873" i="4"/>
  <c r="AG873" i="4"/>
  <c r="AC873" i="4"/>
  <c r="AA873" i="4"/>
  <c r="U873" i="4"/>
  <c r="AT872" i="4"/>
  <c r="AO872" i="4"/>
  <c r="AN872" i="4"/>
  <c r="AR872" i="4" s="1"/>
  <c r="AM872" i="4"/>
  <c r="AL872" i="4"/>
  <c r="AK872" i="4"/>
  <c r="AJ872" i="4"/>
  <c r="AI872" i="4"/>
  <c r="AH872" i="4"/>
  <c r="AG872" i="4"/>
  <c r="AB872" i="4"/>
  <c r="U872" i="4"/>
  <c r="AT871" i="4"/>
  <c r="AO871" i="4"/>
  <c r="AN871" i="4"/>
  <c r="AM871" i="4"/>
  <c r="AL871" i="4"/>
  <c r="AK871" i="4"/>
  <c r="AJ871" i="4"/>
  <c r="AI871" i="4"/>
  <c r="AH871" i="4"/>
  <c r="AG871" i="4"/>
  <c r="AT870" i="4"/>
  <c r="AB870" i="4" s="1"/>
  <c r="AO870" i="4"/>
  <c r="AN870" i="4"/>
  <c r="AM870" i="4"/>
  <c r="AL870" i="4"/>
  <c r="AQ870" i="4" s="1"/>
  <c r="AK870" i="4"/>
  <c r="AJ870" i="4"/>
  <c r="AI870" i="4"/>
  <c r="AH870" i="4"/>
  <c r="AG870" i="4"/>
  <c r="AA870" i="4"/>
  <c r="Z870" i="4"/>
  <c r="X870" i="4"/>
  <c r="U870" i="4"/>
  <c r="AT869" i="4"/>
  <c r="AA869" i="4" s="1"/>
  <c r="AQ869" i="4"/>
  <c r="AO869" i="4"/>
  <c r="AN869" i="4"/>
  <c r="AM869" i="4"/>
  <c r="AL869" i="4"/>
  <c r="AK869" i="4"/>
  <c r="AJ869" i="4"/>
  <c r="AI869" i="4"/>
  <c r="AH869" i="4"/>
  <c r="AG869" i="4"/>
  <c r="AC869" i="4"/>
  <c r="AB869" i="4"/>
  <c r="Z869" i="4"/>
  <c r="Y869" i="4"/>
  <c r="X869" i="4"/>
  <c r="U869" i="4"/>
  <c r="AT868" i="4"/>
  <c r="AO868" i="4"/>
  <c r="AN868" i="4"/>
  <c r="AM868" i="4"/>
  <c r="AL868" i="4"/>
  <c r="AK868" i="4"/>
  <c r="AJ868" i="4"/>
  <c r="AI868" i="4"/>
  <c r="AH868" i="4"/>
  <c r="V868" i="4" s="1"/>
  <c r="AG868" i="4"/>
  <c r="Z868" i="4"/>
  <c r="Y868" i="4"/>
  <c r="X868" i="4"/>
  <c r="AT867" i="4"/>
  <c r="AR867" i="4"/>
  <c r="AQ867" i="4"/>
  <c r="AO867" i="4"/>
  <c r="AN867" i="4"/>
  <c r="AM867" i="4"/>
  <c r="AL867" i="4"/>
  <c r="AK867" i="4"/>
  <c r="AJ867" i="4"/>
  <c r="AI867" i="4"/>
  <c r="AH867" i="4"/>
  <c r="AG867" i="4"/>
  <c r="AC867" i="4"/>
  <c r="AB867" i="4"/>
  <c r="AA867" i="4"/>
  <c r="Z867" i="4"/>
  <c r="Y867" i="4"/>
  <c r="X867" i="4"/>
  <c r="U867" i="4"/>
  <c r="AT866" i="4"/>
  <c r="AQ866" i="4"/>
  <c r="AO866" i="4"/>
  <c r="AN866" i="4"/>
  <c r="AM866" i="4"/>
  <c r="AL866" i="4"/>
  <c r="AK866" i="4"/>
  <c r="AJ866" i="4"/>
  <c r="AI866" i="4"/>
  <c r="AH866" i="4"/>
  <c r="AG866" i="4"/>
  <c r="AB866" i="4"/>
  <c r="AA866" i="4"/>
  <c r="Z866" i="4"/>
  <c r="AT865" i="4"/>
  <c r="AR865" i="4"/>
  <c r="AO865" i="4"/>
  <c r="AN865" i="4"/>
  <c r="AM865" i="4"/>
  <c r="AL865" i="4"/>
  <c r="AK865" i="4"/>
  <c r="AJ865" i="4"/>
  <c r="AQ865" i="4" s="1"/>
  <c r="AI865" i="4"/>
  <c r="AH865" i="4"/>
  <c r="AG865" i="4"/>
  <c r="V865" i="4" s="1"/>
  <c r="AA865" i="4"/>
  <c r="X865" i="4"/>
  <c r="W865" i="4"/>
  <c r="AT864" i="4"/>
  <c r="AO864" i="4"/>
  <c r="AN864" i="4"/>
  <c r="AM864" i="4"/>
  <c r="AL864" i="4"/>
  <c r="AK864" i="4"/>
  <c r="AJ864" i="4"/>
  <c r="AI864" i="4"/>
  <c r="V864" i="4" s="1"/>
  <c r="AH864" i="4"/>
  <c r="AG864" i="4"/>
  <c r="AT863" i="4"/>
  <c r="Y863" i="4" s="1"/>
  <c r="AR863" i="4"/>
  <c r="AO863" i="4"/>
  <c r="AQ863" i="4" s="1"/>
  <c r="T863" i="4" s="1"/>
  <c r="AN863" i="4"/>
  <c r="AM863" i="4"/>
  <c r="AL863" i="4"/>
  <c r="AK863" i="4"/>
  <c r="AJ863" i="4"/>
  <c r="AI863" i="4"/>
  <c r="AH863" i="4"/>
  <c r="AG863" i="4"/>
  <c r="AC863" i="4"/>
  <c r="Z863" i="4"/>
  <c r="X863" i="4"/>
  <c r="U863" i="4"/>
  <c r="AT862" i="4"/>
  <c r="AC862" i="4" s="1"/>
  <c r="AO862" i="4"/>
  <c r="AN862" i="4"/>
  <c r="AM862" i="4"/>
  <c r="AR862" i="4" s="1"/>
  <c r="AL862" i="4"/>
  <c r="AK862" i="4"/>
  <c r="AJ862" i="4"/>
  <c r="AI862" i="4"/>
  <c r="AH862" i="4"/>
  <c r="AG862" i="4"/>
  <c r="AB862" i="4"/>
  <c r="AA862" i="4"/>
  <c r="Y862" i="4"/>
  <c r="X862" i="4"/>
  <c r="U862" i="4"/>
  <c r="AT861" i="4"/>
  <c r="AQ861" i="4"/>
  <c r="AO861" i="4"/>
  <c r="AN861" i="4"/>
  <c r="AR861" i="4" s="1"/>
  <c r="AM861" i="4"/>
  <c r="AL861" i="4"/>
  <c r="AK861" i="4"/>
  <c r="AJ861" i="4"/>
  <c r="AI861" i="4"/>
  <c r="AH861" i="4"/>
  <c r="AG861" i="4"/>
  <c r="AA861" i="4"/>
  <c r="Z861" i="4"/>
  <c r="Y861" i="4"/>
  <c r="X861" i="4"/>
  <c r="U861" i="4"/>
  <c r="AT860" i="4"/>
  <c r="Z860" i="4" s="1"/>
  <c r="AR860" i="4"/>
  <c r="AO860" i="4"/>
  <c r="AN860" i="4"/>
  <c r="AM860" i="4"/>
  <c r="AQ860" i="4" s="1"/>
  <c r="AL860" i="4"/>
  <c r="AK860" i="4"/>
  <c r="AJ860" i="4"/>
  <c r="AI860" i="4"/>
  <c r="AH860" i="4"/>
  <c r="AG860" i="4"/>
  <c r="AC860" i="4"/>
  <c r="AB860" i="4"/>
  <c r="AA860" i="4"/>
  <c r="W860" i="4"/>
  <c r="V860" i="4"/>
  <c r="U860" i="4"/>
  <c r="AT859" i="4"/>
  <c r="AB859" i="4" s="1"/>
  <c r="AO859" i="4"/>
  <c r="AN859" i="4"/>
  <c r="AM859" i="4"/>
  <c r="AL859" i="4"/>
  <c r="AK859" i="4"/>
  <c r="AJ859" i="4"/>
  <c r="AI859" i="4"/>
  <c r="AH859" i="4"/>
  <c r="W859" i="4" s="1"/>
  <c r="AG859" i="4"/>
  <c r="AC859" i="4"/>
  <c r="Y859" i="4"/>
  <c r="X859" i="4"/>
  <c r="U859" i="4"/>
  <c r="AT858" i="4"/>
  <c r="AR858" i="4"/>
  <c r="AO858" i="4"/>
  <c r="AN858" i="4"/>
  <c r="AM858" i="4"/>
  <c r="AL858" i="4"/>
  <c r="AK858" i="4"/>
  <c r="AJ858" i="4"/>
  <c r="AI858" i="4"/>
  <c r="AH858" i="4"/>
  <c r="AG858" i="4"/>
  <c r="AC858" i="4"/>
  <c r="AB858" i="4"/>
  <c r="AA858" i="4"/>
  <c r="Z858" i="4"/>
  <c r="Y858" i="4"/>
  <c r="X858" i="4"/>
  <c r="W858" i="4"/>
  <c r="U858" i="4"/>
  <c r="AT857" i="4"/>
  <c r="AB857" i="4" s="1"/>
  <c r="AO857" i="4"/>
  <c r="AN857" i="4"/>
  <c r="AM857" i="4"/>
  <c r="AL857" i="4"/>
  <c r="AK857" i="4"/>
  <c r="AJ857" i="4"/>
  <c r="AI857" i="4"/>
  <c r="AH857" i="4"/>
  <c r="AG857" i="4"/>
  <c r="AC857" i="4"/>
  <c r="AA857" i="4"/>
  <c r="Z857" i="4"/>
  <c r="Y857" i="4"/>
  <c r="X857" i="4"/>
  <c r="AT856" i="4"/>
  <c r="AQ856" i="4"/>
  <c r="AO856" i="4"/>
  <c r="AN856" i="4"/>
  <c r="AM856" i="4"/>
  <c r="AL856" i="4"/>
  <c r="AK856" i="4"/>
  <c r="AJ856" i="4"/>
  <c r="AI856" i="4"/>
  <c r="AH856" i="4"/>
  <c r="AG856" i="4"/>
  <c r="AC856" i="4"/>
  <c r="AB856" i="4"/>
  <c r="AA856" i="4"/>
  <c r="Z856" i="4"/>
  <c r="Y856" i="4"/>
  <c r="X856" i="4"/>
  <c r="U856" i="4"/>
  <c r="AT855" i="4"/>
  <c r="X855" i="4" s="1"/>
  <c r="AO855" i="4"/>
  <c r="AN855" i="4"/>
  <c r="AM855" i="4"/>
  <c r="AL855" i="4"/>
  <c r="AK855" i="4"/>
  <c r="AR855" i="4" s="1"/>
  <c r="AJ855" i="4"/>
  <c r="AI855" i="4"/>
  <c r="AH855" i="4"/>
  <c r="AG855" i="4"/>
  <c r="AC855" i="4"/>
  <c r="AB855" i="4"/>
  <c r="AA855" i="4"/>
  <c r="Z855" i="4"/>
  <c r="Y855" i="4"/>
  <c r="AT854" i="4"/>
  <c r="AO854" i="4"/>
  <c r="AN854" i="4"/>
  <c r="AM854" i="4"/>
  <c r="AL854" i="4"/>
  <c r="W854" i="4" s="1"/>
  <c r="AK854" i="4"/>
  <c r="AJ854" i="4"/>
  <c r="AI854" i="4"/>
  <c r="AH854" i="4"/>
  <c r="AG854" i="4"/>
  <c r="AC854" i="4"/>
  <c r="AB854" i="4"/>
  <c r="AA854" i="4"/>
  <c r="X854" i="4"/>
  <c r="AT853" i="4"/>
  <c r="AO853" i="4"/>
  <c r="AN853" i="4"/>
  <c r="AM853" i="4"/>
  <c r="AL853" i="4"/>
  <c r="AK853" i="4"/>
  <c r="AJ853" i="4"/>
  <c r="AI853" i="4"/>
  <c r="W853" i="4" s="1"/>
  <c r="AH853" i="4"/>
  <c r="AG853" i="4"/>
  <c r="AC853" i="4"/>
  <c r="Z853" i="4"/>
  <c r="Y853" i="4"/>
  <c r="X853" i="4"/>
  <c r="AT852" i="4"/>
  <c r="AC852" i="4" s="1"/>
  <c r="AR852" i="4"/>
  <c r="AO852" i="4"/>
  <c r="AN852" i="4"/>
  <c r="AM852" i="4"/>
  <c r="AL852" i="4"/>
  <c r="AK852" i="4"/>
  <c r="AJ852" i="4"/>
  <c r="W852" i="4" s="1"/>
  <c r="AI852" i="4"/>
  <c r="AH852" i="4"/>
  <c r="AG852" i="4"/>
  <c r="AB852" i="4"/>
  <c r="AA852" i="4"/>
  <c r="Z852" i="4"/>
  <c r="Y852" i="4"/>
  <c r="X852" i="4"/>
  <c r="U852" i="4"/>
  <c r="AT851" i="4"/>
  <c r="AB851" i="4" s="1"/>
  <c r="AO851" i="4"/>
  <c r="AN851" i="4"/>
  <c r="AM851" i="4"/>
  <c r="AL851" i="4"/>
  <c r="AK851" i="4"/>
  <c r="AJ851" i="4"/>
  <c r="W851" i="4" s="1"/>
  <c r="AI851" i="4"/>
  <c r="AH851" i="4"/>
  <c r="AG851" i="4"/>
  <c r="AC851" i="4"/>
  <c r="AA851" i="4"/>
  <c r="Z851" i="4"/>
  <c r="U851" i="4"/>
  <c r="AT850" i="4"/>
  <c r="AA850" i="4" s="1"/>
  <c r="AO850" i="4"/>
  <c r="AN850" i="4"/>
  <c r="AM850" i="4"/>
  <c r="AL850" i="4"/>
  <c r="AK850" i="4"/>
  <c r="AJ850" i="4"/>
  <c r="AI850" i="4"/>
  <c r="AH850" i="4"/>
  <c r="AG850" i="4"/>
  <c r="AC850" i="4"/>
  <c r="AB850" i="4"/>
  <c r="Y850" i="4"/>
  <c r="U850" i="4"/>
  <c r="AT849" i="4"/>
  <c r="AB849" i="4" s="1"/>
  <c r="AO849" i="4"/>
  <c r="AN849" i="4"/>
  <c r="AM849" i="4"/>
  <c r="AL849" i="4"/>
  <c r="AK849" i="4"/>
  <c r="AJ849" i="4"/>
  <c r="AI849" i="4"/>
  <c r="AH849" i="4"/>
  <c r="AR849" i="4" s="1"/>
  <c r="AG849" i="4"/>
  <c r="AC849" i="4"/>
  <c r="AA849" i="4"/>
  <c r="Z849" i="4"/>
  <c r="Y849" i="4"/>
  <c r="X849" i="4"/>
  <c r="U849" i="4"/>
  <c r="AT848" i="4"/>
  <c r="AO848" i="4"/>
  <c r="AN848" i="4"/>
  <c r="AM848" i="4"/>
  <c r="AL848" i="4"/>
  <c r="AK848" i="4"/>
  <c r="AJ848" i="4"/>
  <c r="V848" i="4" s="1"/>
  <c r="AI848" i="4"/>
  <c r="AH848" i="4"/>
  <c r="AG848" i="4"/>
  <c r="AT847" i="4"/>
  <c r="AO847" i="4"/>
  <c r="AN847" i="4"/>
  <c r="AM847" i="4"/>
  <c r="AL847" i="4"/>
  <c r="AK847" i="4"/>
  <c r="AJ847" i="4"/>
  <c r="AI847" i="4"/>
  <c r="V847" i="4" s="1"/>
  <c r="AH847" i="4"/>
  <c r="AG847" i="4"/>
  <c r="AT846" i="4"/>
  <c r="AO846" i="4"/>
  <c r="AN846" i="4"/>
  <c r="AM846" i="4"/>
  <c r="AL846" i="4"/>
  <c r="AK846" i="4"/>
  <c r="AJ846" i="4"/>
  <c r="AR846" i="4" s="1"/>
  <c r="AI846" i="4"/>
  <c r="AH846" i="4"/>
  <c r="AG846" i="4"/>
  <c r="AC846" i="4"/>
  <c r="AB846" i="4"/>
  <c r="AA846" i="4"/>
  <c r="Z846" i="4"/>
  <c r="Y846" i="4"/>
  <c r="X846" i="4"/>
  <c r="W846" i="4"/>
  <c r="U846" i="4"/>
  <c r="AT845" i="4"/>
  <c r="AC845" i="4" s="1"/>
  <c r="AO845" i="4"/>
  <c r="AN845" i="4"/>
  <c r="AM845" i="4"/>
  <c r="AL845" i="4"/>
  <c r="AK845" i="4"/>
  <c r="V845" i="4" s="1"/>
  <c r="AJ845" i="4"/>
  <c r="AI845" i="4"/>
  <c r="AH845" i="4"/>
  <c r="AG845" i="4"/>
  <c r="U845" i="4"/>
  <c r="AT844" i="4"/>
  <c r="AO844" i="4"/>
  <c r="AN844" i="4"/>
  <c r="AM844" i="4"/>
  <c r="AL844" i="4"/>
  <c r="AK844" i="4"/>
  <c r="AJ844" i="4"/>
  <c r="AI844" i="4"/>
  <c r="AH844" i="4"/>
  <c r="V844" i="4" s="1"/>
  <c r="AG844" i="4"/>
  <c r="AC844" i="4"/>
  <c r="X844" i="4"/>
  <c r="U844" i="4"/>
  <c r="AT843" i="4"/>
  <c r="AO843" i="4"/>
  <c r="AN843" i="4"/>
  <c r="AM843" i="4"/>
  <c r="AL843" i="4"/>
  <c r="V843" i="4" s="1"/>
  <c r="AK843" i="4"/>
  <c r="AJ843" i="4"/>
  <c r="AI843" i="4"/>
  <c r="AH843" i="4"/>
  <c r="AG843" i="4"/>
  <c r="AC843" i="4"/>
  <c r="U843" i="4"/>
  <c r="AT842" i="4"/>
  <c r="AO842" i="4"/>
  <c r="AN842" i="4"/>
  <c r="AM842" i="4"/>
  <c r="AL842" i="4"/>
  <c r="AK842" i="4"/>
  <c r="AJ842" i="4"/>
  <c r="AI842" i="4"/>
  <c r="AH842" i="4"/>
  <c r="W842" i="4" s="1"/>
  <c r="AG842" i="4"/>
  <c r="AT841" i="4"/>
  <c r="AC841" i="4" s="1"/>
  <c r="AO841" i="4"/>
  <c r="AN841" i="4"/>
  <c r="AM841" i="4"/>
  <c r="AL841" i="4"/>
  <c r="AK841" i="4"/>
  <c r="AJ841" i="4"/>
  <c r="AI841" i="4"/>
  <c r="AH841" i="4"/>
  <c r="AG841" i="4"/>
  <c r="AB841" i="4"/>
  <c r="AA841" i="4"/>
  <c r="Y841" i="4"/>
  <c r="X841" i="4"/>
  <c r="U841" i="4"/>
  <c r="AT840" i="4"/>
  <c r="AB840" i="4" s="1"/>
  <c r="AO840" i="4"/>
  <c r="AN840" i="4"/>
  <c r="AR840" i="4" s="1"/>
  <c r="AM840" i="4"/>
  <c r="AL840" i="4"/>
  <c r="AK840" i="4"/>
  <c r="AJ840" i="4"/>
  <c r="AI840" i="4"/>
  <c r="AH840" i="4"/>
  <c r="AG840" i="4"/>
  <c r="AC840" i="4"/>
  <c r="AA840" i="4"/>
  <c r="Z840" i="4"/>
  <c r="Y840" i="4"/>
  <c r="X840" i="4"/>
  <c r="U840" i="4"/>
  <c r="AT839" i="4"/>
  <c r="AO839" i="4"/>
  <c r="AN839" i="4"/>
  <c r="AM839" i="4"/>
  <c r="AL839" i="4"/>
  <c r="AK839" i="4"/>
  <c r="AQ839" i="4" s="1"/>
  <c r="AJ839" i="4"/>
  <c r="AI839" i="4"/>
  <c r="AH839" i="4"/>
  <c r="AR839" i="4" s="1"/>
  <c r="AG839" i="4"/>
  <c r="AC839" i="4"/>
  <c r="AB839" i="4"/>
  <c r="AA839" i="4"/>
  <c r="Z839" i="4"/>
  <c r="U839" i="4"/>
  <c r="AT838" i="4"/>
  <c r="AO838" i="4"/>
  <c r="AN838" i="4"/>
  <c r="AM838" i="4"/>
  <c r="AL838" i="4"/>
  <c r="AK838" i="4"/>
  <c r="AJ838" i="4"/>
  <c r="AI838" i="4"/>
  <c r="AH838" i="4"/>
  <c r="AG838" i="4"/>
  <c r="AC838" i="4"/>
  <c r="AB838" i="4"/>
  <c r="Y838" i="4"/>
  <c r="X838" i="4"/>
  <c r="W838" i="4"/>
  <c r="V838" i="4"/>
  <c r="U838" i="4"/>
  <c r="AT837" i="4"/>
  <c r="AO837" i="4"/>
  <c r="AN837" i="4"/>
  <c r="AM837" i="4"/>
  <c r="AL837" i="4"/>
  <c r="AK837" i="4"/>
  <c r="AJ837" i="4"/>
  <c r="AI837" i="4"/>
  <c r="AH837" i="4"/>
  <c r="W837" i="4" s="1"/>
  <c r="AG837" i="4"/>
  <c r="AC837" i="4"/>
  <c r="AB837" i="4"/>
  <c r="AA837" i="4"/>
  <c r="Z837" i="4"/>
  <c r="Y837" i="4"/>
  <c r="X837" i="4"/>
  <c r="U837" i="4"/>
  <c r="AT836" i="4"/>
  <c r="AO836" i="4"/>
  <c r="AN836" i="4"/>
  <c r="AM836" i="4"/>
  <c r="AL836" i="4"/>
  <c r="AK836" i="4"/>
  <c r="AJ836" i="4"/>
  <c r="AI836" i="4"/>
  <c r="AH836" i="4"/>
  <c r="AG836" i="4"/>
  <c r="AC836" i="4"/>
  <c r="AB836" i="4"/>
  <c r="AA836" i="4"/>
  <c r="Z836" i="4"/>
  <c r="Y836" i="4"/>
  <c r="X836" i="4"/>
  <c r="U836" i="4"/>
  <c r="AT835" i="4"/>
  <c r="X835" i="4" s="1"/>
  <c r="AO835" i="4"/>
  <c r="AN835" i="4"/>
  <c r="AM835" i="4"/>
  <c r="AL835" i="4"/>
  <c r="AK835" i="4"/>
  <c r="AJ835" i="4"/>
  <c r="AI835" i="4"/>
  <c r="AH835" i="4"/>
  <c r="AG835" i="4"/>
  <c r="AC835" i="4"/>
  <c r="AB835" i="4"/>
  <c r="AA835" i="4"/>
  <c r="Z835" i="4"/>
  <c r="Y835" i="4"/>
  <c r="U835" i="4"/>
  <c r="AT834" i="4"/>
  <c r="AO834" i="4"/>
  <c r="AN834" i="4"/>
  <c r="AM834" i="4"/>
  <c r="AL834" i="4"/>
  <c r="AK834" i="4"/>
  <c r="AJ834" i="4"/>
  <c r="AI834" i="4"/>
  <c r="AH834" i="4"/>
  <c r="AG834" i="4"/>
  <c r="AC834" i="4"/>
  <c r="AB834" i="4"/>
  <c r="AA834" i="4"/>
  <c r="X834" i="4"/>
  <c r="U834" i="4"/>
  <c r="AT833" i="4"/>
  <c r="AO833" i="4"/>
  <c r="AN833" i="4"/>
  <c r="AM833" i="4"/>
  <c r="AL833" i="4"/>
  <c r="AK833" i="4"/>
  <c r="AJ833" i="4"/>
  <c r="AI833" i="4"/>
  <c r="AH833" i="4"/>
  <c r="AG833" i="4"/>
  <c r="AC833" i="4"/>
  <c r="Z833" i="4"/>
  <c r="Y833" i="4"/>
  <c r="X833" i="4"/>
  <c r="U833" i="4"/>
  <c r="AT832" i="4"/>
  <c r="AC832" i="4" s="1"/>
  <c r="AO832" i="4"/>
  <c r="AN832" i="4"/>
  <c r="AM832" i="4"/>
  <c r="AL832" i="4"/>
  <c r="AK832" i="4"/>
  <c r="AJ832" i="4"/>
  <c r="AI832" i="4"/>
  <c r="AH832" i="4"/>
  <c r="AG832" i="4"/>
  <c r="AB832" i="4"/>
  <c r="AA832" i="4"/>
  <c r="Z832" i="4"/>
  <c r="Y832" i="4"/>
  <c r="X832" i="4"/>
  <c r="W832" i="4"/>
  <c r="U832" i="4"/>
  <c r="AT831" i="4"/>
  <c r="AB831" i="4" s="1"/>
  <c r="AO831" i="4"/>
  <c r="AN831" i="4"/>
  <c r="AM831" i="4"/>
  <c r="AL831" i="4"/>
  <c r="AK831" i="4"/>
  <c r="AJ831" i="4"/>
  <c r="AI831" i="4"/>
  <c r="AH831" i="4"/>
  <c r="AG831" i="4"/>
  <c r="AT830" i="4"/>
  <c r="AO830" i="4"/>
  <c r="AN830" i="4"/>
  <c r="AM830" i="4"/>
  <c r="AL830" i="4"/>
  <c r="AK830" i="4"/>
  <c r="AJ830" i="4"/>
  <c r="AI830" i="4"/>
  <c r="AH830" i="4"/>
  <c r="AG830" i="4"/>
  <c r="AT829" i="4"/>
  <c r="AB829" i="4" s="1"/>
  <c r="AO829" i="4"/>
  <c r="AN829" i="4"/>
  <c r="AM829" i="4"/>
  <c r="AL829" i="4"/>
  <c r="AK829" i="4"/>
  <c r="AJ829" i="4"/>
  <c r="AI829" i="4"/>
  <c r="AH829" i="4"/>
  <c r="AG829" i="4"/>
  <c r="W829" i="4"/>
  <c r="AT828" i="4"/>
  <c r="AB828" i="4" s="1"/>
  <c r="AO828" i="4"/>
  <c r="AN828" i="4"/>
  <c r="AM828" i="4"/>
  <c r="AL828" i="4"/>
  <c r="AK828" i="4"/>
  <c r="AJ828" i="4"/>
  <c r="AR828" i="4" s="1"/>
  <c r="AI828" i="4"/>
  <c r="AH828" i="4"/>
  <c r="AG828" i="4"/>
  <c r="AC828" i="4"/>
  <c r="AA828" i="4"/>
  <c r="Z828" i="4"/>
  <c r="Y828" i="4"/>
  <c r="X828" i="4"/>
  <c r="W828" i="4"/>
  <c r="U828" i="4"/>
  <c r="AT827" i="4"/>
  <c r="AO827" i="4"/>
  <c r="AN827" i="4"/>
  <c r="AM827" i="4"/>
  <c r="AL827" i="4"/>
  <c r="AK827" i="4"/>
  <c r="AJ827" i="4"/>
  <c r="AI827" i="4"/>
  <c r="AH827" i="4"/>
  <c r="AG827" i="4"/>
  <c r="AA827" i="4"/>
  <c r="Y827" i="4"/>
  <c r="AT826" i="4"/>
  <c r="AR826" i="4"/>
  <c r="AQ826" i="4"/>
  <c r="T826" i="4" s="1"/>
  <c r="AO826" i="4"/>
  <c r="AN826" i="4"/>
  <c r="AM826" i="4"/>
  <c r="AL826" i="4"/>
  <c r="AK826" i="4"/>
  <c r="AJ826" i="4"/>
  <c r="W826" i="4" s="1"/>
  <c r="AI826" i="4"/>
  <c r="AH826" i="4"/>
  <c r="AG826" i="4"/>
  <c r="AC826" i="4"/>
  <c r="AB826" i="4"/>
  <c r="AA826" i="4"/>
  <c r="Z826" i="4"/>
  <c r="Y826" i="4"/>
  <c r="X826" i="4"/>
  <c r="U826" i="4"/>
  <c r="AT825" i="4"/>
  <c r="AO825" i="4"/>
  <c r="AN825" i="4"/>
  <c r="AM825" i="4"/>
  <c r="AL825" i="4"/>
  <c r="AK825" i="4"/>
  <c r="V825" i="4" s="1"/>
  <c r="AJ825" i="4"/>
  <c r="AI825" i="4"/>
  <c r="AH825" i="4"/>
  <c r="AG825" i="4"/>
  <c r="AC825" i="4"/>
  <c r="AA825" i="4"/>
  <c r="AT824" i="4"/>
  <c r="AO824" i="4"/>
  <c r="AN824" i="4"/>
  <c r="AM824" i="4"/>
  <c r="AL824" i="4"/>
  <c r="AK824" i="4"/>
  <c r="AQ824" i="4" s="1"/>
  <c r="AJ824" i="4"/>
  <c r="AI824" i="4"/>
  <c r="AH824" i="4"/>
  <c r="AG824" i="4"/>
  <c r="AC824" i="4"/>
  <c r="AA824" i="4"/>
  <c r="V824" i="4"/>
  <c r="AT823" i="4"/>
  <c r="Y823" i="4" s="1"/>
  <c r="AR823" i="4"/>
  <c r="AO823" i="4"/>
  <c r="AN823" i="4"/>
  <c r="AM823" i="4"/>
  <c r="AL823" i="4"/>
  <c r="AK823" i="4"/>
  <c r="AQ823" i="4" s="1"/>
  <c r="AJ823" i="4"/>
  <c r="AI823" i="4"/>
  <c r="AH823" i="4"/>
  <c r="AG823" i="4"/>
  <c r="AT822" i="4"/>
  <c r="AO822" i="4"/>
  <c r="AN822" i="4"/>
  <c r="AM822" i="4"/>
  <c r="AL822" i="4"/>
  <c r="AK822" i="4"/>
  <c r="AJ822" i="4"/>
  <c r="AI822" i="4"/>
  <c r="AH822" i="4"/>
  <c r="AG822" i="4"/>
  <c r="AB822" i="4"/>
  <c r="Z822" i="4"/>
  <c r="U822" i="4"/>
  <c r="AT821" i="4"/>
  <c r="AR821" i="4"/>
  <c r="AO821" i="4"/>
  <c r="AN821" i="4"/>
  <c r="AM821" i="4"/>
  <c r="W821" i="4" s="1"/>
  <c r="AL821" i="4"/>
  <c r="AK821" i="4"/>
  <c r="AJ821" i="4"/>
  <c r="AI821" i="4"/>
  <c r="AH821" i="4"/>
  <c r="AG821" i="4"/>
  <c r="AB821" i="4"/>
  <c r="AT820" i="4"/>
  <c r="AQ820" i="4"/>
  <c r="AO820" i="4"/>
  <c r="AN820" i="4"/>
  <c r="AM820" i="4"/>
  <c r="AL820" i="4"/>
  <c r="AK820" i="4"/>
  <c r="AJ820" i="4"/>
  <c r="AI820" i="4"/>
  <c r="AH820" i="4"/>
  <c r="AG820" i="4"/>
  <c r="AB820" i="4"/>
  <c r="AA820" i="4"/>
  <c r="Y820" i="4"/>
  <c r="X820" i="4"/>
  <c r="V820" i="4"/>
  <c r="AT819" i="4"/>
  <c r="AB819" i="4" s="1"/>
  <c r="AR819" i="4"/>
  <c r="AO819" i="4"/>
  <c r="AN819" i="4"/>
  <c r="AM819" i="4"/>
  <c r="AL819" i="4"/>
  <c r="AK819" i="4"/>
  <c r="AJ819" i="4"/>
  <c r="AI819" i="4"/>
  <c r="W819" i="4" s="1"/>
  <c r="AH819" i="4"/>
  <c r="AG819" i="4"/>
  <c r="AC819" i="4"/>
  <c r="AA819" i="4"/>
  <c r="Z819" i="4"/>
  <c r="Y819" i="4"/>
  <c r="X819" i="4"/>
  <c r="U819" i="4"/>
  <c r="AT818" i="4"/>
  <c r="X818" i="4" s="1"/>
  <c r="AR818" i="4"/>
  <c r="AO818" i="4"/>
  <c r="AN818" i="4"/>
  <c r="AM818" i="4"/>
  <c r="AL818" i="4"/>
  <c r="AK818" i="4"/>
  <c r="AJ818" i="4"/>
  <c r="AI818" i="4"/>
  <c r="AH818" i="4"/>
  <c r="V818" i="4" s="1"/>
  <c r="AG818" i="4"/>
  <c r="AC818" i="4"/>
  <c r="AB818" i="4"/>
  <c r="AA818" i="4"/>
  <c r="Z818" i="4"/>
  <c r="Y818" i="4"/>
  <c r="AT817" i="4"/>
  <c r="AO817" i="4"/>
  <c r="AN817" i="4"/>
  <c r="AM817" i="4"/>
  <c r="AL817" i="4"/>
  <c r="AK817" i="4"/>
  <c r="AJ817" i="4"/>
  <c r="AI817" i="4"/>
  <c r="AH817" i="4"/>
  <c r="AG817" i="4"/>
  <c r="AT816" i="4"/>
  <c r="AO816" i="4"/>
  <c r="AN816" i="4"/>
  <c r="AM816" i="4"/>
  <c r="AL816" i="4"/>
  <c r="AK816" i="4"/>
  <c r="AJ816" i="4"/>
  <c r="AI816" i="4"/>
  <c r="AH816" i="4"/>
  <c r="AG816" i="4"/>
  <c r="AC816" i="4"/>
  <c r="AB816" i="4"/>
  <c r="AA816" i="4"/>
  <c r="Z816" i="4"/>
  <c r="Y816" i="4"/>
  <c r="X816" i="4"/>
  <c r="U816" i="4"/>
  <c r="AT815" i="4"/>
  <c r="AO815" i="4"/>
  <c r="AN815" i="4"/>
  <c r="AM815" i="4"/>
  <c r="AL815" i="4"/>
  <c r="AK815" i="4"/>
  <c r="AJ815" i="4"/>
  <c r="AI815" i="4"/>
  <c r="AH815" i="4"/>
  <c r="AG815" i="4"/>
  <c r="AC815" i="4"/>
  <c r="AB815" i="4"/>
  <c r="AA815" i="4"/>
  <c r="Z815" i="4"/>
  <c r="Y815" i="4"/>
  <c r="X815" i="4"/>
  <c r="U815" i="4"/>
  <c r="AT814" i="4"/>
  <c r="AO814" i="4"/>
  <c r="AN814" i="4"/>
  <c r="AM814" i="4"/>
  <c r="AL814" i="4"/>
  <c r="AK814" i="4"/>
  <c r="AJ814" i="4"/>
  <c r="AI814" i="4"/>
  <c r="AH814" i="4"/>
  <c r="AG814" i="4"/>
  <c r="AC814" i="4"/>
  <c r="AB814" i="4"/>
  <c r="AA814" i="4"/>
  <c r="Z814" i="4"/>
  <c r="Y814" i="4"/>
  <c r="X814" i="4"/>
  <c r="U814" i="4"/>
  <c r="AT813" i="4"/>
  <c r="AO813" i="4"/>
  <c r="AN813" i="4"/>
  <c r="AM813" i="4"/>
  <c r="AL813" i="4"/>
  <c r="AK813" i="4"/>
  <c r="AJ813" i="4"/>
  <c r="AI813" i="4"/>
  <c r="AH813" i="4"/>
  <c r="AG813" i="4"/>
  <c r="AC813" i="4"/>
  <c r="AB813" i="4"/>
  <c r="U813" i="4"/>
  <c r="AT812" i="4"/>
  <c r="AO812" i="4"/>
  <c r="AN812" i="4"/>
  <c r="AM812" i="4"/>
  <c r="AL812" i="4"/>
  <c r="AK812" i="4"/>
  <c r="AJ812" i="4"/>
  <c r="AI812" i="4"/>
  <c r="AH812" i="4"/>
  <c r="AG812" i="4"/>
  <c r="AC812" i="4"/>
  <c r="Y812" i="4"/>
  <c r="U812" i="4"/>
  <c r="AT811" i="4"/>
  <c r="AB811" i="4" s="1"/>
  <c r="AO811" i="4"/>
  <c r="AN811" i="4"/>
  <c r="AM811" i="4"/>
  <c r="AL811" i="4"/>
  <c r="AK811" i="4"/>
  <c r="AJ811" i="4"/>
  <c r="AI811" i="4"/>
  <c r="W811" i="4" s="1"/>
  <c r="AH811" i="4"/>
  <c r="AG811" i="4"/>
  <c r="AC811" i="4"/>
  <c r="AA811" i="4"/>
  <c r="Z811" i="4"/>
  <c r="Y811" i="4"/>
  <c r="X811" i="4"/>
  <c r="U811" i="4"/>
  <c r="AT810" i="4"/>
  <c r="AO810" i="4"/>
  <c r="AN810" i="4"/>
  <c r="AM810" i="4"/>
  <c r="AL810" i="4"/>
  <c r="AK810" i="4"/>
  <c r="AJ810" i="4"/>
  <c r="AI810" i="4"/>
  <c r="AH810" i="4"/>
  <c r="AG810" i="4"/>
  <c r="AT809" i="4"/>
  <c r="AO809" i="4"/>
  <c r="AN809" i="4"/>
  <c r="AM809" i="4"/>
  <c r="AL809" i="4"/>
  <c r="AK809" i="4"/>
  <c r="AJ809" i="4"/>
  <c r="AI809" i="4"/>
  <c r="AH809" i="4"/>
  <c r="AG809" i="4"/>
  <c r="AA809" i="4"/>
  <c r="Z809" i="4"/>
  <c r="AT808" i="4"/>
  <c r="AO808" i="4"/>
  <c r="AN808" i="4"/>
  <c r="AM808" i="4"/>
  <c r="AL808" i="4"/>
  <c r="AK808" i="4"/>
  <c r="AJ808" i="4"/>
  <c r="AI808" i="4"/>
  <c r="AH808" i="4"/>
  <c r="AG808" i="4"/>
  <c r="AB808" i="4"/>
  <c r="Z808" i="4"/>
  <c r="Y808" i="4"/>
  <c r="X808" i="4"/>
  <c r="AT807" i="4"/>
  <c r="AC807" i="4" s="1"/>
  <c r="AO807" i="4"/>
  <c r="AN807" i="4"/>
  <c r="AM807" i="4"/>
  <c r="AL807" i="4"/>
  <c r="AK807" i="4"/>
  <c r="AJ807" i="4"/>
  <c r="AI807" i="4"/>
  <c r="AH807" i="4"/>
  <c r="AG807" i="4"/>
  <c r="Z807" i="4"/>
  <c r="Y807" i="4"/>
  <c r="X807" i="4"/>
  <c r="V807" i="4"/>
  <c r="AT806" i="4"/>
  <c r="X806" i="4" s="1"/>
  <c r="AO806" i="4"/>
  <c r="AN806" i="4"/>
  <c r="AM806" i="4"/>
  <c r="AL806" i="4"/>
  <c r="AK806" i="4"/>
  <c r="AJ806" i="4"/>
  <c r="AI806" i="4"/>
  <c r="AH806" i="4"/>
  <c r="AG806" i="4"/>
  <c r="AC806" i="4"/>
  <c r="AB806" i="4"/>
  <c r="Y806" i="4"/>
  <c r="U806" i="4"/>
  <c r="AT805" i="4"/>
  <c r="AO805" i="4"/>
  <c r="AN805" i="4"/>
  <c r="AM805" i="4"/>
  <c r="AL805" i="4"/>
  <c r="AK805" i="4"/>
  <c r="AJ805" i="4"/>
  <c r="AI805" i="4"/>
  <c r="AH805" i="4"/>
  <c r="AG805" i="4"/>
  <c r="AC805" i="4"/>
  <c r="AB805" i="4"/>
  <c r="AA805" i="4"/>
  <c r="Z805" i="4"/>
  <c r="Y805" i="4"/>
  <c r="X805" i="4"/>
  <c r="W805" i="4"/>
  <c r="V805" i="4"/>
  <c r="U805" i="4"/>
  <c r="AT804" i="4"/>
  <c r="Z804" i="4" s="1"/>
  <c r="AO804" i="4"/>
  <c r="AN804" i="4"/>
  <c r="AM804" i="4"/>
  <c r="AL804" i="4"/>
  <c r="AK804" i="4"/>
  <c r="AJ804" i="4"/>
  <c r="AI804" i="4"/>
  <c r="AH804" i="4"/>
  <c r="AQ804" i="4" s="1"/>
  <c r="AG804" i="4"/>
  <c r="AC804" i="4"/>
  <c r="AB804" i="4"/>
  <c r="AA804" i="4"/>
  <c r="Y804" i="4"/>
  <c r="X804" i="4"/>
  <c r="U804" i="4"/>
  <c r="AT803" i="4"/>
  <c r="AO803" i="4"/>
  <c r="V803" i="4" s="1"/>
  <c r="AN803" i="4"/>
  <c r="AM803" i="4"/>
  <c r="AL803" i="4"/>
  <c r="AK803" i="4"/>
  <c r="AJ803" i="4"/>
  <c r="AI803" i="4"/>
  <c r="AH803" i="4"/>
  <c r="AG803" i="4"/>
  <c r="AC803" i="4"/>
  <c r="AB803" i="4"/>
  <c r="AA803" i="4"/>
  <c r="Z803" i="4"/>
  <c r="U803" i="4"/>
  <c r="AT802" i="4"/>
  <c r="AO802" i="4"/>
  <c r="AN802" i="4"/>
  <c r="AM802" i="4"/>
  <c r="W802" i="4" s="1"/>
  <c r="AL802" i="4"/>
  <c r="AK802" i="4"/>
  <c r="AJ802" i="4"/>
  <c r="AR802" i="4" s="1"/>
  <c r="AI802" i="4"/>
  <c r="AH802" i="4"/>
  <c r="AG802" i="4"/>
  <c r="Y802" i="4"/>
  <c r="U802" i="4"/>
  <c r="AT801" i="4"/>
  <c r="AB801" i="4" s="1"/>
  <c r="AO801" i="4"/>
  <c r="AN801" i="4"/>
  <c r="AM801" i="4"/>
  <c r="AL801" i="4"/>
  <c r="AK801" i="4"/>
  <c r="AJ801" i="4"/>
  <c r="AI801" i="4"/>
  <c r="AH801" i="4"/>
  <c r="AG801" i="4"/>
  <c r="AC801" i="4"/>
  <c r="AA801" i="4"/>
  <c r="Z801" i="4"/>
  <c r="Y801" i="4"/>
  <c r="X801" i="4"/>
  <c r="U801" i="4"/>
  <c r="AT800" i="4"/>
  <c r="AO800" i="4"/>
  <c r="AN800" i="4"/>
  <c r="AM800" i="4"/>
  <c r="AL800" i="4"/>
  <c r="AK800" i="4"/>
  <c r="AJ800" i="4"/>
  <c r="AI800" i="4"/>
  <c r="AH800" i="4"/>
  <c r="AG800" i="4"/>
  <c r="AB800" i="4"/>
  <c r="AA800" i="4"/>
  <c r="X800" i="4"/>
  <c r="AT799" i="4"/>
  <c r="AO799" i="4"/>
  <c r="AN799" i="4"/>
  <c r="AM799" i="4"/>
  <c r="AL799" i="4"/>
  <c r="AK799" i="4"/>
  <c r="AJ799" i="4"/>
  <c r="AI799" i="4"/>
  <c r="AH799" i="4"/>
  <c r="AG799" i="4"/>
  <c r="AT798" i="4"/>
  <c r="AQ798" i="4"/>
  <c r="AO798" i="4"/>
  <c r="AN798" i="4"/>
  <c r="AM798" i="4"/>
  <c r="AL798" i="4"/>
  <c r="AK798" i="4"/>
  <c r="AJ798" i="4"/>
  <c r="AI798" i="4"/>
  <c r="AH798" i="4"/>
  <c r="AG798" i="4"/>
  <c r="AB798" i="4"/>
  <c r="Y798" i="4"/>
  <c r="X798" i="4"/>
  <c r="U798" i="4"/>
  <c r="AT797" i="4"/>
  <c r="AC797" i="4" s="1"/>
  <c r="AO797" i="4"/>
  <c r="AN797" i="4"/>
  <c r="AM797" i="4"/>
  <c r="AL797" i="4"/>
  <c r="AK797" i="4"/>
  <c r="AJ797" i="4"/>
  <c r="AI797" i="4"/>
  <c r="AH797" i="4"/>
  <c r="AG797" i="4"/>
  <c r="AB797" i="4"/>
  <c r="AA797" i="4"/>
  <c r="V797" i="4"/>
  <c r="AT796" i="4"/>
  <c r="X796" i="4" s="1"/>
  <c r="AO796" i="4"/>
  <c r="AN796" i="4"/>
  <c r="W796" i="4" s="1"/>
  <c r="AM796" i="4"/>
  <c r="AL796" i="4"/>
  <c r="AK796" i="4"/>
  <c r="AJ796" i="4"/>
  <c r="AI796" i="4"/>
  <c r="AH796" i="4"/>
  <c r="AG796" i="4"/>
  <c r="AC796" i="4"/>
  <c r="AB796" i="4"/>
  <c r="AA796" i="4"/>
  <c r="V796" i="4"/>
  <c r="AT795" i="4"/>
  <c r="AO795" i="4"/>
  <c r="AN795" i="4"/>
  <c r="AM795" i="4"/>
  <c r="AL795" i="4"/>
  <c r="AK795" i="4"/>
  <c r="AJ795" i="4"/>
  <c r="AI795" i="4"/>
  <c r="AH795" i="4"/>
  <c r="AG795" i="4"/>
  <c r="AC795" i="4"/>
  <c r="AB795" i="4"/>
  <c r="AA795" i="4"/>
  <c r="Z795" i="4"/>
  <c r="Y795" i="4"/>
  <c r="X795" i="4"/>
  <c r="W795" i="4"/>
  <c r="U795" i="4"/>
  <c r="AT794" i="4"/>
  <c r="AA794" i="4" s="1"/>
  <c r="AO794" i="4"/>
  <c r="AN794" i="4"/>
  <c r="AM794" i="4"/>
  <c r="AL794" i="4"/>
  <c r="AK794" i="4"/>
  <c r="AJ794" i="4"/>
  <c r="AI794" i="4"/>
  <c r="AH794" i="4"/>
  <c r="AG794" i="4"/>
  <c r="AC794" i="4"/>
  <c r="AB794" i="4"/>
  <c r="X794" i="4"/>
  <c r="AT793" i="4"/>
  <c r="AO793" i="4"/>
  <c r="AN793" i="4"/>
  <c r="AM793" i="4"/>
  <c r="AL793" i="4"/>
  <c r="AK793" i="4"/>
  <c r="AJ793" i="4"/>
  <c r="AI793" i="4"/>
  <c r="AH793" i="4"/>
  <c r="AG793" i="4"/>
  <c r="AC793" i="4"/>
  <c r="AB793" i="4"/>
  <c r="AA793" i="4"/>
  <c r="U793" i="4"/>
  <c r="AT792" i="4"/>
  <c r="AB792" i="4" s="1"/>
  <c r="AO792" i="4"/>
  <c r="AN792" i="4"/>
  <c r="AM792" i="4"/>
  <c r="AL792" i="4"/>
  <c r="AK792" i="4"/>
  <c r="AJ792" i="4"/>
  <c r="AR792" i="4" s="1"/>
  <c r="AI792" i="4"/>
  <c r="AH792" i="4"/>
  <c r="AG792" i="4"/>
  <c r="Y792" i="4"/>
  <c r="X792" i="4"/>
  <c r="W792" i="4"/>
  <c r="U792" i="4"/>
  <c r="AT791" i="4"/>
  <c r="AB791" i="4" s="1"/>
  <c r="AQ791" i="4"/>
  <c r="AO791" i="4"/>
  <c r="AN791" i="4"/>
  <c r="AM791" i="4"/>
  <c r="AL791" i="4"/>
  <c r="AK791" i="4"/>
  <c r="AJ791" i="4"/>
  <c r="AI791" i="4"/>
  <c r="AH791" i="4"/>
  <c r="AG791" i="4"/>
  <c r="W791" i="4" s="1"/>
  <c r="AC791" i="4"/>
  <c r="AA791" i="4"/>
  <c r="Z791" i="4"/>
  <c r="Y791" i="4"/>
  <c r="X791" i="4"/>
  <c r="V791" i="4"/>
  <c r="U791" i="4"/>
  <c r="AT790" i="4"/>
  <c r="AB790" i="4" s="1"/>
  <c r="AR790" i="4"/>
  <c r="AO790" i="4"/>
  <c r="AN790" i="4"/>
  <c r="AQ790" i="4" s="1"/>
  <c r="AM790" i="4"/>
  <c r="AL790" i="4"/>
  <c r="AK790" i="4"/>
  <c r="AJ790" i="4"/>
  <c r="AI790" i="4"/>
  <c r="AH790" i="4"/>
  <c r="AG790" i="4"/>
  <c r="Y790" i="4"/>
  <c r="X790" i="4"/>
  <c r="V790" i="4"/>
  <c r="U790" i="4"/>
  <c r="AT789" i="4"/>
  <c r="Z789" i="4" s="1"/>
  <c r="AQ789" i="4"/>
  <c r="AO789" i="4"/>
  <c r="AN789" i="4"/>
  <c r="AM789" i="4"/>
  <c r="AR789" i="4" s="1"/>
  <c r="AL789" i="4"/>
  <c r="AK789" i="4"/>
  <c r="AJ789" i="4"/>
  <c r="AI789" i="4"/>
  <c r="AH789" i="4"/>
  <c r="AG789" i="4"/>
  <c r="AA789" i="4"/>
  <c r="W789" i="4"/>
  <c r="V789" i="4"/>
  <c r="U789" i="4"/>
  <c r="AT788" i="4"/>
  <c r="AO788" i="4"/>
  <c r="W788" i="4" s="1"/>
  <c r="AN788" i="4"/>
  <c r="AM788" i="4"/>
  <c r="AL788" i="4"/>
  <c r="AK788" i="4"/>
  <c r="AJ788" i="4"/>
  <c r="AI788" i="4"/>
  <c r="AH788" i="4"/>
  <c r="AG788" i="4"/>
  <c r="AB788" i="4"/>
  <c r="Z788" i="4"/>
  <c r="Y788" i="4"/>
  <c r="X788" i="4"/>
  <c r="V788" i="4"/>
  <c r="U788" i="4"/>
  <c r="AT787" i="4"/>
  <c r="AC787" i="4" s="1"/>
  <c r="AO787" i="4"/>
  <c r="AQ787" i="4" s="1"/>
  <c r="AN787" i="4"/>
  <c r="AM787" i="4"/>
  <c r="AL787" i="4"/>
  <c r="AK787" i="4"/>
  <c r="AJ787" i="4"/>
  <c r="AI787" i="4"/>
  <c r="AH787" i="4"/>
  <c r="AG787" i="4"/>
  <c r="AB787" i="4"/>
  <c r="AA787" i="4"/>
  <c r="Z787" i="4"/>
  <c r="Y787" i="4"/>
  <c r="X787" i="4"/>
  <c r="W787" i="4"/>
  <c r="U787" i="4"/>
  <c r="AT786" i="4"/>
  <c r="U786" i="4" s="1"/>
  <c r="AO786" i="4"/>
  <c r="AN786" i="4"/>
  <c r="AM786" i="4"/>
  <c r="AL786" i="4"/>
  <c r="AK786" i="4"/>
  <c r="AJ786" i="4"/>
  <c r="AI786" i="4"/>
  <c r="AR786" i="4" s="1"/>
  <c r="AH786" i="4"/>
  <c r="AG786" i="4"/>
  <c r="AC786" i="4"/>
  <c r="AB786" i="4"/>
  <c r="Y786" i="4"/>
  <c r="X786" i="4"/>
  <c r="W786" i="4"/>
  <c r="V786" i="4"/>
  <c r="AT785" i="4"/>
  <c r="AO785" i="4"/>
  <c r="AN785" i="4"/>
  <c r="AM785" i="4"/>
  <c r="AL785" i="4"/>
  <c r="AK785" i="4"/>
  <c r="AJ785" i="4"/>
  <c r="AI785" i="4"/>
  <c r="AH785" i="4"/>
  <c r="AG785" i="4"/>
  <c r="V785" i="4" s="1"/>
  <c r="AC785" i="4"/>
  <c r="AB785" i="4"/>
  <c r="AA785" i="4"/>
  <c r="Z785" i="4"/>
  <c r="Y785" i="4"/>
  <c r="X785" i="4"/>
  <c r="U785" i="4"/>
  <c r="AT784" i="4"/>
  <c r="U784" i="4" s="1"/>
  <c r="AO784" i="4"/>
  <c r="AN784" i="4"/>
  <c r="AM784" i="4"/>
  <c r="AL784" i="4"/>
  <c r="AK784" i="4"/>
  <c r="AJ784" i="4"/>
  <c r="AI784" i="4"/>
  <c r="AH784" i="4"/>
  <c r="AG784" i="4"/>
  <c r="AR784" i="4" s="1"/>
  <c r="AA784" i="4"/>
  <c r="Z784" i="4"/>
  <c r="Y784" i="4"/>
  <c r="X784" i="4"/>
  <c r="AT783" i="4"/>
  <c r="AB783" i="4" s="1"/>
  <c r="AO783" i="4"/>
  <c r="AN783" i="4"/>
  <c r="AM783" i="4"/>
  <c r="AL783" i="4"/>
  <c r="AK783" i="4"/>
  <c r="AJ783" i="4"/>
  <c r="AI783" i="4"/>
  <c r="AH783" i="4"/>
  <c r="AG783" i="4"/>
  <c r="AC783" i="4"/>
  <c r="Z783" i="4"/>
  <c r="U783" i="4"/>
  <c r="AT782" i="4"/>
  <c r="AO782" i="4"/>
  <c r="AN782" i="4"/>
  <c r="AM782" i="4"/>
  <c r="AL782" i="4"/>
  <c r="AK782" i="4"/>
  <c r="AJ782" i="4"/>
  <c r="AI782" i="4"/>
  <c r="AH782" i="4"/>
  <c r="AG782" i="4"/>
  <c r="AB782" i="4"/>
  <c r="Y782" i="4"/>
  <c r="X782" i="4"/>
  <c r="U782" i="4"/>
  <c r="AT781" i="4"/>
  <c r="AB781" i="4" s="1"/>
  <c r="AO781" i="4"/>
  <c r="AN781" i="4"/>
  <c r="AM781" i="4"/>
  <c r="AL781" i="4"/>
  <c r="AR781" i="4" s="1"/>
  <c r="AK781" i="4"/>
  <c r="AJ781" i="4"/>
  <c r="AI781" i="4"/>
  <c r="AH781" i="4"/>
  <c r="AG781" i="4"/>
  <c r="V781" i="4" s="1"/>
  <c r="AC781" i="4"/>
  <c r="AA781" i="4"/>
  <c r="Z781" i="4"/>
  <c r="Y781" i="4"/>
  <c r="U781" i="4"/>
  <c r="AT780" i="4"/>
  <c r="AR780" i="4"/>
  <c r="AO780" i="4"/>
  <c r="AN780" i="4"/>
  <c r="AM780" i="4"/>
  <c r="AL780" i="4"/>
  <c r="AQ780" i="4" s="1"/>
  <c r="AK780" i="4"/>
  <c r="AJ780" i="4"/>
  <c r="AI780" i="4"/>
  <c r="AH780" i="4"/>
  <c r="AG780" i="4"/>
  <c r="AT779" i="4"/>
  <c r="AR779" i="4"/>
  <c r="AQ779" i="4"/>
  <c r="AO779" i="4"/>
  <c r="V779" i="4" s="1"/>
  <c r="AN779" i="4"/>
  <c r="AM779" i="4"/>
  <c r="AL779" i="4"/>
  <c r="W779" i="4" s="1"/>
  <c r="AK779" i="4"/>
  <c r="AJ779" i="4"/>
  <c r="AI779" i="4"/>
  <c r="AH779" i="4"/>
  <c r="AG779" i="4"/>
  <c r="AT778" i="4"/>
  <c r="AO778" i="4"/>
  <c r="AN778" i="4"/>
  <c r="V778" i="4" s="1"/>
  <c r="AM778" i="4"/>
  <c r="AL778" i="4"/>
  <c r="AK778" i="4"/>
  <c r="AJ778" i="4"/>
  <c r="AI778" i="4"/>
  <c r="W778" i="4" s="1"/>
  <c r="AH778" i="4"/>
  <c r="AG778" i="4"/>
  <c r="Z778" i="4"/>
  <c r="Y778" i="4"/>
  <c r="X778" i="4"/>
  <c r="U778" i="4"/>
  <c r="AT777" i="4"/>
  <c r="AO777" i="4"/>
  <c r="AN777" i="4"/>
  <c r="AM777" i="4"/>
  <c r="AL777" i="4"/>
  <c r="AK777" i="4"/>
  <c r="AJ777" i="4"/>
  <c r="AI777" i="4"/>
  <c r="AH777" i="4"/>
  <c r="AG777" i="4"/>
  <c r="Z777" i="4"/>
  <c r="Y777" i="4"/>
  <c r="X777" i="4"/>
  <c r="U777" i="4"/>
  <c r="AT776" i="4"/>
  <c r="AC776" i="4" s="1"/>
  <c r="AR776" i="4"/>
  <c r="AQ776" i="4"/>
  <c r="T776" i="4" s="1"/>
  <c r="AO776" i="4"/>
  <c r="AN776" i="4"/>
  <c r="AM776" i="4"/>
  <c r="AL776" i="4"/>
  <c r="AK776" i="4"/>
  <c r="AJ776" i="4"/>
  <c r="AI776" i="4"/>
  <c r="V776" i="4" s="1"/>
  <c r="AH776" i="4"/>
  <c r="AG776" i="4"/>
  <c r="AB776" i="4"/>
  <c r="AA776" i="4"/>
  <c r="Z776" i="4"/>
  <c r="Y776" i="4"/>
  <c r="X776" i="4"/>
  <c r="W776" i="4"/>
  <c r="U776" i="4"/>
  <c r="AT775" i="4"/>
  <c r="Y775" i="4" s="1"/>
  <c r="AO775" i="4"/>
  <c r="AQ775" i="4" s="1"/>
  <c r="AN775" i="4"/>
  <c r="AM775" i="4"/>
  <c r="AL775" i="4"/>
  <c r="AK775" i="4"/>
  <c r="AJ775" i="4"/>
  <c r="AI775" i="4"/>
  <c r="AH775" i="4"/>
  <c r="AG775" i="4"/>
  <c r="AB775" i="4"/>
  <c r="X775" i="4"/>
  <c r="AT774" i="4"/>
  <c r="AR774" i="4"/>
  <c r="AQ774" i="4"/>
  <c r="T774" i="4" s="1"/>
  <c r="AO774" i="4"/>
  <c r="AN774" i="4"/>
  <c r="AM774" i="4"/>
  <c r="W774" i="4" s="1"/>
  <c r="AL774" i="4"/>
  <c r="AK774" i="4"/>
  <c r="AJ774" i="4"/>
  <c r="AI774" i="4"/>
  <c r="AH774" i="4"/>
  <c r="AG774" i="4"/>
  <c r="V774" i="4" s="1"/>
  <c r="AT773" i="4"/>
  <c r="AQ773" i="4"/>
  <c r="AO773" i="4"/>
  <c r="AN773" i="4"/>
  <c r="AM773" i="4"/>
  <c r="W773" i="4" s="1"/>
  <c r="AL773" i="4"/>
  <c r="AK773" i="4"/>
  <c r="AJ773" i="4"/>
  <c r="AI773" i="4"/>
  <c r="AH773" i="4"/>
  <c r="AG773" i="4"/>
  <c r="V773" i="4" s="1"/>
  <c r="AC773" i="4"/>
  <c r="Y773" i="4"/>
  <c r="AT772" i="4"/>
  <c r="AR772" i="4"/>
  <c r="AO772" i="4"/>
  <c r="AN772" i="4"/>
  <c r="AM772" i="4"/>
  <c r="W772" i="4" s="1"/>
  <c r="AL772" i="4"/>
  <c r="AK772" i="4"/>
  <c r="AJ772" i="4"/>
  <c r="AI772" i="4"/>
  <c r="AH772" i="4"/>
  <c r="AG772" i="4"/>
  <c r="AQ772" i="4" s="1"/>
  <c r="U772" i="4"/>
  <c r="AT771" i="4"/>
  <c r="AR771" i="4"/>
  <c r="AO771" i="4"/>
  <c r="AN771" i="4"/>
  <c r="AM771" i="4"/>
  <c r="AL771" i="4"/>
  <c r="AK771" i="4"/>
  <c r="AJ771" i="4"/>
  <c r="AI771" i="4"/>
  <c r="AH771" i="4"/>
  <c r="AG771" i="4"/>
  <c r="AC771" i="4"/>
  <c r="Y771" i="4"/>
  <c r="X771" i="4"/>
  <c r="AT770" i="4"/>
  <c r="X770" i="4" s="1"/>
  <c r="AO770" i="4"/>
  <c r="AN770" i="4"/>
  <c r="AM770" i="4"/>
  <c r="AL770" i="4"/>
  <c r="AK770" i="4"/>
  <c r="AJ770" i="4"/>
  <c r="AI770" i="4"/>
  <c r="AH770" i="4"/>
  <c r="V770" i="4" s="1"/>
  <c r="AG770" i="4"/>
  <c r="AB770" i="4"/>
  <c r="Y770" i="4"/>
  <c r="U770" i="4"/>
  <c r="AT769" i="4"/>
  <c r="AO769" i="4"/>
  <c r="AR769" i="4" s="1"/>
  <c r="AN769" i="4"/>
  <c r="AM769" i="4"/>
  <c r="AL769" i="4"/>
  <c r="AK769" i="4"/>
  <c r="AJ769" i="4"/>
  <c r="AI769" i="4"/>
  <c r="AH769" i="4"/>
  <c r="AG769" i="4"/>
  <c r="AC769" i="4"/>
  <c r="AB769" i="4"/>
  <c r="AA769" i="4"/>
  <c r="Z769" i="4"/>
  <c r="Y769" i="4"/>
  <c r="X769" i="4"/>
  <c r="U769" i="4"/>
  <c r="AT768" i="4"/>
  <c r="X768" i="4" s="1"/>
  <c r="AQ768" i="4"/>
  <c r="AO768" i="4"/>
  <c r="AN768" i="4"/>
  <c r="AM768" i="4"/>
  <c r="AL768" i="4"/>
  <c r="AR768" i="4" s="1"/>
  <c r="T768" i="4" s="1"/>
  <c r="AK768" i="4"/>
  <c r="AJ768" i="4"/>
  <c r="AI768" i="4"/>
  <c r="AH768" i="4"/>
  <c r="AG768" i="4"/>
  <c r="AC768" i="4"/>
  <c r="AB768" i="4"/>
  <c r="AA768" i="4"/>
  <c r="Z768" i="4"/>
  <c r="Y768" i="4"/>
  <c r="U768" i="4"/>
  <c r="AT767" i="4"/>
  <c r="AQ767" i="4"/>
  <c r="AO767" i="4"/>
  <c r="V767" i="4" s="1"/>
  <c r="AN767" i="4"/>
  <c r="AM767" i="4"/>
  <c r="AL767" i="4"/>
  <c r="AK767" i="4"/>
  <c r="AJ767" i="4"/>
  <c r="AI767" i="4"/>
  <c r="AH767" i="4"/>
  <c r="AG767" i="4"/>
  <c r="AB767" i="4"/>
  <c r="U767" i="4"/>
  <c r="AT766" i="4"/>
  <c r="AO766" i="4"/>
  <c r="AN766" i="4"/>
  <c r="AM766" i="4"/>
  <c r="W766" i="4" s="1"/>
  <c r="AL766" i="4"/>
  <c r="AK766" i="4"/>
  <c r="AJ766" i="4"/>
  <c r="AI766" i="4"/>
  <c r="AH766" i="4"/>
  <c r="AG766" i="4"/>
  <c r="AC766" i="4"/>
  <c r="X766" i="4"/>
  <c r="U766" i="4"/>
  <c r="AT765" i="4"/>
  <c r="AA765" i="4" s="1"/>
  <c r="AQ765" i="4"/>
  <c r="AO765" i="4"/>
  <c r="AN765" i="4"/>
  <c r="AM765" i="4"/>
  <c r="AL765" i="4"/>
  <c r="AK765" i="4"/>
  <c r="AJ765" i="4"/>
  <c r="AI765" i="4"/>
  <c r="AH765" i="4"/>
  <c r="AG765" i="4"/>
  <c r="AT764" i="4"/>
  <c r="AO764" i="4"/>
  <c r="AN764" i="4"/>
  <c r="AM764" i="4"/>
  <c r="AL764" i="4"/>
  <c r="AK764" i="4"/>
  <c r="AJ764" i="4"/>
  <c r="AI764" i="4"/>
  <c r="AH764" i="4"/>
  <c r="AG764" i="4"/>
  <c r="AT763" i="4"/>
  <c r="AO763" i="4"/>
  <c r="AN763" i="4"/>
  <c r="AM763" i="4"/>
  <c r="AL763" i="4"/>
  <c r="AK763" i="4"/>
  <c r="AJ763" i="4"/>
  <c r="W763" i="4" s="1"/>
  <c r="AI763" i="4"/>
  <c r="AH763" i="4"/>
  <c r="AG763" i="4"/>
  <c r="AC763" i="4"/>
  <c r="AA763" i="4"/>
  <c r="U763" i="4"/>
  <c r="AT762" i="4"/>
  <c r="AO762" i="4"/>
  <c r="AN762" i="4"/>
  <c r="AM762" i="4"/>
  <c r="AL762" i="4"/>
  <c r="AK762" i="4"/>
  <c r="AJ762" i="4"/>
  <c r="AI762" i="4"/>
  <c r="AH762" i="4"/>
  <c r="AG762" i="4"/>
  <c r="AB762" i="4"/>
  <c r="AA762" i="4"/>
  <c r="X762" i="4"/>
  <c r="U762" i="4"/>
  <c r="AT761" i="4"/>
  <c r="AO761" i="4"/>
  <c r="AN761" i="4"/>
  <c r="AQ761" i="4" s="1"/>
  <c r="AM761" i="4"/>
  <c r="AL761" i="4"/>
  <c r="AK761" i="4"/>
  <c r="AJ761" i="4"/>
  <c r="AI761" i="4"/>
  <c r="AH761" i="4"/>
  <c r="AG761" i="4"/>
  <c r="AC761" i="4"/>
  <c r="AA761" i="4"/>
  <c r="Y761" i="4"/>
  <c r="X761" i="4"/>
  <c r="AT760" i="4"/>
  <c r="AB760" i="4" s="1"/>
  <c r="AQ760" i="4"/>
  <c r="AO760" i="4"/>
  <c r="AN760" i="4"/>
  <c r="AM760" i="4"/>
  <c r="AL760" i="4"/>
  <c r="AK760" i="4"/>
  <c r="AJ760" i="4"/>
  <c r="AI760" i="4"/>
  <c r="AH760" i="4"/>
  <c r="AG760" i="4"/>
  <c r="AC760" i="4"/>
  <c r="AA760" i="4"/>
  <c r="Z760" i="4"/>
  <c r="Y760" i="4"/>
  <c r="U760" i="4"/>
  <c r="AT759" i="4"/>
  <c r="Z759" i="4" s="1"/>
  <c r="AO759" i="4"/>
  <c r="AR759" i="4" s="1"/>
  <c r="AN759" i="4"/>
  <c r="AM759" i="4"/>
  <c r="AL759" i="4"/>
  <c r="AK759" i="4"/>
  <c r="AJ759" i="4"/>
  <c r="AI759" i="4"/>
  <c r="AH759" i="4"/>
  <c r="AQ759" i="4" s="1"/>
  <c r="AG759" i="4"/>
  <c r="AC759" i="4"/>
  <c r="AB759" i="4"/>
  <c r="AA759" i="4"/>
  <c r="Y759" i="4"/>
  <c r="X759" i="4"/>
  <c r="W759" i="4"/>
  <c r="U759" i="4"/>
  <c r="AT758" i="4"/>
  <c r="AB758" i="4" s="1"/>
  <c r="AO758" i="4"/>
  <c r="AN758" i="4"/>
  <c r="AM758" i="4"/>
  <c r="AL758" i="4"/>
  <c r="AK758" i="4"/>
  <c r="AJ758" i="4"/>
  <c r="AI758" i="4"/>
  <c r="AH758" i="4"/>
  <c r="AG758" i="4"/>
  <c r="V758" i="4" s="1"/>
  <c r="AC758" i="4"/>
  <c r="AA758" i="4"/>
  <c r="Z758" i="4"/>
  <c r="Y758" i="4"/>
  <c r="X758" i="4"/>
  <c r="U758" i="4"/>
  <c r="AT757" i="4"/>
  <c r="AO757" i="4"/>
  <c r="AN757" i="4"/>
  <c r="AM757" i="4"/>
  <c r="AL757" i="4"/>
  <c r="AK757" i="4"/>
  <c r="AJ757" i="4"/>
  <c r="AI757" i="4"/>
  <c r="AH757" i="4"/>
  <c r="AG757" i="4"/>
  <c r="AC757" i="4"/>
  <c r="Y757" i="4"/>
  <c r="V757" i="4"/>
  <c r="AT756" i="4"/>
  <c r="AO756" i="4"/>
  <c r="AN756" i="4"/>
  <c r="AM756" i="4"/>
  <c r="AL756" i="4"/>
  <c r="AK756" i="4"/>
  <c r="AJ756" i="4"/>
  <c r="W756" i="4" s="1"/>
  <c r="AI756" i="4"/>
  <c r="AH756" i="4"/>
  <c r="AG756" i="4"/>
  <c r="AC756" i="4"/>
  <c r="AB756" i="4"/>
  <c r="AA756" i="4"/>
  <c r="Z756" i="4"/>
  <c r="Y756" i="4"/>
  <c r="X756" i="4"/>
  <c r="U756" i="4"/>
  <c r="AT755" i="4"/>
  <c r="AQ755" i="4"/>
  <c r="AO755" i="4"/>
  <c r="AN755" i="4"/>
  <c r="AM755" i="4"/>
  <c r="AL755" i="4"/>
  <c r="AK755" i="4"/>
  <c r="AJ755" i="4"/>
  <c r="AI755" i="4"/>
  <c r="AH755" i="4"/>
  <c r="AG755" i="4"/>
  <c r="AC755" i="4"/>
  <c r="AB755" i="4"/>
  <c r="AA755" i="4"/>
  <c r="Z755" i="4"/>
  <c r="Y755" i="4"/>
  <c r="X755" i="4"/>
  <c r="U755" i="4"/>
  <c r="AT754" i="4"/>
  <c r="X754" i="4" s="1"/>
  <c r="AR754" i="4"/>
  <c r="AQ754" i="4"/>
  <c r="AO754" i="4"/>
  <c r="AN754" i="4"/>
  <c r="AM754" i="4"/>
  <c r="AL754" i="4"/>
  <c r="AK754" i="4"/>
  <c r="AJ754" i="4"/>
  <c r="AI754" i="4"/>
  <c r="AH754" i="4"/>
  <c r="AG754" i="4"/>
  <c r="V754" i="4" s="1"/>
  <c r="AC754" i="4"/>
  <c r="AB754" i="4"/>
  <c r="AA754" i="4"/>
  <c r="Z754" i="4"/>
  <c r="Y754" i="4"/>
  <c r="W754" i="4"/>
  <c r="U754" i="4"/>
  <c r="AT753" i="4"/>
  <c r="AO753" i="4"/>
  <c r="AN753" i="4"/>
  <c r="AM753" i="4"/>
  <c r="AL753" i="4"/>
  <c r="AK753" i="4"/>
  <c r="AJ753" i="4"/>
  <c r="AI753" i="4"/>
  <c r="AH753" i="4"/>
  <c r="AG753" i="4"/>
  <c r="AC753" i="4"/>
  <c r="AA753" i="4"/>
  <c r="AT752" i="4"/>
  <c r="AO752" i="4"/>
  <c r="AN752" i="4"/>
  <c r="AM752" i="4"/>
  <c r="W752" i="4" s="1"/>
  <c r="AL752" i="4"/>
  <c r="AK752" i="4"/>
  <c r="AJ752" i="4"/>
  <c r="AI752" i="4"/>
  <c r="AH752" i="4"/>
  <c r="AG752" i="4"/>
  <c r="AT751" i="4"/>
  <c r="AB751" i="4" s="1"/>
  <c r="AO751" i="4"/>
  <c r="AN751" i="4"/>
  <c r="AM751" i="4"/>
  <c r="AL751" i="4"/>
  <c r="AK751" i="4"/>
  <c r="AJ751" i="4"/>
  <c r="W751" i="4" s="1"/>
  <c r="AI751" i="4"/>
  <c r="AH751" i="4"/>
  <c r="AG751" i="4"/>
  <c r="V751" i="4" s="1"/>
  <c r="AC751" i="4"/>
  <c r="AA751" i="4"/>
  <c r="Y751" i="4"/>
  <c r="X751" i="4"/>
  <c r="U751" i="4"/>
  <c r="AT750" i="4"/>
  <c r="AA750" i="4" s="1"/>
  <c r="AQ750" i="4"/>
  <c r="AO750" i="4"/>
  <c r="AN750" i="4"/>
  <c r="AM750" i="4"/>
  <c r="AL750" i="4"/>
  <c r="AK750" i="4"/>
  <c r="AJ750" i="4"/>
  <c r="AR750" i="4" s="1"/>
  <c r="AI750" i="4"/>
  <c r="AH750" i="4"/>
  <c r="AG750" i="4"/>
  <c r="AC750" i="4"/>
  <c r="X750" i="4"/>
  <c r="V750" i="4"/>
  <c r="U750" i="4"/>
  <c r="AT749" i="4"/>
  <c r="AA749" i="4" s="1"/>
  <c r="AO749" i="4"/>
  <c r="AN749" i="4"/>
  <c r="AM749" i="4"/>
  <c r="AL749" i="4"/>
  <c r="AK749" i="4"/>
  <c r="AJ749" i="4"/>
  <c r="AI749" i="4"/>
  <c r="AH749" i="4"/>
  <c r="AG749" i="4"/>
  <c r="AC749" i="4"/>
  <c r="Y749" i="4"/>
  <c r="X749" i="4"/>
  <c r="AT748" i="4"/>
  <c r="AR748" i="4"/>
  <c r="AQ748" i="4"/>
  <c r="T748" i="4" s="1"/>
  <c r="AO748" i="4"/>
  <c r="AN748" i="4"/>
  <c r="AM748" i="4"/>
  <c r="AL748" i="4"/>
  <c r="AK748" i="4"/>
  <c r="AJ748" i="4"/>
  <c r="W748" i="4" s="1"/>
  <c r="AI748" i="4"/>
  <c r="AH748" i="4"/>
  <c r="AG748" i="4"/>
  <c r="Z748" i="4"/>
  <c r="Y748" i="4"/>
  <c r="X748" i="4"/>
  <c r="AT747" i="4"/>
  <c r="AB747" i="4" s="1"/>
  <c r="AO747" i="4"/>
  <c r="AN747" i="4"/>
  <c r="AM747" i="4"/>
  <c r="AL747" i="4"/>
  <c r="AR747" i="4" s="1"/>
  <c r="AK747" i="4"/>
  <c r="AJ747" i="4"/>
  <c r="AI747" i="4"/>
  <c r="AH747" i="4"/>
  <c r="AG747" i="4"/>
  <c r="AT746" i="4"/>
  <c r="Z746" i="4" s="1"/>
  <c r="AO746" i="4"/>
  <c r="AN746" i="4"/>
  <c r="AM746" i="4"/>
  <c r="AL746" i="4"/>
  <c r="AK746" i="4"/>
  <c r="AJ746" i="4"/>
  <c r="AI746" i="4"/>
  <c r="AH746" i="4"/>
  <c r="AG746" i="4"/>
  <c r="AC746" i="4"/>
  <c r="AB746" i="4"/>
  <c r="AA746" i="4"/>
  <c r="Y746" i="4"/>
  <c r="X746" i="4"/>
  <c r="U746" i="4"/>
  <c r="AT745" i="4"/>
  <c r="AA745" i="4" s="1"/>
  <c r="AO745" i="4"/>
  <c r="AN745" i="4"/>
  <c r="AM745" i="4"/>
  <c r="AL745" i="4"/>
  <c r="AK745" i="4"/>
  <c r="AJ745" i="4"/>
  <c r="AI745" i="4"/>
  <c r="AH745" i="4"/>
  <c r="AG745" i="4"/>
  <c r="AC745" i="4"/>
  <c r="AB745" i="4"/>
  <c r="Z745" i="4"/>
  <c r="Y745" i="4"/>
  <c r="X745" i="4"/>
  <c r="U745" i="4"/>
  <c r="AT744" i="4"/>
  <c r="AB744" i="4" s="1"/>
  <c r="AO744" i="4"/>
  <c r="AN744" i="4"/>
  <c r="AM744" i="4"/>
  <c r="AL744" i="4"/>
  <c r="AK744" i="4"/>
  <c r="AJ744" i="4"/>
  <c r="AI744" i="4"/>
  <c r="AH744" i="4"/>
  <c r="AG744" i="4"/>
  <c r="AC744" i="4"/>
  <c r="AA744" i="4"/>
  <c r="Z744" i="4"/>
  <c r="Y744" i="4"/>
  <c r="X744" i="4"/>
  <c r="U744" i="4"/>
  <c r="AT743" i="4"/>
  <c r="AO743" i="4"/>
  <c r="AN743" i="4"/>
  <c r="AM743" i="4"/>
  <c r="AL743" i="4"/>
  <c r="AK743" i="4"/>
  <c r="AJ743" i="4"/>
  <c r="AI743" i="4"/>
  <c r="AH743" i="4"/>
  <c r="AG743" i="4"/>
  <c r="AC743" i="4"/>
  <c r="AA743" i="4"/>
  <c r="AT742" i="4"/>
  <c r="AO742" i="4"/>
  <c r="AN742" i="4"/>
  <c r="AM742" i="4"/>
  <c r="AL742" i="4"/>
  <c r="AK742" i="4"/>
  <c r="AJ742" i="4"/>
  <c r="AI742" i="4"/>
  <c r="AH742" i="4"/>
  <c r="AQ742" i="4" s="1"/>
  <c r="AG742" i="4"/>
  <c r="X742" i="4"/>
  <c r="W742" i="4"/>
  <c r="AT741" i="4"/>
  <c r="AB741" i="4" s="1"/>
  <c r="AO741" i="4"/>
  <c r="AN741" i="4"/>
  <c r="AM741" i="4"/>
  <c r="AL741" i="4"/>
  <c r="AK741" i="4"/>
  <c r="AJ741" i="4"/>
  <c r="AI741" i="4"/>
  <c r="AH741" i="4"/>
  <c r="AG741" i="4"/>
  <c r="AQ741" i="4" s="1"/>
  <c r="AC741" i="4"/>
  <c r="AA741" i="4"/>
  <c r="Z741" i="4"/>
  <c r="Y741" i="4"/>
  <c r="X741" i="4"/>
  <c r="V741" i="4"/>
  <c r="U741" i="4"/>
  <c r="AT740" i="4"/>
  <c r="AB740" i="4" s="1"/>
  <c r="AO740" i="4"/>
  <c r="AN740" i="4"/>
  <c r="AM740" i="4"/>
  <c r="AL740" i="4"/>
  <c r="AK740" i="4"/>
  <c r="AJ740" i="4"/>
  <c r="AI740" i="4"/>
  <c r="AH740" i="4"/>
  <c r="AG740" i="4"/>
  <c r="AC740" i="4"/>
  <c r="AA740" i="4"/>
  <c r="Z740" i="4"/>
  <c r="Y740" i="4"/>
  <c r="X740" i="4"/>
  <c r="U740" i="4"/>
  <c r="AT739" i="4"/>
  <c r="X739" i="4" s="1"/>
  <c r="AR739" i="4"/>
  <c r="AQ739" i="4"/>
  <c r="AO739" i="4"/>
  <c r="AN739" i="4"/>
  <c r="AM739" i="4"/>
  <c r="AL739" i="4"/>
  <c r="AK739" i="4"/>
  <c r="AJ739" i="4"/>
  <c r="AI739" i="4"/>
  <c r="AH739" i="4"/>
  <c r="V739" i="4" s="1"/>
  <c r="AG739" i="4"/>
  <c r="AC739" i="4"/>
  <c r="AB739" i="4"/>
  <c r="AA739" i="4"/>
  <c r="Z739" i="4"/>
  <c r="Y739" i="4"/>
  <c r="U739" i="4"/>
  <c r="AT738" i="4"/>
  <c r="AR738" i="4"/>
  <c r="AO738" i="4"/>
  <c r="AN738" i="4"/>
  <c r="AM738" i="4"/>
  <c r="AL738" i="4"/>
  <c r="AK738" i="4"/>
  <c r="AJ738" i="4"/>
  <c r="AI738" i="4"/>
  <c r="AH738" i="4"/>
  <c r="AG738" i="4"/>
  <c r="AT737" i="4"/>
  <c r="AO737" i="4"/>
  <c r="AN737" i="4"/>
  <c r="AM737" i="4"/>
  <c r="AL737" i="4"/>
  <c r="AK737" i="4"/>
  <c r="AJ737" i="4"/>
  <c r="AI737" i="4"/>
  <c r="AH737" i="4"/>
  <c r="AG737" i="4"/>
  <c r="AC737" i="4"/>
  <c r="Z737" i="4"/>
  <c r="AT736" i="4"/>
  <c r="AO736" i="4"/>
  <c r="AN736" i="4"/>
  <c r="AM736" i="4"/>
  <c r="AL736" i="4"/>
  <c r="AK736" i="4"/>
  <c r="AJ736" i="4"/>
  <c r="AI736" i="4"/>
  <c r="AH736" i="4"/>
  <c r="AG736" i="4"/>
  <c r="Z736" i="4"/>
  <c r="Y736" i="4"/>
  <c r="U736" i="4"/>
  <c r="AT735" i="4"/>
  <c r="AO735" i="4"/>
  <c r="AN735" i="4"/>
  <c r="AM735" i="4"/>
  <c r="AL735" i="4"/>
  <c r="AK735" i="4"/>
  <c r="AJ735" i="4"/>
  <c r="AI735" i="4"/>
  <c r="AH735" i="4"/>
  <c r="AG735" i="4"/>
  <c r="AC735" i="4"/>
  <c r="U735" i="4"/>
  <c r="AT734" i="4"/>
  <c r="AB734" i="4" s="1"/>
  <c r="AO734" i="4"/>
  <c r="AN734" i="4"/>
  <c r="AM734" i="4"/>
  <c r="AL734" i="4"/>
  <c r="AK734" i="4"/>
  <c r="AJ734" i="4"/>
  <c r="W734" i="4" s="1"/>
  <c r="AI734" i="4"/>
  <c r="AH734" i="4"/>
  <c r="AG734" i="4"/>
  <c r="AA734" i="4"/>
  <c r="Z734" i="4"/>
  <c r="Y734" i="4"/>
  <c r="AT733" i="4"/>
  <c r="AB733" i="4" s="1"/>
  <c r="AO733" i="4"/>
  <c r="AN733" i="4"/>
  <c r="AM733" i="4"/>
  <c r="AL733" i="4"/>
  <c r="AK733" i="4"/>
  <c r="AJ733" i="4"/>
  <c r="AI733" i="4"/>
  <c r="AH733" i="4"/>
  <c r="AG733" i="4"/>
  <c r="AC733" i="4"/>
  <c r="AA733" i="4"/>
  <c r="W733" i="4"/>
  <c r="U733" i="4"/>
  <c r="AT732" i="4"/>
  <c r="AO732" i="4"/>
  <c r="AN732" i="4"/>
  <c r="AM732" i="4"/>
  <c r="AL732" i="4"/>
  <c r="AK732" i="4"/>
  <c r="AJ732" i="4"/>
  <c r="AI732" i="4"/>
  <c r="AH732" i="4"/>
  <c r="AG732" i="4"/>
  <c r="AQ732" i="4" s="1"/>
  <c r="AC732" i="4"/>
  <c r="AB732" i="4"/>
  <c r="AA732" i="4"/>
  <c r="X732" i="4"/>
  <c r="U732" i="4"/>
  <c r="AT731" i="4"/>
  <c r="AB731" i="4" s="1"/>
  <c r="AR731" i="4"/>
  <c r="AO731" i="4"/>
  <c r="AN731" i="4"/>
  <c r="AM731" i="4"/>
  <c r="AL731" i="4"/>
  <c r="AK731" i="4"/>
  <c r="AJ731" i="4"/>
  <c r="AI731" i="4"/>
  <c r="AH731" i="4"/>
  <c r="AG731" i="4"/>
  <c r="AQ731" i="4" s="1"/>
  <c r="AC731" i="4"/>
  <c r="AA731" i="4"/>
  <c r="Y731" i="4"/>
  <c r="W731" i="4"/>
  <c r="U731" i="4"/>
  <c r="AT730" i="4"/>
  <c r="AR730" i="4"/>
  <c r="AO730" i="4"/>
  <c r="AN730" i="4"/>
  <c r="AM730" i="4"/>
  <c r="AL730" i="4"/>
  <c r="AK730" i="4"/>
  <c r="AJ730" i="4"/>
  <c r="AI730" i="4"/>
  <c r="AH730" i="4"/>
  <c r="AG730" i="4"/>
  <c r="W730" i="4"/>
  <c r="V730" i="4"/>
  <c r="AT729" i="4"/>
  <c r="AB729" i="4" s="1"/>
  <c r="AO729" i="4"/>
  <c r="AN729" i="4"/>
  <c r="AQ729" i="4" s="1"/>
  <c r="AM729" i="4"/>
  <c r="AL729" i="4"/>
  <c r="AK729" i="4"/>
  <c r="AJ729" i="4"/>
  <c r="AI729" i="4"/>
  <c r="AH729" i="4"/>
  <c r="AG729" i="4"/>
  <c r="AC729" i="4"/>
  <c r="AA729" i="4"/>
  <c r="Z729" i="4"/>
  <c r="Y729" i="4"/>
  <c r="X729" i="4"/>
  <c r="V729" i="4"/>
  <c r="U729" i="4"/>
  <c r="AT728" i="4"/>
  <c r="AO728" i="4"/>
  <c r="W728" i="4" s="1"/>
  <c r="AN728" i="4"/>
  <c r="AM728" i="4"/>
  <c r="AL728" i="4"/>
  <c r="AK728" i="4"/>
  <c r="AJ728" i="4"/>
  <c r="AI728" i="4"/>
  <c r="AH728" i="4"/>
  <c r="AG728" i="4"/>
  <c r="AQ728" i="4" s="1"/>
  <c r="AA728" i="4"/>
  <c r="X728" i="4"/>
  <c r="AT727" i="4"/>
  <c r="AO727" i="4"/>
  <c r="AN727" i="4"/>
  <c r="AM727" i="4"/>
  <c r="AL727" i="4"/>
  <c r="AK727" i="4"/>
  <c r="AJ727" i="4"/>
  <c r="AI727" i="4"/>
  <c r="AH727" i="4"/>
  <c r="AG727" i="4"/>
  <c r="AT726" i="4"/>
  <c r="X726" i="4" s="1"/>
  <c r="AO726" i="4"/>
  <c r="AN726" i="4"/>
  <c r="AM726" i="4"/>
  <c r="AL726" i="4"/>
  <c r="AK726" i="4"/>
  <c r="AJ726" i="4"/>
  <c r="W726" i="4" s="1"/>
  <c r="AI726" i="4"/>
  <c r="AH726" i="4"/>
  <c r="AG726" i="4"/>
  <c r="AC726" i="4"/>
  <c r="AB726" i="4"/>
  <c r="AA726" i="4"/>
  <c r="Z726" i="4"/>
  <c r="Y726" i="4"/>
  <c r="U726" i="4"/>
  <c r="AT725" i="4"/>
  <c r="AO725" i="4"/>
  <c r="AN725" i="4"/>
  <c r="AM725" i="4"/>
  <c r="AL725" i="4"/>
  <c r="AK725" i="4"/>
  <c r="AJ725" i="4"/>
  <c r="AI725" i="4"/>
  <c r="AH725" i="4"/>
  <c r="AQ725" i="4" s="1"/>
  <c r="AG725" i="4"/>
  <c r="X725" i="4"/>
  <c r="AT724" i="4"/>
  <c r="Z724" i="4" s="1"/>
  <c r="AO724" i="4"/>
  <c r="AN724" i="4"/>
  <c r="AM724" i="4"/>
  <c r="AL724" i="4"/>
  <c r="AK724" i="4"/>
  <c r="AJ724" i="4"/>
  <c r="AI724" i="4"/>
  <c r="AH724" i="4"/>
  <c r="AG724" i="4"/>
  <c r="AB724" i="4"/>
  <c r="AA724" i="4"/>
  <c r="Y724" i="4"/>
  <c r="X724" i="4"/>
  <c r="U724" i="4"/>
  <c r="AT723" i="4"/>
  <c r="AO723" i="4"/>
  <c r="AN723" i="4"/>
  <c r="AM723" i="4"/>
  <c r="AL723" i="4"/>
  <c r="AK723" i="4"/>
  <c r="AJ723" i="4"/>
  <c r="AI723" i="4"/>
  <c r="AH723" i="4"/>
  <c r="AG723" i="4"/>
  <c r="AC723" i="4"/>
  <c r="Z723" i="4"/>
  <c r="Y723" i="4"/>
  <c r="U723" i="4"/>
  <c r="AT722" i="4"/>
  <c r="AO722" i="4"/>
  <c r="AN722" i="4"/>
  <c r="AM722" i="4"/>
  <c r="V722" i="4" s="1"/>
  <c r="AL722" i="4"/>
  <c r="AK722" i="4"/>
  <c r="AJ722" i="4"/>
  <c r="AI722" i="4"/>
  <c r="AH722" i="4"/>
  <c r="AG722" i="4"/>
  <c r="AA722" i="4"/>
  <c r="W722" i="4"/>
  <c r="U722" i="4"/>
  <c r="AT721" i="4"/>
  <c r="AO721" i="4"/>
  <c r="AN721" i="4"/>
  <c r="AR721" i="4" s="1"/>
  <c r="AM721" i="4"/>
  <c r="AL721" i="4"/>
  <c r="AK721" i="4"/>
  <c r="AJ721" i="4"/>
  <c r="AI721" i="4"/>
  <c r="AH721" i="4"/>
  <c r="AG721" i="4"/>
  <c r="AA721" i="4"/>
  <c r="U721" i="4"/>
  <c r="AT720" i="4"/>
  <c r="AR720" i="4"/>
  <c r="AO720" i="4"/>
  <c r="AN720" i="4"/>
  <c r="AM720" i="4"/>
  <c r="W720" i="4" s="1"/>
  <c r="AL720" i="4"/>
  <c r="AK720" i="4"/>
  <c r="AJ720" i="4"/>
  <c r="AI720" i="4"/>
  <c r="AH720" i="4"/>
  <c r="V720" i="4" s="1"/>
  <c r="AG720" i="4"/>
  <c r="AT719" i="4"/>
  <c r="AO719" i="4"/>
  <c r="AN719" i="4"/>
  <c r="AM719" i="4"/>
  <c r="AL719" i="4"/>
  <c r="AK719" i="4"/>
  <c r="W719" i="4" s="1"/>
  <c r="AJ719" i="4"/>
  <c r="AI719" i="4"/>
  <c r="AH719" i="4"/>
  <c r="AG719" i="4"/>
  <c r="V719" i="4" s="1"/>
  <c r="X719" i="4"/>
  <c r="U719" i="4"/>
  <c r="AT718" i="4"/>
  <c r="AO718" i="4"/>
  <c r="AN718" i="4"/>
  <c r="AM718" i="4"/>
  <c r="AL718" i="4"/>
  <c r="AK718" i="4"/>
  <c r="AJ718" i="4"/>
  <c r="AI718" i="4"/>
  <c r="AH718" i="4"/>
  <c r="AG718" i="4"/>
  <c r="AB718" i="4"/>
  <c r="U718" i="4"/>
  <c r="AT717" i="4"/>
  <c r="AC717" i="4" s="1"/>
  <c r="AO717" i="4"/>
  <c r="AN717" i="4"/>
  <c r="AM717" i="4"/>
  <c r="AL717" i="4"/>
  <c r="AK717" i="4"/>
  <c r="AJ717" i="4"/>
  <c r="AI717" i="4"/>
  <c r="AH717" i="4"/>
  <c r="AG717" i="4"/>
  <c r="AB717" i="4"/>
  <c r="AA717" i="4"/>
  <c r="Z717" i="4"/>
  <c r="Y717" i="4"/>
  <c r="X717" i="4"/>
  <c r="U717" i="4"/>
  <c r="AT716" i="4"/>
  <c r="X716" i="4" s="1"/>
  <c r="AR716" i="4"/>
  <c r="AO716" i="4"/>
  <c r="AN716" i="4"/>
  <c r="AM716" i="4"/>
  <c r="W716" i="4" s="1"/>
  <c r="AL716" i="4"/>
  <c r="AK716" i="4"/>
  <c r="AJ716" i="4"/>
  <c r="AI716" i="4"/>
  <c r="AH716" i="4"/>
  <c r="AG716" i="4"/>
  <c r="AC716" i="4"/>
  <c r="AB716" i="4"/>
  <c r="Z716" i="4"/>
  <c r="Y716" i="4"/>
  <c r="U716" i="4"/>
  <c r="AT715" i="4"/>
  <c r="AB715" i="4" s="1"/>
  <c r="AO715" i="4"/>
  <c r="AN715" i="4"/>
  <c r="AM715" i="4"/>
  <c r="AL715" i="4"/>
  <c r="AK715" i="4"/>
  <c r="AJ715" i="4"/>
  <c r="AI715" i="4"/>
  <c r="AH715" i="4"/>
  <c r="AG715" i="4"/>
  <c r="AC715" i="4"/>
  <c r="AA715" i="4"/>
  <c r="AT714" i="4"/>
  <c r="AO714" i="4"/>
  <c r="AN714" i="4"/>
  <c r="AM714" i="4"/>
  <c r="AL714" i="4"/>
  <c r="AK714" i="4"/>
  <c r="AJ714" i="4"/>
  <c r="AI714" i="4"/>
  <c r="AH714" i="4"/>
  <c r="AG714" i="4"/>
  <c r="AB714" i="4"/>
  <c r="AT713" i="4"/>
  <c r="X713" i="4" s="1"/>
  <c r="AO713" i="4"/>
  <c r="AN713" i="4"/>
  <c r="AM713" i="4"/>
  <c r="AL713" i="4"/>
  <c r="AK713" i="4"/>
  <c r="AJ713" i="4"/>
  <c r="AI713" i="4"/>
  <c r="AH713" i="4"/>
  <c r="AG713" i="4"/>
  <c r="AC713" i="4"/>
  <c r="AB713" i="4"/>
  <c r="AA713" i="4"/>
  <c r="Z713" i="4"/>
  <c r="Y713" i="4"/>
  <c r="U713" i="4"/>
  <c r="AT712" i="4"/>
  <c r="AC712" i="4" s="1"/>
  <c r="AO712" i="4"/>
  <c r="AN712" i="4"/>
  <c r="AM712" i="4"/>
  <c r="AL712" i="4"/>
  <c r="AK712" i="4"/>
  <c r="AJ712" i="4"/>
  <c r="W712" i="4" s="1"/>
  <c r="AI712" i="4"/>
  <c r="AH712" i="4"/>
  <c r="AG712" i="4"/>
  <c r="AB712" i="4"/>
  <c r="Y712" i="4"/>
  <c r="X712" i="4"/>
  <c r="AT711" i="4"/>
  <c r="AB711" i="4" s="1"/>
  <c r="AO711" i="4"/>
  <c r="AN711" i="4"/>
  <c r="AM711" i="4"/>
  <c r="AL711" i="4"/>
  <c r="AK711" i="4"/>
  <c r="AJ711" i="4"/>
  <c r="AI711" i="4"/>
  <c r="AH711" i="4"/>
  <c r="W711" i="4" s="1"/>
  <c r="AG711" i="4"/>
  <c r="AC711" i="4"/>
  <c r="Z711" i="4"/>
  <c r="X711" i="4"/>
  <c r="U711" i="4"/>
  <c r="AT710" i="4"/>
  <c r="X710" i="4" s="1"/>
  <c r="AO710" i="4"/>
  <c r="V710" i="4" s="1"/>
  <c r="AN710" i="4"/>
  <c r="AM710" i="4"/>
  <c r="AL710" i="4"/>
  <c r="AK710" i="4"/>
  <c r="AJ710" i="4"/>
  <c r="AI710" i="4"/>
  <c r="AH710" i="4"/>
  <c r="W710" i="4" s="1"/>
  <c r="AG710" i="4"/>
  <c r="AC710" i="4"/>
  <c r="AB710" i="4"/>
  <c r="AA710" i="4"/>
  <c r="Z710" i="4"/>
  <c r="Y710" i="4"/>
  <c r="U710" i="4"/>
  <c r="AT709" i="4"/>
  <c r="Z709" i="4" s="1"/>
  <c r="AO709" i="4"/>
  <c r="AN709" i="4"/>
  <c r="AM709" i="4"/>
  <c r="AL709" i="4"/>
  <c r="AK709" i="4"/>
  <c r="AJ709" i="4"/>
  <c r="AI709" i="4"/>
  <c r="AH709" i="4"/>
  <c r="AG709" i="4"/>
  <c r="V709" i="4" s="1"/>
  <c r="AB709" i="4"/>
  <c r="Y709" i="4"/>
  <c r="X709" i="4"/>
  <c r="AT708" i="4"/>
  <c r="AO708" i="4"/>
  <c r="AN708" i="4"/>
  <c r="AM708" i="4"/>
  <c r="AL708" i="4"/>
  <c r="AK708" i="4"/>
  <c r="AJ708" i="4"/>
  <c r="AI708" i="4"/>
  <c r="AH708" i="4"/>
  <c r="AG708" i="4"/>
  <c r="AT707" i="4"/>
  <c r="AB707" i="4" s="1"/>
  <c r="AQ707" i="4"/>
  <c r="AO707" i="4"/>
  <c r="AN707" i="4"/>
  <c r="AM707" i="4"/>
  <c r="AL707" i="4"/>
  <c r="AK707" i="4"/>
  <c r="AJ707" i="4"/>
  <c r="AI707" i="4"/>
  <c r="V707" i="4" s="1"/>
  <c r="AH707" i="4"/>
  <c r="AG707" i="4"/>
  <c r="X707" i="4"/>
  <c r="W707" i="4"/>
  <c r="AT706" i="4"/>
  <c r="AC706" i="4" s="1"/>
  <c r="AO706" i="4"/>
  <c r="AN706" i="4"/>
  <c r="AM706" i="4"/>
  <c r="AL706" i="4"/>
  <c r="AK706" i="4"/>
  <c r="AJ706" i="4"/>
  <c r="AR706" i="4" s="1"/>
  <c r="AI706" i="4"/>
  <c r="AH706" i="4"/>
  <c r="AG706" i="4"/>
  <c r="AA706" i="4"/>
  <c r="Y706" i="4"/>
  <c r="X706" i="4"/>
  <c r="AT705" i="4"/>
  <c r="U705" i="4" s="1"/>
  <c r="AO705" i="4"/>
  <c r="AN705" i="4"/>
  <c r="AM705" i="4"/>
  <c r="AL705" i="4"/>
  <c r="AK705" i="4"/>
  <c r="AJ705" i="4"/>
  <c r="AI705" i="4"/>
  <c r="AH705" i="4"/>
  <c r="AG705" i="4"/>
  <c r="AC705" i="4"/>
  <c r="AA705" i="4"/>
  <c r="Y705" i="4"/>
  <c r="X705" i="4"/>
  <c r="AT704" i="4"/>
  <c r="AO704" i="4"/>
  <c r="AN704" i="4"/>
  <c r="AM704" i="4"/>
  <c r="AL704" i="4"/>
  <c r="AK704" i="4"/>
  <c r="AJ704" i="4"/>
  <c r="AI704" i="4"/>
  <c r="W704" i="4" s="1"/>
  <c r="AH704" i="4"/>
  <c r="AG704" i="4"/>
  <c r="X704" i="4"/>
  <c r="AT703" i="4"/>
  <c r="X703" i="4" s="1"/>
  <c r="AO703" i="4"/>
  <c r="AN703" i="4"/>
  <c r="AM703" i="4"/>
  <c r="AL703" i="4"/>
  <c r="AK703" i="4"/>
  <c r="AJ703" i="4"/>
  <c r="AI703" i="4"/>
  <c r="AH703" i="4"/>
  <c r="AG703" i="4"/>
  <c r="V703" i="4" s="1"/>
  <c r="AC703" i="4"/>
  <c r="AB703" i="4"/>
  <c r="AA703" i="4"/>
  <c r="Z703" i="4"/>
  <c r="Y703" i="4"/>
  <c r="U703" i="4"/>
  <c r="AT702" i="4"/>
  <c r="AB702" i="4" s="1"/>
  <c r="AO702" i="4"/>
  <c r="AN702" i="4"/>
  <c r="AM702" i="4"/>
  <c r="AL702" i="4"/>
  <c r="AK702" i="4"/>
  <c r="AJ702" i="4"/>
  <c r="AI702" i="4"/>
  <c r="AQ702" i="4" s="1"/>
  <c r="AH702" i="4"/>
  <c r="AG702" i="4"/>
  <c r="X702" i="4"/>
  <c r="W702" i="4"/>
  <c r="AT701" i="4"/>
  <c r="AO701" i="4"/>
  <c r="AN701" i="4"/>
  <c r="AM701" i="4"/>
  <c r="AL701" i="4"/>
  <c r="AK701" i="4"/>
  <c r="AJ701" i="4"/>
  <c r="AR701" i="4" s="1"/>
  <c r="AI701" i="4"/>
  <c r="AH701" i="4"/>
  <c r="AG701" i="4"/>
  <c r="AA701" i="4"/>
  <c r="Y701" i="4"/>
  <c r="X701" i="4"/>
  <c r="AT700" i="4"/>
  <c r="AO700" i="4"/>
  <c r="AN700" i="4"/>
  <c r="AM700" i="4"/>
  <c r="W700" i="4" s="1"/>
  <c r="AL700" i="4"/>
  <c r="AK700" i="4"/>
  <c r="AJ700" i="4"/>
  <c r="AI700" i="4"/>
  <c r="AH700" i="4"/>
  <c r="AG700" i="4"/>
  <c r="AB700" i="4"/>
  <c r="Z700" i="4"/>
  <c r="Y700" i="4"/>
  <c r="AT699" i="4"/>
  <c r="Y699" i="4" s="1"/>
  <c r="AO699" i="4"/>
  <c r="AN699" i="4"/>
  <c r="AM699" i="4"/>
  <c r="AL699" i="4"/>
  <c r="AK699" i="4"/>
  <c r="AJ699" i="4"/>
  <c r="AI699" i="4"/>
  <c r="AH699" i="4"/>
  <c r="AG699" i="4"/>
  <c r="AB699" i="4"/>
  <c r="Z699" i="4"/>
  <c r="X699" i="4"/>
  <c r="AT698" i="4"/>
  <c r="AC698" i="4" s="1"/>
  <c r="AO698" i="4"/>
  <c r="AN698" i="4"/>
  <c r="AM698" i="4"/>
  <c r="AL698" i="4"/>
  <c r="AK698" i="4"/>
  <c r="AJ698" i="4"/>
  <c r="AI698" i="4"/>
  <c r="AH698" i="4"/>
  <c r="AG698" i="4"/>
  <c r="X698" i="4"/>
  <c r="W698" i="4"/>
  <c r="AT697" i="4"/>
  <c r="X697" i="4" s="1"/>
  <c r="AO697" i="4"/>
  <c r="AN697" i="4"/>
  <c r="AM697" i="4"/>
  <c r="AL697" i="4"/>
  <c r="AK697" i="4"/>
  <c r="AJ697" i="4"/>
  <c r="AI697" i="4"/>
  <c r="AH697" i="4"/>
  <c r="W697" i="4" s="1"/>
  <c r="AG697" i="4"/>
  <c r="AC697" i="4"/>
  <c r="AB697" i="4"/>
  <c r="AA697" i="4"/>
  <c r="Z697" i="4"/>
  <c r="Y697" i="4"/>
  <c r="V697" i="4"/>
  <c r="U697" i="4"/>
  <c r="AT696" i="4"/>
  <c r="AO696" i="4"/>
  <c r="AN696" i="4"/>
  <c r="AM696" i="4"/>
  <c r="AL696" i="4"/>
  <c r="AK696" i="4"/>
  <c r="AJ696" i="4"/>
  <c r="AI696" i="4"/>
  <c r="AH696" i="4"/>
  <c r="AG696" i="4"/>
  <c r="AC696" i="4"/>
  <c r="AB696" i="4"/>
  <c r="Y696" i="4"/>
  <c r="X696" i="4"/>
  <c r="U696" i="4"/>
  <c r="AT695" i="4"/>
  <c r="AO695" i="4"/>
  <c r="AN695" i="4"/>
  <c r="AM695" i="4"/>
  <c r="AL695" i="4"/>
  <c r="AK695" i="4"/>
  <c r="AJ695" i="4"/>
  <c r="W695" i="4" s="1"/>
  <c r="AI695" i="4"/>
  <c r="AH695" i="4"/>
  <c r="AG695" i="4"/>
  <c r="AB695" i="4"/>
  <c r="V695" i="4"/>
  <c r="AT694" i="4"/>
  <c r="AO694" i="4"/>
  <c r="AN694" i="4"/>
  <c r="AM694" i="4"/>
  <c r="AL694" i="4"/>
  <c r="AK694" i="4"/>
  <c r="AJ694" i="4"/>
  <c r="AR694" i="4" s="1"/>
  <c r="AI694" i="4"/>
  <c r="AQ694" i="4" s="1"/>
  <c r="AH694" i="4"/>
  <c r="AG694" i="4"/>
  <c r="X694" i="4"/>
  <c r="U694" i="4"/>
  <c r="AT693" i="4"/>
  <c r="AB693" i="4" s="1"/>
  <c r="AQ693" i="4"/>
  <c r="AO693" i="4"/>
  <c r="AN693" i="4"/>
  <c r="AM693" i="4"/>
  <c r="AR693" i="4" s="1"/>
  <c r="AL693" i="4"/>
  <c r="AK693" i="4"/>
  <c r="AJ693" i="4"/>
  <c r="W693" i="4" s="1"/>
  <c r="AI693" i="4"/>
  <c r="AH693" i="4"/>
  <c r="AG693" i="4"/>
  <c r="Y693" i="4"/>
  <c r="AT692" i="4"/>
  <c r="AO692" i="4"/>
  <c r="AN692" i="4"/>
  <c r="AM692" i="4"/>
  <c r="AL692" i="4"/>
  <c r="AK692" i="4"/>
  <c r="AJ692" i="4"/>
  <c r="AR692" i="4" s="1"/>
  <c r="AI692" i="4"/>
  <c r="AH692" i="4"/>
  <c r="AG692" i="4"/>
  <c r="AB692" i="4"/>
  <c r="Y692" i="4"/>
  <c r="AT691" i="4"/>
  <c r="AO691" i="4"/>
  <c r="V691" i="4" s="1"/>
  <c r="AN691" i="4"/>
  <c r="AM691" i="4"/>
  <c r="AL691" i="4"/>
  <c r="AK691" i="4"/>
  <c r="AJ691" i="4"/>
  <c r="AR691" i="4" s="1"/>
  <c r="AI691" i="4"/>
  <c r="AQ691" i="4" s="1"/>
  <c r="AH691" i="4"/>
  <c r="AG691" i="4"/>
  <c r="AC691" i="4"/>
  <c r="Y691" i="4"/>
  <c r="AT690" i="4"/>
  <c r="AC690" i="4" s="1"/>
  <c r="AO690" i="4"/>
  <c r="AN690" i="4"/>
  <c r="AM690" i="4"/>
  <c r="AL690" i="4"/>
  <c r="AK690" i="4"/>
  <c r="AJ690" i="4"/>
  <c r="AI690" i="4"/>
  <c r="AH690" i="4"/>
  <c r="AG690" i="4"/>
  <c r="AA690" i="4"/>
  <c r="Z690" i="4"/>
  <c r="Y690" i="4"/>
  <c r="X690" i="4"/>
  <c r="U690" i="4"/>
  <c r="AT689" i="4"/>
  <c r="X689" i="4" s="1"/>
  <c r="AO689" i="4"/>
  <c r="AN689" i="4"/>
  <c r="V689" i="4" s="1"/>
  <c r="AM689" i="4"/>
  <c r="AL689" i="4"/>
  <c r="AK689" i="4"/>
  <c r="AJ689" i="4"/>
  <c r="AI689" i="4"/>
  <c r="AH689" i="4"/>
  <c r="AG689" i="4"/>
  <c r="AB689" i="4"/>
  <c r="AA689" i="4"/>
  <c r="Z689" i="4"/>
  <c r="Y689" i="4"/>
  <c r="AT688" i="4"/>
  <c r="AR688" i="4"/>
  <c r="AQ688" i="4"/>
  <c r="AO688" i="4"/>
  <c r="AN688" i="4"/>
  <c r="AM688" i="4"/>
  <c r="AL688" i="4"/>
  <c r="AK688" i="4"/>
  <c r="AJ688" i="4"/>
  <c r="AI688" i="4"/>
  <c r="W688" i="4" s="1"/>
  <c r="AH688" i="4"/>
  <c r="AG688" i="4"/>
  <c r="V688" i="4" s="1"/>
  <c r="AC688" i="4"/>
  <c r="AB688" i="4"/>
  <c r="AT687" i="4"/>
  <c r="AC687" i="4" s="1"/>
  <c r="AQ687" i="4"/>
  <c r="AO687" i="4"/>
  <c r="AN687" i="4"/>
  <c r="AM687" i="4"/>
  <c r="AL687" i="4"/>
  <c r="AK687" i="4"/>
  <c r="AJ687" i="4"/>
  <c r="W687" i="4" s="1"/>
  <c r="AI687" i="4"/>
  <c r="AH687" i="4"/>
  <c r="AG687" i="4"/>
  <c r="V687" i="4" s="1"/>
  <c r="AA687" i="4"/>
  <c r="Z687" i="4"/>
  <c r="AT686" i="4"/>
  <c r="AB686" i="4" s="1"/>
  <c r="AQ686" i="4"/>
  <c r="AO686" i="4"/>
  <c r="AN686" i="4"/>
  <c r="AM686" i="4"/>
  <c r="AL686" i="4"/>
  <c r="AK686" i="4"/>
  <c r="AJ686" i="4"/>
  <c r="AI686" i="4"/>
  <c r="AH686" i="4"/>
  <c r="AG686" i="4"/>
  <c r="X686" i="4"/>
  <c r="V686" i="4"/>
  <c r="AT685" i="4"/>
  <c r="AO685" i="4"/>
  <c r="AN685" i="4"/>
  <c r="AM685" i="4"/>
  <c r="AL685" i="4"/>
  <c r="AK685" i="4"/>
  <c r="AJ685" i="4"/>
  <c r="W685" i="4" s="1"/>
  <c r="AI685" i="4"/>
  <c r="AQ685" i="4" s="1"/>
  <c r="AH685" i="4"/>
  <c r="AG685" i="4"/>
  <c r="AB685" i="4"/>
  <c r="AA685" i="4"/>
  <c r="Z685" i="4"/>
  <c r="Y685" i="4"/>
  <c r="AT684" i="4"/>
  <c r="AO684" i="4"/>
  <c r="AR684" i="4" s="1"/>
  <c r="AN684" i="4"/>
  <c r="AM684" i="4"/>
  <c r="AL684" i="4"/>
  <c r="AK684" i="4"/>
  <c r="AJ684" i="4"/>
  <c r="AI684" i="4"/>
  <c r="AH684" i="4"/>
  <c r="AG684" i="4"/>
  <c r="Z684" i="4"/>
  <c r="X684" i="4"/>
  <c r="AT683" i="4"/>
  <c r="AO683" i="4"/>
  <c r="AN683" i="4"/>
  <c r="AM683" i="4"/>
  <c r="AL683" i="4"/>
  <c r="AK683" i="4"/>
  <c r="AJ683" i="4"/>
  <c r="AI683" i="4"/>
  <c r="W683" i="4" s="1"/>
  <c r="AH683" i="4"/>
  <c r="AG683" i="4"/>
  <c r="AT682" i="4"/>
  <c r="Z682" i="4" s="1"/>
  <c r="AO682" i="4"/>
  <c r="AN682" i="4"/>
  <c r="AM682" i="4"/>
  <c r="AL682" i="4"/>
  <c r="AK682" i="4"/>
  <c r="V682" i="4" s="1"/>
  <c r="AJ682" i="4"/>
  <c r="AI682" i="4"/>
  <c r="AH682" i="4"/>
  <c r="AG682" i="4"/>
  <c r="AC682" i="4"/>
  <c r="AB682" i="4"/>
  <c r="AA682" i="4"/>
  <c r="Y682" i="4"/>
  <c r="X682" i="4"/>
  <c r="U682" i="4"/>
  <c r="AT681" i="4"/>
  <c r="AA681" i="4" s="1"/>
  <c r="AO681" i="4"/>
  <c r="AN681" i="4"/>
  <c r="AM681" i="4"/>
  <c r="AL681" i="4"/>
  <c r="AK681" i="4"/>
  <c r="AJ681" i="4"/>
  <c r="AR681" i="4" s="1"/>
  <c r="AI681" i="4"/>
  <c r="AH681" i="4"/>
  <c r="AG681" i="4"/>
  <c r="W681" i="4"/>
  <c r="AT680" i="4"/>
  <c r="AO680" i="4"/>
  <c r="AN680" i="4"/>
  <c r="AM680" i="4"/>
  <c r="AL680" i="4"/>
  <c r="AK680" i="4"/>
  <c r="AJ680" i="4"/>
  <c r="W680" i="4" s="1"/>
  <c r="AI680" i="4"/>
  <c r="AH680" i="4"/>
  <c r="AQ680" i="4" s="1"/>
  <c r="AG680" i="4"/>
  <c r="AT679" i="4"/>
  <c r="AO679" i="4"/>
  <c r="AN679" i="4"/>
  <c r="AM679" i="4"/>
  <c r="AL679" i="4"/>
  <c r="AK679" i="4"/>
  <c r="AJ679" i="4"/>
  <c r="AR679" i="4" s="1"/>
  <c r="AI679" i="4"/>
  <c r="AH679" i="4"/>
  <c r="AG679" i="4"/>
  <c r="AC679" i="4"/>
  <c r="AA679" i="4"/>
  <c r="Z679" i="4"/>
  <c r="X679" i="4"/>
  <c r="U679" i="4"/>
  <c r="AT678" i="4"/>
  <c r="AO678" i="4"/>
  <c r="AN678" i="4"/>
  <c r="AM678" i="4"/>
  <c r="AL678" i="4"/>
  <c r="AK678" i="4"/>
  <c r="AJ678" i="4"/>
  <c r="AI678" i="4"/>
  <c r="AH678" i="4"/>
  <c r="V678" i="4" s="1"/>
  <c r="AG678" i="4"/>
  <c r="AC678" i="4"/>
  <c r="AB678" i="4"/>
  <c r="Z678" i="4"/>
  <c r="Y678" i="4"/>
  <c r="U678" i="4"/>
  <c r="AT677" i="4"/>
  <c r="AO677" i="4"/>
  <c r="AN677" i="4"/>
  <c r="AM677" i="4"/>
  <c r="AL677" i="4"/>
  <c r="AK677" i="4"/>
  <c r="AJ677" i="4"/>
  <c r="AI677" i="4"/>
  <c r="AH677" i="4"/>
  <c r="AG677" i="4"/>
  <c r="AB677" i="4"/>
  <c r="AA677" i="4"/>
  <c r="Z677" i="4"/>
  <c r="X677" i="4"/>
  <c r="U677" i="4"/>
  <c r="AT676" i="4"/>
  <c r="AA676" i="4" s="1"/>
  <c r="AO676" i="4"/>
  <c r="AN676" i="4"/>
  <c r="AM676" i="4"/>
  <c r="AL676" i="4"/>
  <c r="AK676" i="4"/>
  <c r="AJ676" i="4"/>
  <c r="AI676" i="4"/>
  <c r="AH676" i="4"/>
  <c r="AG676" i="4"/>
  <c r="AC676" i="4"/>
  <c r="AB676" i="4"/>
  <c r="Z676" i="4"/>
  <c r="Y676" i="4"/>
  <c r="X676" i="4"/>
  <c r="U676" i="4"/>
  <c r="AT675" i="4"/>
  <c r="AB675" i="4" s="1"/>
  <c r="AO675" i="4"/>
  <c r="AN675" i="4"/>
  <c r="AM675" i="4"/>
  <c r="AL675" i="4"/>
  <c r="AK675" i="4"/>
  <c r="AJ675" i="4"/>
  <c r="AI675" i="4"/>
  <c r="AH675" i="4"/>
  <c r="AG675" i="4"/>
  <c r="AC675" i="4"/>
  <c r="AA675" i="4"/>
  <c r="Z675" i="4"/>
  <c r="Y675" i="4"/>
  <c r="X675" i="4"/>
  <c r="U675" i="4"/>
  <c r="AT674" i="4"/>
  <c r="AC674" i="4" s="1"/>
  <c r="AO674" i="4"/>
  <c r="AN674" i="4"/>
  <c r="AM674" i="4"/>
  <c r="AL674" i="4"/>
  <c r="AK674" i="4"/>
  <c r="AJ674" i="4"/>
  <c r="AI674" i="4"/>
  <c r="AH674" i="4"/>
  <c r="AG674" i="4"/>
  <c r="AB674" i="4"/>
  <c r="AA674" i="4"/>
  <c r="Z674" i="4"/>
  <c r="Y674" i="4"/>
  <c r="X674" i="4"/>
  <c r="U674" i="4"/>
  <c r="AT673" i="4"/>
  <c r="X673" i="4" s="1"/>
  <c r="AO673" i="4"/>
  <c r="AN673" i="4"/>
  <c r="AM673" i="4"/>
  <c r="AL673" i="4"/>
  <c r="AK673" i="4"/>
  <c r="W673" i="4" s="1"/>
  <c r="AJ673" i="4"/>
  <c r="AI673" i="4"/>
  <c r="AH673" i="4"/>
  <c r="AG673" i="4"/>
  <c r="AC673" i="4"/>
  <c r="AB673" i="4"/>
  <c r="AA673" i="4"/>
  <c r="Z673" i="4"/>
  <c r="Y673" i="4"/>
  <c r="U673" i="4"/>
  <c r="AT672" i="4"/>
  <c r="Z672" i="4" s="1"/>
  <c r="AR672" i="4"/>
  <c r="AO672" i="4"/>
  <c r="AN672" i="4"/>
  <c r="AM672" i="4"/>
  <c r="AL672" i="4"/>
  <c r="W672" i="4" s="1"/>
  <c r="AK672" i="4"/>
  <c r="AJ672" i="4"/>
  <c r="AI672" i="4"/>
  <c r="AH672" i="4"/>
  <c r="AG672" i="4"/>
  <c r="AC672" i="4"/>
  <c r="AB672" i="4"/>
  <c r="AA672" i="4"/>
  <c r="Y672" i="4"/>
  <c r="X672" i="4"/>
  <c r="AT671" i="4"/>
  <c r="AC671" i="4" s="1"/>
  <c r="AO671" i="4"/>
  <c r="AR671" i="4" s="1"/>
  <c r="AN671" i="4"/>
  <c r="AM671" i="4"/>
  <c r="AL671" i="4"/>
  <c r="AK671" i="4"/>
  <c r="AJ671" i="4"/>
  <c r="W671" i="4" s="1"/>
  <c r="AI671" i="4"/>
  <c r="AH671" i="4"/>
  <c r="AG671" i="4"/>
  <c r="Z671" i="4"/>
  <c r="Y671" i="4"/>
  <c r="AT670" i="4"/>
  <c r="U670" i="4" s="1"/>
  <c r="AO670" i="4"/>
  <c r="AN670" i="4"/>
  <c r="AM670" i="4"/>
  <c r="AL670" i="4"/>
  <c r="AK670" i="4"/>
  <c r="AJ670" i="4"/>
  <c r="AI670" i="4"/>
  <c r="AH670" i="4"/>
  <c r="AG670" i="4"/>
  <c r="Y670" i="4"/>
  <c r="X670" i="4"/>
  <c r="AT669" i="4"/>
  <c r="U669" i="4" s="1"/>
  <c r="AO669" i="4"/>
  <c r="AN669" i="4"/>
  <c r="AM669" i="4"/>
  <c r="AQ669" i="4" s="1"/>
  <c r="AL669" i="4"/>
  <c r="AK669" i="4"/>
  <c r="AJ669" i="4"/>
  <c r="AI669" i="4"/>
  <c r="AH669" i="4"/>
  <c r="AG669" i="4"/>
  <c r="AC669" i="4"/>
  <c r="X669" i="4"/>
  <c r="AT668" i="4"/>
  <c r="X668" i="4" s="1"/>
  <c r="AO668" i="4"/>
  <c r="AN668" i="4"/>
  <c r="AM668" i="4"/>
  <c r="W668" i="4" s="1"/>
  <c r="AL668" i="4"/>
  <c r="AK668" i="4"/>
  <c r="AJ668" i="4"/>
  <c r="AI668" i="4"/>
  <c r="AH668" i="4"/>
  <c r="AR668" i="4" s="1"/>
  <c r="AG668" i="4"/>
  <c r="AC668" i="4"/>
  <c r="AB668" i="4"/>
  <c r="AA668" i="4"/>
  <c r="Z668" i="4"/>
  <c r="Y668" i="4"/>
  <c r="U668" i="4"/>
  <c r="AT667" i="4"/>
  <c r="AO667" i="4"/>
  <c r="AN667" i="4"/>
  <c r="AM667" i="4"/>
  <c r="AL667" i="4"/>
  <c r="AK667" i="4"/>
  <c r="AJ667" i="4"/>
  <c r="AI667" i="4"/>
  <c r="AH667" i="4"/>
  <c r="V667" i="4" s="1"/>
  <c r="AG667" i="4"/>
  <c r="AT666" i="4"/>
  <c r="AQ666" i="4"/>
  <c r="AO666" i="4"/>
  <c r="AN666" i="4"/>
  <c r="AM666" i="4"/>
  <c r="AL666" i="4"/>
  <c r="AK666" i="4"/>
  <c r="AJ666" i="4"/>
  <c r="W666" i="4" s="1"/>
  <c r="AI666" i="4"/>
  <c r="AH666" i="4"/>
  <c r="AG666" i="4"/>
  <c r="V666" i="4" s="1"/>
  <c r="AC666" i="4"/>
  <c r="Z666" i="4"/>
  <c r="U666" i="4"/>
  <c r="AT665" i="4"/>
  <c r="AC665" i="4" s="1"/>
  <c r="AO665" i="4"/>
  <c r="AN665" i="4"/>
  <c r="AM665" i="4"/>
  <c r="AL665" i="4"/>
  <c r="AK665" i="4"/>
  <c r="AJ665" i="4"/>
  <c r="AI665" i="4"/>
  <c r="AH665" i="4"/>
  <c r="AG665" i="4"/>
  <c r="V665" i="4" s="1"/>
  <c r="AB665" i="4"/>
  <c r="AA665" i="4"/>
  <c r="Z665" i="4"/>
  <c r="Y665" i="4"/>
  <c r="X665" i="4"/>
  <c r="U665" i="4"/>
  <c r="AT664" i="4"/>
  <c r="AO664" i="4"/>
  <c r="AN664" i="4"/>
  <c r="AM664" i="4"/>
  <c r="AL664" i="4"/>
  <c r="AK664" i="4"/>
  <c r="AJ664" i="4"/>
  <c r="AI664" i="4"/>
  <c r="AH664" i="4"/>
  <c r="AG664" i="4"/>
  <c r="AC664" i="4"/>
  <c r="AB664" i="4"/>
  <c r="AA664" i="4"/>
  <c r="X664" i="4"/>
  <c r="U664" i="4"/>
  <c r="AT663" i="4"/>
  <c r="X663" i="4" s="1"/>
  <c r="AO663" i="4"/>
  <c r="AN663" i="4"/>
  <c r="AM663" i="4"/>
  <c r="AL663" i="4"/>
  <c r="AK663" i="4"/>
  <c r="AJ663" i="4"/>
  <c r="AI663" i="4"/>
  <c r="AH663" i="4"/>
  <c r="AG663" i="4"/>
  <c r="AC663" i="4"/>
  <c r="AB663" i="4"/>
  <c r="AA663" i="4"/>
  <c r="Z663" i="4"/>
  <c r="Y663" i="4"/>
  <c r="U663" i="4"/>
  <c r="AT662" i="4"/>
  <c r="AO662" i="4"/>
  <c r="AN662" i="4"/>
  <c r="AM662" i="4"/>
  <c r="AL662" i="4"/>
  <c r="AK662" i="4"/>
  <c r="AJ662" i="4"/>
  <c r="AI662" i="4"/>
  <c r="AH662" i="4"/>
  <c r="AG662" i="4"/>
  <c r="AC662" i="4"/>
  <c r="AA662" i="4"/>
  <c r="Y662" i="4"/>
  <c r="X662" i="4"/>
  <c r="AT661" i="4"/>
  <c r="AB661" i="4" s="1"/>
  <c r="AO661" i="4"/>
  <c r="AN661" i="4"/>
  <c r="AM661" i="4"/>
  <c r="AL661" i="4"/>
  <c r="AK661" i="4"/>
  <c r="AJ661" i="4"/>
  <c r="AI661" i="4"/>
  <c r="AH661" i="4"/>
  <c r="AG661" i="4"/>
  <c r="AC661" i="4"/>
  <c r="AA661" i="4"/>
  <c r="Z661" i="4"/>
  <c r="Y661" i="4"/>
  <c r="X661" i="4"/>
  <c r="U661" i="4"/>
  <c r="AT660" i="4"/>
  <c r="AO660" i="4"/>
  <c r="AN660" i="4"/>
  <c r="AM660" i="4"/>
  <c r="AR660" i="4" s="1"/>
  <c r="AL660" i="4"/>
  <c r="V660" i="4" s="1"/>
  <c r="AK660" i="4"/>
  <c r="AJ660" i="4"/>
  <c r="AI660" i="4"/>
  <c r="AH660" i="4"/>
  <c r="AG660" i="4"/>
  <c r="AB660" i="4"/>
  <c r="X660" i="4"/>
  <c r="AT659" i="4"/>
  <c r="AR659" i="4"/>
  <c r="AO659" i="4"/>
  <c r="AN659" i="4"/>
  <c r="AM659" i="4"/>
  <c r="AL659" i="4"/>
  <c r="AK659" i="4"/>
  <c r="V659" i="4" s="1"/>
  <c r="AJ659" i="4"/>
  <c r="AI659" i="4"/>
  <c r="AH659" i="4"/>
  <c r="AG659" i="4"/>
  <c r="AC659" i="4"/>
  <c r="AB659" i="4"/>
  <c r="AA659" i="4"/>
  <c r="Z659" i="4"/>
  <c r="Y659" i="4"/>
  <c r="X659" i="4"/>
  <c r="U659" i="4"/>
  <c r="AT658" i="4"/>
  <c r="AO658" i="4"/>
  <c r="AN658" i="4"/>
  <c r="AM658" i="4"/>
  <c r="AL658" i="4"/>
  <c r="AK658" i="4"/>
  <c r="AJ658" i="4"/>
  <c r="AI658" i="4"/>
  <c r="AH658" i="4"/>
  <c r="AG658" i="4"/>
  <c r="AC658" i="4"/>
  <c r="AT657" i="4"/>
  <c r="AC657" i="4" s="1"/>
  <c r="AQ657" i="4"/>
  <c r="AO657" i="4"/>
  <c r="AN657" i="4"/>
  <c r="AM657" i="4"/>
  <c r="AL657" i="4"/>
  <c r="AK657" i="4"/>
  <c r="V657" i="4" s="1"/>
  <c r="AJ657" i="4"/>
  <c r="AI657" i="4"/>
  <c r="AH657" i="4"/>
  <c r="AG657" i="4"/>
  <c r="W657" i="4" s="1"/>
  <c r="AB657" i="4"/>
  <c r="Z657" i="4"/>
  <c r="AT656" i="4"/>
  <c r="AC656" i="4" s="1"/>
  <c r="AO656" i="4"/>
  <c r="AN656" i="4"/>
  <c r="AQ656" i="4" s="1"/>
  <c r="AM656" i="4"/>
  <c r="AR656" i="4" s="1"/>
  <c r="AL656" i="4"/>
  <c r="AK656" i="4"/>
  <c r="AJ656" i="4"/>
  <c r="AI656" i="4"/>
  <c r="AH656" i="4"/>
  <c r="AG656" i="4"/>
  <c r="W656" i="4"/>
  <c r="U656" i="4"/>
  <c r="AT655" i="4"/>
  <c r="AA655" i="4" s="1"/>
  <c r="AO655" i="4"/>
  <c r="AN655" i="4"/>
  <c r="AM655" i="4"/>
  <c r="AL655" i="4"/>
  <c r="AK655" i="4"/>
  <c r="AJ655" i="4"/>
  <c r="AI655" i="4"/>
  <c r="AH655" i="4"/>
  <c r="AQ655" i="4" s="1"/>
  <c r="AG655" i="4"/>
  <c r="AC655" i="4"/>
  <c r="AB655" i="4"/>
  <c r="AT654" i="4"/>
  <c r="AR654" i="4"/>
  <c r="AO654" i="4"/>
  <c r="AN654" i="4"/>
  <c r="AM654" i="4"/>
  <c r="AL654" i="4"/>
  <c r="AK654" i="4"/>
  <c r="AJ654" i="4"/>
  <c r="AI654" i="4"/>
  <c r="AH654" i="4"/>
  <c r="AG654" i="4"/>
  <c r="AT653" i="4"/>
  <c r="AO653" i="4"/>
  <c r="AQ653" i="4" s="1"/>
  <c r="AN653" i="4"/>
  <c r="AM653" i="4"/>
  <c r="AL653" i="4"/>
  <c r="AK653" i="4"/>
  <c r="AJ653" i="4"/>
  <c r="AI653" i="4"/>
  <c r="AH653" i="4"/>
  <c r="AG653" i="4"/>
  <c r="AC653" i="4"/>
  <c r="AB653" i="4"/>
  <c r="AA653" i="4"/>
  <c r="U653" i="4"/>
  <c r="AT652" i="4"/>
  <c r="AO652" i="4"/>
  <c r="AN652" i="4"/>
  <c r="AM652" i="4"/>
  <c r="AL652" i="4"/>
  <c r="AK652" i="4"/>
  <c r="AJ652" i="4"/>
  <c r="AI652" i="4"/>
  <c r="AH652" i="4"/>
  <c r="AG652" i="4"/>
  <c r="AC652" i="4"/>
  <c r="AB652" i="4"/>
  <c r="AA652" i="4"/>
  <c r="X652" i="4"/>
  <c r="AT651" i="4"/>
  <c r="AO651" i="4"/>
  <c r="AN651" i="4"/>
  <c r="AM651" i="4"/>
  <c r="AL651" i="4"/>
  <c r="AK651" i="4"/>
  <c r="AJ651" i="4"/>
  <c r="AI651" i="4"/>
  <c r="AH651" i="4"/>
  <c r="AG651" i="4"/>
  <c r="AC651" i="4"/>
  <c r="AA651" i="4"/>
  <c r="Y651" i="4"/>
  <c r="AT650" i="4"/>
  <c r="AO650" i="4"/>
  <c r="AN650" i="4"/>
  <c r="AM650" i="4"/>
  <c r="AL650" i="4"/>
  <c r="AK650" i="4"/>
  <c r="AJ650" i="4"/>
  <c r="AI650" i="4"/>
  <c r="AQ650" i="4" s="1"/>
  <c r="AH650" i="4"/>
  <c r="AG650" i="4"/>
  <c r="AA650" i="4"/>
  <c r="Y650" i="4"/>
  <c r="X650" i="4"/>
  <c r="U650" i="4"/>
  <c r="AT649" i="4"/>
  <c r="AB649" i="4" s="1"/>
  <c r="AO649" i="4"/>
  <c r="AN649" i="4"/>
  <c r="AM649" i="4"/>
  <c r="AL649" i="4"/>
  <c r="AK649" i="4"/>
  <c r="AJ649" i="4"/>
  <c r="AI649" i="4"/>
  <c r="AH649" i="4"/>
  <c r="AG649" i="4"/>
  <c r="AA649" i="4"/>
  <c r="Z649" i="4"/>
  <c r="Y649" i="4"/>
  <c r="X649" i="4"/>
  <c r="AT648" i="4"/>
  <c r="Y648" i="4" s="1"/>
  <c r="AO648" i="4"/>
  <c r="AN648" i="4"/>
  <c r="AM648" i="4"/>
  <c r="AL648" i="4"/>
  <c r="AK648" i="4"/>
  <c r="AJ648" i="4"/>
  <c r="AI648" i="4"/>
  <c r="AH648" i="4"/>
  <c r="AG648" i="4"/>
  <c r="AC648" i="4"/>
  <c r="AB648" i="4"/>
  <c r="AA648" i="4"/>
  <c r="Z648" i="4"/>
  <c r="X648" i="4"/>
  <c r="U648" i="4"/>
  <c r="AT647" i="4"/>
  <c r="X647" i="4" s="1"/>
  <c r="AO647" i="4"/>
  <c r="AN647" i="4"/>
  <c r="AM647" i="4"/>
  <c r="AL647" i="4"/>
  <c r="AK647" i="4"/>
  <c r="AJ647" i="4"/>
  <c r="AI647" i="4"/>
  <c r="AH647" i="4"/>
  <c r="AG647" i="4"/>
  <c r="AC647" i="4"/>
  <c r="AB647" i="4"/>
  <c r="AA647" i="4"/>
  <c r="Z647" i="4"/>
  <c r="Y647" i="4"/>
  <c r="U647" i="4"/>
  <c r="AT646" i="4"/>
  <c r="Y646" i="4" s="1"/>
  <c r="AO646" i="4"/>
  <c r="AN646" i="4"/>
  <c r="AM646" i="4"/>
  <c r="AL646" i="4"/>
  <c r="AK646" i="4"/>
  <c r="AJ646" i="4"/>
  <c r="AI646" i="4"/>
  <c r="AH646" i="4"/>
  <c r="AG646" i="4"/>
  <c r="W646" i="4" s="1"/>
  <c r="AC646" i="4"/>
  <c r="AB646" i="4"/>
  <c r="AA646" i="4"/>
  <c r="Z646" i="4"/>
  <c r="X646" i="4"/>
  <c r="U646" i="4"/>
  <c r="AT645" i="4"/>
  <c r="Y645" i="4" s="1"/>
  <c r="AO645" i="4"/>
  <c r="AN645" i="4"/>
  <c r="AM645" i="4"/>
  <c r="AL645" i="4"/>
  <c r="AK645" i="4"/>
  <c r="AJ645" i="4"/>
  <c r="AI645" i="4"/>
  <c r="AH645" i="4"/>
  <c r="AG645" i="4"/>
  <c r="AC645" i="4"/>
  <c r="AB645" i="4"/>
  <c r="AA645" i="4"/>
  <c r="Z645" i="4"/>
  <c r="X645" i="4"/>
  <c r="U645" i="4"/>
  <c r="AT644" i="4"/>
  <c r="X644" i="4" s="1"/>
  <c r="AO644" i="4"/>
  <c r="AN644" i="4"/>
  <c r="AM644" i="4"/>
  <c r="AL644" i="4"/>
  <c r="AK644" i="4"/>
  <c r="AJ644" i="4"/>
  <c r="AI644" i="4"/>
  <c r="AH644" i="4"/>
  <c r="AG644" i="4"/>
  <c r="AC644" i="4"/>
  <c r="AB644" i="4"/>
  <c r="AA644" i="4"/>
  <c r="Z644" i="4"/>
  <c r="U644" i="4"/>
  <c r="AT643" i="4"/>
  <c r="AO643" i="4"/>
  <c r="AN643" i="4"/>
  <c r="AM643" i="4"/>
  <c r="W643" i="4" s="1"/>
  <c r="AL643" i="4"/>
  <c r="AK643" i="4"/>
  <c r="AJ643" i="4"/>
  <c r="AI643" i="4"/>
  <c r="AH643" i="4"/>
  <c r="AG643" i="4"/>
  <c r="AC643" i="4"/>
  <c r="AB643" i="4"/>
  <c r="AA643" i="4"/>
  <c r="Z643" i="4"/>
  <c r="U643" i="4"/>
  <c r="AT642" i="4"/>
  <c r="AO642" i="4"/>
  <c r="AN642" i="4"/>
  <c r="AM642" i="4"/>
  <c r="AL642" i="4"/>
  <c r="V642" i="4" s="1"/>
  <c r="AK642" i="4"/>
  <c r="AJ642" i="4"/>
  <c r="AI642" i="4"/>
  <c r="AH642" i="4"/>
  <c r="AG642" i="4"/>
  <c r="AQ642" i="4" s="1"/>
  <c r="AC642" i="4"/>
  <c r="AB642" i="4"/>
  <c r="AA642" i="4"/>
  <c r="X642" i="4"/>
  <c r="AT641" i="4"/>
  <c r="AB641" i="4" s="1"/>
  <c r="AO641" i="4"/>
  <c r="AN641" i="4"/>
  <c r="AM641" i="4"/>
  <c r="AL641" i="4"/>
  <c r="AK641" i="4"/>
  <c r="AJ641" i="4"/>
  <c r="AI641" i="4"/>
  <c r="AH641" i="4"/>
  <c r="AG641" i="4"/>
  <c r="AC641" i="4"/>
  <c r="AA641" i="4"/>
  <c r="Z641" i="4"/>
  <c r="Y641" i="4"/>
  <c r="X641" i="4"/>
  <c r="U641" i="4"/>
  <c r="AT640" i="4"/>
  <c r="AB640" i="4" s="1"/>
  <c r="AO640" i="4"/>
  <c r="AN640" i="4"/>
  <c r="AM640" i="4"/>
  <c r="AL640" i="4"/>
  <c r="AK640" i="4"/>
  <c r="AJ640" i="4"/>
  <c r="AI640" i="4"/>
  <c r="AH640" i="4"/>
  <c r="AG640" i="4"/>
  <c r="Z640" i="4"/>
  <c r="Y640" i="4"/>
  <c r="X640" i="4"/>
  <c r="AT639" i="4"/>
  <c r="X639" i="4" s="1"/>
  <c r="AO639" i="4"/>
  <c r="AN639" i="4"/>
  <c r="AM639" i="4"/>
  <c r="AL639" i="4"/>
  <c r="AK639" i="4"/>
  <c r="AJ639" i="4"/>
  <c r="W639" i="4" s="1"/>
  <c r="AI639" i="4"/>
  <c r="AH639" i="4"/>
  <c r="AG639" i="4"/>
  <c r="Z639" i="4"/>
  <c r="Y639" i="4"/>
  <c r="U639" i="4"/>
  <c r="AT638" i="4"/>
  <c r="AO638" i="4"/>
  <c r="AN638" i="4"/>
  <c r="AM638" i="4"/>
  <c r="AL638" i="4"/>
  <c r="AK638" i="4"/>
  <c r="AJ638" i="4"/>
  <c r="AI638" i="4"/>
  <c r="AH638" i="4"/>
  <c r="AG638" i="4"/>
  <c r="Y638" i="4"/>
  <c r="V638" i="4"/>
  <c r="U638" i="4"/>
  <c r="AT637" i="4"/>
  <c r="AO637" i="4"/>
  <c r="AN637" i="4"/>
  <c r="AM637" i="4"/>
  <c r="AL637" i="4"/>
  <c r="AK637" i="4"/>
  <c r="AJ637" i="4"/>
  <c r="AI637" i="4"/>
  <c r="AH637" i="4"/>
  <c r="AG637" i="4"/>
  <c r="X637" i="4"/>
  <c r="U637" i="4"/>
  <c r="AT636" i="4"/>
  <c r="AB636" i="4" s="1"/>
  <c r="AO636" i="4"/>
  <c r="AN636" i="4"/>
  <c r="AM636" i="4"/>
  <c r="AL636" i="4"/>
  <c r="AK636" i="4"/>
  <c r="AJ636" i="4"/>
  <c r="W636" i="4" s="1"/>
  <c r="AI636" i="4"/>
  <c r="AQ636" i="4" s="1"/>
  <c r="AH636" i="4"/>
  <c r="AG636" i="4"/>
  <c r="Y636" i="4"/>
  <c r="X636" i="4"/>
  <c r="AT635" i="4"/>
  <c r="AC635" i="4" s="1"/>
  <c r="AO635" i="4"/>
  <c r="AN635" i="4"/>
  <c r="AM635" i="4"/>
  <c r="AL635" i="4"/>
  <c r="AK635" i="4"/>
  <c r="AJ635" i="4"/>
  <c r="AI635" i="4"/>
  <c r="AQ635" i="4" s="1"/>
  <c r="AH635" i="4"/>
  <c r="AG635" i="4"/>
  <c r="AB635" i="4"/>
  <c r="AA635" i="4"/>
  <c r="Z635" i="4"/>
  <c r="Y635" i="4"/>
  <c r="X635" i="4"/>
  <c r="W635" i="4"/>
  <c r="V635" i="4"/>
  <c r="U635" i="4"/>
  <c r="AT634" i="4"/>
  <c r="AC634" i="4" s="1"/>
  <c r="AO634" i="4"/>
  <c r="AN634" i="4"/>
  <c r="AM634" i="4"/>
  <c r="AL634" i="4"/>
  <c r="AK634" i="4"/>
  <c r="AJ634" i="4"/>
  <c r="AI634" i="4"/>
  <c r="AH634" i="4"/>
  <c r="AG634" i="4"/>
  <c r="Z634" i="4"/>
  <c r="Y634" i="4"/>
  <c r="X634" i="4"/>
  <c r="W634" i="4"/>
  <c r="AT633" i="4"/>
  <c r="X633" i="4" s="1"/>
  <c r="AO633" i="4"/>
  <c r="AN633" i="4"/>
  <c r="AM633" i="4"/>
  <c r="AL633" i="4"/>
  <c r="AK633" i="4"/>
  <c r="AJ633" i="4"/>
  <c r="AI633" i="4"/>
  <c r="AR633" i="4" s="1"/>
  <c r="AH633" i="4"/>
  <c r="AG633" i="4"/>
  <c r="AC633" i="4"/>
  <c r="AB633" i="4"/>
  <c r="AA633" i="4"/>
  <c r="Z633" i="4"/>
  <c r="Y633" i="4"/>
  <c r="V633" i="4"/>
  <c r="U633" i="4"/>
  <c r="AT632" i="4"/>
  <c r="Z632" i="4" s="1"/>
  <c r="AO632" i="4"/>
  <c r="AN632" i="4"/>
  <c r="AM632" i="4"/>
  <c r="AL632" i="4"/>
  <c r="AK632" i="4"/>
  <c r="AJ632" i="4"/>
  <c r="AI632" i="4"/>
  <c r="AH632" i="4"/>
  <c r="AG632" i="4"/>
  <c r="AB632" i="4"/>
  <c r="AA632" i="4"/>
  <c r="Y632" i="4"/>
  <c r="X632" i="4"/>
  <c r="U632" i="4"/>
  <c r="AT631" i="4"/>
  <c r="AB631" i="4" s="1"/>
  <c r="AO631" i="4"/>
  <c r="AN631" i="4"/>
  <c r="AM631" i="4"/>
  <c r="AL631" i="4"/>
  <c r="AK631" i="4"/>
  <c r="AJ631" i="4"/>
  <c r="AI631" i="4"/>
  <c r="AH631" i="4"/>
  <c r="AG631" i="4"/>
  <c r="AC631" i="4"/>
  <c r="AA631" i="4"/>
  <c r="Z631" i="4"/>
  <c r="Y631" i="4"/>
  <c r="X631" i="4"/>
  <c r="W631" i="4"/>
  <c r="U631" i="4"/>
  <c r="AT630" i="4"/>
  <c r="AC630" i="4" s="1"/>
  <c r="AO630" i="4"/>
  <c r="AN630" i="4"/>
  <c r="AM630" i="4"/>
  <c r="AL630" i="4"/>
  <c r="AK630" i="4"/>
  <c r="AJ630" i="4"/>
  <c r="AI630" i="4"/>
  <c r="V630" i="4" s="1"/>
  <c r="AH630" i="4"/>
  <c r="AG630" i="4"/>
  <c r="AB630" i="4"/>
  <c r="AA630" i="4"/>
  <c r="Z630" i="4"/>
  <c r="Y630" i="4"/>
  <c r="U630" i="4"/>
  <c r="AT629" i="4"/>
  <c r="X629" i="4" s="1"/>
  <c r="AO629" i="4"/>
  <c r="AN629" i="4"/>
  <c r="AM629" i="4"/>
  <c r="AL629" i="4"/>
  <c r="AK629" i="4"/>
  <c r="AJ629" i="4"/>
  <c r="AI629" i="4"/>
  <c r="AH629" i="4"/>
  <c r="AG629" i="4"/>
  <c r="AC629" i="4"/>
  <c r="AB629" i="4"/>
  <c r="AA629" i="4"/>
  <c r="Z629" i="4"/>
  <c r="Y629" i="4"/>
  <c r="U629" i="4"/>
  <c r="AT628" i="4"/>
  <c r="AO628" i="4"/>
  <c r="AN628" i="4"/>
  <c r="AM628" i="4"/>
  <c r="AL628" i="4"/>
  <c r="AK628" i="4"/>
  <c r="AJ628" i="4"/>
  <c r="W628" i="4" s="1"/>
  <c r="AI628" i="4"/>
  <c r="AH628" i="4"/>
  <c r="AG628" i="4"/>
  <c r="AC628" i="4"/>
  <c r="AB628" i="4"/>
  <c r="AA628" i="4"/>
  <c r="Z628" i="4"/>
  <c r="Y628" i="4"/>
  <c r="X628" i="4"/>
  <c r="U628" i="4"/>
  <c r="AT627" i="4"/>
  <c r="AO627" i="4"/>
  <c r="AN627" i="4"/>
  <c r="AM627" i="4"/>
  <c r="AL627" i="4"/>
  <c r="AK627" i="4"/>
  <c r="AJ627" i="4"/>
  <c r="AI627" i="4"/>
  <c r="AH627" i="4"/>
  <c r="AG627" i="4"/>
  <c r="AC627" i="4"/>
  <c r="AB627" i="4"/>
  <c r="AA627" i="4"/>
  <c r="Z627" i="4"/>
  <c r="Y627" i="4"/>
  <c r="X627" i="4"/>
  <c r="U627" i="4"/>
  <c r="AT626" i="4"/>
  <c r="X626" i="4" s="1"/>
  <c r="AO626" i="4"/>
  <c r="AN626" i="4"/>
  <c r="AM626" i="4"/>
  <c r="AL626" i="4"/>
  <c r="AK626" i="4"/>
  <c r="AJ626" i="4"/>
  <c r="AI626" i="4"/>
  <c r="AH626" i="4"/>
  <c r="AG626" i="4"/>
  <c r="AC626" i="4"/>
  <c r="AB626" i="4"/>
  <c r="AA626" i="4"/>
  <c r="Z626" i="4"/>
  <c r="U626" i="4"/>
  <c r="AT625" i="4"/>
  <c r="AO625" i="4"/>
  <c r="AN625" i="4"/>
  <c r="AM625" i="4"/>
  <c r="AL625" i="4"/>
  <c r="AK625" i="4"/>
  <c r="AJ625" i="4"/>
  <c r="AI625" i="4"/>
  <c r="AH625" i="4"/>
  <c r="AG625" i="4"/>
  <c r="AC625" i="4"/>
  <c r="AB625" i="4"/>
  <c r="AA625" i="4"/>
  <c r="Y625" i="4"/>
  <c r="U625" i="4"/>
  <c r="AT624" i="4"/>
  <c r="AO624" i="4"/>
  <c r="AN624" i="4"/>
  <c r="AM624" i="4"/>
  <c r="AL624" i="4"/>
  <c r="AK624" i="4"/>
  <c r="AJ624" i="4"/>
  <c r="AI624" i="4"/>
  <c r="AH624" i="4"/>
  <c r="AG624" i="4"/>
  <c r="AC624" i="4"/>
  <c r="AA624" i="4"/>
  <c r="Y624" i="4"/>
  <c r="X624" i="4"/>
  <c r="U624" i="4"/>
  <c r="AT623" i="4"/>
  <c r="AB623" i="4" s="1"/>
  <c r="AO623" i="4"/>
  <c r="AN623" i="4"/>
  <c r="AM623" i="4"/>
  <c r="AL623" i="4"/>
  <c r="AK623" i="4"/>
  <c r="AJ623" i="4"/>
  <c r="AR623" i="4" s="1"/>
  <c r="AI623" i="4"/>
  <c r="AH623" i="4"/>
  <c r="AG623" i="4"/>
  <c r="AC623" i="4"/>
  <c r="AA623" i="4"/>
  <c r="Z623" i="4"/>
  <c r="Y623" i="4"/>
  <c r="U623" i="4"/>
  <c r="AT622" i="4"/>
  <c r="AQ622" i="4"/>
  <c r="AO622" i="4"/>
  <c r="AN622" i="4"/>
  <c r="AM622" i="4"/>
  <c r="AL622" i="4"/>
  <c r="AK622" i="4"/>
  <c r="AJ622" i="4"/>
  <c r="W622" i="4" s="1"/>
  <c r="AI622" i="4"/>
  <c r="AH622" i="4"/>
  <c r="AG622" i="4"/>
  <c r="AC622" i="4"/>
  <c r="AB622" i="4"/>
  <c r="AA622" i="4"/>
  <c r="Z622" i="4"/>
  <c r="Y622" i="4"/>
  <c r="X622" i="4"/>
  <c r="U622" i="4"/>
  <c r="AT621" i="4"/>
  <c r="AC621" i="4" s="1"/>
  <c r="AO621" i="4"/>
  <c r="AN621" i="4"/>
  <c r="AM621" i="4"/>
  <c r="AL621" i="4"/>
  <c r="AK621" i="4"/>
  <c r="AJ621" i="4"/>
  <c r="AI621" i="4"/>
  <c r="AH621" i="4"/>
  <c r="AR621" i="4" s="1"/>
  <c r="AG621" i="4"/>
  <c r="AA621" i="4"/>
  <c r="U621" i="4"/>
  <c r="AT620" i="4"/>
  <c r="AO620" i="4"/>
  <c r="AN620" i="4"/>
  <c r="AM620" i="4"/>
  <c r="AL620" i="4"/>
  <c r="AK620" i="4"/>
  <c r="AJ620" i="4"/>
  <c r="W620" i="4" s="1"/>
  <c r="AI620" i="4"/>
  <c r="AH620" i="4"/>
  <c r="V620" i="4" s="1"/>
  <c r="AG620" i="4"/>
  <c r="AC620" i="4"/>
  <c r="AB620" i="4"/>
  <c r="AA620" i="4"/>
  <c r="Z620" i="4"/>
  <c r="Y620" i="4"/>
  <c r="X620" i="4"/>
  <c r="U620" i="4"/>
  <c r="AT619" i="4"/>
  <c r="AA619" i="4" s="1"/>
  <c r="AO619" i="4"/>
  <c r="AN619" i="4"/>
  <c r="AM619" i="4"/>
  <c r="AL619" i="4"/>
  <c r="AK619" i="4"/>
  <c r="AJ619" i="4"/>
  <c r="AI619" i="4"/>
  <c r="AH619" i="4"/>
  <c r="AG619" i="4"/>
  <c r="V619" i="4" s="1"/>
  <c r="AC619" i="4"/>
  <c r="AB619" i="4"/>
  <c r="Z619" i="4"/>
  <c r="Y619" i="4"/>
  <c r="X619" i="4"/>
  <c r="U619" i="4"/>
  <c r="AT618" i="4"/>
  <c r="X618" i="4" s="1"/>
  <c r="AO618" i="4"/>
  <c r="AN618" i="4"/>
  <c r="AM618" i="4"/>
  <c r="AL618" i="4"/>
  <c r="AK618" i="4"/>
  <c r="AJ618" i="4"/>
  <c r="AI618" i="4"/>
  <c r="AQ618" i="4" s="1"/>
  <c r="AH618" i="4"/>
  <c r="AG618" i="4"/>
  <c r="Z618" i="4"/>
  <c r="Y618" i="4"/>
  <c r="U618" i="4"/>
  <c r="AT617" i="4"/>
  <c r="X617" i="4" s="1"/>
  <c r="AO617" i="4"/>
  <c r="AN617" i="4"/>
  <c r="AM617" i="4"/>
  <c r="AL617" i="4"/>
  <c r="AQ617" i="4" s="1"/>
  <c r="AK617" i="4"/>
  <c r="AJ617" i="4"/>
  <c r="AI617" i="4"/>
  <c r="AH617" i="4"/>
  <c r="AG617" i="4"/>
  <c r="Z617" i="4"/>
  <c r="Y617" i="4"/>
  <c r="AT616" i="4"/>
  <c r="X616" i="4" s="1"/>
  <c r="AO616" i="4"/>
  <c r="AN616" i="4"/>
  <c r="AM616" i="4"/>
  <c r="AL616" i="4"/>
  <c r="AK616" i="4"/>
  <c r="AJ616" i="4"/>
  <c r="W616" i="4" s="1"/>
  <c r="AI616" i="4"/>
  <c r="AQ616" i="4" s="1"/>
  <c r="AH616" i="4"/>
  <c r="AG616" i="4"/>
  <c r="Z616" i="4"/>
  <c r="Y616" i="4"/>
  <c r="AT615" i="4"/>
  <c r="AC615" i="4" s="1"/>
  <c r="AO615" i="4"/>
  <c r="AN615" i="4"/>
  <c r="AM615" i="4"/>
  <c r="AL615" i="4"/>
  <c r="AK615" i="4"/>
  <c r="AJ615" i="4"/>
  <c r="AI615" i="4"/>
  <c r="AH615" i="4"/>
  <c r="AG615" i="4"/>
  <c r="Y615" i="4"/>
  <c r="AT614" i="4"/>
  <c r="AC614" i="4" s="1"/>
  <c r="AO614" i="4"/>
  <c r="AN614" i="4"/>
  <c r="AM614" i="4"/>
  <c r="AL614" i="4"/>
  <c r="AK614" i="4"/>
  <c r="AQ614" i="4" s="1"/>
  <c r="AJ614" i="4"/>
  <c r="AI614" i="4"/>
  <c r="AH614" i="4"/>
  <c r="AG614" i="4"/>
  <c r="V614" i="4" s="1"/>
  <c r="X614" i="4"/>
  <c r="W614" i="4"/>
  <c r="AT613" i="4"/>
  <c r="AB613" i="4" s="1"/>
  <c r="AO613" i="4"/>
  <c r="AN613" i="4"/>
  <c r="AM613" i="4"/>
  <c r="AL613" i="4"/>
  <c r="AK613" i="4"/>
  <c r="AJ613" i="4"/>
  <c r="W613" i="4" s="1"/>
  <c r="AI613" i="4"/>
  <c r="AQ613" i="4" s="1"/>
  <c r="AH613" i="4"/>
  <c r="AG613" i="4"/>
  <c r="Y613" i="4"/>
  <c r="X613" i="4"/>
  <c r="AT612" i="4"/>
  <c r="Y612" i="4" s="1"/>
  <c r="AO612" i="4"/>
  <c r="AN612" i="4"/>
  <c r="AM612" i="4"/>
  <c r="AL612" i="4"/>
  <c r="AK612" i="4"/>
  <c r="AJ612" i="4"/>
  <c r="AR612" i="4" s="1"/>
  <c r="AI612" i="4"/>
  <c r="AH612" i="4"/>
  <c r="AG612" i="4"/>
  <c r="AA612" i="4"/>
  <c r="Z612" i="4"/>
  <c r="U612" i="4"/>
  <c r="AT611" i="4"/>
  <c r="AO611" i="4"/>
  <c r="AN611" i="4"/>
  <c r="AM611" i="4"/>
  <c r="AL611" i="4"/>
  <c r="AK611" i="4"/>
  <c r="AJ611" i="4"/>
  <c r="AI611" i="4"/>
  <c r="AH611" i="4"/>
  <c r="AG611" i="4"/>
  <c r="X611" i="4"/>
  <c r="U611" i="4"/>
  <c r="AT610" i="4"/>
  <c r="AO610" i="4"/>
  <c r="AN610" i="4"/>
  <c r="AM610" i="4"/>
  <c r="AL610" i="4"/>
  <c r="AK610" i="4"/>
  <c r="AJ610" i="4"/>
  <c r="AI610" i="4"/>
  <c r="AH610" i="4"/>
  <c r="AG610" i="4"/>
  <c r="U610" i="4"/>
  <c r="AT609" i="4"/>
  <c r="AQ609" i="4"/>
  <c r="AO609" i="4"/>
  <c r="AN609" i="4"/>
  <c r="AM609" i="4"/>
  <c r="AL609" i="4"/>
  <c r="AK609" i="4"/>
  <c r="AJ609" i="4"/>
  <c r="AR609" i="4" s="1"/>
  <c r="AI609" i="4"/>
  <c r="V609" i="4" s="1"/>
  <c r="AH609" i="4"/>
  <c r="AG609" i="4"/>
  <c r="AB609" i="4"/>
  <c r="Z609" i="4"/>
  <c r="AT608" i="4"/>
  <c r="AC608" i="4" s="1"/>
  <c r="AO608" i="4"/>
  <c r="AN608" i="4"/>
  <c r="AM608" i="4"/>
  <c r="AL608" i="4"/>
  <c r="AK608" i="4"/>
  <c r="AJ608" i="4"/>
  <c r="AI608" i="4"/>
  <c r="AH608" i="4"/>
  <c r="AG608" i="4"/>
  <c r="Z608" i="4"/>
  <c r="Y608" i="4"/>
  <c r="X608" i="4"/>
  <c r="AT607" i="4"/>
  <c r="AB607" i="4" s="1"/>
  <c r="AO607" i="4"/>
  <c r="AN607" i="4"/>
  <c r="AM607" i="4"/>
  <c r="AL607" i="4"/>
  <c r="AK607" i="4"/>
  <c r="AJ607" i="4"/>
  <c r="AI607" i="4"/>
  <c r="AH607" i="4"/>
  <c r="AG607" i="4"/>
  <c r="AC607" i="4"/>
  <c r="AA607" i="4"/>
  <c r="Z607" i="4"/>
  <c r="X607" i="4"/>
  <c r="W607" i="4"/>
  <c r="U607" i="4"/>
  <c r="AT606" i="4"/>
  <c r="X606" i="4" s="1"/>
  <c r="AO606" i="4"/>
  <c r="AN606" i="4"/>
  <c r="AM606" i="4"/>
  <c r="AL606" i="4"/>
  <c r="AK606" i="4"/>
  <c r="AJ606" i="4"/>
  <c r="W606" i="4" s="1"/>
  <c r="AI606" i="4"/>
  <c r="AH606" i="4"/>
  <c r="AG606" i="4"/>
  <c r="AC606" i="4"/>
  <c r="AB606" i="4"/>
  <c r="AA606" i="4"/>
  <c r="Z606" i="4"/>
  <c r="Y606" i="4"/>
  <c r="U606" i="4"/>
  <c r="AT605" i="4"/>
  <c r="AR605" i="4"/>
  <c r="AO605" i="4"/>
  <c r="AN605" i="4"/>
  <c r="AM605" i="4"/>
  <c r="AL605" i="4"/>
  <c r="AK605" i="4"/>
  <c r="AJ605" i="4"/>
  <c r="AQ605" i="4" s="1"/>
  <c r="AI605" i="4"/>
  <c r="AH605" i="4"/>
  <c r="AG605" i="4"/>
  <c r="AC605" i="4"/>
  <c r="AB605" i="4"/>
  <c r="AA605" i="4"/>
  <c r="Y605" i="4"/>
  <c r="W605" i="4"/>
  <c r="U605" i="4"/>
  <c r="AT604" i="4"/>
  <c r="AR604" i="4"/>
  <c r="AO604" i="4"/>
  <c r="AN604" i="4"/>
  <c r="AM604" i="4"/>
  <c r="AL604" i="4"/>
  <c r="AK604" i="4"/>
  <c r="AJ604" i="4"/>
  <c r="AQ604" i="4" s="1"/>
  <c r="AI604" i="4"/>
  <c r="AH604" i="4"/>
  <c r="AG604" i="4"/>
  <c r="AC604" i="4"/>
  <c r="AA604" i="4"/>
  <c r="Y604" i="4"/>
  <c r="X604" i="4"/>
  <c r="W604" i="4"/>
  <c r="V604" i="4"/>
  <c r="U604" i="4"/>
  <c r="AT603" i="4"/>
  <c r="AB603" i="4" s="1"/>
  <c r="AR603" i="4"/>
  <c r="AO603" i="4"/>
  <c r="AN603" i="4"/>
  <c r="AM603" i="4"/>
  <c r="AL603" i="4"/>
  <c r="AK603" i="4"/>
  <c r="AJ603" i="4"/>
  <c r="AI603" i="4"/>
  <c r="AH603" i="4"/>
  <c r="AG603" i="4"/>
  <c r="AC603" i="4"/>
  <c r="AA603" i="4"/>
  <c r="Z603" i="4"/>
  <c r="Y603" i="4"/>
  <c r="X603" i="4"/>
  <c r="W603" i="4"/>
  <c r="V603" i="4"/>
  <c r="U603" i="4"/>
  <c r="AT602" i="4"/>
  <c r="AO602" i="4"/>
  <c r="AN602" i="4"/>
  <c r="AM602" i="4"/>
  <c r="AL602" i="4"/>
  <c r="W602" i="4" s="1"/>
  <c r="AK602" i="4"/>
  <c r="AJ602" i="4"/>
  <c r="AI602" i="4"/>
  <c r="AH602" i="4"/>
  <c r="AG602" i="4"/>
  <c r="AC602" i="4"/>
  <c r="AB602" i="4"/>
  <c r="AA602" i="4"/>
  <c r="Z602" i="4"/>
  <c r="Y602" i="4"/>
  <c r="X602" i="4"/>
  <c r="U602" i="4"/>
  <c r="AT601" i="4"/>
  <c r="X601" i="4" s="1"/>
  <c r="AO601" i="4"/>
  <c r="AN601" i="4"/>
  <c r="AM601" i="4"/>
  <c r="AR601" i="4" s="1"/>
  <c r="AL601" i="4"/>
  <c r="AK601" i="4"/>
  <c r="AJ601" i="4"/>
  <c r="AI601" i="4"/>
  <c r="AH601" i="4"/>
  <c r="AG601" i="4"/>
  <c r="AC601" i="4"/>
  <c r="AB601" i="4"/>
  <c r="AA601" i="4"/>
  <c r="Z601" i="4"/>
  <c r="Y601" i="4"/>
  <c r="W601" i="4"/>
  <c r="U601" i="4"/>
  <c r="AT600" i="4"/>
  <c r="AO600" i="4"/>
  <c r="AN600" i="4"/>
  <c r="AM600" i="4"/>
  <c r="AL600" i="4"/>
  <c r="AK600" i="4"/>
  <c r="AJ600" i="4"/>
  <c r="AI600" i="4"/>
  <c r="AH600" i="4"/>
  <c r="AQ600" i="4" s="1"/>
  <c r="AG600" i="4"/>
  <c r="AC600" i="4"/>
  <c r="AB600" i="4"/>
  <c r="AA600" i="4"/>
  <c r="Z600" i="4"/>
  <c r="Y600" i="4"/>
  <c r="X600" i="4"/>
  <c r="U600" i="4"/>
  <c r="AT599" i="4"/>
  <c r="AO599" i="4"/>
  <c r="AN599" i="4"/>
  <c r="AM599" i="4"/>
  <c r="AL599" i="4"/>
  <c r="AK599" i="4"/>
  <c r="AJ599" i="4"/>
  <c r="AI599" i="4"/>
  <c r="AH599" i="4"/>
  <c r="AG599" i="4"/>
  <c r="AC599" i="4"/>
  <c r="AT598" i="4"/>
  <c r="AO598" i="4"/>
  <c r="AN598" i="4"/>
  <c r="AM598" i="4"/>
  <c r="AL598" i="4"/>
  <c r="AK598" i="4"/>
  <c r="AJ598" i="4"/>
  <c r="AI598" i="4"/>
  <c r="AH598" i="4"/>
  <c r="AG598" i="4"/>
  <c r="AC598" i="4"/>
  <c r="AB598" i="4"/>
  <c r="AA598" i="4"/>
  <c r="Z598" i="4"/>
  <c r="Y598" i="4"/>
  <c r="X598" i="4"/>
  <c r="V598" i="4"/>
  <c r="U598" i="4"/>
  <c r="AT597" i="4"/>
  <c r="AO597" i="4"/>
  <c r="AN597" i="4"/>
  <c r="AM597" i="4"/>
  <c r="AL597" i="4"/>
  <c r="AK597" i="4"/>
  <c r="AJ597" i="4"/>
  <c r="AI597" i="4"/>
  <c r="AH597" i="4"/>
  <c r="AG597" i="4"/>
  <c r="AC597" i="4"/>
  <c r="AB597" i="4"/>
  <c r="AA597" i="4"/>
  <c r="Z597" i="4"/>
  <c r="Y597" i="4"/>
  <c r="X597" i="4"/>
  <c r="U597" i="4"/>
  <c r="AT596" i="4"/>
  <c r="AO596" i="4"/>
  <c r="AN596" i="4"/>
  <c r="AM596" i="4"/>
  <c r="AL596" i="4"/>
  <c r="AK596" i="4"/>
  <c r="AJ596" i="4"/>
  <c r="AI596" i="4"/>
  <c r="AH596" i="4"/>
  <c r="AG596" i="4"/>
  <c r="AT595" i="4"/>
  <c r="AO595" i="4"/>
  <c r="AN595" i="4"/>
  <c r="AM595" i="4"/>
  <c r="AL595" i="4"/>
  <c r="AK595" i="4"/>
  <c r="AJ595" i="4"/>
  <c r="AI595" i="4"/>
  <c r="AH595" i="4"/>
  <c r="AG595" i="4"/>
  <c r="AT594" i="4"/>
  <c r="AA594" i="4" s="1"/>
  <c r="AO594" i="4"/>
  <c r="AN594" i="4"/>
  <c r="AM594" i="4"/>
  <c r="AL594" i="4"/>
  <c r="AK594" i="4"/>
  <c r="AJ594" i="4"/>
  <c r="AI594" i="4"/>
  <c r="AH594" i="4"/>
  <c r="AG594" i="4"/>
  <c r="AB594" i="4"/>
  <c r="U594" i="4"/>
  <c r="AT593" i="4"/>
  <c r="AB593" i="4" s="1"/>
  <c r="AO593" i="4"/>
  <c r="AN593" i="4"/>
  <c r="AM593" i="4"/>
  <c r="AL593" i="4"/>
  <c r="AK593" i="4"/>
  <c r="V593" i="4" s="1"/>
  <c r="AJ593" i="4"/>
  <c r="AI593" i="4"/>
  <c r="AH593" i="4"/>
  <c r="AG593" i="4"/>
  <c r="AC593" i="4"/>
  <c r="AA593" i="4"/>
  <c r="Z593" i="4"/>
  <c r="Y593" i="4"/>
  <c r="X593" i="4"/>
  <c r="U593" i="4"/>
  <c r="AT592" i="4"/>
  <c r="Z592" i="4" s="1"/>
  <c r="AO592" i="4"/>
  <c r="AN592" i="4"/>
  <c r="AM592" i="4"/>
  <c r="AL592" i="4"/>
  <c r="AK592" i="4"/>
  <c r="AJ592" i="4"/>
  <c r="AI592" i="4"/>
  <c r="AQ592" i="4" s="1"/>
  <c r="AH592" i="4"/>
  <c r="AG592" i="4"/>
  <c r="AC592" i="4"/>
  <c r="AB592" i="4"/>
  <c r="AA592" i="4"/>
  <c r="Y592" i="4"/>
  <c r="X592" i="4"/>
  <c r="U592" i="4"/>
  <c r="AT591" i="4"/>
  <c r="AO591" i="4"/>
  <c r="AN591" i="4"/>
  <c r="AM591" i="4"/>
  <c r="AR591" i="4" s="1"/>
  <c r="AL591" i="4"/>
  <c r="AK591" i="4"/>
  <c r="AJ591" i="4"/>
  <c r="AI591" i="4"/>
  <c r="AH591" i="4"/>
  <c r="AG591" i="4"/>
  <c r="AT590" i="4"/>
  <c r="AO590" i="4"/>
  <c r="AN590" i="4"/>
  <c r="AM590" i="4"/>
  <c r="AL590" i="4"/>
  <c r="AK590" i="4"/>
  <c r="AJ590" i="4"/>
  <c r="AI590" i="4"/>
  <c r="AH590" i="4"/>
  <c r="AG590" i="4"/>
  <c r="W590" i="4"/>
  <c r="U590" i="4"/>
  <c r="AT589" i="4"/>
  <c r="AO589" i="4"/>
  <c r="AN589" i="4"/>
  <c r="AM589" i="4"/>
  <c r="AL589" i="4"/>
  <c r="AK589" i="4"/>
  <c r="AJ589" i="4"/>
  <c r="AI589" i="4"/>
  <c r="AH589" i="4"/>
  <c r="AG589" i="4"/>
  <c r="V589" i="4" s="1"/>
  <c r="AC589" i="4"/>
  <c r="AT588" i="4"/>
  <c r="AR588" i="4"/>
  <c r="AO588" i="4"/>
  <c r="AN588" i="4"/>
  <c r="AM588" i="4"/>
  <c r="AL588" i="4"/>
  <c r="AK588" i="4"/>
  <c r="AJ588" i="4"/>
  <c r="AI588" i="4"/>
  <c r="V588" i="4" s="1"/>
  <c r="AH588" i="4"/>
  <c r="AG588" i="4"/>
  <c r="AA588" i="4"/>
  <c r="Z588" i="4"/>
  <c r="Y588" i="4"/>
  <c r="U588" i="4"/>
  <c r="AT587" i="4"/>
  <c r="AO587" i="4"/>
  <c r="AN587" i="4"/>
  <c r="AM587" i="4"/>
  <c r="AL587" i="4"/>
  <c r="AK587" i="4"/>
  <c r="AJ587" i="4"/>
  <c r="V587" i="4" s="1"/>
  <c r="AI587" i="4"/>
  <c r="AH587" i="4"/>
  <c r="AG587" i="4"/>
  <c r="AC587" i="4"/>
  <c r="AB587" i="4"/>
  <c r="AA587" i="4"/>
  <c r="Z587" i="4"/>
  <c r="Y587" i="4"/>
  <c r="X587" i="4"/>
  <c r="W587" i="4"/>
  <c r="U587" i="4"/>
  <c r="AT586" i="4"/>
  <c r="Z586" i="4" s="1"/>
  <c r="AO586" i="4"/>
  <c r="AN586" i="4"/>
  <c r="AM586" i="4"/>
  <c r="AL586" i="4"/>
  <c r="AK586" i="4"/>
  <c r="AJ586" i="4"/>
  <c r="AI586" i="4"/>
  <c r="AH586" i="4"/>
  <c r="AG586" i="4"/>
  <c r="AC586" i="4"/>
  <c r="AB586" i="4"/>
  <c r="AA586" i="4"/>
  <c r="V586" i="4"/>
  <c r="AT585" i="4"/>
  <c r="AO585" i="4"/>
  <c r="AN585" i="4"/>
  <c r="AM585" i="4"/>
  <c r="AL585" i="4"/>
  <c r="AK585" i="4"/>
  <c r="AJ585" i="4"/>
  <c r="AI585" i="4"/>
  <c r="AH585" i="4"/>
  <c r="AG585" i="4"/>
  <c r="AC585" i="4"/>
  <c r="AB585" i="4"/>
  <c r="AA585" i="4"/>
  <c r="Z585" i="4"/>
  <c r="Y585" i="4"/>
  <c r="X585" i="4"/>
  <c r="U585" i="4"/>
  <c r="AT584" i="4"/>
  <c r="AO584" i="4"/>
  <c r="AN584" i="4"/>
  <c r="AM584" i="4"/>
  <c r="AL584" i="4"/>
  <c r="AK584" i="4"/>
  <c r="AJ584" i="4"/>
  <c r="AI584" i="4"/>
  <c r="AH584" i="4"/>
  <c r="AQ584" i="4" s="1"/>
  <c r="AG584" i="4"/>
  <c r="AC584" i="4"/>
  <c r="AB584" i="4"/>
  <c r="AA584" i="4"/>
  <c r="Z584" i="4"/>
  <c r="Y584" i="4"/>
  <c r="X584" i="4"/>
  <c r="U584" i="4"/>
  <c r="AT583" i="4"/>
  <c r="AO583" i="4"/>
  <c r="AN583" i="4"/>
  <c r="AM583" i="4"/>
  <c r="AL583" i="4"/>
  <c r="AK583" i="4"/>
  <c r="AJ583" i="4"/>
  <c r="AI583" i="4"/>
  <c r="AH583" i="4"/>
  <c r="AG583" i="4"/>
  <c r="V583" i="4" s="1"/>
  <c r="AT582" i="4"/>
  <c r="Z582" i="4" s="1"/>
  <c r="AO582" i="4"/>
  <c r="AN582" i="4"/>
  <c r="AM582" i="4"/>
  <c r="AL582" i="4"/>
  <c r="AK582" i="4"/>
  <c r="AJ582" i="4"/>
  <c r="AI582" i="4"/>
  <c r="AH582" i="4"/>
  <c r="AG582" i="4"/>
  <c r="AC582" i="4"/>
  <c r="AB582" i="4"/>
  <c r="AA582" i="4"/>
  <c r="Y582" i="4"/>
  <c r="X582" i="4"/>
  <c r="U582" i="4"/>
  <c r="AT581" i="4"/>
  <c r="AQ581" i="4"/>
  <c r="AO581" i="4"/>
  <c r="AN581" i="4"/>
  <c r="AM581" i="4"/>
  <c r="AL581" i="4"/>
  <c r="AK581" i="4"/>
  <c r="AJ581" i="4"/>
  <c r="AI581" i="4"/>
  <c r="AH581" i="4"/>
  <c r="AR581" i="4" s="1"/>
  <c r="AG581" i="4"/>
  <c r="Z581" i="4"/>
  <c r="Y581" i="4"/>
  <c r="U581" i="4"/>
  <c r="AT580" i="4"/>
  <c r="AO580" i="4"/>
  <c r="AN580" i="4"/>
  <c r="AM580" i="4"/>
  <c r="AL580" i="4"/>
  <c r="AK580" i="4"/>
  <c r="AJ580" i="4"/>
  <c r="AI580" i="4"/>
  <c r="AH580" i="4"/>
  <c r="AG580" i="4"/>
  <c r="AB580" i="4"/>
  <c r="U580" i="4"/>
  <c r="AT579" i="4"/>
  <c r="AR579" i="4"/>
  <c r="AO579" i="4"/>
  <c r="AN579" i="4"/>
  <c r="AM579" i="4"/>
  <c r="W579" i="4" s="1"/>
  <c r="AL579" i="4"/>
  <c r="AK579" i="4"/>
  <c r="AQ579" i="4" s="1"/>
  <c r="AJ579" i="4"/>
  <c r="AI579" i="4"/>
  <c r="AH579" i="4"/>
  <c r="AG579" i="4"/>
  <c r="X579" i="4"/>
  <c r="V579" i="4"/>
  <c r="U579" i="4"/>
  <c r="AT578" i="4"/>
  <c r="AO578" i="4"/>
  <c r="AN578" i="4"/>
  <c r="AM578" i="4"/>
  <c r="AL578" i="4"/>
  <c r="AK578" i="4"/>
  <c r="AJ578" i="4"/>
  <c r="AI578" i="4"/>
  <c r="AH578" i="4"/>
  <c r="AG578" i="4"/>
  <c r="AA578" i="4"/>
  <c r="W578" i="4"/>
  <c r="U578" i="4"/>
  <c r="AT577" i="4"/>
  <c r="AO577" i="4"/>
  <c r="W577" i="4" s="1"/>
  <c r="AN577" i="4"/>
  <c r="AM577" i="4"/>
  <c r="AL577" i="4"/>
  <c r="AK577" i="4"/>
  <c r="AJ577" i="4"/>
  <c r="AI577" i="4"/>
  <c r="AH577" i="4"/>
  <c r="AG577" i="4"/>
  <c r="AC577" i="4"/>
  <c r="AB577" i="4"/>
  <c r="AA577" i="4"/>
  <c r="Z577" i="4"/>
  <c r="Y577" i="4"/>
  <c r="X577" i="4"/>
  <c r="U577" i="4"/>
  <c r="AT576" i="4"/>
  <c r="AC576" i="4" s="1"/>
  <c r="AO576" i="4"/>
  <c r="AN576" i="4"/>
  <c r="AM576" i="4"/>
  <c r="AL576" i="4"/>
  <c r="AK576" i="4"/>
  <c r="AJ576" i="4"/>
  <c r="AI576" i="4"/>
  <c r="AH576" i="4"/>
  <c r="AG576" i="4"/>
  <c r="Z576" i="4"/>
  <c r="X576" i="4"/>
  <c r="U576" i="4"/>
  <c r="AT575" i="4"/>
  <c r="AO575" i="4"/>
  <c r="AN575" i="4"/>
  <c r="AM575" i="4"/>
  <c r="AL575" i="4"/>
  <c r="AK575" i="4"/>
  <c r="AJ575" i="4"/>
  <c r="AI575" i="4"/>
  <c r="AH575" i="4"/>
  <c r="AG575" i="4"/>
  <c r="AC575" i="4"/>
  <c r="AB575" i="4"/>
  <c r="AA575" i="4"/>
  <c r="Z575" i="4"/>
  <c r="Y575" i="4"/>
  <c r="X575" i="4"/>
  <c r="U575" i="4"/>
  <c r="AT574" i="4"/>
  <c r="AO574" i="4"/>
  <c r="AN574" i="4"/>
  <c r="AM574" i="4"/>
  <c r="AL574" i="4"/>
  <c r="AK574" i="4"/>
  <c r="AJ574" i="4"/>
  <c r="AI574" i="4"/>
  <c r="AH574" i="4"/>
  <c r="AG574" i="4"/>
  <c r="AC574" i="4"/>
  <c r="AB574" i="4"/>
  <c r="AA574" i="4"/>
  <c r="Z574" i="4"/>
  <c r="Y574" i="4"/>
  <c r="X574" i="4"/>
  <c r="U574" i="4"/>
  <c r="AT573" i="4"/>
  <c r="AO573" i="4"/>
  <c r="AN573" i="4"/>
  <c r="AM573" i="4"/>
  <c r="AL573" i="4"/>
  <c r="AK573" i="4"/>
  <c r="AJ573" i="4"/>
  <c r="AI573" i="4"/>
  <c r="AH573" i="4"/>
  <c r="AG573" i="4"/>
  <c r="AC573" i="4"/>
  <c r="AB573" i="4"/>
  <c r="U573" i="4"/>
  <c r="AT572" i="4"/>
  <c r="Z572" i="4" s="1"/>
  <c r="AO572" i="4"/>
  <c r="AN572" i="4"/>
  <c r="AM572" i="4"/>
  <c r="AL572" i="4"/>
  <c r="AK572" i="4"/>
  <c r="AQ572" i="4" s="1"/>
  <c r="AJ572" i="4"/>
  <c r="AI572" i="4"/>
  <c r="AH572" i="4"/>
  <c r="AG572" i="4"/>
  <c r="AC572" i="4"/>
  <c r="AB572" i="4"/>
  <c r="AA572" i="4"/>
  <c r="Y572" i="4"/>
  <c r="X572" i="4"/>
  <c r="U572" i="4"/>
  <c r="AT571" i="4"/>
  <c r="Y571" i="4" s="1"/>
  <c r="AR571" i="4"/>
  <c r="AO571" i="4"/>
  <c r="AN571" i="4"/>
  <c r="AM571" i="4"/>
  <c r="AL571" i="4"/>
  <c r="AK571" i="4"/>
  <c r="AJ571" i="4"/>
  <c r="W571" i="4" s="1"/>
  <c r="AI571" i="4"/>
  <c r="AH571" i="4"/>
  <c r="AG571" i="4"/>
  <c r="Z571" i="4"/>
  <c r="U571" i="4"/>
  <c r="AT570" i="4"/>
  <c r="AR570" i="4"/>
  <c r="AO570" i="4"/>
  <c r="AN570" i="4"/>
  <c r="AM570" i="4"/>
  <c r="W570" i="4" s="1"/>
  <c r="AL570" i="4"/>
  <c r="AK570" i="4"/>
  <c r="V570" i="4" s="1"/>
  <c r="AJ570" i="4"/>
  <c r="AI570" i="4"/>
  <c r="AQ570" i="4" s="1"/>
  <c r="AH570" i="4"/>
  <c r="AG570" i="4"/>
  <c r="AT569" i="4"/>
  <c r="AR569" i="4"/>
  <c r="AQ569" i="4"/>
  <c r="AO569" i="4"/>
  <c r="AN569" i="4"/>
  <c r="AM569" i="4"/>
  <c r="AL569" i="4"/>
  <c r="AK569" i="4"/>
  <c r="AJ569" i="4"/>
  <c r="AI569" i="4"/>
  <c r="AH569" i="4"/>
  <c r="AG569" i="4"/>
  <c r="AC569" i="4"/>
  <c r="Y569" i="4"/>
  <c r="X569" i="4"/>
  <c r="U569" i="4"/>
  <c r="AT568" i="4"/>
  <c r="AO568" i="4"/>
  <c r="AN568" i="4"/>
  <c r="AQ568" i="4" s="1"/>
  <c r="AM568" i="4"/>
  <c r="AL568" i="4"/>
  <c r="AK568" i="4"/>
  <c r="AJ568" i="4"/>
  <c r="AI568" i="4"/>
  <c r="AH568" i="4"/>
  <c r="AG568" i="4"/>
  <c r="AA568" i="4"/>
  <c r="Z568" i="4"/>
  <c r="Y568" i="4"/>
  <c r="X568" i="4"/>
  <c r="U568" i="4"/>
  <c r="AT567" i="4"/>
  <c r="AO567" i="4"/>
  <c r="AN567" i="4"/>
  <c r="AM567" i="4"/>
  <c r="AL567" i="4"/>
  <c r="AK567" i="4"/>
  <c r="AJ567" i="4"/>
  <c r="AI567" i="4"/>
  <c r="AH567" i="4"/>
  <c r="AG567" i="4"/>
  <c r="AC567" i="4"/>
  <c r="AB567" i="4"/>
  <c r="AA567" i="4"/>
  <c r="Z567" i="4"/>
  <c r="Y567" i="4"/>
  <c r="X567" i="4"/>
  <c r="U567" i="4"/>
  <c r="AT566" i="4"/>
  <c r="AR566" i="4"/>
  <c r="AO566" i="4"/>
  <c r="AN566" i="4"/>
  <c r="AM566" i="4"/>
  <c r="AL566" i="4"/>
  <c r="AK566" i="4"/>
  <c r="AJ566" i="4"/>
  <c r="AI566" i="4"/>
  <c r="AH566" i="4"/>
  <c r="AG566" i="4"/>
  <c r="AQ566" i="4" s="1"/>
  <c r="AA566" i="4"/>
  <c r="AT565" i="4"/>
  <c r="AO565" i="4"/>
  <c r="AN565" i="4"/>
  <c r="AM565" i="4"/>
  <c r="AL565" i="4"/>
  <c r="AK565" i="4"/>
  <c r="AJ565" i="4"/>
  <c r="AI565" i="4"/>
  <c r="AH565" i="4"/>
  <c r="AG565" i="4"/>
  <c r="W565" i="4" s="1"/>
  <c r="AC565" i="4"/>
  <c r="AB565" i="4"/>
  <c r="AA565" i="4"/>
  <c r="Z565" i="4"/>
  <c r="Y565" i="4"/>
  <c r="X565" i="4"/>
  <c r="U565" i="4"/>
  <c r="AT564" i="4"/>
  <c r="AR564" i="4"/>
  <c r="AQ564" i="4"/>
  <c r="AO564" i="4"/>
  <c r="AN564" i="4"/>
  <c r="AM564" i="4"/>
  <c r="AL564" i="4"/>
  <c r="AK564" i="4"/>
  <c r="AJ564" i="4"/>
  <c r="AI564" i="4"/>
  <c r="AH564" i="4"/>
  <c r="AG564" i="4"/>
  <c r="AC564" i="4"/>
  <c r="AB564" i="4"/>
  <c r="AA564" i="4"/>
  <c r="Z564" i="4"/>
  <c r="Y564" i="4"/>
  <c r="X564" i="4"/>
  <c r="U564" i="4"/>
  <c r="AT563" i="4"/>
  <c r="AO563" i="4"/>
  <c r="AN563" i="4"/>
  <c r="AM563" i="4"/>
  <c r="AL563" i="4"/>
  <c r="AK563" i="4"/>
  <c r="AJ563" i="4"/>
  <c r="AI563" i="4"/>
  <c r="AH563" i="4"/>
  <c r="AG563" i="4"/>
  <c r="AT562" i="4"/>
  <c r="Z562" i="4" s="1"/>
  <c r="AO562" i="4"/>
  <c r="AN562" i="4"/>
  <c r="AM562" i="4"/>
  <c r="AL562" i="4"/>
  <c r="AK562" i="4"/>
  <c r="AJ562" i="4"/>
  <c r="AI562" i="4"/>
  <c r="AH562" i="4"/>
  <c r="AG562" i="4"/>
  <c r="AC562" i="4"/>
  <c r="AB562" i="4"/>
  <c r="AA562" i="4"/>
  <c r="Y562" i="4"/>
  <c r="X562" i="4"/>
  <c r="U562" i="4"/>
  <c r="AT561" i="4"/>
  <c r="AO561" i="4"/>
  <c r="AN561" i="4"/>
  <c r="AM561" i="4"/>
  <c r="AL561" i="4"/>
  <c r="AK561" i="4"/>
  <c r="AJ561" i="4"/>
  <c r="AI561" i="4"/>
  <c r="AH561" i="4"/>
  <c r="AG561" i="4"/>
  <c r="Z561" i="4"/>
  <c r="U561" i="4"/>
  <c r="AT560" i="4"/>
  <c r="AO560" i="4"/>
  <c r="AN560" i="4"/>
  <c r="AM560" i="4"/>
  <c r="AL560" i="4"/>
  <c r="AK560" i="4"/>
  <c r="AJ560" i="4"/>
  <c r="AI560" i="4"/>
  <c r="AH560" i="4"/>
  <c r="AG560" i="4"/>
  <c r="AB560" i="4"/>
  <c r="U560" i="4"/>
  <c r="AT559" i="4"/>
  <c r="AO559" i="4"/>
  <c r="AN559" i="4"/>
  <c r="AM559" i="4"/>
  <c r="AL559" i="4"/>
  <c r="AK559" i="4"/>
  <c r="AJ559" i="4"/>
  <c r="AI559" i="4"/>
  <c r="AH559" i="4"/>
  <c r="AG559" i="4"/>
  <c r="V559" i="4" s="1"/>
  <c r="AC559" i="4"/>
  <c r="Y559" i="4"/>
  <c r="X559" i="4"/>
  <c r="AT558" i="4"/>
  <c r="AR558" i="4"/>
  <c r="AO558" i="4"/>
  <c r="AN558" i="4"/>
  <c r="AM558" i="4"/>
  <c r="W558" i="4" s="1"/>
  <c r="AL558" i="4"/>
  <c r="AK558" i="4"/>
  <c r="AJ558" i="4"/>
  <c r="AI558" i="4"/>
  <c r="AQ558" i="4" s="1"/>
  <c r="AH558" i="4"/>
  <c r="V558" i="4" s="1"/>
  <c r="AG558" i="4"/>
  <c r="AA558" i="4"/>
  <c r="Z558" i="4"/>
  <c r="Y558" i="4"/>
  <c r="X558" i="4"/>
  <c r="AT557" i="4"/>
  <c r="Y557" i="4" s="1"/>
  <c r="AR557" i="4"/>
  <c r="AO557" i="4"/>
  <c r="AN557" i="4"/>
  <c r="AM557" i="4"/>
  <c r="AL557" i="4"/>
  <c r="AK557" i="4"/>
  <c r="AJ557" i="4"/>
  <c r="W557" i="4" s="1"/>
  <c r="AI557" i="4"/>
  <c r="AH557" i="4"/>
  <c r="AG557" i="4"/>
  <c r="AC557" i="4"/>
  <c r="AB557" i="4"/>
  <c r="AA557" i="4"/>
  <c r="Z557" i="4"/>
  <c r="V557" i="4"/>
  <c r="U557" i="4"/>
  <c r="AT556" i="4"/>
  <c r="Z556" i="4" s="1"/>
  <c r="AO556" i="4"/>
  <c r="AN556" i="4"/>
  <c r="AM556" i="4"/>
  <c r="AL556" i="4"/>
  <c r="AK556" i="4"/>
  <c r="AJ556" i="4"/>
  <c r="AI556" i="4"/>
  <c r="AH556" i="4"/>
  <c r="AG556" i="4"/>
  <c r="AC556" i="4"/>
  <c r="AB556" i="4"/>
  <c r="AA556" i="4"/>
  <c r="U556" i="4"/>
  <c r="AT555" i="4"/>
  <c r="AO555" i="4"/>
  <c r="AN555" i="4"/>
  <c r="AM555" i="4"/>
  <c r="AL555" i="4"/>
  <c r="AK555" i="4"/>
  <c r="AJ555" i="4"/>
  <c r="AR555" i="4" s="1"/>
  <c r="AI555" i="4"/>
  <c r="AH555" i="4"/>
  <c r="AG555" i="4"/>
  <c r="AC555" i="4"/>
  <c r="AB555" i="4"/>
  <c r="AA555" i="4"/>
  <c r="Z555" i="4"/>
  <c r="Y555" i="4"/>
  <c r="X555" i="4"/>
  <c r="W555" i="4"/>
  <c r="U555" i="4"/>
  <c r="AT554" i="4"/>
  <c r="AO554" i="4"/>
  <c r="AN554" i="4"/>
  <c r="AM554" i="4"/>
  <c r="AL554" i="4"/>
  <c r="AK554" i="4"/>
  <c r="AJ554" i="4"/>
  <c r="AI554" i="4"/>
  <c r="AH554" i="4"/>
  <c r="AG554" i="4"/>
  <c r="AC554" i="4"/>
  <c r="AB554" i="4"/>
  <c r="AA554" i="4"/>
  <c r="Z554" i="4"/>
  <c r="Y554" i="4"/>
  <c r="X554" i="4"/>
  <c r="U554" i="4"/>
  <c r="AT553" i="4"/>
  <c r="X553" i="4" s="1"/>
  <c r="AO553" i="4"/>
  <c r="AN553" i="4"/>
  <c r="AM553" i="4"/>
  <c r="AL553" i="4"/>
  <c r="AK553" i="4"/>
  <c r="AJ553" i="4"/>
  <c r="AI553" i="4"/>
  <c r="AH553" i="4"/>
  <c r="AG553" i="4"/>
  <c r="AC553" i="4"/>
  <c r="AB553" i="4"/>
  <c r="AA553" i="4"/>
  <c r="V553" i="4"/>
  <c r="AT552" i="4"/>
  <c r="Z552" i="4" s="1"/>
  <c r="AO552" i="4"/>
  <c r="AN552" i="4"/>
  <c r="AM552" i="4"/>
  <c r="AL552" i="4"/>
  <c r="AK552" i="4"/>
  <c r="AJ552" i="4"/>
  <c r="AI552" i="4"/>
  <c r="AQ552" i="4" s="1"/>
  <c r="AH552" i="4"/>
  <c r="AG552" i="4"/>
  <c r="AC552" i="4"/>
  <c r="AB552" i="4"/>
  <c r="AA552" i="4"/>
  <c r="Y552" i="4"/>
  <c r="X552" i="4"/>
  <c r="U552" i="4"/>
  <c r="AT551" i="4"/>
  <c r="AQ551" i="4"/>
  <c r="AO551" i="4"/>
  <c r="AN551" i="4"/>
  <c r="AM551" i="4"/>
  <c r="AR551" i="4" s="1"/>
  <c r="AL551" i="4"/>
  <c r="AK551" i="4"/>
  <c r="AJ551" i="4"/>
  <c r="AI551" i="4"/>
  <c r="AH551" i="4"/>
  <c r="AG551" i="4"/>
  <c r="Z551" i="4"/>
  <c r="AT550" i="4"/>
  <c r="AA550" i="4" s="1"/>
  <c r="AO550" i="4"/>
  <c r="AN550" i="4"/>
  <c r="AM550" i="4"/>
  <c r="AL550" i="4"/>
  <c r="AK550" i="4"/>
  <c r="AJ550" i="4"/>
  <c r="AI550" i="4"/>
  <c r="AH550" i="4"/>
  <c r="AG550" i="4"/>
  <c r="AC550" i="4"/>
  <c r="AB550" i="4"/>
  <c r="U550" i="4"/>
  <c r="AT549" i="4"/>
  <c r="AO549" i="4"/>
  <c r="AN549" i="4"/>
  <c r="AM549" i="4"/>
  <c r="AL549" i="4"/>
  <c r="AK549" i="4"/>
  <c r="AJ549" i="4"/>
  <c r="AI549" i="4"/>
  <c r="AH549" i="4"/>
  <c r="AG549" i="4"/>
  <c r="AC549" i="4"/>
  <c r="Y549" i="4"/>
  <c r="X549" i="4"/>
  <c r="U549" i="4"/>
  <c r="AT548" i="4"/>
  <c r="AO548" i="4"/>
  <c r="AN548" i="4"/>
  <c r="AM548" i="4"/>
  <c r="AL548" i="4"/>
  <c r="AK548" i="4"/>
  <c r="AJ548" i="4"/>
  <c r="AR548" i="4" s="1"/>
  <c r="AI548" i="4"/>
  <c r="AH548" i="4"/>
  <c r="AQ548" i="4" s="1"/>
  <c r="AG548" i="4"/>
  <c r="AT547" i="4"/>
  <c r="AO547" i="4"/>
  <c r="AN547" i="4"/>
  <c r="AM547" i="4"/>
  <c r="AL547" i="4"/>
  <c r="AK547" i="4"/>
  <c r="AJ547" i="4"/>
  <c r="AR547" i="4" s="1"/>
  <c r="AI547" i="4"/>
  <c r="AH547" i="4"/>
  <c r="AG547" i="4"/>
  <c r="U547" i="4"/>
  <c r="AT546" i="4"/>
  <c r="AA546" i="4" s="1"/>
  <c r="AQ546" i="4"/>
  <c r="AO546" i="4"/>
  <c r="AN546" i="4"/>
  <c r="W546" i="4" s="1"/>
  <c r="AM546" i="4"/>
  <c r="AL546" i="4"/>
  <c r="AK546" i="4"/>
  <c r="AJ546" i="4"/>
  <c r="AI546" i="4"/>
  <c r="AH546" i="4"/>
  <c r="AG546" i="4"/>
  <c r="V546" i="4" s="1"/>
  <c r="AC546" i="4"/>
  <c r="AB546" i="4"/>
  <c r="Z546" i="4"/>
  <c r="Y546" i="4"/>
  <c r="X546" i="4"/>
  <c r="U546" i="4"/>
  <c r="AT545" i="4"/>
  <c r="Z545" i="4" s="1"/>
  <c r="AO545" i="4"/>
  <c r="AN545" i="4"/>
  <c r="AM545" i="4"/>
  <c r="AL545" i="4"/>
  <c r="AK545" i="4"/>
  <c r="AJ545" i="4"/>
  <c r="AI545" i="4"/>
  <c r="AH545" i="4"/>
  <c r="AG545" i="4"/>
  <c r="X545" i="4"/>
  <c r="AT544" i="4"/>
  <c r="AQ544" i="4"/>
  <c r="AO544" i="4"/>
  <c r="AN544" i="4"/>
  <c r="AM544" i="4"/>
  <c r="AL544" i="4"/>
  <c r="AK544" i="4"/>
  <c r="AJ544" i="4"/>
  <c r="W544" i="4" s="1"/>
  <c r="AI544" i="4"/>
  <c r="AH544" i="4"/>
  <c r="AG544" i="4"/>
  <c r="AT543" i="4"/>
  <c r="X543" i="4" s="1"/>
  <c r="AO543" i="4"/>
  <c r="AN543" i="4"/>
  <c r="AM543" i="4"/>
  <c r="AL543" i="4"/>
  <c r="AK543" i="4"/>
  <c r="AJ543" i="4"/>
  <c r="AI543" i="4"/>
  <c r="AH543" i="4"/>
  <c r="AG543" i="4"/>
  <c r="AC543" i="4"/>
  <c r="AA543" i="4"/>
  <c r="Z543" i="4"/>
  <c r="Y543" i="4"/>
  <c r="AT542" i="4"/>
  <c r="Z542" i="4" s="1"/>
  <c r="AQ542" i="4"/>
  <c r="AO542" i="4"/>
  <c r="AN542" i="4"/>
  <c r="AM542" i="4"/>
  <c r="AL542" i="4"/>
  <c r="AK542" i="4"/>
  <c r="AJ542" i="4"/>
  <c r="AI542" i="4"/>
  <c r="W542" i="4" s="1"/>
  <c r="AH542" i="4"/>
  <c r="AG542" i="4"/>
  <c r="AC542" i="4"/>
  <c r="AB542" i="4"/>
  <c r="AA542" i="4"/>
  <c r="Y542" i="4"/>
  <c r="X542" i="4"/>
  <c r="U542" i="4"/>
  <c r="AT541" i="4"/>
  <c r="Y541" i="4" s="1"/>
  <c r="AO541" i="4"/>
  <c r="AN541" i="4"/>
  <c r="AM541" i="4"/>
  <c r="AL541" i="4"/>
  <c r="AK541" i="4"/>
  <c r="AJ541" i="4"/>
  <c r="AI541" i="4"/>
  <c r="AH541" i="4"/>
  <c r="AG541" i="4"/>
  <c r="AC541" i="4"/>
  <c r="AA541" i="4"/>
  <c r="Z541" i="4"/>
  <c r="U541" i="4"/>
  <c r="AT540" i="4"/>
  <c r="AR540" i="4"/>
  <c r="AO540" i="4"/>
  <c r="AN540" i="4"/>
  <c r="AM540" i="4"/>
  <c r="W540" i="4" s="1"/>
  <c r="AL540" i="4"/>
  <c r="AK540" i="4"/>
  <c r="AJ540" i="4"/>
  <c r="AI540" i="4"/>
  <c r="AH540" i="4"/>
  <c r="AQ540" i="4" s="1"/>
  <c r="AG540" i="4"/>
  <c r="AT539" i="4"/>
  <c r="AO539" i="4"/>
  <c r="AN539" i="4"/>
  <c r="AM539" i="4"/>
  <c r="AL539" i="4"/>
  <c r="AK539" i="4"/>
  <c r="AJ539" i="4"/>
  <c r="AI539" i="4"/>
  <c r="AH539" i="4"/>
  <c r="AG539" i="4"/>
  <c r="Y539" i="4"/>
  <c r="AT538" i="4"/>
  <c r="AO538" i="4"/>
  <c r="AN538" i="4"/>
  <c r="AM538" i="4"/>
  <c r="AL538" i="4"/>
  <c r="AK538" i="4"/>
  <c r="AJ538" i="4"/>
  <c r="AI538" i="4"/>
  <c r="W538" i="4" s="1"/>
  <c r="AH538" i="4"/>
  <c r="AG538" i="4"/>
  <c r="AA538" i="4"/>
  <c r="Z538" i="4"/>
  <c r="Y538" i="4"/>
  <c r="U538" i="4"/>
  <c r="AT537" i="4"/>
  <c r="Z537" i="4" s="1"/>
  <c r="AO537" i="4"/>
  <c r="AR537" i="4" s="1"/>
  <c r="AN537" i="4"/>
  <c r="AM537" i="4"/>
  <c r="AL537" i="4"/>
  <c r="AK537" i="4"/>
  <c r="AJ537" i="4"/>
  <c r="AI537" i="4"/>
  <c r="AH537" i="4"/>
  <c r="AG537" i="4"/>
  <c r="AC537" i="4"/>
  <c r="AB537" i="4"/>
  <c r="AA537" i="4"/>
  <c r="Y537" i="4"/>
  <c r="X537" i="4"/>
  <c r="U537" i="4"/>
  <c r="AT536" i="4"/>
  <c r="AO536" i="4"/>
  <c r="AN536" i="4"/>
  <c r="AM536" i="4"/>
  <c r="W536" i="4" s="1"/>
  <c r="AL536" i="4"/>
  <c r="AK536" i="4"/>
  <c r="AJ536" i="4"/>
  <c r="AI536" i="4"/>
  <c r="AH536" i="4"/>
  <c r="AG536" i="4"/>
  <c r="AC536" i="4"/>
  <c r="Z536" i="4"/>
  <c r="U536" i="4"/>
  <c r="AT535" i="4"/>
  <c r="Y535" i="4" s="1"/>
  <c r="AO535" i="4"/>
  <c r="AN535" i="4"/>
  <c r="AM535" i="4"/>
  <c r="AL535" i="4"/>
  <c r="AK535" i="4"/>
  <c r="AJ535" i="4"/>
  <c r="AI535" i="4"/>
  <c r="AH535" i="4"/>
  <c r="AG535" i="4"/>
  <c r="W535" i="4" s="1"/>
  <c r="AC535" i="4"/>
  <c r="AB535" i="4"/>
  <c r="AA535" i="4"/>
  <c r="Z535" i="4"/>
  <c r="X535" i="4"/>
  <c r="U535" i="4"/>
  <c r="AT534" i="4"/>
  <c r="Z534" i="4" s="1"/>
  <c r="AO534" i="4"/>
  <c r="AN534" i="4"/>
  <c r="AM534" i="4"/>
  <c r="AL534" i="4"/>
  <c r="AK534" i="4"/>
  <c r="AJ534" i="4"/>
  <c r="AI534" i="4"/>
  <c r="AH534" i="4"/>
  <c r="W534" i="4" s="1"/>
  <c r="AG534" i="4"/>
  <c r="AC534" i="4"/>
  <c r="AB534" i="4"/>
  <c r="AA534" i="4"/>
  <c r="Y534" i="4"/>
  <c r="X534" i="4"/>
  <c r="U534" i="4"/>
  <c r="AT533" i="4"/>
  <c r="X533" i="4" s="1"/>
  <c r="AO533" i="4"/>
  <c r="AN533" i="4"/>
  <c r="AM533" i="4"/>
  <c r="AL533" i="4"/>
  <c r="V533" i="4" s="1"/>
  <c r="AK533" i="4"/>
  <c r="AJ533" i="4"/>
  <c r="AI533" i="4"/>
  <c r="AH533" i="4"/>
  <c r="AG533" i="4"/>
  <c r="AC533" i="4"/>
  <c r="AB533" i="4"/>
  <c r="AA533" i="4"/>
  <c r="Z533" i="4"/>
  <c r="U533" i="4"/>
  <c r="AT532" i="4"/>
  <c r="Z532" i="4" s="1"/>
  <c r="AO532" i="4"/>
  <c r="AN532" i="4"/>
  <c r="AM532" i="4"/>
  <c r="AL532" i="4"/>
  <c r="AK532" i="4"/>
  <c r="AJ532" i="4"/>
  <c r="W532" i="4" s="1"/>
  <c r="AI532" i="4"/>
  <c r="AH532" i="4"/>
  <c r="AG532" i="4"/>
  <c r="AC532" i="4"/>
  <c r="AB532" i="4"/>
  <c r="AA532" i="4"/>
  <c r="Y532" i="4"/>
  <c r="X532" i="4"/>
  <c r="U532" i="4"/>
  <c r="AT531" i="4"/>
  <c r="AR531" i="4"/>
  <c r="AQ531" i="4"/>
  <c r="AO531" i="4"/>
  <c r="AN531" i="4"/>
  <c r="AM531" i="4"/>
  <c r="AL531" i="4"/>
  <c r="AK531" i="4"/>
  <c r="AJ531" i="4"/>
  <c r="W531" i="4" s="1"/>
  <c r="AI531" i="4"/>
  <c r="AH531" i="4"/>
  <c r="AG531" i="4"/>
  <c r="AA531" i="4"/>
  <c r="U531" i="4"/>
  <c r="AT530" i="4"/>
  <c r="AQ530" i="4"/>
  <c r="AO530" i="4"/>
  <c r="AN530" i="4"/>
  <c r="AM530" i="4"/>
  <c r="AL530" i="4"/>
  <c r="AK530" i="4"/>
  <c r="AJ530" i="4"/>
  <c r="AR530" i="4" s="1"/>
  <c r="AI530" i="4"/>
  <c r="AH530" i="4"/>
  <c r="AG530" i="4"/>
  <c r="AC530" i="4"/>
  <c r="AB530" i="4"/>
  <c r="AA530" i="4"/>
  <c r="U530" i="4"/>
  <c r="AT529" i="4"/>
  <c r="AO529" i="4"/>
  <c r="AN529" i="4"/>
  <c r="AM529" i="4"/>
  <c r="AL529" i="4"/>
  <c r="AK529" i="4"/>
  <c r="AJ529" i="4"/>
  <c r="AI529" i="4"/>
  <c r="AH529" i="4"/>
  <c r="AG529" i="4"/>
  <c r="AT528" i="4"/>
  <c r="AO528" i="4"/>
  <c r="AN528" i="4"/>
  <c r="AM528" i="4"/>
  <c r="AL528" i="4"/>
  <c r="AK528" i="4"/>
  <c r="AJ528" i="4"/>
  <c r="AI528" i="4"/>
  <c r="AH528" i="4"/>
  <c r="AQ528" i="4" s="1"/>
  <c r="AG528" i="4"/>
  <c r="AA528" i="4"/>
  <c r="V528" i="4"/>
  <c r="AT527" i="4"/>
  <c r="AO527" i="4"/>
  <c r="AN527" i="4"/>
  <c r="AM527" i="4"/>
  <c r="AL527" i="4"/>
  <c r="AK527" i="4"/>
  <c r="AJ527" i="4"/>
  <c r="AI527" i="4"/>
  <c r="AH527" i="4"/>
  <c r="AG527" i="4"/>
  <c r="AT526" i="4"/>
  <c r="AO526" i="4"/>
  <c r="AN526" i="4"/>
  <c r="W526" i="4" s="1"/>
  <c r="AM526" i="4"/>
  <c r="AL526" i="4"/>
  <c r="AK526" i="4"/>
  <c r="AJ526" i="4"/>
  <c r="AI526" i="4"/>
  <c r="AH526" i="4"/>
  <c r="AG526" i="4"/>
  <c r="AC526" i="4"/>
  <c r="AB526" i="4"/>
  <c r="AA526" i="4"/>
  <c r="Z526" i="4"/>
  <c r="Y526" i="4"/>
  <c r="X526" i="4"/>
  <c r="U526" i="4"/>
  <c r="AT525" i="4"/>
  <c r="AO525" i="4"/>
  <c r="AN525" i="4"/>
  <c r="AM525" i="4"/>
  <c r="AL525" i="4"/>
  <c r="AK525" i="4"/>
  <c r="AJ525" i="4"/>
  <c r="AI525" i="4"/>
  <c r="AQ525" i="4" s="1"/>
  <c r="AH525" i="4"/>
  <c r="AG525" i="4"/>
  <c r="X525" i="4"/>
  <c r="AT524" i="4"/>
  <c r="AQ524" i="4"/>
  <c r="AO524" i="4"/>
  <c r="AN524" i="4"/>
  <c r="AM524" i="4"/>
  <c r="AL524" i="4"/>
  <c r="AR524" i="4" s="1"/>
  <c r="AK524" i="4"/>
  <c r="AJ524" i="4"/>
  <c r="AI524" i="4"/>
  <c r="AH524" i="4"/>
  <c r="AG524" i="4"/>
  <c r="AB524" i="4"/>
  <c r="Y524" i="4"/>
  <c r="AT523" i="4"/>
  <c r="AO523" i="4"/>
  <c r="AN523" i="4"/>
  <c r="AM523" i="4"/>
  <c r="AL523" i="4"/>
  <c r="AK523" i="4"/>
  <c r="AJ523" i="4"/>
  <c r="AI523" i="4"/>
  <c r="W523" i="4" s="1"/>
  <c r="AH523" i="4"/>
  <c r="AG523" i="4"/>
  <c r="AT522" i="4"/>
  <c r="Z522" i="4" s="1"/>
  <c r="AO522" i="4"/>
  <c r="AN522" i="4"/>
  <c r="AM522" i="4"/>
  <c r="AL522" i="4"/>
  <c r="AK522" i="4"/>
  <c r="AJ522" i="4"/>
  <c r="AI522" i="4"/>
  <c r="AH522" i="4"/>
  <c r="AQ522" i="4" s="1"/>
  <c r="AG522" i="4"/>
  <c r="AC522" i="4"/>
  <c r="AB522" i="4"/>
  <c r="AA522" i="4"/>
  <c r="Y522" i="4"/>
  <c r="X522" i="4"/>
  <c r="U522" i="4"/>
  <c r="AT521" i="4"/>
  <c r="AO521" i="4"/>
  <c r="AN521" i="4"/>
  <c r="AM521" i="4"/>
  <c r="AL521" i="4"/>
  <c r="AK521" i="4"/>
  <c r="AJ521" i="4"/>
  <c r="AI521" i="4"/>
  <c r="AH521" i="4"/>
  <c r="AG521" i="4"/>
  <c r="AA521" i="4"/>
  <c r="Z521" i="4"/>
  <c r="AT520" i="4"/>
  <c r="AO520" i="4"/>
  <c r="AN520" i="4"/>
  <c r="AM520" i="4"/>
  <c r="AL520" i="4"/>
  <c r="V520" i="4" s="1"/>
  <c r="AK520" i="4"/>
  <c r="AJ520" i="4"/>
  <c r="AI520" i="4"/>
  <c r="AH520" i="4"/>
  <c r="AG520" i="4"/>
  <c r="AC520" i="4"/>
  <c r="AT519" i="4"/>
  <c r="AO519" i="4"/>
  <c r="AN519" i="4"/>
  <c r="AM519" i="4"/>
  <c r="AL519" i="4"/>
  <c r="V519" i="4" s="1"/>
  <c r="AK519" i="4"/>
  <c r="AJ519" i="4"/>
  <c r="AI519" i="4"/>
  <c r="AH519" i="4"/>
  <c r="AG519" i="4"/>
  <c r="AC519" i="4"/>
  <c r="AT518" i="4"/>
  <c r="AO518" i="4"/>
  <c r="AN518" i="4"/>
  <c r="AM518" i="4"/>
  <c r="AL518" i="4"/>
  <c r="AK518" i="4"/>
  <c r="AJ518" i="4"/>
  <c r="AI518" i="4"/>
  <c r="AH518" i="4"/>
  <c r="AG518" i="4"/>
  <c r="AC518" i="4"/>
  <c r="W518" i="4"/>
  <c r="AT517" i="4"/>
  <c r="AC517" i="4" s="1"/>
  <c r="AO517" i="4"/>
  <c r="AN517" i="4"/>
  <c r="AM517" i="4"/>
  <c r="AL517" i="4"/>
  <c r="AK517" i="4"/>
  <c r="AJ517" i="4"/>
  <c r="AI517" i="4"/>
  <c r="AH517" i="4"/>
  <c r="AG517" i="4"/>
  <c r="AB517" i="4"/>
  <c r="AA517" i="4"/>
  <c r="Y517" i="4"/>
  <c r="U517" i="4"/>
  <c r="AT516" i="4"/>
  <c r="Z516" i="4" s="1"/>
  <c r="AQ516" i="4"/>
  <c r="AO516" i="4"/>
  <c r="AN516" i="4"/>
  <c r="AM516" i="4"/>
  <c r="AL516" i="4"/>
  <c r="AK516" i="4"/>
  <c r="AJ516" i="4"/>
  <c r="AI516" i="4"/>
  <c r="AH516" i="4"/>
  <c r="AG516" i="4"/>
  <c r="AR516" i="4" s="1"/>
  <c r="AC516" i="4"/>
  <c r="AB516" i="4"/>
  <c r="AA516" i="4"/>
  <c r="Y516" i="4"/>
  <c r="X516" i="4"/>
  <c r="U516" i="4"/>
  <c r="AT515" i="4"/>
  <c r="AO515" i="4"/>
  <c r="AN515" i="4"/>
  <c r="AM515" i="4"/>
  <c r="AL515" i="4"/>
  <c r="AK515" i="4"/>
  <c r="AJ515" i="4"/>
  <c r="AI515" i="4"/>
  <c r="AH515" i="4"/>
  <c r="AG515" i="4"/>
  <c r="AB515" i="4"/>
  <c r="Y515" i="4"/>
  <c r="U515" i="4"/>
  <c r="AT514" i="4"/>
  <c r="AO514" i="4"/>
  <c r="AN514" i="4"/>
  <c r="AM514" i="4"/>
  <c r="AL514" i="4"/>
  <c r="AK514" i="4"/>
  <c r="AJ514" i="4"/>
  <c r="AI514" i="4"/>
  <c r="AH514" i="4"/>
  <c r="AR514" i="4" s="1"/>
  <c r="AG514" i="4"/>
  <c r="W514" i="4" s="1"/>
  <c r="AC514" i="4"/>
  <c r="Z514" i="4"/>
  <c r="U514" i="4"/>
  <c r="AT513" i="4"/>
  <c r="AO513" i="4"/>
  <c r="AN513" i="4"/>
  <c r="AM513" i="4"/>
  <c r="AL513" i="4"/>
  <c r="AK513" i="4"/>
  <c r="AJ513" i="4"/>
  <c r="AI513" i="4"/>
  <c r="AH513" i="4"/>
  <c r="AG513" i="4"/>
  <c r="AC513" i="4"/>
  <c r="Z513" i="4"/>
  <c r="U513" i="4"/>
  <c r="AT512" i="4"/>
  <c r="AO512" i="4"/>
  <c r="AN512" i="4"/>
  <c r="AM512" i="4"/>
  <c r="AL512" i="4"/>
  <c r="AQ512" i="4" s="1"/>
  <c r="AK512" i="4"/>
  <c r="AJ512" i="4"/>
  <c r="AI512" i="4"/>
  <c r="AH512" i="4"/>
  <c r="AG512" i="4"/>
  <c r="AB512" i="4"/>
  <c r="X512" i="4"/>
  <c r="AT511" i="4"/>
  <c r="AO511" i="4"/>
  <c r="AN511" i="4"/>
  <c r="AM511" i="4"/>
  <c r="AL511" i="4"/>
  <c r="AK511" i="4"/>
  <c r="AJ511" i="4"/>
  <c r="AI511" i="4"/>
  <c r="AH511" i="4"/>
  <c r="AG511" i="4"/>
  <c r="AC511" i="4"/>
  <c r="AA511" i="4"/>
  <c r="Z511" i="4"/>
  <c r="U511" i="4"/>
  <c r="AT510" i="4"/>
  <c r="AO510" i="4"/>
  <c r="AN510" i="4"/>
  <c r="AQ510" i="4" s="1"/>
  <c r="AM510" i="4"/>
  <c r="AL510" i="4"/>
  <c r="AK510" i="4"/>
  <c r="AJ510" i="4"/>
  <c r="AI510" i="4"/>
  <c r="AH510" i="4"/>
  <c r="AG510" i="4"/>
  <c r="AC510" i="4"/>
  <c r="AB510" i="4"/>
  <c r="AA510" i="4"/>
  <c r="Y510" i="4"/>
  <c r="U510" i="4"/>
  <c r="AT509" i="4"/>
  <c r="AQ509" i="4"/>
  <c r="AO509" i="4"/>
  <c r="AN509" i="4"/>
  <c r="AM509" i="4"/>
  <c r="AL509" i="4"/>
  <c r="AK509" i="4"/>
  <c r="AJ509" i="4"/>
  <c r="AI509" i="4"/>
  <c r="AH509" i="4"/>
  <c r="AG509" i="4"/>
  <c r="AC509" i="4"/>
  <c r="AA509" i="4"/>
  <c r="Y509" i="4"/>
  <c r="X509" i="4"/>
  <c r="U509" i="4"/>
  <c r="AT508" i="4"/>
  <c r="AB508" i="4" s="1"/>
  <c r="AO508" i="4"/>
  <c r="AN508" i="4"/>
  <c r="AQ508" i="4" s="1"/>
  <c r="AM508" i="4"/>
  <c r="AL508" i="4"/>
  <c r="AK508" i="4"/>
  <c r="AJ508" i="4"/>
  <c r="AI508" i="4"/>
  <c r="AH508" i="4"/>
  <c r="AG508" i="4"/>
  <c r="AC508" i="4"/>
  <c r="AA508" i="4"/>
  <c r="Z508" i="4"/>
  <c r="Y508" i="4"/>
  <c r="X508" i="4"/>
  <c r="U508" i="4"/>
  <c r="AT507" i="4"/>
  <c r="Z507" i="4" s="1"/>
  <c r="AO507" i="4"/>
  <c r="AN507" i="4"/>
  <c r="AM507" i="4"/>
  <c r="AL507" i="4"/>
  <c r="AK507" i="4"/>
  <c r="AJ507" i="4"/>
  <c r="AI507" i="4"/>
  <c r="AH507" i="4"/>
  <c r="AG507" i="4"/>
  <c r="AC507" i="4"/>
  <c r="AB507" i="4"/>
  <c r="AA507" i="4"/>
  <c r="Y507" i="4"/>
  <c r="X507" i="4"/>
  <c r="U507" i="4"/>
  <c r="AT506" i="4"/>
  <c r="AO506" i="4"/>
  <c r="AN506" i="4"/>
  <c r="AM506" i="4"/>
  <c r="AL506" i="4"/>
  <c r="AK506" i="4"/>
  <c r="AJ506" i="4"/>
  <c r="AI506" i="4"/>
  <c r="AH506" i="4"/>
  <c r="AG506" i="4"/>
  <c r="AC506" i="4"/>
  <c r="AA506" i="4"/>
  <c r="Z506" i="4"/>
  <c r="U506" i="4"/>
  <c r="AT505" i="4"/>
  <c r="AO505" i="4"/>
  <c r="AN505" i="4"/>
  <c r="AM505" i="4"/>
  <c r="AL505" i="4"/>
  <c r="AK505" i="4"/>
  <c r="AJ505" i="4"/>
  <c r="AI505" i="4"/>
  <c r="AH505" i="4"/>
  <c r="AG505" i="4"/>
  <c r="AC505" i="4"/>
  <c r="AB505" i="4"/>
  <c r="AA505" i="4"/>
  <c r="Z505" i="4"/>
  <c r="Y505" i="4"/>
  <c r="X505" i="4"/>
  <c r="U505" i="4"/>
  <c r="AT504" i="4"/>
  <c r="AO504" i="4"/>
  <c r="AN504" i="4"/>
  <c r="AM504" i="4"/>
  <c r="AL504" i="4"/>
  <c r="AK504" i="4"/>
  <c r="AJ504" i="4"/>
  <c r="AI504" i="4"/>
  <c r="AH504" i="4"/>
  <c r="W504" i="4" s="1"/>
  <c r="AG504" i="4"/>
  <c r="AC504" i="4"/>
  <c r="AB504" i="4"/>
  <c r="AA504" i="4"/>
  <c r="Z504" i="4"/>
  <c r="Y504" i="4"/>
  <c r="X504" i="4"/>
  <c r="U504" i="4"/>
  <c r="AT503" i="4"/>
  <c r="X503" i="4" s="1"/>
  <c r="AO503" i="4"/>
  <c r="AN503" i="4"/>
  <c r="AM503" i="4"/>
  <c r="AL503" i="4"/>
  <c r="AK503" i="4"/>
  <c r="AJ503" i="4"/>
  <c r="AI503" i="4"/>
  <c r="AH503" i="4"/>
  <c r="V503" i="4" s="1"/>
  <c r="AG503" i="4"/>
  <c r="AQ503" i="4" s="1"/>
  <c r="AC503" i="4"/>
  <c r="AB503" i="4"/>
  <c r="AA503" i="4"/>
  <c r="Z503" i="4"/>
  <c r="Y503" i="4"/>
  <c r="U503" i="4"/>
  <c r="AT502" i="4"/>
  <c r="Z502" i="4" s="1"/>
  <c r="AO502" i="4"/>
  <c r="AN502" i="4"/>
  <c r="AM502" i="4"/>
  <c r="AL502" i="4"/>
  <c r="AK502" i="4"/>
  <c r="AJ502" i="4"/>
  <c r="AI502" i="4"/>
  <c r="AH502" i="4"/>
  <c r="AG502" i="4"/>
  <c r="AC502" i="4"/>
  <c r="AB502" i="4"/>
  <c r="AA502" i="4"/>
  <c r="Y502" i="4"/>
  <c r="X502" i="4"/>
  <c r="U502" i="4"/>
  <c r="AT501" i="4"/>
  <c r="AO501" i="4"/>
  <c r="AN501" i="4"/>
  <c r="AM501" i="4"/>
  <c r="AR501" i="4" s="1"/>
  <c r="AL501" i="4"/>
  <c r="AK501" i="4"/>
  <c r="AJ501" i="4"/>
  <c r="AI501" i="4"/>
  <c r="AH501" i="4"/>
  <c r="AG501" i="4"/>
  <c r="AT500" i="4"/>
  <c r="AR500" i="4"/>
  <c r="AQ500" i="4"/>
  <c r="AO500" i="4"/>
  <c r="AN500" i="4"/>
  <c r="AM500" i="4"/>
  <c r="AL500" i="4"/>
  <c r="AK500" i="4"/>
  <c r="AJ500" i="4"/>
  <c r="W500" i="4" s="1"/>
  <c r="AI500" i="4"/>
  <c r="AH500" i="4"/>
  <c r="V500" i="4" s="1"/>
  <c r="AG500" i="4"/>
  <c r="AC500" i="4"/>
  <c r="AT499" i="4"/>
  <c r="AO499" i="4"/>
  <c r="AN499" i="4"/>
  <c r="AM499" i="4"/>
  <c r="AL499" i="4"/>
  <c r="AK499" i="4"/>
  <c r="AJ499" i="4"/>
  <c r="W499" i="4" s="1"/>
  <c r="AI499" i="4"/>
  <c r="AH499" i="4"/>
  <c r="AG499" i="4"/>
  <c r="V499" i="4" s="1"/>
  <c r="AC499" i="4"/>
  <c r="AA499" i="4"/>
  <c r="X499" i="4"/>
  <c r="AT498" i="4"/>
  <c r="AO498" i="4"/>
  <c r="AN498" i="4"/>
  <c r="AM498" i="4"/>
  <c r="AL498" i="4"/>
  <c r="AK498" i="4"/>
  <c r="AJ498" i="4"/>
  <c r="AI498" i="4"/>
  <c r="AH498" i="4"/>
  <c r="AG498" i="4"/>
  <c r="Y498" i="4"/>
  <c r="X498" i="4"/>
  <c r="AT497" i="4"/>
  <c r="AO497" i="4"/>
  <c r="AN497" i="4"/>
  <c r="AM497" i="4"/>
  <c r="AL497" i="4"/>
  <c r="AK497" i="4"/>
  <c r="AJ497" i="4"/>
  <c r="AI497" i="4"/>
  <c r="AH497" i="4"/>
  <c r="AG497" i="4"/>
  <c r="AC497" i="4"/>
  <c r="AA497" i="4"/>
  <c r="Z497" i="4"/>
  <c r="AT496" i="4"/>
  <c r="AO496" i="4"/>
  <c r="AN496" i="4"/>
  <c r="AM496" i="4"/>
  <c r="AL496" i="4"/>
  <c r="AK496" i="4"/>
  <c r="AJ496" i="4"/>
  <c r="AI496" i="4"/>
  <c r="AH496" i="4"/>
  <c r="V496" i="4" s="1"/>
  <c r="AG496" i="4"/>
  <c r="AC496" i="4"/>
  <c r="AB496" i="4"/>
  <c r="AA496" i="4"/>
  <c r="Z496" i="4"/>
  <c r="Y496" i="4"/>
  <c r="X496" i="4"/>
  <c r="U496" i="4"/>
  <c r="AT495" i="4"/>
  <c r="AO495" i="4"/>
  <c r="AN495" i="4"/>
  <c r="AQ495" i="4" s="1"/>
  <c r="AM495" i="4"/>
  <c r="AL495" i="4"/>
  <c r="AK495" i="4"/>
  <c r="AJ495" i="4"/>
  <c r="AI495" i="4"/>
  <c r="AH495" i="4"/>
  <c r="AG495" i="4"/>
  <c r="AC495" i="4"/>
  <c r="AB495" i="4"/>
  <c r="AA495" i="4"/>
  <c r="Z495" i="4"/>
  <c r="Y495" i="4"/>
  <c r="X495" i="4"/>
  <c r="U495" i="4"/>
  <c r="AT494" i="4"/>
  <c r="AR494" i="4"/>
  <c r="AO494" i="4"/>
  <c r="AN494" i="4"/>
  <c r="AM494" i="4"/>
  <c r="AL494" i="4"/>
  <c r="AK494" i="4"/>
  <c r="AJ494" i="4"/>
  <c r="AI494" i="4"/>
  <c r="AH494" i="4"/>
  <c r="AG494" i="4"/>
  <c r="AC494" i="4"/>
  <c r="AB494" i="4"/>
  <c r="AA494" i="4"/>
  <c r="Z494" i="4"/>
  <c r="Y494" i="4"/>
  <c r="X494" i="4"/>
  <c r="U494" i="4"/>
  <c r="AT493" i="4"/>
  <c r="AO493" i="4"/>
  <c r="AN493" i="4"/>
  <c r="AM493" i="4"/>
  <c r="AL493" i="4"/>
  <c r="AK493" i="4"/>
  <c r="AJ493" i="4"/>
  <c r="W493" i="4" s="1"/>
  <c r="AI493" i="4"/>
  <c r="AH493" i="4"/>
  <c r="AG493" i="4"/>
  <c r="AC493" i="4"/>
  <c r="Z493" i="4"/>
  <c r="Y493" i="4"/>
  <c r="AT492" i="4"/>
  <c r="Z492" i="4" s="1"/>
  <c r="AO492" i="4"/>
  <c r="AN492" i="4"/>
  <c r="AQ492" i="4" s="1"/>
  <c r="AM492" i="4"/>
  <c r="AL492" i="4"/>
  <c r="AK492" i="4"/>
  <c r="AJ492" i="4"/>
  <c r="AI492" i="4"/>
  <c r="AH492" i="4"/>
  <c r="AG492" i="4"/>
  <c r="AC492" i="4"/>
  <c r="AB492" i="4"/>
  <c r="AA492" i="4"/>
  <c r="Y492" i="4"/>
  <c r="X492" i="4"/>
  <c r="U492" i="4"/>
  <c r="AT491" i="4"/>
  <c r="AO491" i="4"/>
  <c r="AN491" i="4"/>
  <c r="AM491" i="4"/>
  <c r="AL491" i="4"/>
  <c r="AK491" i="4"/>
  <c r="AJ491" i="4"/>
  <c r="AI491" i="4"/>
  <c r="AH491" i="4"/>
  <c r="AG491" i="4"/>
  <c r="AC491" i="4"/>
  <c r="AA491" i="4"/>
  <c r="Z491" i="4"/>
  <c r="Y491" i="4"/>
  <c r="U491" i="4"/>
  <c r="AT490" i="4"/>
  <c r="AO490" i="4"/>
  <c r="AN490" i="4"/>
  <c r="AM490" i="4"/>
  <c r="AL490" i="4"/>
  <c r="AK490" i="4"/>
  <c r="AJ490" i="4"/>
  <c r="AI490" i="4"/>
  <c r="AH490" i="4"/>
  <c r="AG490" i="4"/>
  <c r="AB490" i="4"/>
  <c r="U490" i="4"/>
  <c r="AT489" i="4"/>
  <c r="AO489" i="4"/>
  <c r="AN489" i="4"/>
  <c r="AM489" i="4"/>
  <c r="AL489" i="4"/>
  <c r="AK489" i="4"/>
  <c r="AJ489" i="4"/>
  <c r="AI489" i="4"/>
  <c r="AH489" i="4"/>
  <c r="AG489" i="4"/>
  <c r="AQ489" i="4" s="1"/>
  <c r="AA489" i="4"/>
  <c r="Y489" i="4"/>
  <c r="X489" i="4"/>
  <c r="V489" i="4"/>
  <c r="U489" i="4"/>
  <c r="AT488" i="4"/>
  <c r="AO488" i="4"/>
  <c r="AN488" i="4"/>
  <c r="AM488" i="4"/>
  <c r="AL488" i="4"/>
  <c r="W488" i="4" s="1"/>
  <c r="AK488" i="4"/>
  <c r="AJ488" i="4"/>
  <c r="AI488" i="4"/>
  <c r="AH488" i="4"/>
  <c r="AG488" i="4"/>
  <c r="AA488" i="4"/>
  <c r="Z488" i="4"/>
  <c r="Y488" i="4"/>
  <c r="V488" i="4"/>
  <c r="U488" i="4"/>
  <c r="AT487" i="4"/>
  <c r="AO487" i="4"/>
  <c r="AN487" i="4"/>
  <c r="AM487" i="4"/>
  <c r="AL487" i="4"/>
  <c r="AK487" i="4"/>
  <c r="AJ487" i="4"/>
  <c r="AI487" i="4"/>
  <c r="AH487" i="4"/>
  <c r="W487" i="4" s="1"/>
  <c r="AG487" i="4"/>
  <c r="AC487" i="4"/>
  <c r="AB487" i="4"/>
  <c r="AA487" i="4"/>
  <c r="Z487" i="4"/>
  <c r="Y487" i="4"/>
  <c r="X487" i="4"/>
  <c r="V487" i="4"/>
  <c r="U487" i="4"/>
  <c r="AT486" i="4"/>
  <c r="AR486" i="4"/>
  <c r="AO486" i="4"/>
  <c r="AN486" i="4"/>
  <c r="AM486" i="4"/>
  <c r="AL486" i="4"/>
  <c r="AK486" i="4"/>
  <c r="AJ486" i="4"/>
  <c r="AI486" i="4"/>
  <c r="AH486" i="4"/>
  <c r="AG486" i="4"/>
  <c r="AC486" i="4"/>
  <c r="AB486" i="4"/>
  <c r="AA486" i="4"/>
  <c r="Z486" i="4"/>
  <c r="Y486" i="4"/>
  <c r="X486" i="4"/>
  <c r="U486" i="4"/>
  <c r="AT485" i="4"/>
  <c r="X485" i="4" s="1"/>
  <c r="AQ485" i="4"/>
  <c r="AO485" i="4"/>
  <c r="AN485" i="4"/>
  <c r="AM485" i="4"/>
  <c r="AL485" i="4"/>
  <c r="AK485" i="4"/>
  <c r="AJ485" i="4"/>
  <c r="AI485" i="4"/>
  <c r="AH485" i="4"/>
  <c r="AG485" i="4"/>
  <c r="AC485" i="4"/>
  <c r="AB485" i="4"/>
  <c r="AA485" i="4"/>
  <c r="Z485" i="4"/>
  <c r="Y485" i="4"/>
  <c r="U485" i="4"/>
  <c r="AT484" i="4"/>
  <c r="Y484" i="4" s="1"/>
  <c r="AO484" i="4"/>
  <c r="AN484" i="4"/>
  <c r="AM484" i="4"/>
  <c r="AL484" i="4"/>
  <c r="AK484" i="4"/>
  <c r="AJ484" i="4"/>
  <c r="AI484" i="4"/>
  <c r="AH484" i="4"/>
  <c r="AG484" i="4"/>
  <c r="AC484" i="4"/>
  <c r="AB484" i="4"/>
  <c r="AA484" i="4"/>
  <c r="Z484" i="4"/>
  <c r="U484" i="4"/>
  <c r="AT483" i="4"/>
  <c r="AO483" i="4"/>
  <c r="AN483" i="4"/>
  <c r="AM483" i="4"/>
  <c r="AL483" i="4"/>
  <c r="AK483" i="4"/>
  <c r="AJ483" i="4"/>
  <c r="AI483" i="4"/>
  <c r="AH483" i="4"/>
  <c r="AG483" i="4"/>
  <c r="AC483" i="4"/>
  <c r="Z483" i="4"/>
  <c r="U483" i="4"/>
  <c r="AT482" i="4"/>
  <c r="Z482" i="4" s="1"/>
  <c r="AQ482" i="4"/>
  <c r="AO482" i="4"/>
  <c r="AN482" i="4"/>
  <c r="AM482" i="4"/>
  <c r="AL482" i="4"/>
  <c r="AK482" i="4"/>
  <c r="AJ482" i="4"/>
  <c r="AI482" i="4"/>
  <c r="AH482" i="4"/>
  <c r="AG482" i="4"/>
  <c r="V482" i="4" s="1"/>
  <c r="AC482" i="4"/>
  <c r="AB482" i="4"/>
  <c r="AA482" i="4"/>
  <c r="Y482" i="4"/>
  <c r="X482" i="4"/>
  <c r="AT481" i="4"/>
  <c r="AO481" i="4"/>
  <c r="AN481" i="4"/>
  <c r="AM481" i="4"/>
  <c r="AL481" i="4"/>
  <c r="AK481" i="4"/>
  <c r="AJ481" i="4"/>
  <c r="AR481" i="4" s="1"/>
  <c r="AI481" i="4"/>
  <c r="AH481" i="4"/>
  <c r="AG481" i="4"/>
  <c r="AC481" i="4"/>
  <c r="AA481" i="4"/>
  <c r="Z481" i="4"/>
  <c r="Y481" i="4"/>
  <c r="W481" i="4"/>
  <c r="U481" i="4"/>
  <c r="AT480" i="4"/>
  <c r="AQ480" i="4"/>
  <c r="AO480" i="4"/>
  <c r="AN480" i="4"/>
  <c r="AM480" i="4"/>
  <c r="AL480" i="4"/>
  <c r="AK480" i="4"/>
  <c r="AJ480" i="4"/>
  <c r="W480" i="4" s="1"/>
  <c r="AI480" i="4"/>
  <c r="V480" i="4" s="1"/>
  <c r="AH480" i="4"/>
  <c r="AG480" i="4"/>
  <c r="AC480" i="4"/>
  <c r="AB480" i="4"/>
  <c r="AA480" i="4"/>
  <c r="Y480" i="4"/>
  <c r="U480" i="4"/>
  <c r="AT479" i="4"/>
  <c r="AQ479" i="4"/>
  <c r="AO479" i="4"/>
  <c r="AN479" i="4"/>
  <c r="AM479" i="4"/>
  <c r="AL479" i="4"/>
  <c r="AK479" i="4"/>
  <c r="AJ479" i="4"/>
  <c r="AI479" i="4"/>
  <c r="AH479" i="4"/>
  <c r="AG479" i="4"/>
  <c r="AC479" i="4"/>
  <c r="AA479" i="4"/>
  <c r="Y479" i="4"/>
  <c r="X479" i="4"/>
  <c r="U479" i="4"/>
  <c r="AT478" i="4"/>
  <c r="AB478" i="4" s="1"/>
  <c r="AO478" i="4"/>
  <c r="AN478" i="4"/>
  <c r="AM478" i="4"/>
  <c r="AL478" i="4"/>
  <c r="AK478" i="4"/>
  <c r="AJ478" i="4"/>
  <c r="AI478" i="4"/>
  <c r="AH478" i="4"/>
  <c r="AG478" i="4"/>
  <c r="AC478" i="4"/>
  <c r="AA478" i="4"/>
  <c r="Z478" i="4"/>
  <c r="Y478" i="4"/>
  <c r="X478" i="4"/>
  <c r="AT477" i="4"/>
  <c r="AO477" i="4"/>
  <c r="AN477" i="4"/>
  <c r="AM477" i="4"/>
  <c r="AL477" i="4"/>
  <c r="AK477" i="4"/>
  <c r="AJ477" i="4"/>
  <c r="AI477" i="4"/>
  <c r="AH477" i="4"/>
  <c r="AG477" i="4"/>
  <c r="AC477" i="4"/>
  <c r="AB477" i="4"/>
  <c r="AA477" i="4"/>
  <c r="Z477" i="4"/>
  <c r="Y477" i="4"/>
  <c r="X477" i="4"/>
  <c r="U477" i="4"/>
  <c r="AT476" i="4"/>
  <c r="Y476" i="4" s="1"/>
  <c r="AO476" i="4"/>
  <c r="AN476" i="4"/>
  <c r="AM476" i="4"/>
  <c r="AL476" i="4"/>
  <c r="AK476" i="4"/>
  <c r="AJ476" i="4"/>
  <c r="AI476" i="4"/>
  <c r="AH476" i="4"/>
  <c r="AG476" i="4"/>
  <c r="AC476" i="4"/>
  <c r="AB476" i="4"/>
  <c r="AA476" i="4"/>
  <c r="Z476" i="4"/>
  <c r="U476" i="4"/>
  <c r="AT475" i="4"/>
  <c r="Z475" i="4" s="1"/>
  <c r="AO475" i="4"/>
  <c r="AN475" i="4"/>
  <c r="AM475" i="4"/>
  <c r="AL475" i="4"/>
  <c r="AK475" i="4"/>
  <c r="AJ475" i="4"/>
  <c r="AI475" i="4"/>
  <c r="AH475" i="4"/>
  <c r="AG475" i="4"/>
  <c r="AC475" i="4"/>
  <c r="AB475" i="4"/>
  <c r="AA475" i="4"/>
  <c r="U475" i="4"/>
  <c r="AT474" i="4"/>
  <c r="AA474" i="4" s="1"/>
  <c r="AO474" i="4"/>
  <c r="AN474" i="4"/>
  <c r="AM474" i="4"/>
  <c r="AL474" i="4"/>
  <c r="AK474" i="4"/>
  <c r="AJ474" i="4"/>
  <c r="AI474" i="4"/>
  <c r="AH474" i="4"/>
  <c r="AG474" i="4"/>
  <c r="AC474" i="4"/>
  <c r="AB474" i="4"/>
  <c r="X474" i="4"/>
  <c r="U474" i="4"/>
  <c r="AT473" i="4"/>
  <c r="AO473" i="4"/>
  <c r="AN473" i="4"/>
  <c r="AM473" i="4"/>
  <c r="AL473" i="4"/>
  <c r="AK473" i="4"/>
  <c r="AJ473" i="4"/>
  <c r="W473" i="4" s="1"/>
  <c r="AI473" i="4"/>
  <c r="AH473" i="4"/>
  <c r="AG473" i="4"/>
  <c r="AC473" i="4"/>
  <c r="AB473" i="4"/>
  <c r="U473" i="4"/>
  <c r="AT472" i="4"/>
  <c r="Z472" i="4" s="1"/>
  <c r="AO472" i="4"/>
  <c r="AN472" i="4"/>
  <c r="AM472" i="4"/>
  <c r="AQ472" i="4" s="1"/>
  <c r="AL472" i="4"/>
  <c r="AK472" i="4"/>
  <c r="AJ472" i="4"/>
  <c r="AI472" i="4"/>
  <c r="AH472" i="4"/>
  <c r="AG472" i="4"/>
  <c r="AC472" i="4"/>
  <c r="AB472" i="4"/>
  <c r="AA472" i="4"/>
  <c r="U472" i="4"/>
  <c r="AT471" i="4"/>
  <c r="AO471" i="4"/>
  <c r="AN471" i="4"/>
  <c r="AM471" i="4"/>
  <c r="AL471" i="4"/>
  <c r="AK471" i="4"/>
  <c r="AJ471" i="4"/>
  <c r="AI471" i="4"/>
  <c r="AH471" i="4"/>
  <c r="AG471" i="4"/>
  <c r="AC471" i="4"/>
  <c r="AA471" i="4"/>
  <c r="Z471" i="4"/>
  <c r="Y471" i="4"/>
  <c r="AT470" i="4"/>
  <c r="AQ470" i="4"/>
  <c r="AO470" i="4"/>
  <c r="AN470" i="4"/>
  <c r="AM470" i="4"/>
  <c r="AL470" i="4"/>
  <c r="AK470" i="4"/>
  <c r="AJ470" i="4"/>
  <c r="AI470" i="4"/>
  <c r="AH470" i="4"/>
  <c r="V470" i="4" s="1"/>
  <c r="AG470" i="4"/>
  <c r="W470" i="4"/>
  <c r="AT469" i="4"/>
  <c r="AO469" i="4"/>
  <c r="AN469" i="4"/>
  <c r="AM469" i="4"/>
  <c r="AL469" i="4"/>
  <c r="AK469" i="4"/>
  <c r="W469" i="4" s="1"/>
  <c r="AJ469" i="4"/>
  <c r="AI469" i="4"/>
  <c r="AH469" i="4"/>
  <c r="AG469" i="4"/>
  <c r="AA469" i="4"/>
  <c r="Y469" i="4"/>
  <c r="X469" i="4"/>
  <c r="AT468" i="4"/>
  <c r="AO468" i="4"/>
  <c r="AN468" i="4"/>
  <c r="AQ468" i="4" s="1"/>
  <c r="AM468" i="4"/>
  <c r="AL468" i="4"/>
  <c r="AK468" i="4"/>
  <c r="AJ468" i="4"/>
  <c r="AI468" i="4"/>
  <c r="AH468" i="4"/>
  <c r="AG468" i="4"/>
  <c r="AT467" i="4"/>
  <c r="Y467" i="4" s="1"/>
  <c r="AO467" i="4"/>
  <c r="AN467" i="4"/>
  <c r="AM467" i="4"/>
  <c r="AL467" i="4"/>
  <c r="AK467" i="4"/>
  <c r="AJ467" i="4"/>
  <c r="AI467" i="4"/>
  <c r="AH467" i="4"/>
  <c r="AG467" i="4"/>
  <c r="AC467" i="4"/>
  <c r="AB467" i="4"/>
  <c r="AA467" i="4"/>
  <c r="Z467" i="4"/>
  <c r="U467" i="4"/>
  <c r="AT466" i="4"/>
  <c r="AA466" i="4" s="1"/>
  <c r="AO466" i="4"/>
  <c r="AN466" i="4"/>
  <c r="AM466" i="4"/>
  <c r="AL466" i="4"/>
  <c r="AK466" i="4"/>
  <c r="AJ466" i="4"/>
  <c r="AI466" i="4"/>
  <c r="AH466" i="4"/>
  <c r="AG466" i="4"/>
  <c r="AC466" i="4"/>
  <c r="AB466" i="4"/>
  <c r="X466" i="4"/>
  <c r="U466" i="4"/>
  <c r="AT465" i="4"/>
  <c r="AO465" i="4"/>
  <c r="AN465" i="4"/>
  <c r="AM465" i="4"/>
  <c r="AL465" i="4"/>
  <c r="AK465" i="4"/>
  <c r="AJ465" i="4"/>
  <c r="AI465" i="4"/>
  <c r="AH465" i="4"/>
  <c r="AG465" i="4"/>
  <c r="AC465" i="4"/>
  <c r="Y465" i="4"/>
  <c r="AT464" i="4"/>
  <c r="Z464" i="4" s="1"/>
  <c r="AO464" i="4"/>
  <c r="AN464" i="4"/>
  <c r="AR464" i="4" s="1"/>
  <c r="AM464" i="4"/>
  <c r="AL464" i="4"/>
  <c r="AK464" i="4"/>
  <c r="AJ464" i="4"/>
  <c r="AI464" i="4"/>
  <c r="AH464" i="4"/>
  <c r="AG464" i="4"/>
  <c r="X464" i="4"/>
  <c r="U464" i="4"/>
  <c r="AT463" i="4"/>
  <c r="AO463" i="4"/>
  <c r="AN463" i="4"/>
  <c r="AM463" i="4"/>
  <c r="AL463" i="4"/>
  <c r="AK463" i="4"/>
  <c r="AJ463" i="4"/>
  <c r="AI463" i="4"/>
  <c r="AH463" i="4"/>
  <c r="AG463" i="4"/>
  <c r="AT462" i="4"/>
  <c r="AO462" i="4"/>
  <c r="AN462" i="4"/>
  <c r="AM462" i="4"/>
  <c r="AL462" i="4"/>
  <c r="AK462" i="4"/>
  <c r="AJ462" i="4"/>
  <c r="AI462" i="4"/>
  <c r="AH462" i="4"/>
  <c r="AG462" i="4"/>
  <c r="AQ462" i="4" s="1"/>
  <c r="AC462" i="4"/>
  <c r="X462" i="4"/>
  <c r="U462" i="4"/>
  <c r="AT461" i="4"/>
  <c r="AO461" i="4"/>
  <c r="AN461" i="4"/>
  <c r="AM461" i="4"/>
  <c r="AL461" i="4"/>
  <c r="AK461" i="4"/>
  <c r="AJ461" i="4"/>
  <c r="AI461" i="4"/>
  <c r="AH461" i="4"/>
  <c r="AG461" i="4"/>
  <c r="AC461" i="4"/>
  <c r="AA461" i="4"/>
  <c r="U461" i="4"/>
  <c r="AT460" i="4"/>
  <c r="AO460" i="4"/>
  <c r="AN460" i="4"/>
  <c r="AM460" i="4"/>
  <c r="AQ460" i="4" s="1"/>
  <c r="AL460" i="4"/>
  <c r="AK460" i="4"/>
  <c r="AJ460" i="4"/>
  <c r="AI460" i="4"/>
  <c r="AH460" i="4"/>
  <c r="AG460" i="4"/>
  <c r="AC460" i="4"/>
  <c r="AB460" i="4"/>
  <c r="AA460" i="4"/>
  <c r="U460" i="4"/>
  <c r="AT459" i="4"/>
  <c r="AO459" i="4"/>
  <c r="AN459" i="4"/>
  <c r="AQ459" i="4" s="1"/>
  <c r="AM459" i="4"/>
  <c r="AL459" i="4"/>
  <c r="AK459" i="4"/>
  <c r="AJ459" i="4"/>
  <c r="AI459" i="4"/>
  <c r="AH459" i="4"/>
  <c r="AG459" i="4"/>
  <c r="AT458" i="4"/>
  <c r="AO458" i="4"/>
  <c r="AN458" i="4"/>
  <c r="AM458" i="4"/>
  <c r="AL458" i="4"/>
  <c r="AK458" i="4"/>
  <c r="AJ458" i="4"/>
  <c r="AI458" i="4"/>
  <c r="AH458" i="4"/>
  <c r="AG458" i="4"/>
  <c r="AC458" i="4"/>
  <c r="AA458" i="4"/>
  <c r="Z458" i="4"/>
  <c r="AT457" i="4"/>
  <c r="AA457" i="4" s="1"/>
  <c r="AO457" i="4"/>
  <c r="AN457" i="4"/>
  <c r="AM457" i="4"/>
  <c r="AL457" i="4"/>
  <c r="AK457" i="4"/>
  <c r="AJ457" i="4"/>
  <c r="AI457" i="4"/>
  <c r="AH457" i="4"/>
  <c r="AG457" i="4"/>
  <c r="AC457" i="4"/>
  <c r="AB457" i="4"/>
  <c r="X457" i="4"/>
  <c r="U457" i="4"/>
  <c r="AT456" i="4"/>
  <c r="AO456" i="4"/>
  <c r="AN456" i="4"/>
  <c r="AM456" i="4"/>
  <c r="AL456" i="4"/>
  <c r="AK456" i="4"/>
  <c r="AJ456" i="4"/>
  <c r="AI456" i="4"/>
  <c r="AH456" i="4"/>
  <c r="V456" i="4" s="1"/>
  <c r="AG456" i="4"/>
  <c r="Z456" i="4"/>
  <c r="X456" i="4"/>
  <c r="AT455" i="4"/>
  <c r="AA455" i="4" s="1"/>
  <c r="AO455" i="4"/>
  <c r="W455" i="4" s="1"/>
  <c r="AN455" i="4"/>
  <c r="AM455" i="4"/>
  <c r="AL455" i="4"/>
  <c r="AK455" i="4"/>
  <c r="AJ455" i="4"/>
  <c r="AI455" i="4"/>
  <c r="AH455" i="4"/>
  <c r="AG455" i="4"/>
  <c r="V455" i="4"/>
  <c r="U455" i="4"/>
  <c r="AT454" i="4"/>
  <c r="AO454" i="4"/>
  <c r="AN454" i="4"/>
  <c r="AM454" i="4"/>
  <c r="AL454" i="4"/>
  <c r="AK454" i="4"/>
  <c r="AJ454" i="4"/>
  <c r="AI454" i="4"/>
  <c r="AQ454" i="4" s="1"/>
  <c r="AH454" i="4"/>
  <c r="AG454" i="4"/>
  <c r="AT453" i="4"/>
  <c r="X453" i="4" s="1"/>
  <c r="AQ453" i="4"/>
  <c r="AO453" i="4"/>
  <c r="AN453" i="4"/>
  <c r="AM453" i="4"/>
  <c r="AL453" i="4"/>
  <c r="AK453" i="4"/>
  <c r="AJ453" i="4"/>
  <c r="AI453" i="4"/>
  <c r="W453" i="4" s="1"/>
  <c r="AH453" i="4"/>
  <c r="AG453" i="4"/>
  <c r="AB453" i="4"/>
  <c r="AA453" i="4"/>
  <c r="Z453" i="4"/>
  <c r="Y453" i="4"/>
  <c r="U453" i="4"/>
  <c r="AT452" i="4"/>
  <c r="AO452" i="4"/>
  <c r="AN452" i="4"/>
  <c r="AM452" i="4"/>
  <c r="AL452" i="4"/>
  <c r="AK452" i="4"/>
  <c r="AJ452" i="4"/>
  <c r="AI452" i="4"/>
  <c r="AH452" i="4"/>
  <c r="AG452" i="4"/>
  <c r="AA452" i="4"/>
  <c r="X452" i="4"/>
  <c r="U452" i="4"/>
  <c r="AT451" i="4"/>
  <c r="Y451" i="4" s="1"/>
  <c r="AO451" i="4"/>
  <c r="AN451" i="4"/>
  <c r="AM451" i="4"/>
  <c r="AL451" i="4"/>
  <c r="AK451" i="4"/>
  <c r="AJ451" i="4"/>
  <c r="AI451" i="4"/>
  <c r="AH451" i="4"/>
  <c r="AG451" i="4"/>
  <c r="AT450" i="4"/>
  <c r="AO450" i="4"/>
  <c r="AN450" i="4"/>
  <c r="AM450" i="4"/>
  <c r="AR450" i="4" s="1"/>
  <c r="AL450" i="4"/>
  <c r="AK450" i="4"/>
  <c r="AJ450" i="4"/>
  <c r="AI450" i="4"/>
  <c r="AH450" i="4"/>
  <c r="AG450" i="4"/>
  <c r="AT449" i="4"/>
  <c r="AO449" i="4"/>
  <c r="AN449" i="4"/>
  <c r="AM449" i="4"/>
  <c r="AL449" i="4"/>
  <c r="AK449" i="4"/>
  <c r="AJ449" i="4"/>
  <c r="AI449" i="4"/>
  <c r="AH449" i="4"/>
  <c r="AG449" i="4"/>
  <c r="AC449" i="4"/>
  <c r="AT448" i="4"/>
  <c r="AO448" i="4"/>
  <c r="AN448" i="4"/>
  <c r="AM448" i="4"/>
  <c r="AL448" i="4"/>
  <c r="AK448" i="4"/>
  <c r="AJ448" i="4"/>
  <c r="AI448" i="4"/>
  <c r="AH448" i="4"/>
  <c r="AG448" i="4"/>
  <c r="X448" i="4"/>
  <c r="AT447" i="4"/>
  <c r="AO447" i="4"/>
  <c r="AN447" i="4"/>
  <c r="AM447" i="4"/>
  <c r="AL447" i="4"/>
  <c r="AK447" i="4"/>
  <c r="AJ447" i="4"/>
  <c r="AI447" i="4"/>
  <c r="AH447" i="4"/>
  <c r="AG447" i="4"/>
  <c r="V447" i="4"/>
  <c r="AT446" i="4"/>
  <c r="AB446" i="4" s="1"/>
  <c r="AO446" i="4"/>
  <c r="AN446" i="4"/>
  <c r="AQ446" i="4" s="1"/>
  <c r="AM446" i="4"/>
  <c r="AL446" i="4"/>
  <c r="AK446" i="4"/>
  <c r="AJ446" i="4"/>
  <c r="AI446" i="4"/>
  <c r="AH446" i="4"/>
  <c r="AG446" i="4"/>
  <c r="X446" i="4"/>
  <c r="U446" i="4"/>
  <c r="AT445" i="4"/>
  <c r="AO445" i="4"/>
  <c r="AN445" i="4"/>
  <c r="AM445" i="4"/>
  <c r="AL445" i="4"/>
  <c r="AK445" i="4"/>
  <c r="AJ445" i="4"/>
  <c r="AR445" i="4" s="1"/>
  <c r="AI445" i="4"/>
  <c r="AH445" i="4"/>
  <c r="AG445" i="4"/>
  <c r="V445" i="4"/>
  <c r="AT444" i="4"/>
  <c r="AR444" i="4"/>
  <c r="AQ444" i="4"/>
  <c r="AO444" i="4"/>
  <c r="AN444" i="4"/>
  <c r="AM444" i="4"/>
  <c r="AL444" i="4"/>
  <c r="AK444" i="4"/>
  <c r="AJ444" i="4"/>
  <c r="AI444" i="4"/>
  <c r="AH444" i="4"/>
  <c r="AG444" i="4"/>
  <c r="W444" i="4" s="1"/>
  <c r="AT443" i="4"/>
  <c r="AO443" i="4"/>
  <c r="AN443" i="4"/>
  <c r="AM443" i="4"/>
  <c r="W443" i="4" s="1"/>
  <c r="AL443" i="4"/>
  <c r="AQ443" i="4" s="1"/>
  <c r="AK443" i="4"/>
  <c r="AJ443" i="4"/>
  <c r="AI443" i="4"/>
  <c r="AH443" i="4"/>
  <c r="AG443" i="4"/>
  <c r="AB443" i="4"/>
  <c r="Z443" i="4"/>
  <c r="AT442" i="4"/>
  <c r="AO442" i="4"/>
  <c r="AN442" i="4"/>
  <c r="AM442" i="4"/>
  <c r="AL442" i="4"/>
  <c r="AK442" i="4"/>
  <c r="AJ442" i="4"/>
  <c r="AI442" i="4"/>
  <c r="AH442" i="4"/>
  <c r="AG442" i="4"/>
  <c r="AA442" i="4"/>
  <c r="X442" i="4"/>
  <c r="U442" i="4"/>
  <c r="AT441" i="4"/>
  <c r="AO441" i="4"/>
  <c r="AN441" i="4"/>
  <c r="AM441" i="4"/>
  <c r="AL441" i="4"/>
  <c r="AK441" i="4"/>
  <c r="AJ441" i="4"/>
  <c r="AI441" i="4"/>
  <c r="AQ441" i="4" s="1"/>
  <c r="AH441" i="4"/>
  <c r="AG441" i="4"/>
  <c r="AA441" i="4"/>
  <c r="Y441" i="4"/>
  <c r="U441" i="4"/>
  <c r="AT440" i="4"/>
  <c r="AO440" i="4"/>
  <c r="AN440" i="4"/>
  <c r="AM440" i="4"/>
  <c r="AL440" i="4"/>
  <c r="AK440" i="4"/>
  <c r="AJ440" i="4"/>
  <c r="AI440" i="4"/>
  <c r="AH440" i="4"/>
  <c r="AG440" i="4"/>
  <c r="AA440" i="4"/>
  <c r="U440" i="4"/>
  <c r="AT439" i="4"/>
  <c r="AO439" i="4"/>
  <c r="AN439" i="4"/>
  <c r="AM439" i="4"/>
  <c r="AL439" i="4"/>
  <c r="AK439" i="4"/>
  <c r="AJ439" i="4"/>
  <c r="AI439" i="4"/>
  <c r="AH439" i="4"/>
  <c r="AR439" i="4" s="1"/>
  <c r="AG439" i="4"/>
  <c r="AT438" i="4"/>
  <c r="AO438" i="4"/>
  <c r="AN438" i="4"/>
  <c r="AM438" i="4"/>
  <c r="AL438" i="4"/>
  <c r="AK438" i="4"/>
  <c r="AJ438" i="4"/>
  <c r="AI438" i="4"/>
  <c r="AH438" i="4"/>
  <c r="AG438" i="4"/>
  <c r="Z438" i="4"/>
  <c r="X438" i="4"/>
  <c r="U438" i="4"/>
  <c r="AT437" i="4"/>
  <c r="AO437" i="4"/>
  <c r="AN437" i="4"/>
  <c r="AM437" i="4"/>
  <c r="AL437" i="4"/>
  <c r="AK437" i="4"/>
  <c r="AJ437" i="4"/>
  <c r="AR437" i="4" s="1"/>
  <c r="AI437" i="4"/>
  <c r="AH437" i="4"/>
  <c r="AG437" i="4"/>
  <c r="AB437" i="4"/>
  <c r="Z437" i="4"/>
  <c r="V437" i="4"/>
  <c r="U437" i="4"/>
  <c r="AT436" i="4"/>
  <c r="AR436" i="4"/>
  <c r="AO436" i="4"/>
  <c r="AN436" i="4"/>
  <c r="AM436" i="4"/>
  <c r="W436" i="4" s="1"/>
  <c r="AL436" i="4"/>
  <c r="AK436" i="4"/>
  <c r="AJ436" i="4"/>
  <c r="AI436" i="4"/>
  <c r="AH436" i="4"/>
  <c r="AG436" i="4"/>
  <c r="AB436" i="4"/>
  <c r="Z436" i="4"/>
  <c r="Y436" i="4"/>
  <c r="X436" i="4"/>
  <c r="AT435" i="4"/>
  <c r="AB435" i="4" s="1"/>
  <c r="AO435" i="4"/>
  <c r="AN435" i="4"/>
  <c r="V435" i="4" s="1"/>
  <c r="AM435" i="4"/>
  <c r="AL435" i="4"/>
  <c r="AK435" i="4"/>
  <c r="AJ435" i="4"/>
  <c r="AI435" i="4"/>
  <c r="AH435" i="4"/>
  <c r="AG435" i="4"/>
  <c r="Z435" i="4"/>
  <c r="Y435" i="4"/>
  <c r="X435" i="4"/>
  <c r="U435" i="4"/>
  <c r="AT434" i="4"/>
  <c r="AQ434" i="4"/>
  <c r="AO434" i="4"/>
  <c r="AN434" i="4"/>
  <c r="AM434" i="4"/>
  <c r="AL434" i="4"/>
  <c r="AK434" i="4"/>
  <c r="AJ434" i="4"/>
  <c r="AI434" i="4"/>
  <c r="AH434" i="4"/>
  <c r="AG434" i="4"/>
  <c r="AB434" i="4"/>
  <c r="AA434" i="4"/>
  <c r="Z434" i="4"/>
  <c r="Y434" i="4"/>
  <c r="W434" i="4"/>
  <c r="U434" i="4"/>
  <c r="AT433" i="4"/>
  <c r="AO433" i="4"/>
  <c r="AN433" i="4"/>
  <c r="AM433" i="4"/>
  <c r="W433" i="4" s="1"/>
  <c r="AL433" i="4"/>
  <c r="AK433" i="4"/>
  <c r="AJ433" i="4"/>
  <c r="AI433" i="4"/>
  <c r="AH433" i="4"/>
  <c r="AG433" i="4"/>
  <c r="AQ433" i="4" s="1"/>
  <c r="U433" i="4"/>
  <c r="AT432" i="4"/>
  <c r="AO432" i="4"/>
  <c r="AN432" i="4"/>
  <c r="AQ432" i="4" s="1"/>
  <c r="AM432" i="4"/>
  <c r="AL432" i="4"/>
  <c r="AK432" i="4"/>
  <c r="AJ432" i="4"/>
  <c r="AI432" i="4"/>
  <c r="AH432" i="4"/>
  <c r="AG432" i="4"/>
  <c r="AT431" i="4"/>
  <c r="AO431" i="4"/>
  <c r="AN431" i="4"/>
  <c r="AM431" i="4"/>
  <c r="AL431" i="4"/>
  <c r="AK431" i="4"/>
  <c r="AJ431" i="4"/>
  <c r="AI431" i="4"/>
  <c r="AH431" i="4"/>
  <c r="AG431" i="4"/>
  <c r="AQ431" i="4" s="1"/>
  <c r="AA431" i="4"/>
  <c r="Y431" i="4"/>
  <c r="U431" i="4"/>
  <c r="AT430" i="4"/>
  <c r="AO430" i="4"/>
  <c r="AN430" i="4"/>
  <c r="AM430" i="4"/>
  <c r="AL430" i="4"/>
  <c r="W430" i="4" s="1"/>
  <c r="AK430" i="4"/>
  <c r="AJ430" i="4"/>
  <c r="AI430" i="4"/>
  <c r="AH430" i="4"/>
  <c r="AG430" i="4"/>
  <c r="AC430" i="4"/>
  <c r="AB430" i="4"/>
  <c r="AA430" i="4"/>
  <c r="Y430" i="4"/>
  <c r="U430" i="4"/>
  <c r="AT429" i="4"/>
  <c r="AO429" i="4"/>
  <c r="AN429" i="4"/>
  <c r="AM429" i="4"/>
  <c r="AL429" i="4"/>
  <c r="AK429" i="4"/>
  <c r="AJ429" i="4"/>
  <c r="AI429" i="4"/>
  <c r="AH429" i="4"/>
  <c r="AG429" i="4"/>
  <c r="AC429" i="4"/>
  <c r="AA429" i="4"/>
  <c r="Y429" i="4"/>
  <c r="X429" i="4"/>
  <c r="W429" i="4"/>
  <c r="U429" i="4"/>
  <c r="AT428" i="4"/>
  <c r="AB428" i="4" s="1"/>
  <c r="AO428" i="4"/>
  <c r="AN428" i="4"/>
  <c r="AM428" i="4"/>
  <c r="AL428" i="4"/>
  <c r="AK428" i="4"/>
  <c r="AJ428" i="4"/>
  <c r="AI428" i="4"/>
  <c r="AH428" i="4"/>
  <c r="AG428" i="4"/>
  <c r="AC428" i="4"/>
  <c r="AA428" i="4"/>
  <c r="Z428" i="4"/>
  <c r="Y428" i="4"/>
  <c r="X428" i="4"/>
  <c r="U428" i="4"/>
  <c r="AT427" i="4"/>
  <c r="AC427" i="4" s="1"/>
  <c r="AO427" i="4"/>
  <c r="AN427" i="4"/>
  <c r="AM427" i="4"/>
  <c r="AL427" i="4"/>
  <c r="AK427" i="4"/>
  <c r="AJ427" i="4"/>
  <c r="AI427" i="4"/>
  <c r="AH427" i="4"/>
  <c r="AG427" i="4"/>
  <c r="AA427" i="4"/>
  <c r="Z427" i="4"/>
  <c r="Y427" i="4"/>
  <c r="X427" i="4"/>
  <c r="U427" i="4"/>
  <c r="AT426" i="4"/>
  <c r="X426" i="4" s="1"/>
  <c r="AO426" i="4"/>
  <c r="AN426" i="4"/>
  <c r="AM426" i="4"/>
  <c r="AR426" i="4" s="1"/>
  <c r="AL426" i="4"/>
  <c r="AK426" i="4"/>
  <c r="AJ426" i="4"/>
  <c r="AI426" i="4"/>
  <c r="AH426" i="4"/>
  <c r="AG426" i="4"/>
  <c r="AB426" i="4"/>
  <c r="AA426" i="4"/>
  <c r="Z426" i="4"/>
  <c r="Y426" i="4"/>
  <c r="W426" i="4"/>
  <c r="V426" i="4"/>
  <c r="AT425" i="4"/>
  <c r="Y425" i="4" s="1"/>
  <c r="AO425" i="4"/>
  <c r="AN425" i="4"/>
  <c r="AM425" i="4"/>
  <c r="AL425" i="4"/>
  <c r="AK425" i="4"/>
  <c r="AJ425" i="4"/>
  <c r="AI425" i="4"/>
  <c r="AH425" i="4"/>
  <c r="AG425" i="4"/>
  <c r="AB425" i="4"/>
  <c r="AA425" i="4"/>
  <c r="Z425" i="4"/>
  <c r="X425" i="4"/>
  <c r="U425" i="4"/>
  <c r="AT424" i="4"/>
  <c r="Z424" i="4" s="1"/>
  <c r="AO424" i="4"/>
  <c r="AN424" i="4"/>
  <c r="AM424" i="4"/>
  <c r="AL424" i="4"/>
  <c r="AK424" i="4"/>
  <c r="AJ424" i="4"/>
  <c r="AI424" i="4"/>
  <c r="AH424" i="4"/>
  <c r="AG424" i="4"/>
  <c r="AB424" i="4"/>
  <c r="AA424" i="4"/>
  <c r="Y424" i="4"/>
  <c r="X424" i="4"/>
  <c r="U424" i="4"/>
  <c r="AT423" i="4"/>
  <c r="AO423" i="4"/>
  <c r="AN423" i="4"/>
  <c r="AM423" i="4"/>
  <c r="AL423" i="4"/>
  <c r="AK423" i="4"/>
  <c r="AJ423" i="4"/>
  <c r="AI423" i="4"/>
  <c r="AH423" i="4"/>
  <c r="AG423" i="4"/>
  <c r="V423" i="4" s="1"/>
  <c r="AA423" i="4"/>
  <c r="Y423" i="4"/>
  <c r="U423" i="4"/>
  <c r="AT422" i="4"/>
  <c r="AO422" i="4"/>
  <c r="AN422" i="4"/>
  <c r="AM422" i="4"/>
  <c r="AL422" i="4"/>
  <c r="AK422" i="4"/>
  <c r="AJ422" i="4"/>
  <c r="AI422" i="4"/>
  <c r="AH422" i="4"/>
  <c r="AG422" i="4"/>
  <c r="W422" i="4" s="1"/>
  <c r="AC422" i="4"/>
  <c r="AB422" i="4"/>
  <c r="U422" i="4"/>
  <c r="AT421" i="4"/>
  <c r="AR421" i="4"/>
  <c r="AO421" i="4"/>
  <c r="AN421" i="4"/>
  <c r="AM421" i="4"/>
  <c r="W421" i="4" s="1"/>
  <c r="AL421" i="4"/>
  <c r="AK421" i="4"/>
  <c r="AJ421" i="4"/>
  <c r="AI421" i="4"/>
  <c r="AH421" i="4"/>
  <c r="AG421" i="4"/>
  <c r="AC421" i="4"/>
  <c r="AA421" i="4"/>
  <c r="Z421" i="4"/>
  <c r="Y421" i="4"/>
  <c r="AT420" i="4"/>
  <c r="AO420" i="4"/>
  <c r="W420" i="4" s="1"/>
  <c r="AN420" i="4"/>
  <c r="AM420" i="4"/>
  <c r="AQ420" i="4" s="1"/>
  <c r="AL420" i="4"/>
  <c r="AK420" i="4"/>
  <c r="AJ420" i="4"/>
  <c r="AI420" i="4"/>
  <c r="AH420" i="4"/>
  <c r="AG420" i="4"/>
  <c r="AB420" i="4"/>
  <c r="AA420" i="4"/>
  <c r="AT419" i="4"/>
  <c r="AQ419" i="4"/>
  <c r="AO419" i="4"/>
  <c r="AN419" i="4"/>
  <c r="V419" i="4" s="1"/>
  <c r="AM419" i="4"/>
  <c r="AL419" i="4"/>
  <c r="AK419" i="4"/>
  <c r="AJ419" i="4"/>
  <c r="AI419" i="4"/>
  <c r="AH419" i="4"/>
  <c r="AG419" i="4"/>
  <c r="AC419" i="4"/>
  <c r="AA419" i="4"/>
  <c r="Y419" i="4"/>
  <c r="X419" i="4"/>
  <c r="W419" i="4"/>
  <c r="AT418" i="4"/>
  <c r="AB418" i="4" s="1"/>
  <c r="AO418" i="4"/>
  <c r="AN418" i="4"/>
  <c r="AM418" i="4"/>
  <c r="AR418" i="4" s="1"/>
  <c r="AL418" i="4"/>
  <c r="AK418" i="4"/>
  <c r="AJ418" i="4"/>
  <c r="AI418" i="4"/>
  <c r="AH418" i="4"/>
  <c r="AG418" i="4"/>
  <c r="AC418" i="4"/>
  <c r="AA418" i="4"/>
  <c r="Z418" i="4"/>
  <c r="Y418" i="4"/>
  <c r="X418" i="4"/>
  <c r="W418" i="4"/>
  <c r="U418" i="4"/>
  <c r="AT417" i="4"/>
  <c r="X417" i="4" s="1"/>
  <c r="AO417" i="4"/>
  <c r="AQ417" i="4" s="1"/>
  <c r="AN417" i="4"/>
  <c r="AM417" i="4"/>
  <c r="AL417" i="4"/>
  <c r="AK417" i="4"/>
  <c r="AJ417" i="4"/>
  <c r="AI417" i="4"/>
  <c r="AH417" i="4"/>
  <c r="AG417" i="4"/>
  <c r="AC417" i="4"/>
  <c r="AB417" i="4"/>
  <c r="AA417" i="4"/>
  <c r="Z417" i="4"/>
  <c r="Y417" i="4"/>
  <c r="W417" i="4"/>
  <c r="V417" i="4"/>
  <c r="U417" i="4"/>
  <c r="AT416" i="4"/>
  <c r="Z416" i="4" s="1"/>
  <c r="AR416" i="4"/>
  <c r="AQ416" i="4"/>
  <c r="AO416" i="4"/>
  <c r="AN416" i="4"/>
  <c r="AM416" i="4"/>
  <c r="AL416" i="4"/>
  <c r="AK416" i="4"/>
  <c r="AJ416" i="4"/>
  <c r="AI416" i="4"/>
  <c r="AH416" i="4"/>
  <c r="AG416" i="4"/>
  <c r="AC416" i="4"/>
  <c r="AB416" i="4"/>
  <c r="AA416" i="4"/>
  <c r="Y416" i="4"/>
  <c r="X416" i="4"/>
  <c r="W416" i="4"/>
  <c r="V416" i="4"/>
  <c r="AT415" i="4"/>
  <c r="AQ415" i="4"/>
  <c r="AO415" i="4"/>
  <c r="AN415" i="4"/>
  <c r="AM415" i="4"/>
  <c r="AL415" i="4"/>
  <c r="AK415" i="4"/>
  <c r="AJ415" i="4"/>
  <c r="AI415" i="4"/>
  <c r="AH415" i="4"/>
  <c r="AG415" i="4"/>
  <c r="W415" i="4"/>
  <c r="V415" i="4"/>
  <c r="AT414" i="4"/>
  <c r="AB414" i="4" s="1"/>
  <c r="AR414" i="4"/>
  <c r="AO414" i="4"/>
  <c r="AN414" i="4"/>
  <c r="AM414" i="4"/>
  <c r="AL414" i="4"/>
  <c r="AK414" i="4"/>
  <c r="AJ414" i="4"/>
  <c r="AI414" i="4"/>
  <c r="AH414" i="4"/>
  <c r="AG414" i="4"/>
  <c r="AC414" i="4"/>
  <c r="AA414" i="4"/>
  <c r="Z414" i="4"/>
  <c r="Y414" i="4"/>
  <c r="X414" i="4"/>
  <c r="W414" i="4"/>
  <c r="U414" i="4"/>
  <c r="AT413" i="4"/>
  <c r="AO413" i="4"/>
  <c r="AN413" i="4"/>
  <c r="AM413" i="4"/>
  <c r="AL413" i="4"/>
  <c r="AK413" i="4"/>
  <c r="AJ413" i="4"/>
  <c r="AI413" i="4"/>
  <c r="AH413" i="4"/>
  <c r="AG413" i="4"/>
  <c r="AC413" i="4"/>
  <c r="AA413" i="4"/>
  <c r="Z413" i="4"/>
  <c r="Y413" i="4"/>
  <c r="U413" i="4"/>
  <c r="AT412" i="4"/>
  <c r="AO412" i="4"/>
  <c r="AN412" i="4"/>
  <c r="AM412" i="4"/>
  <c r="AL412" i="4"/>
  <c r="AK412" i="4"/>
  <c r="AJ412" i="4"/>
  <c r="AI412" i="4"/>
  <c r="AQ412" i="4" s="1"/>
  <c r="AH412" i="4"/>
  <c r="AG412" i="4"/>
  <c r="AT411" i="4"/>
  <c r="AO411" i="4"/>
  <c r="AN411" i="4"/>
  <c r="AM411" i="4"/>
  <c r="AL411" i="4"/>
  <c r="AK411" i="4"/>
  <c r="AJ411" i="4"/>
  <c r="AI411" i="4"/>
  <c r="AH411" i="4"/>
  <c r="AG411" i="4"/>
  <c r="AC411" i="4"/>
  <c r="AT410" i="4"/>
  <c r="AO410" i="4"/>
  <c r="AN410" i="4"/>
  <c r="AQ410" i="4" s="1"/>
  <c r="AM410" i="4"/>
  <c r="AL410" i="4"/>
  <c r="AK410" i="4"/>
  <c r="AJ410" i="4"/>
  <c r="AI410" i="4"/>
  <c r="AH410" i="4"/>
  <c r="AG410" i="4"/>
  <c r="AC410" i="4"/>
  <c r="AB410" i="4"/>
  <c r="AA410" i="4"/>
  <c r="Y410" i="4"/>
  <c r="AT409" i="4"/>
  <c r="AO409" i="4"/>
  <c r="AN409" i="4"/>
  <c r="AM409" i="4"/>
  <c r="AL409" i="4"/>
  <c r="AK409" i="4"/>
  <c r="AJ409" i="4"/>
  <c r="AI409" i="4"/>
  <c r="AH409" i="4"/>
  <c r="AG409" i="4"/>
  <c r="AC409" i="4"/>
  <c r="AA409" i="4"/>
  <c r="Y409" i="4"/>
  <c r="X409" i="4"/>
  <c r="AT408" i="4"/>
  <c r="AO408" i="4"/>
  <c r="AN408" i="4"/>
  <c r="AM408" i="4"/>
  <c r="AL408" i="4"/>
  <c r="AK408" i="4"/>
  <c r="AJ408" i="4"/>
  <c r="AI408" i="4"/>
  <c r="AH408" i="4"/>
  <c r="AG408" i="4"/>
  <c r="AC408" i="4"/>
  <c r="AA408" i="4"/>
  <c r="Z408" i="4"/>
  <c r="Y408" i="4"/>
  <c r="W408" i="4"/>
  <c r="AT407" i="4"/>
  <c r="Z407" i="4" s="1"/>
  <c r="AO407" i="4"/>
  <c r="AN407" i="4"/>
  <c r="AM407" i="4"/>
  <c r="AL407" i="4"/>
  <c r="AK407" i="4"/>
  <c r="AJ407" i="4"/>
  <c r="AI407" i="4"/>
  <c r="AH407" i="4"/>
  <c r="AG407" i="4"/>
  <c r="AC407" i="4"/>
  <c r="AB407" i="4"/>
  <c r="AA407" i="4"/>
  <c r="Y407" i="4"/>
  <c r="X407" i="4"/>
  <c r="U407" i="4"/>
  <c r="AT406" i="4"/>
  <c r="AB406" i="4" s="1"/>
  <c r="AO406" i="4"/>
  <c r="AN406" i="4"/>
  <c r="AM406" i="4"/>
  <c r="AL406" i="4"/>
  <c r="AK406" i="4"/>
  <c r="AJ406" i="4"/>
  <c r="AI406" i="4"/>
  <c r="AH406" i="4"/>
  <c r="AG406" i="4"/>
  <c r="AC406" i="4"/>
  <c r="AA406" i="4"/>
  <c r="Z406" i="4"/>
  <c r="Y406" i="4"/>
  <c r="X406" i="4"/>
  <c r="U406" i="4"/>
  <c r="AT405" i="4"/>
  <c r="AO405" i="4"/>
  <c r="AN405" i="4"/>
  <c r="AM405" i="4"/>
  <c r="AL405" i="4"/>
  <c r="AK405" i="4"/>
  <c r="AJ405" i="4"/>
  <c r="AI405" i="4"/>
  <c r="AH405" i="4"/>
  <c r="V405" i="4" s="1"/>
  <c r="AG405" i="4"/>
  <c r="AC405" i="4"/>
  <c r="AB405" i="4"/>
  <c r="AA405" i="4"/>
  <c r="Z405" i="4"/>
  <c r="Y405" i="4"/>
  <c r="X405" i="4"/>
  <c r="U405" i="4"/>
  <c r="AT404" i="4"/>
  <c r="AO404" i="4"/>
  <c r="AN404" i="4"/>
  <c r="AM404" i="4"/>
  <c r="AL404" i="4"/>
  <c r="AK404" i="4"/>
  <c r="AJ404" i="4"/>
  <c r="AR404" i="4" s="1"/>
  <c r="AI404" i="4"/>
  <c r="AH404" i="4"/>
  <c r="AG404" i="4"/>
  <c r="AC404" i="4"/>
  <c r="AB404" i="4"/>
  <c r="AA404" i="4"/>
  <c r="Z404" i="4"/>
  <c r="Y404" i="4"/>
  <c r="X404" i="4"/>
  <c r="U404" i="4"/>
  <c r="AT403" i="4"/>
  <c r="X403" i="4" s="1"/>
  <c r="AO403" i="4"/>
  <c r="AN403" i="4"/>
  <c r="AM403" i="4"/>
  <c r="AL403" i="4"/>
  <c r="AK403" i="4"/>
  <c r="AJ403" i="4"/>
  <c r="AI403" i="4"/>
  <c r="AH403" i="4"/>
  <c r="V403" i="4" s="1"/>
  <c r="AG403" i="4"/>
  <c r="AC403" i="4"/>
  <c r="AB403" i="4"/>
  <c r="AA403" i="4"/>
  <c r="Z403" i="4"/>
  <c r="Y403" i="4"/>
  <c r="U403" i="4"/>
  <c r="AT402" i="4"/>
  <c r="Z402" i="4" s="1"/>
  <c r="AO402" i="4"/>
  <c r="AN402" i="4"/>
  <c r="AM402" i="4"/>
  <c r="AL402" i="4"/>
  <c r="AK402" i="4"/>
  <c r="AJ402" i="4"/>
  <c r="AI402" i="4"/>
  <c r="AH402" i="4"/>
  <c r="AG402" i="4"/>
  <c r="AC402" i="4"/>
  <c r="AB402" i="4"/>
  <c r="AA402" i="4"/>
  <c r="Y402" i="4"/>
  <c r="X402" i="4"/>
  <c r="U402" i="4"/>
  <c r="AT401" i="4"/>
  <c r="AO401" i="4"/>
  <c r="AN401" i="4"/>
  <c r="AM401" i="4"/>
  <c r="AR401" i="4" s="1"/>
  <c r="AL401" i="4"/>
  <c r="AK401" i="4"/>
  <c r="AJ401" i="4"/>
  <c r="AI401" i="4"/>
  <c r="AH401" i="4"/>
  <c r="AG401" i="4"/>
  <c r="AC401" i="4"/>
  <c r="Z401" i="4"/>
  <c r="Y401" i="4"/>
  <c r="W401" i="4"/>
  <c r="U401" i="4"/>
  <c r="AT400" i="4"/>
  <c r="AQ400" i="4"/>
  <c r="AO400" i="4"/>
  <c r="AN400" i="4"/>
  <c r="AM400" i="4"/>
  <c r="AL400" i="4"/>
  <c r="AK400" i="4"/>
  <c r="AJ400" i="4"/>
  <c r="AR400" i="4" s="1"/>
  <c r="AI400" i="4"/>
  <c r="AH400" i="4"/>
  <c r="AG400" i="4"/>
  <c r="AC400" i="4"/>
  <c r="AB400" i="4"/>
  <c r="Y400" i="4"/>
  <c r="W400" i="4"/>
  <c r="V400" i="4"/>
  <c r="U400" i="4"/>
  <c r="AT399" i="4"/>
  <c r="AO399" i="4"/>
  <c r="AN399" i="4"/>
  <c r="AM399" i="4"/>
  <c r="AL399" i="4"/>
  <c r="AK399" i="4"/>
  <c r="AJ399" i="4"/>
  <c r="AI399" i="4"/>
  <c r="AH399" i="4"/>
  <c r="AG399" i="4"/>
  <c r="U399" i="4"/>
  <c r="AT398" i="4"/>
  <c r="AO398" i="4"/>
  <c r="AN398" i="4"/>
  <c r="AM398" i="4"/>
  <c r="AL398" i="4"/>
  <c r="AK398" i="4"/>
  <c r="AJ398" i="4"/>
  <c r="W398" i="4" s="1"/>
  <c r="AI398" i="4"/>
  <c r="V398" i="4" s="1"/>
  <c r="AH398" i="4"/>
  <c r="AQ398" i="4" s="1"/>
  <c r="AG398" i="4"/>
  <c r="AT397" i="4"/>
  <c r="AO397" i="4"/>
  <c r="AN397" i="4"/>
  <c r="AM397" i="4"/>
  <c r="AL397" i="4"/>
  <c r="AK397" i="4"/>
  <c r="AJ397" i="4"/>
  <c r="AR397" i="4" s="1"/>
  <c r="AI397" i="4"/>
  <c r="AH397" i="4"/>
  <c r="V397" i="4" s="1"/>
  <c r="AG397" i="4"/>
  <c r="U397" i="4"/>
  <c r="AT396" i="4"/>
  <c r="AO396" i="4"/>
  <c r="AN396" i="4"/>
  <c r="AM396" i="4"/>
  <c r="AL396" i="4"/>
  <c r="AK396" i="4"/>
  <c r="AJ396" i="4"/>
  <c r="AR396" i="4" s="1"/>
  <c r="AI396" i="4"/>
  <c r="AH396" i="4"/>
  <c r="V396" i="4" s="1"/>
  <c r="AG396" i="4"/>
  <c r="AC396" i="4"/>
  <c r="AB396" i="4"/>
  <c r="AA396" i="4"/>
  <c r="Z396" i="4"/>
  <c r="Y396" i="4"/>
  <c r="X396" i="4"/>
  <c r="U396" i="4"/>
  <c r="AT395" i="4"/>
  <c r="AQ395" i="4"/>
  <c r="AO395" i="4"/>
  <c r="AN395" i="4"/>
  <c r="AM395" i="4"/>
  <c r="AL395" i="4"/>
  <c r="AK395" i="4"/>
  <c r="AJ395" i="4"/>
  <c r="AR395" i="4" s="1"/>
  <c r="AI395" i="4"/>
  <c r="AH395" i="4"/>
  <c r="AG395" i="4"/>
  <c r="AC395" i="4"/>
  <c r="AB395" i="4"/>
  <c r="AA395" i="4"/>
  <c r="Z395" i="4"/>
  <c r="Y395" i="4"/>
  <c r="X395" i="4"/>
  <c r="U395" i="4"/>
  <c r="AT394" i="4"/>
  <c r="AR394" i="4"/>
  <c r="AQ394" i="4"/>
  <c r="AO394" i="4"/>
  <c r="AN394" i="4"/>
  <c r="AM394" i="4"/>
  <c r="AL394" i="4"/>
  <c r="AK394" i="4"/>
  <c r="AJ394" i="4"/>
  <c r="W394" i="4" s="1"/>
  <c r="AI394" i="4"/>
  <c r="AH394" i="4"/>
  <c r="AG394" i="4"/>
  <c r="AC394" i="4"/>
  <c r="AB394" i="4"/>
  <c r="AA394" i="4"/>
  <c r="Z394" i="4"/>
  <c r="Y394" i="4"/>
  <c r="X394" i="4"/>
  <c r="U394" i="4"/>
  <c r="AT393" i="4"/>
  <c r="AO393" i="4"/>
  <c r="AN393" i="4"/>
  <c r="AM393" i="4"/>
  <c r="AL393" i="4"/>
  <c r="AK393" i="4"/>
  <c r="AJ393" i="4"/>
  <c r="AI393" i="4"/>
  <c r="AH393" i="4"/>
  <c r="AG393" i="4"/>
  <c r="AQ393" i="4" s="1"/>
  <c r="AC393" i="4"/>
  <c r="AB393" i="4"/>
  <c r="AT392" i="4"/>
  <c r="U392" i="4" s="1"/>
  <c r="AO392" i="4"/>
  <c r="AN392" i="4"/>
  <c r="AM392" i="4"/>
  <c r="AL392" i="4"/>
  <c r="AK392" i="4"/>
  <c r="AJ392" i="4"/>
  <c r="AI392" i="4"/>
  <c r="AH392" i="4"/>
  <c r="AG392" i="4"/>
  <c r="AC392" i="4"/>
  <c r="AB392" i="4"/>
  <c r="AA392" i="4"/>
  <c r="Z392" i="4"/>
  <c r="Y392" i="4"/>
  <c r="AT391" i="4"/>
  <c r="X391" i="4" s="1"/>
  <c r="AO391" i="4"/>
  <c r="AN391" i="4"/>
  <c r="AM391" i="4"/>
  <c r="AL391" i="4"/>
  <c r="AK391" i="4"/>
  <c r="AJ391" i="4"/>
  <c r="AI391" i="4"/>
  <c r="AH391" i="4"/>
  <c r="AG391" i="4"/>
  <c r="AB391" i="4"/>
  <c r="AA391" i="4"/>
  <c r="Z391" i="4"/>
  <c r="Y391" i="4"/>
  <c r="U391" i="4"/>
  <c r="AT390" i="4"/>
  <c r="AO390" i="4"/>
  <c r="AN390" i="4"/>
  <c r="AM390" i="4"/>
  <c r="AL390" i="4"/>
  <c r="AK390" i="4"/>
  <c r="AJ390" i="4"/>
  <c r="AI390" i="4"/>
  <c r="AH390" i="4"/>
  <c r="AG390" i="4"/>
  <c r="AQ390" i="4" s="1"/>
  <c r="AA390" i="4"/>
  <c r="W390" i="4"/>
  <c r="U390" i="4"/>
  <c r="AT389" i="4"/>
  <c r="AO389" i="4"/>
  <c r="AN389" i="4"/>
  <c r="AM389" i="4"/>
  <c r="AL389" i="4"/>
  <c r="AK389" i="4"/>
  <c r="AJ389" i="4"/>
  <c r="AI389" i="4"/>
  <c r="AH389" i="4"/>
  <c r="AG389" i="4"/>
  <c r="AC389" i="4"/>
  <c r="W389" i="4"/>
  <c r="V389" i="4"/>
  <c r="U389" i="4"/>
  <c r="AT388" i="4"/>
  <c r="AO388" i="4"/>
  <c r="AN388" i="4"/>
  <c r="AM388" i="4"/>
  <c r="AL388" i="4"/>
  <c r="AK388" i="4"/>
  <c r="AJ388" i="4"/>
  <c r="AI388" i="4"/>
  <c r="AH388" i="4"/>
  <c r="AG388" i="4"/>
  <c r="Y388" i="4"/>
  <c r="U388" i="4"/>
  <c r="AT387" i="4"/>
  <c r="AR387" i="4"/>
  <c r="AQ387" i="4"/>
  <c r="AO387" i="4"/>
  <c r="AN387" i="4"/>
  <c r="AM387" i="4"/>
  <c r="AL387" i="4"/>
  <c r="AK387" i="4"/>
  <c r="AJ387" i="4"/>
  <c r="AI387" i="4"/>
  <c r="AH387" i="4"/>
  <c r="AG387" i="4"/>
  <c r="AC387" i="4"/>
  <c r="AB387" i="4"/>
  <c r="AA387" i="4"/>
  <c r="Z387" i="4"/>
  <c r="Y387" i="4"/>
  <c r="X387" i="4"/>
  <c r="W387" i="4"/>
  <c r="V387" i="4"/>
  <c r="U387" i="4"/>
  <c r="AT386" i="4"/>
  <c r="AO386" i="4"/>
  <c r="AN386" i="4"/>
  <c r="AM386" i="4"/>
  <c r="AL386" i="4"/>
  <c r="AK386" i="4"/>
  <c r="AJ386" i="4"/>
  <c r="AI386" i="4"/>
  <c r="AH386" i="4"/>
  <c r="AG386" i="4"/>
  <c r="AC386" i="4"/>
  <c r="AT385" i="4"/>
  <c r="Y385" i="4" s="1"/>
  <c r="AO385" i="4"/>
  <c r="AN385" i="4"/>
  <c r="AM385" i="4"/>
  <c r="AL385" i="4"/>
  <c r="AK385" i="4"/>
  <c r="AJ385" i="4"/>
  <c r="AI385" i="4"/>
  <c r="AH385" i="4"/>
  <c r="AG385" i="4"/>
  <c r="AA385" i="4"/>
  <c r="Z385" i="4"/>
  <c r="X385" i="4"/>
  <c r="W385" i="4"/>
  <c r="U385" i="4"/>
  <c r="AT384" i="4"/>
  <c r="AA384" i="4" s="1"/>
  <c r="AO384" i="4"/>
  <c r="AN384" i="4"/>
  <c r="AM384" i="4"/>
  <c r="AL384" i="4"/>
  <c r="AK384" i="4"/>
  <c r="AJ384" i="4"/>
  <c r="W384" i="4" s="1"/>
  <c r="AI384" i="4"/>
  <c r="V384" i="4" s="1"/>
  <c r="AH384" i="4"/>
  <c r="AG384" i="4"/>
  <c r="AB384" i="4"/>
  <c r="Z384" i="4"/>
  <c r="Y384" i="4"/>
  <c r="X384" i="4"/>
  <c r="AT383" i="4"/>
  <c r="AC383" i="4" s="1"/>
  <c r="AO383" i="4"/>
  <c r="AN383" i="4"/>
  <c r="AM383" i="4"/>
  <c r="AL383" i="4"/>
  <c r="AK383" i="4"/>
  <c r="AJ383" i="4"/>
  <c r="AI383" i="4"/>
  <c r="AH383" i="4"/>
  <c r="AG383" i="4"/>
  <c r="V383" i="4" s="1"/>
  <c r="Z383" i="4"/>
  <c r="Y383" i="4"/>
  <c r="X383" i="4"/>
  <c r="W383" i="4"/>
  <c r="U383" i="4"/>
  <c r="AT382" i="4"/>
  <c r="AO382" i="4"/>
  <c r="AN382" i="4"/>
  <c r="AM382" i="4"/>
  <c r="W382" i="4" s="1"/>
  <c r="AL382" i="4"/>
  <c r="AK382" i="4"/>
  <c r="AJ382" i="4"/>
  <c r="AI382" i="4"/>
  <c r="AH382" i="4"/>
  <c r="AG382" i="4"/>
  <c r="AC382" i="4"/>
  <c r="AB382" i="4"/>
  <c r="AA382" i="4"/>
  <c r="Z382" i="4"/>
  <c r="Y382" i="4"/>
  <c r="X382" i="4"/>
  <c r="U382" i="4"/>
  <c r="AT381" i="4"/>
  <c r="AO381" i="4"/>
  <c r="AN381" i="4"/>
  <c r="AM381" i="4"/>
  <c r="AL381" i="4"/>
  <c r="AK381" i="4"/>
  <c r="AJ381" i="4"/>
  <c r="W381" i="4" s="1"/>
  <c r="AI381" i="4"/>
  <c r="AH381" i="4"/>
  <c r="AG381" i="4"/>
  <c r="Z381" i="4"/>
  <c r="U381" i="4"/>
  <c r="AT380" i="4"/>
  <c r="AO380" i="4"/>
  <c r="AN380" i="4"/>
  <c r="AM380" i="4"/>
  <c r="AL380" i="4"/>
  <c r="AK380" i="4"/>
  <c r="AJ380" i="4"/>
  <c r="W380" i="4" s="1"/>
  <c r="AI380" i="4"/>
  <c r="AH380" i="4"/>
  <c r="AG380" i="4"/>
  <c r="AC380" i="4"/>
  <c r="AB380" i="4"/>
  <c r="AT379" i="4"/>
  <c r="AC379" i="4" s="1"/>
  <c r="AQ379" i="4"/>
  <c r="AO379" i="4"/>
  <c r="AN379" i="4"/>
  <c r="AM379" i="4"/>
  <c r="AL379" i="4"/>
  <c r="AK379" i="4"/>
  <c r="AJ379" i="4"/>
  <c r="W379" i="4" s="1"/>
  <c r="AI379" i="4"/>
  <c r="AH379" i="4"/>
  <c r="AG379" i="4"/>
  <c r="V379" i="4" s="1"/>
  <c r="U379" i="4"/>
  <c r="AT378" i="4"/>
  <c r="AO378" i="4"/>
  <c r="AN378" i="4"/>
  <c r="AM378" i="4"/>
  <c r="AL378" i="4"/>
  <c r="AK378" i="4"/>
  <c r="AJ378" i="4"/>
  <c r="AI378" i="4"/>
  <c r="AR378" i="4" s="1"/>
  <c r="AH378" i="4"/>
  <c r="AG378" i="4"/>
  <c r="AA378" i="4"/>
  <c r="Z378" i="4"/>
  <c r="Y378" i="4"/>
  <c r="X378" i="4"/>
  <c r="AT377" i="4"/>
  <c r="AR377" i="4"/>
  <c r="AQ377" i="4"/>
  <c r="AO377" i="4"/>
  <c r="AN377" i="4"/>
  <c r="AM377" i="4"/>
  <c r="AL377" i="4"/>
  <c r="AK377" i="4"/>
  <c r="AJ377" i="4"/>
  <c r="W377" i="4" s="1"/>
  <c r="AI377" i="4"/>
  <c r="AH377" i="4"/>
  <c r="AG377" i="4"/>
  <c r="AC377" i="4"/>
  <c r="AB377" i="4"/>
  <c r="AA377" i="4"/>
  <c r="Z377" i="4"/>
  <c r="Y377" i="4"/>
  <c r="X377" i="4"/>
  <c r="V377" i="4"/>
  <c r="U377" i="4"/>
  <c r="AT376" i="4"/>
  <c r="AR376" i="4"/>
  <c r="AO376" i="4"/>
  <c r="AN376" i="4"/>
  <c r="AM376" i="4"/>
  <c r="AL376" i="4"/>
  <c r="AK376" i="4"/>
  <c r="AJ376" i="4"/>
  <c r="AI376" i="4"/>
  <c r="AH376" i="4"/>
  <c r="AG376" i="4"/>
  <c r="AQ376" i="4" s="1"/>
  <c r="W376" i="4"/>
  <c r="AT375" i="4"/>
  <c r="AO375" i="4"/>
  <c r="AN375" i="4"/>
  <c r="AM375" i="4"/>
  <c r="AL375" i="4"/>
  <c r="AK375" i="4"/>
  <c r="AJ375" i="4"/>
  <c r="AI375" i="4"/>
  <c r="V375" i="4" s="1"/>
  <c r="AH375" i="4"/>
  <c r="AG375" i="4"/>
  <c r="W375" i="4" s="1"/>
  <c r="AT374" i="4"/>
  <c r="AC374" i="4" s="1"/>
  <c r="AO374" i="4"/>
  <c r="AN374" i="4"/>
  <c r="AM374" i="4"/>
  <c r="AL374" i="4"/>
  <c r="AK374" i="4"/>
  <c r="AJ374" i="4"/>
  <c r="AI374" i="4"/>
  <c r="AH374" i="4"/>
  <c r="W374" i="4" s="1"/>
  <c r="AG374" i="4"/>
  <c r="AB374" i="4"/>
  <c r="AA374" i="4"/>
  <c r="Z374" i="4"/>
  <c r="Y374" i="4"/>
  <c r="X374" i="4"/>
  <c r="U374" i="4"/>
  <c r="AT373" i="4"/>
  <c r="AC373" i="4" s="1"/>
  <c r="AO373" i="4"/>
  <c r="AN373" i="4"/>
  <c r="AM373" i="4"/>
  <c r="AL373" i="4"/>
  <c r="AK373" i="4"/>
  <c r="AJ373" i="4"/>
  <c r="AI373" i="4"/>
  <c r="AH373" i="4"/>
  <c r="AG373" i="4"/>
  <c r="AB373" i="4"/>
  <c r="AA373" i="4"/>
  <c r="Z373" i="4"/>
  <c r="Y373" i="4"/>
  <c r="X373" i="4"/>
  <c r="U373" i="4"/>
  <c r="AT372" i="4"/>
  <c r="AO372" i="4"/>
  <c r="AN372" i="4"/>
  <c r="AM372" i="4"/>
  <c r="AL372" i="4"/>
  <c r="AK372" i="4"/>
  <c r="AJ372" i="4"/>
  <c r="AI372" i="4"/>
  <c r="AH372" i="4"/>
  <c r="AG372" i="4"/>
  <c r="AC372" i="4"/>
  <c r="AB372" i="4"/>
  <c r="AA372" i="4"/>
  <c r="Z372" i="4"/>
  <c r="Y372" i="4"/>
  <c r="X372" i="4"/>
  <c r="W372" i="4"/>
  <c r="U372" i="4"/>
  <c r="AT371" i="4"/>
  <c r="X371" i="4" s="1"/>
  <c r="AO371" i="4"/>
  <c r="AN371" i="4"/>
  <c r="AM371" i="4"/>
  <c r="AL371" i="4"/>
  <c r="AK371" i="4"/>
  <c r="AJ371" i="4"/>
  <c r="AI371" i="4"/>
  <c r="AH371" i="4"/>
  <c r="AG371" i="4"/>
  <c r="AB371" i="4"/>
  <c r="AA371" i="4"/>
  <c r="Z371" i="4"/>
  <c r="Y371" i="4"/>
  <c r="U371" i="4"/>
  <c r="AT370" i="4"/>
  <c r="AO370" i="4"/>
  <c r="AN370" i="4"/>
  <c r="AM370" i="4"/>
  <c r="AL370" i="4"/>
  <c r="AK370" i="4"/>
  <c r="AJ370" i="4"/>
  <c r="AI370" i="4"/>
  <c r="AH370" i="4"/>
  <c r="W370" i="4" s="1"/>
  <c r="AG370" i="4"/>
  <c r="V370" i="4" s="1"/>
  <c r="AA370" i="4"/>
  <c r="U370" i="4"/>
  <c r="AT369" i="4"/>
  <c r="AO369" i="4"/>
  <c r="AN369" i="4"/>
  <c r="AM369" i="4"/>
  <c r="AL369" i="4"/>
  <c r="AK369" i="4"/>
  <c r="AJ369" i="4"/>
  <c r="AI369" i="4"/>
  <c r="W369" i="4" s="1"/>
  <c r="AH369" i="4"/>
  <c r="AG369" i="4"/>
  <c r="V369" i="4" s="1"/>
  <c r="U369" i="4"/>
  <c r="AT368" i="4"/>
  <c r="AO368" i="4"/>
  <c r="AN368" i="4"/>
  <c r="AM368" i="4"/>
  <c r="AL368" i="4"/>
  <c r="AK368" i="4"/>
  <c r="AJ368" i="4"/>
  <c r="AI368" i="4"/>
  <c r="AH368" i="4"/>
  <c r="AG368" i="4"/>
  <c r="Z368" i="4"/>
  <c r="U368" i="4"/>
  <c r="AT367" i="4"/>
  <c r="AR367" i="4"/>
  <c r="AO367" i="4"/>
  <c r="AN367" i="4"/>
  <c r="AM367" i="4"/>
  <c r="AL367" i="4"/>
  <c r="AK367" i="4"/>
  <c r="AJ367" i="4"/>
  <c r="AQ367" i="4" s="1"/>
  <c r="AI367" i="4"/>
  <c r="AH367" i="4"/>
  <c r="AG367" i="4"/>
  <c r="Y367" i="4"/>
  <c r="W367" i="4"/>
  <c r="V367" i="4"/>
  <c r="U367" i="4"/>
  <c r="AT366" i="4"/>
  <c r="AC366" i="4" s="1"/>
  <c r="AO366" i="4"/>
  <c r="AN366" i="4"/>
  <c r="AM366" i="4"/>
  <c r="AL366" i="4"/>
  <c r="AK366" i="4"/>
  <c r="AJ366" i="4"/>
  <c r="AI366" i="4"/>
  <c r="AH366" i="4"/>
  <c r="AG366" i="4"/>
  <c r="AA366" i="4"/>
  <c r="Z366" i="4"/>
  <c r="Y366" i="4"/>
  <c r="X366" i="4"/>
  <c r="V366" i="4"/>
  <c r="U366" i="4"/>
  <c r="AT365" i="4"/>
  <c r="AO365" i="4"/>
  <c r="AN365" i="4"/>
  <c r="AQ365" i="4" s="1"/>
  <c r="AM365" i="4"/>
  <c r="AL365" i="4"/>
  <c r="AK365" i="4"/>
  <c r="AJ365" i="4"/>
  <c r="AI365" i="4"/>
  <c r="AH365" i="4"/>
  <c r="AG365" i="4"/>
  <c r="AC365" i="4"/>
  <c r="AB365" i="4"/>
  <c r="AA365" i="4"/>
  <c r="Z365" i="4"/>
  <c r="Y365" i="4"/>
  <c r="X365" i="4"/>
  <c r="U365" i="4"/>
  <c r="AT364" i="4"/>
  <c r="Y364" i="4" s="1"/>
  <c r="AQ364" i="4"/>
  <c r="AO364" i="4"/>
  <c r="AN364" i="4"/>
  <c r="AM364" i="4"/>
  <c r="AL364" i="4"/>
  <c r="AK364" i="4"/>
  <c r="AJ364" i="4"/>
  <c r="AI364" i="4"/>
  <c r="AH364" i="4"/>
  <c r="AG364" i="4"/>
  <c r="AC364" i="4"/>
  <c r="AB364" i="4"/>
  <c r="AT363" i="4"/>
  <c r="Y363" i="4" s="1"/>
  <c r="AO363" i="4"/>
  <c r="AN363" i="4"/>
  <c r="AM363" i="4"/>
  <c r="AL363" i="4"/>
  <c r="AK363" i="4"/>
  <c r="AJ363" i="4"/>
  <c r="AI363" i="4"/>
  <c r="AH363" i="4"/>
  <c r="AG363" i="4"/>
  <c r="AC363" i="4"/>
  <c r="AB363" i="4"/>
  <c r="AA363" i="4"/>
  <c r="Z363" i="4"/>
  <c r="X363" i="4"/>
  <c r="U363" i="4"/>
  <c r="AT362" i="4"/>
  <c r="AO362" i="4"/>
  <c r="AN362" i="4"/>
  <c r="AM362" i="4"/>
  <c r="AL362" i="4"/>
  <c r="AK362" i="4"/>
  <c r="AJ362" i="4"/>
  <c r="AI362" i="4"/>
  <c r="AH362" i="4"/>
  <c r="AG362" i="4"/>
  <c r="AC362" i="4"/>
  <c r="AB362" i="4"/>
  <c r="AA362" i="4"/>
  <c r="Z362" i="4"/>
  <c r="Y362" i="4"/>
  <c r="X362" i="4"/>
  <c r="U362" i="4"/>
  <c r="AT361" i="4"/>
  <c r="AA361" i="4" s="1"/>
  <c r="AQ361" i="4"/>
  <c r="AO361" i="4"/>
  <c r="AN361" i="4"/>
  <c r="AM361" i="4"/>
  <c r="AL361" i="4"/>
  <c r="AK361" i="4"/>
  <c r="AJ361" i="4"/>
  <c r="AI361" i="4"/>
  <c r="AH361" i="4"/>
  <c r="AG361" i="4"/>
  <c r="V361" i="4" s="1"/>
  <c r="AT360" i="4"/>
  <c r="AO360" i="4"/>
  <c r="AN360" i="4"/>
  <c r="AM360" i="4"/>
  <c r="AL360" i="4"/>
  <c r="AK360" i="4"/>
  <c r="AJ360" i="4"/>
  <c r="AI360" i="4"/>
  <c r="AH360" i="4"/>
  <c r="AG360" i="4"/>
  <c r="AC360" i="4"/>
  <c r="AT359" i="4"/>
  <c r="AQ359" i="4"/>
  <c r="AO359" i="4"/>
  <c r="AN359" i="4"/>
  <c r="AM359" i="4"/>
  <c r="AL359" i="4"/>
  <c r="AK359" i="4"/>
  <c r="AJ359" i="4"/>
  <c r="AI359" i="4"/>
  <c r="AH359" i="4"/>
  <c r="AG359" i="4"/>
  <c r="Y359" i="4"/>
  <c r="V359" i="4"/>
  <c r="AT358" i="4"/>
  <c r="AO358" i="4"/>
  <c r="AN358" i="4"/>
  <c r="AM358" i="4"/>
  <c r="AL358" i="4"/>
  <c r="AQ358" i="4" s="1"/>
  <c r="AK358" i="4"/>
  <c r="AJ358" i="4"/>
  <c r="AI358" i="4"/>
  <c r="AH358" i="4"/>
  <c r="AG358" i="4"/>
  <c r="AC358" i="4"/>
  <c r="AA358" i="4"/>
  <c r="Z358" i="4"/>
  <c r="AT357" i="4"/>
  <c r="Z357" i="4" s="1"/>
  <c r="AQ357" i="4"/>
  <c r="AO357" i="4"/>
  <c r="AN357" i="4"/>
  <c r="AM357" i="4"/>
  <c r="AL357" i="4"/>
  <c r="AK357" i="4"/>
  <c r="AJ357" i="4"/>
  <c r="AI357" i="4"/>
  <c r="AH357" i="4"/>
  <c r="AG357" i="4"/>
  <c r="AC357" i="4"/>
  <c r="AB357" i="4"/>
  <c r="AA357" i="4"/>
  <c r="Y357" i="4"/>
  <c r="V357" i="4"/>
  <c r="U357" i="4"/>
  <c r="AT356" i="4"/>
  <c r="AO356" i="4"/>
  <c r="AR356" i="4" s="1"/>
  <c r="AN356" i="4"/>
  <c r="AM356" i="4"/>
  <c r="AL356" i="4"/>
  <c r="AK356" i="4"/>
  <c r="AJ356" i="4"/>
  <c r="AI356" i="4"/>
  <c r="AH356" i="4"/>
  <c r="AG356" i="4"/>
  <c r="AC356" i="4"/>
  <c r="AA356" i="4"/>
  <c r="X356" i="4"/>
  <c r="U356" i="4"/>
  <c r="AT355" i="4"/>
  <c r="AO355" i="4"/>
  <c r="AN355" i="4"/>
  <c r="AM355" i="4"/>
  <c r="AL355" i="4"/>
  <c r="AK355" i="4"/>
  <c r="AJ355" i="4"/>
  <c r="AR355" i="4" s="1"/>
  <c r="AI355" i="4"/>
  <c r="V355" i="4" s="1"/>
  <c r="AH355" i="4"/>
  <c r="AQ355" i="4" s="1"/>
  <c r="AG355" i="4"/>
  <c r="AC355" i="4"/>
  <c r="Z355" i="4"/>
  <c r="X355" i="4"/>
  <c r="U355" i="4"/>
  <c r="AT354" i="4"/>
  <c r="AO354" i="4"/>
  <c r="AN354" i="4"/>
  <c r="AM354" i="4"/>
  <c r="AL354" i="4"/>
  <c r="AK354" i="4"/>
  <c r="AJ354" i="4"/>
  <c r="AI354" i="4"/>
  <c r="AH354" i="4"/>
  <c r="AG354" i="4"/>
  <c r="Y354" i="4"/>
  <c r="V354" i="4"/>
  <c r="AT353" i="4"/>
  <c r="U353" i="4" s="1"/>
  <c r="AO353" i="4"/>
  <c r="AN353" i="4"/>
  <c r="AM353" i="4"/>
  <c r="AL353" i="4"/>
  <c r="AK353" i="4"/>
  <c r="AJ353" i="4"/>
  <c r="AI353" i="4"/>
  <c r="AH353" i="4"/>
  <c r="AG353" i="4"/>
  <c r="AC353" i="4"/>
  <c r="AB353" i="4"/>
  <c r="AA353" i="4"/>
  <c r="Z353" i="4"/>
  <c r="Y353" i="4"/>
  <c r="X353" i="4"/>
  <c r="V353" i="4"/>
  <c r="AT352" i="4"/>
  <c r="AO352" i="4"/>
  <c r="AN352" i="4"/>
  <c r="AM352" i="4"/>
  <c r="AL352" i="4"/>
  <c r="AK352" i="4"/>
  <c r="AJ352" i="4"/>
  <c r="AI352" i="4"/>
  <c r="AH352" i="4"/>
  <c r="AG352" i="4"/>
  <c r="AC352" i="4"/>
  <c r="AB352" i="4"/>
  <c r="AA352" i="4"/>
  <c r="Z352" i="4"/>
  <c r="Y352" i="4"/>
  <c r="X352" i="4"/>
  <c r="U352" i="4"/>
  <c r="AT351" i="4"/>
  <c r="X351" i="4" s="1"/>
  <c r="AO351" i="4"/>
  <c r="AN351" i="4"/>
  <c r="AM351" i="4"/>
  <c r="W351" i="4" s="1"/>
  <c r="AL351" i="4"/>
  <c r="AK351" i="4"/>
  <c r="AJ351" i="4"/>
  <c r="AI351" i="4"/>
  <c r="AH351" i="4"/>
  <c r="AG351" i="4"/>
  <c r="AC351" i="4"/>
  <c r="AB351" i="4"/>
  <c r="AA351" i="4"/>
  <c r="Z351" i="4"/>
  <c r="Y351" i="4"/>
  <c r="U351" i="4"/>
  <c r="AT350" i="4"/>
  <c r="AO350" i="4"/>
  <c r="AN350" i="4"/>
  <c r="AM350" i="4"/>
  <c r="AL350" i="4"/>
  <c r="AK350" i="4"/>
  <c r="AQ350" i="4" s="1"/>
  <c r="AJ350" i="4"/>
  <c r="AI350" i="4"/>
  <c r="AH350" i="4"/>
  <c r="AG350" i="4"/>
  <c r="AC350" i="4"/>
  <c r="AB350" i="4"/>
  <c r="AA350" i="4"/>
  <c r="Y350" i="4"/>
  <c r="W350" i="4"/>
  <c r="V350" i="4"/>
  <c r="U350" i="4"/>
  <c r="AT349" i="4"/>
  <c r="AO349" i="4"/>
  <c r="AN349" i="4"/>
  <c r="AM349" i="4"/>
  <c r="AL349" i="4"/>
  <c r="AK349" i="4"/>
  <c r="V349" i="4" s="1"/>
  <c r="AJ349" i="4"/>
  <c r="AI349" i="4"/>
  <c r="AH349" i="4"/>
  <c r="AG349" i="4"/>
  <c r="AC349" i="4"/>
  <c r="AA349" i="4"/>
  <c r="Y349" i="4"/>
  <c r="X349" i="4"/>
  <c r="U349" i="4"/>
  <c r="AT348" i="4"/>
  <c r="AB348" i="4" s="1"/>
  <c r="AO348" i="4"/>
  <c r="AN348" i="4"/>
  <c r="AM348" i="4"/>
  <c r="AL348" i="4"/>
  <c r="AK348" i="4"/>
  <c r="AJ348" i="4"/>
  <c r="AI348" i="4"/>
  <c r="V348" i="4" s="1"/>
  <c r="AH348" i="4"/>
  <c r="AG348" i="4"/>
  <c r="AC348" i="4"/>
  <c r="AA348" i="4"/>
  <c r="Z348" i="4"/>
  <c r="Y348" i="4"/>
  <c r="X348" i="4"/>
  <c r="U348" i="4"/>
  <c r="AT347" i="4"/>
  <c r="AO347" i="4"/>
  <c r="AN347" i="4"/>
  <c r="AM347" i="4"/>
  <c r="AL347" i="4"/>
  <c r="AK347" i="4"/>
  <c r="AJ347" i="4"/>
  <c r="AI347" i="4"/>
  <c r="AH347" i="4"/>
  <c r="AG347" i="4"/>
  <c r="AC347" i="4"/>
  <c r="AB347" i="4"/>
  <c r="AA347" i="4"/>
  <c r="Z347" i="4"/>
  <c r="Y347" i="4"/>
  <c r="X347" i="4"/>
  <c r="U347" i="4"/>
  <c r="AT346" i="4"/>
  <c r="AO346" i="4"/>
  <c r="AQ346" i="4" s="1"/>
  <c r="AN346" i="4"/>
  <c r="AM346" i="4"/>
  <c r="AL346" i="4"/>
  <c r="AR346" i="4" s="1"/>
  <c r="AK346" i="4"/>
  <c r="AJ346" i="4"/>
  <c r="W346" i="4" s="1"/>
  <c r="AI346" i="4"/>
  <c r="AH346" i="4"/>
  <c r="AG346" i="4"/>
  <c r="V346" i="4"/>
  <c r="AT345" i="4"/>
  <c r="AO345" i="4"/>
  <c r="AN345" i="4"/>
  <c r="AM345" i="4"/>
  <c r="AL345" i="4"/>
  <c r="AK345" i="4"/>
  <c r="AJ345" i="4"/>
  <c r="AI345" i="4"/>
  <c r="AH345" i="4"/>
  <c r="AG345" i="4"/>
  <c r="AA345" i="4"/>
  <c r="V345" i="4"/>
  <c r="U345" i="4"/>
  <c r="AT344" i="4"/>
  <c r="AO344" i="4"/>
  <c r="AN344" i="4"/>
  <c r="AM344" i="4"/>
  <c r="AL344" i="4"/>
  <c r="AK344" i="4"/>
  <c r="AJ344" i="4"/>
  <c r="AI344" i="4"/>
  <c r="AH344" i="4"/>
  <c r="AG344" i="4"/>
  <c r="X344" i="4"/>
  <c r="AT343" i="4"/>
  <c r="AO343" i="4"/>
  <c r="AN343" i="4"/>
  <c r="AM343" i="4"/>
  <c r="AL343" i="4"/>
  <c r="AK343" i="4"/>
  <c r="AJ343" i="4"/>
  <c r="AI343" i="4"/>
  <c r="AH343" i="4"/>
  <c r="AG343" i="4"/>
  <c r="AA343" i="4"/>
  <c r="AT342" i="4"/>
  <c r="AO342" i="4"/>
  <c r="AN342" i="4"/>
  <c r="AM342" i="4"/>
  <c r="AL342" i="4"/>
  <c r="AK342" i="4"/>
  <c r="AJ342" i="4"/>
  <c r="W342" i="4" s="1"/>
  <c r="AI342" i="4"/>
  <c r="AH342" i="4"/>
  <c r="AG342" i="4"/>
  <c r="AT341" i="4"/>
  <c r="X341" i="4" s="1"/>
  <c r="AO341" i="4"/>
  <c r="AN341" i="4"/>
  <c r="AM341" i="4"/>
  <c r="AL341" i="4"/>
  <c r="AK341" i="4"/>
  <c r="AJ341" i="4"/>
  <c r="AI341" i="4"/>
  <c r="AH341" i="4"/>
  <c r="AG341" i="4"/>
  <c r="AA341" i="4"/>
  <c r="Z341" i="4"/>
  <c r="Y341" i="4"/>
  <c r="U341" i="4"/>
  <c r="AT340" i="4"/>
  <c r="AR340" i="4"/>
  <c r="AO340" i="4"/>
  <c r="AN340" i="4"/>
  <c r="AM340" i="4"/>
  <c r="AL340" i="4"/>
  <c r="AK340" i="4"/>
  <c r="AJ340" i="4"/>
  <c r="AI340" i="4"/>
  <c r="AH340" i="4"/>
  <c r="AG340" i="4"/>
  <c r="AA340" i="4"/>
  <c r="Y340" i="4"/>
  <c r="W340" i="4"/>
  <c r="U340" i="4"/>
  <c r="AT339" i="4"/>
  <c r="AO339" i="4"/>
  <c r="AN339" i="4"/>
  <c r="AM339" i="4"/>
  <c r="AR339" i="4" s="1"/>
  <c r="AL339" i="4"/>
  <c r="AK339" i="4"/>
  <c r="AJ339" i="4"/>
  <c r="AI339" i="4"/>
  <c r="AH339" i="4"/>
  <c r="AG339" i="4"/>
  <c r="Y339" i="4"/>
  <c r="X339" i="4"/>
  <c r="V339" i="4"/>
  <c r="U339" i="4"/>
  <c r="AT338" i="4"/>
  <c r="AB338" i="4" s="1"/>
  <c r="AO338" i="4"/>
  <c r="AN338" i="4"/>
  <c r="AM338" i="4"/>
  <c r="AL338" i="4"/>
  <c r="AK338" i="4"/>
  <c r="AJ338" i="4"/>
  <c r="AI338" i="4"/>
  <c r="AH338" i="4"/>
  <c r="AG338" i="4"/>
  <c r="Z338" i="4"/>
  <c r="Y338" i="4"/>
  <c r="X338" i="4"/>
  <c r="U338" i="4"/>
  <c r="AT337" i="4"/>
  <c r="AO337" i="4"/>
  <c r="AN337" i="4"/>
  <c r="AM337" i="4"/>
  <c r="AL337" i="4"/>
  <c r="AK337" i="4"/>
  <c r="AJ337" i="4"/>
  <c r="AI337" i="4"/>
  <c r="AH337" i="4"/>
  <c r="AG337" i="4"/>
  <c r="AB337" i="4"/>
  <c r="U337" i="4"/>
  <c r="AT336" i="4"/>
  <c r="X336" i="4" s="1"/>
  <c r="AO336" i="4"/>
  <c r="AN336" i="4"/>
  <c r="AM336" i="4"/>
  <c r="AQ336" i="4" s="1"/>
  <c r="AL336" i="4"/>
  <c r="AK336" i="4"/>
  <c r="AJ336" i="4"/>
  <c r="AI336" i="4"/>
  <c r="AH336" i="4"/>
  <c r="AG336" i="4"/>
  <c r="AC336" i="4"/>
  <c r="AB336" i="4"/>
  <c r="AA336" i="4"/>
  <c r="Z336" i="4"/>
  <c r="Y336" i="4"/>
  <c r="U336" i="4"/>
  <c r="AT335" i="4"/>
  <c r="AQ335" i="4"/>
  <c r="AO335" i="4"/>
  <c r="AR335" i="4" s="1"/>
  <c r="AN335" i="4"/>
  <c r="AM335" i="4"/>
  <c r="AL335" i="4"/>
  <c r="AK335" i="4"/>
  <c r="AJ335" i="4"/>
  <c r="AI335" i="4"/>
  <c r="AH335" i="4"/>
  <c r="AG335" i="4"/>
  <c r="AC335" i="4"/>
  <c r="AB335" i="4"/>
  <c r="U335" i="4"/>
  <c r="AT334" i="4"/>
  <c r="AO334" i="4"/>
  <c r="AN334" i="4"/>
  <c r="AM334" i="4"/>
  <c r="AL334" i="4"/>
  <c r="AK334" i="4"/>
  <c r="AJ334" i="4"/>
  <c r="AI334" i="4"/>
  <c r="AH334" i="4"/>
  <c r="AG334" i="4"/>
  <c r="AA334" i="4"/>
  <c r="X334" i="4"/>
  <c r="AT333" i="4"/>
  <c r="AO333" i="4"/>
  <c r="AN333" i="4"/>
  <c r="AM333" i="4"/>
  <c r="AL333" i="4"/>
  <c r="AK333" i="4"/>
  <c r="AJ333" i="4"/>
  <c r="AI333" i="4"/>
  <c r="AH333" i="4"/>
  <c r="AG333" i="4"/>
  <c r="AB333" i="4"/>
  <c r="Y333" i="4"/>
  <c r="X333" i="4"/>
  <c r="AT332" i="4"/>
  <c r="AO332" i="4"/>
  <c r="AN332" i="4"/>
  <c r="AM332" i="4"/>
  <c r="AL332" i="4"/>
  <c r="AK332" i="4"/>
  <c r="AJ332" i="4"/>
  <c r="AI332" i="4"/>
  <c r="AH332" i="4"/>
  <c r="AG332" i="4"/>
  <c r="AB332" i="4"/>
  <c r="Y332" i="4"/>
  <c r="X332" i="4"/>
  <c r="U332" i="4"/>
  <c r="AT331" i="4"/>
  <c r="AO331" i="4"/>
  <c r="AN331" i="4"/>
  <c r="AM331" i="4"/>
  <c r="AL331" i="4"/>
  <c r="AK331" i="4"/>
  <c r="AJ331" i="4"/>
  <c r="AR331" i="4" s="1"/>
  <c r="AI331" i="4"/>
  <c r="AH331" i="4"/>
  <c r="AG331" i="4"/>
  <c r="AB331" i="4"/>
  <c r="AT330" i="4"/>
  <c r="AO330" i="4"/>
  <c r="AN330" i="4"/>
  <c r="AM330" i="4"/>
  <c r="AL330" i="4"/>
  <c r="AK330" i="4"/>
  <c r="AJ330" i="4"/>
  <c r="AI330" i="4"/>
  <c r="AH330" i="4"/>
  <c r="AG330" i="4"/>
  <c r="V330" i="4"/>
  <c r="AT329" i="4"/>
  <c r="AO329" i="4"/>
  <c r="V329" i="4" s="1"/>
  <c r="AN329" i="4"/>
  <c r="AM329" i="4"/>
  <c r="AL329" i="4"/>
  <c r="AK329" i="4"/>
  <c r="AJ329" i="4"/>
  <c r="AI329" i="4"/>
  <c r="AH329" i="4"/>
  <c r="AG329" i="4"/>
  <c r="AA329" i="4"/>
  <c r="AT328" i="4"/>
  <c r="AR328" i="4"/>
  <c r="AO328" i="4"/>
  <c r="AN328" i="4"/>
  <c r="AM328" i="4"/>
  <c r="AL328" i="4"/>
  <c r="AK328" i="4"/>
  <c r="AJ328" i="4"/>
  <c r="AI328" i="4"/>
  <c r="AH328" i="4"/>
  <c r="AQ328" i="4" s="1"/>
  <c r="AG328" i="4"/>
  <c r="AT327" i="4"/>
  <c r="AO327" i="4"/>
  <c r="AN327" i="4"/>
  <c r="AM327" i="4"/>
  <c r="AL327" i="4"/>
  <c r="AK327" i="4"/>
  <c r="AJ327" i="4"/>
  <c r="W327" i="4" s="1"/>
  <c r="AI327" i="4"/>
  <c r="AH327" i="4"/>
  <c r="AG327" i="4"/>
  <c r="AC327" i="4"/>
  <c r="Z327" i="4"/>
  <c r="AT326" i="4"/>
  <c r="AC326" i="4" s="1"/>
  <c r="AO326" i="4"/>
  <c r="AN326" i="4"/>
  <c r="AM326" i="4"/>
  <c r="AL326" i="4"/>
  <c r="AK326" i="4"/>
  <c r="AJ326" i="4"/>
  <c r="AI326" i="4"/>
  <c r="AH326" i="4"/>
  <c r="AG326" i="4"/>
  <c r="Z326" i="4"/>
  <c r="Y326" i="4"/>
  <c r="U326" i="4"/>
  <c r="AT325" i="4"/>
  <c r="AR325" i="4"/>
  <c r="AO325" i="4"/>
  <c r="AN325" i="4"/>
  <c r="AQ325" i="4" s="1"/>
  <c r="AM325" i="4"/>
  <c r="AL325" i="4"/>
  <c r="AK325" i="4"/>
  <c r="AJ325" i="4"/>
  <c r="W325" i="4" s="1"/>
  <c r="AI325" i="4"/>
  <c r="AH325" i="4"/>
  <c r="AG325" i="4"/>
  <c r="AC325" i="4"/>
  <c r="AB325" i="4"/>
  <c r="AA325" i="4"/>
  <c r="Z325" i="4"/>
  <c r="Y325" i="4"/>
  <c r="X325" i="4"/>
  <c r="U325" i="4"/>
  <c r="AT324" i="4"/>
  <c r="AQ324" i="4"/>
  <c r="AO324" i="4"/>
  <c r="AN324" i="4"/>
  <c r="AM324" i="4"/>
  <c r="AL324" i="4"/>
  <c r="AK324" i="4"/>
  <c r="AJ324" i="4"/>
  <c r="AI324" i="4"/>
  <c r="AR324" i="4" s="1"/>
  <c r="AH324" i="4"/>
  <c r="AG324" i="4"/>
  <c r="V324" i="4" s="1"/>
  <c r="AT323" i="4"/>
  <c r="AO323" i="4"/>
  <c r="AN323" i="4"/>
  <c r="AM323" i="4"/>
  <c r="AL323" i="4"/>
  <c r="AK323" i="4"/>
  <c r="AJ323" i="4"/>
  <c r="AI323" i="4"/>
  <c r="AH323" i="4"/>
  <c r="AG323" i="4"/>
  <c r="Z323" i="4"/>
  <c r="AT322" i="4"/>
  <c r="AO322" i="4"/>
  <c r="AN322" i="4"/>
  <c r="AM322" i="4"/>
  <c r="AL322" i="4"/>
  <c r="AK322" i="4"/>
  <c r="AJ322" i="4"/>
  <c r="AI322" i="4"/>
  <c r="AH322" i="4"/>
  <c r="AG322" i="4"/>
  <c r="AC322" i="4"/>
  <c r="W322" i="4"/>
  <c r="U322" i="4"/>
  <c r="AT321" i="4"/>
  <c r="AO321" i="4"/>
  <c r="AN321" i="4"/>
  <c r="AM321" i="4"/>
  <c r="AL321" i="4"/>
  <c r="AK321" i="4"/>
  <c r="AJ321" i="4"/>
  <c r="AI321" i="4"/>
  <c r="AH321" i="4"/>
  <c r="AG321" i="4"/>
  <c r="AC321" i="4"/>
  <c r="AB321" i="4"/>
  <c r="AA321" i="4"/>
  <c r="Z321" i="4"/>
  <c r="U321" i="4"/>
  <c r="AT320" i="4"/>
  <c r="AO320" i="4"/>
  <c r="AN320" i="4"/>
  <c r="AM320" i="4"/>
  <c r="AR320" i="4" s="1"/>
  <c r="AL320" i="4"/>
  <c r="AK320" i="4"/>
  <c r="AJ320" i="4"/>
  <c r="AI320" i="4"/>
  <c r="AH320" i="4"/>
  <c r="AG320" i="4"/>
  <c r="AB320" i="4"/>
  <c r="Y320" i="4"/>
  <c r="U320" i="4"/>
  <c r="AT319" i="4"/>
  <c r="AO319" i="4"/>
  <c r="AN319" i="4"/>
  <c r="AM319" i="4"/>
  <c r="AL319" i="4"/>
  <c r="AK319" i="4"/>
  <c r="AJ319" i="4"/>
  <c r="AI319" i="4"/>
  <c r="AH319" i="4"/>
  <c r="AG319" i="4"/>
  <c r="AC319" i="4"/>
  <c r="AA319" i="4"/>
  <c r="X319" i="4"/>
  <c r="U319" i="4"/>
  <c r="AT318" i="4"/>
  <c r="AO318" i="4"/>
  <c r="AN318" i="4"/>
  <c r="AM318" i="4"/>
  <c r="AR318" i="4" s="1"/>
  <c r="AL318" i="4"/>
  <c r="AK318" i="4"/>
  <c r="AJ318" i="4"/>
  <c r="AI318" i="4"/>
  <c r="AH318" i="4"/>
  <c r="AG318" i="4"/>
  <c r="AA318" i="4"/>
  <c r="Z318" i="4"/>
  <c r="Y318" i="4"/>
  <c r="U318" i="4"/>
  <c r="AT317" i="4"/>
  <c r="AR317" i="4"/>
  <c r="AO317" i="4"/>
  <c r="AN317" i="4"/>
  <c r="AM317" i="4"/>
  <c r="AL317" i="4"/>
  <c r="AK317" i="4"/>
  <c r="AJ317" i="4"/>
  <c r="AI317" i="4"/>
  <c r="AH317" i="4"/>
  <c r="W317" i="4" s="1"/>
  <c r="AG317" i="4"/>
  <c r="AA317" i="4"/>
  <c r="AT316" i="4"/>
  <c r="AO316" i="4"/>
  <c r="AN316" i="4"/>
  <c r="AM316" i="4"/>
  <c r="AL316" i="4"/>
  <c r="W316" i="4" s="1"/>
  <c r="AK316" i="4"/>
  <c r="AJ316" i="4"/>
  <c r="AI316" i="4"/>
  <c r="AH316" i="4"/>
  <c r="AG316" i="4"/>
  <c r="Z316" i="4"/>
  <c r="X316" i="4"/>
  <c r="V316" i="4"/>
  <c r="AT315" i="4"/>
  <c r="AO315" i="4"/>
  <c r="AN315" i="4"/>
  <c r="AM315" i="4"/>
  <c r="AL315" i="4"/>
  <c r="AK315" i="4"/>
  <c r="AJ315" i="4"/>
  <c r="AI315" i="4"/>
  <c r="AH315" i="4"/>
  <c r="AG315" i="4"/>
  <c r="Z315" i="4"/>
  <c r="X315" i="4"/>
  <c r="U315" i="4"/>
  <c r="AT314" i="4"/>
  <c r="X314" i="4" s="1"/>
  <c r="AO314" i="4"/>
  <c r="AN314" i="4"/>
  <c r="AM314" i="4"/>
  <c r="AL314" i="4"/>
  <c r="AR314" i="4" s="1"/>
  <c r="AK314" i="4"/>
  <c r="AJ314" i="4"/>
  <c r="AI314" i="4"/>
  <c r="AH314" i="4"/>
  <c r="AG314" i="4"/>
  <c r="AC314" i="4"/>
  <c r="AB314" i="4"/>
  <c r="AA314" i="4"/>
  <c r="Z314" i="4"/>
  <c r="Y314" i="4"/>
  <c r="W314" i="4"/>
  <c r="U314" i="4"/>
  <c r="AT313" i="4"/>
  <c r="AO313" i="4"/>
  <c r="AN313" i="4"/>
  <c r="AM313" i="4"/>
  <c r="AL313" i="4"/>
  <c r="AK313" i="4"/>
  <c r="AJ313" i="4"/>
  <c r="AI313" i="4"/>
  <c r="AH313" i="4"/>
  <c r="AG313" i="4"/>
  <c r="AT312" i="4"/>
  <c r="AO312" i="4"/>
  <c r="AN312" i="4"/>
  <c r="AM312" i="4"/>
  <c r="AL312" i="4"/>
  <c r="AK312" i="4"/>
  <c r="AJ312" i="4"/>
  <c r="AI312" i="4"/>
  <c r="AH312" i="4"/>
  <c r="AG312" i="4"/>
  <c r="AA312" i="4"/>
  <c r="Z312" i="4"/>
  <c r="AT311" i="4"/>
  <c r="AO311" i="4"/>
  <c r="AN311" i="4"/>
  <c r="AM311" i="4"/>
  <c r="AL311" i="4"/>
  <c r="AK311" i="4"/>
  <c r="AJ311" i="4"/>
  <c r="AI311" i="4"/>
  <c r="AH311" i="4"/>
  <c r="AQ311" i="4" s="1"/>
  <c r="AG311" i="4"/>
  <c r="AC311" i="4"/>
  <c r="AB311" i="4"/>
  <c r="AA311" i="4"/>
  <c r="Z311" i="4"/>
  <c r="AT310" i="4"/>
  <c r="AO310" i="4"/>
  <c r="AN310" i="4"/>
  <c r="AM310" i="4"/>
  <c r="AL310" i="4"/>
  <c r="AK310" i="4"/>
  <c r="AJ310" i="4"/>
  <c r="AI310" i="4"/>
  <c r="AH310" i="4"/>
  <c r="V310" i="4" s="1"/>
  <c r="AG310" i="4"/>
  <c r="AB310" i="4"/>
  <c r="Y310" i="4"/>
  <c r="AT309" i="4"/>
  <c r="AO309" i="4"/>
  <c r="AN309" i="4"/>
  <c r="V309" i="4" s="1"/>
  <c r="AM309" i="4"/>
  <c r="AL309" i="4"/>
  <c r="AK309" i="4"/>
  <c r="AJ309" i="4"/>
  <c r="AI309" i="4"/>
  <c r="AH309" i="4"/>
  <c r="AG309" i="4"/>
  <c r="AC309" i="4"/>
  <c r="AA309" i="4"/>
  <c r="Y309" i="4"/>
  <c r="AT308" i="4"/>
  <c r="AO308" i="4"/>
  <c r="AN308" i="4"/>
  <c r="AM308" i="4"/>
  <c r="AL308" i="4"/>
  <c r="AK308" i="4"/>
  <c r="W308" i="4" s="1"/>
  <c r="AJ308" i="4"/>
  <c r="AI308" i="4"/>
  <c r="AH308" i="4"/>
  <c r="AG308" i="4"/>
  <c r="AA308" i="4"/>
  <c r="Z308" i="4"/>
  <c r="Y308" i="4"/>
  <c r="AT307" i="4"/>
  <c r="AO307" i="4"/>
  <c r="AN307" i="4"/>
  <c r="AQ307" i="4" s="1"/>
  <c r="AM307" i="4"/>
  <c r="AL307" i="4"/>
  <c r="AK307" i="4"/>
  <c r="AJ307" i="4"/>
  <c r="AI307" i="4"/>
  <c r="AH307" i="4"/>
  <c r="AG307" i="4"/>
  <c r="AB307" i="4"/>
  <c r="Y307" i="4"/>
  <c r="V307" i="4"/>
  <c r="U307" i="4"/>
  <c r="AT306" i="4"/>
  <c r="X306" i="4" s="1"/>
  <c r="AO306" i="4"/>
  <c r="AN306" i="4"/>
  <c r="V306" i="4" s="1"/>
  <c r="AM306" i="4"/>
  <c r="AL306" i="4"/>
  <c r="AK306" i="4"/>
  <c r="AJ306" i="4"/>
  <c r="W306" i="4" s="1"/>
  <c r="AI306" i="4"/>
  <c r="AH306" i="4"/>
  <c r="AQ306" i="4" s="1"/>
  <c r="AG306" i="4"/>
  <c r="U306" i="4"/>
  <c r="AT305" i="4"/>
  <c r="AR305" i="4"/>
  <c r="AO305" i="4"/>
  <c r="AN305" i="4"/>
  <c r="AM305" i="4"/>
  <c r="AL305" i="4"/>
  <c r="AK305" i="4"/>
  <c r="AJ305" i="4"/>
  <c r="AI305" i="4"/>
  <c r="AH305" i="4"/>
  <c r="AQ305" i="4" s="1"/>
  <c r="AG305" i="4"/>
  <c r="V305" i="4"/>
  <c r="AT304" i="4"/>
  <c r="AO304" i="4"/>
  <c r="AN304" i="4"/>
  <c r="AM304" i="4"/>
  <c r="AL304" i="4"/>
  <c r="AK304" i="4"/>
  <c r="AJ304" i="4"/>
  <c r="AI304" i="4"/>
  <c r="AH304" i="4"/>
  <c r="V304" i="4" s="1"/>
  <c r="AG304" i="4"/>
  <c r="AB304" i="4"/>
  <c r="U304" i="4"/>
  <c r="AT303" i="4"/>
  <c r="U303" i="4" s="1"/>
  <c r="AO303" i="4"/>
  <c r="AN303" i="4"/>
  <c r="AQ303" i="4" s="1"/>
  <c r="AM303" i="4"/>
  <c r="AL303" i="4"/>
  <c r="AK303" i="4"/>
  <c r="AJ303" i="4"/>
  <c r="AI303" i="4"/>
  <c r="AH303" i="4"/>
  <c r="AG303" i="4"/>
  <c r="AC303" i="4"/>
  <c r="AB303" i="4"/>
  <c r="AA303" i="4"/>
  <c r="Z303" i="4"/>
  <c r="Y303" i="4"/>
  <c r="X303" i="4"/>
  <c r="AT302" i="4"/>
  <c r="AQ302" i="4"/>
  <c r="AO302" i="4"/>
  <c r="AN302" i="4"/>
  <c r="AM302" i="4"/>
  <c r="AL302" i="4"/>
  <c r="AK302" i="4"/>
  <c r="AJ302" i="4"/>
  <c r="AI302" i="4"/>
  <c r="AH302" i="4"/>
  <c r="AG302" i="4"/>
  <c r="AC302" i="4"/>
  <c r="AB302" i="4"/>
  <c r="AA302" i="4"/>
  <c r="Z302" i="4"/>
  <c r="Y302" i="4"/>
  <c r="X302" i="4"/>
  <c r="U302" i="4"/>
  <c r="AT301" i="4"/>
  <c r="X301" i="4" s="1"/>
  <c r="AO301" i="4"/>
  <c r="AN301" i="4"/>
  <c r="AM301" i="4"/>
  <c r="AL301" i="4"/>
  <c r="AQ301" i="4" s="1"/>
  <c r="AK301" i="4"/>
  <c r="AJ301" i="4"/>
  <c r="AR301" i="4" s="1"/>
  <c r="AI301" i="4"/>
  <c r="AH301" i="4"/>
  <c r="AG301" i="4"/>
  <c r="AC301" i="4"/>
  <c r="AB301" i="4"/>
  <c r="AA301" i="4"/>
  <c r="Z301" i="4"/>
  <c r="Y301" i="4"/>
  <c r="U301" i="4"/>
  <c r="AT300" i="4"/>
  <c r="Z300" i="4" s="1"/>
  <c r="AO300" i="4"/>
  <c r="AN300" i="4"/>
  <c r="AM300" i="4"/>
  <c r="W300" i="4" s="1"/>
  <c r="AL300" i="4"/>
  <c r="AK300" i="4"/>
  <c r="AJ300" i="4"/>
  <c r="AI300" i="4"/>
  <c r="AH300" i="4"/>
  <c r="AG300" i="4"/>
  <c r="AC300" i="4"/>
  <c r="AB300" i="4"/>
  <c r="AA300" i="4"/>
  <c r="Y300" i="4"/>
  <c r="X300" i="4"/>
  <c r="U300" i="4"/>
  <c r="AT299" i="4"/>
  <c r="AO299" i="4"/>
  <c r="AN299" i="4"/>
  <c r="AM299" i="4"/>
  <c r="AR299" i="4" s="1"/>
  <c r="AL299" i="4"/>
  <c r="AK299" i="4"/>
  <c r="AJ299" i="4"/>
  <c r="AI299" i="4"/>
  <c r="AH299" i="4"/>
  <c r="AG299" i="4"/>
  <c r="AC299" i="4"/>
  <c r="AB299" i="4"/>
  <c r="AA299" i="4"/>
  <c r="Z299" i="4"/>
  <c r="Y299" i="4"/>
  <c r="X299" i="4"/>
  <c r="U299" i="4"/>
  <c r="AT298" i="4"/>
  <c r="AO298" i="4"/>
  <c r="AN298" i="4"/>
  <c r="AM298" i="4"/>
  <c r="AL298" i="4"/>
  <c r="AQ298" i="4" s="1"/>
  <c r="AK298" i="4"/>
  <c r="AJ298" i="4"/>
  <c r="AI298" i="4"/>
  <c r="AH298" i="4"/>
  <c r="AG298" i="4"/>
  <c r="AA298" i="4"/>
  <c r="Z298" i="4"/>
  <c r="Y298" i="4"/>
  <c r="AT297" i="4"/>
  <c r="AO297" i="4"/>
  <c r="AN297" i="4"/>
  <c r="AM297" i="4"/>
  <c r="AL297" i="4"/>
  <c r="AK297" i="4"/>
  <c r="AJ297" i="4"/>
  <c r="AR297" i="4" s="1"/>
  <c r="AI297" i="4"/>
  <c r="AH297" i="4"/>
  <c r="AQ297" i="4" s="1"/>
  <c r="AG297" i="4"/>
  <c r="AA297" i="4"/>
  <c r="X297" i="4"/>
  <c r="AT296" i="4"/>
  <c r="AC296" i="4" s="1"/>
  <c r="AO296" i="4"/>
  <c r="AN296" i="4"/>
  <c r="AM296" i="4"/>
  <c r="W296" i="4" s="1"/>
  <c r="AL296" i="4"/>
  <c r="AK296" i="4"/>
  <c r="AJ296" i="4"/>
  <c r="AI296" i="4"/>
  <c r="AH296" i="4"/>
  <c r="AG296" i="4"/>
  <c r="V296" i="4"/>
  <c r="AT295" i="4"/>
  <c r="AC295" i="4" s="1"/>
  <c r="AO295" i="4"/>
  <c r="AN295" i="4"/>
  <c r="AM295" i="4"/>
  <c r="AL295" i="4"/>
  <c r="AK295" i="4"/>
  <c r="AJ295" i="4"/>
  <c r="AI295" i="4"/>
  <c r="AH295" i="4"/>
  <c r="AG295" i="4"/>
  <c r="AB295" i="4"/>
  <c r="AA295" i="4"/>
  <c r="Z295" i="4"/>
  <c r="Y295" i="4"/>
  <c r="X295" i="4"/>
  <c r="U295" i="4"/>
  <c r="AT294" i="4"/>
  <c r="X294" i="4" s="1"/>
  <c r="AO294" i="4"/>
  <c r="AN294" i="4"/>
  <c r="AM294" i="4"/>
  <c r="AL294" i="4"/>
  <c r="AK294" i="4"/>
  <c r="AJ294" i="4"/>
  <c r="AI294" i="4"/>
  <c r="AH294" i="4"/>
  <c r="AG294" i="4"/>
  <c r="AC294" i="4"/>
  <c r="AB294" i="4"/>
  <c r="AA294" i="4"/>
  <c r="Z294" i="4"/>
  <c r="Y294" i="4"/>
  <c r="U294" i="4"/>
  <c r="AT293" i="4"/>
  <c r="AO293" i="4"/>
  <c r="AN293" i="4"/>
  <c r="AM293" i="4"/>
  <c r="AL293" i="4"/>
  <c r="AK293" i="4"/>
  <c r="AJ293" i="4"/>
  <c r="AI293" i="4"/>
  <c r="AH293" i="4"/>
  <c r="AG293" i="4"/>
  <c r="AA293" i="4"/>
  <c r="AT292" i="4"/>
  <c r="AO292" i="4"/>
  <c r="AN292" i="4"/>
  <c r="AM292" i="4"/>
  <c r="AL292" i="4"/>
  <c r="AK292" i="4"/>
  <c r="AJ292" i="4"/>
  <c r="AI292" i="4"/>
  <c r="AH292" i="4"/>
  <c r="AR292" i="4" s="1"/>
  <c r="AG292" i="4"/>
  <c r="AC292" i="4"/>
  <c r="X292" i="4"/>
  <c r="W292" i="4"/>
  <c r="AT291" i="4"/>
  <c r="AO291" i="4"/>
  <c r="AN291" i="4"/>
  <c r="AM291" i="4"/>
  <c r="AL291" i="4"/>
  <c r="AK291" i="4"/>
  <c r="AQ291" i="4" s="1"/>
  <c r="AJ291" i="4"/>
  <c r="AI291" i="4"/>
  <c r="AH291" i="4"/>
  <c r="AR291" i="4" s="1"/>
  <c r="AG291" i="4"/>
  <c r="AC291" i="4"/>
  <c r="Z291" i="4"/>
  <c r="X291" i="4"/>
  <c r="U291" i="4"/>
  <c r="AT290" i="4"/>
  <c r="AC290" i="4" s="1"/>
  <c r="AO290" i="4"/>
  <c r="AN290" i="4"/>
  <c r="W290" i="4" s="1"/>
  <c r="AM290" i="4"/>
  <c r="AL290" i="4"/>
  <c r="AK290" i="4"/>
  <c r="AJ290" i="4"/>
  <c r="AI290" i="4"/>
  <c r="AH290" i="4"/>
  <c r="AG290" i="4"/>
  <c r="AQ290" i="4" s="1"/>
  <c r="AB290" i="4"/>
  <c r="AA290" i="4"/>
  <c r="Z290" i="4"/>
  <c r="Y290" i="4"/>
  <c r="V290" i="4"/>
  <c r="U290" i="4"/>
  <c r="AT289" i="4"/>
  <c r="AO289" i="4"/>
  <c r="AN289" i="4"/>
  <c r="AM289" i="4"/>
  <c r="AL289" i="4"/>
  <c r="AK289" i="4"/>
  <c r="AJ289" i="4"/>
  <c r="AI289" i="4"/>
  <c r="AH289" i="4"/>
  <c r="AG289" i="4"/>
  <c r="AC289" i="4"/>
  <c r="AB289" i="4"/>
  <c r="AA289" i="4"/>
  <c r="Z289" i="4"/>
  <c r="Y289" i="4"/>
  <c r="X289" i="4"/>
  <c r="U289" i="4"/>
  <c r="AT288" i="4"/>
  <c r="X288" i="4" s="1"/>
  <c r="AO288" i="4"/>
  <c r="AN288" i="4"/>
  <c r="AQ288" i="4" s="1"/>
  <c r="AM288" i="4"/>
  <c r="AL288" i="4"/>
  <c r="AK288" i="4"/>
  <c r="AJ288" i="4"/>
  <c r="AI288" i="4"/>
  <c r="AH288" i="4"/>
  <c r="AG288" i="4"/>
  <c r="AC288" i="4"/>
  <c r="AB288" i="4"/>
  <c r="AA288" i="4"/>
  <c r="Y288" i="4"/>
  <c r="U288" i="4"/>
  <c r="AT287" i="4"/>
  <c r="AQ287" i="4"/>
  <c r="AO287" i="4"/>
  <c r="AN287" i="4"/>
  <c r="W287" i="4" s="1"/>
  <c r="AM287" i="4"/>
  <c r="AL287" i="4"/>
  <c r="AK287" i="4"/>
  <c r="AJ287" i="4"/>
  <c r="AI287" i="4"/>
  <c r="AH287" i="4"/>
  <c r="AG287" i="4"/>
  <c r="AC287" i="4"/>
  <c r="AB287" i="4"/>
  <c r="AA287" i="4"/>
  <c r="V287" i="4"/>
  <c r="U287" i="4"/>
  <c r="AT286" i="4"/>
  <c r="AO286" i="4"/>
  <c r="AN286" i="4"/>
  <c r="AM286" i="4"/>
  <c r="AL286" i="4"/>
  <c r="AK286" i="4"/>
  <c r="AJ286" i="4"/>
  <c r="AI286" i="4"/>
  <c r="V286" i="4" s="1"/>
  <c r="AH286" i="4"/>
  <c r="AG286" i="4"/>
  <c r="AC286" i="4"/>
  <c r="Z286" i="4"/>
  <c r="Y286" i="4"/>
  <c r="X286" i="4"/>
  <c r="U286" i="4"/>
  <c r="AT285" i="4"/>
  <c r="AO285" i="4"/>
  <c r="W285" i="4" s="1"/>
  <c r="AN285" i="4"/>
  <c r="AM285" i="4"/>
  <c r="AL285" i="4"/>
  <c r="AK285" i="4"/>
  <c r="AJ285" i="4"/>
  <c r="AI285" i="4"/>
  <c r="AH285" i="4"/>
  <c r="AG285" i="4"/>
  <c r="AB285" i="4"/>
  <c r="Z285" i="4"/>
  <c r="Y285" i="4"/>
  <c r="AT284" i="4"/>
  <c r="X284" i="4" s="1"/>
  <c r="AO284" i="4"/>
  <c r="AR284" i="4" s="1"/>
  <c r="AN284" i="4"/>
  <c r="AM284" i="4"/>
  <c r="AL284" i="4"/>
  <c r="AK284" i="4"/>
  <c r="AJ284" i="4"/>
  <c r="W284" i="4" s="1"/>
  <c r="AI284" i="4"/>
  <c r="AH284" i="4"/>
  <c r="AG284" i="4"/>
  <c r="AC284" i="4"/>
  <c r="AB284" i="4"/>
  <c r="AA284" i="4"/>
  <c r="Z284" i="4"/>
  <c r="Y284" i="4"/>
  <c r="U284" i="4"/>
  <c r="AT283" i="4"/>
  <c r="AO283" i="4"/>
  <c r="AR283" i="4" s="1"/>
  <c r="AN283" i="4"/>
  <c r="AM283" i="4"/>
  <c r="AL283" i="4"/>
  <c r="AK283" i="4"/>
  <c r="AJ283" i="4"/>
  <c r="AI283" i="4"/>
  <c r="AH283" i="4"/>
  <c r="AG283" i="4"/>
  <c r="AB283" i="4"/>
  <c r="Y283" i="4"/>
  <c r="U283" i="4"/>
  <c r="AT282" i="4"/>
  <c r="AO282" i="4"/>
  <c r="AN282" i="4"/>
  <c r="AM282" i="4"/>
  <c r="AL282" i="4"/>
  <c r="AK282" i="4"/>
  <c r="AJ282" i="4"/>
  <c r="AI282" i="4"/>
  <c r="AH282" i="4"/>
  <c r="AQ282" i="4" s="1"/>
  <c r="AG282" i="4"/>
  <c r="X282" i="4"/>
  <c r="U282" i="4"/>
  <c r="AT281" i="4"/>
  <c r="AO281" i="4"/>
  <c r="AN281" i="4"/>
  <c r="AM281" i="4"/>
  <c r="AR281" i="4" s="1"/>
  <c r="AL281" i="4"/>
  <c r="AK281" i="4"/>
  <c r="AJ281" i="4"/>
  <c r="AI281" i="4"/>
  <c r="AH281" i="4"/>
  <c r="V281" i="4" s="1"/>
  <c r="AG281" i="4"/>
  <c r="X281" i="4"/>
  <c r="U281" i="4"/>
  <c r="AT280" i="4"/>
  <c r="AO280" i="4"/>
  <c r="AN280" i="4"/>
  <c r="AM280" i="4"/>
  <c r="AL280" i="4"/>
  <c r="AK280" i="4"/>
  <c r="AJ280" i="4"/>
  <c r="AI280" i="4"/>
  <c r="AH280" i="4"/>
  <c r="V280" i="4" s="1"/>
  <c r="AG280" i="4"/>
  <c r="AA280" i="4"/>
  <c r="U280" i="4"/>
  <c r="AT279" i="4"/>
  <c r="AR279" i="4"/>
  <c r="AQ279" i="4"/>
  <c r="AO279" i="4"/>
  <c r="AN279" i="4"/>
  <c r="AM279" i="4"/>
  <c r="AL279" i="4"/>
  <c r="AK279" i="4"/>
  <c r="AJ279" i="4"/>
  <c r="AI279" i="4"/>
  <c r="AH279" i="4"/>
  <c r="AG279" i="4"/>
  <c r="V279" i="4" s="1"/>
  <c r="AC279" i="4"/>
  <c r="AB279" i="4"/>
  <c r="AA279" i="4"/>
  <c r="Z279" i="4"/>
  <c r="Y279" i="4"/>
  <c r="X279" i="4"/>
  <c r="U279" i="4"/>
  <c r="AT278" i="4"/>
  <c r="AO278" i="4"/>
  <c r="AN278" i="4"/>
  <c r="AM278" i="4"/>
  <c r="AL278" i="4"/>
  <c r="AK278" i="4"/>
  <c r="AJ278" i="4"/>
  <c r="AI278" i="4"/>
  <c r="AH278" i="4"/>
  <c r="AR278" i="4" s="1"/>
  <c r="AG278" i="4"/>
  <c r="AC278" i="4"/>
  <c r="Y278" i="4"/>
  <c r="U278" i="4"/>
  <c r="AT277" i="4"/>
  <c r="AO277" i="4"/>
  <c r="AN277" i="4"/>
  <c r="AM277" i="4"/>
  <c r="AL277" i="4"/>
  <c r="AK277" i="4"/>
  <c r="AJ277" i="4"/>
  <c r="AI277" i="4"/>
  <c r="AR277" i="4" s="1"/>
  <c r="AH277" i="4"/>
  <c r="AG277" i="4"/>
  <c r="AC277" i="4"/>
  <c r="U277" i="4"/>
  <c r="AT276" i="4"/>
  <c r="AQ276" i="4"/>
  <c r="AO276" i="4"/>
  <c r="AN276" i="4"/>
  <c r="AM276" i="4"/>
  <c r="AL276" i="4"/>
  <c r="AK276" i="4"/>
  <c r="AJ276" i="4"/>
  <c r="AI276" i="4"/>
  <c r="AH276" i="4"/>
  <c r="AG276" i="4"/>
  <c r="V276" i="4" s="1"/>
  <c r="AT275" i="4"/>
  <c r="AO275" i="4"/>
  <c r="AN275" i="4"/>
  <c r="AM275" i="4"/>
  <c r="AL275" i="4"/>
  <c r="AK275" i="4"/>
  <c r="AJ275" i="4"/>
  <c r="AI275" i="4"/>
  <c r="AH275" i="4"/>
  <c r="AG275" i="4"/>
  <c r="Z275" i="4"/>
  <c r="X275" i="4"/>
  <c r="AT274" i="4"/>
  <c r="X274" i="4" s="1"/>
  <c r="AO274" i="4"/>
  <c r="AN274" i="4"/>
  <c r="AM274" i="4"/>
  <c r="W274" i="4" s="1"/>
  <c r="AL274" i="4"/>
  <c r="AK274" i="4"/>
  <c r="AJ274" i="4"/>
  <c r="AI274" i="4"/>
  <c r="AH274" i="4"/>
  <c r="AG274" i="4"/>
  <c r="AC274" i="4"/>
  <c r="AB274" i="4"/>
  <c r="AA274" i="4"/>
  <c r="Z274" i="4"/>
  <c r="Y274" i="4"/>
  <c r="U274" i="4"/>
  <c r="AT273" i="4"/>
  <c r="AO273" i="4"/>
  <c r="AN273" i="4"/>
  <c r="AM273" i="4"/>
  <c r="AR273" i="4" s="1"/>
  <c r="AL273" i="4"/>
  <c r="AK273" i="4"/>
  <c r="AJ273" i="4"/>
  <c r="AI273" i="4"/>
  <c r="AH273" i="4"/>
  <c r="AG273" i="4"/>
  <c r="AC273" i="4"/>
  <c r="AB273" i="4"/>
  <c r="AA273" i="4"/>
  <c r="Y273" i="4"/>
  <c r="W273" i="4"/>
  <c r="V273" i="4"/>
  <c r="U273" i="4"/>
  <c r="AT272" i="4"/>
  <c r="AO272" i="4"/>
  <c r="AN272" i="4"/>
  <c r="AM272" i="4"/>
  <c r="AL272" i="4"/>
  <c r="AK272" i="4"/>
  <c r="AJ272" i="4"/>
  <c r="AI272" i="4"/>
  <c r="W272" i="4" s="1"/>
  <c r="AH272" i="4"/>
  <c r="AR272" i="4" s="1"/>
  <c r="AG272" i="4"/>
  <c r="AC272" i="4"/>
  <c r="AA272" i="4"/>
  <c r="Y272" i="4"/>
  <c r="X272" i="4"/>
  <c r="V272" i="4"/>
  <c r="U272" i="4"/>
  <c r="AT271" i="4"/>
  <c r="AB271" i="4" s="1"/>
  <c r="AR271" i="4"/>
  <c r="AO271" i="4"/>
  <c r="AN271" i="4"/>
  <c r="AM271" i="4"/>
  <c r="AL271" i="4"/>
  <c r="AK271" i="4"/>
  <c r="AJ271" i="4"/>
  <c r="AI271" i="4"/>
  <c r="AH271" i="4"/>
  <c r="AG271" i="4"/>
  <c r="AC271" i="4"/>
  <c r="AA271" i="4"/>
  <c r="Z271" i="4"/>
  <c r="Y271" i="4"/>
  <c r="X271" i="4"/>
  <c r="W271" i="4"/>
  <c r="U271" i="4"/>
  <c r="AT270" i="4"/>
  <c r="U270" i="4" s="1"/>
  <c r="AO270" i="4"/>
  <c r="AN270" i="4"/>
  <c r="AM270" i="4"/>
  <c r="AL270" i="4"/>
  <c r="AK270" i="4"/>
  <c r="AJ270" i="4"/>
  <c r="AI270" i="4"/>
  <c r="AH270" i="4"/>
  <c r="AG270" i="4"/>
  <c r="AT269" i="4"/>
  <c r="AO269" i="4"/>
  <c r="AN269" i="4"/>
  <c r="AM269" i="4"/>
  <c r="AL269" i="4"/>
  <c r="AR269" i="4" s="1"/>
  <c r="AK269" i="4"/>
  <c r="AJ269" i="4"/>
  <c r="AI269" i="4"/>
  <c r="AH269" i="4"/>
  <c r="AG269" i="4"/>
  <c r="AC269" i="4"/>
  <c r="AB269" i="4"/>
  <c r="AA269" i="4"/>
  <c r="Z269" i="4"/>
  <c r="Y269" i="4"/>
  <c r="X269" i="4"/>
  <c r="U269" i="4"/>
  <c r="AT268" i="4"/>
  <c r="AO268" i="4"/>
  <c r="AN268" i="4"/>
  <c r="AM268" i="4"/>
  <c r="AL268" i="4"/>
  <c r="AK268" i="4"/>
  <c r="AJ268" i="4"/>
  <c r="AI268" i="4"/>
  <c r="AH268" i="4"/>
  <c r="AG268" i="4"/>
  <c r="AQ268" i="4" s="1"/>
  <c r="AB268" i="4"/>
  <c r="AA268" i="4"/>
  <c r="Z268" i="4"/>
  <c r="Y268" i="4"/>
  <c r="AT267" i="4"/>
  <c r="AO267" i="4"/>
  <c r="AN267" i="4"/>
  <c r="AM267" i="4"/>
  <c r="AL267" i="4"/>
  <c r="AK267" i="4"/>
  <c r="AJ267" i="4"/>
  <c r="AR267" i="4" s="1"/>
  <c r="AI267" i="4"/>
  <c r="AH267" i="4"/>
  <c r="AQ267" i="4" s="1"/>
  <c r="AG267" i="4"/>
  <c r="AC267" i="4"/>
  <c r="AB267" i="4"/>
  <c r="AT266" i="4"/>
  <c r="AO266" i="4"/>
  <c r="AN266" i="4"/>
  <c r="AM266" i="4"/>
  <c r="W266" i="4" s="1"/>
  <c r="AL266" i="4"/>
  <c r="AK266" i="4"/>
  <c r="AJ266" i="4"/>
  <c r="AI266" i="4"/>
  <c r="AH266" i="4"/>
  <c r="AG266" i="4"/>
  <c r="AC266" i="4"/>
  <c r="Z266" i="4"/>
  <c r="Y266" i="4"/>
  <c r="X266" i="4"/>
  <c r="V266" i="4"/>
  <c r="AT265" i="4"/>
  <c r="AC265" i="4" s="1"/>
  <c r="AO265" i="4"/>
  <c r="AN265" i="4"/>
  <c r="AM265" i="4"/>
  <c r="AL265" i="4"/>
  <c r="AK265" i="4"/>
  <c r="AJ265" i="4"/>
  <c r="AI265" i="4"/>
  <c r="AH265" i="4"/>
  <c r="AG265" i="4"/>
  <c r="AB265" i="4"/>
  <c r="AA265" i="4"/>
  <c r="Z265" i="4"/>
  <c r="Y265" i="4"/>
  <c r="X265" i="4"/>
  <c r="W265" i="4"/>
  <c r="U265" i="4"/>
  <c r="AT264" i="4"/>
  <c r="X264" i="4" s="1"/>
  <c r="AO264" i="4"/>
  <c r="AN264" i="4"/>
  <c r="AM264" i="4"/>
  <c r="AL264" i="4"/>
  <c r="AK264" i="4"/>
  <c r="AJ264" i="4"/>
  <c r="AI264" i="4"/>
  <c r="AH264" i="4"/>
  <c r="AG264" i="4"/>
  <c r="AT263" i="4"/>
  <c r="AO263" i="4"/>
  <c r="AN263" i="4"/>
  <c r="AM263" i="4"/>
  <c r="AL263" i="4"/>
  <c r="AK263" i="4"/>
  <c r="AJ263" i="4"/>
  <c r="AI263" i="4"/>
  <c r="AH263" i="4"/>
  <c r="AG263" i="4"/>
  <c r="AT262" i="4"/>
  <c r="AO262" i="4"/>
  <c r="AN262" i="4"/>
  <c r="AM262" i="4"/>
  <c r="AL262" i="4"/>
  <c r="AK262" i="4"/>
  <c r="AJ262" i="4"/>
  <c r="AI262" i="4"/>
  <c r="V262" i="4" s="1"/>
  <c r="AH262" i="4"/>
  <c r="AG262" i="4"/>
  <c r="AA262" i="4"/>
  <c r="Y262" i="4"/>
  <c r="X262" i="4"/>
  <c r="U262" i="4"/>
  <c r="AT261" i="4"/>
  <c r="AB261" i="4" s="1"/>
  <c r="AO261" i="4"/>
  <c r="AN261" i="4"/>
  <c r="AM261" i="4"/>
  <c r="AL261" i="4"/>
  <c r="AK261" i="4"/>
  <c r="AJ261" i="4"/>
  <c r="AI261" i="4"/>
  <c r="AH261" i="4"/>
  <c r="AG261" i="4"/>
  <c r="AA261" i="4"/>
  <c r="Y261" i="4"/>
  <c r="X261" i="4"/>
  <c r="U261" i="4"/>
  <c r="AT260" i="4"/>
  <c r="AO260" i="4"/>
  <c r="AN260" i="4"/>
  <c r="AM260" i="4"/>
  <c r="AL260" i="4"/>
  <c r="AK260" i="4"/>
  <c r="V260" i="4" s="1"/>
  <c r="AJ260" i="4"/>
  <c r="AI260" i="4"/>
  <c r="AH260" i="4"/>
  <c r="AG260" i="4"/>
  <c r="AC260" i="4"/>
  <c r="AB260" i="4"/>
  <c r="AA260" i="4"/>
  <c r="Z260" i="4"/>
  <c r="Y260" i="4"/>
  <c r="X260" i="4"/>
  <c r="U260" i="4"/>
  <c r="AT259" i="4"/>
  <c r="AO259" i="4"/>
  <c r="AN259" i="4"/>
  <c r="AM259" i="4"/>
  <c r="AL259" i="4"/>
  <c r="AK259" i="4"/>
  <c r="AJ259" i="4"/>
  <c r="AR259" i="4" s="1"/>
  <c r="AI259" i="4"/>
  <c r="AH259" i="4"/>
  <c r="AG259" i="4"/>
  <c r="AC259" i="4"/>
  <c r="AB259" i="4"/>
  <c r="AA259" i="4"/>
  <c r="Z259" i="4"/>
  <c r="Y259" i="4"/>
  <c r="X259" i="4"/>
  <c r="U259" i="4"/>
  <c r="AT258" i="4"/>
  <c r="X258" i="4" s="1"/>
  <c r="AO258" i="4"/>
  <c r="AN258" i="4"/>
  <c r="AM258" i="4"/>
  <c r="AL258" i="4"/>
  <c r="AK258" i="4"/>
  <c r="AJ258" i="4"/>
  <c r="AI258" i="4"/>
  <c r="AH258" i="4"/>
  <c r="AG258" i="4"/>
  <c r="AC258" i="4"/>
  <c r="AB258" i="4"/>
  <c r="AA258" i="4"/>
  <c r="Z258" i="4"/>
  <c r="Y258" i="4"/>
  <c r="U258" i="4"/>
  <c r="AT257" i="4"/>
  <c r="AO257" i="4"/>
  <c r="AN257" i="4"/>
  <c r="AM257" i="4"/>
  <c r="AL257" i="4"/>
  <c r="AK257" i="4"/>
  <c r="AJ257" i="4"/>
  <c r="AI257" i="4"/>
  <c r="AH257" i="4"/>
  <c r="AG257" i="4"/>
  <c r="AC257" i="4"/>
  <c r="AB257" i="4"/>
  <c r="AA257" i="4"/>
  <c r="X257" i="4"/>
  <c r="U257" i="4"/>
  <c r="AT256" i="4"/>
  <c r="AO256" i="4"/>
  <c r="AN256" i="4"/>
  <c r="AM256" i="4"/>
  <c r="AL256" i="4"/>
  <c r="AK256" i="4"/>
  <c r="AJ256" i="4"/>
  <c r="AI256" i="4"/>
  <c r="AH256" i="4"/>
  <c r="AG256" i="4"/>
  <c r="AC256" i="4"/>
  <c r="Z256" i="4"/>
  <c r="Y256" i="4"/>
  <c r="X256" i="4"/>
  <c r="W256" i="4"/>
  <c r="V256" i="4"/>
  <c r="U256" i="4"/>
  <c r="AT255" i="4"/>
  <c r="AO255" i="4"/>
  <c r="AN255" i="4"/>
  <c r="AM255" i="4"/>
  <c r="AL255" i="4"/>
  <c r="AK255" i="4"/>
  <c r="AJ255" i="4"/>
  <c r="AI255" i="4"/>
  <c r="AQ255" i="4" s="1"/>
  <c r="AH255" i="4"/>
  <c r="AG255" i="4"/>
  <c r="AB255" i="4"/>
  <c r="Z255" i="4"/>
  <c r="Y255" i="4"/>
  <c r="X255" i="4"/>
  <c r="U255" i="4"/>
  <c r="AT254" i="4"/>
  <c r="AR254" i="4"/>
  <c r="AQ254" i="4"/>
  <c r="AO254" i="4"/>
  <c r="AN254" i="4"/>
  <c r="AM254" i="4"/>
  <c r="AL254" i="4"/>
  <c r="AK254" i="4"/>
  <c r="AJ254" i="4"/>
  <c r="AI254" i="4"/>
  <c r="AH254" i="4"/>
  <c r="AG254" i="4"/>
  <c r="V254" i="4" s="1"/>
  <c r="U254" i="4"/>
  <c r="AT253" i="4"/>
  <c r="AQ253" i="4"/>
  <c r="AO253" i="4"/>
  <c r="AR253" i="4" s="1"/>
  <c r="AN253" i="4"/>
  <c r="AM253" i="4"/>
  <c r="AL253" i="4"/>
  <c r="AK253" i="4"/>
  <c r="AJ253" i="4"/>
  <c r="AI253" i="4"/>
  <c r="AH253" i="4"/>
  <c r="AG253" i="4"/>
  <c r="W253" i="4" s="1"/>
  <c r="AT252" i="4"/>
  <c r="AO252" i="4"/>
  <c r="AN252" i="4"/>
  <c r="AM252" i="4"/>
  <c r="AL252" i="4"/>
  <c r="AK252" i="4"/>
  <c r="AJ252" i="4"/>
  <c r="AI252" i="4"/>
  <c r="AH252" i="4"/>
  <c r="AG252" i="4"/>
  <c r="W252" i="4" s="1"/>
  <c r="AA252" i="4"/>
  <c r="AT251" i="4"/>
  <c r="AQ251" i="4"/>
  <c r="AO251" i="4"/>
  <c r="AN251" i="4"/>
  <c r="AM251" i="4"/>
  <c r="AL251" i="4"/>
  <c r="AK251" i="4"/>
  <c r="AJ251" i="4"/>
  <c r="AI251" i="4"/>
  <c r="AH251" i="4"/>
  <c r="W251" i="4" s="1"/>
  <c r="AG251" i="4"/>
  <c r="AT250" i="4"/>
  <c r="AO250" i="4"/>
  <c r="AN250" i="4"/>
  <c r="W250" i="4" s="1"/>
  <c r="AM250" i="4"/>
  <c r="AL250" i="4"/>
  <c r="AK250" i="4"/>
  <c r="AJ250" i="4"/>
  <c r="AI250" i="4"/>
  <c r="AH250" i="4"/>
  <c r="AG250" i="4"/>
  <c r="AT249" i="4"/>
  <c r="AQ249" i="4"/>
  <c r="AO249" i="4"/>
  <c r="AN249" i="4"/>
  <c r="AM249" i="4"/>
  <c r="AL249" i="4"/>
  <c r="AK249" i="4"/>
  <c r="AJ249" i="4"/>
  <c r="AI249" i="4"/>
  <c r="AH249" i="4"/>
  <c r="AG249" i="4"/>
  <c r="W249" i="4" s="1"/>
  <c r="AC249" i="4"/>
  <c r="AB249" i="4"/>
  <c r="AA249" i="4"/>
  <c r="Z249" i="4"/>
  <c r="Y249" i="4"/>
  <c r="X249" i="4"/>
  <c r="U249" i="4"/>
  <c r="AT248" i="4"/>
  <c r="AR248" i="4"/>
  <c r="AO248" i="4"/>
  <c r="AN248" i="4"/>
  <c r="AM248" i="4"/>
  <c r="AL248" i="4"/>
  <c r="AK248" i="4"/>
  <c r="AJ248" i="4"/>
  <c r="AI248" i="4"/>
  <c r="AH248" i="4"/>
  <c r="AG248" i="4"/>
  <c r="W248" i="4" s="1"/>
  <c r="AC248" i="4"/>
  <c r="AA248" i="4"/>
  <c r="Z248" i="4"/>
  <c r="Y248" i="4"/>
  <c r="AT247" i="4"/>
  <c r="AR247" i="4"/>
  <c r="AO247" i="4"/>
  <c r="AN247" i="4"/>
  <c r="AM247" i="4"/>
  <c r="AL247" i="4"/>
  <c r="AK247" i="4"/>
  <c r="W247" i="4" s="1"/>
  <c r="AJ247" i="4"/>
  <c r="AI247" i="4"/>
  <c r="AH247" i="4"/>
  <c r="AG247" i="4"/>
  <c r="AB247" i="4"/>
  <c r="AA247" i="4"/>
  <c r="Y247" i="4"/>
  <c r="X247" i="4"/>
  <c r="AT246" i="4"/>
  <c r="AO246" i="4"/>
  <c r="AN246" i="4"/>
  <c r="AM246" i="4"/>
  <c r="AL246" i="4"/>
  <c r="AK246" i="4"/>
  <c r="AJ246" i="4"/>
  <c r="AI246" i="4"/>
  <c r="V246" i="4" s="1"/>
  <c r="AH246" i="4"/>
  <c r="AG246" i="4"/>
  <c r="Z246" i="4"/>
  <c r="Y246" i="4"/>
  <c r="X246" i="4"/>
  <c r="U246" i="4"/>
  <c r="AT245" i="4"/>
  <c r="AB245" i="4" s="1"/>
  <c r="AO245" i="4"/>
  <c r="AN245" i="4"/>
  <c r="AM245" i="4"/>
  <c r="AL245" i="4"/>
  <c r="AK245" i="4"/>
  <c r="AJ245" i="4"/>
  <c r="AI245" i="4"/>
  <c r="AH245" i="4"/>
  <c r="AG245" i="4"/>
  <c r="X245" i="4"/>
  <c r="U245" i="4"/>
  <c r="AT244" i="4"/>
  <c r="AO244" i="4"/>
  <c r="AN244" i="4"/>
  <c r="AM244" i="4"/>
  <c r="AL244" i="4"/>
  <c r="AK244" i="4"/>
  <c r="AJ244" i="4"/>
  <c r="W244" i="4" s="1"/>
  <c r="AI244" i="4"/>
  <c r="AH244" i="4"/>
  <c r="AG244" i="4"/>
  <c r="AC244" i="4"/>
  <c r="U244" i="4"/>
  <c r="AT243" i="4"/>
  <c r="AO243" i="4"/>
  <c r="AN243" i="4"/>
  <c r="AM243" i="4"/>
  <c r="AL243" i="4"/>
  <c r="AK243" i="4"/>
  <c r="AJ243" i="4"/>
  <c r="AI243" i="4"/>
  <c r="AH243" i="4"/>
  <c r="AG243" i="4"/>
  <c r="V243" i="4" s="1"/>
  <c r="AC243" i="4"/>
  <c r="AA243" i="4"/>
  <c r="AT242" i="4"/>
  <c r="AC242" i="4" s="1"/>
  <c r="AO242" i="4"/>
  <c r="AN242" i="4"/>
  <c r="AM242" i="4"/>
  <c r="AL242" i="4"/>
  <c r="AK242" i="4"/>
  <c r="AJ242" i="4"/>
  <c r="AI242" i="4"/>
  <c r="AH242" i="4"/>
  <c r="AG242" i="4"/>
  <c r="Y242" i="4"/>
  <c r="X242" i="4"/>
  <c r="AT241" i="4"/>
  <c r="AC241" i="4" s="1"/>
  <c r="AO241" i="4"/>
  <c r="AN241" i="4"/>
  <c r="AM241" i="4"/>
  <c r="AL241" i="4"/>
  <c r="AK241" i="4"/>
  <c r="AJ241" i="4"/>
  <c r="W241" i="4" s="1"/>
  <c r="AI241" i="4"/>
  <c r="AH241" i="4"/>
  <c r="AG241" i="4"/>
  <c r="Y241" i="4"/>
  <c r="X241" i="4"/>
  <c r="AT240" i="4"/>
  <c r="AB240" i="4" s="1"/>
  <c r="AQ240" i="4"/>
  <c r="AO240" i="4"/>
  <c r="AN240" i="4"/>
  <c r="AM240" i="4"/>
  <c r="AL240" i="4"/>
  <c r="V240" i="4" s="1"/>
  <c r="AK240" i="4"/>
  <c r="AJ240" i="4"/>
  <c r="AI240" i="4"/>
  <c r="AH240" i="4"/>
  <c r="AG240" i="4"/>
  <c r="Y240" i="4"/>
  <c r="X240" i="4"/>
  <c r="AT239" i="4"/>
  <c r="AC239" i="4" s="1"/>
  <c r="AR239" i="4"/>
  <c r="AO239" i="4"/>
  <c r="AN239" i="4"/>
  <c r="AM239" i="4"/>
  <c r="AL239" i="4"/>
  <c r="AK239" i="4"/>
  <c r="AJ239" i="4"/>
  <c r="AI239" i="4"/>
  <c r="AH239" i="4"/>
  <c r="AG239" i="4"/>
  <c r="AB239" i="4"/>
  <c r="AA239" i="4"/>
  <c r="Z239" i="4"/>
  <c r="Y239" i="4"/>
  <c r="X239" i="4"/>
  <c r="W239" i="4"/>
  <c r="AT238" i="4"/>
  <c r="X238" i="4" s="1"/>
  <c r="AO238" i="4"/>
  <c r="AN238" i="4"/>
  <c r="AM238" i="4"/>
  <c r="AL238" i="4"/>
  <c r="AK238" i="4"/>
  <c r="AJ238" i="4"/>
  <c r="W238" i="4" s="1"/>
  <c r="AI238" i="4"/>
  <c r="AH238" i="4"/>
  <c r="AG238" i="4"/>
  <c r="AC238" i="4"/>
  <c r="AB238" i="4"/>
  <c r="AA238" i="4"/>
  <c r="Z238" i="4"/>
  <c r="Y238" i="4"/>
  <c r="V238" i="4"/>
  <c r="U238" i="4"/>
  <c r="AT237" i="4"/>
  <c r="Z237" i="4" s="1"/>
  <c r="AO237" i="4"/>
  <c r="AN237" i="4"/>
  <c r="AM237" i="4"/>
  <c r="AL237" i="4"/>
  <c r="AK237" i="4"/>
  <c r="AJ237" i="4"/>
  <c r="AI237" i="4"/>
  <c r="V237" i="4" s="1"/>
  <c r="AH237" i="4"/>
  <c r="AG237" i="4"/>
  <c r="AC237" i="4"/>
  <c r="AB237" i="4"/>
  <c r="AA237" i="4"/>
  <c r="Y237" i="4"/>
  <c r="X237" i="4"/>
  <c r="W237" i="4"/>
  <c r="U237" i="4"/>
  <c r="AT236" i="4"/>
  <c r="AB236" i="4" s="1"/>
  <c r="AO236" i="4"/>
  <c r="AN236" i="4"/>
  <c r="AM236" i="4"/>
  <c r="AL236" i="4"/>
  <c r="AK236" i="4"/>
  <c r="AJ236" i="4"/>
  <c r="AI236" i="4"/>
  <c r="AH236" i="4"/>
  <c r="AG236" i="4"/>
  <c r="V236" i="4" s="1"/>
  <c r="AC236" i="4"/>
  <c r="AA236" i="4"/>
  <c r="Z236" i="4"/>
  <c r="Y236" i="4"/>
  <c r="X236" i="4"/>
  <c r="W236" i="4"/>
  <c r="U236" i="4"/>
  <c r="AT235" i="4"/>
  <c r="AO235" i="4"/>
  <c r="AN235" i="4"/>
  <c r="AM235" i="4"/>
  <c r="AL235" i="4"/>
  <c r="AK235" i="4"/>
  <c r="AJ235" i="4"/>
  <c r="AI235" i="4"/>
  <c r="AH235" i="4"/>
  <c r="AG235" i="4"/>
  <c r="AC235" i="4"/>
  <c r="AB235" i="4"/>
  <c r="AA235" i="4"/>
  <c r="Z235" i="4"/>
  <c r="Y235" i="4"/>
  <c r="X235" i="4"/>
  <c r="U235" i="4"/>
  <c r="AT234" i="4"/>
  <c r="X234" i="4" s="1"/>
  <c r="AO234" i="4"/>
  <c r="AN234" i="4"/>
  <c r="AM234" i="4"/>
  <c r="AL234" i="4"/>
  <c r="AK234" i="4"/>
  <c r="AJ234" i="4"/>
  <c r="AI234" i="4"/>
  <c r="AH234" i="4"/>
  <c r="AG234" i="4"/>
  <c r="AC234" i="4"/>
  <c r="AB234" i="4"/>
  <c r="Z234" i="4"/>
  <c r="Y234" i="4"/>
  <c r="AT233" i="4"/>
  <c r="AO233" i="4"/>
  <c r="AN233" i="4"/>
  <c r="AM233" i="4"/>
  <c r="AL233" i="4"/>
  <c r="AK233" i="4"/>
  <c r="AJ233" i="4"/>
  <c r="AI233" i="4"/>
  <c r="AH233" i="4"/>
  <c r="AG233" i="4"/>
  <c r="AC233" i="4"/>
  <c r="AB233" i="4"/>
  <c r="AA233" i="4"/>
  <c r="Y233" i="4"/>
  <c r="U233" i="4"/>
  <c r="AT232" i="4"/>
  <c r="AO232" i="4"/>
  <c r="AN232" i="4"/>
  <c r="AM232" i="4"/>
  <c r="AL232" i="4"/>
  <c r="AK232" i="4"/>
  <c r="AJ232" i="4"/>
  <c r="AI232" i="4"/>
  <c r="W232" i="4" s="1"/>
  <c r="AH232" i="4"/>
  <c r="AG232" i="4"/>
  <c r="AC232" i="4"/>
  <c r="Y232" i="4"/>
  <c r="X232" i="4"/>
  <c r="U232" i="4"/>
  <c r="AT231" i="4"/>
  <c r="AB231" i="4" s="1"/>
  <c r="AO231" i="4"/>
  <c r="AN231" i="4"/>
  <c r="AM231" i="4"/>
  <c r="AL231" i="4"/>
  <c r="AK231" i="4"/>
  <c r="AJ231" i="4"/>
  <c r="AI231" i="4"/>
  <c r="V231" i="4" s="1"/>
  <c r="AH231" i="4"/>
  <c r="AG231" i="4"/>
  <c r="AC231" i="4"/>
  <c r="W231" i="4"/>
  <c r="U231" i="4"/>
  <c r="AT230" i="4"/>
  <c r="AO230" i="4"/>
  <c r="AN230" i="4"/>
  <c r="AM230" i="4"/>
  <c r="AL230" i="4"/>
  <c r="AK230" i="4"/>
  <c r="AJ230" i="4"/>
  <c r="AI230" i="4"/>
  <c r="AH230" i="4"/>
  <c r="AQ230" i="4" s="1"/>
  <c r="AG230" i="4"/>
  <c r="AC230" i="4"/>
  <c r="AB230" i="4"/>
  <c r="AA230" i="4"/>
  <c r="Z230" i="4"/>
  <c r="Y230" i="4"/>
  <c r="X230" i="4"/>
  <c r="W230" i="4"/>
  <c r="V230" i="4"/>
  <c r="U230" i="4"/>
  <c r="AT229" i="4"/>
  <c r="AO229" i="4"/>
  <c r="AN229" i="4"/>
  <c r="AM229" i="4"/>
  <c r="AL229" i="4"/>
  <c r="AK229" i="4"/>
  <c r="AJ229" i="4"/>
  <c r="AI229" i="4"/>
  <c r="AH229" i="4"/>
  <c r="AG229" i="4"/>
  <c r="AC229" i="4"/>
  <c r="AB229" i="4"/>
  <c r="AA229" i="4"/>
  <c r="Z229" i="4"/>
  <c r="Y229" i="4"/>
  <c r="X229" i="4"/>
  <c r="U229" i="4"/>
  <c r="AT228" i="4"/>
  <c r="X228" i="4" s="1"/>
  <c r="AO228" i="4"/>
  <c r="AN228" i="4"/>
  <c r="AM228" i="4"/>
  <c r="AL228" i="4"/>
  <c r="AK228" i="4"/>
  <c r="AJ228" i="4"/>
  <c r="AI228" i="4"/>
  <c r="AH228" i="4"/>
  <c r="AQ228" i="4" s="1"/>
  <c r="AG228" i="4"/>
  <c r="W228" i="4" s="1"/>
  <c r="AC228" i="4"/>
  <c r="AB228" i="4"/>
  <c r="AA228" i="4"/>
  <c r="Z228" i="4"/>
  <c r="Y228" i="4"/>
  <c r="AT227" i="4"/>
  <c r="Z227" i="4" s="1"/>
  <c r="AR227" i="4"/>
  <c r="AO227" i="4"/>
  <c r="AN227" i="4"/>
  <c r="AM227" i="4"/>
  <c r="AL227" i="4"/>
  <c r="AK227" i="4"/>
  <c r="AJ227" i="4"/>
  <c r="AI227" i="4"/>
  <c r="AH227" i="4"/>
  <c r="AG227" i="4"/>
  <c r="AC227" i="4"/>
  <c r="AB227" i="4"/>
  <c r="AA227" i="4"/>
  <c r="Y227" i="4"/>
  <c r="X227" i="4"/>
  <c r="W227" i="4"/>
  <c r="U227" i="4"/>
  <c r="AT226" i="4"/>
  <c r="AB226" i="4" s="1"/>
  <c r="AO226" i="4"/>
  <c r="AN226" i="4"/>
  <c r="AM226" i="4"/>
  <c r="W226" i="4" s="1"/>
  <c r="AL226" i="4"/>
  <c r="AK226" i="4"/>
  <c r="AJ226" i="4"/>
  <c r="AI226" i="4"/>
  <c r="AH226" i="4"/>
  <c r="AG226" i="4"/>
  <c r="Y226" i="4"/>
  <c r="X226" i="4"/>
  <c r="U226" i="4"/>
  <c r="AT225" i="4"/>
  <c r="AO225" i="4"/>
  <c r="AN225" i="4"/>
  <c r="AM225" i="4"/>
  <c r="AL225" i="4"/>
  <c r="AK225" i="4"/>
  <c r="AJ225" i="4"/>
  <c r="AQ225" i="4" s="1"/>
  <c r="AI225" i="4"/>
  <c r="AH225" i="4"/>
  <c r="AG225" i="4"/>
  <c r="AC225" i="4"/>
  <c r="AB225" i="4"/>
  <c r="AA225" i="4"/>
  <c r="Z225" i="4"/>
  <c r="Y225" i="4"/>
  <c r="X225" i="4"/>
  <c r="U225" i="4"/>
  <c r="AT224" i="4"/>
  <c r="X224" i="4" s="1"/>
  <c r="AQ224" i="4"/>
  <c r="AO224" i="4"/>
  <c r="AN224" i="4"/>
  <c r="AM224" i="4"/>
  <c r="AL224" i="4"/>
  <c r="AK224" i="4"/>
  <c r="AJ224" i="4"/>
  <c r="AI224" i="4"/>
  <c r="AH224" i="4"/>
  <c r="AG224" i="4"/>
  <c r="AC224" i="4"/>
  <c r="U224" i="4"/>
  <c r="AT223" i="4"/>
  <c r="AO223" i="4"/>
  <c r="AN223" i="4"/>
  <c r="AQ223" i="4" s="1"/>
  <c r="AM223" i="4"/>
  <c r="AL223" i="4"/>
  <c r="AK223" i="4"/>
  <c r="AJ223" i="4"/>
  <c r="AI223" i="4"/>
  <c r="AH223" i="4"/>
  <c r="AG223" i="4"/>
  <c r="AC223" i="4"/>
  <c r="AA223" i="4"/>
  <c r="Y223" i="4"/>
  <c r="AT222" i="4"/>
  <c r="AO222" i="4"/>
  <c r="AN222" i="4"/>
  <c r="AM222" i="4"/>
  <c r="AL222" i="4"/>
  <c r="AK222" i="4"/>
  <c r="W222" i="4" s="1"/>
  <c r="AJ222" i="4"/>
  <c r="AI222" i="4"/>
  <c r="AH222" i="4"/>
  <c r="AG222" i="4"/>
  <c r="AC222" i="4"/>
  <c r="AA222" i="4"/>
  <c r="Y222" i="4"/>
  <c r="X222" i="4"/>
  <c r="AT221" i="4"/>
  <c r="AO221" i="4"/>
  <c r="AN221" i="4"/>
  <c r="AM221" i="4"/>
  <c r="AL221" i="4"/>
  <c r="AK221" i="4"/>
  <c r="AJ221" i="4"/>
  <c r="V221" i="4" s="1"/>
  <c r="AI221" i="4"/>
  <c r="AH221" i="4"/>
  <c r="AG221" i="4"/>
  <c r="AA221" i="4"/>
  <c r="Z221" i="4"/>
  <c r="Y221" i="4"/>
  <c r="X221" i="4"/>
  <c r="AT220" i="4"/>
  <c r="AO220" i="4"/>
  <c r="AN220" i="4"/>
  <c r="AM220" i="4"/>
  <c r="AL220" i="4"/>
  <c r="AK220" i="4"/>
  <c r="AJ220" i="4"/>
  <c r="AI220" i="4"/>
  <c r="AH220" i="4"/>
  <c r="AG220" i="4"/>
  <c r="AC220" i="4"/>
  <c r="AB220" i="4"/>
  <c r="AA220" i="4"/>
  <c r="Z220" i="4"/>
  <c r="Y220" i="4"/>
  <c r="X220" i="4"/>
  <c r="U220" i="4"/>
  <c r="AT219" i="4"/>
  <c r="AO219" i="4"/>
  <c r="AN219" i="4"/>
  <c r="AM219" i="4"/>
  <c r="AL219" i="4"/>
  <c r="AK219" i="4"/>
  <c r="AJ219" i="4"/>
  <c r="AI219" i="4"/>
  <c r="AH219" i="4"/>
  <c r="AG219" i="4"/>
  <c r="AC219" i="4"/>
  <c r="AB219" i="4"/>
  <c r="AA219" i="4"/>
  <c r="Z219" i="4"/>
  <c r="Y219" i="4"/>
  <c r="X219" i="4"/>
  <c r="U219" i="4"/>
  <c r="AT218" i="4"/>
  <c r="AQ218" i="4"/>
  <c r="AO218" i="4"/>
  <c r="AN218" i="4"/>
  <c r="AM218" i="4"/>
  <c r="AL218" i="4"/>
  <c r="AK218" i="4"/>
  <c r="AJ218" i="4"/>
  <c r="AI218" i="4"/>
  <c r="AH218" i="4"/>
  <c r="AG218" i="4"/>
  <c r="AC218" i="4"/>
  <c r="AB218" i="4"/>
  <c r="AT217" i="4"/>
  <c r="Z217" i="4" s="1"/>
  <c r="AO217" i="4"/>
  <c r="AN217" i="4"/>
  <c r="AM217" i="4"/>
  <c r="AL217" i="4"/>
  <c r="AK217" i="4"/>
  <c r="AJ217" i="4"/>
  <c r="AI217" i="4"/>
  <c r="AH217" i="4"/>
  <c r="AG217" i="4"/>
  <c r="AC217" i="4"/>
  <c r="AB217" i="4"/>
  <c r="AA217" i="4"/>
  <c r="Y217" i="4"/>
  <c r="U217" i="4"/>
  <c r="AT216" i="4"/>
  <c r="AQ216" i="4"/>
  <c r="AO216" i="4"/>
  <c r="AN216" i="4"/>
  <c r="AM216" i="4"/>
  <c r="AL216" i="4"/>
  <c r="AK216" i="4"/>
  <c r="AJ216" i="4"/>
  <c r="AI216" i="4"/>
  <c r="AH216" i="4"/>
  <c r="AG216" i="4"/>
  <c r="AC216" i="4"/>
  <c r="AA216" i="4"/>
  <c r="Z216" i="4"/>
  <c r="Y216" i="4"/>
  <c r="W216" i="4"/>
  <c r="U216" i="4"/>
  <c r="AT215" i="4"/>
  <c r="X215" i="4" s="1"/>
  <c r="AO215" i="4"/>
  <c r="AN215" i="4"/>
  <c r="AM215" i="4"/>
  <c r="AL215" i="4"/>
  <c r="AK215" i="4"/>
  <c r="AJ215" i="4"/>
  <c r="AI215" i="4"/>
  <c r="AH215" i="4"/>
  <c r="AG215" i="4"/>
  <c r="AC215" i="4"/>
  <c r="AB215" i="4"/>
  <c r="AA215" i="4"/>
  <c r="Z215" i="4"/>
  <c r="Y215" i="4"/>
  <c r="W215" i="4"/>
  <c r="AT214" i="4"/>
  <c r="AO214" i="4"/>
  <c r="AN214" i="4"/>
  <c r="AM214" i="4"/>
  <c r="AL214" i="4"/>
  <c r="AK214" i="4"/>
  <c r="AJ214" i="4"/>
  <c r="AI214" i="4"/>
  <c r="AH214" i="4"/>
  <c r="AQ214" i="4" s="1"/>
  <c r="AG214" i="4"/>
  <c r="AT213" i="4"/>
  <c r="AO213" i="4"/>
  <c r="AN213" i="4"/>
  <c r="AM213" i="4"/>
  <c r="AL213" i="4"/>
  <c r="AK213" i="4"/>
  <c r="AJ213" i="4"/>
  <c r="AI213" i="4"/>
  <c r="AH213" i="4"/>
  <c r="AG213" i="4"/>
  <c r="AC213" i="4"/>
  <c r="AB213" i="4"/>
  <c r="Y213" i="4"/>
  <c r="AT212" i="4"/>
  <c r="AO212" i="4"/>
  <c r="AN212" i="4"/>
  <c r="AM212" i="4"/>
  <c r="AL212" i="4"/>
  <c r="W212" i="4" s="1"/>
  <c r="AK212" i="4"/>
  <c r="AJ212" i="4"/>
  <c r="AI212" i="4"/>
  <c r="AH212" i="4"/>
  <c r="AG212" i="4"/>
  <c r="AA212" i="4"/>
  <c r="Y212" i="4"/>
  <c r="X212" i="4"/>
  <c r="U212" i="4"/>
  <c r="AT211" i="4"/>
  <c r="AO211" i="4"/>
  <c r="AN211" i="4"/>
  <c r="AM211" i="4"/>
  <c r="AL211" i="4"/>
  <c r="AK211" i="4"/>
  <c r="AJ211" i="4"/>
  <c r="AI211" i="4"/>
  <c r="AH211" i="4"/>
  <c r="AQ211" i="4" s="1"/>
  <c r="AG211" i="4"/>
  <c r="V211" i="4"/>
  <c r="AT210" i="4"/>
  <c r="X210" i="4" s="1"/>
  <c r="AO210" i="4"/>
  <c r="AN210" i="4"/>
  <c r="AM210" i="4"/>
  <c r="AL210" i="4"/>
  <c r="AK210" i="4"/>
  <c r="AJ210" i="4"/>
  <c r="AI210" i="4"/>
  <c r="AH210" i="4"/>
  <c r="AG210" i="4"/>
  <c r="AC210" i="4"/>
  <c r="AB210" i="4"/>
  <c r="AA210" i="4"/>
  <c r="Z210" i="4"/>
  <c r="Y210" i="4"/>
  <c r="U210" i="4"/>
  <c r="AT209" i="4"/>
  <c r="Y209" i="4" s="1"/>
  <c r="AO209" i="4"/>
  <c r="AN209" i="4"/>
  <c r="AM209" i="4"/>
  <c r="AL209" i="4"/>
  <c r="AK209" i="4"/>
  <c r="AJ209" i="4"/>
  <c r="AI209" i="4"/>
  <c r="AH209" i="4"/>
  <c r="AR209" i="4" s="1"/>
  <c r="AG209" i="4"/>
  <c r="AC209" i="4"/>
  <c r="AB209" i="4"/>
  <c r="AA209" i="4"/>
  <c r="Z209" i="4"/>
  <c r="X209" i="4"/>
  <c r="U209" i="4"/>
  <c r="AT208" i="4"/>
  <c r="AO208" i="4"/>
  <c r="V208" i="4" s="1"/>
  <c r="AN208" i="4"/>
  <c r="AM208" i="4"/>
  <c r="AL208" i="4"/>
  <c r="AK208" i="4"/>
  <c r="AJ208" i="4"/>
  <c r="AI208" i="4"/>
  <c r="AH208" i="4"/>
  <c r="AG208" i="4"/>
  <c r="AC208" i="4"/>
  <c r="AB208" i="4"/>
  <c r="AA208" i="4"/>
  <c r="Y208" i="4"/>
  <c r="AT207" i="4"/>
  <c r="AO207" i="4"/>
  <c r="AN207" i="4"/>
  <c r="AM207" i="4"/>
  <c r="AL207" i="4"/>
  <c r="AK207" i="4"/>
  <c r="AJ207" i="4"/>
  <c r="AI207" i="4"/>
  <c r="AH207" i="4"/>
  <c r="AG207" i="4"/>
  <c r="AC207" i="4"/>
  <c r="AB207" i="4"/>
  <c r="Y207" i="4"/>
  <c r="U207" i="4"/>
  <c r="AT206" i="4"/>
  <c r="AO206" i="4"/>
  <c r="AN206" i="4"/>
  <c r="AM206" i="4"/>
  <c r="AL206" i="4"/>
  <c r="AK206" i="4"/>
  <c r="AJ206" i="4"/>
  <c r="AI206" i="4"/>
  <c r="AH206" i="4"/>
  <c r="AG206" i="4"/>
  <c r="V206" i="4" s="1"/>
  <c r="AT205" i="4"/>
  <c r="AO205" i="4"/>
  <c r="AN205" i="4"/>
  <c r="AM205" i="4"/>
  <c r="AR205" i="4" s="1"/>
  <c r="AL205" i="4"/>
  <c r="AK205" i="4"/>
  <c r="AJ205" i="4"/>
  <c r="AI205" i="4"/>
  <c r="AH205" i="4"/>
  <c r="AG205" i="4"/>
  <c r="AC205" i="4"/>
  <c r="Z205" i="4"/>
  <c r="AT204" i="4"/>
  <c r="AO204" i="4"/>
  <c r="AN204" i="4"/>
  <c r="AM204" i="4"/>
  <c r="AL204" i="4"/>
  <c r="AK204" i="4"/>
  <c r="V204" i="4" s="1"/>
  <c r="AJ204" i="4"/>
  <c r="AI204" i="4"/>
  <c r="AH204" i="4"/>
  <c r="AG204" i="4"/>
  <c r="AC204" i="4"/>
  <c r="AA204" i="4"/>
  <c r="Y204" i="4"/>
  <c r="U204" i="4"/>
  <c r="AT203" i="4"/>
  <c r="AO203" i="4"/>
  <c r="AN203" i="4"/>
  <c r="AM203" i="4"/>
  <c r="AL203" i="4"/>
  <c r="AK203" i="4"/>
  <c r="AJ203" i="4"/>
  <c r="AI203" i="4"/>
  <c r="AH203" i="4"/>
  <c r="AG203" i="4"/>
  <c r="AB203" i="4"/>
  <c r="V203" i="4"/>
  <c r="U203" i="4"/>
  <c r="AT202" i="4"/>
  <c r="AO202" i="4"/>
  <c r="AN202" i="4"/>
  <c r="AM202" i="4"/>
  <c r="AL202" i="4"/>
  <c r="AK202" i="4"/>
  <c r="AJ202" i="4"/>
  <c r="AI202" i="4"/>
  <c r="AH202" i="4"/>
  <c r="V202" i="4" s="1"/>
  <c r="AG202" i="4"/>
  <c r="AC202" i="4"/>
  <c r="Z202" i="4"/>
  <c r="AT201" i="4"/>
  <c r="AC201" i="4" s="1"/>
  <c r="AO201" i="4"/>
  <c r="AN201" i="4"/>
  <c r="AM201" i="4"/>
  <c r="AL201" i="4"/>
  <c r="AK201" i="4"/>
  <c r="AJ201" i="4"/>
  <c r="AI201" i="4"/>
  <c r="AR201" i="4" s="1"/>
  <c r="AH201" i="4"/>
  <c r="AG201" i="4"/>
  <c r="AB201" i="4"/>
  <c r="AA201" i="4"/>
  <c r="Z201" i="4"/>
  <c r="Y201" i="4"/>
  <c r="X201" i="4"/>
  <c r="U201" i="4"/>
  <c r="AT200" i="4"/>
  <c r="AO200" i="4"/>
  <c r="AN200" i="4"/>
  <c r="AM200" i="4"/>
  <c r="AL200" i="4"/>
  <c r="AK200" i="4"/>
  <c r="AJ200" i="4"/>
  <c r="AI200" i="4"/>
  <c r="AH200" i="4"/>
  <c r="AG200" i="4"/>
  <c r="AC200" i="4"/>
  <c r="AB200" i="4"/>
  <c r="AA200" i="4"/>
  <c r="V200" i="4"/>
  <c r="U200" i="4"/>
  <c r="AT199" i="4"/>
  <c r="AO199" i="4"/>
  <c r="AN199" i="4"/>
  <c r="AM199" i="4"/>
  <c r="AL199" i="4"/>
  <c r="AK199" i="4"/>
  <c r="AJ199" i="4"/>
  <c r="AI199" i="4"/>
  <c r="AH199" i="4"/>
  <c r="AG199" i="4"/>
  <c r="AT198" i="4"/>
  <c r="X198" i="4" s="1"/>
  <c r="AR198" i="4"/>
  <c r="AO198" i="4"/>
  <c r="AN198" i="4"/>
  <c r="AM198" i="4"/>
  <c r="AL198" i="4"/>
  <c r="AK198" i="4"/>
  <c r="AJ198" i="4"/>
  <c r="AI198" i="4"/>
  <c r="AH198" i="4"/>
  <c r="W198" i="4" s="1"/>
  <c r="AG198" i="4"/>
  <c r="AC198" i="4"/>
  <c r="AA198" i="4"/>
  <c r="V198" i="4"/>
  <c r="U198" i="4"/>
  <c r="AT197" i="4"/>
  <c r="AO197" i="4"/>
  <c r="AN197" i="4"/>
  <c r="AM197" i="4"/>
  <c r="AL197" i="4"/>
  <c r="AK197" i="4"/>
  <c r="AJ197" i="4"/>
  <c r="AI197" i="4"/>
  <c r="AH197" i="4"/>
  <c r="AG197" i="4"/>
  <c r="W197" i="4" s="1"/>
  <c r="X197" i="4"/>
  <c r="AT196" i="4"/>
  <c r="AB196" i="4" s="1"/>
  <c r="AO196" i="4"/>
  <c r="AN196" i="4"/>
  <c r="AM196" i="4"/>
  <c r="AL196" i="4"/>
  <c r="AK196" i="4"/>
  <c r="AJ196" i="4"/>
  <c r="AI196" i="4"/>
  <c r="AH196" i="4"/>
  <c r="AG196" i="4"/>
  <c r="AQ196" i="4" s="1"/>
  <c r="X196" i="4"/>
  <c r="AT195" i="4"/>
  <c r="Y195" i="4" s="1"/>
  <c r="AO195" i="4"/>
  <c r="AN195" i="4"/>
  <c r="AM195" i="4"/>
  <c r="AL195" i="4"/>
  <c r="AK195" i="4"/>
  <c r="AJ195" i="4"/>
  <c r="AI195" i="4"/>
  <c r="AH195" i="4"/>
  <c r="AG195" i="4"/>
  <c r="X195" i="4"/>
  <c r="AT194" i="4"/>
  <c r="AO194" i="4"/>
  <c r="AN194" i="4"/>
  <c r="AM194" i="4"/>
  <c r="AL194" i="4"/>
  <c r="AK194" i="4"/>
  <c r="AJ194" i="4"/>
  <c r="AI194" i="4"/>
  <c r="AH194" i="4"/>
  <c r="V194" i="4" s="1"/>
  <c r="AG194" i="4"/>
  <c r="Z194" i="4"/>
  <c r="Y194" i="4"/>
  <c r="X194" i="4"/>
  <c r="U194" i="4"/>
  <c r="AT193" i="4"/>
  <c r="AO193" i="4"/>
  <c r="AN193" i="4"/>
  <c r="AM193" i="4"/>
  <c r="AL193" i="4"/>
  <c r="W193" i="4" s="1"/>
  <c r="AK193" i="4"/>
  <c r="AJ193" i="4"/>
  <c r="AI193" i="4"/>
  <c r="AH193" i="4"/>
  <c r="V193" i="4" s="1"/>
  <c r="AG193" i="4"/>
  <c r="AC193" i="4"/>
  <c r="AB193" i="4"/>
  <c r="AA193" i="4"/>
  <c r="Z193" i="4"/>
  <c r="Y193" i="4"/>
  <c r="X193" i="4"/>
  <c r="U193" i="4"/>
  <c r="AT192" i="4"/>
  <c r="U192" i="4" s="1"/>
  <c r="AO192" i="4"/>
  <c r="AN192" i="4"/>
  <c r="AM192" i="4"/>
  <c r="AL192" i="4"/>
  <c r="AK192" i="4"/>
  <c r="AQ192" i="4" s="1"/>
  <c r="AJ192" i="4"/>
  <c r="AI192" i="4"/>
  <c r="AH192" i="4"/>
  <c r="AG192" i="4"/>
  <c r="V192" i="4" s="1"/>
  <c r="AC192" i="4"/>
  <c r="AB192" i="4"/>
  <c r="AA192" i="4"/>
  <c r="Z192" i="4"/>
  <c r="Y192" i="4"/>
  <c r="X192" i="4"/>
  <c r="AT191" i="4"/>
  <c r="U191" i="4" s="1"/>
  <c r="AO191" i="4"/>
  <c r="AN191" i="4"/>
  <c r="AM191" i="4"/>
  <c r="AL191" i="4"/>
  <c r="AK191" i="4"/>
  <c r="AQ191" i="4" s="1"/>
  <c r="AJ191" i="4"/>
  <c r="W191" i="4" s="1"/>
  <c r="AI191" i="4"/>
  <c r="AH191" i="4"/>
  <c r="AG191" i="4"/>
  <c r="AC191" i="4"/>
  <c r="AB191" i="4"/>
  <c r="AA191" i="4"/>
  <c r="Z191" i="4"/>
  <c r="Y191" i="4"/>
  <c r="X191" i="4"/>
  <c r="AT190" i="4"/>
  <c r="U190" i="4" s="1"/>
  <c r="AO190" i="4"/>
  <c r="AN190" i="4"/>
  <c r="AM190" i="4"/>
  <c r="AL190" i="4"/>
  <c r="AK190" i="4"/>
  <c r="AJ190" i="4"/>
  <c r="AI190" i="4"/>
  <c r="AH190" i="4"/>
  <c r="AG190" i="4"/>
  <c r="AC190" i="4"/>
  <c r="AB190" i="4"/>
  <c r="AA190" i="4"/>
  <c r="Z190" i="4"/>
  <c r="Y190" i="4"/>
  <c r="X190" i="4"/>
  <c r="V190" i="4"/>
  <c r="AT189" i="4"/>
  <c r="AO189" i="4"/>
  <c r="AN189" i="4"/>
  <c r="AM189" i="4"/>
  <c r="AL189" i="4"/>
  <c r="AK189" i="4"/>
  <c r="AJ189" i="4"/>
  <c r="AI189" i="4"/>
  <c r="AH189" i="4"/>
  <c r="AG189" i="4"/>
  <c r="AB189" i="4"/>
  <c r="AA189" i="4"/>
  <c r="Z189" i="4"/>
  <c r="Y189" i="4"/>
  <c r="AT188" i="4"/>
  <c r="AO188" i="4"/>
  <c r="AN188" i="4"/>
  <c r="AM188" i="4"/>
  <c r="AL188" i="4"/>
  <c r="AK188" i="4"/>
  <c r="AJ188" i="4"/>
  <c r="W188" i="4" s="1"/>
  <c r="AI188" i="4"/>
  <c r="AH188" i="4"/>
  <c r="AG188" i="4"/>
  <c r="Z188" i="4"/>
  <c r="U188" i="4"/>
  <c r="AT187" i="4"/>
  <c r="AO187" i="4"/>
  <c r="AN187" i="4"/>
  <c r="AM187" i="4"/>
  <c r="AL187" i="4"/>
  <c r="AK187" i="4"/>
  <c r="AJ187" i="4"/>
  <c r="AI187" i="4"/>
  <c r="AH187" i="4"/>
  <c r="AG187" i="4"/>
  <c r="V187" i="4" s="1"/>
  <c r="U187" i="4"/>
  <c r="AT186" i="4"/>
  <c r="AO186" i="4"/>
  <c r="AN186" i="4"/>
  <c r="AM186" i="4"/>
  <c r="AL186" i="4"/>
  <c r="AK186" i="4"/>
  <c r="AJ186" i="4"/>
  <c r="AI186" i="4"/>
  <c r="AR186" i="4" s="1"/>
  <c r="AH186" i="4"/>
  <c r="AG186" i="4"/>
  <c r="V186" i="4" s="1"/>
  <c r="U186" i="4"/>
  <c r="AT185" i="4"/>
  <c r="AB185" i="4" s="1"/>
  <c r="AR185" i="4"/>
  <c r="AQ185" i="4"/>
  <c r="AO185" i="4"/>
  <c r="AN185" i="4"/>
  <c r="AM185" i="4"/>
  <c r="AL185" i="4"/>
  <c r="AK185" i="4"/>
  <c r="AJ185" i="4"/>
  <c r="W185" i="4" s="1"/>
  <c r="AI185" i="4"/>
  <c r="AH185" i="4"/>
  <c r="AG185" i="4"/>
  <c r="V185" i="4"/>
  <c r="AT184" i="4"/>
  <c r="AO184" i="4"/>
  <c r="AN184" i="4"/>
  <c r="AM184" i="4"/>
  <c r="AL184" i="4"/>
  <c r="AK184" i="4"/>
  <c r="AJ184" i="4"/>
  <c r="AI184" i="4"/>
  <c r="AQ184" i="4" s="1"/>
  <c r="AH184" i="4"/>
  <c r="AG184" i="4"/>
  <c r="AR184" i="4" s="1"/>
  <c r="AB184" i="4"/>
  <c r="U184" i="4"/>
  <c r="AT183" i="4"/>
  <c r="AO183" i="4"/>
  <c r="AN183" i="4"/>
  <c r="AM183" i="4"/>
  <c r="AL183" i="4"/>
  <c r="AK183" i="4"/>
  <c r="AJ183" i="4"/>
  <c r="AI183" i="4"/>
  <c r="AH183" i="4"/>
  <c r="AG183" i="4"/>
  <c r="W183" i="4" s="1"/>
  <c r="AT182" i="4"/>
  <c r="AC182" i="4" s="1"/>
  <c r="AO182" i="4"/>
  <c r="AN182" i="4"/>
  <c r="AM182" i="4"/>
  <c r="AR182" i="4" s="1"/>
  <c r="AL182" i="4"/>
  <c r="AK182" i="4"/>
  <c r="V182" i="4" s="1"/>
  <c r="AJ182" i="4"/>
  <c r="AI182" i="4"/>
  <c r="AH182" i="4"/>
  <c r="AG182" i="4"/>
  <c r="AQ182" i="4" s="1"/>
  <c r="AB182" i="4"/>
  <c r="AA182" i="4"/>
  <c r="Z182" i="4"/>
  <c r="Y182" i="4"/>
  <c r="X182" i="4"/>
  <c r="W182" i="4"/>
  <c r="U182" i="4"/>
  <c r="AT181" i="4"/>
  <c r="AO181" i="4"/>
  <c r="AN181" i="4"/>
  <c r="AM181" i="4"/>
  <c r="AL181" i="4"/>
  <c r="AK181" i="4"/>
  <c r="AJ181" i="4"/>
  <c r="AI181" i="4"/>
  <c r="AH181" i="4"/>
  <c r="AG181" i="4"/>
  <c r="V181" i="4" s="1"/>
  <c r="AC181" i="4"/>
  <c r="AB181" i="4"/>
  <c r="AA181" i="4"/>
  <c r="Z181" i="4"/>
  <c r="Y181" i="4"/>
  <c r="X181" i="4"/>
  <c r="U181" i="4"/>
  <c r="AT180" i="4"/>
  <c r="AO180" i="4"/>
  <c r="AN180" i="4"/>
  <c r="AM180" i="4"/>
  <c r="AL180" i="4"/>
  <c r="AK180" i="4"/>
  <c r="AJ180" i="4"/>
  <c r="AI180" i="4"/>
  <c r="AH180" i="4"/>
  <c r="AG180" i="4"/>
  <c r="AA180" i="4"/>
  <c r="Z180" i="4"/>
  <c r="Y180" i="4"/>
  <c r="AT179" i="4"/>
  <c r="AO179" i="4"/>
  <c r="AN179" i="4"/>
  <c r="AR179" i="4" s="1"/>
  <c r="AM179" i="4"/>
  <c r="AL179" i="4"/>
  <c r="AK179" i="4"/>
  <c r="AJ179" i="4"/>
  <c r="AI179" i="4"/>
  <c r="AH179" i="4"/>
  <c r="AG179" i="4"/>
  <c r="AC179" i="4"/>
  <c r="AB179" i="4"/>
  <c r="AA179" i="4"/>
  <c r="Z179" i="4"/>
  <c r="Y179" i="4"/>
  <c r="X179" i="4"/>
  <c r="U179" i="4"/>
  <c r="AT178" i="4"/>
  <c r="AR178" i="4"/>
  <c r="AQ178" i="4"/>
  <c r="AO178" i="4"/>
  <c r="AN178" i="4"/>
  <c r="AM178" i="4"/>
  <c r="AL178" i="4"/>
  <c r="AK178" i="4"/>
  <c r="AJ178" i="4"/>
  <c r="AI178" i="4"/>
  <c r="AH178" i="4"/>
  <c r="AG178" i="4"/>
  <c r="AC178" i="4"/>
  <c r="AB178" i="4"/>
  <c r="AA178" i="4"/>
  <c r="Z178" i="4"/>
  <c r="Y178" i="4"/>
  <c r="X178" i="4"/>
  <c r="V178" i="4"/>
  <c r="U178" i="4"/>
  <c r="AT177" i="4"/>
  <c r="AR177" i="4"/>
  <c r="AQ177" i="4"/>
  <c r="AO177" i="4"/>
  <c r="AN177" i="4"/>
  <c r="AM177" i="4"/>
  <c r="AL177" i="4"/>
  <c r="AK177" i="4"/>
  <c r="AJ177" i="4"/>
  <c r="AI177" i="4"/>
  <c r="AH177" i="4"/>
  <c r="AG177" i="4"/>
  <c r="V177" i="4" s="1"/>
  <c r="AC177" i="4"/>
  <c r="AT176" i="4"/>
  <c r="AO176" i="4"/>
  <c r="AN176" i="4"/>
  <c r="AM176" i="4"/>
  <c r="AL176" i="4"/>
  <c r="AK176" i="4"/>
  <c r="AJ176" i="4"/>
  <c r="AI176" i="4"/>
  <c r="AQ176" i="4" s="1"/>
  <c r="AH176" i="4"/>
  <c r="AG176" i="4"/>
  <c r="V176" i="4" s="1"/>
  <c r="AC176" i="4"/>
  <c r="AT175" i="4"/>
  <c r="AQ175" i="4"/>
  <c r="AO175" i="4"/>
  <c r="AN175" i="4"/>
  <c r="AM175" i="4"/>
  <c r="AL175" i="4"/>
  <c r="AK175" i="4"/>
  <c r="AJ175" i="4"/>
  <c r="AR175" i="4" s="1"/>
  <c r="AI175" i="4"/>
  <c r="AH175" i="4"/>
  <c r="AG175" i="4"/>
  <c r="V175" i="4" s="1"/>
  <c r="AB175" i="4"/>
  <c r="AT174" i="4"/>
  <c r="AO174" i="4"/>
  <c r="AN174" i="4"/>
  <c r="AM174" i="4"/>
  <c r="AL174" i="4"/>
  <c r="AK174" i="4"/>
  <c r="W174" i="4" s="1"/>
  <c r="AJ174" i="4"/>
  <c r="AI174" i="4"/>
  <c r="AR174" i="4" s="1"/>
  <c r="AH174" i="4"/>
  <c r="AG174" i="4"/>
  <c r="AB174" i="4"/>
  <c r="U174" i="4"/>
  <c r="AT173" i="4"/>
  <c r="AR173" i="4"/>
  <c r="AO173" i="4"/>
  <c r="AN173" i="4"/>
  <c r="AM173" i="4"/>
  <c r="AL173" i="4"/>
  <c r="AK173" i="4"/>
  <c r="AJ173" i="4"/>
  <c r="W173" i="4" s="1"/>
  <c r="AI173" i="4"/>
  <c r="AH173" i="4"/>
  <c r="AG173" i="4"/>
  <c r="Y173" i="4"/>
  <c r="AT172" i="4"/>
  <c r="AO172" i="4"/>
  <c r="AN172" i="4"/>
  <c r="AM172" i="4"/>
  <c r="AL172" i="4"/>
  <c r="AK172" i="4"/>
  <c r="AJ172" i="4"/>
  <c r="AI172" i="4"/>
  <c r="V172" i="4" s="1"/>
  <c r="AH172" i="4"/>
  <c r="AG172" i="4"/>
  <c r="AC172" i="4"/>
  <c r="AB172" i="4"/>
  <c r="AA172" i="4"/>
  <c r="Z172" i="4"/>
  <c r="Y172" i="4"/>
  <c r="X172" i="4"/>
  <c r="U172" i="4"/>
  <c r="AT171" i="4"/>
  <c r="AQ171" i="4"/>
  <c r="AO171" i="4"/>
  <c r="AN171" i="4"/>
  <c r="AM171" i="4"/>
  <c r="AL171" i="4"/>
  <c r="AK171" i="4"/>
  <c r="V171" i="4" s="1"/>
  <c r="AJ171" i="4"/>
  <c r="AI171" i="4"/>
  <c r="AH171" i="4"/>
  <c r="AG171" i="4"/>
  <c r="AC171" i="4"/>
  <c r="AB171" i="4"/>
  <c r="AA171" i="4"/>
  <c r="Z171" i="4"/>
  <c r="Y171" i="4"/>
  <c r="X171" i="4"/>
  <c r="U171" i="4"/>
  <c r="AT170" i="4"/>
  <c r="Y170" i="4" s="1"/>
  <c r="AQ170" i="4"/>
  <c r="AO170" i="4"/>
  <c r="AN170" i="4"/>
  <c r="AM170" i="4"/>
  <c r="AR170" i="4" s="1"/>
  <c r="AL170" i="4"/>
  <c r="AK170" i="4"/>
  <c r="AJ170" i="4"/>
  <c r="AI170" i="4"/>
  <c r="AH170" i="4"/>
  <c r="AG170" i="4"/>
  <c r="AC170" i="4"/>
  <c r="AB170" i="4"/>
  <c r="AA170" i="4"/>
  <c r="Z170" i="4"/>
  <c r="X170" i="4"/>
  <c r="U170" i="4"/>
  <c r="AT169" i="4"/>
  <c r="AC169" i="4" s="1"/>
  <c r="AO169" i="4"/>
  <c r="AN169" i="4"/>
  <c r="AM169" i="4"/>
  <c r="AL169" i="4"/>
  <c r="AK169" i="4"/>
  <c r="AJ169" i="4"/>
  <c r="AI169" i="4"/>
  <c r="AH169" i="4"/>
  <c r="AG169" i="4"/>
  <c r="V169" i="4" s="1"/>
  <c r="AA169" i="4"/>
  <c r="AT168" i="4"/>
  <c r="AO168" i="4"/>
  <c r="AN168" i="4"/>
  <c r="AM168" i="4"/>
  <c r="AL168" i="4"/>
  <c r="AK168" i="4"/>
  <c r="AJ168" i="4"/>
  <c r="AI168" i="4"/>
  <c r="AH168" i="4"/>
  <c r="AG168" i="4"/>
  <c r="AR168" i="4" s="1"/>
  <c r="AC168" i="4"/>
  <c r="AB168" i="4"/>
  <c r="AA168" i="4"/>
  <c r="Z168" i="4"/>
  <c r="Y168" i="4"/>
  <c r="X168" i="4"/>
  <c r="U168" i="4"/>
  <c r="AT167" i="4"/>
  <c r="Z167" i="4" s="1"/>
  <c r="AO167" i="4"/>
  <c r="AN167" i="4"/>
  <c r="AM167" i="4"/>
  <c r="AL167" i="4"/>
  <c r="AK167" i="4"/>
  <c r="AJ167" i="4"/>
  <c r="AI167" i="4"/>
  <c r="AH167" i="4"/>
  <c r="V167" i="4" s="1"/>
  <c r="AG167" i="4"/>
  <c r="AC167" i="4"/>
  <c r="X167" i="4"/>
  <c r="AT166" i="4"/>
  <c r="Y166" i="4" s="1"/>
  <c r="AO166" i="4"/>
  <c r="AN166" i="4"/>
  <c r="AM166" i="4"/>
  <c r="AL166" i="4"/>
  <c r="AK166" i="4"/>
  <c r="AJ166" i="4"/>
  <c r="AR166" i="4" s="1"/>
  <c r="AI166" i="4"/>
  <c r="AH166" i="4"/>
  <c r="AG166" i="4"/>
  <c r="V166" i="4" s="1"/>
  <c r="AB166" i="4"/>
  <c r="AA166" i="4"/>
  <c r="Z166" i="4"/>
  <c r="X166" i="4"/>
  <c r="U166" i="4"/>
  <c r="AT165" i="4"/>
  <c r="AA165" i="4" s="1"/>
  <c r="AO165" i="4"/>
  <c r="AN165" i="4"/>
  <c r="AM165" i="4"/>
  <c r="AL165" i="4"/>
  <c r="W165" i="4" s="1"/>
  <c r="AK165" i="4"/>
  <c r="AJ165" i="4"/>
  <c r="AI165" i="4"/>
  <c r="AH165" i="4"/>
  <c r="AG165" i="4"/>
  <c r="AC165" i="4"/>
  <c r="AB165" i="4"/>
  <c r="Z165" i="4"/>
  <c r="Y165" i="4"/>
  <c r="X165" i="4"/>
  <c r="AT164" i="4"/>
  <c r="AC164" i="4" s="1"/>
  <c r="AO164" i="4"/>
  <c r="AN164" i="4"/>
  <c r="AM164" i="4"/>
  <c r="AL164" i="4"/>
  <c r="AK164" i="4"/>
  <c r="AQ164" i="4" s="1"/>
  <c r="AJ164" i="4"/>
  <c r="AI164" i="4"/>
  <c r="AH164" i="4"/>
  <c r="AG164" i="4"/>
  <c r="AB164" i="4"/>
  <c r="AA164" i="4"/>
  <c r="Z164" i="4"/>
  <c r="Y164" i="4"/>
  <c r="X164" i="4"/>
  <c r="W164" i="4"/>
  <c r="U164" i="4"/>
  <c r="AT163" i="4"/>
  <c r="X163" i="4" s="1"/>
  <c r="AR163" i="4"/>
  <c r="AO163" i="4"/>
  <c r="AN163" i="4"/>
  <c r="AM163" i="4"/>
  <c r="AL163" i="4"/>
  <c r="AK163" i="4"/>
  <c r="AJ163" i="4"/>
  <c r="AI163" i="4"/>
  <c r="AH163" i="4"/>
  <c r="AG163" i="4"/>
  <c r="AC163" i="4"/>
  <c r="AB163" i="4"/>
  <c r="AA163" i="4"/>
  <c r="Z163" i="4"/>
  <c r="Y163" i="4"/>
  <c r="U163" i="4"/>
  <c r="AT162" i="4"/>
  <c r="Z162" i="4" s="1"/>
  <c r="AO162" i="4"/>
  <c r="AN162" i="4"/>
  <c r="AM162" i="4"/>
  <c r="AL162" i="4"/>
  <c r="AK162" i="4"/>
  <c r="AJ162" i="4"/>
  <c r="AI162" i="4"/>
  <c r="AH162" i="4"/>
  <c r="AG162" i="4"/>
  <c r="W162" i="4" s="1"/>
  <c r="AC162" i="4"/>
  <c r="AB162" i="4"/>
  <c r="AA162" i="4"/>
  <c r="U162" i="4"/>
  <c r="AT161" i="4"/>
  <c r="AC161" i="4" s="1"/>
  <c r="AR161" i="4"/>
  <c r="AQ161" i="4"/>
  <c r="AO161" i="4"/>
  <c r="AN161" i="4"/>
  <c r="AM161" i="4"/>
  <c r="AL161" i="4"/>
  <c r="AK161" i="4"/>
  <c r="AJ161" i="4"/>
  <c r="W161" i="4" s="1"/>
  <c r="AI161" i="4"/>
  <c r="AH161" i="4"/>
  <c r="AG161" i="4"/>
  <c r="X161" i="4"/>
  <c r="AT160" i="4"/>
  <c r="Z160" i="4" s="1"/>
  <c r="AO160" i="4"/>
  <c r="AN160" i="4"/>
  <c r="AM160" i="4"/>
  <c r="AL160" i="4"/>
  <c r="AK160" i="4"/>
  <c r="AJ160" i="4"/>
  <c r="AR160" i="4" s="1"/>
  <c r="AI160" i="4"/>
  <c r="AH160" i="4"/>
  <c r="AG160" i="4"/>
  <c r="V160" i="4"/>
  <c r="AT159" i="4"/>
  <c r="Z159" i="4" s="1"/>
  <c r="AO159" i="4"/>
  <c r="AN159" i="4"/>
  <c r="AM159" i="4"/>
  <c r="AL159" i="4"/>
  <c r="AK159" i="4"/>
  <c r="AJ159" i="4"/>
  <c r="W159" i="4" s="1"/>
  <c r="AI159" i="4"/>
  <c r="V159" i="4" s="1"/>
  <c r="AH159" i="4"/>
  <c r="AG159" i="4"/>
  <c r="AA159" i="4"/>
  <c r="X159" i="4"/>
  <c r="AT158" i="4"/>
  <c r="AQ158" i="4"/>
  <c r="AO158" i="4"/>
  <c r="AN158" i="4"/>
  <c r="AM158" i="4"/>
  <c r="AL158" i="4"/>
  <c r="AK158" i="4"/>
  <c r="V158" i="4" s="1"/>
  <c r="AJ158" i="4"/>
  <c r="AI158" i="4"/>
  <c r="AH158" i="4"/>
  <c r="AG158" i="4"/>
  <c r="AC158" i="4"/>
  <c r="AB158" i="4"/>
  <c r="AA158" i="4"/>
  <c r="Z158" i="4"/>
  <c r="Y158" i="4"/>
  <c r="X158" i="4"/>
  <c r="U158" i="4"/>
  <c r="AT157" i="4"/>
  <c r="Y157" i="4" s="1"/>
  <c r="AQ157" i="4"/>
  <c r="AO157" i="4"/>
  <c r="AN157" i="4"/>
  <c r="AM157" i="4"/>
  <c r="AL157" i="4"/>
  <c r="AK157" i="4"/>
  <c r="AJ157" i="4"/>
  <c r="W157" i="4" s="1"/>
  <c r="AI157" i="4"/>
  <c r="AH157" i="4"/>
  <c r="AG157" i="4"/>
  <c r="AR157" i="4" s="1"/>
  <c r="AC157" i="4"/>
  <c r="AB157" i="4"/>
  <c r="AA157" i="4"/>
  <c r="Z157" i="4"/>
  <c r="X157" i="4"/>
  <c r="U157" i="4"/>
  <c r="AT156" i="4"/>
  <c r="AO156" i="4"/>
  <c r="W156" i="4" s="1"/>
  <c r="AN156" i="4"/>
  <c r="AM156" i="4"/>
  <c r="AL156" i="4"/>
  <c r="AK156" i="4"/>
  <c r="AJ156" i="4"/>
  <c r="AR156" i="4" s="1"/>
  <c r="AI156" i="4"/>
  <c r="AH156" i="4"/>
  <c r="AG156" i="4"/>
  <c r="V156" i="4" s="1"/>
  <c r="AC156" i="4"/>
  <c r="AB156" i="4"/>
  <c r="Z156" i="4"/>
  <c r="U156" i="4"/>
  <c r="AT155" i="4"/>
  <c r="AO155" i="4"/>
  <c r="AN155" i="4"/>
  <c r="AM155" i="4"/>
  <c r="AL155" i="4"/>
  <c r="AK155" i="4"/>
  <c r="AJ155" i="4"/>
  <c r="AI155" i="4"/>
  <c r="AH155" i="4"/>
  <c r="AG155" i="4"/>
  <c r="W155" i="4" s="1"/>
  <c r="AB155" i="4"/>
  <c r="Y155" i="4"/>
  <c r="X155" i="4"/>
  <c r="U155" i="4"/>
  <c r="AT154" i="4"/>
  <c r="AC154" i="4" s="1"/>
  <c r="AO154" i="4"/>
  <c r="AN154" i="4"/>
  <c r="AM154" i="4"/>
  <c r="AL154" i="4"/>
  <c r="AK154" i="4"/>
  <c r="AJ154" i="4"/>
  <c r="AR154" i="4" s="1"/>
  <c r="AI154" i="4"/>
  <c r="AH154" i="4"/>
  <c r="AG154" i="4"/>
  <c r="AB154" i="4"/>
  <c r="AA154" i="4"/>
  <c r="Z154" i="4"/>
  <c r="Y154" i="4"/>
  <c r="X154" i="4"/>
  <c r="U154" i="4"/>
  <c r="AT153" i="4"/>
  <c r="AO153" i="4"/>
  <c r="AN153" i="4"/>
  <c r="AM153" i="4"/>
  <c r="AL153" i="4"/>
  <c r="AK153" i="4"/>
  <c r="AJ153" i="4"/>
  <c r="AI153" i="4"/>
  <c r="AQ153" i="4" s="1"/>
  <c r="AH153" i="4"/>
  <c r="AG153" i="4"/>
  <c r="AC153" i="4"/>
  <c r="AB153" i="4"/>
  <c r="AA153" i="4"/>
  <c r="Z153" i="4"/>
  <c r="Y153" i="4"/>
  <c r="X153" i="4"/>
  <c r="U153" i="4"/>
  <c r="AT152" i="4"/>
  <c r="AO152" i="4"/>
  <c r="AN152" i="4"/>
  <c r="AM152" i="4"/>
  <c r="AL152" i="4"/>
  <c r="AK152" i="4"/>
  <c r="AJ152" i="4"/>
  <c r="AI152" i="4"/>
  <c r="AH152" i="4"/>
  <c r="AR152" i="4" s="1"/>
  <c r="AG152" i="4"/>
  <c r="Z152" i="4"/>
  <c r="U152" i="4"/>
  <c r="AT151" i="4"/>
  <c r="AR151" i="4"/>
  <c r="AQ151" i="4"/>
  <c r="AO151" i="4"/>
  <c r="AN151" i="4"/>
  <c r="AM151" i="4"/>
  <c r="AL151" i="4"/>
  <c r="AK151" i="4"/>
  <c r="AJ151" i="4"/>
  <c r="AI151" i="4"/>
  <c r="AH151" i="4"/>
  <c r="AG151" i="4"/>
  <c r="W151" i="4" s="1"/>
  <c r="AC151" i="4"/>
  <c r="AT150" i="4"/>
  <c r="Y150" i="4" s="1"/>
  <c r="AO150" i="4"/>
  <c r="AN150" i="4"/>
  <c r="AM150" i="4"/>
  <c r="AL150" i="4"/>
  <c r="AK150" i="4"/>
  <c r="AR150" i="4" s="1"/>
  <c r="AJ150" i="4"/>
  <c r="AI150" i="4"/>
  <c r="AH150" i="4"/>
  <c r="W150" i="4" s="1"/>
  <c r="AG150" i="4"/>
  <c r="V150" i="4"/>
  <c r="AT149" i="4"/>
  <c r="AO149" i="4"/>
  <c r="AN149" i="4"/>
  <c r="AM149" i="4"/>
  <c r="AL149" i="4"/>
  <c r="AK149" i="4"/>
  <c r="AJ149" i="4"/>
  <c r="AR149" i="4" s="1"/>
  <c r="AI149" i="4"/>
  <c r="V149" i="4" s="1"/>
  <c r="AH149" i="4"/>
  <c r="AG149" i="4"/>
  <c r="AC149" i="4"/>
  <c r="AB149" i="4"/>
  <c r="AA149" i="4"/>
  <c r="Z149" i="4"/>
  <c r="Y149" i="4"/>
  <c r="X149" i="4"/>
  <c r="W149" i="4"/>
  <c r="U149" i="4"/>
  <c r="AT148" i="4"/>
  <c r="AO148" i="4"/>
  <c r="AQ148" i="4" s="1"/>
  <c r="AN148" i="4"/>
  <c r="AM148" i="4"/>
  <c r="AL148" i="4"/>
  <c r="AK148" i="4"/>
  <c r="V148" i="4" s="1"/>
  <c r="AJ148" i="4"/>
  <c r="AI148" i="4"/>
  <c r="AH148" i="4"/>
  <c r="AG148" i="4"/>
  <c r="AC148" i="4"/>
  <c r="AB148" i="4"/>
  <c r="AA148" i="4"/>
  <c r="Z148" i="4"/>
  <c r="Y148" i="4"/>
  <c r="X148" i="4"/>
  <c r="U148" i="4"/>
  <c r="AT147" i="4"/>
  <c r="Y147" i="4" s="1"/>
  <c r="AO147" i="4"/>
  <c r="AQ147" i="4" s="1"/>
  <c r="AN147" i="4"/>
  <c r="AM147" i="4"/>
  <c r="AR147" i="4" s="1"/>
  <c r="AL147" i="4"/>
  <c r="AK147" i="4"/>
  <c r="AJ147" i="4"/>
  <c r="AI147" i="4"/>
  <c r="AH147" i="4"/>
  <c r="AG147" i="4"/>
  <c r="AC147" i="4"/>
  <c r="AB147" i="4"/>
  <c r="AA147" i="4"/>
  <c r="Z147" i="4"/>
  <c r="X147" i="4"/>
  <c r="U147" i="4"/>
  <c r="AT146" i="4"/>
  <c r="AC146" i="4" s="1"/>
  <c r="AO146" i="4"/>
  <c r="AN146" i="4"/>
  <c r="AM146" i="4"/>
  <c r="AL146" i="4"/>
  <c r="AK146" i="4"/>
  <c r="AJ146" i="4"/>
  <c r="AR146" i="4" s="1"/>
  <c r="AI146" i="4"/>
  <c r="AH146" i="4"/>
  <c r="AG146" i="4"/>
  <c r="AQ146" i="4" s="1"/>
  <c r="AB146" i="4"/>
  <c r="U146" i="4"/>
  <c r="AT145" i="4"/>
  <c r="AO145" i="4"/>
  <c r="AN145" i="4"/>
  <c r="AM145" i="4"/>
  <c r="AL145" i="4"/>
  <c r="AK145" i="4"/>
  <c r="AJ145" i="4"/>
  <c r="AR145" i="4" s="1"/>
  <c r="AI145" i="4"/>
  <c r="AH145" i="4"/>
  <c r="AG145" i="4"/>
  <c r="V145" i="4" s="1"/>
  <c r="AB145" i="4"/>
  <c r="Y145" i="4"/>
  <c r="X145" i="4"/>
  <c r="U145" i="4"/>
  <c r="AT144" i="4"/>
  <c r="AC144" i="4" s="1"/>
  <c r="AO144" i="4"/>
  <c r="AN144" i="4"/>
  <c r="AM144" i="4"/>
  <c r="AL144" i="4"/>
  <c r="AK144" i="4"/>
  <c r="AJ144" i="4"/>
  <c r="W144" i="4" s="1"/>
  <c r="AI144" i="4"/>
  <c r="AH144" i="4"/>
  <c r="AG144" i="4"/>
  <c r="V144" i="4" s="1"/>
  <c r="AB144" i="4"/>
  <c r="AA144" i="4"/>
  <c r="Z144" i="4"/>
  <c r="Y144" i="4"/>
  <c r="X144" i="4"/>
  <c r="U144" i="4"/>
  <c r="AT143" i="4"/>
  <c r="AO143" i="4"/>
  <c r="AN143" i="4"/>
  <c r="AM143" i="4"/>
  <c r="AL143" i="4"/>
  <c r="AK143" i="4"/>
  <c r="AJ143" i="4"/>
  <c r="AI143" i="4"/>
  <c r="AH143" i="4"/>
  <c r="AG143" i="4"/>
  <c r="AQ143" i="4" s="1"/>
  <c r="AC143" i="4"/>
  <c r="AB143" i="4"/>
  <c r="AA143" i="4"/>
  <c r="Z143" i="4"/>
  <c r="Y143" i="4"/>
  <c r="X143" i="4"/>
  <c r="U143" i="4"/>
  <c r="AT142" i="4"/>
  <c r="AO142" i="4"/>
  <c r="AN142" i="4"/>
  <c r="AM142" i="4"/>
  <c r="W142" i="4" s="1"/>
  <c r="AL142" i="4"/>
  <c r="AK142" i="4"/>
  <c r="AJ142" i="4"/>
  <c r="AI142" i="4"/>
  <c r="AH142" i="4"/>
  <c r="AG142" i="4"/>
  <c r="AQ142" i="4" s="1"/>
  <c r="AC142" i="4"/>
  <c r="AB142" i="4"/>
  <c r="AA142" i="4"/>
  <c r="Z142" i="4"/>
  <c r="U142" i="4"/>
  <c r="AT141" i="4"/>
  <c r="AO141" i="4"/>
  <c r="AN141" i="4"/>
  <c r="AM141" i="4"/>
  <c r="AL141" i="4"/>
  <c r="AK141" i="4"/>
  <c r="W141" i="4" s="1"/>
  <c r="AJ141" i="4"/>
  <c r="AI141" i="4"/>
  <c r="AR141" i="4" s="1"/>
  <c r="AH141" i="4"/>
  <c r="AG141" i="4"/>
  <c r="AC141" i="4"/>
  <c r="AB141" i="4"/>
  <c r="U141" i="4"/>
  <c r="AT140" i="4"/>
  <c r="AO140" i="4"/>
  <c r="AN140" i="4"/>
  <c r="AM140" i="4"/>
  <c r="AL140" i="4"/>
  <c r="AK140" i="4"/>
  <c r="AJ140" i="4"/>
  <c r="W140" i="4" s="1"/>
  <c r="AI140" i="4"/>
  <c r="AH140" i="4"/>
  <c r="V140" i="4" s="1"/>
  <c r="AG140" i="4"/>
  <c r="U140" i="4"/>
  <c r="AT139" i="4"/>
  <c r="AO139" i="4"/>
  <c r="AN139" i="4"/>
  <c r="AM139" i="4"/>
  <c r="W139" i="4" s="1"/>
  <c r="AL139" i="4"/>
  <c r="AK139" i="4"/>
  <c r="AJ139" i="4"/>
  <c r="AI139" i="4"/>
  <c r="AH139" i="4"/>
  <c r="AG139" i="4"/>
  <c r="AC139" i="4"/>
  <c r="AB139" i="4"/>
  <c r="AA139" i="4"/>
  <c r="Z139" i="4"/>
  <c r="Y139" i="4"/>
  <c r="X139" i="4"/>
  <c r="U139" i="4"/>
  <c r="AT138" i="4"/>
  <c r="AO138" i="4"/>
  <c r="V138" i="4" s="1"/>
  <c r="AN138" i="4"/>
  <c r="AM138" i="4"/>
  <c r="AL138" i="4"/>
  <c r="AK138" i="4"/>
  <c r="AJ138" i="4"/>
  <c r="AI138" i="4"/>
  <c r="AH138" i="4"/>
  <c r="AG138" i="4"/>
  <c r="AC138" i="4"/>
  <c r="AB138" i="4"/>
  <c r="AA138" i="4"/>
  <c r="Z138" i="4"/>
  <c r="Y138" i="4"/>
  <c r="X138" i="4"/>
  <c r="U138" i="4"/>
  <c r="AT137" i="4"/>
  <c r="Y137" i="4" s="1"/>
  <c r="AO137" i="4"/>
  <c r="AN137" i="4"/>
  <c r="AM137" i="4"/>
  <c r="AL137" i="4"/>
  <c r="AK137" i="4"/>
  <c r="AJ137" i="4"/>
  <c r="AI137" i="4"/>
  <c r="AH137" i="4"/>
  <c r="V137" i="4" s="1"/>
  <c r="AG137" i="4"/>
  <c r="Z137" i="4"/>
  <c r="X137" i="4"/>
  <c r="U137" i="4"/>
  <c r="AT136" i="4"/>
  <c r="AO136" i="4"/>
  <c r="AN136" i="4"/>
  <c r="AM136" i="4"/>
  <c r="AL136" i="4"/>
  <c r="AK136" i="4"/>
  <c r="AJ136" i="4"/>
  <c r="AI136" i="4"/>
  <c r="AH136" i="4"/>
  <c r="W136" i="4" s="1"/>
  <c r="AG136" i="4"/>
  <c r="X136" i="4"/>
  <c r="U136" i="4"/>
  <c r="AT135" i="4"/>
  <c r="AO135" i="4"/>
  <c r="AN135" i="4"/>
  <c r="AM135" i="4"/>
  <c r="AL135" i="4"/>
  <c r="AK135" i="4"/>
  <c r="AJ135" i="4"/>
  <c r="AI135" i="4"/>
  <c r="AH135" i="4"/>
  <c r="AG135" i="4"/>
  <c r="AQ135" i="4" s="1"/>
  <c r="U135" i="4"/>
  <c r="AT134" i="4"/>
  <c r="AC134" i="4" s="1"/>
  <c r="AO134" i="4"/>
  <c r="AN134" i="4"/>
  <c r="AM134" i="4"/>
  <c r="V134" i="4" s="1"/>
  <c r="AL134" i="4"/>
  <c r="AK134" i="4"/>
  <c r="AJ134" i="4"/>
  <c r="AI134" i="4"/>
  <c r="AH134" i="4"/>
  <c r="AG134" i="4"/>
  <c r="AB134" i="4"/>
  <c r="AA134" i="4"/>
  <c r="Z134" i="4"/>
  <c r="Y134" i="4"/>
  <c r="X134" i="4"/>
  <c r="U134" i="4"/>
  <c r="AT133" i="4"/>
  <c r="AO133" i="4"/>
  <c r="AN133" i="4"/>
  <c r="AM133" i="4"/>
  <c r="AL133" i="4"/>
  <c r="AQ133" i="4" s="1"/>
  <c r="AK133" i="4"/>
  <c r="AJ133" i="4"/>
  <c r="AI133" i="4"/>
  <c r="AH133" i="4"/>
  <c r="AG133" i="4"/>
  <c r="AC133" i="4"/>
  <c r="AB133" i="4"/>
  <c r="AA133" i="4"/>
  <c r="Z133" i="4"/>
  <c r="Y133" i="4"/>
  <c r="X133" i="4"/>
  <c r="U133" i="4"/>
  <c r="AT132" i="4"/>
  <c r="AC132" i="4" s="1"/>
  <c r="AR132" i="4"/>
  <c r="AO132" i="4"/>
  <c r="AN132" i="4"/>
  <c r="AM132" i="4"/>
  <c r="AL132" i="4"/>
  <c r="AK132" i="4"/>
  <c r="AQ132" i="4" s="1"/>
  <c r="AJ132" i="4"/>
  <c r="AI132" i="4"/>
  <c r="AH132" i="4"/>
  <c r="AG132" i="4"/>
  <c r="Z132" i="4"/>
  <c r="AT131" i="4"/>
  <c r="AO131" i="4"/>
  <c r="AN131" i="4"/>
  <c r="AM131" i="4"/>
  <c r="AL131" i="4"/>
  <c r="AK131" i="4"/>
  <c r="AJ131" i="4"/>
  <c r="AR131" i="4" s="1"/>
  <c r="AI131" i="4"/>
  <c r="AQ131" i="4" s="1"/>
  <c r="AH131" i="4"/>
  <c r="AG131" i="4"/>
  <c r="V131" i="4" s="1"/>
  <c r="AC131" i="4"/>
  <c r="AB131" i="4"/>
  <c r="U131" i="4"/>
  <c r="AT130" i="4"/>
  <c r="AO130" i="4"/>
  <c r="AN130" i="4"/>
  <c r="AM130" i="4"/>
  <c r="AL130" i="4"/>
  <c r="AK130" i="4"/>
  <c r="AJ130" i="4"/>
  <c r="AR130" i="4" s="1"/>
  <c r="AI130" i="4"/>
  <c r="AH130" i="4"/>
  <c r="AG130" i="4"/>
  <c r="V130" i="4" s="1"/>
  <c r="Y130" i="4"/>
  <c r="X130" i="4"/>
  <c r="U130" i="4"/>
  <c r="AT129" i="4"/>
  <c r="AO129" i="4"/>
  <c r="AN129" i="4"/>
  <c r="AM129" i="4"/>
  <c r="AL129" i="4"/>
  <c r="AK129" i="4"/>
  <c r="AJ129" i="4"/>
  <c r="W129" i="4" s="1"/>
  <c r="AI129" i="4"/>
  <c r="V129" i="4" s="1"/>
  <c r="AH129" i="4"/>
  <c r="AG129" i="4"/>
  <c r="AC129" i="4"/>
  <c r="AB129" i="4"/>
  <c r="AA129" i="4"/>
  <c r="Z129" i="4"/>
  <c r="Y129" i="4"/>
  <c r="X129" i="4"/>
  <c r="U129" i="4"/>
  <c r="AT128" i="4"/>
  <c r="AR128" i="4"/>
  <c r="AO128" i="4"/>
  <c r="AN128" i="4"/>
  <c r="AM128" i="4"/>
  <c r="AL128" i="4"/>
  <c r="AK128" i="4"/>
  <c r="AJ128" i="4"/>
  <c r="AI128" i="4"/>
  <c r="AH128" i="4"/>
  <c r="AQ128" i="4" s="1"/>
  <c r="AG128" i="4"/>
  <c r="AC128" i="4"/>
  <c r="AB128" i="4"/>
  <c r="AA128" i="4"/>
  <c r="Z128" i="4"/>
  <c r="Y128" i="4"/>
  <c r="X128" i="4"/>
  <c r="U128" i="4"/>
  <c r="AT127" i="4"/>
  <c r="Y127" i="4" s="1"/>
  <c r="AO127" i="4"/>
  <c r="AN127" i="4"/>
  <c r="AM127" i="4"/>
  <c r="AL127" i="4"/>
  <c r="AK127" i="4"/>
  <c r="AJ127" i="4"/>
  <c r="AI127" i="4"/>
  <c r="AH127" i="4"/>
  <c r="AG127" i="4"/>
  <c r="AQ127" i="4" s="1"/>
  <c r="AT126" i="4"/>
  <c r="X126" i="4" s="1"/>
  <c r="AO126" i="4"/>
  <c r="AN126" i="4"/>
  <c r="AM126" i="4"/>
  <c r="AL126" i="4"/>
  <c r="AK126" i="4"/>
  <c r="AJ126" i="4"/>
  <c r="AR126" i="4" s="1"/>
  <c r="AI126" i="4"/>
  <c r="AH126" i="4"/>
  <c r="AG126" i="4"/>
  <c r="AQ126" i="4" s="1"/>
  <c r="AT125" i="4"/>
  <c r="AO125" i="4"/>
  <c r="AN125" i="4"/>
  <c r="AM125" i="4"/>
  <c r="AL125" i="4"/>
  <c r="AK125" i="4"/>
  <c r="AJ125" i="4"/>
  <c r="AR125" i="4" s="1"/>
  <c r="AI125" i="4"/>
  <c r="AH125" i="4"/>
  <c r="AG125" i="4"/>
  <c r="V125" i="4" s="1"/>
  <c r="AT124" i="4"/>
  <c r="AC124" i="4" s="1"/>
  <c r="AQ124" i="4"/>
  <c r="AO124" i="4"/>
  <c r="AN124" i="4"/>
  <c r="AM124" i="4"/>
  <c r="AL124" i="4"/>
  <c r="AK124" i="4"/>
  <c r="AJ124" i="4"/>
  <c r="AR124" i="4" s="1"/>
  <c r="AI124" i="4"/>
  <c r="AH124" i="4"/>
  <c r="AG124" i="4"/>
  <c r="V124" i="4" s="1"/>
  <c r="AB124" i="4"/>
  <c r="AA124" i="4"/>
  <c r="Z124" i="4"/>
  <c r="Y124" i="4"/>
  <c r="X124" i="4"/>
  <c r="U124" i="4"/>
  <c r="AT123" i="4"/>
  <c r="AO123" i="4"/>
  <c r="AN123" i="4"/>
  <c r="AM123" i="4"/>
  <c r="AL123" i="4"/>
  <c r="AK123" i="4"/>
  <c r="AJ123" i="4"/>
  <c r="AI123" i="4"/>
  <c r="AH123" i="4"/>
  <c r="AG123" i="4"/>
  <c r="AQ123" i="4" s="1"/>
  <c r="AC123" i="4"/>
  <c r="AB123" i="4"/>
  <c r="AA123" i="4"/>
  <c r="Z123" i="4"/>
  <c r="Y123" i="4"/>
  <c r="X123" i="4"/>
  <c r="U123" i="4"/>
  <c r="AT122" i="4"/>
  <c r="AO122" i="4"/>
  <c r="AN122" i="4"/>
  <c r="W122" i="4" s="1"/>
  <c r="AM122" i="4"/>
  <c r="AL122" i="4"/>
  <c r="AK122" i="4"/>
  <c r="AJ122" i="4"/>
  <c r="AI122" i="4"/>
  <c r="AH122" i="4"/>
  <c r="AG122" i="4"/>
  <c r="AR122" i="4" s="1"/>
  <c r="AC122" i="4"/>
  <c r="AB122" i="4"/>
  <c r="AA122" i="4"/>
  <c r="Z122" i="4"/>
  <c r="AT121" i="4"/>
  <c r="AO121" i="4"/>
  <c r="AN121" i="4"/>
  <c r="AM121" i="4"/>
  <c r="W121" i="4" s="1"/>
  <c r="AL121" i="4"/>
  <c r="AK121" i="4"/>
  <c r="AJ121" i="4"/>
  <c r="AI121" i="4"/>
  <c r="AH121" i="4"/>
  <c r="AG121" i="4"/>
  <c r="V121" i="4" s="1"/>
  <c r="AC121" i="4"/>
  <c r="AB121" i="4"/>
  <c r="Y121" i="4"/>
  <c r="U121" i="4"/>
  <c r="AT120" i="4"/>
  <c r="AO120" i="4"/>
  <c r="AN120" i="4"/>
  <c r="AM120" i="4"/>
  <c r="AL120" i="4"/>
  <c r="AK120" i="4"/>
  <c r="W120" i="4" s="1"/>
  <c r="AJ120" i="4"/>
  <c r="AI120" i="4"/>
  <c r="AH120" i="4"/>
  <c r="AG120" i="4"/>
  <c r="AA120" i="4"/>
  <c r="Y120" i="4"/>
  <c r="X120" i="4"/>
  <c r="U120" i="4"/>
  <c r="AT119" i="4"/>
  <c r="AO119" i="4"/>
  <c r="AN119" i="4"/>
  <c r="AM119" i="4"/>
  <c r="AL119" i="4"/>
  <c r="AK119" i="4"/>
  <c r="AJ119" i="4"/>
  <c r="AR119" i="4" s="1"/>
  <c r="AI119" i="4"/>
  <c r="W119" i="4" s="1"/>
  <c r="AH119" i="4"/>
  <c r="AG119" i="4"/>
  <c r="AC119" i="4"/>
  <c r="AB119" i="4"/>
  <c r="AA119" i="4"/>
  <c r="Z119" i="4"/>
  <c r="Y119" i="4"/>
  <c r="X119" i="4"/>
  <c r="U119" i="4"/>
  <c r="AT118" i="4"/>
  <c r="AO118" i="4"/>
  <c r="AN118" i="4"/>
  <c r="AM118" i="4"/>
  <c r="AL118" i="4"/>
  <c r="AK118" i="4"/>
  <c r="V118" i="4" s="1"/>
  <c r="AJ118" i="4"/>
  <c r="AI118" i="4"/>
  <c r="AH118" i="4"/>
  <c r="AG118" i="4"/>
  <c r="AC118" i="4"/>
  <c r="AB118" i="4"/>
  <c r="AA118" i="4"/>
  <c r="Z118" i="4"/>
  <c r="Y118" i="4"/>
  <c r="X118" i="4"/>
  <c r="U118" i="4"/>
  <c r="AT117" i="4"/>
  <c r="Y117" i="4" s="1"/>
  <c r="AO117" i="4"/>
  <c r="AN117" i="4"/>
  <c r="AM117" i="4"/>
  <c r="AR117" i="4" s="1"/>
  <c r="AL117" i="4"/>
  <c r="AK117" i="4"/>
  <c r="AJ117" i="4"/>
  <c r="AI117" i="4"/>
  <c r="AH117" i="4"/>
  <c r="AG117" i="4"/>
  <c r="V117" i="4" s="1"/>
  <c r="AC117" i="4"/>
  <c r="AB117" i="4"/>
  <c r="AA117" i="4"/>
  <c r="Z117" i="4"/>
  <c r="X117" i="4"/>
  <c r="U117" i="4"/>
  <c r="AT116" i="4"/>
  <c r="AO116" i="4"/>
  <c r="AN116" i="4"/>
  <c r="AM116" i="4"/>
  <c r="AL116" i="4"/>
  <c r="AK116" i="4"/>
  <c r="AJ116" i="4"/>
  <c r="AI116" i="4"/>
  <c r="AH116" i="4"/>
  <c r="AG116" i="4"/>
  <c r="W116" i="4" s="1"/>
  <c r="AC116" i="4"/>
  <c r="AB116" i="4"/>
  <c r="Z116" i="4"/>
  <c r="X116" i="4"/>
  <c r="U116" i="4"/>
  <c r="AT115" i="4"/>
  <c r="AO115" i="4"/>
  <c r="AN115" i="4"/>
  <c r="AM115" i="4"/>
  <c r="AL115" i="4"/>
  <c r="AK115" i="4"/>
  <c r="W115" i="4" s="1"/>
  <c r="AJ115" i="4"/>
  <c r="AI115" i="4"/>
  <c r="AH115" i="4"/>
  <c r="AG115" i="4"/>
  <c r="AB115" i="4"/>
  <c r="Z115" i="4"/>
  <c r="Y115" i="4"/>
  <c r="X115" i="4"/>
  <c r="U115" i="4"/>
  <c r="AT114" i="4"/>
  <c r="AC114" i="4" s="1"/>
  <c r="AO114" i="4"/>
  <c r="AN114" i="4"/>
  <c r="AM114" i="4"/>
  <c r="AL114" i="4"/>
  <c r="AK114" i="4"/>
  <c r="AJ114" i="4"/>
  <c r="AR114" i="4" s="1"/>
  <c r="AI114" i="4"/>
  <c r="AH114" i="4"/>
  <c r="AG114" i="4"/>
  <c r="AB114" i="4"/>
  <c r="AA114" i="4"/>
  <c r="Z114" i="4"/>
  <c r="Y114" i="4"/>
  <c r="X114" i="4"/>
  <c r="U114" i="4"/>
  <c r="AT113" i="4"/>
  <c r="AC113" i="4" s="1"/>
  <c r="AO113" i="4"/>
  <c r="AN113" i="4"/>
  <c r="AM113" i="4"/>
  <c r="AL113" i="4"/>
  <c r="AK113" i="4"/>
  <c r="AJ113" i="4"/>
  <c r="AI113" i="4"/>
  <c r="AH113" i="4"/>
  <c r="AG113" i="4"/>
  <c r="AQ113" i="4" s="1"/>
  <c r="Z113" i="4"/>
  <c r="AT112" i="4"/>
  <c r="AO112" i="4"/>
  <c r="AN112" i="4"/>
  <c r="AM112" i="4"/>
  <c r="AL112" i="4"/>
  <c r="AK112" i="4"/>
  <c r="AJ112" i="4"/>
  <c r="AI112" i="4"/>
  <c r="AH112" i="4"/>
  <c r="W112" i="4" s="1"/>
  <c r="AG112" i="4"/>
  <c r="Z112" i="4"/>
  <c r="U112" i="4"/>
  <c r="AT111" i="4"/>
  <c r="AO111" i="4"/>
  <c r="AN111" i="4"/>
  <c r="AM111" i="4"/>
  <c r="AL111" i="4"/>
  <c r="AK111" i="4"/>
  <c r="AJ111" i="4"/>
  <c r="W111" i="4" s="1"/>
  <c r="AI111" i="4"/>
  <c r="AH111" i="4"/>
  <c r="AG111" i="4"/>
  <c r="V111" i="4" s="1"/>
  <c r="U111" i="4"/>
  <c r="AT110" i="4"/>
  <c r="AA110" i="4" s="1"/>
  <c r="AO110" i="4"/>
  <c r="AN110" i="4"/>
  <c r="AM110" i="4"/>
  <c r="AR110" i="4" s="1"/>
  <c r="AL110" i="4"/>
  <c r="AK110" i="4"/>
  <c r="AJ110" i="4"/>
  <c r="W110" i="4" s="1"/>
  <c r="AI110" i="4"/>
  <c r="AH110" i="4"/>
  <c r="AG110" i="4"/>
  <c r="Y110" i="4"/>
  <c r="AT109" i="4"/>
  <c r="AO109" i="4"/>
  <c r="AN109" i="4"/>
  <c r="AM109" i="4"/>
  <c r="AL109" i="4"/>
  <c r="AK109" i="4"/>
  <c r="AR109" i="4" s="1"/>
  <c r="AJ109" i="4"/>
  <c r="W109" i="4" s="1"/>
  <c r="AI109" i="4"/>
  <c r="V109" i="4" s="1"/>
  <c r="AH109" i="4"/>
  <c r="AG109" i="4"/>
  <c r="AC109" i="4"/>
  <c r="AB109" i="4"/>
  <c r="AA109" i="4"/>
  <c r="Z109" i="4"/>
  <c r="Y109" i="4"/>
  <c r="X109" i="4"/>
  <c r="U109" i="4"/>
  <c r="AT108" i="4"/>
  <c r="AO108" i="4"/>
  <c r="AN108" i="4"/>
  <c r="AM108" i="4"/>
  <c r="V108" i="4" s="1"/>
  <c r="AL108" i="4"/>
  <c r="AK108" i="4"/>
  <c r="AJ108" i="4"/>
  <c r="AI108" i="4"/>
  <c r="AH108" i="4"/>
  <c r="AG108" i="4"/>
  <c r="AC108" i="4"/>
  <c r="AB108" i="4"/>
  <c r="AA108" i="4"/>
  <c r="Z108" i="4"/>
  <c r="Y108" i="4"/>
  <c r="X108" i="4"/>
  <c r="U108" i="4"/>
  <c r="AT107" i="4"/>
  <c r="Y107" i="4" s="1"/>
  <c r="AO107" i="4"/>
  <c r="AN107" i="4"/>
  <c r="V107" i="4" s="1"/>
  <c r="AM107" i="4"/>
  <c r="AL107" i="4"/>
  <c r="AK107" i="4"/>
  <c r="AJ107" i="4"/>
  <c r="AI107" i="4"/>
  <c r="AH107" i="4"/>
  <c r="AG107" i="4"/>
  <c r="AC107" i="4"/>
  <c r="U107" i="4"/>
  <c r="AT106" i="4"/>
  <c r="AR106" i="4"/>
  <c r="AQ106" i="4"/>
  <c r="AO106" i="4"/>
  <c r="AN106" i="4"/>
  <c r="AM106" i="4"/>
  <c r="AL106" i="4"/>
  <c r="AK106" i="4"/>
  <c r="AJ106" i="4"/>
  <c r="W106" i="4" s="1"/>
  <c r="AI106" i="4"/>
  <c r="AH106" i="4"/>
  <c r="AG106" i="4"/>
  <c r="AC106" i="4"/>
  <c r="V106" i="4"/>
  <c r="U106" i="4"/>
  <c r="AT105" i="4"/>
  <c r="AB105" i="4" s="1"/>
  <c r="AR105" i="4"/>
  <c r="AO105" i="4"/>
  <c r="AN105" i="4"/>
  <c r="AM105" i="4"/>
  <c r="AL105" i="4"/>
  <c r="AK105" i="4"/>
  <c r="AJ105" i="4"/>
  <c r="W105" i="4" s="1"/>
  <c r="AI105" i="4"/>
  <c r="AH105" i="4"/>
  <c r="AG105" i="4"/>
  <c r="Z105" i="4"/>
  <c r="U105" i="4"/>
  <c r="AT104" i="4"/>
  <c r="AC104" i="4" s="1"/>
  <c r="AO104" i="4"/>
  <c r="AN104" i="4"/>
  <c r="AM104" i="4"/>
  <c r="AL104" i="4"/>
  <c r="AQ104" i="4" s="1"/>
  <c r="AK104" i="4"/>
  <c r="AJ104" i="4"/>
  <c r="AI104" i="4"/>
  <c r="AH104" i="4"/>
  <c r="AG104" i="4"/>
  <c r="V104" i="4" s="1"/>
  <c r="AB104" i="4"/>
  <c r="AA104" i="4"/>
  <c r="Z104" i="4"/>
  <c r="Y104" i="4"/>
  <c r="X104" i="4"/>
  <c r="U104" i="4"/>
  <c r="AT103" i="4"/>
  <c r="Y103" i="4" s="1"/>
  <c r="AO103" i="4"/>
  <c r="AN103" i="4"/>
  <c r="AM103" i="4"/>
  <c r="AL103" i="4"/>
  <c r="AK103" i="4"/>
  <c r="AQ103" i="4" s="1"/>
  <c r="AJ103" i="4"/>
  <c r="AI103" i="4"/>
  <c r="AH103" i="4"/>
  <c r="AG103" i="4"/>
  <c r="Z103" i="4"/>
  <c r="AT102" i="4"/>
  <c r="AR102" i="4"/>
  <c r="AQ102" i="4"/>
  <c r="AO102" i="4"/>
  <c r="AN102" i="4"/>
  <c r="AM102" i="4"/>
  <c r="AL102" i="4"/>
  <c r="AK102" i="4"/>
  <c r="AJ102" i="4"/>
  <c r="AI102" i="4"/>
  <c r="AH102" i="4"/>
  <c r="AG102" i="4"/>
  <c r="AC102" i="4"/>
  <c r="AB102" i="4"/>
  <c r="AA102" i="4"/>
  <c r="Z102" i="4"/>
  <c r="W102" i="4"/>
  <c r="U102" i="4"/>
  <c r="AT101" i="4"/>
  <c r="AO101" i="4"/>
  <c r="AN101" i="4"/>
  <c r="AM101" i="4"/>
  <c r="AL101" i="4"/>
  <c r="AK101" i="4"/>
  <c r="AJ101" i="4"/>
  <c r="AR101" i="4" s="1"/>
  <c r="AI101" i="4"/>
  <c r="AQ101" i="4" s="1"/>
  <c r="AH101" i="4"/>
  <c r="AG101" i="4"/>
  <c r="AC101" i="4"/>
  <c r="AB101" i="4"/>
  <c r="Y101" i="4"/>
  <c r="U101" i="4"/>
  <c r="AT100" i="4"/>
  <c r="AA100" i="4" s="1"/>
  <c r="AO100" i="4"/>
  <c r="AN100" i="4"/>
  <c r="AM100" i="4"/>
  <c r="AL100" i="4"/>
  <c r="AK100" i="4"/>
  <c r="AJ100" i="4"/>
  <c r="AR100" i="4" s="1"/>
  <c r="AI100" i="4"/>
  <c r="AH100" i="4"/>
  <c r="AG100" i="4"/>
  <c r="V100" i="4" s="1"/>
  <c r="X100" i="4"/>
  <c r="AT99" i="4"/>
  <c r="AO99" i="4"/>
  <c r="AN99" i="4"/>
  <c r="AM99" i="4"/>
  <c r="AL99" i="4"/>
  <c r="AK99" i="4"/>
  <c r="AJ99" i="4"/>
  <c r="AR99" i="4" s="1"/>
  <c r="AI99" i="4"/>
  <c r="V99" i="4" s="1"/>
  <c r="AH99" i="4"/>
  <c r="AG99" i="4"/>
  <c r="AC99" i="4"/>
  <c r="AB99" i="4"/>
  <c r="AA99" i="4"/>
  <c r="Z99" i="4"/>
  <c r="Y99" i="4"/>
  <c r="X99" i="4"/>
  <c r="U99" i="4"/>
  <c r="AT98" i="4"/>
  <c r="AO98" i="4"/>
  <c r="AN98" i="4"/>
  <c r="AM98" i="4"/>
  <c r="AR98" i="4" s="1"/>
  <c r="AL98" i="4"/>
  <c r="AK98" i="4"/>
  <c r="AJ98" i="4"/>
  <c r="AI98" i="4"/>
  <c r="AH98" i="4"/>
  <c r="AG98" i="4"/>
  <c r="AQ98" i="4" s="1"/>
  <c r="AC98" i="4"/>
  <c r="AB98" i="4"/>
  <c r="AA98" i="4"/>
  <c r="Z98" i="4"/>
  <c r="Y98" i="4"/>
  <c r="X98" i="4"/>
  <c r="U98" i="4"/>
  <c r="AT97" i="4"/>
  <c r="Y97" i="4" s="1"/>
  <c r="AO97" i="4"/>
  <c r="AN97" i="4"/>
  <c r="AM97" i="4"/>
  <c r="AL97" i="4"/>
  <c r="AK97" i="4"/>
  <c r="AJ97" i="4"/>
  <c r="AI97" i="4"/>
  <c r="AH97" i="4"/>
  <c r="V97" i="4" s="1"/>
  <c r="AG97" i="4"/>
  <c r="AQ97" i="4" s="1"/>
  <c r="AB97" i="4"/>
  <c r="U97" i="4"/>
  <c r="AT96" i="4"/>
  <c r="AC96" i="4" s="1"/>
  <c r="AO96" i="4"/>
  <c r="AN96" i="4"/>
  <c r="AM96" i="4"/>
  <c r="AL96" i="4"/>
  <c r="AK96" i="4"/>
  <c r="AJ96" i="4"/>
  <c r="AR96" i="4" s="1"/>
  <c r="AI96" i="4"/>
  <c r="AH96" i="4"/>
  <c r="V96" i="4" s="1"/>
  <c r="AG96" i="4"/>
  <c r="AQ96" i="4" s="1"/>
  <c r="AB96" i="4"/>
  <c r="U96" i="4"/>
  <c r="AT95" i="4"/>
  <c r="AB95" i="4" s="1"/>
  <c r="AO95" i="4"/>
  <c r="AN95" i="4"/>
  <c r="AM95" i="4"/>
  <c r="AL95" i="4"/>
  <c r="AK95" i="4"/>
  <c r="AJ95" i="4"/>
  <c r="AR95" i="4" s="1"/>
  <c r="AI95" i="4"/>
  <c r="AH95" i="4"/>
  <c r="AG95" i="4"/>
  <c r="V95" i="4" s="1"/>
  <c r="Y95" i="4"/>
  <c r="U95" i="4"/>
  <c r="AT94" i="4"/>
  <c r="AC94" i="4" s="1"/>
  <c r="AO94" i="4"/>
  <c r="AN94" i="4"/>
  <c r="AM94" i="4"/>
  <c r="AL94" i="4"/>
  <c r="AK94" i="4"/>
  <c r="AJ94" i="4"/>
  <c r="W94" i="4" s="1"/>
  <c r="AI94" i="4"/>
  <c r="AH94" i="4"/>
  <c r="AG94" i="4"/>
  <c r="AQ94" i="4" s="1"/>
  <c r="AB94" i="4"/>
  <c r="AA94" i="4"/>
  <c r="Z94" i="4"/>
  <c r="Y94" i="4"/>
  <c r="X94" i="4"/>
  <c r="U94" i="4"/>
  <c r="AT93" i="4"/>
  <c r="AC93" i="4" s="1"/>
  <c r="AO93" i="4"/>
  <c r="AN93" i="4"/>
  <c r="AM93" i="4"/>
  <c r="AL93" i="4"/>
  <c r="AK93" i="4"/>
  <c r="AJ93" i="4"/>
  <c r="AI93" i="4"/>
  <c r="AH93" i="4"/>
  <c r="AG93" i="4"/>
  <c r="AT92" i="4"/>
  <c r="AA92" i="4" s="1"/>
  <c r="AO92" i="4"/>
  <c r="AN92" i="4"/>
  <c r="AM92" i="4"/>
  <c r="AR92" i="4" s="1"/>
  <c r="AL92" i="4"/>
  <c r="AK92" i="4"/>
  <c r="AJ92" i="4"/>
  <c r="AI92" i="4"/>
  <c r="AH92" i="4"/>
  <c r="AG92" i="4"/>
  <c r="AQ92" i="4" s="1"/>
  <c r="AT91" i="4"/>
  <c r="X91" i="4" s="1"/>
  <c r="AO91" i="4"/>
  <c r="AN91" i="4"/>
  <c r="AM91" i="4"/>
  <c r="AL91" i="4"/>
  <c r="AK91" i="4"/>
  <c r="AJ91" i="4"/>
  <c r="AR91" i="4" s="1"/>
  <c r="AI91" i="4"/>
  <c r="AH91" i="4"/>
  <c r="AG91" i="4"/>
  <c r="AQ91" i="4" s="1"/>
  <c r="AT90" i="4"/>
  <c r="AO90" i="4"/>
  <c r="AN90" i="4"/>
  <c r="AM90" i="4"/>
  <c r="AL90" i="4"/>
  <c r="AK90" i="4"/>
  <c r="AJ90" i="4"/>
  <c r="AR90" i="4" s="1"/>
  <c r="AI90" i="4"/>
  <c r="AH90" i="4"/>
  <c r="AG90" i="4"/>
  <c r="V90" i="4" s="1"/>
  <c r="AT89" i="4"/>
  <c r="AR89" i="4"/>
  <c r="AO89" i="4"/>
  <c r="AN89" i="4"/>
  <c r="AM89" i="4"/>
  <c r="AL89" i="4"/>
  <c r="AK89" i="4"/>
  <c r="AJ89" i="4"/>
  <c r="W89" i="4" s="1"/>
  <c r="AI89" i="4"/>
  <c r="V89" i="4" s="1"/>
  <c r="AH89" i="4"/>
  <c r="AG89" i="4"/>
  <c r="AC89" i="4"/>
  <c r="AB89" i="4"/>
  <c r="AA89" i="4"/>
  <c r="Z89" i="4"/>
  <c r="Y89" i="4"/>
  <c r="X89" i="4"/>
  <c r="U89" i="4"/>
  <c r="AT88" i="4"/>
  <c r="AO88" i="4"/>
  <c r="AN88" i="4"/>
  <c r="AM88" i="4"/>
  <c r="AR88" i="4" s="1"/>
  <c r="AL88" i="4"/>
  <c r="AK88" i="4"/>
  <c r="AJ88" i="4"/>
  <c r="AI88" i="4"/>
  <c r="AH88" i="4"/>
  <c r="AG88" i="4"/>
  <c r="AQ88" i="4" s="1"/>
  <c r="AC88" i="4"/>
  <c r="AB88" i="4"/>
  <c r="AA88" i="4"/>
  <c r="Z88" i="4"/>
  <c r="Y88" i="4"/>
  <c r="X88" i="4"/>
  <c r="U88" i="4"/>
  <c r="AT87" i="4"/>
  <c r="Y87" i="4" s="1"/>
  <c r="AO87" i="4"/>
  <c r="AN87" i="4"/>
  <c r="AM87" i="4"/>
  <c r="AL87" i="4"/>
  <c r="AK87" i="4"/>
  <c r="AJ87" i="4"/>
  <c r="AI87" i="4"/>
  <c r="AH87" i="4"/>
  <c r="AG87" i="4"/>
  <c r="AQ87" i="4" s="1"/>
  <c r="AC87" i="4"/>
  <c r="AB87" i="4"/>
  <c r="AA87" i="4"/>
  <c r="Z87" i="4"/>
  <c r="X87" i="4"/>
  <c r="U87" i="4"/>
  <c r="AT86" i="4"/>
  <c r="AO86" i="4"/>
  <c r="AN86" i="4"/>
  <c r="AM86" i="4"/>
  <c r="AL86" i="4"/>
  <c r="AK86" i="4"/>
  <c r="AJ86" i="4"/>
  <c r="AR86" i="4" s="1"/>
  <c r="AI86" i="4"/>
  <c r="AH86" i="4"/>
  <c r="AG86" i="4"/>
  <c r="AQ86" i="4" s="1"/>
  <c r="AC86" i="4"/>
  <c r="AB86" i="4"/>
  <c r="Z86" i="4"/>
  <c r="X86" i="4"/>
  <c r="U86" i="4"/>
  <c r="AT85" i="4"/>
  <c r="AO85" i="4"/>
  <c r="AN85" i="4"/>
  <c r="AM85" i="4"/>
  <c r="AL85" i="4"/>
  <c r="AK85" i="4"/>
  <c r="AJ85" i="4"/>
  <c r="AR85" i="4" s="1"/>
  <c r="AI85" i="4"/>
  <c r="AH85" i="4"/>
  <c r="AG85" i="4"/>
  <c r="V85" i="4" s="1"/>
  <c r="AB85" i="4"/>
  <c r="Z85" i="4"/>
  <c r="Y85" i="4"/>
  <c r="X85" i="4"/>
  <c r="U85" i="4"/>
  <c r="AT84" i="4"/>
  <c r="AC84" i="4" s="1"/>
  <c r="AO84" i="4"/>
  <c r="AN84" i="4"/>
  <c r="AM84" i="4"/>
  <c r="AL84" i="4"/>
  <c r="AK84" i="4"/>
  <c r="AJ84" i="4"/>
  <c r="W84" i="4" s="1"/>
  <c r="AI84" i="4"/>
  <c r="AH84" i="4"/>
  <c r="AG84" i="4"/>
  <c r="AQ84" i="4" s="1"/>
  <c r="AB84" i="4"/>
  <c r="AA84" i="4"/>
  <c r="Z84" i="4"/>
  <c r="Y84" i="4"/>
  <c r="X84" i="4"/>
  <c r="U84" i="4"/>
  <c r="AT83" i="4"/>
  <c r="AC83" i="4" s="1"/>
  <c r="AR83" i="4"/>
  <c r="AO83" i="4"/>
  <c r="AN83" i="4"/>
  <c r="AM83" i="4"/>
  <c r="AL83" i="4"/>
  <c r="AK83" i="4"/>
  <c r="AJ83" i="4"/>
  <c r="AI83" i="4"/>
  <c r="AH83" i="4"/>
  <c r="AG83" i="4"/>
  <c r="AB83" i="4"/>
  <c r="AT82" i="4"/>
  <c r="AR82" i="4"/>
  <c r="AO82" i="4"/>
  <c r="AN82" i="4"/>
  <c r="AM82" i="4"/>
  <c r="AL82" i="4"/>
  <c r="AK82" i="4"/>
  <c r="AJ82" i="4"/>
  <c r="AI82" i="4"/>
  <c r="AH82" i="4"/>
  <c r="AG82" i="4"/>
  <c r="AQ82" i="4" s="1"/>
  <c r="AB82" i="4"/>
  <c r="AT81" i="4"/>
  <c r="AR81" i="4"/>
  <c r="AO81" i="4"/>
  <c r="AN81" i="4"/>
  <c r="AM81" i="4"/>
  <c r="AL81" i="4"/>
  <c r="AK81" i="4"/>
  <c r="AJ81" i="4"/>
  <c r="W81" i="4" s="1"/>
  <c r="AI81" i="4"/>
  <c r="AH81" i="4"/>
  <c r="AG81" i="4"/>
  <c r="AQ81" i="4" s="1"/>
  <c r="AB81" i="4"/>
  <c r="AT80" i="4"/>
  <c r="AR80" i="4"/>
  <c r="AO80" i="4"/>
  <c r="AN80" i="4"/>
  <c r="AM80" i="4"/>
  <c r="AL80" i="4"/>
  <c r="AK80" i="4"/>
  <c r="AJ80" i="4"/>
  <c r="W80" i="4" s="1"/>
  <c r="AI80" i="4"/>
  <c r="AH80" i="4"/>
  <c r="AG80" i="4"/>
  <c r="V80" i="4" s="1"/>
  <c r="AA80" i="4"/>
  <c r="Y80" i="4"/>
  <c r="AT79" i="4"/>
  <c r="AO79" i="4"/>
  <c r="AN79" i="4"/>
  <c r="AM79" i="4"/>
  <c r="AL79" i="4"/>
  <c r="AK79" i="4"/>
  <c r="AJ79" i="4"/>
  <c r="W79" i="4" s="1"/>
  <c r="AI79" i="4"/>
  <c r="V79" i="4" s="1"/>
  <c r="AH79" i="4"/>
  <c r="AG79" i="4"/>
  <c r="AC79" i="4"/>
  <c r="AB79" i="4"/>
  <c r="AA79" i="4"/>
  <c r="Z79" i="4"/>
  <c r="Y79" i="4"/>
  <c r="X79" i="4"/>
  <c r="U79" i="4"/>
  <c r="AT78" i="4"/>
  <c r="AR78" i="4"/>
  <c r="AO78" i="4"/>
  <c r="AN78" i="4"/>
  <c r="AM78" i="4"/>
  <c r="AL78" i="4"/>
  <c r="AK78" i="4"/>
  <c r="AJ78" i="4"/>
  <c r="AI78" i="4"/>
  <c r="AH78" i="4"/>
  <c r="AG78" i="4"/>
  <c r="AQ78" i="4" s="1"/>
  <c r="AC78" i="4"/>
  <c r="AB78" i="4"/>
  <c r="AA78" i="4"/>
  <c r="Z78" i="4"/>
  <c r="Y78" i="4"/>
  <c r="X78" i="4"/>
  <c r="U78" i="4"/>
  <c r="AT77" i="4"/>
  <c r="Y77" i="4" s="1"/>
  <c r="AO77" i="4"/>
  <c r="AN77" i="4"/>
  <c r="AM77" i="4"/>
  <c r="AL77" i="4"/>
  <c r="AK77" i="4"/>
  <c r="AJ77" i="4"/>
  <c r="AI77" i="4"/>
  <c r="AH77" i="4"/>
  <c r="AG77" i="4"/>
  <c r="AQ77" i="4" s="1"/>
  <c r="AT76" i="4"/>
  <c r="U76" i="4" s="1"/>
  <c r="AO76" i="4"/>
  <c r="AN76" i="4"/>
  <c r="AM76" i="4"/>
  <c r="AL76" i="4"/>
  <c r="AK76" i="4"/>
  <c r="AJ76" i="4"/>
  <c r="AR76" i="4" s="1"/>
  <c r="AI76" i="4"/>
  <c r="AH76" i="4"/>
  <c r="AG76" i="4"/>
  <c r="AQ76" i="4" s="1"/>
  <c r="AT75" i="4"/>
  <c r="AO75" i="4"/>
  <c r="AN75" i="4"/>
  <c r="AM75" i="4"/>
  <c r="AL75" i="4"/>
  <c r="AK75" i="4"/>
  <c r="AJ75" i="4"/>
  <c r="AR75" i="4" s="1"/>
  <c r="AI75" i="4"/>
  <c r="AH75" i="4"/>
  <c r="AG75" i="4"/>
  <c r="V75" i="4" s="1"/>
  <c r="AT74" i="4"/>
  <c r="AC74" i="4" s="1"/>
  <c r="AQ74" i="4"/>
  <c r="AO74" i="4"/>
  <c r="AN74" i="4"/>
  <c r="AM74" i="4"/>
  <c r="AL74" i="4"/>
  <c r="AK74" i="4"/>
  <c r="AJ74" i="4"/>
  <c r="AR74" i="4" s="1"/>
  <c r="AI74" i="4"/>
  <c r="AH74" i="4"/>
  <c r="AG74" i="4"/>
  <c r="V74" i="4" s="1"/>
  <c r="AB74" i="4"/>
  <c r="AA74" i="4"/>
  <c r="Z74" i="4"/>
  <c r="Y74" i="4"/>
  <c r="X74" i="4"/>
  <c r="U74" i="4"/>
  <c r="AT73" i="4"/>
  <c r="AQ73" i="4"/>
  <c r="AO73" i="4"/>
  <c r="AN73" i="4"/>
  <c r="AM73" i="4"/>
  <c r="AL73" i="4"/>
  <c r="AK73" i="4"/>
  <c r="AJ73" i="4"/>
  <c r="AI73" i="4"/>
  <c r="AH73" i="4"/>
  <c r="AG73" i="4"/>
  <c r="AR73" i="4" s="1"/>
  <c r="AC73" i="4"/>
  <c r="AB73" i="4"/>
  <c r="AA73" i="4"/>
  <c r="Z73" i="4"/>
  <c r="Y73" i="4"/>
  <c r="X73" i="4"/>
  <c r="U73" i="4"/>
  <c r="AT72" i="4"/>
  <c r="AQ72" i="4"/>
  <c r="AO72" i="4"/>
  <c r="AN72" i="4"/>
  <c r="AM72" i="4"/>
  <c r="AL72" i="4"/>
  <c r="AK72" i="4"/>
  <c r="AJ72" i="4"/>
  <c r="AI72" i="4"/>
  <c r="AH72" i="4"/>
  <c r="AG72" i="4"/>
  <c r="W72" i="4" s="1"/>
  <c r="AC72" i="4"/>
  <c r="AB72" i="4"/>
  <c r="AA72" i="4"/>
  <c r="Z72" i="4"/>
  <c r="U72" i="4"/>
  <c r="AT71" i="4"/>
  <c r="AQ71" i="4"/>
  <c r="AO71" i="4"/>
  <c r="AN71" i="4"/>
  <c r="AM71" i="4"/>
  <c r="AL71" i="4"/>
  <c r="AK71" i="4"/>
  <c r="AJ71" i="4"/>
  <c r="W71" i="4" s="1"/>
  <c r="AI71" i="4"/>
  <c r="AH71" i="4"/>
  <c r="AG71" i="4"/>
  <c r="V71" i="4" s="1"/>
  <c r="AC71" i="4"/>
  <c r="AB71" i="4"/>
  <c r="Y71" i="4"/>
  <c r="X71" i="4"/>
  <c r="U71" i="4"/>
  <c r="AT70" i="4"/>
  <c r="AO70" i="4"/>
  <c r="AN70" i="4"/>
  <c r="AM70" i="4"/>
  <c r="AL70" i="4"/>
  <c r="AK70" i="4"/>
  <c r="AJ70" i="4"/>
  <c r="W70" i="4" s="1"/>
  <c r="AI70" i="4"/>
  <c r="AH70" i="4"/>
  <c r="AG70" i="4"/>
  <c r="V70" i="4" s="1"/>
  <c r="AA70" i="4"/>
  <c r="Z70" i="4"/>
  <c r="Y70" i="4"/>
  <c r="X70" i="4"/>
  <c r="U70" i="4"/>
  <c r="AT69" i="4"/>
  <c r="AO69" i="4"/>
  <c r="AN69" i="4"/>
  <c r="AM69" i="4"/>
  <c r="AL69" i="4"/>
  <c r="AK69" i="4"/>
  <c r="AJ69" i="4"/>
  <c r="AI69" i="4"/>
  <c r="W69" i="4" s="1"/>
  <c r="AH69" i="4"/>
  <c r="AG69" i="4"/>
  <c r="AC69" i="4"/>
  <c r="AB69" i="4"/>
  <c r="AA69" i="4"/>
  <c r="Z69" i="4"/>
  <c r="Y69" i="4"/>
  <c r="X69" i="4"/>
  <c r="U69" i="4"/>
  <c r="AT68" i="4"/>
  <c r="AQ68" i="4"/>
  <c r="AO68" i="4"/>
  <c r="AN68" i="4"/>
  <c r="AM68" i="4"/>
  <c r="AL68" i="4"/>
  <c r="AK68" i="4"/>
  <c r="AJ68" i="4"/>
  <c r="W68" i="4" s="1"/>
  <c r="AI68" i="4"/>
  <c r="AH68" i="4"/>
  <c r="AG68" i="4"/>
  <c r="V68" i="4" s="1"/>
  <c r="AC68" i="4"/>
  <c r="AB68" i="4"/>
  <c r="AA68" i="4"/>
  <c r="Z68" i="4"/>
  <c r="Y68" i="4"/>
  <c r="X68" i="4"/>
  <c r="U68" i="4"/>
  <c r="AT67" i="4"/>
  <c r="Y67" i="4" s="1"/>
  <c r="AR67" i="4"/>
  <c r="AO67" i="4"/>
  <c r="AN67" i="4"/>
  <c r="AM67" i="4"/>
  <c r="AL67" i="4"/>
  <c r="AK67" i="4"/>
  <c r="AJ67" i="4"/>
  <c r="AI67" i="4"/>
  <c r="AH67" i="4"/>
  <c r="AG67" i="4"/>
  <c r="AQ67" i="4" s="1"/>
  <c r="AC67" i="4"/>
  <c r="AB67" i="4"/>
  <c r="X67" i="4"/>
  <c r="AT66" i="4"/>
  <c r="AR66" i="4"/>
  <c r="AO66" i="4"/>
  <c r="AN66" i="4"/>
  <c r="AM66" i="4"/>
  <c r="AL66" i="4"/>
  <c r="AK66" i="4"/>
  <c r="AJ66" i="4"/>
  <c r="W66" i="4" s="1"/>
  <c r="AI66" i="4"/>
  <c r="AH66" i="4"/>
  <c r="AG66" i="4"/>
  <c r="AQ66" i="4" s="1"/>
  <c r="AC66" i="4"/>
  <c r="AB66" i="4"/>
  <c r="AT65" i="4"/>
  <c r="AR65" i="4"/>
  <c r="AO65" i="4"/>
  <c r="AN65" i="4"/>
  <c r="AM65" i="4"/>
  <c r="AL65" i="4"/>
  <c r="AK65" i="4"/>
  <c r="AJ65" i="4"/>
  <c r="W65" i="4" s="1"/>
  <c r="AI65" i="4"/>
  <c r="AH65" i="4"/>
  <c r="AG65" i="4"/>
  <c r="V65" i="4" s="1"/>
  <c r="AB65" i="4"/>
  <c r="Z65" i="4"/>
  <c r="Y65" i="4"/>
  <c r="AT64" i="4"/>
  <c r="AC64" i="4" s="1"/>
  <c r="AO64" i="4"/>
  <c r="AN64" i="4"/>
  <c r="AM64" i="4"/>
  <c r="AL64" i="4"/>
  <c r="AK64" i="4"/>
  <c r="AJ64" i="4"/>
  <c r="W64" i="4" s="1"/>
  <c r="AI64" i="4"/>
  <c r="AH64" i="4"/>
  <c r="AG64" i="4"/>
  <c r="V64" i="4" s="1"/>
  <c r="AB64" i="4"/>
  <c r="AA64" i="4"/>
  <c r="Z64" i="4"/>
  <c r="Y64" i="4"/>
  <c r="X64" i="4"/>
  <c r="U64" i="4"/>
  <c r="AT63" i="4"/>
  <c r="AO63" i="4"/>
  <c r="AN63" i="4"/>
  <c r="AM63" i="4"/>
  <c r="AR63" i="4" s="1"/>
  <c r="AL63" i="4"/>
  <c r="AK63" i="4"/>
  <c r="AJ63" i="4"/>
  <c r="AI63" i="4"/>
  <c r="AH63" i="4"/>
  <c r="AG63" i="4"/>
  <c r="AQ63" i="4" s="1"/>
  <c r="AC63" i="4"/>
  <c r="AB63" i="4"/>
  <c r="AA63" i="4"/>
  <c r="Z63" i="4"/>
  <c r="Y63" i="4"/>
  <c r="X63" i="4"/>
  <c r="U63" i="4"/>
  <c r="AT62" i="4"/>
  <c r="AO62" i="4"/>
  <c r="AN62" i="4"/>
  <c r="AM62" i="4"/>
  <c r="AR62" i="4" s="1"/>
  <c r="AL62" i="4"/>
  <c r="AK62" i="4"/>
  <c r="AJ62" i="4"/>
  <c r="AI62" i="4"/>
  <c r="AH62" i="4"/>
  <c r="AG62" i="4"/>
  <c r="W62" i="4" s="1"/>
  <c r="AC62" i="4"/>
  <c r="AB62" i="4"/>
  <c r="AA62" i="4"/>
  <c r="Z62" i="4"/>
  <c r="U62" i="4"/>
  <c r="AT61" i="4"/>
  <c r="AO61" i="4"/>
  <c r="AN61" i="4"/>
  <c r="AM61" i="4"/>
  <c r="AL61" i="4"/>
  <c r="AK61" i="4"/>
  <c r="AJ61" i="4"/>
  <c r="W61" i="4" s="1"/>
  <c r="AI61" i="4"/>
  <c r="AH61" i="4"/>
  <c r="AG61" i="4"/>
  <c r="V61" i="4" s="1"/>
  <c r="AC61" i="4"/>
  <c r="AB61" i="4"/>
  <c r="Y61" i="4"/>
  <c r="X61" i="4"/>
  <c r="U61" i="4"/>
  <c r="AT60" i="4"/>
  <c r="AO60" i="4"/>
  <c r="AN60" i="4"/>
  <c r="AM60" i="4"/>
  <c r="AL60" i="4"/>
  <c r="AK60" i="4"/>
  <c r="AJ60" i="4"/>
  <c r="AI60" i="4"/>
  <c r="AH60" i="4"/>
  <c r="AG60" i="4"/>
  <c r="V60" i="4" s="1"/>
  <c r="AA60" i="4"/>
  <c r="Z60" i="4"/>
  <c r="Y60" i="4"/>
  <c r="X60" i="4"/>
  <c r="W60" i="4"/>
  <c r="U60" i="4"/>
  <c r="AT59" i="4"/>
  <c r="AO59" i="4"/>
  <c r="AN59" i="4"/>
  <c r="AM59" i="4"/>
  <c r="W59" i="4" s="1"/>
  <c r="AL59" i="4"/>
  <c r="AK59" i="4"/>
  <c r="AJ59" i="4"/>
  <c r="AI59" i="4"/>
  <c r="AH59" i="4"/>
  <c r="AG59" i="4"/>
  <c r="AC59" i="4"/>
  <c r="AB59" i="4"/>
  <c r="AA59" i="4"/>
  <c r="Z59" i="4"/>
  <c r="Y59" i="4"/>
  <c r="X59" i="4"/>
  <c r="U59" i="4"/>
  <c r="AT58" i="4"/>
  <c r="AO58" i="4"/>
  <c r="AN58" i="4"/>
  <c r="AM58" i="4"/>
  <c r="AR58" i="4" s="1"/>
  <c r="AL58" i="4"/>
  <c r="AK58" i="4"/>
  <c r="AJ58" i="4"/>
  <c r="AI58" i="4"/>
  <c r="AH58" i="4"/>
  <c r="AG58" i="4"/>
  <c r="V58" i="4" s="1"/>
  <c r="AC58" i="4"/>
  <c r="AB58" i="4"/>
  <c r="AA58" i="4"/>
  <c r="Z58" i="4"/>
  <c r="Y58" i="4"/>
  <c r="X58" i="4"/>
  <c r="U58" i="4"/>
  <c r="AT57" i="4"/>
  <c r="Y57" i="4" s="1"/>
  <c r="AQ57" i="4"/>
  <c r="AO57" i="4"/>
  <c r="AN57" i="4"/>
  <c r="AM57" i="4"/>
  <c r="AL57" i="4"/>
  <c r="AK57" i="4"/>
  <c r="AJ57" i="4"/>
  <c r="W57" i="4" s="1"/>
  <c r="AI57" i="4"/>
  <c r="AH57" i="4"/>
  <c r="AG57" i="4"/>
  <c r="V57" i="4" s="1"/>
  <c r="AC57" i="4"/>
  <c r="AB57" i="4"/>
  <c r="AA57" i="4"/>
  <c r="Z57" i="4"/>
  <c r="X57" i="4"/>
  <c r="U57" i="4"/>
  <c r="AT56" i="4"/>
  <c r="AQ56" i="4"/>
  <c r="AO56" i="4"/>
  <c r="AN56" i="4"/>
  <c r="AM56" i="4"/>
  <c r="AL56" i="4"/>
  <c r="AK56" i="4"/>
  <c r="AJ56" i="4"/>
  <c r="W56" i="4" s="1"/>
  <c r="AI56" i="4"/>
  <c r="AH56" i="4"/>
  <c r="AG56" i="4"/>
  <c r="V56" i="4" s="1"/>
  <c r="AC56" i="4"/>
  <c r="AB56" i="4"/>
  <c r="Z56" i="4"/>
  <c r="X56" i="4"/>
  <c r="U56" i="4"/>
  <c r="AT55" i="4"/>
  <c r="AO55" i="4"/>
  <c r="AN55" i="4"/>
  <c r="AM55" i="4"/>
  <c r="AL55" i="4"/>
  <c r="AK55" i="4"/>
  <c r="AJ55" i="4"/>
  <c r="W55" i="4" s="1"/>
  <c r="AI55" i="4"/>
  <c r="AH55" i="4"/>
  <c r="AG55" i="4"/>
  <c r="V55" i="4" s="1"/>
  <c r="AB55" i="4"/>
  <c r="Z55" i="4"/>
  <c r="Y55" i="4"/>
  <c r="X55" i="4"/>
  <c r="U55" i="4"/>
  <c r="AT54" i="4"/>
  <c r="AC54" i="4" s="1"/>
  <c r="AO54" i="4"/>
  <c r="AN54" i="4"/>
  <c r="AM54" i="4"/>
  <c r="AL54" i="4"/>
  <c r="AK54" i="4"/>
  <c r="AJ54" i="4"/>
  <c r="AI54" i="4"/>
  <c r="AH54" i="4"/>
  <c r="AG54" i="4"/>
  <c r="W54" i="4" s="1"/>
  <c r="AB54" i="4"/>
  <c r="AA54" i="4"/>
  <c r="Z54" i="4"/>
  <c r="Y54" i="4"/>
  <c r="X54" i="4"/>
  <c r="U54" i="4"/>
  <c r="AT53" i="4"/>
  <c r="AO53" i="4"/>
  <c r="AN53" i="4"/>
  <c r="AM53" i="4"/>
  <c r="AL53" i="4"/>
  <c r="AK53" i="4"/>
  <c r="AJ53" i="4"/>
  <c r="AI53" i="4"/>
  <c r="AH53" i="4"/>
  <c r="AG53" i="4"/>
  <c r="V53" i="4" s="1"/>
  <c r="AC53" i="4"/>
  <c r="AB53" i="4"/>
  <c r="AA53" i="4"/>
  <c r="Z53" i="4"/>
  <c r="Y53" i="4"/>
  <c r="X53" i="4"/>
  <c r="U53" i="4"/>
  <c r="AT52" i="4"/>
  <c r="Y52" i="4" s="1"/>
  <c r="AO52" i="4"/>
  <c r="AN52" i="4"/>
  <c r="AM52" i="4"/>
  <c r="AR52" i="4" s="1"/>
  <c r="AL52" i="4"/>
  <c r="AK52" i="4"/>
  <c r="AJ52" i="4"/>
  <c r="AI52" i="4"/>
  <c r="AH52" i="4"/>
  <c r="AG52" i="4"/>
  <c r="W52" i="4" s="1"/>
  <c r="AC52" i="4"/>
  <c r="AB52" i="4"/>
  <c r="AA52" i="4"/>
  <c r="Z52" i="4"/>
  <c r="X52" i="4"/>
  <c r="U52" i="4"/>
  <c r="AT51" i="4"/>
  <c r="AA51" i="4" s="1"/>
  <c r="AQ51" i="4"/>
  <c r="AO51" i="4"/>
  <c r="AN51" i="4"/>
  <c r="AM51" i="4"/>
  <c r="AL51" i="4"/>
  <c r="AK51" i="4"/>
  <c r="AJ51" i="4"/>
  <c r="W51" i="4" s="1"/>
  <c r="AI51" i="4"/>
  <c r="AH51" i="4"/>
  <c r="AG51" i="4"/>
  <c r="V51" i="4" s="1"/>
  <c r="AC51" i="4"/>
  <c r="AB51" i="4"/>
  <c r="Z51" i="4"/>
  <c r="Y51" i="4"/>
  <c r="X51" i="4"/>
  <c r="U51" i="4"/>
  <c r="AT50" i="4"/>
  <c r="AC50" i="4" s="1"/>
  <c r="AR50" i="4"/>
  <c r="AO50" i="4"/>
  <c r="AN50" i="4"/>
  <c r="AM50" i="4"/>
  <c r="AL50" i="4"/>
  <c r="AK50" i="4"/>
  <c r="AJ50" i="4"/>
  <c r="W50" i="4" s="1"/>
  <c r="AI50" i="4"/>
  <c r="AH50" i="4"/>
  <c r="AG50" i="4"/>
  <c r="V50" i="4" s="1"/>
  <c r="AB50" i="4"/>
  <c r="AA50" i="4"/>
  <c r="Z50" i="4"/>
  <c r="AT49" i="4"/>
  <c r="AR49" i="4"/>
  <c r="AO49" i="4"/>
  <c r="AN49" i="4"/>
  <c r="AM49" i="4"/>
  <c r="AL49" i="4"/>
  <c r="AK49" i="4"/>
  <c r="AJ49" i="4"/>
  <c r="W49" i="4" s="1"/>
  <c r="AI49" i="4"/>
  <c r="AH49" i="4"/>
  <c r="AG49" i="4"/>
  <c r="V49" i="4" s="1"/>
  <c r="AC49" i="4"/>
  <c r="AB49" i="4"/>
  <c r="AA49" i="4"/>
  <c r="Z49" i="4"/>
  <c r="Y49" i="4"/>
  <c r="X49" i="4"/>
  <c r="U49" i="4"/>
  <c r="AT48" i="4"/>
  <c r="AO48" i="4"/>
  <c r="AN48" i="4"/>
  <c r="AM48" i="4"/>
  <c r="AR48" i="4" s="1"/>
  <c r="AL48" i="4"/>
  <c r="AK48" i="4"/>
  <c r="AJ48" i="4"/>
  <c r="AI48" i="4"/>
  <c r="AH48" i="4"/>
  <c r="AG48" i="4"/>
  <c r="AQ48" i="4" s="1"/>
  <c r="AC48" i="4"/>
  <c r="AB48" i="4"/>
  <c r="AA48" i="4"/>
  <c r="Z48" i="4"/>
  <c r="Y48" i="4"/>
  <c r="X48" i="4"/>
  <c r="U48" i="4"/>
  <c r="AT47" i="4"/>
  <c r="Y47" i="4" s="1"/>
  <c r="AO47" i="4"/>
  <c r="AN47" i="4"/>
  <c r="AM47" i="4"/>
  <c r="AL47" i="4"/>
  <c r="AK47" i="4"/>
  <c r="AJ47" i="4"/>
  <c r="AI47" i="4"/>
  <c r="AH47" i="4"/>
  <c r="AG47" i="4"/>
  <c r="AQ47" i="4" s="1"/>
  <c r="AC47" i="4"/>
  <c r="AB47" i="4"/>
  <c r="AA47" i="4"/>
  <c r="Z47" i="4"/>
  <c r="X47" i="4"/>
  <c r="U47" i="4"/>
  <c r="AT46" i="4"/>
  <c r="AO46" i="4"/>
  <c r="AN46" i="4"/>
  <c r="AM46" i="4"/>
  <c r="AL46" i="4"/>
  <c r="AK46" i="4"/>
  <c r="AJ46" i="4"/>
  <c r="AR46" i="4" s="1"/>
  <c r="AI46" i="4"/>
  <c r="AH46" i="4"/>
  <c r="AG46" i="4"/>
  <c r="AQ46" i="4" s="1"/>
  <c r="AC46" i="4"/>
  <c r="AB46" i="4"/>
  <c r="Z46" i="4"/>
  <c r="X46" i="4"/>
  <c r="U46" i="4"/>
  <c r="AT45" i="4"/>
  <c r="AO45" i="4"/>
  <c r="AN45" i="4"/>
  <c r="AM45" i="4"/>
  <c r="AL45" i="4"/>
  <c r="AK45" i="4"/>
  <c r="AJ45" i="4"/>
  <c r="AR45" i="4" s="1"/>
  <c r="AI45" i="4"/>
  <c r="AH45" i="4"/>
  <c r="AG45" i="4"/>
  <c r="V45" i="4" s="1"/>
  <c r="AB45" i="4"/>
  <c r="Z45" i="4"/>
  <c r="Y45" i="4"/>
  <c r="X45" i="4"/>
  <c r="U45" i="4"/>
  <c r="AT44" i="4"/>
  <c r="AC44" i="4" s="1"/>
  <c r="AO44" i="4"/>
  <c r="AN44" i="4"/>
  <c r="AM44" i="4"/>
  <c r="AL44" i="4"/>
  <c r="AK44" i="4"/>
  <c r="AJ44" i="4"/>
  <c r="AR44" i="4" s="1"/>
  <c r="AI44" i="4"/>
  <c r="AH44" i="4"/>
  <c r="AG44" i="4"/>
  <c r="AQ44" i="4" s="1"/>
  <c r="AB44" i="4"/>
  <c r="AA44" i="4"/>
  <c r="Z44" i="4"/>
  <c r="Y44" i="4"/>
  <c r="X44" i="4"/>
  <c r="U44" i="4"/>
  <c r="AT43" i="4"/>
  <c r="AO43" i="4"/>
  <c r="AN43" i="4"/>
  <c r="AM43" i="4"/>
  <c r="AL43" i="4"/>
  <c r="AK43" i="4"/>
  <c r="AJ43" i="4"/>
  <c r="AI43" i="4"/>
  <c r="AH43" i="4"/>
  <c r="AG43" i="4"/>
  <c r="AQ43" i="4" s="1"/>
  <c r="AC43" i="4"/>
  <c r="AB43" i="4"/>
  <c r="AA43" i="4"/>
  <c r="Z43" i="4"/>
  <c r="Y43" i="4"/>
  <c r="X43" i="4"/>
  <c r="U43" i="4"/>
  <c r="AT42" i="4"/>
  <c r="Y42" i="4" s="1"/>
  <c r="AO42" i="4"/>
  <c r="AN42" i="4"/>
  <c r="AM42" i="4"/>
  <c r="AR42" i="4" s="1"/>
  <c r="AL42" i="4"/>
  <c r="AK42" i="4"/>
  <c r="AJ42" i="4"/>
  <c r="AI42" i="4"/>
  <c r="AH42" i="4"/>
  <c r="AG42" i="4"/>
  <c r="AQ42" i="4" s="1"/>
  <c r="AC42" i="4"/>
  <c r="AB42" i="4"/>
  <c r="AA42" i="4"/>
  <c r="Z42" i="4"/>
  <c r="V42" i="4"/>
  <c r="AT41" i="4"/>
  <c r="AO41" i="4"/>
  <c r="AN41" i="4"/>
  <c r="AM41" i="4"/>
  <c r="AL41" i="4"/>
  <c r="AK41" i="4"/>
  <c r="AJ41" i="4"/>
  <c r="W41" i="4" s="1"/>
  <c r="AI41" i="4"/>
  <c r="AH41" i="4"/>
  <c r="AQ41" i="4" s="1"/>
  <c r="AG41" i="4"/>
  <c r="V41" i="4" s="1"/>
  <c r="AC41" i="4"/>
  <c r="AB41" i="4"/>
  <c r="AA41" i="4"/>
  <c r="Z41" i="4"/>
  <c r="Y41" i="4"/>
  <c r="X41" i="4"/>
  <c r="U41" i="4"/>
  <c r="AT40" i="4"/>
  <c r="X40" i="4" s="1"/>
  <c r="AO40" i="4"/>
  <c r="AN40" i="4"/>
  <c r="AM40" i="4"/>
  <c r="AL40" i="4"/>
  <c r="AK40" i="4"/>
  <c r="AJ40" i="4"/>
  <c r="W40" i="4" s="1"/>
  <c r="AI40" i="4"/>
  <c r="AH40" i="4"/>
  <c r="AG40" i="4"/>
  <c r="Y40" i="4"/>
  <c r="AT39" i="4"/>
  <c r="AO39" i="4"/>
  <c r="AN39" i="4"/>
  <c r="AM39" i="4"/>
  <c r="AL39" i="4"/>
  <c r="AK39" i="4"/>
  <c r="AJ39" i="4"/>
  <c r="W39" i="4" s="1"/>
  <c r="AI39" i="4"/>
  <c r="AH39" i="4"/>
  <c r="AG39" i="4"/>
  <c r="AC39" i="4"/>
  <c r="AB39" i="4"/>
  <c r="AA39" i="4"/>
  <c r="Z39" i="4"/>
  <c r="Y39" i="4"/>
  <c r="X39" i="4"/>
  <c r="U39" i="4"/>
  <c r="AT38" i="4"/>
  <c r="AO38" i="4"/>
  <c r="AN38" i="4"/>
  <c r="AM38" i="4"/>
  <c r="AQ38" i="4" s="1"/>
  <c r="AL38" i="4"/>
  <c r="AK38" i="4"/>
  <c r="AJ38" i="4"/>
  <c r="AI38" i="4"/>
  <c r="AH38" i="4"/>
  <c r="AG38" i="4"/>
  <c r="AC38" i="4"/>
  <c r="AB38" i="4"/>
  <c r="AA38" i="4"/>
  <c r="Z38" i="4"/>
  <c r="Y38" i="4"/>
  <c r="X38" i="4"/>
  <c r="U38" i="4"/>
  <c r="AT37" i="4"/>
  <c r="Y37" i="4" s="1"/>
  <c r="AO37" i="4"/>
  <c r="AN37" i="4"/>
  <c r="AR37" i="4" s="1"/>
  <c r="AM37" i="4"/>
  <c r="AL37" i="4"/>
  <c r="AK37" i="4"/>
  <c r="AJ37" i="4"/>
  <c r="AI37" i="4"/>
  <c r="AH37" i="4"/>
  <c r="AG37" i="4"/>
  <c r="V37" i="4" s="1"/>
  <c r="AC37" i="4"/>
  <c r="U37" i="4"/>
  <c r="AT36" i="4"/>
  <c r="AO36" i="4"/>
  <c r="AN36" i="4"/>
  <c r="AR36" i="4" s="1"/>
  <c r="AM36" i="4"/>
  <c r="AL36" i="4"/>
  <c r="AK36" i="4"/>
  <c r="AJ36" i="4"/>
  <c r="W36" i="4" s="1"/>
  <c r="AI36" i="4"/>
  <c r="AH36" i="4"/>
  <c r="AG36" i="4"/>
  <c r="V36" i="4" s="1"/>
  <c r="AC36" i="4"/>
  <c r="U36" i="4"/>
  <c r="AT35" i="4"/>
  <c r="AO35" i="4"/>
  <c r="AN35" i="4"/>
  <c r="AR35" i="4" s="1"/>
  <c r="AM35" i="4"/>
  <c r="AL35" i="4"/>
  <c r="AK35" i="4"/>
  <c r="AJ35" i="4"/>
  <c r="W35" i="4" s="1"/>
  <c r="AI35" i="4"/>
  <c r="AH35" i="4"/>
  <c r="AG35" i="4"/>
  <c r="V35" i="4" s="1"/>
  <c r="AB35" i="4"/>
  <c r="U35" i="4"/>
  <c r="AT34" i="4"/>
  <c r="AC34" i="4" s="1"/>
  <c r="AO34" i="4"/>
  <c r="AN34" i="4"/>
  <c r="V34" i="4" s="1"/>
  <c r="AM34" i="4"/>
  <c r="AL34" i="4"/>
  <c r="AK34" i="4"/>
  <c r="AJ34" i="4"/>
  <c r="AI34" i="4"/>
  <c r="AH34" i="4"/>
  <c r="AG34" i="4"/>
  <c r="W34" i="4" s="1"/>
  <c r="AB34" i="4"/>
  <c r="AT33" i="4"/>
  <c r="AC33" i="4" s="1"/>
  <c r="AO33" i="4"/>
  <c r="AN33" i="4"/>
  <c r="AM33" i="4"/>
  <c r="AL33" i="4"/>
  <c r="AK33" i="4"/>
  <c r="AJ33" i="4"/>
  <c r="AI33" i="4"/>
  <c r="AH33" i="4"/>
  <c r="AG33" i="4"/>
  <c r="W33" i="4" s="1"/>
  <c r="X33" i="4"/>
  <c r="U33" i="4"/>
  <c r="AT32" i="4"/>
  <c r="AC32" i="4" s="1"/>
  <c r="AO32" i="4"/>
  <c r="AN32" i="4"/>
  <c r="AM32" i="4"/>
  <c r="AL32" i="4"/>
  <c r="AK32" i="4"/>
  <c r="AJ32" i="4"/>
  <c r="AI32" i="4"/>
  <c r="W32" i="4" s="1"/>
  <c r="AH32" i="4"/>
  <c r="AG32" i="4"/>
  <c r="Z32" i="4"/>
  <c r="U32" i="4"/>
  <c r="AT31" i="4"/>
  <c r="AA31" i="4" s="1"/>
  <c r="AO31" i="4"/>
  <c r="AN31" i="4"/>
  <c r="AM31" i="4"/>
  <c r="AL31" i="4"/>
  <c r="AK31" i="4"/>
  <c r="W31" i="4" s="1"/>
  <c r="AJ31" i="4"/>
  <c r="AI31" i="4"/>
  <c r="AH31" i="4"/>
  <c r="AG31" i="4"/>
  <c r="AC31" i="4"/>
  <c r="AB31" i="4"/>
  <c r="Z31" i="4"/>
  <c r="Y31" i="4"/>
  <c r="X31" i="4"/>
  <c r="U31" i="4"/>
  <c r="AT30" i="4"/>
  <c r="AB30" i="4" s="1"/>
  <c r="AO30" i="4"/>
  <c r="AN30" i="4"/>
  <c r="AM30" i="4"/>
  <c r="AR30" i="4" s="1"/>
  <c r="AL30" i="4"/>
  <c r="W30" i="4" s="1"/>
  <c r="AK30" i="4"/>
  <c r="AJ30" i="4"/>
  <c r="AI30" i="4"/>
  <c r="AH30" i="4"/>
  <c r="AG30" i="4"/>
  <c r="V30" i="4" s="1"/>
  <c r="AC30" i="4"/>
  <c r="AA30" i="4"/>
  <c r="Z30" i="4"/>
  <c r="Y30" i="4"/>
  <c r="X30" i="4"/>
  <c r="AT29" i="4"/>
  <c r="AO29" i="4"/>
  <c r="AN29" i="4"/>
  <c r="AM29" i="4"/>
  <c r="W29" i="4" s="1"/>
  <c r="AL29" i="4"/>
  <c r="AK29" i="4"/>
  <c r="AJ29" i="4"/>
  <c r="AI29" i="4"/>
  <c r="AH29" i="4"/>
  <c r="AG29" i="4"/>
  <c r="V29" i="4" s="1"/>
  <c r="AC29" i="4"/>
  <c r="AB29" i="4"/>
  <c r="AA29" i="4"/>
  <c r="Z29" i="4"/>
  <c r="Y29" i="4"/>
  <c r="X29" i="4"/>
  <c r="U29" i="4"/>
  <c r="AT28" i="4"/>
  <c r="AO28" i="4"/>
  <c r="AN28" i="4"/>
  <c r="AM28" i="4"/>
  <c r="AL28" i="4"/>
  <c r="AK28" i="4"/>
  <c r="AJ28" i="4"/>
  <c r="AR28" i="4" s="1"/>
  <c r="AI28" i="4"/>
  <c r="AH28" i="4"/>
  <c r="AG28" i="4"/>
  <c r="V28" i="4" s="1"/>
  <c r="AC28" i="4"/>
  <c r="AB28" i="4"/>
  <c r="AA28" i="4"/>
  <c r="Z28" i="4"/>
  <c r="Y28" i="4"/>
  <c r="X28" i="4"/>
  <c r="U28" i="4"/>
  <c r="AT27" i="4"/>
  <c r="Y27" i="4" s="1"/>
  <c r="AQ27" i="4"/>
  <c r="AO27" i="4"/>
  <c r="AN27" i="4"/>
  <c r="AM27" i="4"/>
  <c r="AL27" i="4"/>
  <c r="AK27" i="4"/>
  <c r="AJ27" i="4"/>
  <c r="W27" i="4" s="1"/>
  <c r="AI27" i="4"/>
  <c r="AH27" i="4"/>
  <c r="AG27" i="4"/>
  <c r="V27" i="4" s="1"/>
  <c r="AC27" i="4"/>
  <c r="AB27" i="4"/>
  <c r="AA27" i="4"/>
  <c r="Z27" i="4"/>
  <c r="X27" i="4"/>
  <c r="U27" i="4"/>
  <c r="AT26" i="4"/>
  <c r="AQ26" i="4"/>
  <c r="AO26" i="4"/>
  <c r="AN26" i="4"/>
  <c r="AM26" i="4"/>
  <c r="AL26" i="4"/>
  <c r="AK26" i="4"/>
  <c r="AJ26" i="4"/>
  <c r="W26" i="4" s="1"/>
  <c r="AI26" i="4"/>
  <c r="AH26" i="4"/>
  <c r="AG26" i="4"/>
  <c r="V26" i="4" s="1"/>
  <c r="AC26" i="4"/>
  <c r="AB26" i="4"/>
  <c r="Z26" i="4"/>
  <c r="X26" i="4"/>
  <c r="U26" i="4"/>
  <c r="AT25" i="4"/>
  <c r="AA25" i="4" s="1"/>
  <c r="AQ25" i="4"/>
  <c r="AO25" i="4"/>
  <c r="AN25" i="4"/>
  <c r="AM25" i="4"/>
  <c r="AL25" i="4"/>
  <c r="AK25" i="4"/>
  <c r="AJ25" i="4"/>
  <c r="W25" i="4" s="1"/>
  <c r="AI25" i="4"/>
  <c r="AH25" i="4"/>
  <c r="AG25" i="4"/>
  <c r="V25" i="4" s="1"/>
  <c r="AC25" i="4"/>
  <c r="AB25" i="4"/>
  <c r="Z25" i="4"/>
  <c r="Y25" i="4"/>
  <c r="X25" i="4"/>
  <c r="U25" i="4"/>
  <c r="AT24" i="4"/>
  <c r="AC24" i="4" s="1"/>
  <c r="AR24" i="4"/>
  <c r="AO24" i="4"/>
  <c r="AN24" i="4"/>
  <c r="AM24" i="4"/>
  <c r="AL24" i="4"/>
  <c r="AK24" i="4"/>
  <c r="AJ24" i="4"/>
  <c r="W24" i="4" s="1"/>
  <c r="AI24" i="4"/>
  <c r="AH24" i="4"/>
  <c r="AG24" i="4"/>
  <c r="AQ24" i="4" s="1"/>
  <c r="AB24" i="4"/>
  <c r="AA24" i="4"/>
  <c r="Z24" i="4"/>
  <c r="X24" i="4"/>
  <c r="AT23" i="4"/>
  <c r="AC23" i="4" s="1"/>
  <c r="AO23" i="4"/>
  <c r="AN23" i="4"/>
  <c r="AM23" i="4"/>
  <c r="AL23" i="4"/>
  <c r="AK23" i="4"/>
  <c r="AJ23" i="4"/>
  <c r="AR23" i="4" s="1"/>
  <c r="AI23" i="4"/>
  <c r="AH23" i="4"/>
  <c r="AG23" i="4"/>
  <c r="AQ23" i="4" s="1"/>
  <c r="AT22" i="4"/>
  <c r="AO22" i="4"/>
  <c r="AN22" i="4"/>
  <c r="AM22" i="4"/>
  <c r="AR22" i="4" s="1"/>
  <c r="AL22" i="4"/>
  <c r="AK22" i="4"/>
  <c r="AJ22" i="4"/>
  <c r="AI22" i="4"/>
  <c r="AH22" i="4"/>
  <c r="AG22" i="4"/>
  <c r="V22" i="4" s="1"/>
  <c r="AC22" i="4"/>
  <c r="AB22" i="4"/>
  <c r="AA22" i="4"/>
  <c r="Z22" i="4"/>
  <c r="Y22" i="4"/>
  <c r="X22" i="4"/>
  <c r="W22" i="4"/>
  <c r="U22" i="4"/>
  <c r="AT21" i="4"/>
  <c r="AO21" i="4"/>
  <c r="AN21" i="4"/>
  <c r="AM21" i="4"/>
  <c r="AL21" i="4"/>
  <c r="AK21" i="4"/>
  <c r="AJ21" i="4"/>
  <c r="W21" i="4" s="1"/>
  <c r="AI21" i="4"/>
  <c r="AH21" i="4"/>
  <c r="AG21" i="4"/>
  <c r="V21" i="4" s="1"/>
  <c r="AC21" i="4"/>
  <c r="AB21" i="4"/>
  <c r="AA21" i="4"/>
  <c r="Z21" i="4"/>
  <c r="Y21" i="4"/>
  <c r="X21" i="4"/>
  <c r="U21" i="4"/>
  <c r="AT20" i="4"/>
  <c r="Z20" i="4" s="1"/>
  <c r="AO20" i="4"/>
  <c r="AN20" i="4"/>
  <c r="AM20" i="4"/>
  <c r="AR20" i="4" s="1"/>
  <c r="AL20" i="4"/>
  <c r="AQ20" i="4" s="1"/>
  <c r="AK20" i="4"/>
  <c r="AJ20" i="4"/>
  <c r="W20" i="4" s="1"/>
  <c r="AI20" i="4"/>
  <c r="V20" i="4" s="1"/>
  <c r="AH20" i="4"/>
  <c r="AG20" i="4"/>
  <c r="AA20" i="4"/>
  <c r="U20" i="4"/>
  <c r="AT19" i="4"/>
  <c r="AA19" i="4" s="1"/>
  <c r="AO19" i="4"/>
  <c r="AN19" i="4"/>
  <c r="AM19" i="4"/>
  <c r="V19" i="4" s="1"/>
  <c r="AL19" i="4"/>
  <c r="AK19" i="4"/>
  <c r="AJ19" i="4"/>
  <c r="W19" i="4" s="1"/>
  <c r="AI19" i="4"/>
  <c r="AH19" i="4"/>
  <c r="AG19" i="4"/>
  <c r="AB19" i="4"/>
  <c r="AT18" i="4"/>
  <c r="AO18" i="4"/>
  <c r="AN18" i="4"/>
  <c r="AM18" i="4"/>
  <c r="AL18" i="4"/>
  <c r="AK18" i="4"/>
  <c r="AJ18" i="4"/>
  <c r="AI18" i="4"/>
  <c r="AH18" i="4"/>
  <c r="AG18" i="4"/>
  <c r="W18" i="4" s="1"/>
  <c r="AC18" i="4"/>
  <c r="AB18" i="4"/>
  <c r="AA18" i="4"/>
  <c r="Z18" i="4"/>
  <c r="Y18" i="4"/>
  <c r="X18" i="4"/>
  <c r="U18" i="4"/>
  <c r="AT17" i="4"/>
  <c r="AC17" i="4" s="1"/>
  <c r="AO17" i="4"/>
  <c r="AN17" i="4"/>
  <c r="AM17" i="4"/>
  <c r="AL17" i="4"/>
  <c r="AK17" i="4"/>
  <c r="AJ17" i="4"/>
  <c r="AI17" i="4"/>
  <c r="V17" i="4" s="1"/>
  <c r="AH17" i="4"/>
  <c r="AG17" i="4"/>
  <c r="Z17" i="4"/>
  <c r="U17" i="4"/>
  <c r="AT16" i="4"/>
  <c r="Y16" i="4" s="1"/>
  <c r="AO16" i="4"/>
  <c r="AN16" i="4"/>
  <c r="AM16" i="4"/>
  <c r="AL16" i="4"/>
  <c r="AK16" i="4"/>
  <c r="AJ16" i="4"/>
  <c r="W16" i="4" s="1"/>
  <c r="AI16" i="4"/>
  <c r="AH16" i="4"/>
  <c r="AG16" i="4"/>
  <c r="AT15" i="4"/>
  <c r="AA15" i="4" s="1"/>
  <c r="AO15" i="4"/>
  <c r="AN15" i="4"/>
  <c r="AM15" i="4"/>
  <c r="AL15" i="4"/>
  <c r="AK15" i="4"/>
  <c r="W15" i="4" s="1"/>
  <c r="AJ15" i="4"/>
  <c r="AI15" i="4"/>
  <c r="AH15" i="4"/>
  <c r="AG15" i="4"/>
  <c r="AB15" i="4"/>
  <c r="Y15" i="4"/>
  <c r="X15" i="4"/>
  <c r="U15" i="4"/>
  <c r="AT14" i="4"/>
  <c r="AC14" i="4" s="1"/>
  <c r="AO14" i="4"/>
  <c r="AN14" i="4"/>
  <c r="AM14" i="4"/>
  <c r="AL14" i="4"/>
  <c r="W14" i="4" s="1"/>
  <c r="AK14" i="4"/>
  <c r="AJ14" i="4"/>
  <c r="AI14" i="4"/>
  <c r="AH14" i="4"/>
  <c r="AG14" i="4"/>
  <c r="AQ14" i="4" s="1"/>
  <c r="AB14" i="4"/>
  <c r="AA14" i="4"/>
  <c r="Z14" i="4"/>
  <c r="Y14" i="4"/>
  <c r="X14" i="4"/>
  <c r="U14" i="4"/>
  <c r="AT13" i="4"/>
  <c r="AC13" i="4" s="1"/>
  <c r="AO13" i="4"/>
  <c r="AN13" i="4"/>
  <c r="AM13" i="4"/>
  <c r="W13" i="4" s="1"/>
  <c r="AL13" i="4"/>
  <c r="AK13" i="4"/>
  <c r="AJ13" i="4"/>
  <c r="AI13" i="4"/>
  <c r="AH13" i="4"/>
  <c r="AG13" i="4"/>
  <c r="V13" i="4" s="1"/>
  <c r="AB13" i="4"/>
  <c r="AA13" i="4"/>
  <c r="Z13" i="4"/>
  <c r="Y13" i="4"/>
  <c r="X13" i="4"/>
  <c r="U13" i="4"/>
  <c r="AT12" i="4"/>
  <c r="AO12" i="4"/>
  <c r="AN12" i="4"/>
  <c r="AM12" i="4"/>
  <c r="AL12" i="4"/>
  <c r="AK12" i="4"/>
  <c r="AJ12" i="4"/>
  <c r="AI12" i="4"/>
  <c r="AH12" i="4"/>
  <c r="AG12" i="4"/>
  <c r="W12" i="4" s="1"/>
  <c r="AC12" i="4"/>
  <c r="AB12" i="4"/>
  <c r="AA12" i="4"/>
  <c r="Z12" i="4"/>
  <c r="Y12" i="4"/>
  <c r="X12" i="4"/>
  <c r="U12" i="4"/>
  <c r="AT11" i="4"/>
  <c r="Z11" i="4" s="1"/>
  <c r="AR11" i="4"/>
  <c r="AO11" i="4"/>
  <c r="AN11" i="4"/>
  <c r="AM11" i="4"/>
  <c r="AL11" i="4"/>
  <c r="AK11" i="4"/>
  <c r="AJ11" i="4"/>
  <c r="W11" i="4" s="1"/>
  <c r="AI11" i="4"/>
  <c r="AH11" i="4"/>
  <c r="AG11" i="4"/>
  <c r="AQ11" i="4" s="1"/>
  <c r="AC11" i="4"/>
  <c r="AB11" i="4"/>
  <c r="AA11" i="4"/>
  <c r="Y11" i="4"/>
  <c r="U11" i="4"/>
  <c r="AT10" i="4"/>
  <c r="AO10" i="4"/>
  <c r="AN10" i="4"/>
  <c r="AM10" i="4"/>
  <c r="AL10" i="4"/>
  <c r="AK10" i="4"/>
  <c r="AJ10" i="4"/>
  <c r="AR10" i="4" s="1"/>
  <c r="AI10" i="4"/>
  <c r="AH10" i="4"/>
  <c r="AG10" i="4"/>
  <c r="AQ10" i="4" s="1"/>
  <c r="AC10" i="4"/>
  <c r="AB10" i="4"/>
  <c r="AA10" i="4"/>
  <c r="Z10" i="4"/>
  <c r="Y10" i="4"/>
  <c r="X10" i="4"/>
  <c r="V10" i="4"/>
  <c r="U10" i="4"/>
  <c r="AT9" i="4"/>
  <c r="AO9" i="4"/>
  <c r="AN9" i="4"/>
  <c r="AM9" i="4"/>
  <c r="AL9" i="4"/>
  <c r="AK9" i="4"/>
  <c r="AJ9" i="4"/>
  <c r="AR9" i="4" s="1"/>
  <c r="AI9" i="4"/>
  <c r="AH9" i="4"/>
  <c r="AG9" i="4"/>
  <c r="AC9" i="4"/>
  <c r="AB9" i="4"/>
  <c r="AA9" i="4"/>
  <c r="Z9" i="4"/>
  <c r="Y9" i="4"/>
  <c r="X9" i="4"/>
  <c r="W9" i="4"/>
  <c r="U9" i="4"/>
  <c r="AT8" i="4"/>
  <c r="AO8" i="4"/>
  <c r="AN8" i="4"/>
  <c r="AM8" i="4"/>
  <c r="AL8" i="4"/>
  <c r="AK8" i="4"/>
  <c r="AJ8" i="4"/>
  <c r="W8" i="4" s="1"/>
  <c r="AI8" i="4"/>
  <c r="AH8" i="4"/>
  <c r="AG8" i="4"/>
  <c r="V8" i="4" s="1"/>
  <c r="AC8" i="4"/>
  <c r="AB8" i="4"/>
  <c r="AA8" i="4"/>
  <c r="Z8" i="4"/>
  <c r="Y8" i="4"/>
  <c r="X8" i="4"/>
  <c r="U8" i="4"/>
  <c r="AT7" i="4"/>
  <c r="Z7" i="4" s="1"/>
  <c r="AO7" i="4"/>
  <c r="AN7" i="4"/>
  <c r="AM7" i="4"/>
  <c r="AR7" i="4" s="1"/>
  <c r="AL7" i="4"/>
  <c r="AQ7" i="4" s="1"/>
  <c r="AK7" i="4"/>
  <c r="AJ7" i="4"/>
  <c r="AI7" i="4"/>
  <c r="AH7" i="4"/>
  <c r="AG7" i="4"/>
  <c r="V7" i="4" s="1"/>
  <c r="AA7" i="4"/>
  <c r="B1" i="2"/>
  <c r="AG1153" i="1"/>
  <c r="AH1153" i="1"/>
  <c r="AI1153" i="1"/>
  <c r="AJ1153" i="1"/>
  <c r="AK1153" i="1"/>
  <c r="AL1153" i="1"/>
  <c r="AM1153" i="1"/>
  <c r="AN1153" i="1"/>
  <c r="AO1153" i="1"/>
  <c r="AT1153" i="1"/>
  <c r="U1153" i="1" s="1"/>
  <c r="AG1154" i="1"/>
  <c r="AH1154" i="1"/>
  <c r="AI1154" i="1"/>
  <c r="AJ1154" i="1"/>
  <c r="AK1154" i="1"/>
  <c r="AL1154" i="1"/>
  <c r="AM1154" i="1"/>
  <c r="AN1154" i="1"/>
  <c r="AO1154" i="1"/>
  <c r="AT1154" i="1"/>
  <c r="U1154" i="1" s="1"/>
  <c r="AG1155" i="1"/>
  <c r="AH1155" i="1"/>
  <c r="AI1155" i="1"/>
  <c r="AJ1155" i="1"/>
  <c r="AK1155" i="1"/>
  <c r="AL1155" i="1"/>
  <c r="AM1155" i="1"/>
  <c r="AN1155" i="1"/>
  <c r="AO1155" i="1"/>
  <c r="AT1155" i="1"/>
  <c r="U1155" i="1" s="1"/>
  <c r="AG1156" i="1"/>
  <c r="AH1156" i="1"/>
  <c r="AI1156" i="1"/>
  <c r="AJ1156" i="1"/>
  <c r="AK1156" i="1"/>
  <c r="AL1156" i="1"/>
  <c r="AM1156" i="1"/>
  <c r="AN1156" i="1"/>
  <c r="AO1156" i="1"/>
  <c r="AT1156" i="1"/>
  <c r="U1156" i="1" s="1"/>
  <c r="AG1157" i="1"/>
  <c r="AH1157" i="1"/>
  <c r="AI1157" i="1"/>
  <c r="AJ1157" i="1"/>
  <c r="AK1157" i="1"/>
  <c r="AL1157" i="1"/>
  <c r="AM1157" i="1"/>
  <c r="AN1157" i="1"/>
  <c r="AO1157" i="1"/>
  <c r="AT1157" i="1"/>
  <c r="U1157" i="1" s="1"/>
  <c r="AG1158" i="1"/>
  <c r="AH1158" i="1"/>
  <c r="AI1158" i="1"/>
  <c r="AJ1158" i="1"/>
  <c r="AK1158" i="1"/>
  <c r="AL1158" i="1"/>
  <c r="AM1158" i="1"/>
  <c r="AN1158" i="1"/>
  <c r="AO1158" i="1"/>
  <c r="AT1158" i="1"/>
  <c r="U1158" i="1" s="1"/>
  <c r="AG1159" i="1"/>
  <c r="AH1159" i="1"/>
  <c r="AI1159" i="1"/>
  <c r="AJ1159" i="1"/>
  <c r="AK1159" i="1"/>
  <c r="AL1159" i="1"/>
  <c r="AM1159" i="1"/>
  <c r="AN1159" i="1"/>
  <c r="AO1159" i="1"/>
  <c r="AT1159" i="1"/>
  <c r="AB1159" i="1" s="1"/>
  <c r="AG1160" i="1"/>
  <c r="AH1160" i="1"/>
  <c r="AI1160" i="1"/>
  <c r="AJ1160" i="1"/>
  <c r="AK1160" i="1"/>
  <c r="AL1160" i="1"/>
  <c r="AM1160" i="1"/>
  <c r="AN1160" i="1"/>
  <c r="AO1160" i="1"/>
  <c r="AT1160" i="1"/>
  <c r="Z1160" i="1" s="1"/>
  <c r="AG1161" i="1"/>
  <c r="AH1161" i="1"/>
  <c r="AI1161" i="1"/>
  <c r="AJ1161" i="1"/>
  <c r="AK1161" i="1"/>
  <c r="AL1161" i="1"/>
  <c r="AM1161" i="1"/>
  <c r="AN1161" i="1"/>
  <c r="AO1161" i="1"/>
  <c r="AT1161" i="1"/>
  <c r="X1161" i="1" s="1"/>
  <c r="AG1162" i="1"/>
  <c r="AH1162" i="1"/>
  <c r="AI1162" i="1"/>
  <c r="AJ1162" i="1"/>
  <c r="AK1162" i="1"/>
  <c r="AL1162" i="1"/>
  <c r="AM1162" i="1"/>
  <c r="AN1162" i="1"/>
  <c r="AO1162" i="1"/>
  <c r="AT1162" i="1"/>
  <c r="X1162" i="1" s="1"/>
  <c r="AG1163" i="1"/>
  <c r="AH1163" i="1"/>
  <c r="AI1163" i="1"/>
  <c r="AJ1163" i="1"/>
  <c r="AK1163" i="1"/>
  <c r="AL1163" i="1"/>
  <c r="AM1163" i="1"/>
  <c r="AN1163" i="1"/>
  <c r="AO1163" i="1"/>
  <c r="AT1163" i="1"/>
  <c r="U1163" i="1" s="1"/>
  <c r="AG1164" i="1"/>
  <c r="AH1164" i="1"/>
  <c r="AI1164" i="1"/>
  <c r="AJ1164" i="1"/>
  <c r="AK1164" i="1"/>
  <c r="AL1164" i="1"/>
  <c r="AM1164" i="1"/>
  <c r="AN1164" i="1"/>
  <c r="AO1164" i="1"/>
  <c r="AT1164" i="1"/>
  <c r="U1164" i="1" s="1"/>
  <c r="AG1165" i="1"/>
  <c r="AH1165" i="1"/>
  <c r="AI1165" i="1"/>
  <c r="AJ1165" i="1"/>
  <c r="AK1165" i="1"/>
  <c r="AL1165" i="1"/>
  <c r="AM1165" i="1"/>
  <c r="AN1165" i="1"/>
  <c r="AO1165" i="1"/>
  <c r="AT1165" i="1"/>
  <c r="U1165" i="1" s="1"/>
  <c r="AG1166" i="1"/>
  <c r="AH1166" i="1"/>
  <c r="AI1166" i="1"/>
  <c r="AJ1166" i="1"/>
  <c r="AK1166" i="1"/>
  <c r="AL1166" i="1"/>
  <c r="AM1166" i="1"/>
  <c r="AN1166" i="1"/>
  <c r="AO1166" i="1"/>
  <c r="AT1166" i="1"/>
  <c r="U1166" i="1" s="1"/>
  <c r="AG1167" i="1"/>
  <c r="AH1167" i="1"/>
  <c r="AI1167" i="1"/>
  <c r="AJ1167" i="1"/>
  <c r="AK1167" i="1"/>
  <c r="AL1167" i="1"/>
  <c r="AM1167" i="1"/>
  <c r="AN1167" i="1"/>
  <c r="AO1167" i="1"/>
  <c r="AT1167" i="1"/>
  <c r="U1167" i="1" s="1"/>
  <c r="AG1168" i="1"/>
  <c r="AH1168" i="1"/>
  <c r="AI1168" i="1"/>
  <c r="AJ1168" i="1"/>
  <c r="AK1168" i="1"/>
  <c r="AL1168" i="1"/>
  <c r="AM1168" i="1"/>
  <c r="AN1168" i="1"/>
  <c r="AO1168" i="1"/>
  <c r="AT1168" i="1"/>
  <c r="U1168" i="1" s="1"/>
  <c r="AG1169" i="1"/>
  <c r="AH1169" i="1"/>
  <c r="AI1169" i="1"/>
  <c r="AJ1169" i="1"/>
  <c r="AK1169" i="1"/>
  <c r="AL1169" i="1"/>
  <c r="AM1169" i="1"/>
  <c r="AN1169" i="1"/>
  <c r="AO1169" i="1"/>
  <c r="AT1169" i="1"/>
  <c r="AB1169" i="1" s="1"/>
  <c r="AG1170" i="1"/>
  <c r="AH1170" i="1"/>
  <c r="AI1170" i="1"/>
  <c r="AJ1170" i="1"/>
  <c r="AK1170" i="1"/>
  <c r="AL1170" i="1"/>
  <c r="AM1170" i="1"/>
  <c r="AN1170" i="1"/>
  <c r="AO1170" i="1"/>
  <c r="AT1170" i="1"/>
  <c r="Z1170" i="1" s="1"/>
  <c r="AG1171" i="1"/>
  <c r="AH1171" i="1"/>
  <c r="AI1171" i="1"/>
  <c r="AJ1171" i="1"/>
  <c r="AK1171" i="1"/>
  <c r="AL1171" i="1"/>
  <c r="AM1171" i="1"/>
  <c r="AN1171" i="1"/>
  <c r="AO1171" i="1"/>
  <c r="AT1171" i="1"/>
  <c r="X1171" i="1" s="1"/>
  <c r="AG1172" i="1"/>
  <c r="AH1172" i="1"/>
  <c r="AI1172" i="1"/>
  <c r="AJ1172" i="1"/>
  <c r="AK1172" i="1"/>
  <c r="AL1172" i="1"/>
  <c r="AM1172" i="1"/>
  <c r="AN1172" i="1"/>
  <c r="AO1172" i="1"/>
  <c r="AT1172" i="1"/>
  <c r="X1172" i="1" s="1"/>
  <c r="AG1173" i="1"/>
  <c r="AH1173" i="1"/>
  <c r="AI1173" i="1"/>
  <c r="AJ1173" i="1"/>
  <c r="AK1173" i="1"/>
  <c r="AL1173" i="1"/>
  <c r="AM1173" i="1"/>
  <c r="AN1173" i="1"/>
  <c r="AO1173" i="1"/>
  <c r="AT1173" i="1"/>
  <c r="U1173" i="1" s="1"/>
  <c r="AG1174" i="1"/>
  <c r="AH1174" i="1"/>
  <c r="AI1174" i="1"/>
  <c r="AJ1174" i="1"/>
  <c r="AK1174" i="1"/>
  <c r="AL1174" i="1"/>
  <c r="AM1174" i="1"/>
  <c r="AN1174" i="1"/>
  <c r="AO1174" i="1"/>
  <c r="AT1174" i="1"/>
  <c r="U1174" i="1" s="1"/>
  <c r="AG1175" i="1"/>
  <c r="AH1175" i="1"/>
  <c r="AI1175" i="1"/>
  <c r="AJ1175" i="1"/>
  <c r="AK1175" i="1"/>
  <c r="AL1175" i="1"/>
  <c r="AM1175" i="1"/>
  <c r="AN1175" i="1"/>
  <c r="AO1175" i="1"/>
  <c r="AT1175" i="1"/>
  <c r="U1175" i="1" s="1"/>
  <c r="AG1176" i="1"/>
  <c r="AH1176" i="1"/>
  <c r="AI1176" i="1"/>
  <c r="AJ1176" i="1"/>
  <c r="AK1176" i="1"/>
  <c r="AL1176" i="1"/>
  <c r="AM1176" i="1"/>
  <c r="AN1176" i="1"/>
  <c r="AO1176" i="1"/>
  <c r="AT1176" i="1"/>
  <c r="U1176" i="1" s="1"/>
  <c r="AG1177" i="1"/>
  <c r="AH1177" i="1"/>
  <c r="AI1177" i="1"/>
  <c r="AJ1177" i="1"/>
  <c r="AK1177" i="1"/>
  <c r="AL1177" i="1"/>
  <c r="AM1177" i="1"/>
  <c r="AN1177" i="1"/>
  <c r="AO1177" i="1"/>
  <c r="AT1177" i="1"/>
  <c r="U1177" i="1" s="1"/>
  <c r="AG1152" i="1"/>
  <c r="AH1152" i="1"/>
  <c r="AI1152" i="1"/>
  <c r="AJ1152" i="1"/>
  <c r="AK1152" i="1"/>
  <c r="AL1152" i="1"/>
  <c r="AM1152" i="1"/>
  <c r="AN1152" i="1"/>
  <c r="AO1152" i="1"/>
  <c r="AT1152" i="1"/>
  <c r="AG1151" i="1"/>
  <c r="AH1151" i="1"/>
  <c r="AI1151" i="1"/>
  <c r="AJ1151" i="1"/>
  <c r="AK1151" i="1"/>
  <c r="AL1151" i="1"/>
  <c r="AM1151" i="1"/>
  <c r="AN1151" i="1"/>
  <c r="AO1151" i="1"/>
  <c r="AT1151" i="1"/>
  <c r="U1131" i="1"/>
  <c r="X1131" i="1"/>
  <c r="Z1131" i="1"/>
  <c r="AB1131" i="1"/>
  <c r="AG1131" i="1"/>
  <c r="AH1131" i="1"/>
  <c r="AI1131" i="1"/>
  <c r="AJ1131" i="1"/>
  <c r="AK1131" i="1"/>
  <c r="AL1131" i="1"/>
  <c r="AM1131" i="1"/>
  <c r="AN1131" i="1"/>
  <c r="AO1131" i="1"/>
  <c r="AT1131" i="1"/>
  <c r="Y1131" i="1" s="1"/>
  <c r="Z1132" i="1"/>
  <c r="AA1132" i="1"/>
  <c r="AB1132" i="1"/>
  <c r="AG1132" i="1"/>
  <c r="AH1132" i="1"/>
  <c r="AI1132" i="1"/>
  <c r="AJ1132" i="1"/>
  <c r="AK1132" i="1"/>
  <c r="AL1132" i="1"/>
  <c r="AM1132" i="1"/>
  <c r="AN1132" i="1"/>
  <c r="AO1132" i="1"/>
  <c r="AT1132" i="1"/>
  <c r="AG1133" i="1"/>
  <c r="AH1133" i="1"/>
  <c r="AI1133" i="1"/>
  <c r="AJ1133" i="1"/>
  <c r="AK1133" i="1"/>
  <c r="AL1133" i="1"/>
  <c r="AM1133" i="1"/>
  <c r="AN1133" i="1"/>
  <c r="AO1133" i="1"/>
  <c r="AT1133" i="1"/>
  <c r="U1134" i="1"/>
  <c r="AG1134" i="1"/>
  <c r="AH1134" i="1"/>
  <c r="AI1134" i="1"/>
  <c r="AJ1134" i="1"/>
  <c r="AK1134" i="1"/>
  <c r="AL1134" i="1"/>
  <c r="AM1134" i="1"/>
  <c r="AN1134" i="1"/>
  <c r="AO1134" i="1"/>
  <c r="AT1134" i="1"/>
  <c r="AA1134" i="1" s="1"/>
  <c r="X1135" i="1"/>
  <c r="AG1135" i="1"/>
  <c r="AH1135" i="1"/>
  <c r="AI1135" i="1"/>
  <c r="AJ1135" i="1"/>
  <c r="AK1135" i="1"/>
  <c r="AL1135" i="1"/>
  <c r="AM1135" i="1"/>
  <c r="AN1135" i="1"/>
  <c r="AO1135" i="1"/>
  <c r="AT1135" i="1"/>
  <c r="Y1135" i="1" s="1"/>
  <c r="AG1136" i="1"/>
  <c r="AH1136" i="1"/>
  <c r="AI1136" i="1"/>
  <c r="AJ1136" i="1"/>
  <c r="AK1136" i="1"/>
  <c r="AL1136" i="1"/>
  <c r="AM1136" i="1"/>
  <c r="AN1136" i="1"/>
  <c r="AO1136" i="1"/>
  <c r="AT1136" i="1"/>
  <c r="X1136" i="1" s="1"/>
  <c r="X1137" i="1"/>
  <c r="Y1137" i="1"/>
  <c r="Z1137" i="1"/>
  <c r="AA1137" i="1"/>
  <c r="AC1137" i="1"/>
  <c r="AG1137" i="1"/>
  <c r="AH1137" i="1"/>
  <c r="AI1137" i="1"/>
  <c r="AJ1137" i="1"/>
  <c r="AK1137" i="1"/>
  <c r="AL1137" i="1"/>
  <c r="AM1137" i="1"/>
  <c r="AN1137" i="1"/>
  <c r="AO1137" i="1"/>
  <c r="AT1137" i="1"/>
  <c r="U1137" i="1" s="1"/>
  <c r="AA1138" i="1"/>
  <c r="AC1138" i="1"/>
  <c r="AG1138" i="1"/>
  <c r="AH1138" i="1"/>
  <c r="AI1138" i="1"/>
  <c r="AJ1138" i="1"/>
  <c r="AK1138" i="1"/>
  <c r="AL1138" i="1"/>
  <c r="AM1138" i="1"/>
  <c r="AN1138" i="1"/>
  <c r="AO1138" i="1"/>
  <c r="AT1138" i="1"/>
  <c r="U1138" i="1" s="1"/>
  <c r="AG1139" i="1"/>
  <c r="AH1139" i="1"/>
  <c r="AI1139" i="1"/>
  <c r="AJ1139" i="1"/>
  <c r="AK1139" i="1"/>
  <c r="AL1139" i="1"/>
  <c r="AM1139" i="1"/>
  <c r="AN1139" i="1"/>
  <c r="AO1139" i="1"/>
  <c r="AT1139" i="1"/>
  <c r="AC1140" i="1"/>
  <c r="AG1140" i="1"/>
  <c r="AH1140" i="1"/>
  <c r="AI1140" i="1"/>
  <c r="AJ1140" i="1"/>
  <c r="AK1140" i="1"/>
  <c r="AL1140" i="1"/>
  <c r="AM1140" i="1"/>
  <c r="AN1140" i="1"/>
  <c r="AO1140" i="1"/>
  <c r="AT1140" i="1"/>
  <c r="AA1141" i="1"/>
  <c r="AG1141" i="1"/>
  <c r="AH1141" i="1"/>
  <c r="AI1141" i="1"/>
  <c r="AJ1141" i="1"/>
  <c r="AK1141" i="1"/>
  <c r="AL1141" i="1"/>
  <c r="AM1141" i="1"/>
  <c r="AN1141" i="1"/>
  <c r="AO1141" i="1"/>
  <c r="AT1141" i="1"/>
  <c r="U1141" i="1" s="1"/>
  <c r="Y1142" i="1"/>
  <c r="Z1142" i="1"/>
  <c r="AA1142" i="1"/>
  <c r="AG1142" i="1"/>
  <c r="AH1142" i="1"/>
  <c r="AI1142" i="1"/>
  <c r="AJ1142" i="1"/>
  <c r="AK1142" i="1"/>
  <c r="AL1142" i="1"/>
  <c r="AM1142" i="1"/>
  <c r="AN1142" i="1"/>
  <c r="AO1142" i="1"/>
  <c r="AT1142" i="1"/>
  <c r="AA1143" i="1"/>
  <c r="AB1143" i="1"/>
  <c r="AG1143" i="1"/>
  <c r="AH1143" i="1"/>
  <c r="AI1143" i="1"/>
  <c r="AJ1143" i="1"/>
  <c r="AK1143" i="1"/>
  <c r="AL1143" i="1"/>
  <c r="AM1143" i="1"/>
  <c r="AN1143" i="1"/>
  <c r="AO1143" i="1"/>
  <c r="AT1143" i="1"/>
  <c r="X1144" i="1"/>
  <c r="Z1144" i="1"/>
  <c r="AG1144" i="1"/>
  <c r="AH1144" i="1"/>
  <c r="AI1144" i="1"/>
  <c r="AJ1144" i="1"/>
  <c r="AK1144" i="1"/>
  <c r="AL1144" i="1"/>
  <c r="AM1144" i="1"/>
  <c r="AN1144" i="1"/>
  <c r="AO1144" i="1"/>
  <c r="AT1144" i="1"/>
  <c r="AA1144" i="1" s="1"/>
  <c r="X1145" i="1"/>
  <c r="AG1145" i="1"/>
  <c r="AH1145" i="1"/>
  <c r="AI1145" i="1"/>
  <c r="AJ1145" i="1"/>
  <c r="AK1145" i="1"/>
  <c r="AL1145" i="1"/>
  <c r="AM1145" i="1"/>
  <c r="AN1145" i="1"/>
  <c r="AO1145" i="1"/>
  <c r="AT1145" i="1"/>
  <c r="Y1145" i="1" s="1"/>
  <c r="AG1146" i="1"/>
  <c r="AH1146" i="1"/>
  <c r="AI1146" i="1"/>
  <c r="AJ1146" i="1"/>
  <c r="AK1146" i="1"/>
  <c r="AL1146" i="1"/>
  <c r="AM1146" i="1"/>
  <c r="AN1146" i="1"/>
  <c r="AO1146" i="1"/>
  <c r="AT1146" i="1"/>
  <c r="X1146" i="1" s="1"/>
  <c r="AG1147" i="1"/>
  <c r="AH1147" i="1"/>
  <c r="AI1147" i="1"/>
  <c r="AJ1147" i="1"/>
  <c r="AK1147" i="1"/>
  <c r="AL1147" i="1"/>
  <c r="AM1147" i="1"/>
  <c r="AN1147" i="1"/>
  <c r="AO1147" i="1"/>
  <c r="AT1147" i="1"/>
  <c r="AA1148" i="1"/>
  <c r="AC1148" i="1"/>
  <c r="AG1148" i="1"/>
  <c r="AH1148" i="1"/>
  <c r="AI1148" i="1"/>
  <c r="AJ1148" i="1"/>
  <c r="AK1148" i="1"/>
  <c r="AL1148" i="1"/>
  <c r="AM1148" i="1"/>
  <c r="AN1148" i="1"/>
  <c r="AO1148" i="1"/>
  <c r="AT1148" i="1"/>
  <c r="U1148" i="1" s="1"/>
  <c r="AG1149" i="1"/>
  <c r="AH1149" i="1"/>
  <c r="AI1149" i="1"/>
  <c r="AJ1149" i="1"/>
  <c r="AK1149" i="1"/>
  <c r="AL1149" i="1"/>
  <c r="AM1149" i="1"/>
  <c r="AN1149" i="1"/>
  <c r="AO1149" i="1"/>
  <c r="AT1149" i="1"/>
  <c r="AC1149" i="1" s="1"/>
  <c r="AG1150" i="1"/>
  <c r="AH1150" i="1"/>
  <c r="AI1150" i="1"/>
  <c r="AJ1150" i="1"/>
  <c r="AK1150" i="1"/>
  <c r="AL1150" i="1"/>
  <c r="AM1150" i="1"/>
  <c r="AN1150" i="1"/>
  <c r="AO1150" i="1"/>
  <c r="AT1150" i="1"/>
  <c r="AG8" i="1"/>
  <c r="AH8" i="1"/>
  <c r="AI8" i="1"/>
  <c r="AJ8" i="1"/>
  <c r="AK8" i="1"/>
  <c r="AL8" i="1"/>
  <c r="AM8" i="1"/>
  <c r="AN8" i="1"/>
  <c r="AO8" i="1"/>
  <c r="AT8" i="1"/>
  <c r="U8" i="1" s="1"/>
  <c r="X9" i="1"/>
  <c r="AC9" i="1"/>
  <c r="AG9" i="1"/>
  <c r="AH9" i="1"/>
  <c r="AI9" i="1"/>
  <c r="AJ9" i="1"/>
  <c r="AK9" i="1"/>
  <c r="AL9" i="1"/>
  <c r="AM9" i="1"/>
  <c r="AN9" i="1"/>
  <c r="AO9" i="1"/>
  <c r="AT9" i="1"/>
  <c r="U9" i="1" s="1"/>
  <c r="AG10" i="1"/>
  <c r="AH10" i="1"/>
  <c r="AI10" i="1"/>
  <c r="AJ10" i="1"/>
  <c r="AK10" i="1"/>
  <c r="AL10" i="1"/>
  <c r="AM10" i="1"/>
  <c r="AN10" i="1"/>
  <c r="AO10" i="1"/>
  <c r="AT10" i="1"/>
  <c r="Z11" i="1"/>
  <c r="AA11" i="1"/>
  <c r="AG11" i="1"/>
  <c r="AH11" i="1"/>
  <c r="AI11" i="1"/>
  <c r="AJ11" i="1"/>
  <c r="AK11" i="1"/>
  <c r="AL11" i="1"/>
  <c r="AM11" i="1"/>
  <c r="AN11" i="1"/>
  <c r="AO11" i="1"/>
  <c r="AT11" i="1"/>
  <c r="U11" i="1" s="1"/>
  <c r="X12" i="1"/>
  <c r="Y12" i="1"/>
  <c r="Z12" i="1"/>
  <c r="AG12" i="1"/>
  <c r="AH12" i="1"/>
  <c r="AI12" i="1"/>
  <c r="AJ12" i="1"/>
  <c r="AK12" i="1"/>
  <c r="AL12" i="1"/>
  <c r="AM12" i="1"/>
  <c r="AN12" i="1"/>
  <c r="AO12" i="1"/>
  <c r="AT12" i="1"/>
  <c r="AC13" i="1"/>
  <c r="AG13" i="1"/>
  <c r="AH13" i="1"/>
  <c r="AI13" i="1"/>
  <c r="AJ13" i="1"/>
  <c r="AK13" i="1"/>
  <c r="AL13" i="1"/>
  <c r="AM13" i="1"/>
  <c r="AN13" i="1"/>
  <c r="AO13" i="1"/>
  <c r="AT13" i="1"/>
  <c r="U13" i="1" s="1"/>
  <c r="AG14" i="1"/>
  <c r="AH14" i="1"/>
  <c r="AI14" i="1"/>
  <c r="AJ14" i="1"/>
  <c r="AK14" i="1"/>
  <c r="AL14" i="1"/>
  <c r="AM14" i="1"/>
  <c r="AN14" i="1"/>
  <c r="AO14" i="1"/>
  <c r="AT14" i="1"/>
  <c r="X15" i="1"/>
  <c r="Y15" i="1"/>
  <c r="Z15" i="1"/>
  <c r="AA15" i="1"/>
  <c r="AB15" i="1"/>
  <c r="AG15" i="1"/>
  <c r="AH15" i="1"/>
  <c r="AI15" i="1"/>
  <c r="AJ15" i="1"/>
  <c r="AK15" i="1"/>
  <c r="AL15" i="1"/>
  <c r="AM15" i="1"/>
  <c r="AN15" i="1"/>
  <c r="AO15" i="1"/>
  <c r="AT15" i="1"/>
  <c r="U15" i="1" s="1"/>
  <c r="Y16" i="1"/>
  <c r="AC16" i="1"/>
  <c r="AG16" i="1"/>
  <c r="AH16" i="1"/>
  <c r="AI16" i="1"/>
  <c r="AJ16" i="1"/>
  <c r="AK16" i="1"/>
  <c r="AL16" i="1"/>
  <c r="AM16" i="1"/>
  <c r="AN16" i="1"/>
  <c r="AO16" i="1"/>
  <c r="AT16" i="1"/>
  <c r="X16" i="1" s="1"/>
  <c r="U17" i="1"/>
  <c r="AC17" i="1"/>
  <c r="AG17" i="1"/>
  <c r="AH17" i="1"/>
  <c r="AI17" i="1"/>
  <c r="AJ17" i="1"/>
  <c r="AK17" i="1"/>
  <c r="AL17" i="1"/>
  <c r="AM17" i="1"/>
  <c r="AN17" i="1"/>
  <c r="AO17" i="1"/>
  <c r="AT17" i="1"/>
  <c r="AB17" i="1" s="1"/>
  <c r="U18" i="1"/>
  <c r="Y18" i="1"/>
  <c r="Z18" i="1"/>
  <c r="AA18" i="1"/>
  <c r="AG18" i="1"/>
  <c r="AH18" i="1"/>
  <c r="AI18" i="1"/>
  <c r="AJ18" i="1"/>
  <c r="AK18" i="1"/>
  <c r="AL18" i="1"/>
  <c r="AM18" i="1"/>
  <c r="AN18" i="1"/>
  <c r="AO18" i="1"/>
  <c r="AT18" i="1"/>
  <c r="AB18" i="1" s="1"/>
  <c r="X19" i="1"/>
  <c r="Y19" i="1"/>
  <c r="AC19" i="1"/>
  <c r="AG19" i="1"/>
  <c r="AH19" i="1"/>
  <c r="AI19" i="1"/>
  <c r="AJ19" i="1"/>
  <c r="AK19" i="1"/>
  <c r="AL19" i="1"/>
  <c r="AM19" i="1"/>
  <c r="AN19" i="1"/>
  <c r="AO19" i="1"/>
  <c r="AT19" i="1"/>
  <c r="U19" i="1" s="1"/>
  <c r="U20" i="1"/>
  <c r="AA20" i="1"/>
  <c r="AB20" i="1"/>
  <c r="AC20" i="1"/>
  <c r="AG20" i="1"/>
  <c r="AH20" i="1"/>
  <c r="AI20" i="1"/>
  <c r="AJ20" i="1"/>
  <c r="AK20" i="1"/>
  <c r="AL20" i="1"/>
  <c r="AM20" i="1"/>
  <c r="AN20" i="1"/>
  <c r="AO20" i="1"/>
  <c r="AT20" i="1"/>
  <c r="AG21" i="1"/>
  <c r="AH21" i="1"/>
  <c r="AI21" i="1"/>
  <c r="AJ21" i="1"/>
  <c r="AK21" i="1"/>
  <c r="AL21" i="1"/>
  <c r="AM21" i="1"/>
  <c r="AN21" i="1"/>
  <c r="AO21" i="1"/>
  <c r="AT21" i="1"/>
  <c r="AG22" i="1"/>
  <c r="AH22" i="1"/>
  <c r="AI22" i="1"/>
  <c r="AJ22" i="1"/>
  <c r="AK22" i="1"/>
  <c r="AL22" i="1"/>
  <c r="AM22" i="1"/>
  <c r="AN22" i="1"/>
  <c r="AO22" i="1"/>
  <c r="AT22" i="1"/>
  <c r="AG23" i="1"/>
  <c r="AH23" i="1"/>
  <c r="AI23" i="1"/>
  <c r="AJ23" i="1"/>
  <c r="AK23" i="1"/>
  <c r="AL23" i="1"/>
  <c r="AM23" i="1"/>
  <c r="AN23" i="1"/>
  <c r="AO23" i="1"/>
  <c r="AT23" i="1"/>
  <c r="AG24" i="1"/>
  <c r="AH24" i="1"/>
  <c r="AI24" i="1"/>
  <c r="AJ24" i="1"/>
  <c r="AK24" i="1"/>
  <c r="AL24" i="1"/>
  <c r="AM24" i="1"/>
  <c r="AN24" i="1"/>
  <c r="AO24" i="1"/>
  <c r="AT24" i="1"/>
  <c r="X25" i="1"/>
  <c r="AG25" i="1"/>
  <c r="AH25" i="1"/>
  <c r="AI25" i="1"/>
  <c r="AJ25" i="1"/>
  <c r="AK25" i="1"/>
  <c r="AL25" i="1"/>
  <c r="AM25" i="1"/>
  <c r="AN25" i="1"/>
  <c r="AO25" i="1"/>
  <c r="AT25" i="1"/>
  <c r="AG26" i="1"/>
  <c r="AH26" i="1"/>
  <c r="AI26" i="1"/>
  <c r="AJ26" i="1"/>
  <c r="AK26" i="1"/>
  <c r="AL26" i="1"/>
  <c r="AM26" i="1"/>
  <c r="AN26" i="1"/>
  <c r="AO26" i="1"/>
  <c r="AT26" i="1"/>
  <c r="U27" i="1"/>
  <c r="AC27" i="1"/>
  <c r="AG27" i="1"/>
  <c r="AH27" i="1"/>
  <c r="AI27" i="1"/>
  <c r="AJ27" i="1"/>
  <c r="AK27" i="1"/>
  <c r="AL27" i="1"/>
  <c r="AM27" i="1"/>
  <c r="AN27" i="1"/>
  <c r="AO27" i="1"/>
  <c r="AT27" i="1"/>
  <c r="Y27" i="1" s="1"/>
  <c r="U28" i="1"/>
  <c r="Y28" i="1"/>
  <c r="Z28" i="1"/>
  <c r="AB28" i="1"/>
  <c r="AG28" i="1"/>
  <c r="AH28" i="1"/>
  <c r="AI28" i="1"/>
  <c r="AJ28" i="1"/>
  <c r="AK28" i="1"/>
  <c r="AL28" i="1"/>
  <c r="AM28" i="1"/>
  <c r="AN28" i="1"/>
  <c r="AO28" i="1"/>
  <c r="AT28" i="1"/>
  <c r="AA28" i="1" s="1"/>
  <c r="AG29" i="1"/>
  <c r="AH29" i="1"/>
  <c r="AI29" i="1"/>
  <c r="AJ29" i="1"/>
  <c r="AK29" i="1"/>
  <c r="AL29" i="1"/>
  <c r="AM29" i="1"/>
  <c r="AN29" i="1"/>
  <c r="AO29" i="1"/>
  <c r="AT29" i="1"/>
  <c r="U30" i="1"/>
  <c r="X30" i="1"/>
  <c r="AA30" i="1"/>
  <c r="AB30" i="1"/>
  <c r="AC30" i="1"/>
  <c r="AG30" i="1"/>
  <c r="AH30" i="1"/>
  <c r="AI30" i="1"/>
  <c r="AJ30" i="1"/>
  <c r="AK30" i="1"/>
  <c r="AL30" i="1"/>
  <c r="AM30" i="1"/>
  <c r="AN30" i="1"/>
  <c r="AO30" i="1"/>
  <c r="AT30" i="1"/>
  <c r="Y31" i="1"/>
  <c r="AA31" i="1"/>
  <c r="AG31" i="1"/>
  <c r="AH31" i="1"/>
  <c r="AI31" i="1"/>
  <c r="AJ31" i="1"/>
  <c r="AK31" i="1"/>
  <c r="AL31" i="1"/>
  <c r="AM31" i="1"/>
  <c r="AN31" i="1"/>
  <c r="AO31" i="1"/>
  <c r="AT31" i="1"/>
  <c r="U31" i="1" s="1"/>
  <c r="AG32" i="1"/>
  <c r="AH32" i="1"/>
  <c r="AI32" i="1"/>
  <c r="AJ32" i="1"/>
  <c r="AK32" i="1"/>
  <c r="AL32" i="1"/>
  <c r="AM32" i="1"/>
  <c r="AN32" i="1"/>
  <c r="AO32" i="1"/>
  <c r="AT32" i="1"/>
  <c r="AG33" i="1"/>
  <c r="AH33" i="1"/>
  <c r="AI33" i="1"/>
  <c r="AJ33" i="1"/>
  <c r="AK33" i="1"/>
  <c r="AL33" i="1"/>
  <c r="AM33" i="1"/>
  <c r="AN33" i="1"/>
  <c r="AO33" i="1"/>
  <c r="AT33" i="1"/>
  <c r="X34" i="1"/>
  <c r="Y34" i="1"/>
  <c r="Z34" i="1"/>
  <c r="AA34" i="1"/>
  <c r="AC34" i="1"/>
  <c r="AG34" i="1"/>
  <c r="AH34" i="1"/>
  <c r="AI34" i="1"/>
  <c r="AJ34" i="1"/>
  <c r="AK34" i="1"/>
  <c r="AL34" i="1"/>
  <c r="AM34" i="1"/>
  <c r="AN34" i="1"/>
  <c r="AO34" i="1"/>
  <c r="AT34" i="1"/>
  <c r="AB34" i="1" s="1"/>
  <c r="AG35" i="1"/>
  <c r="AH35" i="1"/>
  <c r="AI35" i="1"/>
  <c r="AJ35" i="1"/>
  <c r="AK35" i="1"/>
  <c r="AL35" i="1"/>
  <c r="AM35" i="1"/>
  <c r="AN35" i="1"/>
  <c r="AO35" i="1"/>
  <c r="AT35" i="1"/>
  <c r="AG36" i="1"/>
  <c r="AH36" i="1"/>
  <c r="AI36" i="1"/>
  <c r="AJ36" i="1"/>
  <c r="AK36" i="1"/>
  <c r="AL36" i="1"/>
  <c r="AM36" i="1"/>
  <c r="AN36" i="1"/>
  <c r="AO36" i="1"/>
  <c r="AT36" i="1"/>
  <c r="U37" i="1"/>
  <c r="AA37" i="1"/>
  <c r="AB37" i="1"/>
  <c r="AG37" i="1"/>
  <c r="AH37" i="1"/>
  <c r="AI37" i="1"/>
  <c r="AJ37" i="1"/>
  <c r="AK37" i="1"/>
  <c r="AL37" i="1"/>
  <c r="AM37" i="1"/>
  <c r="AN37" i="1"/>
  <c r="AO37" i="1"/>
  <c r="AT37" i="1"/>
  <c r="AG38" i="1"/>
  <c r="AH38" i="1"/>
  <c r="AI38" i="1"/>
  <c r="AJ38" i="1"/>
  <c r="AK38" i="1"/>
  <c r="AL38" i="1"/>
  <c r="AM38" i="1"/>
  <c r="AN38" i="1"/>
  <c r="AO38" i="1"/>
  <c r="AT38" i="1"/>
  <c r="AB38" i="1" s="1"/>
  <c r="X39" i="1"/>
  <c r="Y39" i="1"/>
  <c r="AG39" i="1"/>
  <c r="AH39" i="1"/>
  <c r="AI39" i="1"/>
  <c r="AJ39" i="1"/>
  <c r="AK39" i="1"/>
  <c r="AL39" i="1"/>
  <c r="AM39" i="1"/>
  <c r="AN39" i="1"/>
  <c r="AO39" i="1"/>
  <c r="AT39" i="1"/>
  <c r="AG40" i="1"/>
  <c r="AH40" i="1"/>
  <c r="AI40" i="1"/>
  <c r="AJ40" i="1"/>
  <c r="AK40" i="1"/>
  <c r="AL40" i="1"/>
  <c r="AM40" i="1"/>
  <c r="AN40" i="1"/>
  <c r="AO40" i="1"/>
  <c r="AT40" i="1"/>
  <c r="X40" i="1" s="1"/>
  <c r="AA41" i="1"/>
  <c r="AG41" i="1"/>
  <c r="AH41" i="1"/>
  <c r="AI41" i="1"/>
  <c r="AJ41" i="1"/>
  <c r="AK41" i="1"/>
  <c r="AL41" i="1"/>
  <c r="AM41" i="1"/>
  <c r="AN41" i="1"/>
  <c r="AO41" i="1"/>
  <c r="AT41" i="1"/>
  <c r="AB42" i="1"/>
  <c r="AG42" i="1"/>
  <c r="AH42" i="1"/>
  <c r="AI42" i="1"/>
  <c r="AJ42" i="1"/>
  <c r="AK42" i="1"/>
  <c r="AL42" i="1"/>
  <c r="AM42" i="1"/>
  <c r="AN42" i="1"/>
  <c r="AO42" i="1"/>
  <c r="AT42" i="1"/>
  <c r="AG43" i="1"/>
  <c r="AH43" i="1"/>
  <c r="AI43" i="1"/>
  <c r="AJ43" i="1"/>
  <c r="AK43" i="1"/>
  <c r="AL43" i="1"/>
  <c r="AM43" i="1"/>
  <c r="AN43" i="1"/>
  <c r="AO43" i="1"/>
  <c r="AT43" i="1"/>
  <c r="AC44" i="1"/>
  <c r="AG44" i="1"/>
  <c r="AH44" i="1"/>
  <c r="AI44" i="1"/>
  <c r="AJ44" i="1"/>
  <c r="AK44" i="1"/>
  <c r="AL44" i="1"/>
  <c r="AM44" i="1"/>
  <c r="AN44" i="1"/>
  <c r="AO44" i="1"/>
  <c r="AT44" i="1"/>
  <c r="Z44" i="1" s="1"/>
  <c r="X45" i="1"/>
  <c r="Y45" i="1"/>
  <c r="Z45" i="1"/>
  <c r="AA45" i="1"/>
  <c r="AB45" i="1"/>
  <c r="AC45" i="1"/>
  <c r="AG45" i="1"/>
  <c r="AH45" i="1"/>
  <c r="AI45" i="1"/>
  <c r="AJ45" i="1"/>
  <c r="AK45" i="1"/>
  <c r="AL45" i="1"/>
  <c r="AM45" i="1"/>
  <c r="AN45" i="1"/>
  <c r="AO45" i="1"/>
  <c r="AT45" i="1"/>
  <c r="U45" i="1" s="1"/>
  <c r="AG46" i="1"/>
  <c r="AH46" i="1"/>
  <c r="AI46" i="1"/>
  <c r="AJ46" i="1"/>
  <c r="AK46" i="1"/>
  <c r="AL46" i="1"/>
  <c r="AM46" i="1"/>
  <c r="AN46" i="1"/>
  <c r="AO46" i="1"/>
  <c r="AT46" i="1"/>
  <c r="AG47" i="1"/>
  <c r="AH47" i="1"/>
  <c r="AI47" i="1"/>
  <c r="AJ47" i="1"/>
  <c r="AK47" i="1"/>
  <c r="AL47" i="1"/>
  <c r="AM47" i="1"/>
  <c r="AN47" i="1"/>
  <c r="AO47" i="1"/>
  <c r="AT47" i="1"/>
  <c r="Y47" i="1" s="1"/>
  <c r="AG48" i="1"/>
  <c r="AH48" i="1"/>
  <c r="AI48" i="1"/>
  <c r="AJ48" i="1"/>
  <c r="AK48" i="1"/>
  <c r="AL48" i="1"/>
  <c r="AM48" i="1"/>
  <c r="AN48" i="1"/>
  <c r="AO48" i="1"/>
  <c r="AT48" i="1"/>
  <c r="AG49" i="1"/>
  <c r="AH49" i="1"/>
  <c r="AI49" i="1"/>
  <c r="AJ49" i="1"/>
  <c r="AK49" i="1"/>
  <c r="AL49" i="1"/>
  <c r="AM49" i="1"/>
  <c r="AN49" i="1"/>
  <c r="AO49" i="1"/>
  <c r="AT49" i="1"/>
  <c r="AG50" i="1"/>
  <c r="AH50" i="1"/>
  <c r="AI50" i="1"/>
  <c r="AJ50" i="1"/>
  <c r="AK50" i="1"/>
  <c r="AL50" i="1"/>
  <c r="AM50" i="1"/>
  <c r="AN50" i="1"/>
  <c r="AO50" i="1"/>
  <c r="AT50" i="1"/>
  <c r="U51" i="1"/>
  <c r="Y51" i="1"/>
  <c r="AA51" i="1"/>
  <c r="AG51" i="1"/>
  <c r="AH51" i="1"/>
  <c r="AI51" i="1"/>
  <c r="AJ51" i="1"/>
  <c r="AK51" i="1"/>
  <c r="AL51" i="1"/>
  <c r="AM51" i="1"/>
  <c r="AN51" i="1"/>
  <c r="AO51" i="1"/>
  <c r="AT51" i="1"/>
  <c r="Z51" i="1" s="1"/>
  <c r="Y52" i="1"/>
  <c r="Z52" i="1"/>
  <c r="AA52" i="1"/>
  <c r="AC52" i="1"/>
  <c r="AG52" i="1"/>
  <c r="AH52" i="1"/>
  <c r="AI52" i="1"/>
  <c r="AJ52" i="1"/>
  <c r="AK52" i="1"/>
  <c r="AL52" i="1"/>
  <c r="AM52" i="1"/>
  <c r="AN52" i="1"/>
  <c r="AO52" i="1"/>
  <c r="AT52" i="1"/>
  <c r="U53" i="1"/>
  <c r="AB53" i="1"/>
  <c r="AG53" i="1"/>
  <c r="AH53" i="1"/>
  <c r="AI53" i="1"/>
  <c r="AJ53" i="1"/>
  <c r="AK53" i="1"/>
  <c r="AL53" i="1"/>
  <c r="AM53" i="1"/>
  <c r="AN53" i="1"/>
  <c r="AO53" i="1"/>
  <c r="AT53" i="1"/>
  <c r="AA53" i="1" s="1"/>
  <c r="AG54" i="1"/>
  <c r="AH54" i="1"/>
  <c r="AI54" i="1"/>
  <c r="AJ54" i="1"/>
  <c r="AK54" i="1"/>
  <c r="AL54" i="1"/>
  <c r="AM54" i="1"/>
  <c r="AN54" i="1"/>
  <c r="AO54" i="1"/>
  <c r="AT54" i="1"/>
  <c r="X55" i="1"/>
  <c r="Y55" i="1"/>
  <c r="Z55" i="1"/>
  <c r="AA55" i="1"/>
  <c r="AB55" i="1"/>
  <c r="AC55" i="1"/>
  <c r="AG55" i="1"/>
  <c r="AH55" i="1"/>
  <c r="AI55" i="1"/>
  <c r="AJ55" i="1"/>
  <c r="AK55" i="1"/>
  <c r="AL55" i="1"/>
  <c r="AM55" i="1"/>
  <c r="AN55" i="1"/>
  <c r="AO55" i="1"/>
  <c r="AT55" i="1"/>
  <c r="U55" i="1" s="1"/>
  <c r="U56" i="1"/>
  <c r="AC56" i="1"/>
  <c r="AG56" i="1"/>
  <c r="AH56" i="1"/>
  <c r="AI56" i="1"/>
  <c r="AJ56" i="1"/>
  <c r="AK56" i="1"/>
  <c r="AL56" i="1"/>
  <c r="AM56" i="1"/>
  <c r="AN56" i="1"/>
  <c r="AO56" i="1"/>
  <c r="AT56" i="1"/>
  <c r="AA56" i="1" s="1"/>
  <c r="U57" i="1"/>
  <c r="X57" i="1"/>
  <c r="Y57" i="1"/>
  <c r="AG57" i="1"/>
  <c r="AH57" i="1"/>
  <c r="AI57" i="1"/>
  <c r="AJ57" i="1"/>
  <c r="AK57" i="1"/>
  <c r="AL57" i="1"/>
  <c r="AM57" i="1"/>
  <c r="AN57" i="1"/>
  <c r="AO57" i="1"/>
  <c r="AT57" i="1"/>
  <c r="AG58" i="1"/>
  <c r="AH58" i="1"/>
  <c r="AI58" i="1"/>
  <c r="AJ58" i="1"/>
  <c r="AK58" i="1"/>
  <c r="AL58" i="1"/>
  <c r="AM58" i="1"/>
  <c r="AN58" i="1"/>
  <c r="AO58" i="1"/>
  <c r="AT58" i="1"/>
  <c r="AG59" i="1"/>
  <c r="AH59" i="1"/>
  <c r="AI59" i="1"/>
  <c r="AJ59" i="1"/>
  <c r="AK59" i="1"/>
  <c r="AL59" i="1"/>
  <c r="AM59" i="1"/>
  <c r="AN59" i="1"/>
  <c r="AO59" i="1"/>
  <c r="AT59" i="1"/>
  <c r="Y59" i="1" s="1"/>
  <c r="U60" i="1"/>
  <c r="X60" i="1"/>
  <c r="AG60" i="1"/>
  <c r="AH60" i="1"/>
  <c r="AI60" i="1"/>
  <c r="AJ60" i="1"/>
  <c r="AK60" i="1"/>
  <c r="AL60" i="1"/>
  <c r="AM60" i="1"/>
  <c r="AN60" i="1"/>
  <c r="AO60" i="1"/>
  <c r="AT60" i="1"/>
  <c r="AA60" i="1" s="1"/>
  <c r="AG61" i="1"/>
  <c r="AH61" i="1"/>
  <c r="AI61" i="1"/>
  <c r="AJ61" i="1"/>
  <c r="AK61" i="1"/>
  <c r="AL61" i="1"/>
  <c r="AM61" i="1"/>
  <c r="AN61" i="1"/>
  <c r="AO61" i="1"/>
  <c r="AT61" i="1"/>
  <c r="X62" i="1"/>
  <c r="Y62" i="1"/>
  <c r="AA62" i="1"/>
  <c r="AG62" i="1"/>
  <c r="AH62" i="1"/>
  <c r="AI62" i="1"/>
  <c r="AJ62" i="1"/>
  <c r="AK62" i="1"/>
  <c r="AL62" i="1"/>
  <c r="AM62" i="1"/>
  <c r="AN62" i="1"/>
  <c r="AO62" i="1"/>
  <c r="AT62" i="1"/>
  <c r="U63" i="1"/>
  <c r="AC63" i="1"/>
  <c r="AG63" i="1"/>
  <c r="AH63" i="1"/>
  <c r="AI63" i="1"/>
  <c r="AJ63" i="1"/>
  <c r="AK63" i="1"/>
  <c r="AL63" i="1"/>
  <c r="AM63" i="1"/>
  <c r="AN63" i="1"/>
  <c r="AO63" i="1"/>
  <c r="AT63" i="1"/>
  <c r="Z63" i="1" s="1"/>
  <c r="AC64" i="1"/>
  <c r="AG64" i="1"/>
  <c r="AH64" i="1"/>
  <c r="AI64" i="1"/>
  <c r="AJ64" i="1"/>
  <c r="AK64" i="1"/>
  <c r="AL64" i="1"/>
  <c r="AM64" i="1"/>
  <c r="AN64" i="1"/>
  <c r="AO64" i="1"/>
  <c r="AT64" i="1"/>
  <c r="X65" i="1"/>
  <c r="Y65" i="1"/>
  <c r="Z65" i="1"/>
  <c r="AA65" i="1"/>
  <c r="AB65" i="1"/>
  <c r="AC65" i="1"/>
  <c r="AG65" i="1"/>
  <c r="AH65" i="1"/>
  <c r="AI65" i="1"/>
  <c r="AJ65" i="1"/>
  <c r="AK65" i="1"/>
  <c r="AL65" i="1"/>
  <c r="AM65" i="1"/>
  <c r="AN65" i="1"/>
  <c r="AO65" i="1"/>
  <c r="AT65" i="1"/>
  <c r="U65" i="1" s="1"/>
  <c r="U66" i="1"/>
  <c r="AG66" i="1"/>
  <c r="AH66" i="1"/>
  <c r="AI66" i="1"/>
  <c r="AJ66" i="1"/>
  <c r="AK66" i="1"/>
  <c r="AL66" i="1"/>
  <c r="AM66" i="1"/>
  <c r="AN66" i="1"/>
  <c r="AO66" i="1"/>
  <c r="AT66" i="1"/>
  <c r="Z66" i="1" s="1"/>
  <c r="U67" i="1"/>
  <c r="X67" i="1"/>
  <c r="AA67" i="1"/>
  <c r="AG67" i="1"/>
  <c r="AH67" i="1"/>
  <c r="AI67" i="1"/>
  <c r="AJ67" i="1"/>
  <c r="AK67" i="1"/>
  <c r="AL67" i="1"/>
  <c r="AM67" i="1"/>
  <c r="AN67" i="1"/>
  <c r="AO67" i="1"/>
  <c r="AT67" i="1"/>
  <c r="Y67" i="1" s="1"/>
  <c r="Z68" i="1"/>
  <c r="AG68" i="1"/>
  <c r="AH68" i="1"/>
  <c r="AI68" i="1"/>
  <c r="AJ68" i="1"/>
  <c r="AK68" i="1"/>
  <c r="AL68" i="1"/>
  <c r="AM68" i="1"/>
  <c r="AN68" i="1"/>
  <c r="AO68" i="1"/>
  <c r="AT68" i="1"/>
  <c r="AG69" i="1"/>
  <c r="AH69" i="1"/>
  <c r="AI69" i="1"/>
  <c r="AJ69" i="1"/>
  <c r="AK69" i="1"/>
  <c r="AL69" i="1"/>
  <c r="AM69" i="1"/>
  <c r="AN69" i="1"/>
  <c r="AO69" i="1"/>
  <c r="AT69" i="1"/>
  <c r="U70" i="1"/>
  <c r="AA70" i="1"/>
  <c r="AG70" i="1"/>
  <c r="AH70" i="1"/>
  <c r="AI70" i="1"/>
  <c r="AJ70" i="1"/>
  <c r="AK70" i="1"/>
  <c r="AL70" i="1"/>
  <c r="AM70" i="1"/>
  <c r="AN70" i="1"/>
  <c r="AO70" i="1"/>
  <c r="AT70" i="1"/>
  <c r="AA71" i="1"/>
  <c r="AG71" i="1"/>
  <c r="AH71" i="1"/>
  <c r="AI71" i="1"/>
  <c r="AJ71" i="1"/>
  <c r="AK71" i="1"/>
  <c r="AL71" i="1"/>
  <c r="AM71" i="1"/>
  <c r="AN71" i="1"/>
  <c r="AO71" i="1"/>
  <c r="AT71" i="1"/>
  <c r="AG72" i="1"/>
  <c r="AH72" i="1"/>
  <c r="AI72" i="1"/>
  <c r="AJ72" i="1"/>
  <c r="AK72" i="1"/>
  <c r="AL72" i="1"/>
  <c r="AM72" i="1"/>
  <c r="AN72" i="1"/>
  <c r="AO72" i="1"/>
  <c r="AT72" i="1"/>
  <c r="AG73" i="1"/>
  <c r="AH73" i="1"/>
  <c r="AI73" i="1"/>
  <c r="AJ73" i="1"/>
  <c r="AK73" i="1"/>
  <c r="AL73" i="1"/>
  <c r="AM73" i="1"/>
  <c r="AN73" i="1"/>
  <c r="AO73" i="1"/>
  <c r="AT73" i="1"/>
  <c r="X74" i="1"/>
  <c r="Y74" i="1"/>
  <c r="AC74" i="1"/>
  <c r="AG74" i="1"/>
  <c r="AH74" i="1"/>
  <c r="AI74" i="1"/>
  <c r="AJ74" i="1"/>
  <c r="AK74" i="1"/>
  <c r="AL74" i="1"/>
  <c r="AM74" i="1"/>
  <c r="AN74" i="1"/>
  <c r="AO74" i="1"/>
  <c r="AT74" i="1"/>
  <c r="Y75" i="1"/>
  <c r="Z75" i="1"/>
  <c r="AA75" i="1"/>
  <c r="AB75" i="1"/>
  <c r="AC75" i="1"/>
  <c r="AG75" i="1"/>
  <c r="AH75" i="1"/>
  <c r="AI75" i="1"/>
  <c r="AJ75" i="1"/>
  <c r="AK75" i="1"/>
  <c r="AL75" i="1"/>
  <c r="AM75" i="1"/>
  <c r="AN75" i="1"/>
  <c r="AO75" i="1"/>
  <c r="AT75" i="1"/>
  <c r="U75" i="1" s="1"/>
  <c r="U76" i="1"/>
  <c r="Y76" i="1"/>
  <c r="Z76" i="1"/>
  <c r="AB76" i="1"/>
  <c r="AG76" i="1"/>
  <c r="AH76" i="1"/>
  <c r="AI76" i="1"/>
  <c r="AJ76" i="1"/>
  <c r="AK76" i="1"/>
  <c r="AL76" i="1"/>
  <c r="AM76" i="1"/>
  <c r="AN76" i="1"/>
  <c r="AO76" i="1"/>
  <c r="AT76" i="1"/>
  <c r="U77" i="1"/>
  <c r="Y77" i="1"/>
  <c r="Z77" i="1"/>
  <c r="AA77" i="1"/>
  <c r="AC77" i="1"/>
  <c r="AG77" i="1"/>
  <c r="AH77" i="1"/>
  <c r="AI77" i="1"/>
  <c r="AJ77" i="1"/>
  <c r="AK77" i="1"/>
  <c r="AL77" i="1"/>
  <c r="AM77" i="1"/>
  <c r="AN77" i="1"/>
  <c r="AO77" i="1"/>
  <c r="AT77" i="1"/>
  <c r="X77" i="1" s="1"/>
  <c r="AG78" i="1"/>
  <c r="AH78" i="1"/>
  <c r="AI78" i="1"/>
  <c r="AJ78" i="1"/>
  <c r="AK78" i="1"/>
  <c r="AL78" i="1"/>
  <c r="AM78" i="1"/>
  <c r="AN78" i="1"/>
  <c r="AO78" i="1"/>
  <c r="AT78" i="1"/>
  <c r="U79" i="1"/>
  <c r="X79" i="1"/>
  <c r="Y79" i="1"/>
  <c r="AC79" i="1"/>
  <c r="AG79" i="1"/>
  <c r="AH79" i="1"/>
  <c r="AI79" i="1"/>
  <c r="AJ79" i="1"/>
  <c r="AK79" i="1"/>
  <c r="AL79" i="1"/>
  <c r="AM79" i="1"/>
  <c r="AN79" i="1"/>
  <c r="AO79" i="1"/>
  <c r="AT79" i="1"/>
  <c r="Z79" i="1" s="1"/>
  <c r="X80" i="1"/>
  <c r="AA80" i="1"/>
  <c r="AB80" i="1"/>
  <c r="AC80" i="1"/>
  <c r="AG80" i="1"/>
  <c r="AH80" i="1"/>
  <c r="AI80" i="1"/>
  <c r="AJ80" i="1"/>
  <c r="AK80" i="1"/>
  <c r="AL80" i="1"/>
  <c r="AM80" i="1"/>
  <c r="AN80" i="1"/>
  <c r="AO80" i="1"/>
  <c r="AT80" i="1"/>
  <c r="U80" i="1" s="1"/>
  <c r="AG81" i="1"/>
  <c r="AH81" i="1"/>
  <c r="AI81" i="1"/>
  <c r="AJ81" i="1"/>
  <c r="AK81" i="1"/>
  <c r="AL81" i="1"/>
  <c r="AM81" i="1"/>
  <c r="AN81" i="1"/>
  <c r="AO81" i="1"/>
  <c r="AT81" i="1"/>
  <c r="Z81" i="1" s="1"/>
  <c r="X82" i="1"/>
  <c r="Y82" i="1"/>
  <c r="Z82" i="1"/>
  <c r="AB82" i="1"/>
  <c r="AC82" i="1"/>
  <c r="AG82" i="1"/>
  <c r="AH82" i="1"/>
  <c r="AI82" i="1"/>
  <c r="AJ82" i="1"/>
  <c r="AK82" i="1"/>
  <c r="AL82" i="1"/>
  <c r="AM82" i="1"/>
  <c r="AN82" i="1"/>
  <c r="AO82" i="1"/>
  <c r="AT82" i="1"/>
  <c r="U82" i="1" s="1"/>
  <c r="U83" i="1"/>
  <c r="AG83" i="1"/>
  <c r="AH83" i="1"/>
  <c r="AI83" i="1"/>
  <c r="AJ83" i="1"/>
  <c r="AK83" i="1"/>
  <c r="AL83" i="1"/>
  <c r="AM83" i="1"/>
  <c r="AN83" i="1"/>
  <c r="AO83" i="1"/>
  <c r="AT83" i="1"/>
  <c r="Z83" i="1" s="1"/>
  <c r="AG84" i="1"/>
  <c r="AH84" i="1"/>
  <c r="AI84" i="1"/>
  <c r="AJ84" i="1"/>
  <c r="AK84" i="1"/>
  <c r="AL84" i="1"/>
  <c r="AM84" i="1"/>
  <c r="AN84" i="1"/>
  <c r="AO84" i="1"/>
  <c r="AT84" i="1"/>
  <c r="X85" i="1"/>
  <c r="Y85" i="1"/>
  <c r="Z85" i="1"/>
  <c r="AB85" i="1"/>
  <c r="AC85" i="1"/>
  <c r="AG85" i="1"/>
  <c r="AH85" i="1"/>
  <c r="AI85" i="1"/>
  <c r="AJ85" i="1"/>
  <c r="AK85" i="1"/>
  <c r="AL85" i="1"/>
  <c r="AM85" i="1"/>
  <c r="AN85" i="1"/>
  <c r="AO85" i="1"/>
  <c r="AT85" i="1"/>
  <c r="U85" i="1" s="1"/>
  <c r="U86" i="1"/>
  <c r="Y86" i="1"/>
  <c r="Z86" i="1"/>
  <c r="AC86" i="1"/>
  <c r="AG86" i="1"/>
  <c r="AH86" i="1"/>
  <c r="AI86" i="1"/>
  <c r="AJ86" i="1"/>
  <c r="AK86" i="1"/>
  <c r="AL86" i="1"/>
  <c r="AM86" i="1"/>
  <c r="AN86" i="1"/>
  <c r="AO86" i="1"/>
  <c r="AT86" i="1"/>
  <c r="AG87" i="1"/>
  <c r="AH87" i="1"/>
  <c r="AI87" i="1"/>
  <c r="AJ87" i="1"/>
  <c r="AK87" i="1"/>
  <c r="AL87" i="1"/>
  <c r="AM87" i="1"/>
  <c r="AN87" i="1"/>
  <c r="AO87" i="1"/>
  <c r="AT87" i="1"/>
  <c r="X88" i="1"/>
  <c r="AG88" i="1"/>
  <c r="AH88" i="1"/>
  <c r="AI88" i="1"/>
  <c r="AJ88" i="1"/>
  <c r="AK88" i="1"/>
  <c r="AL88" i="1"/>
  <c r="AM88" i="1"/>
  <c r="AN88" i="1"/>
  <c r="AO88" i="1"/>
  <c r="AT88" i="1"/>
  <c r="U88" i="1" s="1"/>
  <c r="AG89" i="1"/>
  <c r="AH89" i="1"/>
  <c r="AI89" i="1"/>
  <c r="AJ89" i="1"/>
  <c r="AK89" i="1"/>
  <c r="AL89" i="1"/>
  <c r="AM89" i="1"/>
  <c r="AN89" i="1"/>
  <c r="AO89" i="1"/>
  <c r="AT89" i="1"/>
  <c r="AG90" i="1"/>
  <c r="AH90" i="1"/>
  <c r="AI90" i="1"/>
  <c r="AJ90" i="1"/>
  <c r="AK90" i="1"/>
  <c r="AL90" i="1"/>
  <c r="AM90" i="1"/>
  <c r="AN90" i="1"/>
  <c r="AO90" i="1"/>
  <c r="AT90" i="1"/>
  <c r="AG91" i="1"/>
  <c r="AH91" i="1"/>
  <c r="AI91" i="1"/>
  <c r="AJ91" i="1"/>
  <c r="AK91" i="1"/>
  <c r="AL91" i="1"/>
  <c r="AM91" i="1"/>
  <c r="AN91" i="1"/>
  <c r="AO91" i="1"/>
  <c r="AT91" i="1"/>
  <c r="AG92" i="1"/>
  <c r="AH92" i="1"/>
  <c r="AI92" i="1"/>
  <c r="AJ92" i="1"/>
  <c r="AK92" i="1"/>
  <c r="AL92" i="1"/>
  <c r="AM92" i="1"/>
  <c r="AN92" i="1"/>
  <c r="AO92" i="1"/>
  <c r="AT92" i="1"/>
  <c r="Z93" i="1"/>
  <c r="AG93" i="1"/>
  <c r="AH93" i="1"/>
  <c r="AI93" i="1"/>
  <c r="AJ93" i="1"/>
  <c r="AK93" i="1"/>
  <c r="AL93" i="1"/>
  <c r="AM93" i="1"/>
  <c r="AN93" i="1"/>
  <c r="AO93" i="1"/>
  <c r="AT93" i="1"/>
  <c r="AC93" i="1" s="1"/>
  <c r="U94" i="1"/>
  <c r="X94" i="1"/>
  <c r="Y94" i="1"/>
  <c r="Z94" i="1"/>
  <c r="AG94" i="1"/>
  <c r="AH94" i="1"/>
  <c r="AI94" i="1"/>
  <c r="AJ94" i="1"/>
  <c r="AK94" i="1"/>
  <c r="AL94" i="1"/>
  <c r="AM94" i="1"/>
  <c r="AN94" i="1"/>
  <c r="AO94" i="1"/>
  <c r="AT94" i="1"/>
  <c r="AA94" i="1" s="1"/>
  <c r="AG95" i="1"/>
  <c r="AH95" i="1"/>
  <c r="AI95" i="1"/>
  <c r="AJ95" i="1"/>
  <c r="AK95" i="1"/>
  <c r="AL95" i="1"/>
  <c r="AM95" i="1"/>
  <c r="AN95" i="1"/>
  <c r="AO95" i="1"/>
  <c r="AT95" i="1"/>
  <c r="AA96" i="1"/>
  <c r="AG96" i="1"/>
  <c r="AH96" i="1"/>
  <c r="AI96" i="1"/>
  <c r="AJ96" i="1"/>
  <c r="AK96" i="1"/>
  <c r="AL96" i="1"/>
  <c r="AM96" i="1"/>
  <c r="AN96" i="1"/>
  <c r="AO96" i="1"/>
  <c r="AT96" i="1"/>
  <c r="AG97" i="1"/>
  <c r="AH97" i="1"/>
  <c r="AI97" i="1"/>
  <c r="AJ97" i="1"/>
  <c r="AK97" i="1"/>
  <c r="AL97" i="1"/>
  <c r="AM97" i="1"/>
  <c r="AN97" i="1"/>
  <c r="AO97" i="1"/>
  <c r="AT97" i="1"/>
  <c r="X98" i="1"/>
  <c r="AG98" i="1"/>
  <c r="AH98" i="1"/>
  <c r="AI98" i="1"/>
  <c r="AJ98" i="1"/>
  <c r="AK98" i="1"/>
  <c r="AL98" i="1"/>
  <c r="AM98" i="1"/>
  <c r="AN98" i="1"/>
  <c r="AO98" i="1"/>
  <c r="AT98" i="1"/>
  <c r="Y98" i="1" s="1"/>
  <c r="X99" i="1"/>
  <c r="AG99" i="1"/>
  <c r="AH99" i="1"/>
  <c r="AI99" i="1"/>
  <c r="AJ99" i="1"/>
  <c r="AK99" i="1"/>
  <c r="AL99" i="1"/>
  <c r="AM99" i="1"/>
  <c r="AN99" i="1"/>
  <c r="AO99" i="1"/>
  <c r="AT99" i="1"/>
  <c r="Z99" i="1" s="1"/>
  <c r="AG100" i="1"/>
  <c r="AH100" i="1"/>
  <c r="AI100" i="1"/>
  <c r="AJ100" i="1"/>
  <c r="AK100" i="1"/>
  <c r="AL100" i="1"/>
  <c r="AM100" i="1"/>
  <c r="AN100" i="1"/>
  <c r="AO100" i="1"/>
  <c r="AT100" i="1"/>
  <c r="Y101" i="1"/>
  <c r="AG101" i="1"/>
  <c r="AH101" i="1"/>
  <c r="AI101" i="1"/>
  <c r="AJ101" i="1"/>
  <c r="AK101" i="1"/>
  <c r="AL101" i="1"/>
  <c r="AM101" i="1"/>
  <c r="AN101" i="1"/>
  <c r="AO101" i="1"/>
  <c r="AT101" i="1"/>
  <c r="AG102" i="1"/>
  <c r="AH102" i="1"/>
  <c r="AI102" i="1"/>
  <c r="AJ102" i="1"/>
  <c r="AK102" i="1"/>
  <c r="AL102" i="1"/>
  <c r="AM102" i="1"/>
  <c r="AN102" i="1"/>
  <c r="AO102" i="1"/>
  <c r="AT102" i="1"/>
  <c r="Z103" i="1"/>
  <c r="AC103" i="1"/>
  <c r="AG103" i="1"/>
  <c r="AH103" i="1"/>
  <c r="AI103" i="1"/>
  <c r="AJ103" i="1"/>
  <c r="AK103" i="1"/>
  <c r="AL103" i="1"/>
  <c r="AM103" i="1"/>
  <c r="AN103" i="1"/>
  <c r="AO103" i="1"/>
  <c r="AT103" i="1"/>
  <c r="AA103" i="1" s="1"/>
  <c r="AG104" i="1"/>
  <c r="AH104" i="1"/>
  <c r="AI104" i="1"/>
  <c r="AJ104" i="1"/>
  <c r="AK104" i="1"/>
  <c r="AL104" i="1"/>
  <c r="AM104" i="1"/>
  <c r="AN104" i="1"/>
  <c r="AO104" i="1"/>
  <c r="AT104" i="1"/>
  <c r="AG105" i="1"/>
  <c r="AH105" i="1"/>
  <c r="AI105" i="1"/>
  <c r="AJ105" i="1"/>
  <c r="AK105" i="1"/>
  <c r="AL105" i="1"/>
  <c r="AM105" i="1"/>
  <c r="AN105" i="1"/>
  <c r="AO105" i="1"/>
  <c r="AT105" i="1"/>
  <c r="U106" i="1"/>
  <c r="Y106" i="1"/>
  <c r="AB106" i="1"/>
  <c r="AC106" i="1"/>
  <c r="AG106" i="1"/>
  <c r="AH106" i="1"/>
  <c r="AI106" i="1"/>
  <c r="AJ106" i="1"/>
  <c r="AK106" i="1"/>
  <c r="AL106" i="1"/>
  <c r="AM106" i="1"/>
  <c r="AN106" i="1"/>
  <c r="AO106" i="1"/>
  <c r="AT106" i="1"/>
  <c r="Z106" i="1" s="1"/>
  <c r="Y107" i="1"/>
  <c r="Z107" i="1"/>
  <c r="AA107" i="1"/>
  <c r="AB107" i="1"/>
  <c r="AC107" i="1"/>
  <c r="AG107" i="1"/>
  <c r="AH107" i="1"/>
  <c r="AI107" i="1"/>
  <c r="AJ107" i="1"/>
  <c r="AK107" i="1"/>
  <c r="AL107" i="1"/>
  <c r="AM107" i="1"/>
  <c r="AN107" i="1"/>
  <c r="AO107" i="1"/>
  <c r="AT107" i="1"/>
  <c r="U107" i="1" s="1"/>
  <c r="X108" i="1"/>
  <c r="Y108" i="1"/>
  <c r="Z108" i="1"/>
  <c r="AA108" i="1"/>
  <c r="AB108" i="1"/>
  <c r="AG108" i="1"/>
  <c r="AH108" i="1"/>
  <c r="AI108" i="1"/>
  <c r="AJ108" i="1"/>
  <c r="AK108" i="1"/>
  <c r="AL108" i="1"/>
  <c r="AM108" i="1"/>
  <c r="AN108" i="1"/>
  <c r="AO108" i="1"/>
  <c r="AT108" i="1"/>
  <c r="AC108" i="1" s="1"/>
  <c r="X109" i="1"/>
  <c r="AG109" i="1"/>
  <c r="AH109" i="1"/>
  <c r="AI109" i="1"/>
  <c r="AJ109" i="1"/>
  <c r="AK109" i="1"/>
  <c r="AL109" i="1"/>
  <c r="AM109" i="1"/>
  <c r="AN109" i="1"/>
  <c r="AO109" i="1"/>
  <c r="AT109" i="1"/>
  <c r="X110" i="1"/>
  <c r="AA110" i="1"/>
  <c r="AB110" i="1"/>
  <c r="AG110" i="1"/>
  <c r="AH110" i="1"/>
  <c r="AI110" i="1"/>
  <c r="AJ110" i="1"/>
  <c r="AK110" i="1"/>
  <c r="AL110" i="1"/>
  <c r="AM110" i="1"/>
  <c r="AN110" i="1"/>
  <c r="AO110" i="1"/>
  <c r="AT110" i="1"/>
  <c r="U111" i="1"/>
  <c r="Y111" i="1"/>
  <c r="Z111" i="1"/>
  <c r="AA111" i="1"/>
  <c r="AB111" i="1"/>
  <c r="AG111" i="1"/>
  <c r="AH111" i="1"/>
  <c r="AI111" i="1"/>
  <c r="AJ111" i="1"/>
  <c r="AK111" i="1"/>
  <c r="AL111" i="1"/>
  <c r="AM111" i="1"/>
  <c r="AN111" i="1"/>
  <c r="AO111" i="1"/>
  <c r="AT111" i="1"/>
  <c r="X112" i="1"/>
  <c r="Y112" i="1"/>
  <c r="Z112" i="1"/>
  <c r="AA112" i="1"/>
  <c r="AB112" i="1"/>
  <c r="AC112" i="1"/>
  <c r="AG112" i="1"/>
  <c r="AH112" i="1"/>
  <c r="AI112" i="1"/>
  <c r="AJ112" i="1"/>
  <c r="AK112" i="1"/>
  <c r="AL112" i="1"/>
  <c r="AM112" i="1"/>
  <c r="AN112" i="1"/>
  <c r="AO112" i="1"/>
  <c r="AT112" i="1"/>
  <c r="U112" i="1" s="1"/>
  <c r="AB113" i="1"/>
  <c r="AG113" i="1"/>
  <c r="AH113" i="1"/>
  <c r="AI113" i="1"/>
  <c r="AJ113" i="1"/>
  <c r="AK113" i="1"/>
  <c r="AL113" i="1"/>
  <c r="AM113" i="1"/>
  <c r="AN113" i="1"/>
  <c r="AO113" i="1"/>
  <c r="AT113" i="1"/>
  <c r="AG114" i="1"/>
  <c r="AH114" i="1"/>
  <c r="AI114" i="1"/>
  <c r="AJ114" i="1"/>
  <c r="AK114" i="1"/>
  <c r="AL114" i="1"/>
  <c r="AM114" i="1"/>
  <c r="AN114" i="1"/>
  <c r="AO114" i="1"/>
  <c r="AT114" i="1"/>
  <c r="Y114" i="1" s="1"/>
  <c r="AG115" i="1"/>
  <c r="AH115" i="1"/>
  <c r="AI115" i="1"/>
  <c r="AJ115" i="1"/>
  <c r="AK115" i="1"/>
  <c r="AL115" i="1"/>
  <c r="AM115" i="1"/>
  <c r="AN115" i="1"/>
  <c r="AO115" i="1"/>
  <c r="AT115" i="1"/>
  <c r="X116" i="1"/>
  <c r="Y116" i="1"/>
  <c r="Z116" i="1"/>
  <c r="AB116" i="1"/>
  <c r="AG116" i="1"/>
  <c r="AH116" i="1"/>
  <c r="AI116" i="1"/>
  <c r="AJ116" i="1"/>
  <c r="AK116" i="1"/>
  <c r="AL116" i="1"/>
  <c r="AM116" i="1"/>
  <c r="AN116" i="1"/>
  <c r="AO116" i="1"/>
  <c r="AT116" i="1"/>
  <c r="X117" i="1"/>
  <c r="AG117" i="1"/>
  <c r="AH117" i="1"/>
  <c r="AI117" i="1"/>
  <c r="AJ117" i="1"/>
  <c r="AK117" i="1"/>
  <c r="AL117" i="1"/>
  <c r="AM117" i="1"/>
  <c r="AN117" i="1"/>
  <c r="AO117" i="1"/>
  <c r="AT117" i="1"/>
  <c r="AG118" i="1"/>
  <c r="AH118" i="1"/>
  <c r="AI118" i="1"/>
  <c r="AJ118" i="1"/>
  <c r="AK118" i="1"/>
  <c r="AL118" i="1"/>
  <c r="AM118" i="1"/>
  <c r="AN118" i="1"/>
  <c r="AO118" i="1"/>
  <c r="AT118" i="1"/>
  <c r="AG119" i="1"/>
  <c r="AH119" i="1"/>
  <c r="AI119" i="1"/>
  <c r="AJ119" i="1"/>
  <c r="AK119" i="1"/>
  <c r="AL119" i="1"/>
  <c r="AM119" i="1"/>
  <c r="AN119" i="1"/>
  <c r="AO119" i="1"/>
  <c r="AT119" i="1"/>
  <c r="U120" i="1"/>
  <c r="X120" i="1"/>
  <c r="AG120" i="1"/>
  <c r="AH120" i="1"/>
  <c r="AI120" i="1"/>
  <c r="AJ120" i="1"/>
  <c r="AK120" i="1"/>
  <c r="AL120" i="1"/>
  <c r="AM120" i="1"/>
  <c r="AN120" i="1"/>
  <c r="AO120" i="1"/>
  <c r="AT120" i="1"/>
  <c r="AG121" i="1"/>
  <c r="AH121" i="1"/>
  <c r="AI121" i="1"/>
  <c r="AJ121" i="1"/>
  <c r="AK121" i="1"/>
  <c r="AL121" i="1"/>
  <c r="AM121" i="1"/>
  <c r="AN121" i="1"/>
  <c r="AO121" i="1"/>
  <c r="AT121" i="1"/>
  <c r="AA121" i="1" s="1"/>
  <c r="X122" i="1"/>
  <c r="Y122" i="1"/>
  <c r="Z122" i="1"/>
  <c r="AA122" i="1"/>
  <c r="AC122" i="1"/>
  <c r="AG122" i="1"/>
  <c r="AH122" i="1"/>
  <c r="AI122" i="1"/>
  <c r="AJ122" i="1"/>
  <c r="AK122" i="1"/>
  <c r="AL122" i="1"/>
  <c r="AM122" i="1"/>
  <c r="AN122" i="1"/>
  <c r="AO122" i="1"/>
  <c r="AT122" i="1"/>
  <c r="U122" i="1" s="1"/>
  <c r="X123" i="1"/>
  <c r="AC123" i="1"/>
  <c r="AG123" i="1"/>
  <c r="AH123" i="1"/>
  <c r="AI123" i="1"/>
  <c r="AJ123" i="1"/>
  <c r="AK123" i="1"/>
  <c r="AL123" i="1"/>
  <c r="AM123" i="1"/>
  <c r="AN123" i="1"/>
  <c r="AO123" i="1"/>
  <c r="AT123" i="1"/>
  <c r="Y123" i="1" s="1"/>
  <c r="X124" i="1"/>
  <c r="Y124" i="1"/>
  <c r="AC124" i="1"/>
  <c r="AG124" i="1"/>
  <c r="AH124" i="1"/>
  <c r="AI124" i="1"/>
  <c r="AJ124" i="1"/>
  <c r="AK124" i="1"/>
  <c r="AL124" i="1"/>
  <c r="AM124" i="1"/>
  <c r="AN124" i="1"/>
  <c r="AO124" i="1"/>
  <c r="AT124" i="1"/>
  <c r="AG125" i="1"/>
  <c r="AH125" i="1"/>
  <c r="AI125" i="1"/>
  <c r="AJ125" i="1"/>
  <c r="AK125" i="1"/>
  <c r="AL125" i="1"/>
  <c r="AM125" i="1"/>
  <c r="AN125" i="1"/>
  <c r="AO125" i="1"/>
  <c r="AT125" i="1"/>
  <c r="U126" i="1"/>
  <c r="Z126" i="1"/>
  <c r="AA126" i="1"/>
  <c r="AG126" i="1"/>
  <c r="AH126" i="1"/>
  <c r="AI126" i="1"/>
  <c r="AJ126" i="1"/>
  <c r="AK126" i="1"/>
  <c r="AL126" i="1"/>
  <c r="AM126" i="1"/>
  <c r="AN126" i="1"/>
  <c r="AO126" i="1"/>
  <c r="AT126" i="1"/>
  <c r="Y127" i="1"/>
  <c r="Z127" i="1"/>
  <c r="AA127" i="1"/>
  <c r="AB127" i="1"/>
  <c r="AC127" i="1"/>
  <c r="AG127" i="1"/>
  <c r="AH127" i="1"/>
  <c r="AI127" i="1"/>
  <c r="AJ127" i="1"/>
  <c r="AK127" i="1"/>
  <c r="AL127" i="1"/>
  <c r="AM127" i="1"/>
  <c r="AN127" i="1"/>
  <c r="AO127" i="1"/>
  <c r="AT127" i="1"/>
  <c r="U127" i="1" s="1"/>
  <c r="AG128" i="1"/>
  <c r="AH128" i="1"/>
  <c r="AI128" i="1"/>
  <c r="AJ128" i="1"/>
  <c r="AK128" i="1"/>
  <c r="AL128" i="1"/>
  <c r="AM128" i="1"/>
  <c r="AN128" i="1"/>
  <c r="AO128" i="1"/>
  <c r="AT128" i="1"/>
  <c r="U128" i="1" s="1"/>
  <c r="U129" i="1"/>
  <c r="X129" i="1"/>
  <c r="Y129" i="1"/>
  <c r="AG129" i="1"/>
  <c r="AH129" i="1"/>
  <c r="AI129" i="1"/>
  <c r="AJ129" i="1"/>
  <c r="AK129" i="1"/>
  <c r="AL129" i="1"/>
  <c r="AM129" i="1"/>
  <c r="AN129" i="1"/>
  <c r="AO129" i="1"/>
  <c r="AT129" i="1"/>
  <c r="AG130" i="1"/>
  <c r="AH130" i="1"/>
  <c r="AI130" i="1"/>
  <c r="AJ130" i="1"/>
  <c r="AK130" i="1"/>
  <c r="AL130" i="1"/>
  <c r="AM130" i="1"/>
  <c r="AN130" i="1"/>
  <c r="AO130" i="1"/>
  <c r="AT130" i="1"/>
  <c r="Z131" i="1"/>
  <c r="AA131" i="1"/>
  <c r="AB131" i="1"/>
  <c r="AG131" i="1"/>
  <c r="AH131" i="1"/>
  <c r="AI131" i="1"/>
  <c r="AJ131" i="1"/>
  <c r="AK131" i="1"/>
  <c r="AL131" i="1"/>
  <c r="AM131" i="1"/>
  <c r="AN131" i="1"/>
  <c r="AO131" i="1"/>
  <c r="AT131" i="1"/>
  <c r="Y131" i="1" s="1"/>
  <c r="X132" i="1"/>
  <c r="Y132" i="1"/>
  <c r="Z132" i="1"/>
  <c r="AA132" i="1"/>
  <c r="AB132" i="1"/>
  <c r="AG132" i="1"/>
  <c r="AH132" i="1"/>
  <c r="AI132" i="1"/>
  <c r="AJ132" i="1"/>
  <c r="AK132" i="1"/>
  <c r="AL132" i="1"/>
  <c r="AM132" i="1"/>
  <c r="AN132" i="1"/>
  <c r="AO132" i="1"/>
  <c r="AT132" i="1"/>
  <c r="U132" i="1" s="1"/>
  <c r="U133" i="1"/>
  <c r="X133" i="1"/>
  <c r="Y133" i="1"/>
  <c r="Z133" i="1"/>
  <c r="AA133" i="1"/>
  <c r="AB133" i="1"/>
  <c r="AC133" i="1"/>
  <c r="AG133" i="1"/>
  <c r="AH133" i="1"/>
  <c r="AI133" i="1"/>
  <c r="AJ133" i="1"/>
  <c r="AK133" i="1"/>
  <c r="AL133" i="1"/>
  <c r="AM133" i="1"/>
  <c r="AN133" i="1"/>
  <c r="AO133" i="1"/>
  <c r="AT133" i="1"/>
  <c r="AG134" i="1"/>
  <c r="AH134" i="1"/>
  <c r="AI134" i="1"/>
  <c r="AJ134" i="1"/>
  <c r="AK134" i="1"/>
  <c r="AL134" i="1"/>
  <c r="AM134" i="1"/>
  <c r="AN134" i="1"/>
  <c r="AO134" i="1"/>
  <c r="AT134" i="1"/>
  <c r="U135" i="1"/>
  <c r="X135" i="1"/>
  <c r="AG135" i="1"/>
  <c r="AH135" i="1"/>
  <c r="AI135" i="1"/>
  <c r="AJ135" i="1"/>
  <c r="AK135" i="1"/>
  <c r="AL135" i="1"/>
  <c r="AM135" i="1"/>
  <c r="AN135" i="1"/>
  <c r="AO135" i="1"/>
  <c r="AT135" i="1"/>
  <c r="AG136" i="1"/>
  <c r="AH136" i="1"/>
  <c r="AI136" i="1"/>
  <c r="AJ136" i="1"/>
  <c r="AK136" i="1"/>
  <c r="AL136" i="1"/>
  <c r="AM136" i="1"/>
  <c r="AN136" i="1"/>
  <c r="AO136" i="1"/>
  <c r="AT136" i="1"/>
  <c r="U136" i="1" s="1"/>
  <c r="U137" i="1"/>
  <c r="AA137" i="1"/>
  <c r="AG137" i="1"/>
  <c r="AH137" i="1"/>
  <c r="AI137" i="1"/>
  <c r="AJ137" i="1"/>
  <c r="AK137" i="1"/>
  <c r="AL137" i="1"/>
  <c r="AM137" i="1"/>
  <c r="AN137" i="1"/>
  <c r="AO137" i="1"/>
  <c r="AT137" i="1"/>
  <c r="Z138" i="1"/>
  <c r="AG138" i="1"/>
  <c r="AH138" i="1"/>
  <c r="AI138" i="1"/>
  <c r="AJ138" i="1"/>
  <c r="AK138" i="1"/>
  <c r="AL138" i="1"/>
  <c r="AM138" i="1"/>
  <c r="AN138" i="1"/>
  <c r="AO138" i="1"/>
  <c r="AT138" i="1"/>
  <c r="AG139" i="1"/>
  <c r="AH139" i="1"/>
  <c r="AI139" i="1"/>
  <c r="AJ139" i="1"/>
  <c r="AK139" i="1"/>
  <c r="AL139" i="1"/>
  <c r="AM139" i="1"/>
  <c r="AN139" i="1"/>
  <c r="AO139" i="1"/>
  <c r="AT139" i="1"/>
  <c r="U139" i="1" s="1"/>
  <c r="AG140" i="1"/>
  <c r="AH140" i="1"/>
  <c r="AI140" i="1"/>
  <c r="AJ140" i="1"/>
  <c r="AK140" i="1"/>
  <c r="AL140" i="1"/>
  <c r="AM140" i="1"/>
  <c r="AN140" i="1"/>
  <c r="AO140" i="1"/>
  <c r="AT140" i="1"/>
  <c r="AG141" i="1"/>
  <c r="AH141" i="1"/>
  <c r="AI141" i="1"/>
  <c r="AJ141" i="1"/>
  <c r="AK141" i="1"/>
  <c r="AL141" i="1"/>
  <c r="AM141" i="1"/>
  <c r="AN141" i="1"/>
  <c r="AO141" i="1"/>
  <c r="AT141" i="1"/>
  <c r="X142" i="1"/>
  <c r="AG142" i="1"/>
  <c r="AH142" i="1"/>
  <c r="AI142" i="1"/>
  <c r="AJ142" i="1"/>
  <c r="AK142" i="1"/>
  <c r="AL142" i="1"/>
  <c r="AM142" i="1"/>
  <c r="AN142" i="1"/>
  <c r="AO142" i="1"/>
  <c r="AT142" i="1"/>
  <c r="X143" i="1"/>
  <c r="Y143" i="1"/>
  <c r="Z143" i="1"/>
  <c r="AA143" i="1"/>
  <c r="AC143" i="1"/>
  <c r="AG143" i="1"/>
  <c r="AH143" i="1"/>
  <c r="AI143" i="1"/>
  <c r="AJ143" i="1"/>
  <c r="AK143" i="1"/>
  <c r="AL143" i="1"/>
  <c r="AM143" i="1"/>
  <c r="AN143" i="1"/>
  <c r="AO143" i="1"/>
  <c r="AT143" i="1"/>
  <c r="X144" i="1"/>
  <c r="AA144" i="1"/>
  <c r="AB144" i="1"/>
  <c r="AC144" i="1"/>
  <c r="AG144" i="1"/>
  <c r="AH144" i="1"/>
  <c r="AI144" i="1"/>
  <c r="AJ144" i="1"/>
  <c r="AK144" i="1"/>
  <c r="AL144" i="1"/>
  <c r="AM144" i="1"/>
  <c r="AN144" i="1"/>
  <c r="AO144" i="1"/>
  <c r="AT144" i="1"/>
  <c r="AG145" i="1"/>
  <c r="AH145" i="1"/>
  <c r="AI145" i="1"/>
  <c r="AJ145" i="1"/>
  <c r="AK145" i="1"/>
  <c r="AL145" i="1"/>
  <c r="AM145" i="1"/>
  <c r="AN145" i="1"/>
  <c r="AO145" i="1"/>
  <c r="AT145" i="1"/>
  <c r="AG146" i="1"/>
  <c r="AH146" i="1"/>
  <c r="AI146" i="1"/>
  <c r="AJ146" i="1"/>
  <c r="AK146" i="1"/>
  <c r="AL146" i="1"/>
  <c r="AM146" i="1"/>
  <c r="AN146" i="1"/>
  <c r="AO146" i="1"/>
  <c r="AT146" i="1"/>
  <c r="U147" i="1"/>
  <c r="AG147" i="1"/>
  <c r="AH147" i="1"/>
  <c r="AI147" i="1"/>
  <c r="AJ147" i="1"/>
  <c r="AK147" i="1"/>
  <c r="AL147" i="1"/>
  <c r="AM147" i="1"/>
  <c r="AN147" i="1"/>
  <c r="AO147" i="1"/>
  <c r="AT147" i="1"/>
  <c r="AG148" i="1"/>
  <c r="AH148" i="1"/>
  <c r="AI148" i="1"/>
  <c r="AJ148" i="1"/>
  <c r="AK148" i="1"/>
  <c r="AL148" i="1"/>
  <c r="AM148" i="1"/>
  <c r="AN148" i="1"/>
  <c r="AO148" i="1"/>
  <c r="AT148" i="1"/>
  <c r="AA149" i="1"/>
  <c r="AG149" i="1"/>
  <c r="AH149" i="1"/>
  <c r="AI149" i="1"/>
  <c r="AJ149" i="1"/>
  <c r="AK149" i="1"/>
  <c r="AL149" i="1"/>
  <c r="AM149" i="1"/>
  <c r="AN149" i="1"/>
  <c r="AO149" i="1"/>
  <c r="AT149" i="1"/>
  <c r="AC149" i="1" s="1"/>
  <c r="X150" i="1"/>
  <c r="Y150" i="1"/>
  <c r="AB150" i="1"/>
  <c r="AC150" i="1"/>
  <c r="AG150" i="1"/>
  <c r="AH150" i="1"/>
  <c r="AI150" i="1"/>
  <c r="AJ150" i="1"/>
  <c r="AK150" i="1"/>
  <c r="AL150" i="1"/>
  <c r="AM150" i="1"/>
  <c r="AN150" i="1"/>
  <c r="AO150" i="1"/>
  <c r="AT150" i="1"/>
  <c r="AG151" i="1"/>
  <c r="AH151" i="1"/>
  <c r="AI151" i="1"/>
  <c r="AJ151" i="1"/>
  <c r="AK151" i="1"/>
  <c r="AL151" i="1"/>
  <c r="AM151" i="1"/>
  <c r="AN151" i="1"/>
  <c r="AO151" i="1"/>
  <c r="AT151" i="1"/>
  <c r="Y152" i="1"/>
  <c r="Z152" i="1"/>
  <c r="AB152" i="1"/>
  <c r="AG152" i="1"/>
  <c r="AH152" i="1"/>
  <c r="AI152" i="1"/>
  <c r="AJ152" i="1"/>
  <c r="AK152" i="1"/>
  <c r="AL152" i="1"/>
  <c r="AM152" i="1"/>
  <c r="AN152" i="1"/>
  <c r="AO152" i="1"/>
  <c r="AT152" i="1"/>
  <c r="U153" i="1"/>
  <c r="X153" i="1"/>
  <c r="AG153" i="1"/>
  <c r="AH153" i="1"/>
  <c r="AI153" i="1"/>
  <c r="AJ153" i="1"/>
  <c r="AK153" i="1"/>
  <c r="AL153" i="1"/>
  <c r="AM153" i="1"/>
  <c r="AN153" i="1"/>
  <c r="AO153" i="1"/>
  <c r="AT153" i="1"/>
  <c r="AA153" i="1" s="1"/>
  <c r="AG154" i="1"/>
  <c r="AH154" i="1"/>
  <c r="AI154" i="1"/>
  <c r="AJ154" i="1"/>
  <c r="AK154" i="1"/>
  <c r="AL154" i="1"/>
  <c r="AM154" i="1"/>
  <c r="AN154" i="1"/>
  <c r="AO154" i="1"/>
  <c r="AT154" i="1"/>
  <c r="AG155" i="1"/>
  <c r="AH155" i="1"/>
  <c r="AI155" i="1"/>
  <c r="AJ155" i="1"/>
  <c r="AK155" i="1"/>
  <c r="AL155" i="1"/>
  <c r="AM155" i="1"/>
  <c r="AN155" i="1"/>
  <c r="AO155" i="1"/>
  <c r="AT155" i="1"/>
  <c r="AG156" i="1"/>
  <c r="AH156" i="1"/>
  <c r="AI156" i="1"/>
  <c r="AJ156" i="1"/>
  <c r="AK156" i="1"/>
  <c r="AL156" i="1"/>
  <c r="AM156" i="1"/>
  <c r="AN156" i="1"/>
  <c r="AO156" i="1"/>
  <c r="AT156" i="1"/>
  <c r="AG157" i="1"/>
  <c r="AH157" i="1"/>
  <c r="AI157" i="1"/>
  <c r="AJ157" i="1"/>
  <c r="AK157" i="1"/>
  <c r="AL157" i="1"/>
  <c r="AM157" i="1"/>
  <c r="AN157" i="1"/>
  <c r="AO157" i="1"/>
  <c r="AT157" i="1"/>
  <c r="U158" i="1"/>
  <c r="X158" i="1"/>
  <c r="AG158" i="1"/>
  <c r="AH158" i="1"/>
  <c r="AI158" i="1"/>
  <c r="AJ158" i="1"/>
  <c r="AK158" i="1"/>
  <c r="AL158" i="1"/>
  <c r="AM158" i="1"/>
  <c r="AN158" i="1"/>
  <c r="AO158" i="1"/>
  <c r="AT158" i="1"/>
  <c r="AC158" i="1" s="1"/>
  <c r="AG159" i="1"/>
  <c r="AH159" i="1"/>
  <c r="AI159" i="1"/>
  <c r="AJ159" i="1"/>
  <c r="AK159" i="1"/>
  <c r="AL159" i="1"/>
  <c r="AM159" i="1"/>
  <c r="AN159" i="1"/>
  <c r="AO159" i="1"/>
  <c r="AT159" i="1"/>
  <c r="AG160" i="1"/>
  <c r="AH160" i="1"/>
  <c r="AI160" i="1"/>
  <c r="AJ160" i="1"/>
  <c r="AK160" i="1"/>
  <c r="AL160" i="1"/>
  <c r="AM160" i="1"/>
  <c r="AN160" i="1"/>
  <c r="AO160" i="1"/>
  <c r="AT160" i="1"/>
  <c r="Z161" i="1"/>
  <c r="AG161" i="1"/>
  <c r="AH161" i="1"/>
  <c r="AI161" i="1"/>
  <c r="AJ161" i="1"/>
  <c r="AK161" i="1"/>
  <c r="AL161" i="1"/>
  <c r="AM161" i="1"/>
  <c r="AN161" i="1"/>
  <c r="AO161" i="1"/>
  <c r="AT161" i="1"/>
  <c r="AG162" i="1"/>
  <c r="AH162" i="1"/>
  <c r="AI162" i="1"/>
  <c r="AJ162" i="1"/>
  <c r="AK162" i="1"/>
  <c r="AL162" i="1"/>
  <c r="AM162" i="1"/>
  <c r="AN162" i="1"/>
  <c r="AO162" i="1"/>
  <c r="AT162" i="1"/>
  <c r="X163" i="1"/>
  <c r="Y163" i="1"/>
  <c r="AA163" i="1"/>
  <c r="AG163" i="1"/>
  <c r="AH163" i="1"/>
  <c r="AI163" i="1"/>
  <c r="AJ163" i="1"/>
  <c r="AK163" i="1"/>
  <c r="AL163" i="1"/>
  <c r="AM163" i="1"/>
  <c r="AN163" i="1"/>
  <c r="AO163" i="1"/>
  <c r="AT163" i="1"/>
  <c r="U164" i="1"/>
  <c r="AC164" i="1"/>
  <c r="AG164" i="1"/>
  <c r="AH164" i="1"/>
  <c r="AI164" i="1"/>
  <c r="AJ164" i="1"/>
  <c r="AK164" i="1"/>
  <c r="AL164" i="1"/>
  <c r="AM164" i="1"/>
  <c r="AN164" i="1"/>
  <c r="AO164" i="1"/>
  <c r="AT164" i="1"/>
  <c r="AG165" i="1"/>
  <c r="AH165" i="1"/>
  <c r="AI165" i="1"/>
  <c r="AJ165" i="1"/>
  <c r="AK165" i="1"/>
  <c r="AL165" i="1"/>
  <c r="AM165" i="1"/>
  <c r="AN165" i="1"/>
  <c r="AO165" i="1"/>
  <c r="AT165" i="1"/>
  <c r="U166" i="1"/>
  <c r="X166" i="1"/>
  <c r="Y166" i="1"/>
  <c r="AG166" i="1"/>
  <c r="AH166" i="1"/>
  <c r="AI166" i="1"/>
  <c r="AJ166" i="1"/>
  <c r="AK166" i="1"/>
  <c r="AL166" i="1"/>
  <c r="AM166" i="1"/>
  <c r="AN166" i="1"/>
  <c r="AO166" i="1"/>
  <c r="AT166" i="1"/>
  <c r="AG167" i="1"/>
  <c r="AH167" i="1"/>
  <c r="AI167" i="1"/>
  <c r="AJ167" i="1"/>
  <c r="AK167" i="1"/>
  <c r="AL167" i="1"/>
  <c r="AM167" i="1"/>
  <c r="AN167" i="1"/>
  <c r="AO167" i="1"/>
  <c r="AT167" i="1"/>
  <c r="X167" i="1" s="1"/>
  <c r="X168" i="1"/>
  <c r="AG168" i="1"/>
  <c r="AH168" i="1"/>
  <c r="AI168" i="1"/>
  <c r="AJ168" i="1"/>
  <c r="AK168" i="1"/>
  <c r="AL168" i="1"/>
  <c r="AM168" i="1"/>
  <c r="AN168" i="1"/>
  <c r="AO168" i="1"/>
  <c r="AT168" i="1"/>
  <c r="AB168" i="1" s="1"/>
  <c r="U169" i="1"/>
  <c r="AB169" i="1"/>
  <c r="AG169" i="1"/>
  <c r="AH169" i="1"/>
  <c r="AI169" i="1"/>
  <c r="AJ169" i="1"/>
  <c r="AK169" i="1"/>
  <c r="AL169" i="1"/>
  <c r="AM169" i="1"/>
  <c r="AN169" i="1"/>
  <c r="AO169" i="1"/>
  <c r="AT169" i="1"/>
  <c r="AC169" i="1" s="1"/>
  <c r="Y170" i="1"/>
  <c r="Z170" i="1"/>
  <c r="AA170" i="1"/>
  <c r="AC170" i="1"/>
  <c r="AG170" i="1"/>
  <c r="AH170" i="1"/>
  <c r="AI170" i="1"/>
  <c r="AJ170" i="1"/>
  <c r="AK170" i="1"/>
  <c r="AL170" i="1"/>
  <c r="AM170" i="1"/>
  <c r="AN170" i="1"/>
  <c r="AO170" i="1"/>
  <c r="AT170" i="1"/>
  <c r="U170" i="1" s="1"/>
  <c r="AG171" i="1"/>
  <c r="AH171" i="1"/>
  <c r="AI171" i="1"/>
  <c r="AJ171" i="1"/>
  <c r="AK171" i="1"/>
  <c r="AL171" i="1"/>
  <c r="AM171" i="1"/>
  <c r="AN171" i="1"/>
  <c r="AO171" i="1"/>
  <c r="AT171" i="1"/>
  <c r="U172" i="1"/>
  <c r="AG172" i="1"/>
  <c r="AH172" i="1"/>
  <c r="AI172" i="1"/>
  <c r="AJ172" i="1"/>
  <c r="AK172" i="1"/>
  <c r="AL172" i="1"/>
  <c r="AM172" i="1"/>
  <c r="AN172" i="1"/>
  <c r="AO172" i="1"/>
  <c r="AT172" i="1"/>
  <c r="AG173" i="1"/>
  <c r="AH173" i="1"/>
  <c r="AI173" i="1"/>
  <c r="AJ173" i="1"/>
  <c r="AK173" i="1"/>
  <c r="AL173" i="1"/>
  <c r="AM173" i="1"/>
  <c r="AN173" i="1"/>
  <c r="AO173" i="1"/>
  <c r="AT173" i="1"/>
  <c r="AG174" i="1"/>
  <c r="AH174" i="1"/>
  <c r="AI174" i="1"/>
  <c r="AJ174" i="1"/>
  <c r="AK174" i="1"/>
  <c r="AL174" i="1"/>
  <c r="AM174" i="1"/>
  <c r="AN174" i="1"/>
  <c r="AO174" i="1"/>
  <c r="AT174" i="1"/>
  <c r="AG175" i="1"/>
  <c r="AH175" i="1"/>
  <c r="AI175" i="1"/>
  <c r="AJ175" i="1"/>
  <c r="AK175" i="1"/>
  <c r="AL175" i="1"/>
  <c r="AM175" i="1"/>
  <c r="AN175" i="1"/>
  <c r="AO175" i="1"/>
  <c r="AT175" i="1"/>
  <c r="X176" i="1"/>
  <c r="Y176" i="1"/>
  <c r="Z176" i="1"/>
  <c r="AB176" i="1"/>
  <c r="AG176" i="1"/>
  <c r="AH176" i="1"/>
  <c r="AI176" i="1"/>
  <c r="AJ176" i="1"/>
  <c r="AK176" i="1"/>
  <c r="AL176" i="1"/>
  <c r="AM176" i="1"/>
  <c r="AN176" i="1"/>
  <c r="AO176" i="1"/>
  <c r="AT176" i="1"/>
  <c r="AC176" i="1" s="1"/>
  <c r="U177" i="1"/>
  <c r="X177" i="1"/>
  <c r="Y177" i="1"/>
  <c r="Z177" i="1"/>
  <c r="AB177" i="1"/>
  <c r="AC177" i="1"/>
  <c r="AG177" i="1"/>
  <c r="AH177" i="1"/>
  <c r="AI177" i="1"/>
  <c r="AJ177" i="1"/>
  <c r="AK177" i="1"/>
  <c r="AL177" i="1"/>
  <c r="AM177" i="1"/>
  <c r="AN177" i="1"/>
  <c r="AO177" i="1"/>
  <c r="AT177" i="1"/>
  <c r="AA177" i="1" s="1"/>
  <c r="Z178" i="1"/>
  <c r="AG178" i="1"/>
  <c r="AH178" i="1"/>
  <c r="AI178" i="1"/>
  <c r="AJ178" i="1"/>
  <c r="AK178" i="1"/>
  <c r="AL178" i="1"/>
  <c r="AM178" i="1"/>
  <c r="AN178" i="1"/>
  <c r="AO178" i="1"/>
  <c r="AT178" i="1"/>
  <c r="AG179" i="1"/>
  <c r="AH179" i="1"/>
  <c r="AI179" i="1"/>
  <c r="AJ179" i="1"/>
  <c r="AK179" i="1"/>
  <c r="AL179" i="1"/>
  <c r="AM179" i="1"/>
  <c r="AN179" i="1"/>
  <c r="AO179" i="1"/>
  <c r="AT179" i="1"/>
  <c r="Y180" i="1"/>
  <c r="Z180" i="1"/>
  <c r="AA180" i="1"/>
  <c r="AB180" i="1"/>
  <c r="AC180" i="1"/>
  <c r="AG180" i="1"/>
  <c r="AH180" i="1"/>
  <c r="AI180" i="1"/>
  <c r="AJ180" i="1"/>
  <c r="AK180" i="1"/>
  <c r="AL180" i="1"/>
  <c r="AM180" i="1"/>
  <c r="AN180" i="1"/>
  <c r="AO180" i="1"/>
  <c r="AT180" i="1"/>
  <c r="U180" i="1" s="1"/>
  <c r="AG181" i="1"/>
  <c r="AH181" i="1"/>
  <c r="AI181" i="1"/>
  <c r="AJ181" i="1"/>
  <c r="AK181" i="1"/>
  <c r="AL181" i="1"/>
  <c r="AM181" i="1"/>
  <c r="AN181" i="1"/>
  <c r="AO181" i="1"/>
  <c r="AT181" i="1"/>
  <c r="AC181" i="1" s="1"/>
  <c r="Z182" i="1"/>
  <c r="AG182" i="1"/>
  <c r="AH182" i="1"/>
  <c r="AI182" i="1"/>
  <c r="AJ182" i="1"/>
  <c r="AK182" i="1"/>
  <c r="AL182" i="1"/>
  <c r="AM182" i="1"/>
  <c r="AN182" i="1"/>
  <c r="AO182" i="1"/>
  <c r="AT182" i="1"/>
  <c r="AG183" i="1"/>
  <c r="AH183" i="1"/>
  <c r="AI183" i="1"/>
  <c r="AJ183" i="1"/>
  <c r="AK183" i="1"/>
  <c r="AL183" i="1"/>
  <c r="AM183" i="1"/>
  <c r="AN183" i="1"/>
  <c r="AO183" i="1"/>
  <c r="AT183" i="1"/>
  <c r="X183" i="1" s="1"/>
  <c r="AG184" i="1"/>
  <c r="AH184" i="1"/>
  <c r="AI184" i="1"/>
  <c r="AJ184" i="1"/>
  <c r="AK184" i="1"/>
  <c r="AL184" i="1"/>
  <c r="AM184" i="1"/>
  <c r="AN184" i="1"/>
  <c r="AO184" i="1"/>
  <c r="AT184" i="1"/>
  <c r="X185" i="1"/>
  <c r="AA185" i="1"/>
  <c r="AG185" i="1"/>
  <c r="AH185" i="1"/>
  <c r="AI185" i="1"/>
  <c r="AJ185" i="1"/>
  <c r="AK185" i="1"/>
  <c r="AL185" i="1"/>
  <c r="AM185" i="1"/>
  <c r="AN185" i="1"/>
  <c r="AO185" i="1"/>
  <c r="AT185" i="1"/>
  <c r="AG186" i="1"/>
  <c r="AH186" i="1"/>
  <c r="AI186" i="1"/>
  <c r="AJ186" i="1"/>
  <c r="AK186" i="1"/>
  <c r="AL186" i="1"/>
  <c r="AM186" i="1"/>
  <c r="AN186" i="1"/>
  <c r="AO186" i="1"/>
  <c r="AT186" i="1"/>
  <c r="AG187" i="1"/>
  <c r="AH187" i="1"/>
  <c r="AI187" i="1"/>
  <c r="AJ187" i="1"/>
  <c r="AK187" i="1"/>
  <c r="AL187" i="1"/>
  <c r="AM187" i="1"/>
  <c r="AN187" i="1"/>
  <c r="AO187" i="1"/>
  <c r="AT187" i="1"/>
  <c r="AG188" i="1"/>
  <c r="AH188" i="1"/>
  <c r="AI188" i="1"/>
  <c r="AJ188" i="1"/>
  <c r="AK188" i="1"/>
  <c r="AL188" i="1"/>
  <c r="AM188" i="1"/>
  <c r="AN188" i="1"/>
  <c r="AO188" i="1"/>
  <c r="AT188" i="1"/>
  <c r="AB188" i="1" s="1"/>
  <c r="U189" i="1"/>
  <c r="Z189" i="1"/>
  <c r="AC189" i="1"/>
  <c r="AG189" i="1"/>
  <c r="AH189" i="1"/>
  <c r="AI189" i="1"/>
  <c r="AJ189" i="1"/>
  <c r="AK189" i="1"/>
  <c r="AL189" i="1"/>
  <c r="AM189" i="1"/>
  <c r="AN189" i="1"/>
  <c r="AO189" i="1"/>
  <c r="AT189" i="1"/>
  <c r="AA189" i="1" s="1"/>
  <c r="X190" i="1"/>
  <c r="Y190" i="1"/>
  <c r="Z190" i="1"/>
  <c r="AA190" i="1"/>
  <c r="AB190" i="1"/>
  <c r="AC190" i="1"/>
  <c r="AG190" i="1"/>
  <c r="AH190" i="1"/>
  <c r="AI190" i="1"/>
  <c r="AJ190" i="1"/>
  <c r="AK190" i="1"/>
  <c r="AL190" i="1"/>
  <c r="AM190" i="1"/>
  <c r="AN190" i="1"/>
  <c r="AO190" i="1"/>
  <c r="AT190" i="1"/>
  <c r="U190" i="1" s="1"/>
  <c r="AG191" i="1"/>
  <c r="AH191" i="1"/>
  <c r="AI191" i="1"/>
  <c r="AJ191" i="1"/>
  <c r="AK191" i="1"/>
  <c r="AL191" i="1"/>
  <c r="AM191" i="1"/>
  <c r="AN191" i="1"/>
  <c r="AO191" i="1"/>
  <c r="AT191" i="1"/>
  <c r="AG192" i="1"/>
  <c r="AH192" i="1"/>
  <c r="AI192" i="1"/>
  <c r="AJ192" i="1"/>
  <c r="AK192" i="1"/>
  <c r="AL192" i="1"/>
  <c r="AM192" i="1"/>
  <c r="AN192" i="1"/>
  <c r="AO192" i="1"/>
  <c r="AT192" i="1"/>
  <c r="U193" i="1"/>
  <c r="AA193" i="1"/>
  <c r="AG193" i="1"/>
  <c r="AH193" i="1"/>
  <c r="AI193" i="1"/>
  <c r="AJ193" i="1"/>
  <c r="AK193" i="1"/>
  <c r="AL193" i="1"/>
  <c r="AM193" i="1"/>
  <c r="AN193" i="1"/>
  <c r="AO193" i="1"/>
  <c r="AT193" i="1"/>
  <c r="AG194" i="1"/>
  <c r="AH194" i="1"/>
  <c r="AI194" i="1"/>
  <c r="AJ194" i="1"/>
  <c r="AK194" i="1"/>
  <c r="AL194" i="1"/>
  <c r="AM194" i="1"/>
  <c r="AN194" i="1"/>
  <c r="AO194" i="1"/>
  <c r="AT194" i="1"/>
  <c r="Y195" i="1"/>
  <c r="Z195" i="1"/>
  <c r="AA195" i="1"/>
  <c r="AG195" i="1"/>
  <c r="AH195" i="1"/>
  <c r="AI195" i="1"/>
  <c r="AJ195" i="1"/>
  <c r="AK195" i="1"/>
  <c r="AL195" i="1"/>
  <c r="AM195" i="1"/>
  <c r="AN195" i="1"/>
  <c r="AO195" i="1"/>
  <c r="AT195" i="1"/>
  <c r="X195" i="1" s="1"/>
  <c r="X196" i="1"/>
  <c r="Y196" i="1"/>
  <c r="Z196" i="1"/>
  <c r="AG196" i="1"/>
  <c r="AH196" i="1"/>
  <c r="AI196" i="1"/>
  <c r="AJ196" i="1"/>
  <c r="AK196" i="1"/>
  <c r="AL196" i="1"/>
  <c r="AM196" i="1"/>
  <c r="AN196" i="1"/>
  <c r="AO196" i="1"/>
  <c r="AT196" i="1"/>
  <c r="AG197" i="1"/>
  <c r="AH197" i="1"/>
  <c r="AI197" i="1"/>
  <c r="AJ197" i="1"/>
  <c r="AK197" i="1"/>
  <c r="AL197" i="1"/>
  <c r="AM197" i="1"/>
  <c r="AN197" i="1"/>
  <c r="AO197" i="1"/>
  <c r="AT197" i="1"/>
  <c r="U198" i="1"/>
  <c r="AG198" i="1"/>
  <c r="AH198" i="1"/>
  <c r="AI198" i="1"/>
  <c r="AJ198" i="1"/>
  <c r="AK198" i="1"/>
  <c r="AL198" i="1"/>
  <c r="AM198" i="1"/>
  <c r="AN198" i="1"/>
  <c r="AO198" i="1"/>
  <c r="AT198" i="1"/>
  <c r="AB199" i="1"/>
  <c r="AC199" i="1"/>
  <c r="AG199" i="1"/>
  <c r="AH199" i="1"/>
  <c r="AI199" i="1"/>
  <c r="AJ199" i="1"/>
  <c r="AK199" i="1"/>
  <c r="AL199" i="1"/>
  <c r="AM199" i="1"/>
  <c r="AN199" i="1"/>
  <c r="AO199" i="1"/>
  <c r="AT199" i="1"/>
  <c r="AA200" i="1"/>
  <c r="AG200" i="1"/>
  <c r="AH200" i="1"/>
  <c r="AI200" i="1"/>
  <c r="AJ200" i="1"/>
  <c r="AK200" i="1"/>
  <c r="AL200" i="1"/>
  <c r="AM200" i="1"/>
  <c r="AN200" i="1"/>
  <c r="AO200" i="1"/>
  <c r="AT200" i="1"/>
  <c r="AG201" i="1"/>
  <c r="AH201" i="1"/>
  <c r="AI201" i="1"/>
  <c r="AJ201" i="1"/>
  <c r="AK201" i="1"/>
  <c r="AL201" i="1"/>
  <c r="AM201" i="1"/>
  <c r="AN201" i="1"/>
  <c r="AO201" i="1"/>
  <c r="AT201" i="1"/>
  <c r="U202" i="1"/>
  <c r="Y202" i="1"/>
  <c r="AC202" i="1"/>
  <c r="AG202" i="1"/>
  <c r="AH202" i="1"/>
  <c r="AI202" i="1"/>
  <c r="AJ202" i="1"/>
  <c r="AK202" i="1"/>
  <c r="AL202" i="1"/>
  <c r="AM202" i="1"/>
  <c r="AN202" i="1"/>
  <c r="AO202" i="1"/>
  <c r="AT202" i="1"/>
  <c r="X202" i="1" s="1"/>
  <c r="AG203" i="1"/>
  <c r="AH203" i="1"/>
  <c r="AI203" i="1"/>
  <c r="AJ203" i="1"/>
  <c r="AK203" i="1"/>
  <c r="AL203" i="1"/>
  <c r="AM203" i="1"/>
  <c r="AN203" i="1"/>
  <c r="AO203" i="1"/>
  <c r="AT203" i="1"/>
  <c r="AG204" i="1"/>
  <c r="AH204" i="1"/>
  <c r="AI204" i="1"/>
  <c r="AJ204" i="1"/>
  <c r="AK204" i="1"/>
  <c r="AL204" i="1"/>
  <c r="AM204" i="1"/>
  <c r="AN204" i="1"/>
  <c r="AO204" i="1"/>
  <c r="AT204" i="1"/>
  <c r="AG205" i="1"/>
  <c r="AH205" i="1"/>
  <c r="AI205" i="1"/>
  <c r="AJ205" i="1"/>
  <c r="AK205" i="1"/>
  <c r="AL205" i="1"/>
  <c r="AM205" i="1"/>
  <c r="AN205" i="1"/>
  <c r="AO205" i="1"/>
  <c r="AT205" i="1"/>
  <c r="AG206" i="1"/>
  <c r="AH206" i="1"/>
  <c r="AI206" i="1"/>
  <c r="AJ206" i="1"/>
  <c r="AK206" i="1"/>
  <c r="AL206" i="1"/>
  <c r="AM206" i="1"/>
  <c r="AN206" i="1"/>
  <c r="AO206" i="1"/>
  <c r="AT206" i="1"/>
  <c r="AG207" i="1"/>
  <c r="AH207" i="1"/>
  <c r="AI207" i="1"/>
  <c r="AJ207" i="1"/>
  <c r="AK207" i="1"/>
  <c r="AL207" i="1"/>
  <c r="AM207" i="1"/>
  <c r="AN207" i="1"/>
  <c r="AO207" i="1"/>
  <c r="AT207" i="1"/>
  <c r="U208" i="1"/>
  <c r="X208" i="1"/>
  <c r="Z208" i="1"/>
  <c r="AG208" i="1"/>
  <c r="AH208" i="1"/>
  <c r="AI208" i="1"/>
  <c r="AJ208" i="1"/>
  <c r="AK208" i="1"/>
  <c r="AL208" i="1"/>
  <c r="AM208" i="1"/>
  <c r="AN208" i="1"/>
  <c r="AO208" i="1"/>
  <c r="AT208" i="1"/>
  <c r="X209" i="1"/>
  <c r="Y209" i="1"/>
  <c r="Z209" i="1"/>
  <c r="AA209" i="1"/>
  <c r="AB209" i="1"/>
  <c r="AC209" i="1"/>
  <c r="AG209" i="1"/>
  <c r="AH209" i="1"/>
  <c r="AI209" i="1"/>
  <c r="AJ209" i="1"/>
  <c r="AK209" i="1"/>
  <c r="AL209" i="1"/>
  <c r="AM209" i="1"/>
  <c r="AN209" i="1"/>
  <c r="AO209" i="1"/>
  <c r="AT209" i="1"/>
  <c r="U209" i="1" s="1"/>
  <c r="X210" i="1"/>
  <c r="Y210" i="1"/>
  <c r="Z210" i="1"/>
  <c r="AA210" i="1"/>
  <c r="AB210" i="1"/>
  <c r="AC210" i="1"/>
  <c r="AG210" i="1"/>
  <c r="AH210" i="1"/>
  <c r="AI210" i="1"/>
  <c r="AJ210" i="1"/>
  <c r="AK210" i="1"/>
  <c r="AL210" i="1"/>
  <c r="AM210" i="1"/>
  <c r="AN210" i="1"/>
  <c r="AO210" i="1"/>
  <c r="AT210" i="1"/>
  <c r="U210" i="1" s="1"/>
  <c r="AG211" i="1"/>
  <c r="AH211" i="1"/>
  <c r="AI211" i="1"/>
  <c r="AJ211" i="1"/>
  <c r="AK211" i="1"/>
  <c r="AL211" i="1"/>
  <c r="AM211" i="1"/>
  <c r="AN211" i="1"/>
  <c r="AO211" i="1"/>
  <c r="AT211" i="1"/>
  <c r="Y212" i="1"/>
  <c r="Z212" i="1"/>
  <c r="AA212" i="1"/>
  <c r="AG212" i="1"/>
  <c r="AH212" i="1"/>
  <c r="AI212" i="1"/>
  <c r="AJ212" i="1"/>
  <c r="AK212" i="1"/>
  <c r="AL212" i="1"/>
  <c r="AM212" i="1"/>
  <c r="AN212" i="1"/>
  <c r="AO212" i="1"/>
  <c r="AT212" i="1"/>
  <c r="X212" i="1" s="1"/>
  <c r="AA213" i="1"/>
  <c r="AG213" i="1"/>
  <c r="AH213" i="1"/>
  <c r="AI213" i="1"/>
  <c r="AJ213" i="1"/>
  <c r="AK213" i="1"/>
  <c r="AL213" i="1"/>
  <c r="AM213" i="1"/>
  <c r="AN213" i="1"/>
  <c r="AO213" i="1"/>
  <c r="AT213" i="1"/>
  <c r="AG214" i="1"/>
  <c r="AH214" i="1"/>
  <c r="AI214" i="1"/>
  <c r="AJ214" i="1"/>
  <c r="AK214" i="1"/>
  <c r="AL214" i="1"/>
  <c r="AM214" i="1"/>
  <c r="AN214" i="1"/>
  <c r="AO214" i="1"/>
  <c r="AT214" i="1"/>
  <c r="AG215" i="1"/>
  <c r="AH215" i="1"/>
  <c r="AI215" i="1"/>
  <c r="AJ215" i="1"/>
  <c r="AK215" i="1"/>
  <c r="AL215" i="1"/>
  <c r="AM215" i="1"/>
  <c r="AN215" i="1"/>
  <c r="AO215" i="1"/>
  <c r="AT215" i="1"/>
  <c r="AG216" i="1"/>
  <c r="AH216" i="1"/>
  <c r="AI216" i="1"/>
  <c r="AJ216" i="1"/>
  <c r="AK216" i="1"/>
  <c r="AL216" i="1"/>
  <c r="AM216" i="1"/>
  <c r="AN216" i="1"/>
  <c r="AO216" i="1"/>
  <c r="AT216" i="1"/>
  <c r="X217" i="1"/>
  <c r="Y217" i="1"/>
  <c r="AA217" i="1"/>
  <c r="AB217" i="1"/>
  <c r="AC217" i="1"/>
  <c r="AG217" i="1"/>
  <c r="AH217" i="1"/>
  <c r="AI217" i="1"/>
  <c r="AJ217" i="1"/>
  <c r="AK217" i="1"/>
  <c r="AL217" i="1"/>
  <c r="AM217" i="1"/>
  <c r="AN217" i="1"/>
  <c r="AO217" i="1"/>
  <c r="AT217" i="1"/>
  <c r="AG218" i="1"/>
  <c r="AH218" i="1"/>
  <c r="AI218" i="1"/>
  <c r="AJ218" i="1"/>
  <c r="AK218" i="1"/>
  <c r="AL218" i="1"/>
  <c r="AM218" i="1"/>
  <c r="AN218" i="1"/>
  <c r="AO218" i="1"/>
  <c r="AT218" i="1"/>
  <c r="X219" i="1"/>
  <c r="Y219" i="1"/>
  <c r="Z219" i="1"/>
  <c r="AA219" i="1"/>
  <c r="AB219" i="1"/>
  <c r="AG219" i="1"/>
  <c r="AH219" i="1"/>
  <c r="AI219" i="1"/>
  <c r="AJ219" i="1"/>
  <c r="AK219" i="1"/>
  <c r="AL219" i="1"/>
  <c r="AM219" i="1"/>
  <c r="AN219" i="1"/>
  <c r="AO219" i="1"/>
  <c r="AT219" i="1"/>
  <c r="U219" i="1" s="1"/>
  <c r="AG220" i="1"/>
  <c r="AH220" i="1"/>
  <c r="AI220" i="1"/>
  <c r="AJ220" i="1"/>
  <c r="AK220" i="1"/>
  <c r="AL220" i="1"/>
  <c r="AM220" i="1"/>
  <c r="AN220" i="1"/>
  <c r="AO220" i="1"/>
  <c r="AT220" i="1"/>
  <c r="AG221" i="1"/>
  <c r="AH221" i="1"/>
  <c r="AI221" i="1"/>
  <c r="AJ221" i="1"/>
  <c r="AK221" i="1"/>
  <c r="AL221" i="1"/>
  <c r="AM221" i="1"/>
  <c r="AN221" i="1"/>
  <c r="AO221" i="1"/>
  <c r="AT221" i="1"/>
  <c r="X222" i="1"/>
  <c r="Y222" i="1"/>
  <c r="Z222" i="1"/>
  <c r="AG222" i="1"/>
  <c r="AH222" i="1"/>
  <c r="AI222" i="1"/>
  <c r="AJ222" i="1"/>
  <c r="AK222" i="1"/>
  <c r="AL222" i="1"/>
  <c r="AM222" i="1"/>
  <c r="AN222" i="1"/>
  <c r="AO222" i="1"/>
  <c r="AT222" i="1"/>
  <c r="X223" i="1"/>
  <c r="AG223" i="1"/>
  <c r="AH223" i="1"/>
  <c r="AI223" i="1"/>
  <c r="AJ223" i="1"/>
  <c r="AK223" i="1"/>
  <c r="AL223" i="1"/>
  <c r="AM223" i="1"/>
  <c r="AN223" i="1"/>
  <c r="AO223" i="1"/>
  <c r="AT223" i="1"/>
  <c r="Y223" i="1" s="1"/>
  <c r="AG224" i="1"/>
  <c r="AH224" i="1"/>
  <c r="AI224" i="1"/>
  <c r="AJ224" i="1"/>
  <c r="AK224" i="1"/>
  <c r="AL224" i="1"/>
  <c r="AM224" i="1"/>
  <c r="AN224" i="1"/>
  <c r="AO224" i="1"/>
  <c r="AT224" i="1"/>
  <c r="Z225" i="1"/>
  <c r="AG225" i="1"/>
  <c r="AH225" i="1"/>
  <c r="AI225" i="1"/>
  <c r="AJ225" i="1"/>
  <c r="AK225" i="1"/>
  <c r="AL225" i="1"/>
  <c r="AM225" i="1"/>
  <c r="AN225" i="1"/>
  <c r="AO225" i="1"/>
  <c r="AT225" i="1"/>
  <c r="AG226" i="1"/>
  <c r="AH226" i="1"/>
  <c r="AI226" i="1"/>
  <c r="AJ226" i="1"/>
  <c r="AK226" i="1"/>
  <c r="AL226" i="1"/>
  <c r="AM226" i="1"/>
  <c r="AN226" i="1"/>
  <c r="AO226" i="1"/>
  <c r="AT226" i="1"/>
  <c r="Y226" i="1" s="1"/>
  <c r="Y227" i="1"/>
  <c r="Z227" i="1"/>
  <c r="AA227" i="1"/>
  <c r="AB227" i="1"/>
  <c r="AG227" i="1"/>
  <c r="AH227" i="1"/>
  <c r="AI227" i="1"/>
  <c r="AJ227" i="1"/>
  <c r="AK227" i="1"/>
  <c r="AL227" i="1"/>
  <c r="AM227" i="1"/>
  <c r="AN227" i="1"/>
  <c r="AO227" i="1"/>
  <c r="AT227" i="1"/>
  <c r="AG228" i="1"/>
  <c r="AH228" i="1"/>
  <c r="AI228" i="1"/>
  <c r="AJ228" i="1"/>
  <c r="AK228" i="1"/>
  <c r="AL228" i="1"/>
  <c r="AM228" i="1"/>
  <c r="AN228" i="1"/>
  <c r="AO228" i="1"/>
  <c r="AT228" i="1"/>
  <c r="AG229" i="1"/>
  <c r="AH229" i="1"/>
  <c r="AI229" i="1"/>
  <c r="AJ229" i="1"/>
  <c r="AK229" i="1"/>
  <c r="AL229" i="1"/>
  <c r="AM229" i="1"/>
  <c r="AN229" i="1"/>
  <c r="AO229" i="1"/>
  <c r="AT229" i="1"/>
  <c r="AB230" i="1"/>
  <c r="AG230" i="1"/>
  <c r="AH230" i="1"/>
  <c r="AI230" i="1"/>
  <c r="AJ230" i="1"/>
  <c r="AK230" i="1"/>
  <c r="AL230" i="1"/>
  <c r="AM230" i="1"/>
  <c r="AN230" i="1"/>
  <c r="AO230" i="1"/>
  <c r="AT230" i="1"/>
  <c r="AC230" i="1" s="1"/>
  <c r="AA231" i="1"/>
  <c r="AG231" i="1"/>
  <c r="AH231" i="1"/>
  <c r="AI231" i="1"/>
  <c r="AJ231" i="1"/>
  <c r="AK231" i="1"/>
  <c r="AL231" i="1"/>
  <c r="AM231" i="1"/>
  <c r="AN231" i="1"/>
  <c r="AO231" i="1"/>
  <c r="AT231" i="1"/>
  <c r="X232" i="1"/>
  <c r="Y232" i="1"/>
  <c r="Z232" i="1"/>
  <c r="AB232" i="1"/>
  <c r="AC232" i="1"/>
  <c r="AG232" i="1"/>
  <c r="AH232" i="1"/>
  <c r="AI232" i="1"/>
  <c r="AJ232" i="1"/>
  <c r="AK232" i="1"/>
  <c r="AL232" i="1"/>
  <c r="AM232" i="1"/>
  <c r="AN232" i="1"/>
  <c r="AO232" i="1"/>
  <c r="AT232" i="1"/>
  <c r="AG233" i="1"/>
  <c r="AH233" i="1"/>
  <c r="AI233" i="1"/>
  <c r="AJ233" i="1"/>
  <c r="AK233" i="1"/>
  <c r="AL233" i="1"/>
  <c r="AM233" i="1"/>
  <c r="AN233" i="1"/>
  <c r="AO233" i="1"/>
  <c r="AT233" i="1"/>
  <c r="AG234" i="1"/>
  <c r="AH234" i="1"/>
  <c r="AI234" i="1"/>
  <c r="AJ234" i="1"/>
  <c r="AK234" i="1"/>
  <c r="AL234" i="1"/>
  <c r="AM234" i="1"/>
  <c r="AN234" i="1"/>
  <c r="AO234" i="1"/>
  <c r="AT234" i="1"/>
  <c r="Y235" i="1"/>
  <c r="Z235" i="1"/>
  <c r="AA235" i="1"/>
  <c r="AC235" i="1"/>
  <c r="AG235" i="1"/>
  <c r="AH235" i="1"/>
  <c r="AI235" i="1"/>
  <c r="AJ235" i="1"/>
  <c r="AK235" i="1"/>
  <c r="AL235" i="1"/>
  <c r="AM235" i="1"/>
  <c r="AN235" i="1"/>
  <c r="AO235" i="1"/>
  <c r="AT235" i="1"/>
  <c r="AB235" i="1" s="1"/>
  <c r="X236" i="1"/>
  <c r="Y236" i="1"/>
  <c r="AB236" i="1"/>
  <c r="AC236" i="1"/>
  <c r="AG236" i="1"/>
  <c r="AH236" i="1"/>
  <c r="AI236" i="1"/>
  <c r="AJ236" i="1"/>
  <c r="AK236" i="1"/>
  <c r="AL236" i="1"/>
  <c r="AM236" i="1"/>
  <c r="AN236" i="1"/>
  <c r="AO236" i="1"/>
  <c r="AT236" i="1"/>
  <c r="AG237" i="1"/>
  <c r="AH237" i="1"/>
  <c r="AI237" i="1"/>
  <c r="AJ237" i="1"/>
  <c r="AK237" i="1"/>
  <c r="AL237" i="1"/>
  <c r="AM237" i="1"/>
  <c r="AN237" i="1"/>
  <c r="AO237" i="1"/>
  <c r="AT237" i="1"/>
  <c r="Y238" i="1"/>
  <c r="Z238" i="1"/>
  <c r="AG238" i="1"/>
  <c r="AH238" i="1"/>
  <c r="AI238" i="1"/>
  <c r="AJ238" i="1"/>
  <c r="AK238" i="1"/>
  <c r="AL238" i="1"/>
  <c r="AM238" i="1"/>
  <c r="AN238" i="1"/>
  <c r="AO238" i="1"/>
  <c r="AT238" i="1"/>
  <c r="AG239" i="1"/>
  <c r="AH239" i="1"/>
  <c r="AI239" i="1"/>
  <c r="AJ239" i="1"/>
  <c r="AK239" i="1"/>
  <c r="AL239" i="1"/>
  <c r="AM239" i="1"/>
  <c r="AN239" i="1"/>
  <c r="AO239" i="1"/>
  <c r="AT239" i="1"/>
  <c r="AC240" i="1"/>
  <c r="AG240" i="1"/>
  <c r="AH240" i="1"/>
  <c r="AI240" i="1"/>
  <c r="AJ240" i="1"/>
  <c r="AK240" i="1"/>
  <c r="AL240" i="1"/>
  <c r="AM240" i="1"/>
  <c r="AN240" i="1"/>
  <c r="AO240" i="1"/>
  <c r="AT240" i="1"/>
  <c r="AG241" i="1"/>
  <c r="AH241" i="1"/>
  <c r="AI241" i="1"/>
  <c r="AJ241" i="1"/>
  <c r="AK241" i="1"/>
  <c r="AL241" i="1"/>
  <c r="AM241" i="1"/>
  <c r="AN241" i="1"/>
  <c r="AO241" i="1"/>
  <c r="AT241" i="1"/>
  <c r="X242" i="1"/>
  <c r="AB242" i="1"/>
  <c r="AC242" i="1"/>
  <c r="AG242" i="1"/>
  <c r="AH242" i="1"/>
  <c r="AI242" i="1"/>
  <c r="AJ242" i="1"/>
  <c r="AK242" i="1"/>
  <c r="AL242" i="1"/>
  <c r="AM242" i="1"/>
  <c r="AN242" i="1"/>
  <c r="AO242" i="1"/>
  <c r="AT242" i="1"/>
  <c r="AG243" i="1"/>
  <c r="AH243" i="1"/>
  <c r="AI243" i="1"/>
  <c r="AJ243" i="1"/>
  <c r="AK243" i="1"/>
  <c r="AL243" i="1"/>
  <c r="AM243" i="1"/>
  <c r="AN243" i="1"/>
  <c r="AO243" i="1"/>
  <c r="AT243" i="1"/>
  <c r="AC243" i="1" s="1"/>
  <c r="U244" i="1"/>
  <c r="Z244" i="1"/>
  <c r="AB244" i="1"/>
  <c r="AC244" i="1"/>
  <c r="AG244" i="1"/>
  <c r="AH244" i="1"/>
  <c r="AI244" i="1"/>
  <c r="AJ244" i="1"/>
  <c r="AK244" i="1"/>
  <c r="AL244" i="1"/>
  <c r="AM244" i="1"/>
  <c r="AN244" i="1"/>
  <c r="AO244" i="1"/>
  <c r="AT244" i="1"/>
  <c r="U245" i="1"/>
  <c r="Z245" i="1"/>
  <c r="AA245" i="1"/>
  <c r="AB245" i="1"/>
  <c r="AG245" i="1"/>
  <c r="AH245" i="1"/>
  <c r="AI245" i="1"/>
  <c r="AJ245" i="1"/>
  <c r="AK245" i="1"/>
  <c r="AL245" i="1"/>
  <c r="AM245" i="1"/>
  <c r="AN245" i="1"/>
  <c r="AO245" i="1"/>
  <c r="AT245" i="1"/>
  <c r="X245" i="1" s="1"/>
  <c r="X246" i="1"/>
  <c r="AG246" i="1"/>
  <c r="AH246" i="1"/>
  <c r="AI246" i="1"/>
  <c r="AJ246" i="1"/>
  <c r="AK246" i="1"/>
  <c r="AL246" i="1"/>
  <c r="AM246" i="1"/>
  <c r="AN246" i="1"/>
  <c r="AO246" i="1"/>
  <c r="AT246" i="1"/>
  <c r="X247" i="1"/>
  <c r="Y247" i="1"/>
  <c r="AC247" i="1"/>
  <c r="AG247" i="1"/>
  <c r="AH247" i="1"/>
  <c r="AI247" i="1"/>
  <c r="AJ247" i="1"/>
  <c r="AK247" i="1"/>
  <c r="AL247" i="1"/>
  <c r="AM247" i="1"/>
  <c r="AN247" i="1"/>
  <c r="AO247" i="1"/>
  <c r="AT247" i="1"/>
  <c r="U248" i="1"/>
  <c r="X248" i="1"/>
  <c r="AA248" i="1"/>
  <c r="AG248" i="1"/>
  <c r="AH248" i="1"/>
  <c r="AI248" i="1"/>
  <c r="AJ248" i="1"/>
  <c r="AK248" i="1"/>
  <c r="AL248" i="1"/>
  <c r="AM248" i="1"/>
  <c r="AN248" i="1"/>
  <c r="AO248" i="1"/>
  <c r="AT248" i="1"/>
  <c r="Y248" i="1" s="1"/>
  <c r="AG249" i="1"/>
  <c r="AH249" i="1"/>
  <c r="AI249" i="1"/>
  <c r="AJ249" i="1"/>
  <c r="AK249" i="1"/>
  <c r="AL249" i="1"/>
  <c r="AM249" i="1"/>
  <c r="AN249" i="1"/>
  <c r="AO249" i="1"/>
  <c r="AT249" i="1"/>
  <c r="U250" i="1"/>
  <c r="AC250" i="1"/>
  <c r="AG250" i="1"/>
  <c r="AH250" i="1"/>
  <c r="AI250" i="1"/>
  <c r="AJ250" i="1"/>
  <c r="AK250" i="1"/>
  <c r="AL250" i="1"/>
  <c r="AM250" i="1"/>
  <c r="AN250" i="1"/>
  <c r="AO250" i="1"/>
  <c r="AT250" i="1"/>
  <c r="X251" i="1"/>
  <c r="Y251" i="1"/>
  <c r="Z251" i="1"/>
  <c r="AC251" i="1"/>
  <c r="AG251" i="1"/>
  <c r="AH251" i="1"/>
  <c r="AI251" i="1"/>
  <c r="AJ251" i="1"/>
  <c r="AK251" i="1"/>
  <c r="AL251" i="1"/>
  <c r="AM251" i="1"/>
  <c r="AN251" i="1"/>
  <c r="AO251" i="1"/>
  <c r="AT251" i="1"/>
  <c r="AG252" i="1"/>
  <c r="AH252" i="1"/>
  <c r="AI252" i="1"/>
  <c r="AJ252" i="1"/>
  <c r="AK252" i="1"/>
  <c r="AL252" i="1"/>
  <c r="AM252" i="1"/>
  <c r="AN252" i="1"/>
  <c r="AO252" i="1"/>
  <c r="AT252" i="1"/>
  <c r="Y253" i="1"/>
  <c r="AG253" i="1"/>
  <c r="AH253" i="1"/>
  <c r="AI253" i="1"/>
  <c r="AJ253" i="1"/>
  <c r="AK253" i="1"/>
  <c r="AL253" i="1"/>
  <c r="AM253" i="1"/>
  <c r="AN253" i="1"/>
  <c r="AO253" i="1"/>
  <c r="AT253" i="1"/>
  <c r="U254" i="1"/>
  <c r="AG254" i="1"/>
  <c r="AH254" i="1"/>
  <c r="AI254" i="1"/>
  <c r="AJ254" i="1"/>
  <c r="AK254" i="1"/>
  <c r="AL254" i="1"/>
  <c r="AM254" i="1"/>
  <c r="AN254" i="1"/>
  <c r="AO254" i="1"/>
  <c r="AT254" i="1"/>
  <c r="X254" i="1" s="1"/>
  <c r="U255" i="1"/>
  <c r="X255" i="1"/>
  <c r="Y255" i="1"/>
  <c r="AG255" i="1"/>
  <c r="AH255" i="1"/>
  <c r="AI255" i="1"/>
  <c r="AJ255" i="1"/>
  <c r="AK255" i="1"/>
  <c r="AL255" i="1"/>
  <c r="AM255" i="1"/>
  <c r="AN255" i="1"/>
  <c r="AO255" i="1"/>
  <c r="AT255" i="1"/>
  <c r="AB255" i="1" s="1"/>
  <c r="Z256" i="1"/>
  <c r="AA256" i="1"/>
  <c r="AG256" i="1"/>
  <c r="AH256" i="1"/>
  <c r="AI256" i="1"/>
  <c r="AJ256" i="1"/>
  <c r="AK256" i="1"/>
  <c r="AL256" i="1"/>
  <c r="AM256" i="1"/>
  <c r="AN256" i="1"/>
  <c r="AO256" i="1"/>
  <c r="AT256" i="1"/>
  <c r="X257" i="1"/>
  <c r="AG257" i="1"/>
  <c r="AH257" i="1"/>
  <c r="AI257" i="1"/>
  <c r="AJ257" i="1"/>
  <c r="AK257" i="1"/>
  <c r="AL257" i="1"/>
  <c r="AM257" i="1"/>
  <c r="AN257" i="1"/>
  <c r="AO257" i="1"/>
  <c r="AT257" i="1"/>
  <c r="Y257" i="1" s="1"/>
  <c r="Y258" i="1"/>
  <c r="AG258" i="1"/>
  <c r="AH258" i="1"/>
  <c r="AI258" i="1"/>
  <c r="AJ258" i="1"/>
  <c r="AK258" i="1"/>
  <c r="AL258" i="1"/>
  <c r="AM258" i="1"/>
  <c r="AN258" i="1"/>
  <c r="AO258" i="1"/>
  <c r="AT258" i="1"/>
  <c r="AG259" i="1"/>
  <c r="AH259" i="1"/>
  <c r="AI259" i="1"/>
  <c r="AJ259" i="1"/>
  <c r="AK259" i="1"/>
  <c r="AL259" i="1"/>
  <c r="AM259" i="1"/>
  <c r="AN259" i="1"/>
  <c r="AO259" i="1"/>
  <c r="AT259" i="1"/>
  <c r="AC259" i="1" s="1"/>
  <c r="AG260" i="1"/>
  <c r="AH260" i="1"/>
  <c r="AI260" i="1"/>
  <c r="AJ260" i="1"/>
  <c r="AK260" i="1"/>
  <c r="AL260" i="1"/>
  <c r="AM260" i="1"/>
  <c r="AN260" i="1"/>
  <c r="AO260" i="1"/>
  <c r="AT260" i="1"/>
  <c r="X261" i="1"/>
  <c r="Y261" i="1"/>
  <c r="Z261" i="1"/>
  <c r="AA261" i="1"/>
  <c r="AC261" i="1"/>
  <c r="AG261" i="1"/>
  <c r="AH261" i="1"/>
  <c r="AI261" i="1"/>
  <c r="AJ261" i="1"/>
  <c r="AK261" i="1"/>
  <c r="AL261" i="1"/>
  <c r="AM261" i="1"/>
  <c r="AN261" i="1"/>
  <c r="AO261" i="1"/>
  <c r="AT261" i="1"/>
  <c r="Y262" i="1"/>
  <c r="Z262" i="1"/>
  <c r="AA262" i="1"/>
  <c r="AB262" i="1"/>
  <c r="AC262" i="1"/>
  <c r="AG262" i="1"/>
  <c r="AH262" i="1"/>
  <c r="AI262" i="1"/>
  <c r="AJ262" i="1"/>
  <c r="AK262" i="1"/>
  <c r="AL262" i="1"/>
  <c r="AM262" i="1"/>
  <c r="AN262" i="1"/>
  <c r="AO262" i="1"/>
  <c r="AT262" i="1"/>
  <c r="U262" i="1" s="1"/>
  <c r="AG263" i="1"/>
  <c r="AH263" i="1"/>
  <c r="AI263" i="1"/>
  <c r="AJ263" i="1"/>
  <c r="AK263" i="1"/>
  <c r="AL263" i="1"/>
  <c r="AM263" i="1"/>
  <c r="AN263" i="1"/>
  <c r="AO263" i="1"/>
  <c r="AT263" i="1"/>
  <c r="AB264" i="1"/>
  <c r="AC264" i="1"/>
  <c r="AG264" i="1"/>
  <c r="AH264" i="1"/>
  <c r="AI264" i="1"/>
  <c r="AJ264" i="1"/>
  <c r="AK264" i="1"/>
  <c r="AL264" i="1"/>
  <c r="AM264" i="1"/>
  <c r="AN264" i="1"/>
  <c r="AO264" i="1"/>
  <c r="AT264" i="1"/>
  <c r="U265" i="1"/>
  <c r="Y265" i="1"/>
  <c r="AB265" i="1"/>
  <c r="AC265" i="1"/>
  <c r="AG265" i="1"/>
  <c r="AH265" i="1"/>
  <c r="AI265" i="1"/>
  <c r="AJ265" i="1"/>
  <c r="AK265" i="1"/>
  <c r="AL265" i="1"/>
  <c r="AM265" i="1"/>
  <c r="AN265" i="1"/>
  <c r="AO265" i="1"/>
  <c r="AT265" i="1"/>
  <c r="X265" i="1" s="1"/>
  <c r="AG266" i="1"/>
  <c r="AH266" i="1"/>
  <c r="AI266" i="1"/>
  <c r="AJ266" i="1"/>
  <c r="AK266" i="1"/>
  <c r="AL266" i="1"/>
  <c r="AM266" i="1"/>
  <c r="AN266" i="1"/>
  <c r="AO266" i="1"/>
  <c r="AT266" i="1"/>
  <c r="U266" i="1" s="1"/>
  <c r="AG267" i="1"/>
  <c r="AH267" i="1"/>
  <c r="AI267" i="1"/>
  <c r="AJ267" i="1"/>
  <c r="AK267" i="1"/>
  <c r="AL267" i="1"/>
  <c r="AM267" i="1"/>
  <c r="AN267" i="1"/>
  <c r="AO267" i="1"/>
  <c r="AT267" i="1"/>
  <c r="AB267" i="1" s="1"/>
  <c r="Y268" i="1"/>
  <c r="AG268" i="1"/>
  <c r="AH268" i="1"/>
  <c r="AI268" i="1"/>
  <c r="AJ268" i="1"/>
  <c r="AK268" i="1"/>
  <c r="AL268" i="1"/>
  <c r="AM268" i="1"/>
  <c r="AN268" i="1"/>
  <c r="AO268" i="1"/>
  <c r="AT268" i="1"/>
  <c r="AG269" i="1"/>
  <c r="AH269" i="1"/>
  <c r="AI269" i="1"/>
  <c r="AJ269" i="1"/>
  <c r="AK269" i="1"/>
  <c r="AL269" i="1"/>
  <c r="AM269" i="1"/>
  <c r="AN269" i="1"/>
  <c r="AO269" i="1"/>
  <c r="AT269" i="1"/>
  <c r="AB270" i="1"/>
  <c r="AG270" i="1"/>
  <c r="AH270" i="1"/>
  <c r="AI270" i="1"/>
  <c r="AJ270" i="1"/>
  <c r="AK270" i="1"/>
  <c r="AL270" i="1"/>
  <c r="AM270" i="1"/>
  <c r="AN270" i="1"/>
  <c r="AO270" i="1"/>
  <c r="AT270" i="1"/>
  <c r="AG271" i="1"/>
  <c r="AH271" i="1"/>
  <c r="AI271" i="1"/>
  <c r="AJ271" i="1"/>
  <c r="AK271" i="1"/>
  <c r="AL271" i="1"/>
  <c r="AM271" i="1"/>
  <c r="AN271" i="1"/>
  <c r="AO271" i="1"/>
  <c r="AT271" i="1"/>
  <c r="Y271" i="1" s="1"/>
  <c r="U272" i="1"/>
  <c r="X272" i="1"/>
  <c r="Y272" i="1"/>
  <c r="Z272" i="1"/>
  <c r="AA272" i="1"/>
  <c r="AG272" i="1"/>
  <c r="AH272" i="1"/>
  <c r="AI272" i="1"/>
  <c r="AJ272" i="1"/>
  <c r="AK272" i="1"/>
  <c r="AL272" i="1"/>
  <c r="AM272" i="1"/>
  <c r="AN272" i="1"/>
  <c r="AO272" i="1"/>
  <c r="AT272" i="1"/>
  <c r="AB272" i="1" s="1"/>
  <c r="X273" i="1"/>
  <c r="AA273" i="1"/>
  <c r="AB273" i="1"/>
  <c r="AC273" i="1"/>
  <c r="AG273" i="1"/>
  <c r="AH273" i="1"/>
  <c r="AI273" i="1"/>
  <c r="AJ273" i="1"/>
  <c r="AK273" i="1"/>
  <c r="AL273" i="1"/>
  <c r="AM273" i="1"/>
  <c r="AN273" i="1"/>
  <c r="AO273" i="1"/>
  <c r="AT273" i="1"/>
  <c r="U273" i="1" s="1"/>
  <c r="AG274" i="1"/>
  <c r="AH274" i="1"/>
  <c r="AI274" i="1"/>
  <c r="AJ274" i="1"/>
  <c r="AK274" i="1"/>
  <c r="AL274" i="1"/>
  <c r="AM274" i="1"/>
  <c r="AN274" i="1"/>
  <c r="AO274" i="1"/>
  <c r="AT274" i="1"/>
  <c r="AG275" i="1"/>
  <c r="AH275" i="1"/>
  <c r="AI275" i="1"/>
  <c r="AJ275" i="1"/>
  <c r="AK275" i="1"/>
  <c r="AL275" i="1"/>
  <c r="AM275" i="1"/>
  <c r="AN275" i="1"/>
  <c r="AO275" i="1"/>
  <c r="AT275" i="1"/>
  <c r="AG276" i="1"/>
  <c r="AH276" i="1"/>
  <c r="AI276" i="1"/>
  <c r="AJ276" i="1"/>
  <c r="AK276" i="1"/>
  <c r="AL276" i="1"/>
  <c r="AM276" i="1"/>
  <c r="AN276" i="1"/>
  <c r="AO276" i="1"/>
  <c r="AT276" i="1"/>
  <c r="AG277" i="1"/>
  <c r="AH277" i="1"/>
  <c r="AI277" i="1"/>
  <c r="AJ277" i="1"/>
  <c r="AK277" i="1"/>
  <c r="AL277" i="1"/>
  <c r="AM277" i="1"/>
  <c r="AN277" i="1"/>
  <c r="AO277" i="1"/>
  <c r="AT277" i="1"/>
  <c r="U278" i="1"/>
  <c r="AA278" i="1"/>
  <c r="AC278" i="1"/>
  <c r="AG278" i="1"/>
  <c r="AH278" i="1"/>
  <c r="AI278" i="1"/>
  <c r="AJ278" i="1"/>
  <c r="AK278" i="1"/>
  <c r="AL278" i="1"/>
  <c r="AM278" i="1"/>
  <c r="AN278" i="1"/>
  <c r="AO278" i="1"/>
  <c r="AT278" i="1"/>
  <c r="Y278" i="1" s="1"/>
  <c r="X279" i="1"/>
  <c r="Y279" i="1"/>
  <c r="Z279" i="1"/>
  <c r="AA279" i="1"/>
  <c r="AB279" i="1"/>
  <c r="AC279" i="1"/>
  <c r="AG279" i="1"/>
  <c r="AH279" i="1"/>
  <c r="AI279" i="1"/>
  <c r="AJ279" i="1"/>
  <c r="AK279" i="1"/>
  <c r="AL279" i="1"/>
  <c r="AM279" i="1"/>
  <c r="AN279" i="1"/>
  <c r="AO279" i="1"/>
  <c r="AT279" i="1"/>
  <c r="U279" i="1" s="1"/>
  <c r="AG280" i="1"/>
  <c r="AH280" i="1"/>
  <c r="AI280" i="1"/>
  <c r="AJ280" i="1"/>
  <c r="AK280" i="1"/>
  <c r="AL280" i="1"/>
  <c r="AM280" i="1"/>
  <c r="AN280" i="1"/>
  <c r="AO280" i="1"/>
  <c r="AT280" i="1"/>
  <c r="AA281" i="1"/>
  <c r="AG281" i="1"/>
  <c r="AH281" i="1"/>
  <c r="AI281" i="1"/>
  <c r="AJ281" i="1"/>
  <c r="AK281" i="1"/>
  <c r="AL281" i="1"/>
  <c r="AM281" i="1"/>
  <c r="AN281" i="1"/>
  <c r="AO281" i="1"/>
  <c r="AT281" i="1"/>
  <c r="X281" i="1" s="1"/>
  <c r="AG282" i="1"/>
  <c r="AH282" i="1"/>
  <c r="AI282" i="1"/>
  <c r="AJ282" i="1"/>
  <c r="AK282" i="1"/>
  <c r="AL282" i="1"/>
  <c r="AM282" i="1"/>
  <c r="AN282" i="1"/>
  <c r="AO282" i="1"/>
  <c r="AT282" i="1"/>
  <c r="AG283" i="1"/>
  <c r="AH283" i="1"/>
  <c r="AI283" i="1"/>
  <c r="AJ283" i="1"/>
  <c r="AK283" i="1"/>
  <c r="AL283" i="1"/>
  <c r="AM283" i="1"/>
  <c r="AN283" i="1"/>
  <c r="AO283" i="1"/>
  <c r="AT283" i="1"/>
  <c r="AG284" i="1"/>
  <c r="AH284" i="1"/>
  <c r="AI284" i="1"/>
  <c r="AJ284" i="1"/>
  <c r="AK284" i="1"/>
  <c r="AL284" i="1"/>
  <c r="AM284" i="1"/>
  <c r="AN284" i="1"/>
  <c r="AO284" i="1"/>
  <c r="AT284" i="1"/>
  <c r="AA284" i="1" s="1"/>
  <c r="X285" i="1"/>
  <c r="Y285" i="1"/>
  <c r="AA285" i="1"/>
  <c r="AC285" i="1"/>
  <c r="AG285" i="1"/>
  <c r="AH285" i="1"/>
  <c r="AI285" i="1"/>
  <c r="AJ285" i="1"/>
  <c r="AK285" i="1"/>
  <c r="AL285" i="1"/>
  <c r="AM285" i="1"/>
  <c r="AN285" i="1"/>
  <c r="AO285" i="1"/>
  <c r="AT285" i="1"/>
  <c r="X286" i="1"/>
  <c r="Y286" i="1"/>
  <c r="AA286" i="1"/>
  <c r="AG286" i="1"/>
  <c r="AH286" i="1"/>
  <c r="AI286" i="1"/>
  <c r="AJ286" i="1"/>
  <c r="AK286" i="1"/>
  <c r="AL286" i="1"/>
  <c r="AM286" i="1"/>
  <c r="AN286" i="1"/>
  <c r="AO286" i="1"/>
  <c r="AT286" i="1"/>
  <c r="AG287" i="1"/>
  <c r="AH287" i="1"/>
  <c r="AI287" i="1"/>
  <c r="AJ287" i="1"/>
  <c r="AK287" i="1"/>
  <c r="AL287" i="1"/>
  <c r="AM287" i="1"/>
  <c r="AN287" i="1"/>
  <c r="AO287" i="1"/>
  <c r="AT287" i="1"/>
  <c r="AG288" i="1"/>
  <c r="AH288" i="1"/>
  <c r="AI288" i="1"/>
  <c r="AJ288" i="1"/>
  <c r="AK288" i="1"/>
  <c r="AL288" i="1"/>
  <c r="AM288" i="1"/>
  <c r="AN288" i="1"/>
  <c r="AO288" i="1"/>
  <c r="AT288" i="1"/>
  <c r="AG289" i="1"/>
  <c r="AH289" i="1"/>
  <c r="AI289" i="1"/>
  <c r="AJ289" i="1"/>
  <c r="AK289" i="1"/>
  <c r="AL289" i="1"/>
  <c r="AM289" i="1"/>
  <c r="AN289" i="1"/>
  <c r="AO289" i="1"/>
  <c r="AT289" i="1"/>
  <c r="AG290" i="1"/>
  <c r="AH290" i="1"/>
  <c r="AI290" i="1"/>
  <c r="AJ290" i="1"/>
  <c r="AK290" i="1"/>
  <c r="AL290" i="1"/>
  <c r="AM290" i="1"/>
  <c r="AN290" i="1"/>
  <c r="AO290" i="1"/>
  <c r="AT290" i="1"/>
  <c r="Z291" i="1"/>
  <c r="AA291" i="1"/>
  <c r="AG291" i="1"/>
  <c r="AH291" i="1"/>
  <c r="AI291" i="1"/>
  <c r="AJ291" i="1"/>
  <c r="AK291" i="1"/>
  <c r="AL291" i="1"/>
  <c r="AM291" i="1"/>
  <c r="AN291" i="1"/>
  <c r="AO291" i="1"/>
  <c r="AT291" i="1"/>
  <c r="X292" i="1"/>
  <c r="Y292" i="1"/>
  <c r="Z292" i="1"/>
  <c r="AA292" i="1"/>
  <c r="AC292" i="1"/>
  <c r="AG292" i="1"/>
  <c r="AH292" i="1"/>
  <c r="AI292" i="1"/>
  <c r="AJ292" i="1"/>
  <c r="AK292" i="1"/>
  <c r="AL292" i="1"/>
  <c r="AM292" i="1"/>
  <c r="AN292" i="1"/>
  <c r="AO292" i="1"/>
  <c r="AT292" i="1"/>
  <c r="AG293" i="1"/>
  <c r="AH293" i="1"/>
  <c r="AI293" i="1"/>
  <c r="AJ293" i="1"/>
  <c r="AK293" i="1"/>
  <c r="AL293" i="1"/>
  <c r="AM293" i="1"/>
  <c r="AN293" i="1"/>
  <c r="AO293" i="1"/>
  <c r="AT293" i="1"/>
  <c r="U293" i="1" s="1"/>
  <c r="U294" i="1"/>
  <c r="X294" i="1"/>
  <c r="Y294" i="1"/>
  <c r="Z294" i="1"/>
  <c r="AA294" i="1"/>
  <c r="AB294" i="1"/>
  <c r="AC294" i="1"/>
  <c r="AG294" i="1"/>
  <c r="AH294" i="1"/>
  <c r="AI294" i="1"/>
  <c r="AJ294" i="1"/>
  <c r="AK294" i="1"/>
  <c r="AL294" i="1"/>
  <c r="AM294" i="1"/>
  <c r="AN294" i="1"/>
  <c r="AO294" i="1"/>
  <c r="AT294" i="1"/>
  <c r="AG295" i="1"/>
  <c r="AH295" i="1"/>
  <c r="AI295" i="1"/>
  <c r="AJ295" i="1"/>
  <c r="AK295" i="1"/>
  <c r="AL295" i="1"/>
  <c r="AM295" i="1"/>
  <c r="AN295" i="1"/>
  <c r="AO295" i="1"/>
  <c r="AT295" i="1"/>
  <c r="Y295" i="1" s="1"/>
  <c r="U296" i="1"/>
  <c r="AA296" i="1"/>
  <c r="AC296" i="1"/>
  <c r="AG296" i="1"/>
  <c r="AH296" i="1"/>
  <c r="AI296" i="1"/>
  <c r="AJ296" i="1"/>
  <c r="AK296" i="1"/>
  <c r="AL296" i="1"/>
  <c r="AM296" i="1"/>
  <c r="AN296" i="1"/>
  <c r="AO296" i="1"/>
  <c r="AT296" i="1"/>
  <c r="AB296" i="1" s="1"/>
  <c r="AG297" i="1"/>
  <c r="AH297" i="1"/>
  <c r="AI297" i="1"/>
  <c r="AJ297" i="1"/>
  <c r="AK297" i="1"/>
  <c r="AL297" i="1"/>
  <c r="AM297" i="1"/>
  <c r="AN297" i="1"/>
  <c r="AO297" i="1"/>
  <c r="AT297" i="1"/>
  <c r="AG298" i="1"/>
  <c r="AH298" i="1"/>
  <c r="AI298" i="1"/>
  <c r="AJ298" i="1"/>
  <c r="AK298" i="1"/>
  <c r="AL298" i="1"/>
  <c r="AM298" i="1"/>
  <c r="AN298" i="1"/>
  <c r="AO298" i="1"/>
  <c r="AT298" i="1"/>
  <c r="AG299" i="1"/>
  <c r="AH299" i="1"/>
  <c r="AI299" i="1"/>
  <c r="AJ299" i="1"/>
  <c r="AK299" i="1"/>
  <c r="AL299" i="1"/>
  <c r="AM299" i="1"/>
  <c r="AN299" i="1"/>
  <c r="AO299" i="1"/>
  <c r="AT299" i="1"/>
  <c r="AG300" i="1"/>
  <c r="AH300" i="1"/>
  <c r="AI300" i="1"/>
  <c r="AJ300" i="1"/>
  <c r="AK300" i="1"/>
  <c r="AL300" i="1"/>
  <c r="AM300" i="1"/>
  <c r="AN300" i="1"/>
  <c r="AO300" i="1"/>
  <c r="AT300" i="1"/>
  <c r="X301" i="1"/>
  <c r="Y301" i="1"/>
  <c r="Z301" i="1"/>
  <c r="AG301" i="1"/>
  <c r="AH301" i="1"/>
  <c r="AI301" i="1"/>
  <c r="AJ301" i="1"/>
  <c r="AK301" i="1"/>
  <c r="AL301" i="1"/>
  <c r="AM301" i="1"/>
  <c r="AN301" i="1"/>
  <c r="AO301" i="1"/>
  <c r="AT301" i="1"/>
  <c r="AG302" i="1"/>
  <c r="AH302" i="1"/>
  <c r="AI302" i="1"/>
  <c r="AJ302" i="1"/>
  <c r="AK302" i="1"/>
  <c r="AL302" i="1"/>
  <c r="AM302" i="1"/>
  <c r="AN302" i="1"/>
  <c r="AO302" i="1"/>
  <c r="AT302" i="1"/>
  <c r="X303" i="1"/>
  <c r="AA303" i="1"/>
  <c r="AG303" i="1"/>
  <c r="AH303" i="1"/>
  <c r="AI303" i="1"/>
  <c r="AJ303" i="1"/>
  <c r="AK303" i="1"/>
  <c r="AL303" i="1"/>
  <c r="AM303" i="1"/>
  <c r="AN303" i="1"/>
  <c r="AO303" i="1"/>
  <c r="AT303" i="1"/>
  <c r="AB303" i="1" s="1"/>
  <c r="AG304" i="1"/>
  <c r="AH304" i="1"/>
  <c r="AI304" i="1"/>
  <c r="AJ304" i="1"/>
  <c r="AK304" i="1"/>
  <c r="AL304" i="1"/>
  <c r="AM304" i="1"/>
  <c r="AN304" i="1"/>
  <c r="AO304" i="1"/>
  <c r="AT304" i="1"/>
  <c r="U304" i="1" s="1"/>
  <c r="AG305" i="1"/>
  <c r="AH305" i="1"/>
  <c r="AI305" i="1"/>
  <c r="AJ305" i="1"/>
  <c r="AK305" i="1"/>
  <c r="AL305" i="1"/>
  <c r="AM305" i="1"/>
  <c r="AN305" i="1"/>
  <c r="AO305" i="1"/>
  <c r="AT305" i="1"/>
  <c r="X305" i="1" s="1"/>
  <c r="X306" i="1"/>
  <c r="AB306" i="1"/>
  <c r="AC306" i="1"/>
  <c r="AG306" i="1"/>
  <c r="AH306" i="1"/>
  <c r="AI306" i="1"/>
  <c r="AJ306" i="1"/>
  <c r="AK306" i="1"/>
  <c r="AL306" i="1"/>
  <c r="AM306" i="1"/>
  <c r="AN306" i="1"/>
  <c r="AO306" i="1"/>
  <c r="AT306" i="1"/>
  <c r="Z307" i="1"/>
  <c r="AA307" i="1"/>
  <c r="AB307" i="1"/>
  <c r="AG307" i="1"/>
  <c r="AH307" i="1"/>
  <c r="AI307" i="1"/>
  <c r="AJ307" i="1"/>
  <c r="AK307" i="1"/>
  <c r="AL307" i="1"/>
  <c r="AM307" i="1"/>
  <c r="AN307" i="1"/>
  <c r="AO307" i="1"/>
  <c r="AT307" i="1"/>
  <c r="X307" i="1" s="1"/>
  <c r="AG308" i="1"/>
  <c r="AH308" i="1"/>
  <c r="AI308" i="1"/>
  <c r="AJ308" i="1"/>
  <c r="AK308" i="1"/>
  <c r="AL308" i="1"/>
  <c r="AM308" i="1"/>
  <c r="AN308" i="1"/>
  <c r="AO308" i="1"/>
  <c r="AT308" i="1"/>
  <c r="AG309" i="1"/>
  <c r="AH309" i="1"/>
  <c r="AI309" i="1"/>
  <c r="AJ309" i="1"/>
  <c r="AK309" i="1"/>
  <c r="AL309" i="1"/>
  <c r="AM309" i="1"/>
  <c r="AN309" i="1"/>
  <c r="AO309" i="1"/>
  <c r="AT309" i="1"/>
  <c r="U310" i="1"/>
  <c r="X310" i="1"/>
  <c r="Y310" i="1"/>
  <c r="Z310" i="1"/>
  <c r="AA310" i="1"/>
  <c r="AC310" i="1"/>
  <c r="AG310" i="1"/>
  <c r="AH310" i="1"/>
  <c r="AI310" i="1"/>
  <c r="AJ310" i="1"/>
  <c r="AK310" i="1"/>
  <c r="AL310" i="1"/>
  <c r="AM310" i="1"/>
  <c r="AN310" i="1"/>
  <c r="AO310" i="1"/>
  <c r="AT310" i="1"/>
  <c r="AB310" i="1" s="1"/>
  <c r="X311" i="1"/>
  <c r="AA311" i="1"/>
  <c r="AB311" i="1"/>
  <c r="AC311" i="1"/>
  <c r="AG311" i="1"/>
  <c r="AH311" i="1"/>
  <c r="AI311" i="1"/>
  <c r="AJ311" i="1"/>
  <c r="AK311" i="1"/>
  <c r="AL311" i="1"/>
  <c r="AM311" i="1"/>
  <c r="AN311" i="1"/>
  <c r="AO311" i="1"/>
  <c r="AT311" i="1"/>
  <c r="U311" i="1" s="1"/>
  <c r="U312" i="1"/>
  <c r="X312" i="1"/>
  <c r="Y312" i="1"/>
  <c r="AB312" i="1"/>
  <c r="AC312" i="1"/>
  <c r="AG312" i="1"/>
  <c r="AH312" i="1"/>
  <c r="AI312" i="1"/>
  <c r="AJ312" i="1"/>
  <c r="AK312" i="1"/>
  <c r="AL312" i="1"/>
  <c r="AM312" i="1"/>
  <c r="AN312" i="1"/>
  <c r="AO312" i="1"/>
  <c r="AT312" i="1"/>
  <c r="AG313" i="1"/>
  <c r="AH313" i="1"/>
  <c r="AI313" i="1"/>
  <c r="AJ313" i="1"/>
  <c r="AK313" i="1"/>
  <c r="AL313" i="1"/>
  <c r="AM313" i="1"/>
  <c r="AN313" i="1"/>
  <c r="AO313" i="1"/>
  <c r="AT313" i="1"/>
  <c r="Z314" i="1"/>
  <c r="AG314" i="1"/>
  <c r="AH314" i="1"/>
  <c r="AI314" i="1"/>
  <c r="AJ314" i="1"/>
  <c r="AK314" i="1"/>
  <c r="AL314" i="1"/>
  <c r="AM314" i="1"/>
  <c r="AN314" i="1"/>
  <c r="AO314" i="1"/>
  <c r="AT314" i="1"/>
  <c r="AG315" i="1"/>
  <c r="AH315" i="1"/>
  <c r="AI315" i="1"/>
  <c r="AJ315" i="1"/>
  <c r="AK315" i="1"/>
  <c r="AL315" i="1"/>
  <c r="AM315" i="1"/>
  <c r="AN315" i="1"/>
  <c r="AO315" i="1"/>
  <c r="AT315" i="1"/>
  <c r="U316" i="1"/>
  <c r="X316" i="1"/>
  <c r="Y316" i="1"/>
  <c r="AC316" i="1"/>
  <c r="AG316" i="1"/>
  <c r="AH316" i="1"/>
  <c r="AI316" i="1"/>
  <c r="AJ316" i="1"/>
  <c r="AK316" i="1"/>
  <c r="AL316" i="1"/>
  <c r="AM316" i="1"/>
  <c r="AN316" i="1"/>
  <c r="AO316" i="1"/>
  <c r="AT316" i="1"/>
  <c r="Z316" i="1" s="1"/>
  <c r="AG317" i="1"/>
  <c r="AH317" i="1"/>
  <c r="AI317" i="1"/>
  <c r="AJ317" i="1"/>
  <c r="AK317" i="1"/>
  <c r="AL317" i="1"/>
  <c r="AM317" i="1"/>
  <c r="AN317" i="1"/>
  <c r="AO317" i="1"/>
  <c r="AT317" i="1"/>
  <c r="AG318" i="1"/>
  <c r="AH318" i="1"/>
  <c r="AI318" i="1"/>
  <c r="AJ318" i="1"/>
  <c r="AK318" i="1"/>
  <c r="AL318" i="1"/>
  <c r="AM318" i="1"/>
  <c r="AN318" i="1"/>
  <c r="AO318" i="1"/>
  <c r="AT318" i="1"/>
  <c r="AB319" i="1"/>
  <c r="AC319" i="1"/>
  <c r="AG319" i="1"/>
  <c r="AH319" i="1"/>
  <c r="AI319" i="1"/>
  <c r="AJ319" i="1"/>
  <c r="AK319" i="1"/>
  <c r="AL319" i="1"/>
  <c r="AM319" i="1"/>
  <c r="AN319" i="1"/>
  <c r="AO319" i="1"/>
  <c r="AT319" i="1"/>
  <c r="AG320" i="1"/>
  <c r="AH320" i="1"/>
  <c r="AI320" i="1"/>
  <c r="AJ320" i="1"/>
  <c r="AK320" i="1"/>
  <c r="AL320" i="1"/>
  <c r="AM320" i="1"/>
  <c r="AN320" i="1"/>
  <c r="AO320" i="1"/>
  <c r="AT320" i="1"/>
  <c r="X321" i="1"/>
  <c r="AG321" i="1"/>
  <c r="AH321" i="1"/>
  <c r="AI321" i="1"/>
  <c r="AJ321" i="1"/>
  <c r="AK321" i="1"/>
  <c r="AL321" i="1"/>
  <c r="AM321" i="1"/>
  <c r="AN321" i="1"/>
  <c r="AO321" i="1"/>
  <c r="AT321" i="1"/>
  <c r="U322" i="1"/>
  <c r="Z322" i="1"/>
  <c r="AG322" i="1"/>
  <c r="AH322" i="1"/>
  <c r="AI322" i="1"/>
  <c r="AJ322" i="1"/>
  <c r="AK322" i="1"/>
  <c r="AL322" i="1"/>
  <c r="AM322" i="1"/>
  <c r="AN322" i="1"/>
  <c r="AO322" i="1"/>
  <c r="AT322" i="1"/>
  <c r="Y322" i="1" s="1"/>
  <c r="U323" i="1"/>
  <c r="X323" i="1"/>
  <c r="AG323" i="1"/>
  <c r="AH323" i="1"/>
  <c r="AI323" i="1"/>
  <c r="AJ323" i="1"/>
  <c r="AK323" i="1"/>
  <c r="AL323" i="1"/>
  <c r="AM323" i="1"/>
  <c r="AN323" i="1"/>
  <c r="AO323" i="1"/>
  <c r="AT323" i="1"/>
  <c r="Y323" i="1" s="1"/>
  <c r="AA324" i="1"/>
  <c r="AG324" i="1"/>
  <c r="AH324" i="1"/>
  <c r="AI324" i="1"/>
  <c r="AJ324" i="1"/>
  <c r="AK324" i="1"/>
  <c r="AL324" i="1"/>
  <c r="AM324" i="1"/>
  <c r="AN324" i="1"/>
  <c r="AO324" i="1"/>
  <c r="AT324" i="1"/>
  <c r="U325" i="1"/>
  <c r="X325" i="1"/>
  <c r="AC325" i="1"/>
  <c r="AG325" i="1"/>
  <c r="AH325" i="1"/>
  <c r="AI325" i="1"/>
  <c r="AJ325" i="1"/>
  <c r="AK325" i="1"/>
  <c r="AL325" i="1"/>
  <c r="AM325" i="1"/>
  <c r="AN325" i="1"/>
  <c r="AO325" i="1"/>
  <c r="AT325" i="1"/>
  <c r="AC326" i="1"/>
  <c r="AG326" i="1"/>
  <c r="AH326" i="1"/>
  <c r="AI326" i="1"/>
  <c r="AJ326" i="1"/>
  <c r="AK326" i="1"/>
  <c r="AL326" i="1"/>
  <c r="AM326" i="1"/>
  <c r="AN326" i="1"/>
  <c r="AO326" i="1"/>
  <c r="AT326" i="1"/>
  <c r="X326" i="1" s="1"/>
  <c r="AG327" i="1"/>
  <c r="AH327" i="1"/>
  <c r="AI327" i="1"/>
  <c r="AJ327" i="1"/>
  <c r="AK327" i="1"/>
  <c r="AL327" i="1"/>
  <c r="AM327" i="1"/>
  <c r="AN327" i="1"/>
  <c r="AO327" i="1"/>
  <c r="AT327" i="1"/>
  <c r="U327" i="1" s="1"/>
  <c r="AG328" i="1"/>
  <c r="AH328" i="1"/>
  <c r="AI328" i="1"/>
  <c r="AJ328" i="1"/>
  <c r="AK328" i="1"/>
  <c r="AL328" i="1"/>
  <c r="AM328" i="1"/>
  <c r="AN328" i="1"/>
  <c r="AO328" i="1"/>
  <c r="AT328" i="1"/>
  <c r="U328" i="1" s="1"/>
  <c r="AG329" i="1"/>
  <c r="AH329" i="1"/>
  <c r="AI329" i="1"/>
  <c r="AJ329" i="1"/>
  <c r="AK329" i="1"/>
  <c r="AL329" i="1"/>
  <c r="AM329" i="1"/>
  <c r="AN329" i="1"/>
  <c r="AO329" i="1"/>
  <c r="AT329" i="1"/>
  <c r="AG330" i="1"/>
  <c r="AH330" i="1"/>
  <c r="AI330" i="1"/>
  <c r="AJ330" i="1"/>
  <c r="AK330" i="1"/>
  <c r="AL330" i="1"/>
  <c r="AM330" i="1"/>
  <c r="AN330" i="1"/>
  <c r="AO330" i="1"/>
  <c r="AT330" i="1"/>
  <c r="AG331" i="1"/>
  <c r="AH331" i="1"/>
  <c r="AI331" i="1"/>
  <c r="AJ331" i="1"/>
  <c r="AK331" i="1"/>
  <c r="AL331" i="1"/>
  <c r="AM331" i="1"/>
  <c r="AN331" i="1"/>
  <c r="AO331" i="1"/>
  <c r="AT331" i="1"/>
  <c r="U332" i="1"/>
  <c r="AG332" i="1"/>
  <c r="AH332" i="1"/>
  <c r="AI332" i="1"/>
  <c r="AJ332" i="1"/>
  <c r="AK332" i="1"/>
  <c r="AL332" i="1"/>
  <c r="AM332" i="1"/>
  <c r="AN332" i="1"/>
  <c r="AO332" i="1"/>
  <c r="AT332" i="1"/>
  <c r="AA332" i="1" s="1"/>
  <c r="AG333" i="1"/>
  <c r="AH333" i="1"/>
  <c r="AI333" i="1"/>
  <c r="AJ333" i="1"/>
  <c r="AK333" i="1"/>
  <c r="AL333" i="1"/>
  <c r="AM333" i="1"/>
  <c r="AN333" i="1"/>
  <c r="AO333" i="1"/>
  <c r="AT333" i="1"/>
  <c r="AG334" i="1"/>
  <c r="AH334" i="1"/>
  <c r="AI334" i="1"/>
  <c r="AJ334" i="1"/>
  <c r="AK334" i="1"/>
  <c r="AL334" i="1"/>
  <c r="AM334" i="1"/>
  <c r="AN334" i="1"/>
  <c r="AO334" i="1"/>
  <c r="AT334" i="1"/>
  <c r="U335" i="1"/>
  <c r="X335" i="1"/>
  <c r="Z335" i="1"/>
  <c r="AA335" i="1"/>
  <c r="AC335" i="1"/>
  <c r="AG335" i="1"/>
  <c r="AH335" i="1"/>
  <c r="AI335" i="1"/>
  <c r="AJ335" i="1"/>
  <c r="AK335" i="1"/>
  <c r="AL335" i="1"/>
  <c r="AM335" i="1"/>
  <c r="AN335" i="1"/>
  <c r="AO335" i="1"/>
  <c r="AT335" i="1"/>
  <c r="U336" i="1"/>
  <c r="AC336" i="1"/>
  <c r="AG336" i="1"/>
  <c r="AH336" i="1"/>
  <c r="AI336" i="1"/>
  <c r="AJ336" i="1"/>
  <c r="AK336" i="1"/>
  <c r="AL336" i="1"/>
  <c r="AM336" i="1"/>
  <c r="AN336" i="1"/>
  <c r="AO336" i="1"/>
  <c r="AT336" i="1"/>
  <c r="Y336" i="1" s="1"/>
  <c r="U337" i="1"/>
  <c r="Y337" i="1"/>
  <c r="Z337" i="1"/>
  <c r="AA337" i="1"/>
  <c r="AG337" i="1"/>
  <c r="AH337" i="1"/>
  <c r="AI337" i="1"/>
  <c r="AJ337" i="1"/>
  <c r="AK337" i="1"/>
  <c r="AL337" i="1"/>
  <c r="AM337" i="1"/>
  <c r="AN337" i="1"/>
  <c r="AO337" i="1"/>
  <c r="AT337" i="1"/>
  <c r="U338" i="1"/>
  <c r="X338" i="1"/>
  <c r="Y338" i="1"/>
  <c r="AG338" i="1"/>
  <c r="AH338" i="1"/>
  <c r="AI338" i="1"/>
  <c r="AJ338" i="1"/>
  <c r="AK338" i="1"/>
  <c r="AL338" i="1"/>
  <c r="AM338" i="1"/>
  <c r="AN338" i="1"/>
  <c r="AO338" i="1"/>
  <c r="AT338" i="1"/>
  <c r="U339" i="1"/>
  <c r="Z339" i="1"/>
  <c r="AG339" i="1"/>
  <c r="AH339" i="1"/>
  <c r="AI339" i="1"/>
  <c r="AJ339" i="1"/>
  <c r="AK339" i="1"/>
  <c r="AL339" i="1"/>
  <c r="AM339" i="1"/>
  <c r="AN339" i="1"/>
  <c r="AO339" i="1"/>
  <c r="AT339" i="1"/>
  <c r="Y339" i="1" s="1"/>
  <c r="AC340" i="1"/>
  <c r="AG340" i="1"/>
  <c r="AH340" i="1"/>
  <c r="AI340" i="1"/>
  <c r="AJ340" i="1"/>
  <c r="AK340" i="1"/>
  <c r="AL340" i="1"/>
  <c r="AM340" i="1"/>
  <c r="AN340" i="1"/>
  <c r="AO340" i="1"/>
  <c r="AT340" i="1"/>
  <c r="U340" i="1" s="1"/>
  <c r="AA341" i="1"/>
  <c r="AG341" i="1"/>
  <c r="AH341" i="1"/>
  <c r="AI341" i="1"/>
  <c r="AJ341" i="1"/>
  <c r="AK341" i="1"/>
  <c r="AL341" i="1"/>
  <c r="AM341" i="1"/>
  <c r="AN341" i="1"/>
  <c r="AO341" i="1"/>
  <c r="AT341" i="1"/>
  <c r="U341" i="1" s="1"/>
  <c r="AG342" i="1"/>
  <c r="AH342" i="1"/>
  <c r="AI342" i="1"/>
  <c r="AJ342" i="1"/>
  <c r="AK342" i="1"/>
  <c r="AL342" i="1"/>
  <c r="AM342" i="1"/>
  <c r="AN342" i="1"/>
  <c r="AO342" i="1"/>
  <c r="AT342" i="1"/>
  <c r="AG343" i="1"/>
  <c r="AH343" i="1"/>
  <c r="AI343" i="1"/>
  <c r="AJ343" i="1"/>
  <c r="AK343" i="1"/>
  <c r="AL343" i="1"/>
  <c r="AM343" i="1"/>
  <c r="AN343" i="1"/>
  <c r="AO343" i="1"/>
  <c r="AT343" i="1"/>
  <c r="AG344" i="1"/>
  <c r="AH344" i="1"/>
  <c r="AI344" i="1"/>
  <c r="AJ344" i="1"/>
  <c r="AK344" i="1"/>
  <c r="AL344" i="1"/>
  <c r="AM344" i="1"/>
  <c r="AN344" i="1"/>
  <c r="AO344" i="1"/>
  <c r="AT344" i="1"/>
  <c r="U344" i="1" s="1"/>
  <c r="AG345" i="1"/>
  <c r="AH345" i="1"/>
  <c r="AI345" i="1"/>
  <c r="AJ345" i="1"/>
  <c r="AK345" i="1"/>
  <c r="AL345" i="1"/>
  <c r="AM345" i="1"/>
  <c r="AN345" i="1"/>
  <c r="AO345" i="1"/>
  <c r="AT345" i="1"/>
  <c r="X346" i="1"/>
  <c r="Z346" i="1"/>
  <c r="AA346" i="1"/>
  <c r="AB346" i="1"/>
  <c r="AC346" i="1"/>
  <c r="AG346" i="1"/>
  <c r="AH346" i="1"/>
  <c r="AI346" i="1"/>
  <c r="AJ346" i="1"/>
  <c r="AK346" i="1"/>
  <c r="AL346" i="1"/>
  <c r="AM346" i="1"/>
  <c r="AN346" i="1"/>
  <c r="AO346" i="1"/>
  <c r="AT346" i="1"/>
  <c r="AA347" i="1"/>
  <c r="AB347" i="1"/>
  <c r="AC347" i="1"/>
  <c r="AG347" i="1"/>
  <c r="AH347" i="1"/>
  <c r="AI347" i="1"/>
  <c r="AJ347" i="1"/>
  <c r="AK347" i="1"/>
  <c r="AL347" i="1"/>
  <c r="AM347" i="1"/>
  <c r="AN347" i="1"/>
  <c r="AO347" i="1"/>
  <c r="AT347" i="1"/>
  <c r="U348" i="1"/>
  <c r="AC348" i="1"/>
  <c r="AG348" i="1"/>
  <c r="AH348" i="1"/>
  <c r="AI348" i="1"/>
  <c r="AJ348" i="1"/>
  <c r="AK348" i="1"/>
  <c r="AL348" i="1"/>
  <c r="AM348" i="1"/>
  <c r="AN348" i="1"/>
  <c r="AO348" i="1"/>
  <c r="AT348" i="1"/>
  <c r="AG349" i="1"/>
  <c r="AH349" i="1"/>
  <c r="AI349" i="1"/>
  <c r="AJ349" i="1"/>
  <c r="AK349" i="1"/>
  <c r="AL349" i="1"/>
  <c r="AM349" i="1"/>
  <c r="AN349" i="1"/>
  <c r="AO349" i="1"/>
  <c r="AT349" i="1"/>
  <c r="Y350" i="1"/>
  <c r="AC350" i="1"/>
  <c r="AG350" i="1"/>
  <c r="AH350" i="1"/>
  <c r="AI350" i="1"/>
  <c r="AJ350" i="1"/>
  <c r="AK350" i="1"/>
  <c r="AL350" i="1"/>
  <c r="AM350" i="1"/>
  <c r="AN350" i="1"/>
  <c r="AO350" i="1"/>
  <c r="AT350" i="1"/>
  <c r="X350" i="1" s="1"/>
  <c r="AG351" i="1"/>
  <c r="AH351" i="1"/>
  <c r="AI351" i="1"/>
  <c r="AJ351" i="1"/>
  <c r="AK351" i="1"/>
  <c r="AL351" i="1"/>
  <c r="AM351" i="1"/>
  <c r="AN351" i="1"/>
  <c r="AO351" i="1"/>
  <c r="AT351" i="1"/>
  <c r="U352" i="1"/>
  <c r="AG352" i="1"/>
  <c r="AH352" i="1"/>
  <c r="AI352" i="1"/>
  <c r="AJ352" i="1"/>
  <c r="AK352" i="1"/>
  <c r="AL352" i="1"/>
  <c r="AM352" i="1"/>
  <c r="AN352" i="1"/>
  <c r="AO352" i="1"/>
  <c r="AT352" i="1"/>
  <c r="Y352" i="1" s="1"/>
  <c r="Y353" i="1"/>
  <c r="AG353" i="1"/>
  <c r="AH353" i="1"/>
  <c r="AI353" i="1"/>
  <c r="AJ353" i="1"/>
  <c r="AK353" i="1"/>
  <c r="AL353" i="1"/>
  <c r="AM353" i="1"/>
  <c r="AN353" i="1"/>
  <c r="AO353" i="1"/>
  <c r="AT353" i="1"/>
  <c r="AB353" i="1" s="1"/>
  <c r="AG354" i="1"/>
  <c r="AH354" i="1"/>
  <c r="AI354" i="1"/>
  <c r="AJ354" i="1"/>
  <c r="AK354" i="1"/>
  <c r="AL354" i="1"/>
  <c r="AM354" i="1"/>
  <c r="AN354" i="1"/>
  <c r="AO354" i="1"/>
  <c r="AT354" i="1"/>
  <c r="U355" i="1"/>
  <c r="X355" i="1"/>
  <c r="AG355" i="1"/>
  <c r="AH355" i="1"/>
  <c r="AI355" i="1"/>
  <c r="AJ355" i="1"/>
  <c r="AK355" i="1"/>
  <c r="AL355" i="1"/>
  <c r="AM355" i="1"/>
  <c r="AN355" i="1"/>
  <c r="AO355" i="1"/>
  <c r="AT355" i="1"/>
  <c r="AG356" i="1"/>
  <c r="AH356" i="1"/>
  <c r="AI356" i="1"/>
  <c r="AJ356" i="1"/>
  <c r="AK356" i="1"/>
  <c r="AL356" i="1"/>
  <c r="AM356" i="1"/>
  <c r="AN356" i="1"/>
  <c r="AO356" i="1"/>
  <c r="AT356" i="1"/>
  <c r="AG357" i="1"/>
  <c r="AH357" i="1"/>
  <c r="AI357" i="1"/>
  <c r="AJ357" i="1"/>
  <c r="AK357" i="1"/>
  <c r="AL357" i="1"/>
  <c r="AM357" i="1"/>
  <c r="AN357" i="1"/>
  <c r="AO357" i="1"/>
  <c r="AT357" i="1"/>
  <c r="AC358" i="1"/>
  <c r="AG358" i="1"/>
  <c r="AH358" i="1"/>
  <c r="AI358" i="1"/>
  <c r="AJ358" i="1"/>
  <c r="AK358" i="1"/>
  <c r="AL358" i="1"/>
  <c r="AM358" i="1"/>
  <c r="AN358" i="1"/>
  <c r="AO358" i="1"/>
  <c r="AT358" i="1"/>
  <c r="U359" i="1"/>
  <c r="X359" i="1"/>
  <c r="Y359" i="1"/>
  <c r="Z359" i="1"/>
  <c r="AA359" i="1"/>
  <c r="AB359" i="1"/>
  <c r="AC359" i="1"/>
  <c r="AG359" i="1"/>
  <c r="AH359" i="1"/>
  <c r="AI359" i="1"/>
  <c r="AJ359" i="1"/>
  <c r="AK359" i="1"/>
  <c r="AL359" i="1"/>
  <c r="AM359" i="1"/>
  <c r="AN359" i="1"/>
  <c r="AO359" i="1"/>
  <c r="AT359" i="1"/>
  <c r="U360" i="1"/>
  <c r="X360" i="1"/>
  <c r="Y360" i="1"/>
  <c r="Z360" i="1"/>
  <c r="AA360" i="1"/>
  <c r="AB360" i="1"/>
  <c r="AG360" i="1"/>
  <c r="AH360" i="1"/>
  <c r="AI360" i="1"/>
  <c r="AJ360" i="1"/>
  <c r="AK360" i="1"/>
  <c r="AL360" i="1"/>
  <c r="AM360" i="1"/>
  <c r="AN360" i="1"/>
  <c r="AO360" i="1"/>
  <c r="AT360" i="1"/>
  <c r="AC360" i="1" s="1"/>
  <c r="X361" i="1"/>
  <c r="Y361" i="1"/>
  <c r="AG361" i="1"/>
  <c r="AH361" i="1"/>
  <c r="AI361" i="1"/>
  <c r="AJ361" i="1"/>
  <c r="AK361" i="1"/>
  <c r="AL361" i="1"/>
  <c r="AM361" i="1"/>
  <c r="AN361" i="1"/>
  <c r="AO361" i="1"/>
  <c r="AT361" i="1"/>
  <c r="Z361" i="1" s="1"/>
  <c r="AG362" i="1"/>
  <c r="AH362" i="1"/>
  <c r="AI362" i="1"/>
  <c r="AJ362" i="1"/>
  <c r="AK362" i="1"/>
  <c r="AL362" i="1"/>
  <c r="AM362" i="1"/>
  <c r="AN362" i="1"/>
  <c r="AO362" i="1"/>
  <c r="AT362" i="1"/>
  <c r="U363" i="1"/>
  <c r="X363" i="1"/>
  <c r="Y363" i="1"/>
  <c r="AG363" i="1"/>
  <c r="AH363" i="1"/>
  <c r="AI363" i="1"/>
  <c r="AJ363" i="1"/>
  <c r="AK363" i="1"/>
  <c r="AL363" i="1"/>
  <c r="AM363" i="1"/>
  <c r="AN363" i="1"/>
  <c r="AO363" i="1"/>
  <c r="AT363" i="1"/>
  <c r="Z364" i="1"/>
  <c r="AA364" i="1"/>
  <c r="AG364" i="1"/>
  <c r="AH364" i="1"/>
  <c r="AI364" i="1"/>
  <c r="AJ364" i="1"/>
  <c r="AK364" i="1"/>
  <c r="AL364" i="1"/>
  <c r="AM364" i="1"/>
  <c r="AN364" i="1"/>
  <c r="AO364" i="1"/>
  <c r="AT364" i="1"/>
  <c r="U364" i="1" s="1"/>
  <c r="AG365" i="1"/>
  <c r="AH365" i="1"/>
  <c r="AI365" i="1"/>
  <c r="AJ365" i="1"/>
  <c r="AK365" i="1"/>
  <c r="AL365" i="1"/>
  <c r="AM365" i="1"/>
  <c r="AN365" i="1"/>
  <c r="AO365" i="1"/>
  <c r="AT365" i="1"/>
  <c r="X366" i="1"/>
  <c r="Y366" i="1"/>
  <c r="Z366" i="1"/>
  <c r="AA366" i="1"/>
  <c r="AB366" i="1"/>
  <c r="AC366" i="1"/>
  <c r="AG366" i="1"/>
  <c r="AH366" i="1"/>
  <c r="AI366" i="1"/>
  <c r="AJ366" i="1"/>
  <c r="AK366" i="1"/>
  <c r="AL366" i="1"/>
  <c r="AM366" i="1"/>
  <c r="AN366" i="1"/>
  <c r="AO366" i="1"/>
  <c r="AT366" i="1"/>
  <c r="U366" i="1" s="1"/>
  <c r="X367" i="1"/>
  <c r="Y367" i="1"/>
  <c r="Z367" i="1"/>
  <c r="AC367" i="1"/>
  <c r="AG367" i="1"/>
  <c r="AH367" i="1"/>
  <c r="AI367" i="1"/>
  <c r="AJ367" i="1"/>
  <c r="AK367" i="1"/>
  <c r="AL367" i="1"/>
  <c r="AM367" i="1"/>
  <c r="AN367" i="1"/>
  <c r="AO367" i="1"/>
  <c r="AT367" i="1"/>
  <c r="AG368" i="1"/>
  <c r="AH368" i="1"/>
  <c r="AI368" i="1"/>
  <c r="AJ368" i="1"/>
  <c r="AK368" i="1"/>
  <c r="AL368" i="1"/>
  <c r="AM368" i="1"/>
  <c r="AN368" i="1"/>
  <c r="AO368" i="1"/>
  <c r="AT368" i="1"/>
  <c r="Z369" i="1"/>
  <c r="AA369" i="1"/>
  <c r="AG369" i="1"/>
  <c r="AH369" i="1"/>
  <c r="AI369" i="1"/>
  <c r="AJ369" i="1"/>
  <c r="AK369" i="1"/>
  <c r="AL369" i="1"/>
  <c r="AM369" i="1"/>
  <c r="AN369" i="1"/>
  <c r="AO369" i="1"/>
  <c r="AT369" i="1"/>
  <c r="U370" i="1"/>
  <c r="AG370" i="1"/>
  <c r="AH370" i="1"/>
  <c r="AI370" i="1"/>
  <c r="AJ370" i="1"/>
  <c r="AK370" i="1"/>
  <c r="AL370" i="1"/>
  <c r="AM370" i="1"/>
  <c r="AN370" i="1"/>
  <c r="AO370" i="1"/>
  <c r="AT370" i="1"/>
  <c r="X371" i="1"/>
  <c r="AC371" i="1"/>
  <c r="AG371" i="1"/>
  <c r="AH371" i="1"/>
  <c r="AI371" i="1"/>
  <c r="AJ371" i="1"/>
  <c r="AK371" i="1"/>
  <c r="AL371" i="1"/>
  <c r="AM371" i="1"/>
  <c r="AN371" i="1"/>
  <c r="AO371" i="1"/>
  <c r="AT371" i="1"/>
  <c r="U372" i="1"/>
  <c r="AG372" i="1"/>
  <c r="AH372" i="1"/>
  <c r="AI372" i="1"/>
  <c r="AJ372" i="1"/>
  <c r="AK372" i="1"/>
  <c r="AL372" i="1"/>
  <c r="AM372" i="1"/>
  <c r="AN372" i="1"/>
  <c r="AO372" i="1"/>
  <c r="AT372" i="1"/>
  <c r="AG373" i="1"/>
  <c r="AH373" i="1"/>
  <c r="AI373" i="1"/>
  <c r="AJ373" i="1"/>
  <c r="AK373" i="1"/>
  <c r="AL373" i="1"/>
  <c r="AM373" i="1"/>
  <c r="AN373" i="1"/>
  <c r="AO373" i="1"/>
  <c r="AT373" i="1"/>
  <c r="U374" i="1"/>
  <c r="AA374" i="1"/>
  <c r="AB374" i="1"/>
  <c r="AC374" i="1"/>
  <c r="AG374" i="1"/>
  <c r="AH374" i="1"/>
  <c r="AI374" i="1"/>
  <c r="AJ374" i="1"/>
  <c r="AK374" i="1"/>
  <c r="AL374" i="1"/>
  <c r="AM374" i="1"/>
  <c r="AN374" i="1"/>
  <c r="AO374" i="1"/>
  <c r="AT374" i="1"/>
  <c r="Z374" i="1" s="1"/>
  <c r="X375" i="1"/>
  <c r="AB375" i="1"/>
  <c r="AC375" i="1"/>
  <c r="AG375" i="1"/>
  <c r="AH375" i="1"/>
  <c r="AI375" i="1"/>
  <c r="AJ375" i="1"/>
  <c r="AK375" i="1"/>
  <c r="AL375" i="1"/>
  <c r="AM375" i="1"/>
  <c r="AN375" i="1"/>
  <c r="AO375" i="1"/>
  <c r="AT375" i="1"/>
  <c r="AG376" i="1"/>
  <c r="AH376" i="1"/>
  <c r="AI376" i="1"/>
  <c r="AJ376" i="1"/>
  <c r="AK376" i="1"/>
  <c r="AL376" i="1"/>
  <c r="AM376" i="1"/>
  <c r="AN376" i="1"/>
  <c r="AO376" i="1"/>
  <c r="AT376" i="1"/>
  <c r="U377" i="1"/>
  <c r="AG377" i="1"/>
  <c r="AH377" i="1"/>
  <c r="AI377" i="1"/>
  <c r="AJ377" i="1"/>
  <c r="AK377" i="1"/>
  <c r="AL377" i="1"/>
  <c r="AM377" i="1"/>
  <c r="AN377" i="1"/>
  <c r="AO377" i="1"/>
  <c r="AT377" i="1"/>
  <c r="U378" i="1"/>
  <c r="X378" i="1"/>
  <c r="Y378" i="1"/>
  <c r="Z378" i="1"/>
  <c r="AA378" i="1"/>
  <c r="AC378" i="1"/>
  <c r="AG378" i="1"/>
  <c r="AH378" i="1"/>
  <c r="AI378" i="1"/>
  <c r="AJ378" i="1"/>
  <c r="AK378" i="1"/>
  <c r="AL378" i="1"/>
  <c r="AM378" i="1"/>
  <c r="AN378" i="1"/>
  <c r="AO378" i="1"/>
  <c r="AT378" i="1"/>
  <c r="AB378" i="1" s="1"/>
  <c r="AB379" i="1"/>
  <c r="AG379" i="1"/>
  <c r="AH379" i="1"/>
  <c r="AI379" i="1"/>
  <c r="AJ379" i="1"/>
  <c r="AK379" i="1"/>
  <c r="AL379" i="1"/>
  <c r="AM379" i="1"/>
  <c r="AN379" i="1"/>
  <c r="AO379" i="1"/>
  <c r="AT379" i="1"/>
  <c r="AG380" i="1"/>
  <c r="AH380" i="1"/>
  <c r="AI380" i="1"/>
  <c r="AJ380" i="1"/>
  <c r="AK380" i="1"/>
  <c r="AL380" i="1"/>
  <c r="AM380" i="1"/>
  <c r="AN380" i="1"/>
  <c r="AO380" i="1"/>
  <c r="AT380" i="1"/>
  <c r="U381" i="1"/>
  <c r="X381" i="1"/>
  <c r="Y381" i="1"/>
  <c r="Z381" i="1"/>
  <c r="AG381" i="1"/>
  <c r="AH381" i="1"/>
  <c r="AI381" i="1"/>
  <c r="AJ381" i="1"/>
  <c r="AK381" i="1"/>
  <c r="AL381" i="1"/>
  <c r="AM381" i="1"/>
  <c r="AN381" i="1"/>
  <c r="AO381" i="1"/>
  <c r="AT381" i="1"/>
  <c r="X382" i="1"/>
  <c r="AG382" i="1"/>
  <c r="AH382" i="1"/>
  <c r="AI382" i="1"/>
  <c r="AJ382" i="1"/>
  <c r="AK382" i="1"/>
  <c r="AL382" i="1"/>
  <c r="AM382" i="1"/>
  <c r="AN382" i="1"/>
  <c r="AO382" i="1"/>
  <c r="AT382" i="1"/>
  <c r="AG383" i="1"/>
  <c r="AH383" i="1"/>
  <c r="AI383" i="1"/>
  <c r="AJ383" i="1"/>
  <c r="AK383" i="1"/>
  <c r="AL383" i="1"/>
  <c r="AM383" i="1"/>
  <c r="AN383" i="1"/>
  <c r="AO383" i="1"/>
  <c r="AT383" i="1"/>
  <c r="U384" i="1"/>
  <c r="Z384" i="1"/>
  <c r="AA384" i="1"/>
  <c r="AB384" i="1"/>
  <c r="AC384" i="1"/>
  <c r="AG384" i="1"/>
  <c r="AH384" i="1"/>
  <c r="AI384" i="1"/>
  <c r="AJ384" i="1"/>
  <c r="AK384" i="1"/>
  <c r="AL384" i="1"/>
  <c r="AM384" i="1"/>
  <c r="AN384" i="1"/>
  <c r="AO384" i="1"/>
  <c r="AT384" i="1"/>
  <c r="X385" i="1"/>
  <c r="Y385" i="1"/>
  <c r="Z385" i="1"/>
  <c r="AB385" i="1"/>
  <c r="AC385" i="1"/>
  <c r="AG385" i="1"/>
  <c r="AH385" i="1"/>
  <c r="AI385" i="1"/>
  <c r="AJ385" i="1"/>
  <c r="AK385" i="1"/>
  <c r="AL385" i="1"/>
  <c r="AM385" i="1"/>
  <c r="AN385" i="1"/>
  <c r="AO385" i="1"/>
  <c r="AT385" i="1"/>
  <c r="U385" i="1" s="1"/>
  <c r="AG386" i="1"/>
  <c r="AH386" i="1"/>
  <c r="AI386" i="1"/>
  <c r="AJ386" i="1"/>
  <c r="AK386" i="1"/>
  <c r="AL386" i="1"/>
  <c r="AM386" i="1"/>
  <c r="AN386" i="1"/>
  <c r="AO386" i="1"/>
  <c r="AT386" i="1"/>
  <c r="Z387" i="1"/>
  <c r="AA387" i="1"/>
  <c r="AG387" i="1"/>
  <c r="AH387" i="1"/>
  <c r="AI387" i="1"/>
  <c r="AJ387" i="1"/>
  <c r="AK387" i="1"/>
  <c r="AL387" i="1"/>
  <c r="AM387" i="1"/>
  <c r="AN387" i="1"/>
  <c r="AO387" i="1"/>
  <c r="AT387" i="1"/>
  <c r="U388" i="1"/>
  <c r="Z388" i="1"/>
  <c r="AC388" i="1"/>
  <c r="AG388" i="1"/>
  <c r="AH388" i="1"/>
  <c r="AI388" i="1"/>
  <c r="AJ388" i="1"/>
  <c r="AK388" i="1"/>
  <c r="AL388" i="1"/>
  <c r="AM388" i="1"/>
  <c r="AN388" i="1"/>
  <c r="AO388" i="1"/>
  <c r="AT388" i="1"/>
  <c r="AG389" i="1"/>
  <c r="AH389" i="1"/>
  <c r="AI389" i="1"/>
  <c r="AJ389" i="1"/>
  <c r="AK389" i="1"/>
  <c r="AL389" i="1"/>
  <c r="AM389" i="1"/>
  <c r="AN389" i="1"/>
  <c r="AO389" i="1"/>
  <c r="AT389" i="1"/>
  <c r="Y390" i="1"/>
  <c r="AA390" i="1"/>
  <c r="AB390" i="1"/>
  <c r="AG390" i="1"/>
  <c r="AH390" i="1"/>
  <c r="AI390" i="1"/>
  <c r="AJ390" i="1"/>
  <c r="AK390" i="1"/>
  <c r="AL390" i="1"/>
  <c r="AM390" i="1"/>
  <c r="AN390" i="1"/>
  <c r="AO390" i="1"/>
  <c r="AT390" i="1"/>
  <c r="AC390" i="1" s="1"/>
  <c r="Z391" i="1"/>
  <c r="AG391" i="1"/>
  <c r="AH391" i="1"/>
  <c r="AI391" i="1"/>
  <c r="AJ391" i="1"/>
  <c r="AK391" i="1"/>
  <c r="AL391" i="1"/>
  <c r="AM391" i="1"/>
  <c r="AN391" i="1"/>
  <c r="AO391" i="1"/>
  <c r="AT391" i="1"/>
  <c r="U392" i="1"/>
  <c r="AG392" i="1"/>
  <c r="AH392" i="1"/>
  <c r="AI392" i="1"/>
  <c r="AJ392" i="1"/>
  <c r="AK392" i="1"/>
  <c r="AL392" i="1"/>
  <c r="AM392" i="1"/>
  <c r="AN392" i="1"/>
  <c r="AO392" i="1"/>
  <c r="AT392" i="1"/>
  <c r="U393" i="1"/>
  <c r="X393" i="1"/>
  <c r="AG393" i="1"/>
  <c r="AH393" i="1"/>
  <c r="AI393" i="1"/>
  <c r="AJ393" i="1"/>
  <c r="AK393" i="1"/>
  <c r="AL393" i="1"/>
  <c r="AM393" i="1"/>
  <c r="AN393" i="1"/>
  <c r="AO393" i="1"/>
  <c r="AT393" i="1"/>
  <c r="AG394" i="1"/>
  <c r="AH394" i="1"/>
  <c r="AI394" i="1"/>
  <c r="AJ394" i="1"/>
  <c r="AK394" i="1"/>
  <c r="AL394" i="1"/>
  <c r="AM394" i="1"/>
  <c r="AN394" i="1"/>
  <c r="AO394" i="1"/>
  <c r="AT394" i="1"/>
  <c r="Z394" i="1" s="1"/>
  <c r="AG395" i="1"/>
  <c r="AH395" i="1"/>
  <c r="AI395" i="1"/>
  <c r="AJ395" i="1"/>
  <c r="AK395" i="1"/>
  <c r="AL395" i="1"/>
  <c r="AM395" i="1"/>
  <c r="AN395" i="1"/>
  <c r="AO395" i="1"/>
  <c r="AT395" i="1"/>
  <c r="U395" i="1" s="1"/>
  <c r="Z396" i="1"/>
  <c r="AA396" i="1"/>
  <c r="AB396" i="1"/>
  <c r="AG396" i="1"/>
  <c r="AH396" i="1"/>
  <c r="AI396" i="1"/>
  <c r="AJ396" i="1"/>
  <c r="AK396" i="1"/>
  <c r="AL396" i="1"/>
  <c r="AM396" i="1"/>
  <c r="AN396" i="1"/>
  <c r="AO396" i="1"/>
  <c r="AT396" i="1"/>
  <c r="AG397" i="1"/>
  <c r="AH397" i="1"/>
  <c r="AI397" i="1"/>
  <c r="AJ397" i="1"/>
  <c r="AK397" i="1"/>
  <c r="AL397" i="1"/>
  <c r="AM397" i="1"/>
  <c r="AN397" i="1"/>
  <c r="AO397" i="1"/>
  <c r="AT397" i="1"/>
  <c r="U398" i="1"/>
  <c r="AG398" i="1"/>
  <c r="AH398" i="1"/>
  <c r="AI398" i="1"/>
  <c r="AJ398" i="1"/>
  <c r="AK398" i="1"/>
  <c r="AL398" i="1"/>
  <c r="AM398" i="1"/>
  <c r="AN398" i="1"/>
  <c r="AO398" i="1"/>
  <c r="AT398" i="1"/>
  <c r="AG399" i="1"/>
  <c r="AH399" i="1"/>
  <c r="AI399" i="1"/>
  <c r="AJ399" i="1"/>
  <c r="AK399" i="1"/>
  <c r="AL399" i="1"/>
  <c r="AM399" i="1"/>
  <c r="AN399" i="1"/>
  <c r="AO399" i="1"/>
  <c r="AT399" i="1"/>
  <c r="AG400" i="1"/>
  <c r="AH400" i="1"/>
  <c r="AI400" i="1"/>
  <c r="AJ400" i="1"/>
  <c r="AK400" i="1"/>
  <c r="AL400" i="1"/>
  <c r="AM400" i="1"/>
  <c r="AN400" i="1"/>
  <c r="AO400" i="1"/>
  <c r="AT400" i="1"/>
  <c r="X401" i="1"/>
  <c r="Z401" i="1"/>
  <c r="AB401" i="1"/>
  <c r="AC401" i="1"/>
  <c r="AG401" i="1"/>
  <c r="AH401" i="1"/>
  <c r="AI401" i="1"/>
  <c r="AJ401" i="1"/>
  <c r="AK401" i="1"/>
  <c r="AL401" i="1"/>
  <c r="AM401" i="1"/>
  <c r="AN401" i="1"/>
  <c r="AO401" i="1"/>
  <c r="AT401" i="1"/>
  <c r="Y401" i="1" s="1"/>
  <c r="AG402" i="1"/>
  <c r="AH402" i="1"/>
  <c r="AI402" i="1"/>
  <c r="AJ402" i="1"/>
  <c r="AK402" i="1"/>
  <c r="AL402" i="1"/>
  <c r="AM402" i="1"/>
  <c r="AN402" i="1"/>
  <c r="AO402" i="1"/>
  <c r="AT402" i="1"/>
  <c r="X403" i="1"/>
  <c r="Y403" i="1"/>
  <c r="AB403" i="1"/>
  <c r="AG403" i="1"/>
  <c r="AH403" i="1"/>
  <c r="AI403" i="1"/>
  <c r="AJ403" i="1"/>
  <c r="AK403" i="1"/>
  <c r="AL403" i="1"/>
  <c r="AM403" i="1"/>
  <c r="AN403" i="1"/>
  <c r="AO403" i="1"/>
  <c r="AT403" i="1"/>
  <c r="Z404" i="1"/>
  <c r="AC404" i="1"/>
  <c r="AG404" i="1"/>
  <c r="AH404" i="1"/>
  <c r="AI404" i="1"/>
  <c r="AJ404" i="1"/>
  <c r="AK404" i="1"/>
  <c r="AL404" i="1"/>
  <c r="AM404" i="1"/>
  <c r="AN404" i="1"/>
  <c r="AO404" i="1"/>
  <c r="AT404" i="1"/>
  <c r="Y405" i="1"/>
  <c r="AB405" i="1"/>
  <c r="AC405" i="1"/>
  <c r="AG405" i="1"/>
  <c r="AH405" i="1"/>
  <c r="AI405" i="1"/>
  <c r="AJ405" i="1"/>
  <c r="AK405" i="1"/>
  <c r="AL405" i="1"/>
  <c r="AM405" i="1"/>
  <c r="AN405" i="1"/>
  <c r="AO405" i="1"/>
  <c r="AT405" i="1"/>
  <c r="Z405" i="1" s="1"/>
  <c r="Z406" i="1"/>
  <c r="AC406" i="1"/>
  <c r="AG406" i="1"/>
  <c r="AH406" i="1"/>
  <c r="AI406" i="1"/>
  <c r="AJ406" i="1"/>
  <c r="AK406" i="1"/>
  <c r="AL406" i="1"/>
  <c r="AM406" i="1"/>
  <c r="AN406" i="1"/>
  <c r="AO406" i="1"/>
  <c r="AT406" i="1"/>
  <c r="AG407" i="1"/>
  <c r="AH407" i="1"/>
  <c r="AI407" i="1"/>
  <c r="AJ407" i="1"/>
  <c r="AK407" i="1"/>
  <c r="AL407" i="1"/>
  <c r="AM407" i="1"/>
  <c r="AN407" i="1"/>
  <c r="AO407" i="1"/>
  <c r="AT407" i="1"/>
  <c r="X408" i="1"/>
  <c r="Z408" i="1"/>
  <c r="AA408" i="1"/>
  <c r="AB408" i="1"/>
  <c r="AC408" i="1"/>
  <c r="AG408" i="1"/>
  <c r="AH408" i="1"/>
  <c r="AI408" i="1"/>
  <c r="AJ408" i="1"/>
  <c r="AK408" i="1"/>
  <c r="AL408" i="1"/>
  <c r="AM408" i="1"/>
  <c r="AN408" i="1"/>
  <c r="AO408" i="1"/>
  <c r="AT408" i="1"/>
  <c r="U409" i="1"/>
  <c r="X409" i="1"/>
  <c r="Y409" i="1"/>
  <c r="AG409" i="1"/>
  <c r="AH409" i="1"/>
  <c r="AI409" i="1"/>
  <c r="AJ409" i="1"/>
  <c r="AK409" i="1"/>
  <c r="AL409" i="1"/>
  <c r="AM409" i="1"/>
  <c r="AN409" i="1"/>
  <c r="AO409" i="1"/>
  <c r="AT409" i="1"/>
  <c r="U410" i="1"/>
  <c r="Z410" i="1"/>
  <c r="AG410" i="1"/>
  <c r="AH410" i="1"/>
  <c r="AI410" i="1"/>
  <c r="AJ410" i="1"/>
  <c r="AK410" i="1"/>
  <c r="AL410" i="1"/>
  <c r="AM410" i="1"/>
  <c r="AN410" i="1"/>
  <c r="AO410" i="1"/>
  <c r="AT410" i="1"/>
  <c r="AG411" i="1"/>
  <c r="AH411" i="1"/>
  <c r="AI411" i="1"/>
  <c r="AJ411" i="1"/>
  <c r="AK411" i="1"/>
  <c r="AL411" i="1"/>
  <c r="AM411" i="1"/>
  <c r="AN411" i="1"/>
  <c r="AO411" i="1"/>
  <c r="AT411" i="1"/>
  <c r="Z411" i="1" s="1"/>
  <c r="AG412" i="1"/>
  <c r="AH412" i="1"/>
  <c r="AI412" i="1"/>
  <c r="AJ412" i="1"/>
  <c r="AK412" i="1"/>
  <c r="AL412" i="1"/>
  <c r="AM412" i="1"/>
  <c r="AN412" i="1"/>
  <c r="AO412" i="1"/>
  <c r="AT412" i="1"/>
  <c r="Z413" i="1"/>
  <c r="AG413" i="1"/>
  <c r="AH413" i="1"/>
  <c r="AI413" i="1"/>
  <c r="AJ413" i="1"/>
  <c r="AK413" i="1"/>
  <c r="AL413" i="1"/>
  <c r="AM413" i="1"/>
  <c r="AN413" i="1"/>
  <c r="AO413" i="1"/>
  <c r="AT413" i="1"/>
  <c r="AC414" i="1"/>
  <c r="AG414" i="1"/>
  <c r="AH414" i="1"/>
  <c r="AI414" i="1"/>
  <c r="AJ414" i="1"/>
  <c r="AK414" i="1"/>
  <c r="AL414" i="1"/>
  <c r="AM414" i="1"/>
  <c r="AN414" i="1"/>
  <c r="AO414" i="1"/>
  <c r="AT414" i="1"/>
  <c r="U414" i="1" s="1"/>
  <c r="AG415" i="1"/>
  <c r="AH415" i="1"/>
  <c r="AI415" i="1"/>
  <c r="AJ415" i="1"/>
  <c r="AK415" i="1"/>
  <c r="AL415" i="1"/>
  <c r="AM415" i="1"/>
  <c r="AN415" i="1"/>
  <c r="AO415" i="1"/>
  <c r="AT415" i="1"/>
  <c r="AG416" i="1"/>
  <c r="AH416" i="1"/>
  <c r="AI416" i="1"/>
  <c r="AJ416" i="1"/>
  <c r="AK416" i="1"/>
  <c r="AL416" i="1"/>
  <c r="AM416" i="1"/>
  <c r="AN416" i="1"/>
  <c r="AO416" i="1"/>
  <c r="AT416" i="1"/>
  <c r="Y417" i="1"/>
  <c r="Z417" i="1"/>
  <c r="AA417" i="1"/>
  <c r="AG417" i="1"/>
  <c r="AH417" i="1"/>
  <c r="AI417" i="1"/>
  <c r="AJ417" i="1"/>
  <c r="AK417" i="1"/>
  <c r="AL417" i="1"/>
  <c r="AM417" i="1"/>
  <c r="AN417" i="1"/>
  <c r="AO417" i="1"/>
  <c r="AT417" i="1"/>
  <c r="AB418" i="1"/>
  <c r="AG418" i="1"/>
  <c r="AH418" i="1"/>
  <c r="AI418" i="1"/>
  <c r="AJ418" i="1"/>
  <c r="AK418" i="1"/>
  <c r="AL418" i="1"/>
  <c r="AM418" i="1"/>
  <c r="AN418" i="1"/>
  <c r="AO418" i="1"/>
  <c r="AT418" i="1"/>
  <c r="AG419" i="1"/>
  <c r="AH419" i="1"/>
  <c r="AI419" i="1"/>
  <c r="AJ419" i="1"/>
  <c r="AK419" i="1"/>
  <c r="AL419" i="1"/>
  <c r="AM419" i="1"/>
  <c r="AN419" i="1"/>
  <c r="AO419" i="1"/>
  <c r="AT419" i="1"/>
  <c r="U420" i="1"/>
  <c r="Y420" i="1"/>
  <c r="Z420" i="1"/>
  <c r="AB420" i="1"/>
  <c r="AC420" i="1"/>
  <c r="AG420" i="1"/>
  <c r="AH420" i="1"/>
  <c r="AI420" i="1"/>
  <c r="AJ420" i="1"/>
  <c r="AK420" i="1"/>
  <c r="AL420" i="1"/>
  <c r="AM420" i="1"/>
  <c r="AN420" i="1"/>
  <c r="AO420" i="1"/>
  <c r="AT420" i="1"/>
  <c r="AA420" i="1" s="1"/>
  <c r="X421" i="1"/>
  <c r="AA421" i="1"/>
  <c r="AG421" i="1"/>
  <c r="AH421" i="1"/>
  <c r="AI421" i="1"/>
  <c r="AJ421" i="1"/>
  <c r="AK421" i="1"/>
  <c r="AL421" i="1"/>
  <c r="AM421" i="1"/>
  <c r="AN421" i="1"/>
  <c r="AO421" i="1"/>
  <c r="AT421" i="1"/>
  <c r="U421" i="1" s="1"/>
  <c r="AG422" i="1"/>
  <c r="AH422" i="1"/>
  <c r="AI422" i="1"/>
  <c r="AJ422" i="1"/>
  <c r="AK422" i="1"/>
  <c r="AL422" i="1"/>
  <c r="AM422" i="1"/>
  <c r="AN422" i="1"/>
  <c r="AO422" i="1"/>
  <c r="AT422" i="1"/>
  <c r="X423" i="1"/>
  <c r="Y423" i="1"/>
  <c r="AB423" i="1"/>
  <c r="AG423" i="1"/>
  <c r="AH423" i="1"/>
  <c r="AI423" i="1"/>
  <c r="AJ423" i="1"/>
  <c r="AK423" i="1"/>
  <c r="AL423" i="1"/>
  <c r="AM423" i="1"/>
  <c r="AN423" i="1"/>
  <c r="AO423" i="1"/>
  <c r="AT423" i="1"/>
  <c r="AG424" i="1"/>
  <c r="AH424" i="1"/>
  <c r="AI424" i="1"/>
  <c r="AJ424" i="1"/>
  <c r="AK424" i="1"/>
  <c r="AL424" i="1"/>
  <c r="AM424" i="1"/>
  <c r="AN424" i="1"/>
  <c r="AO424" i="1"/>
  <c r="AT424" i="1"/>
  <c r="X425" i="1"/>
  <c r="AG425" i="1"/>
  <c r="AH425" i="1"/>
  <c r="AI425" i="1"/>
  <c r="AJ425" i="1"/>
  <c r="AK425" i="1"/>
  <c r="AL425" i="1"/>
  <c r="AM425" i="1"/>
  <c r="AN425" i="1"/>
  <c r="AO425" i="1"/>
  <c r="AT425" i="1"/>
  <c r="AG426" i="1"/>
  <c r="AH426" i="1"/>
  <c r="AI426" i="1"/>
  <c r="AJ426" i="1"/>
  <c r="AK426" i="1"/>
  <c r="AL426" i="1"/>
  <c r="AM426" i="1"/>
  <c r="AN426" i="1"/>
  <c r="AO426" i="1"/>
  <c r="AT426" i="1"/>
  <c r="U427" i="1"/>
  <c r="AC427" i="1"/>
  <c r="AG427" i="1"/>
  <c r="AH427" i="1"/>
  <c r="AI427" i="1"/>
  <c r="AJ427" i="1"/>
  <c r="AK427" i="1"/>
  <c r="AL427" i="1"/>
  <c r="AM427" i="1"/>
  <c r="AN427" i="1"/>
  <c r="AO427" i="1"/>
  <c r="AT427" i="1"/>
  <c r="Y428" i="1"/>
  <c r="AB428" i="1"/>
  <c r="AC428" i="1"/>
  <c r="AG428" i="1"/>
  <c r="AH428" i="1"/>
  <c r="AI428" i="1"/>
  <c r="AJ428" i="1"/>
  <c r="AK428" i="1"/>
  <c r="AL428" i="1"/>
  <c r="AM428" i="1"/>
  <c r="AN428" i="1"/>
  <c r="AO428" i="1"/>
  <c r="AT428" i="1"/>
  <c r="AG429" i="1"/>
  <c r="AH429" i="1"/>
  <c r="AI429" i="1"/>
  <c r="AJ429" i="1"/>
  <c r="AK429" i="1"/>
  <c r="AL429" i="1"/>
  <c r="AM429" i="1"/>
  <c r="AN429" i="1"/>
  <c r="AO429" i="1"/>
  <c r="AT429" i="1"/>
  <c r="X430" i="1"/>
  <c r="AG430" i="1"/>
  <c r="AH430" i="1"/>
  <c r="AI430" i="1"/>
  <c r="AJ430" i="1"/>
  <c r="AK430" i="1"/>
  <c r="AL430" i="1"/>
  <c r="AM430" i="1"/>
  <c r="AN430" i="1"/>
  <c r="AO430" i="1"/>
  <c r="AT430" i="1"/>
  <c r="X431" i="1"/>
  <c r="AC431" i="1"/>
  <c r="AG431" i="1"/>
  <c r="AH431" i="1"/>
  <c r="AI431" i="1"/>
  <c r="AJ431" i="1"/>
  <c r="AK431" i="1"/>
  <c r="AL431" i="1"/>
  <c r="AM431" i="1"/>
  <c r="AN431" i="1"/>
  <c r="AO431" i="1"/>
  <c r="AT431" i="1"/>
  <c r="AA431" i="1" s="1"/>
  <c r="AG432" i="1"/>
  <c r="AH432" i="1"/>
  <c r="AI432" i="1"/>
  <c r="AJ432" i="1"/>
  <c r="AK432" i="1"/>
  <c r="AL432" i="1"/>
  <c r="AM432" i="1"/>
  <c r="AN432" i="1"/>
  <c r="AO432" i="1"/>
  <c r="AT432" i="1"/>
  <c r="AG433" i="1"/>
  <c r="AH433" i="1"/>
  <c r="AI433" i="1"/>
  <c r="AJ433" i="1"/>
  <c r="AK433" i="1"/>
  <c r="AL433" i="1"/>
  <c r="AM433" i="1"/>
  <c r="AN433" i="1"/>
  <c r="AO433" i="1"/>
  <c r="AT433" i="1"/>
  <c r="U434" i="1"/>
  <c r="AB434" i="1"/>
  <c r="AG434" i="1"/>
  <c r="AH434" i="1"/>
  <c r="AI434" i="1"/>
  <c r="AJ434" i="1"/>
  <c r="AK434" i="1"/>
  <c r="AL434" i="1"/>
  <c r="AM434" i="1"/>
  <c r="AN434" i="1"/>
  <c r="AO434" i="1"/>
  <c r="AT434" i="1"/>
  <c r="AG435" i="1"/>
  <c r="AH435" i="1"/>
  <c r="AI435" i="1"/>
  <c r="AJ435" i="1"/>
  <c r="AK435" i="1"/>
  <c r="AL435" i="1"/>
  <c r="AM435" i="1"/>
  <c r="AN435" i="1"/>
  <c r="AO435" i="1"/>
  <c r="AT435" i="1"/>
  <c r="AG436" i="1"/>
  <c r="AH436" i="1"/>
  <c r="AI436" i="1"/>
  <c r="AJ436" i="1"/>
  <c r="AK436" i="1"/>
  <c r="AL436" i="1"/>
  <c r="AM436" i="1"/>
  <c r="AN436" i="1"/>
  <c r="AO436" i="1"/>
  <c r="AT436" i="1"/>
  <c r="AG437" i="1"/>
  <c r="AH437" i="1"/>
  <c r="AI437" i="1"/>
  <c r="AJ437" i="1"/>
  <c r="AK437" i="1"/>
  <c r="AL437" i="1"/>
  <c r="AM437" i="1"/>
  <c r="AN437" i="1"/>
  <c r="AO437" i="1"/>
  <c r="AT437" i="1"/>
  <c r="AG438" i="1"/>
  <c r="AH438" i="1"/>
  <c r="AI438" i="1"/>
  <c r="AJ438" i="1"/>
  <c r="AK438" i="1"/>
  <c r="AL438" i="1"/>
  <c r="AM438" i="1"/>
  <c r="AN438" i="1"/>
  <c r="AO438" i="1"/>
  <c r="AT438" i="1"/>
  <c r="X439" i="1"/>
  <c r="Y439" i="1"/>
  <c r="Z439" i="1"/>
  <c r="AA439" i="1"/>
  <c r="AB439" i="1"/>
  <c r="AG439" i="1"/>
  <c r="AH439" i="1"/>
  <c r="AI439" i="1"/>
  <c r="AJ439" i="1"/>
  <c r="AK439" i="1"/>
  <c r="AL439" i="1"/>
  <c r="AM439" i="1"/>
  <c r="AN439" i="1"/>
  <c r="AO439" i="1"/>
  <c r="AT439" i="1"/>
  <c r="AC439" i="1" s="1"/>
  <c r="X440" i="1"/>
  <c r="Z440" i="1"/>
  <c r="AC440" i="1"/>
  <c r="AG440" i="1"/>
  <c r="AH440" i="1"/>
  <c r="AI440" i="1"/>
  <c r="AJ440" i="1"/>
  <c r="AK440" i="1"/>
  <c r="AL440" i="1"/>
  <c r="AM440" i="1"/>
  <c r="AN440" i="1"/>
  <c r="AO440" i="1"/>
  <c r="AT440" i="1"/>
  <c r="AG441" i="1"/>
  <c r="AH441" i="1"/>
  <c r="AI441" i="1"/>
  <c r="AJ441" i="1"/>
  <c r="AK441" i="1"/>
  <c r="AL441" i="1"/>
  <c r="AM441" i="1"/>
  <c r="AN441" i="1"/>
  <c r="AO441" i="1"/>
  <c r="AT441" i="1"/>
  <c r="U442" i="1"/>
  <c r="AA442" i="1"/>
  <c r="AG442" i="1"/>
  <c r="AH442" i="1"/>
  <c r="AI442" i="1"/>
  <c r="AJ442" i="1"/>
  <c r="AK442" i="1"/>
  <c r="AL442" i="1"/>
  <c r="AM442" i="1"/>
  <c r="AN442" i="1"/>
  <c r="AO442" i="1"/>
  <c r="AT442" i="1"/>
  <c r="X443" i="1"/>
  <c r="Y443" i="1"/>
  <c r="Z443" i="1"/>
  <c r="AA443" i="1"/>
  <c r="AG443" i="1"/>
  <c r="AH443" i="1"/>
  <c r="AI443" i="1"/>
  <c r="AJ443" i="1"/>
  <c r="AK443" i="1"/>
  <c r="AL443" i="1"/>
  <c r="AM443" i="1"/>
  <c r="AN443" i="1"/>
  <c r="AO443" i="1"/>
  <c r="AT443" i="1"/>
  <c r="AG444" i="1"/>
  <c r="AH444" i="1"/>
  <c r="AI444" i="1"/>
  <c r="AJ444" i="1"/>
  <c r="AK444" i="1"/>
  <c r="AL444" i="1"/>
  <c r="AM444" i="1"/>
  <c r="AN444" i="1"/>
  <c r="AO444" i="1"/>
  <c r="AT444" i="1"/>
  <c r="AG445" i="1"/>
  <c r="AH445" i="1"/>
  <c r="AI445" i="1"/>
  <c r="AJ445" i="1"/>
  <c r="AK445" i="1"/>
  <c r="AL445" i="1"/>
  <c r="AM445" i="1"/>
  <c r="AN445" i="1"/>
  <c r="AO445" i="1"/>
  <c r="AT445" i="1"/>
  <c r="AG446" i="1"/>
  <c r="AH446" i="1"/>
  <c r="AI446" i="1"/>
  <c r="AJ446" i="1"/>
  <c r="AK446" i="1"/>
  <c r="AL446" i="1"/>
  <c r="AM446" i="1"/>
  <c r="AN446" i="1"/>
  <c r="AO446" i="1"/>
  <c r="AT446" i="1"/>
  <c r="AG447" i="1"/>
  <c r="AH447" i="1"/>
  <c r="AI447" i="1"/>
  <c r="AJ447" i="1"/>
  <c r="AK447" i="1"/>
  <c r="AL447" i="1"/>
  <c r="AM447" i="1"/>
  <c r="AN447" i="1"/>
  <c r="AO447" i="1"/>
  <c r="AT447" i="1"/>
  <c r="AG448" i="1"/>
  <c r="AH448" i="1"/>
  <c r="AI448" i="1"/>
  <c r="AJ448" i="1"/>
  <c r="AK448" i="1"/>
  <c r="AL448" i="1"/>
  <c r="AM448" i="1"/>
  <c r="AN448" i="1"/>
  <c r="AO448" i="1"/>
  <c r="AT448" i="1"/>
  <c r="X449" i="1"/>
  <c r="AA449" i="1"/>
  <c r="AB449" i="1"/>
  <c r="AG449" i="1"/>
  <c r="AH449" i="1"/>
  <c r="AI449" i="1"/>
  <c r="AJ449" i="1"/>
  <c r="AK449" i="1"/>
  <c r="AL449" i="1"/>
  <c r="AM449" i="1"/>
  <c r="AN449" i="1"/>
  <c r="AO449" i="1"/>
  <c r="AT449" i="1"/>
  <c r="AG450" i="1"/>
  <c r="AH450" i="1"/>
  <c r="AI450" i="1"/>
  <c r="AJ450" i="1"/>
  <c r="AK450" i="1"/>
  <c r="AL450" i="1"/>
  <c r="AM450" i="1"/>
  <c r="AN450" i="1"/>
  <c r="AO450" i="1"/>
  <c r="AT450" i="1"/>
  <c r="AG451" i="1"/>
  <c r="AH451" i="1"/>
  <c r="AI451" i="1"/>
  <c r="AJ451" i="1"/>
  <c r="AK451" i="1"/>
  <c r="AL451" i="1"/>
  <c r="AM451" i="1"/>
  <c r="AN451" i="1"/>
  <c r="AO451" i="1"/>
  <c r="AT451" i="1"/>
  <c r="AC452" i="1"/>
  <c r="AG452" i="1"/>
  <c r="AH452" i="1"/>
  <c r="AI452" i="1"/>
  <c r="AJ452" i="1"/>
  <c r="AK452" i="1"/>
  <c r="AL452" i="1"/>
  <c r="AM452" i="1"/>
  <c r="AN452" i="1"/>
  <c r="AO452" i="1"/>
  <c r="AT452" i="1"/>
  <c r="AG453" i="1"/>
  <c r="AH453" i="1"/>
  <c r="AI453" i="1"/>
  <c r="AJ453" i="1"/>
  <c r="AK453" i="1"/>
  <c r="AL453" i="1"/>
  <c r="AM453" i="1"/>
  <c r="AN453" i="1"/>
  <c r="AO453" i="1"/>
  <c r="AT453" i="1"/>
  <c r="AG454" i="1"/>
  <c r="AH454" i="1"/>
  <c r="AI454" i="1"/>
  <c r="AJ454" i="1"/>
  <c r="AK454" i="1"/>
  <c r="AL454" i="1"/>
  <c r="AM454" i="1"/>
  <c r="AN454" i="1"/>
  <c r="AO454" i="1"/>
  <c r="AT454" i="1"/>
  <c r="Y455" i="1"/>
  <c r="AG455" i="1"/>
  <c r="AH455" i="1"/>
  <c r="AI455" i="1"/>
  <c r="AJ455" i="1"/>
  <c r="AK455" i="1"/>
  <c r="AL455" i="1"/>
  <c r="AM455" i="1"/>
  <c r="AN455" i="1"/>
  <c r="AO455" i="1"/>
  <c r="AT455" i="1"/>
  <c r="X455" i="1" s="1"/>
  <c r="AG456" i="1"/>
  <c r="AH456" i="1"/>
  <c r="AI456" i="1"/>
  <c r="AJ456" i="1"/>
  <c r="AK456" i="1"/>
  <c r="AL456" i="1"/>
  <c r="AM456" i="1"/>
  <c r="AN456" i="1"/>
  <c r="AO456" i="1"/>
  <c r="AT456" i="1"/>
  <c r="AG457" i="1"/>
  <c r="AH457" i="1"/>
  <c r="AI457" i="1"/>
  <c r="AJ457" i="1"/>
  <c r="AK457" i="1"/>
  <c r="AL457" i="1"/>
  <c r="AM457" i="1"/>
  <c r="AN457" i="1"/>
  <c r="AO457" i="1"/>
  <c r="AT457" i="1"/>
  <c r="AG458" i="1"/>
  <c r="AH458" i="1"/>
  <c r="AI458" i="1"/>
  <c r="AJ458" i="1"/>
  <c r="AK458" i="1"/>
  <c r="AL458" i="1"/>
  <c r="AM458" i="1"/>
  <c r="AN458" i="1"/>
  <c r="AO458" i="1"/>
  <c r="AT458" i="1"/>
  <c r="X459" i="1"/>
  <c r="Y459" i="1"/>
  <c r="Z459" i="1"/>
  <c r="AA459" i="1"/>
  <c r="AB459" i="1"/>
  <c r="AG459" i="1"/>
  <c r="AH459" i="1"/>
  <c r="AI459" i="1"/>
  <c r="AJ459" i="1"/>
  <c r="AK459" i="1"/>
  <c r="AL459" i="1"/>
  <c r="AM459" i="1"/>
  <c r="AN459" i="1"/>
  <c r="AO459" i="1"/>
  <c r="AT459" i="1"/>
  <c r="AC459" i="1" s="1"/>
  <c r="X460" i="1"/>
  <c r="Z460" i="1"/>
  <c r="AG460" i="1"/>
  <c r="AH460" i="1"/>
  <c r="AI460" i="1"/>
  <c r="AJ460" i="1"/>
  <c r="AK460" i="1"/>
  <c r="AL460" i="1"/>
  <c r="AM460" i="1"/>
  <c r="AN460" i="1"/>
  <c r="AO460" i="1"/>
  <c r="AT460" i="1"/>
  <c r="AG461" i="1"/>
  <c r="AH461" i="1"/>
  <c r="AI461" i="1"/>
  <c r="AJ461" i="1"/>
  <c r="AK461" i="1"/>
  <c r="AL461" i="1"/>
  <c r="AM461" i="1"/>
  <c r="AN461" i="1"/>
  <c r="AO461" i="1"/>
  <c r="AT461" i="1"/>
  <c r="AA462" i="1"/>
  <c r="AB462" i="1"/>
  <c r="AG462" i="1"/>
  <c r="AH462" i="1"/>
  <c r="AI462" i="1"/>
  <c r="AJ462" i="1"/>
  <c r="AK462" i="1"/>
  <c r="AL462" i="1"/>
  <c r="AM462" i="1"/>
  <c r="AN462" i="1"/>
  <c r="AO462" i="1"/>
  <c r="AT462" i="1"/>
  <c r="Y463" i="1"/>
  <c r="AA463" i="1"/>
  <c r="AB463" i="1"/>
  <c r="AC463" i="1"/>
  <c r="AG463" i="1"/>
  <c r="AH463" i="1"/>
  <c r="AI463" i="1"/>
  <c r="AJ463" i="1"/>
  <c r="AK463" i="1"/>
  <c r="AL463" i="1"/>
  <c r="AM463" i="1"/>
  <c r="AN463" i="1"/>
  <c r="AO463" i="1"/>
  <c r="AT463" i="1"/>
  <c r="Z463" i="1" s="1"/>
  <c r="Z464" i="1"/>
  <c r="AG464" i="1"/>
  <c r="AH464" i="1"/>
  <c r="AI464" i="1"/>
  <c r="AJ464" i="1"/>
  <c r="AK464" i="1"/>
  <c r="AL464" i="1"/>
  <c r="AM464" i="1"/>
  <c r="AN464" i="1"/>
  <c r="AO464" i="1"/>
  <c r="AT464" i="1"/>
  <c r="AG465" i="1"/>
  <c r="AH465" i="1"/>
  <c r="AI465" i="1"/>
  <c r="AJ465" i="1"/>
  <c r="AK465" i="1"/>
  <c r="AL465" i="1"/>
  <c r="AM465" i="1"/>
  <c r="AN465" i="1"/>
  <c r="AO465" i="1"/>
  <c r="AT465" i="1"/>
  <c r="AG466" i="1"/>
  <c r="AH466" i="1"/>
  <c r="AI466" i="1"/>
  <c r="AJ466" i="1"/>
  <c r="AK466" i="1"/>
  <c r="AL466" i="1"/>
  <c r="AM466" i="1"/>
  <c r="AN466" i="1"/>
  <c r="AO466" i="1"/>
  <c r="AT466" i="1"/>
  <c r="AG467" i="1"/>
  <c r="AH467" i="1"/>
  <c r="AI467" i="1"/>
  <c r="AJ467" i="1"/>
  <c r="AK467" i="1"/>
  <c r="AL467" i="1"/>
  <c r="AM467" i="1"/>
  <c r="AN467" i="1"/>
  <c r="AO467" i="1"/>
  <c r="AT467" i="1"/>
  <c r="U467" i="1" s="1"/>
  <c r="X468" i="1"/>
  <c r="Y468" i="1"/>
  <c r="AA468" i="1"/>
  <c r="AB468" i="1"/>
  <c r="AC468" i="1"/>
  <c r="AG468" i="1"/>
  <c r="AH468" i="1"/>
  <c r="AI468" i="1"/>
  <c r="AJ468" i="1"/>
  <c r="AK468" i="1"/>
  <c r="AL468" i="1"/>
  <c r="AM468" i="1"/>
  <c r="AN468" i="1"/>
  <c r="AO468" i="1"/>
  <c r="AT468" i="1"/>
  <c r="U468" i="1" s="1"/>
  <c r="X469" i="1"/>
  <c r="Y469" i="1"/>
  <c r="AB469" i="1"/>
  <c r="AG469" i="1"/>
  <c r="AH469" i="1"/>
  <c r="AI469" i="1"/>
  <c r="AJ469" i="1"/>
  <c r="AK469" i="1"/>
  <c r="AL469" i="1"/>
  <c r="AM469" i="1"/>
  <c r="AN469" i="1"/>
  <c r="AO469" i="1"/>
  <c r="AT469" i="1"/>
  <c r="U470" i="1"/>
  <c r="X470" i="1"/>
  <c r="Y470" i="1"/>
  <c r="AG470" i="1"/>
  <c r="AH470" i="1"/>
  <c r="AI470" i="1"/>
  <c r="AJ470" i="1"/>
  <c r="AK470" i="1"/>
  <c r="AL470" i="1"/>
  <c r="AM470" i="1"/>
  <c r="AN470" i="1"/>
  <c r="AO470" i="1"/>
  <c r="AT470" i="1"/>
  <c r="U471" i="1"/>
  <c r="X471" i="1"/>
  <c r="AA471" i="1"/>
  <c r="AB471" i="1"/>
  <c r="AC471" i="1"/>
  <c r="AG471" i="1"/>
  <c r="AH471" i="1"/>
  <c r="AI471" i="1"/>
  <c r="AJ471" i="1"/>
  <c r="AK471" i="1"/>
  <c r="AL471" i="1"/>
  <c r="AM471" i="1"/>
  <c r="AN471" i="1"/>
  <c r="AO471" i="1"/>
  <c r="AT471" i="1"/>
  <c r="AG472" i="1"/>
  <c r="AH472" i="1"/>
  <c r="AI472" i="1"/>
  <c r="AJ472" i="1"/>
  <c r="AK472" i="1"/>
  <c r="AL472" i="1"/>
  <c r="AM472" i="1"/>
  <c r="AN472" i="1"/>
  <c r="AO472" i="1"/>
  <c r="AT472" i="1"/>
  <c r="Z473" i="1"/>
  <c r="AB473" i="1"/>
  <c r="AG473" i="1"/>
  <c r="AH473" i="1"/>
  <c r="AI473" i="1"/>
  <c r="AJ473" i="1"/>
  <c r="AK473" i="1"/>
  <c r="AL473" i="1"/>
  <c r="AM473" i="1"/>
  <c r="AN473" i="1"/>
  <c r="AO473" i="1"/>
  <c r="AT473" i="1"/>
  <c r="AG474" i="1"/>
  <c r="AH474" i="1"/>
  <c r="AI474" i="1"/>
  <c r="AJ474" i="1"/>
  <c r="AK474" i="1"/>
  <c r="AL474" i="1"/>
  <c r="AM474" i="1"/>
  <c r="AN474" i="1"/>
  <c r="AO474" i="1"/>
  <c r="AT474" i="1"/>
  <c r="U475" i="1"/>
  <c r="X475" i="1"/>
  <c r="Y475" i="1"/>
  <c r="Z475" i="1"/>
  <c r="AG475" i="1"/>
  <c r="AH475" i="1"/>
  <c r="AI475" i="1"/>
  <c r="AJ475" i="1"/>
  <c r="AK475" i="1"/>
  <c r="AL475" i="1"/>
  <c r="AM475" i="1"/>
  <c r="AN475" i="1"/>
  <c r="AO475" i="1"/>
  <c r="AT475" i="1"/>
  <c r="AC476" i="1"/>
  <c r="AG476" i="1"/>
  <c r="AH476" i="1"/>
  <c r="AI476" i="1"/>
  <c r="AJ476" i="1"/>
  <c r="AK476" i="1"/>
  <c r="AL476" i="1"/>
  <c r="AM476" i="1"/>
  <c r="AN476" i="1"/>
  <c r="AO476" i="1"/>
  <c r="AT476" i="1"/>
  <c r="AG477" i="1"/>
  <c r="AH477" i="1"/>
  <c r="AI477" i="1"/>
  <c r="AJ477" i="1"/>
  <c r="AK477" i="1"/>
  <c r="AL477" i="1"/>
  <c r="AM477" i="1"/>
  <c r="AN477" i="1"/>
  <c r="AO477" i="1"/>
  <c r="AT477" i="1"/>
  <c r="AC477" i="1" s="1"/>
  <c r="X478" i="1"/>
  <c r="Y478" i="1"/>
  <c r="Z478" i="1"/>
  <c r="AA478" i="1"/>
  <c r="AB478" i="1"/>
  <c r="AC478" i="1"/>
  <c r="AG478" i="1"/>
  <c r="AH478" i="1"/>
  <c r="AI478" i="1"/>
  <c r="AJ478" i="1"/>
  <c r="AK478" i="1"/>
  <c r="AL478" i="1"/>
  <c r="AM478" i="1"/>
  <c r="AN478" i="1"/>
  <c r="AO478" i="1"/>
  <c r="AT478" i="1"/>
  <c r="U478" i="1" s="1"/>
  <c r="Y479" i="1"/>
  <c r="Z479" i="1"/>
  <c r="AA479" i="1"/>
  <c r="AG479" i="1"/>
  <c r="AH479" i="1"/>
  <c r="AI479" i="1"/>
  <c r="AJ479" i="1"/>
  <c r="AK479" i="1"/>
  <c r="AL479" i="1"/>
  <c r="AM479" i="1"/>
  <c r="AN479" i="1"/>
  <c r="AO479" i="1"/>
  <c r="AT479" i="1"/>
  <c r="AG480" i="1"/>
  <c r="AH480" i="1"/>
  <c r="AI480" i="1"/>
  <c r="AJ480" i="1"/>
  <c r="AK480" i="1"/>
  <c r="AL480" i="1"/>
  <c r="AM480" i="1"/>
  <c r="AN480" i="1"/>
  <c r="AO480" i="1"/>
  <c r="AT480" i="1"/>
  <c r="AA481" i="1"/>
  <c r="AB481" i="1"/>
  <c r="AC481" i="1"/>
  <c r="AG481" i="1"/>
  <c r="AH481" i="1"/>
  <c r="AI481" i="1"/>
  <c r="AJ481" i="1"/>
  <c r="AK481" i="1"/>
  <c r="AL481" i="1"/>
  <c r="AM481" i="1"/>
  <c r="AN481" i="1"/>
  <c r="AO481" i="1"/>
  <c r="AT481" i="1"/>
  <c r="AA482" i="1"/>
  <c r="AC482" i="1"/>
  <c r="AG482" i="1"/>
  <c r="AH482" i="1"/>
  <c r="AI482" i="1"/>
  <c r="AJ482" i="1"/>
  <c r="AK482" i="1"/>
  <c r="AL482" i="1"/>
  <c r="AM482" i="1"/>
  <c r="AN482" i="1"/>
  <c r="AO482" i="1"/>
  <c r="AT482" i="1"/>
  <c r="Y482" i="1" s="1"/>
  <c r="AG483" i="1"/>
  <c r="AH483" i="1"/>
  <c r="AI483" i="1"/>
  <c r="AJ483" i="1"/>
  <c r="AK483" i="1"/>
  <c r="AL483" i="1"/>
  <c r="AM483" i="1"/>
  <c r="AN483" i="1"/>
  <c r="AO483" i="1"/>
  <c r="AT483" i="1"/>
  <c r="AA484" i="1"/>
  <c r="AB484" i="1"/>
  <c r="AG484" i="1"/>
  <c r="AH484" i="1"/>
  <c r="AI484" i="1"/>
  <c r="AJ484" i="1"/>
  <c r="AK484" i="1"/>
  <c r="AL484" i="1"/>
  <c r="AM484" i="1"/>
  <c r="AN484" i="1"/>
  <c r="AO484" i="1"/>
  <c r="AT484" i="1"/>
  <c r="X484" i="1" s="1"/>
  <c r="AG485" i="1"/>
  <c r="AH485" i="1"/>
  <c r="AI485" i="1"/>
  <c r="AJ485" i="1"/>
  <c r="AK485" i="1"/>
  <c r="AL485" i="1"/>
  <c r="AM485" i="1"/>
  <c r="AN485" i="1"/>
  <c r="AO485" i="1"/>
  <c r="AT485" i="1"/>
  <c r="AG486" i="1"/>
  <c r="AH486" i="1"/>
  <c r="AI486" i="1"/>
  <c r="AJ486" i="1"/>
  <c r="AK486" i="1"/>
  <c r="AL486" i="1"/>
  <c r="AM486" i="1"/>
  <c r="AN486" i="1"/>
  <c r="AO486" i="1"/>
  <c r="AT486" i="1"/>
  <c r="U487" i="1"/>
  <c r="Z487" i="1"/>
  <c r="AC487" i="1"/>
  <c r="AG487" i="1"/>
  <c r="AH487" i="1"/>
  <c r="AI487" i="1"/>
  <c r="AJ487" i="1"/>
  <c r="AK487" i="1"/>
  <c r="AL487" i="1"/>
  <c r="AM487" i="1"/>
  <c r="AN487" i="1"/>
  <c r="AO487" i="1"/>
  <c r="AT487" i="1"/>
  <c r="Z488" i="1"/>
  <c r="AG488" i="1"/>
  <c r="AH488" i="1"/>
  <c r="AI488" i="1"/>
  <c r="AJ488" i="1"/>
  <c r="AK488" i="1"/>
  <c r="AL488" i="1"/>
  <c r="AM488" i="1"/>
  <c r="AN488" i="1"/>
  <c r="AO488" i="1"/>
  <c r="AT488" i="1"/>
  <c r="AG489" i="1"/>
  <c r="AH489" i="1"/>
  <c r="AI489" i="1"/>
  <c r="AJ489" i="1"/>
  <c r="AK489" i="1"/>
  <c r="AL489" i="1"/>
  <c r="AM489" i="1"/>
  <c r="AN489" i="1"/>
  <c r="AO489" i="1"/>
  <c r="AT489" i="1"/>
  <c r="U490" i="1"/>
  <c r="AG490" i="1"/>
  <c r="AH490" i="1"/>
  <c r="AI490" i="1"/>
  <c r="AJ490" i="1"/>
  <c r="AK490" i="1"/>
  <c r="AL490" i="1"/>
  <c r="AM490" i="1"/>
  <c r="AN490" i="1"/>
  <c r="AO490" i="1"/>
  <c r="AT490" i="1"/>
  <c r="AB491" i="1"/>
  <c r="AC491" i="1"/>
  <c r="AG491" i="1"/>
  <c r="AH491" i="1"/>
  <c r="AI491" i="1"/>
  <c r="AJ491" i="1"/>
  <c r="AK491" i="1"/>
  <c r="AL491" i="1"/>
  <c r="AM491" i="1"/>
  <c r="AN491" i="1"/>
  <c r="AO491" i="1"/>
  <c r="AT491" i="1"/>
  <c r="AG492" i="1"/>
  <c r="AH492" i="1"/>
  <c r="AI492" i="1"/>
  <c r="AJ492" i="1"/>
  <c r="AK492" i="1"/>
  <c r="AL492" i="1"/>
  <c r="AM492" i="1"/>
  <c r="AN492" i="1"/>
  <c r="AO492" i="1"/>
  <c r="AT492" i="1"/>
  <c r="X493" i="1"/>
  <c r="AA493" i="1"/>
  <c r="AB493" i="1"/>
  <c r="AC493" i="1"/>
  <c r="AG493" i="1"/>
  <c r="AH493" i="1"/>
  <c r="AI493" i="1"/>
  <c r="AJ493" i="1"/>
  <c r="AK493" i="1"/>
  <c r="AL493" i="1"/>
  <c r="AM493" i="1"/>
  <c r="AN493" i="1"/>
  <c r="AO493" i="1"/>
  <c r="AT493" i="1"/>
  <c r="Y494" i="1"/>
  <c r="AA494" i="1"/>
  <c r="AG494" i="1"/>
  <c r="AH494" i="1"/>
  <c r="AI494" i="1"/>
  <c r="AJ494" i="1"/>
  <c r="AK494" i="1"/>
  <c r="AL494" i="1"/>
  <c r="AM494" i="1"/>
  <c r="AN494" i="1"/>
  <c r="AO494" i="1"/>
  <c r="AT494" i="1"/>
  <c r="AG495" i="1"/>
  <c r="AH495" i="1"/>
  <c r="AI495" i="1"/>
  <c r="AJ495" i="1"/>
  <c r="AK495" i="1"/>
  <c r="AL495" i="1"/>
  <c r="AM495" i="1"/>
  <c r="AN495" i="1"/>
  <c r="AO495" i="1"/>
  <c r="AT495" i="1"/>
  <c r="Y495" i="1" s="1"/>
  <c r="AG496" i="1"/>
  <c r="AH496" i="1"/>
  <c r="AI496" i="1"/>
  <c r="AJ496" i="1"/>
  <c r="AK496" i="1"/>
  <c r="AL496" i="1"/>
  <c r="AM496" i="1"/>
  <c r="AN496" i="1"/>
  <c r="AO496" i="1"/>
  <c r="AT496" i="1"/>
  <c r="AG497" i="1"/>
  <c r="AH497" i="1"/>
  <c r="AI497" i="1"/>
  <c r="AJ497" i="1"/>
  <c r="AK497" i="1"/>
  <c r="AL497" i="1"/>
  <c r="AM497" i="1"/>
  <c r="AN497" i="1"/>
  <c r="AO497" i="1"/>
  <c r="AT497" i="1"/>
  <c r="X498" i="1"/>
  <c r="Z498" i="1"/>
  <c r="AB498" i="1"/>
  <c r="AC498" i="1"/>
  <c r="AG498" i="1"/>
  <c r="AH498" i="1"/>
  <c r="AI498" i="1"/>
  <c r="AJ498" i="1"/>
  <c r="AK498" i="1"/>
  <c r="AL498" i="1"/>
  <c r="AM498" i="1"/>
  <c r="AN498" i="1"/>
  <c r="AO498" i="1"/>
  <c r="AT498" i="1"/>
  <c r="AG499" i="1"/>
  <c r="AH499" i="1"/>
  <c r="AI499" i="1"/>
  <c r="AJ499" i="1"/>
  <c r="AK499" i="1"/>
  <c r="AL499" i="1"/>
  <c r="AM499" i="1"/>
  <c r="AN499" i="1"/>
  <c r="AO499" i="1"/>
  <c r="AT499" i="1"/>
  <c r="AG500" i="1"/>
  <c r="AH500" i="1"/>
  <c r="AI500" i="1"/>
  <c r="AJ500" i="1"/>
  <c r="AK500" i="1"/>
  <c r="AL500" i="1"/>
  <c r="AM500" i="1"/>
  <c r="AN500" i="1"/>
  <c r="AO500" i="1"/>
  <c r="AT500" i="1"/>
  <c r="AG501" i="1"/>
  <c r="AH501" i="1"/>
  <c r="AI501" i="1"/>
  <c r="AJ501" i="1"/>
  <c r="AK501" i="1"/>
  <c r="AL501" i="1"/>
  <c r="AM501" i="1"/>
  <c r="AN501" i="1"/>
  <c r="AO501" i="1"/>
  <c r="AT501" i="1"/>
  <c r="AA502" i="1"/>
  <c r="AG502" i="1"/>
  <c r="AH502" i="1"/>
  <c r="AI502" i="1"/>
  <c r="AJ502" i="1"/>
  <c r="AK502" i="1"/>
  <c r="AL502" i="1"/>
  <c r="AM502" i="1"/>
  <c r="AN502" i="1"/>
  <c r="AO502" i="1"/>
  <c r="AT502" i="1"/>
  <c r="X503" i="1"/>
  <c r="Y503" i="1"/>
  <c r="AA503" i="1"/>
  <c r="AG503" i="1"/>
  <c r="AH503" i="1"/>
  <c r="AI503" i="1"/>
  <c r="AJ503" i="1"/>
  <c r="AK503" i="1"/>
  <c r="AL503" i="1"/>
  <c r="AM503" i="1"/>
  <c r="AN503" i="1"/>
  <c r="AO503" i="1"/>
  <c r="AT503" i="1"/>
  <c r="Z504" i="1"/>
  <c r="AG504" i="1"/>
  <c r="AH504" i="1"/>
  <c r="AI504" i="1"/>
  <c r="AJ504" i="1"/>
  <c r="AK504" i="1"/>
  <c r="AL504" i="1"/>
  <c r="AM504" i="1"/>
  <c r="AN504" i="1"/>
  <c r="AO504" i="1"/>
  <c r="AT504" i="1"/>
  <c r="AG505" i="1"/>
  <c r="AH505" i="1"/>
  <c r="AI505" i="1"/>
  <c r="AJ505" i="1"/>
  <c r="AK505" i="1"/>
  <c r="AL505" i="1"/>
  <c r="AM505" i="1"/>
  <c r="AN505" i="1"/>
  <c r="AO505" i="1"/>
  <c r="AT505" i="1"/>
  <c r="U506" i="1"/>
  <c r="AG506" i="1"/>
  <c r="AH506" i="1"/>
  <c r="AI506" i="1"/>
  <c r="AJ506" i="1"/>
  <c r="AK506" i="1"/>
  <c r="AL506" i="1"/>
  <c r="AM506" i="1"/>
  <c r="AN506" i="1"/>
  <c r="AO506" i="1"/>
  <c r="AT506" i="1"/>
  <c r="U507" i="1"/>
  <c r="AG507" i="1"/>
  <c r="AH507" i="1"/>
  <c r="AI507" i="1"/>
  <c r="AJ507" i="1"/>
  <c r="AK507" i="1"/>
  <c r="AL507" i="1"/>
  <c r="AM507" i="1"/>
  <c r="AN507" i="1"/>
  <c r="AO507" i="1"/>
  <c r="AT507" i="1"/>
  <c r="AG508" i="1"/>
  <c r="AH508" i="1"/>
  <c r="AI508" i="1"/>
  <c r="AJ508" i="1"/>
  <c r="AK508" i="1"/>
  <c r="AL508" i="1"/>
  <c r="AM508" i="1"/>
  <c r="AN508" i="1"/>
  <c r="AO508" i="1"/>
  <c r="AT508" i="1"/>
  <c r="Y509" i="1"/>
  <c r="Z509" i="1"/>
  <c r="AA509" i="1"/>
  <c r="AG509" i="1"/>
  <c r="AH509" i="1"/>
  <c r="AI509" i="1"/>
  <c r="AJ509" i="1"/>
  <c r="AK509" i="1"/>
  <c r="AL509" i="1"/>
  <c r="AM509" i="1"/>
  <c r="AN509" i="1"/>
  <c r="AO509" i="1"/>
  <c r="AT509" i="1"/>
  <c r="U510" i="1"/>
  <c r="AG510" i="1"/>
  <c r="AH510" i="1"/>
  <c r="AI510" i="1"/>
  <c r="AJ510" i="1"/>
  <c r="AK510" i="1"/>
  <c r="AL510" i="1"/>
  <c r="AM510" i="1"/>
  <c r="AN510" i="1"/>
  <c r="AO510" i="1"/>
  <c r="AT510" i="1"/>
  <c r="AG511" i="1"/>
  <c r="AH511" i="1"/>
  <c r="AI511" i="1"/>
  <c r="AJ511" i="1"/>
  <c r="AK511" i="1"/>
  <c r="AL511" i="1"/>
  <c r="AM511" i="1"/>
  <c r="AN511" i="1"/>
  <c r="AO511" i="1"/>
  <c r="AT511" i="1"/>
  <c r="AA511" i="1" s="1"/>
  <c r="AG512" i="1"/>
  <c r="AH512" i="1"/>
  <c r="AI512" i="1"/>
  <c r="AJ512" i="1"/>
  <c r="AK512" i="1"/>
  <c r="AL512" i="1"/>
  <c r="AM512" i="1"/>
  <c r="AN512" i="1"/>
  <c r="AO512" i="1"/>
  <c r="AT512" i="1"/>
  <c r="AC512" i="1" s="1"/>
  <c r="AG513" i="1"/>
  <c r="AH513" i="1"/>
  <c r="AI513" i="1"/>
  <c r="AJ513" i="1"/>
  <c r="AK513" i="1"/>
  <c r="AL513" i="1"/>
  <c r="AM513" i="1"/>
  <c r="AN513" i="1"/>
  <c r="AO513" i="1"/>
  <c r="AT513" i="1"/>
  <c r="X514" i="1"/>
  <c r="Y514" i="1"/>
  <c r="AG514" i="1"/>
  <c r="AH514" i="1"/>
  <c r="AI514" i="1"/>
  <c r="AJ514" i="1"/>
  <c r="AK514" i="1"/>
  <c r="AL514" i="1"/>
  <c r="AM514" i="1"/>
  <c r="AN514" i="1"/>
  <c r="AO514" i="1"/>
  <c r="AT514" i="1"/>
  <c r="AG515" i="1"/>
  <c r="AH515" i="1"/>
  <c r="AI515" i="1"/>
  <c r="AJ515" i="1"/>
  <c r="AK515" i="1"/>
  <c r="AL515" i="1"/>
  <c r="AM515" i="1"/>
  <c r="AN515" i="1"/>
  <c r="AO515" i="1"/>
  <c r="AT515" i="1"/>
  <c r="AC516" i="1"/>
  <c r="AG516" i="1"/>
  <c r="AH516" i="1"/>
  <c r="AI516" i="1"/>
  <c r="AJ516" i="1"/>
  <c r="AK516" i="1"/>
  <c r="AL516" i="1"/>
  <c r="AM516" i="1"/>
  <c r="AN516" i="1"/>
  <c r="AO516" i="1"/>
  <c r="AT516" i="1"/>
  <c r="U517" i="1"/>
  <c r="Z517" i="1"/>
  <c r="AG517" i="1"/>
  <c r="AH517" i="1"/>
  <c r="AI517" i="1"/>
  <c r="AJ517" i="1"/>
  <c r="AK517" i="1"/>
  <c r="AL517" i="1"/>
  <c r="AM517" i="1"/>
  <c r="AN517" i="1"/>
  <c r="AO517" i="1"/>
  <c r="AT517" i="1"/>
  <c r="AA517" i="1" s="1"/>
  <c r="AG518" i="1"/>
  <c r="AH518" i="1"/>
  <c r="AI518" i="1"/>
  <c r="AJ518" i="1"/>
  <c r="AK518" i="1"/>
  <c r="AL518" i="1"/>
  <c r="AM518" i="1"/>
  <c r="AN518" i="1"/>
  <c r="AO518" i="1"/>
  <c r="AT518" i="1"/>
  <c r="AG519" i="1"/>
  <c r="AH519" i="1"/>
  <c r="AI519" i="1"/>
  <c r="AJ519" i="1"/>
  <c r="AK519" i="1"/>
  <c r="AL519" i="1"/>
  <c r="AM519" i="1"/>
  <c r="AN519" i="1"/>
  <c r="AO519" i="1"/>
  <c r="AT519" i="1"/>
  <c r="AG520" i="1"/>
  <c r="AH520" i="1"/>
  <c r="AI520" i="1"/>
  <c r="AJ520" i="1"/>
  <c r="AK520" i="1"/>
  <c r="AL520" i="1"/>
  <c r="AM520" i="1"/>
  <c r="AN520" i="1"/>
  <c r="AO520" i="1"/>
  <c r="AT520" i="1"/>
  <c r="AC521" i="1"/>
  <c r="AG521" i="1"/>
  <c r="AH521" i="1"/>
  <c r="AI521" i="1"/>
  <c r="AJ521" i="1"/>
  <c r="AK521" i="1"/>
  <c r="AL521" i="1"/>
  <c r="AM521" i="1"/>
  <c r="AN521" i="1"/>
  <c r="AO521" i="1"/>
  <c r="AT521" i="1"/>
  <c r="AB522" i="1"/>
  <c r="AG522" i="1"/>
  <c r="AH522" i="1"/>
  <c r="AI522" i="1"/>
  <c r="AJ522" i="1"/>
  <c r="AK522" i="1"/>
  <c r="AL522" i="1"/>
  <c r="AM522" i="1"/>
  <c r="AN522" i="1"/>
  <c r="AO522" i="1"/>
  <c r="AT522" i="1"/>
  <c r="X523" i="1"/>
  <c r="Y523" i="1"/>
  <c r="Z523" i="1"/>
  <c r="AA523" i="1"/>
  <c r="AB523" i="1"/>
  <c r="AC523" i="1"/>
  <c r="AG523" i="1"/>
  <c r="AH523" i="1"/>
  <c r="AI523" i="1"/>
  <c r="AJ523" i="1"/>
  <c r="AK523" i="1"/>
  <c r="AL523" i="1"/>
  <c r="AM523" i="1"/>
  <c r="AN523" i="1"/>
  <c r="AO523" i="1"/>
  <c r="AT523" i="1"/>
  <c r="U523" i="1" s="1"/>
  <c r="AA524" i="1"/>
  <c r="AB524" i="1"/>
  <c r="AG524" i="1"/>
  <c r="AH524" i="1"/>
  <c r="AI524" i="1"/>
  <c r="AJ524" i="1"/>
  <c r="AK524" i="1"/>
  <c r="AL524" i="1"/>
  <c r="AM524" i="1"/>
  <c r="AN524" i="1"/>
  <c r="AO524" i="1"/>
  <c r="AT524" i="1"/>
  <c r="Y524" i="1" s="1"/>
  <c r="AG525" i="1"/>
  <c r="AH525" i="1"/>
  <c r="AI525" i="1"/>
  <c r="AJ525" i="1"/>
  <c r="AK525" i="1"/>
  <c r="AL525" i="1"/>
  <c r="AM525" i="1"/>
  <c r="AN525" i="1"/>
  <c r="AO525" i="1"/>
  <c r="AT525" i="1"/>
  <c r="AG526" i="1"/>
  <c r="AH526" i="1"/>
  <c r="AI526" i="1"/>
  <c r="AJ526" i="1"/>
  <c r="AK526" i="1"/>
  <c r="AL526" i="1"/>
  <c r="AM526" i="1"/>
  <c r="AN526" i="1"/>
  <c r="AO526" i="1"/>
  <c r="AT526" i="1"/>
  <c r="AB526" i="1" s="1"/>
  <c r="AG527" i="1"/>
  <c r="AH527" i="1"/>
  <c r="AI527" i="1"/>
  <c r="AJ527" i="1"/>
  <c r="AK527" i="1"/>
  <c r="AL527" i="1"/>
  <c r="AM527" i="1"/>
  <c r="AN527" i="1"/>
  <c r="AO527" i="1"/>
  <c r="AT527" i="1"/>
  <c r="AG528" i="1"/>
  <c r="AH528" i="1"/>
  <c r="AI528" i="1"/>
  <c r="AJ528" i="1"/>
  <c r="AK528" i="1"/>
  <c r="AL528" i="1"/>
  <c r="AM528" i="1"/>
  <c r="AN528" i="1"/>
  <c r="AO528" i="1"/>
  <c r="AT528" i="1"/>
  <c r="AG529" i="1"/>
  <c r="AH529" i="1"/>
  <c r="AI529" i="1"/>
  <c r="AJ529" i="1"/>
  <c r="AK529" i="1"/>
  <c r="AL529" i="1"/>
  <c r="AM529" i="1"/>
  <c r="AN529" i="1"/>
  <c r="AO529" i="1"/>
  <c r="AT529" i="1"/>
  <c r="AG530" i="1"/>
  <c r="AH530" i="1"/>
  <c r="AI530" i="1"/>
  <c r="AJ530" i="1"/>
  <c r="AK530" i="1"/>
  <c r="AL530" i="1"/>
  <c r="AM530" i="1"/>
  <c r="AN530" i="1"/>
  <c r="AO530" i="1"/>
  <c r="AT530" i="1"/>
  <c r="U531" i="1"/>
  <c r="X531" i="1"/>
  <c r="AA531" i="1"/>
  <c r="AB531" i="1"/>
  <c r="AC531" i="1"/>
  <c r="AG531" i="1"/>
  <c r="AH531" i="1"/>
  <c r="AI531" i="1"/>
  <c r="AJ531" i="1"/>
  <c r="AK531" i="1"/>
  <c r="AL531" i="1"/>
  <c r="AM531" i="1"/>
  <c r="AN531" i="1"/>
  <c r="AO531" i="1"/>
  <c r="AT531" i="1"/>
  <c r="Z532" i="1"/>
  <c r="AA532" i="1"/>
  <c r="AB532" i="1"/>
  <c r="AC532" i="1"/>
  <c r="AG532" i="1"/>
  <c r="AH532" i="1"/>
  <c r="AI532" i="1"/>
  <c r="AJ532" i="1"/>
  <c r="AK532" i="1"/>
  <c r="AL532" i="1"/>
  <c r="AM532" i="1"/>
  <c r="AN532" i="1"/>
  <c r="AO532" i="1"/>
  <c r="AT532" i="1"/>
  <c r="AG533" i="1"/>
  <c r="AH533" i="1"/>
  <c r="AI533" i="1"/>
  <c r="AJ533" i="1"/>
  <c r="AK533" i="1"/>
  <c r="AL533" i="1"/>
  <c r="AM533" i="1"/>
  <c r="AN533" i="1"/>
  <c r="AO533" i="1"/>
  <c r="AT533" i="1"/>
  <c r="AG534" i="1"/>
  <c r="AH534" i="1"/>
  <c r="AI534" i="1"/>
  <c r="AJ534" i="1"/>
  <c r="AK534" i="1"/>
  <c r="AL534" i="1"/>
  <c r="AM534" i="1"/>
  <c r="AN534" i="1"/>
  <c r="AO534" i="1"/>
  <c r="AT534" i="1"/>
  <c r="AC534" i="1" s="1"/>
  <c r="AG535" i="1"/>
  <c r="AH535" i="1"/>
  <c r="AI535" i="1"/>
  <c r="AJ535" i="1"/>
  <c r="AK535" i="1"/>
  <c r="AL535" i="1"/>
  <c r="AM535" i="1"/>
  <c r="AN535" i="1"/>
  <c r="AO535" i="1"/>
  <c r="AT535" i="1"/>
  <c r="X536" i="1"/>
  <c r="AG536" i="1"/>
  <c r="AH536" i="1"/>
  <c r="AI536" i="1"/>
  <c r="AJ536" i="1"/>
  <c r="AK536" i="1"/>
  <c r="AL536" i="1"/>
  <c r="AM536" i="1"/>
  <c r="AN536" i="1"/>
  <c r="AO536" i="1"/>
  <c r="AT536" i="1"/>
  <c r="U537" i="1"/>
  <c r="X537" i="1"/>
  <c r="Z537" i="1"/>
  <c r="AB537" i="1"/>
  <c r="AC537" i="1"/>
  <c r="AG537" i="1"/>
  <c r="AH537" i="1"/>
  <c r="AI537" i="1"/>
  <c r="AJ537" i="1"/>
  <c r="AK537" i="1"/>
  <c r="AL537" i="1"/>
  <c r="AM537" i="1"/>
  <c r="AN537" i="1"/>
  <c r="AO537" i="1"/>
  <c r="AT537" i="1"/>
  <c r="Y537" i="1" s="1"/>
  <c r="X538" i="1"/>
  <c r="Z538" i="1"/>
  <c r="AB538" i="1"/>
  <c r="AC538" i="1"/>
  <c r="AG538" i="1"/>
  <c r="AH538" i="1"/>
  <c r="AI538" i="1"/>
  <c r="AJ538" i="1"/>
  <c r="AK538" i="1"/>
  <c r="AL538" i="1"/>
  <c r="AM538" i="1"/>
  <c r="AN538" i="1"/>
  <c r="AO538" i="1"/>
  <c r="AT538" i="1"/>
  <c r="Y538" i="1" s="1"/>
  <c r="X539" i="1"/>
  <c r="Z539" i="1"/>
  <c r="AG539" i="1"/>
  <c r="AH539" i="1"/>
  <c r="AI539" i="1"/>
  <c r="AJ539" i="1"/>
  <c r="AK539" i="1"/>
  <c r="AL539" i="1"/>
  <c r="AM539" i="1"/>
  <c r="AN539" i="1"/>
  <c r="AO539" i="1"/>
  <c r="AT539" i="1"/>
  <c r="U540" i="1"/>
  <c r="AG540" i="1"/>
  <c r="AH540" i="1"/>
  <c r="AI540" i="1"/>
  <c r="AJ540" i="1"/>
  <c r="AK540" i="1"/>
  <c r="AL540" i="1"/>
  <c r="AM540" i="1"/>
  <c r="AN540" i="1"/>
  <c r="AO540" i="1"/>
  <c r="AT540" i="1"/>
  <c r="AG541" i="1"/>
  <c r="AH541" i="1"/>
  <c r="AI541" i="1"/>
  <c r="AJ541" i="1"/>
  <c r="AK541" i="1"/>
  <c r="AL541" i="1"/>
  <c r="AM541" i="1"/>
  <c r="AN541" i="1"/>
  <c r="AO541" i="1"/>
  <c r="AT541" i="1"/>
  <c r="X542" i="1"/>
  <c r="Z542" i="1"/>
  <c r="AG542" i="1"/>
  <c r="AH542" i="1"/>
  <c r="AI542" i="1"/>
  <c r="AJ542" i="1"/>
  <c r="AK542" i="1"/>
  <c r="AL542" i="1"/>
  <c r="AM542" i="1"/>
  <c r="AN542" i="1"/>
  <c r="AO542" i="1"/>
  <c r="AT542" i="1"/>
  <c r="AG543" i="1"/>
  <c r="AH543" i="1"/>
  <c r="AI543" i="1"/>
  <c r="AJ543" i="1"/>
  <c r="AK543" i="1"/>
  <c r="AL543" i="1"/>
  <c r="AM543" i="1"/>
  <c r="AN543" i="1"/>
  <c r="AO543" i="1"/>
  <c r="AT543" i="1"/>
  <c r="U544" i="1"/>
  <c r="AG544" i="1"/>
  <c r="AH544" i="1"/>
  <c r="AI544" i="1"/>
  <c r="AJ544" i="1"/>
  <c r="AK544" i="1"/>
  <c r="AL544" i="1"/>
  <c r="AM544" i="1"/>
  <c r="AN544" i="1"/>
  <c r="AO544" i="1"/>
  <c r="AT544" i="1"/>
  <c r="X544" i="1" s="1"/>
  <c r="AG545" i="1"/>
  <c r="AH545" i="1"/>
  <c r="AI545" i="1"/>
  <c r="AJ545" i="1"/>
  <c r="AK545" i="1"/>
  <c r="AL545" i="1"/>
  <c r="AM545" i="1"/>
  <c r="AN545" i="1"/>
  <c r="AO545" i="1"/>
  <c r="AT545" i="1"/>
  <c r="AG546" i="1"/>
  <c r="AH546" i="1"/>
  <c r="AI546" i="1"/>
  <c r="AJ546" i="1"/>
  <c r="AK546" i="1"/>
  <c r="AL546" i="1"/>
  <c r="AM546" i="1"/>
  <c r="AN546" i="1"/>
  <c r="AO546" i="1"/>
  <c r="AT546" i="1"/>
  <c r="Z546" i="1" s="1"/>
  <c r="X547" i="1"/>
  <c r="Z547" i="1"/>
  <c r="AA547" i="1"/>
  <c r="AB547" i="1"/>
  <c r="AC547" i="1"/>
  <c r="AG547" i="1"/>
  <c r="AH547" i="1"/>
  <c r="AI547" i="1"/>
  <c r="AJ547" i="1"/>
  <c r="AK547" i="1"/>
  <c r="AL547" i="1"/>
  <c r="AM547" i="1"/>
  <c r="AN547" i="1"/>
  <c r="AO547" i="1"/>
  <c r="AT547" i="1"/>
  <c r="U547" i="1" s="1"/>
  <c r="Z548" i="1"/>
  <c r="AG548" i="1"/>
  <c r="AH548" i="1"/>
  <c r="AI548" i="1"/>
  <c r="AJ548" i="1"/>
  <c r="AK548" i="1"/>
  <c r="AL548" i="1"/>
  <c r="AM548" i="1"/>
  <c r="AN548" i="1"/>
  <c r="AO548" i="1"/>
  <c r="AT548" i="1"/>
  <c r="U549" i="1"/>
  <c r="AG549" i="1"/>
  <c r="AH549" i="1"/>
  <c r="AI549" i="1"/>
  <c r="AJ549" i="1"/>
  <c r="AK549" i="1"/>
  <c r="AL549" i="1"/>
  <c r="AM549" i="1"/>
  <c r="AN549" i="1"/>
  <c r="AO549" i="1"/>
  <c r="AT549" i="1"/>
  <c r="Y549" i="1" s="1"/>
  <c r="AG550" i="1"/>
  <c r="AH550" i="1"/>
  <c r="AI550" i="1"/>
  <c r="AJ550" i="1"/>
  <c r="AK550" i="1"/>
  <c r="AL550" i="1"/>
  <c r="AM550" i="1"/>
  <c r="AN550" i="1"/>
  <c r="AO550" i="1"/>
  <c r="AT550" i="1"/>
  <c r="AC550" i="1" s="1"/>
  <c r="AG551" i="1"/>
  <c r="AH551" i="1"/>
  <c r="AI551" i="1"/>
  <c r="AJ551" i="1"/>
  <c r="AK551" i="1"/>
  <c r="AL551" i="1"/>
  <c r="AM551" i="1"/>
  <c r="AN551" i="1"/>
  <c r="AO551" i="1"/>
  <c r="AT551" i="1"/>
  <c r="U551" i="1" s="1"/>
  <c r="X552" i="1"/>
  <c r="Z552" i="1"/>
  <c r="AA552" i="1"/>
  <c r="AB552" i="1"/>
  <c r="AC552" i="1"/>
  <c r="AG552" i="1"/>
  <c r="AH552" i="1"/>
  <c r="AI552" i="1"/>
  <c r="AJ552" i="1"/>
  <c r="AK552" i="1"/>
  <c r="AL552" i="1"/>
  <c r="AM552" i="1"/>
  <c r="AN552" i="1"/>
  <c r="AO552" i="1"/>
  <c r="AT552" i="1"/>
  <c r="U552" i="1" s="1"/>
  <c r="AG553" i="1"/>
  <c r="AH553" i="1"/>
  <c r="AI553" i="1"/>
  <c r="AJ553" i="1"/>
  <c r="AK553" i="1"/>
  <c r="AL553" i="1"/>
  <c r="AM553" i="1"/>
  <c r="AN553" i="1"/>
  <c r="AO553" i="1"/>
  <c r="AT553" i="1"/>
  <c r="AG554" i="1"/>
  <c r="AH554" i="1"/>
  <c r="AI554" i="1"/>
  <c r="AJ554" i="1"/>
  <c r="AK554" i="1"/>
  <c r="AL554" i="1"/>
  <c r="AM554" i="1"/>
  <c r="AN554" i="1"/>
  <c r="AO554" i="1"/>
  <c r="AT554" i="1"/>
  <c r="Z555" i="1"/>
  <c r="AA555" i="1"/>
  <c r="AB555" i="1"/>
  <c r="AC555" i="1"/>
  <c r="AG555" i="1"/>
  <c r="AH555" i="1"/>
  <c r="AI555" i="1"/>
  <c r="AJ555" i="1"/>
  <c r="AK555" i="1"/>
  <c r="AL555" i="1"/>
  <c r="AM555" i="1"/>
  <c r="AN555" i="1"/>
  <c r="AO555" i="1"/>
  <c r="AT555" i="1"/>
  <c r="U555" i="1" s="1"/>
  <c r="U556" i="1"/>
  <c r="Y556" i="1"/>
  <c r="Z556" i="1"/>
  <c r="AB556" i="1"/>
  <c r="AC556" i="1"/>
  <c r="AG556" i="1"/>
  <c r="AH556" i="1"/>
  <c r="AI556" i="1"/>
  <c r="AJ556" i="1"/>
  <c r="AK556" i="1"/>
  <c r="AL556" i="1"/>
  <c r="AM556" i="1"/>
  <c r="AN556" i="1"/>
  <c r="AO556" i="1"/>
  <c r="AT556" i="1"/>
  <c r="AA556" i="1" s="1"/>
  <c r="X557" i="1"/>
  <c r="Y557" i="1"/>
  <c r="Z557" i="1"/>
  <c r="AA557" i="1"/>
  <c r="AB557" i="1"/>
  <c r="AG557" i="1"/>
  <c r="AH557" i="1"/>
  <c r="AI557" i="1"/>
  <c r="AJ557" i="1"/>
  <c r="AK557" i="1"/>
  <c r="AL557" i="1"/>
  <c r="AM557" i="1"/>
  <c r="AN557" i="1"/>
  <c r="AO557" i="1"/>
  <c r="AT557" i="1"/>
  <c r="AC557" i="1" s="1"/>
  <c r="AG558" i="1"/>
  <c r="AH558" i="1"/>
  <c r="AI558" i="1"/>
  <c r="AJ558" i="1"/>
  <c r="AK558" i="1"/>
  <c r="AL558" i="1"/>
  <c r="AM558" i="1"/>
  <c r="AN558" i="1"/>
  <c r="AO558" i="1"/>
  <c r="AT558" i="1"/>
  <c r="AG559" i="1"/>
  <c r="AH559" i="1"/>
  <c r="AI559" i="1"/>
  <c r="AJ559" i="1"/>
  <c r="AK559" i="1"/>
  <c r="AL559" i="1"/>
  <c r="AM559" i="1"/>
  <c r="AN559" i="1"/>
  <c r="AO559" i="1"/>
  <c r="AT559" i="1"/>
  <c r="U560" i="1"/>
  <c r="AC560" i="1"/>
  <c r="AG560" i="1"/>
  <c r="AH560" i="1"/>
  <c r="AI560" i="1"/>
  <c r="AJ560" i="1"/>
  <c r="AK560" i="1"/>
  <c r="AL560" i="1"/>
  <c r="AM560" i="1"/>
  <c r="AN560" i="1"/>
  <c r="AO560" i="1"/>
  <c r="AT560" i="1"/>
  <c r="Y560" i="1" s="1"/>
  <c r="X561" i="1"/>
  <c r="Y561" i="1"/>
  <c r="AG561" i="1"/>
  <c r="AH561" i="1"/>
  <c r="AI561" i="1"/>
  <c r="AJ561" i="1"/>
  <c r="AK561" i="1"/>
  <c r="AL561" i="1"/>
  <c r="AM561" i="1"/>
  <c r="AN561" i="1"/>
  <c r="AO561" i="1"/>
  <c r="AT561" i="1"/>
  <c r="AG562" i="1"/>
  <c r="AH562" i="1"/>
  <c r="AI562" i="1"/>
  <c r="AJ562" i="1"/>
  <c r="AK562" i="1"/>
  <c r="AL562" i="1"/>
  <c r="AM562" i="1"/>
  <c r="AN562" i="1"/>
  <c r="AO562" i="1"/>
  <c r="AT562" i="1"/>
  <c r="U563" i="1"/>
  <c r="Y563" i="1"/>
  <c r="AG563" i="1"/>
  <c r="AH563" i="1"/>
  <c r="AI563" i="1"/>
  <c r="AJ563" i="1"/>
  <c r="AK563" i="1"/>
  <c r="AL563" i="1"/>
  <c r="AM563" i="1"/>
  <c r="AN563" i="1"/>
  <c r="AO563" i="1"/>
  <c r="AT563" i="1"/>
  <c r="AG564" i="1"/>
  <c r="AH564" i="1"/>
  <c r="AI564" i="1"/>
  <c r="AJ564" i="1"/>
  <c r="AK564" i="1"/>
  <c r="AL564" i="1"/>
  <c r="AM564" i="1"/>
  <c r="AN564" i="1"/>
  <c r="AO564" i="1"/>
  <c r="AT564" i="1"/>
  <c r="AG565" i="1"/>
  <c r="AH565" i="1"/>
  <c r="AI565" i="1"/>
  <c r="AJ565" i="1"/>
  <c r="AK565" i="1"/>
  <c r="AL565" i="1"/>
  <c r="AM565" i="1"/>
  <c r="AN565" i="1"/>
  <c r="AO565" i="1"/>
  <c r="AT565" i="1"/>
  <c r="U565" i="1" s="1"/>
  <c r="AG566" i="1"/>
  <c r="AH566" i="1"/>
  <c r="AI566" i="1"/>
  <c r="AJ566" i="1"/>
  <c r="AK566" i="1"/>
  <c r="AL566" i="1"/>
  <c r="AM566" i="1"/>
  <c r="AN566" i="1"/>
  <c r="AO566" i="1"/>
  <c r="AT566" i="1"/>
  <c r="X567" i="1"/>
  <c r="AG567" i="1"/>
  <c r="AH567" i="1"/>
  <c r="AI567" i="1"/>
  <c r="AJ567" i="1"/>
  <c r="AK567" i="1"/>
  <c r="AL567" i="1"/>
  <c r="AM567" i="1"/>
  <c r="AN567" i="1"/>
  <c r="AO567" i="1"/>
  <c r="AT567" i="1"/>
  <c r="X568" i="1"/>
  <c r="Z568" i="1"/>
  <c r="AB568" i="1"/>
  <c r="AG568" i="1"/>
  <c r="AH568" i="1"/>
  <c r="AI568" i="1"/>
  <c r="AJ568" i="1"/>
  <c r="AK568" i="1"/>
  <c r="AL568" i="1"/>
  <c r="AM568" i="1"/>
  <c r="AN568" i="1"/>
  <c r="AO568" i="1"/>
  <c r="AT568" i="1"/>
  <c r="AA568" i="1" s="1"/>
  <c r="Z569" i="1"/>
  <c r="AB569" i="1"/>
  <c r="AC569" i="1"/>
  <c r="AG569" i="1"/>
  <c r="AH569" i="1"/>
  <c r="AI569" i="1"/>
  <c r="AJ569" i="1"/>
  <c r="AK569" i="1"/>
  <c r="AL569" i="1"/>
  <c r="AM569" i="1"/>
  <c r="AN569" i="1"/>
  <c r="AO569" i="1"/>
  <c r="AT569" i="1"/>
  <c r="Y569" i="1" s="1"/>
  <c r="AA570" i="1"/>
  <c r="AB570" i="1"/>
  <c r="AG570" i="1"/>
  <c r="AH570" i="1"/>
  <c r="AI570" i="1"/>
  <c r="AJ570" i="1"/>
  <c r="AK570" i="1"/>
  <c r="AL570" i="1"/>
  <c r="AM570" i="1"/>
  <c r="AN570" i="1"/>
  <c r="AO570" i="1"/>
  <c r="AT570" i="1"/>
  <c r="AG571" i="1"/>
  <c r="AH571" i="1"/>
  <c r="AI571" i="1"/>
  <c r="AJ571" i="1"/>
  <c r="AK571" i="1"/>
  <c r="AL571" i="1"/>
  <c r="AM571" i="1"/>
  <c r="AN571" i="1"/>
  <c r="AO571" i="1"/>
  <c r="AT571" i="1"/>
  <c r="Y572" i="1"/>
  <c r="AG572" i="1"/>
  <c r="AH572" i="1"/>
  <c r="AI572" i="1"/>
  <c r="AJ572" i="1"/>
  <c r="AK572" i="1"/>
  <c r="AL572" i="1"/>
  <c r="AM572" i="1"/>
  <c r="AN572" i="1"/>
  <c r="AO572" i="1"/>
  <c r="AT572" i="1"/>
  <c r="Z573" i="1"/>
  <c r="AG573" i="1"/>
  <c r="AH573" i="1"/>
  <c r="AI573" i="1"/>
  <c r="AJ573" i="1"/>
  <c r="AK573" i="1"/>
  <c r="AL573" i="1"/>
  <c r="AM573" i="1"/>
  <c r="AN573" i="1"/>
  <c r="AO573" i="1"/>
  <c r="AT573" i="1"/>
  <c r="U573" i="1" s="1"/>
  <c r="AG574" i="1"/>
  <c r="AH574" i="1"/>
  <c r="AI574" i="1"/>
  <c r="AJ574" i="1"/>
  <c r="AK574" i="1"/>
  <c r="AL574" i="1"/>
  <c r="AM574" i="1"/>
  <c r="AN574" i="1"/>
  <c r="AO574" i="1"/>
  <c r="AT574" i="1"/>
  <c r="U575" i="1"/>
  <c r="AB575" i="1"/>
  <c r="AG575" i="1"/>
  <c r="AH575" i="1"/>
  <c r="AI575" i="1"/>
  <c r="AJ575" i="1"/>
  <c r="AK575" i="1"/>
  <c r="AL575" i="1"/>
  <c r="AM575" i="1"/>
  <c r="AN575" i="1"/>
  <c r="AO575" i="1"/>
  <c r="AT575" i="1"/>
  <c r="AG576" i="1"/>
  <c r="AH576" i="1"/>
  <c r="AI576" i="1"/>
  <c r="AJ576" i="1"/>
  <c r="AK576" i="1"/>
  <c r="AL576" i="1"/>
  <c r="AM576" i="1"/>
  <c r="AN576" i="1"/>
  <c r="AO576" i="1"/>
  <c r="AT576" i="1"/>
  <c r="X577" i="1"/>
  <c r="Y577" i="1"/>
  <c r="Z577" i="1"/>
  <c r="AA577" i="1"/>
  <c r="AB577" i="1"/>
  <c r="AG577" i="1"/>
  <c r="AH577" i="1"/>
  <c r="AI577" i="1"/>
  <c r="AJ577" i="1"/>
  <c r="AK577" i="1"/>
  <c r="AL577" i="1"/>
  <c r="AM577" i="1"/>
  <c r="AN577" i="1"/>
  <c r="AO577" i="1"/>
  <c r="AT577" i="1"/>
  <c r="AC577" i="1" s="1"/>
  <c r="X578" i="1"/>
  <c r="Y578" i="1"/>
  <c r="Z578" i="1"/>
  <c r="AB578" i="1"/>
  <c r="AG578" i="1"/>
  <c r="AH578" i="1"/>
  <c r="AI578" i="1"/>
  <c r="AJ578" i="1"/>
  <c r="AK578" i="1"/>
  <c r="AL578" i="1"/>
  <c r="AM578" i="1"/>
  <c r="AN578" i="1"/>
  <c r="AO578" i="1"/>
  <c r="AT578" i="1"/>
  <c r="AA578" i="1" s="1"/>
  <c r="AG579" i="1"/>
  <c r="AH579" i="1"/>
  <c r="AI579" i="1"/>
  <c r="AJ579" i="1"/>
  <c r="AK579" i="1"/>
  <c r="AL579" i="1"/>
  <c r="AM579" i="1"/>
  <c r="AN579" i="1"/>
  <c r="AO579" i="1"/>
  <c r="AT579" i="1"/>
  <c r="AG580" i="1"/>
  <c r="AH580" i="1"/>
  <c r="AI580" i="1"/>
  <c r="AJ580" i="1"/>
  <c r="AK580" i="1"/>
  <c r="AL580" i="1"/>
  <c r="AM580" i="1"/>
  <c r="AN580" i="1"/>
  <c r="AO580" i="1"/>
  <c r="AT580" i="1"/>
  <c r="X581" i="1"/>
  <c r="Y581" i="1"/>
  <c r="Z581" i="1"/>
  <c r="AB581" i="1"/>
  <c r="AC581" i="1"/>
  <c r="AG581" i="1"/>
  <c r="AH581" i="1"/>
  <c r="AI581" i="1"/>
  <c r="AJ581" i="1"/>
  <c r="AK581" i="1"/>
  <c r="AL581" i="1"/>
  <c r="AM581" i="1"/>
  <c r="AN581" i="1"/>
  <c r="AO581" i="1"/>
  <c r="AT581" i="1"/>
  <c r="X582" i="1"/>
  <c r="Y582" i="1"/>
  <c r="Z582" i="1"/>
  <c r="AA582" i="1"/>
  <c r="AC582" i="1"/>
  <c r="AG582" i="1"/>
  <c r="AH582" i="1"/>
  <c r="AI582" i="1"/>
  <c r="AJ582" i="1"/>
  <c r="AK582" i="1"/>
  <c r="AL582" i="1"/>
  <c r="AM582" i="1"/>
  <c r="AN582" i="1"/>
  <c r="AO582" i="1"/>
  <c r="AT582" i="1"/>
  <c r="U582" i="1" s="1"/>
  <c r="AG583" i="1"/>
  <c r="AH583" i="1"/>
  <c r="AI583" i="1"/>
  <c r="AJ583" i="1"/>
  <c r="AK583" i="1"/>
  <c r="AL583" i="1"/>
  <c r="AM583" i="1"/>
  <c r="AN583" i="1"/>
  <c r="AO583" i="1"/>
  <c r="AT583" i="1"/>
  <c r="U583" i="1" s="1"/>
  <c r="U584" i="1"/>
  <c r="X584" i="1"/>
  <c r="AG584" i="1"/>
  <c r="AH584" i="1"/>
  <c r="AI584" i="1"/>
  <c r="AJ584" i="1"/>
  <c r="AK584" i="1"/>
  <c r="AL584" i="1"/>
  <c r="AM584" i="1"/>
  <c r="AN584" i="1"/>
  <c r="AO584" i="1"/>
  <c r="AT584" i="1"/>
  <c r="AG585" i="1"/>
  <c r="AH585" i="1"/>
  <c r="AI585" i="1"/>
  <c r="AJ585" i="1"/>
  <c r="AK585" i="1"/>
  <c r="AL585" i="1"/>
  <c r="AM585" i="1"/>
  <c r="AN585" i="1"/>
  <c r="AO585" i="1"/>
  <c r="AT585" i="1"/>
  <c r="Z586" i="1"/>
  <c r="AA586" i="1"/>
  <c r="AB586" i="1"/>
  <c r="AG586" i="1"/>
  <c r="AH586" i="1"/>
  <c r="AI586" i="1"/>
  <c r="AJ586" i="1"/>
  <c r="AK586" i="1"/>
  <c r="AL586" i="1"/>
  <c r="AM586" i="1"/>
  <c r="AN586" i="1"/>
  <c r="AO586" i="1"/>
  <c r="AT586" i="1"/>
  <c r="Y587" i="1"/>
  <c r="Z587" i="1"/>
  <c r="AA587" i="1"/>
  <c r="AB587" i="1"/>
  <c r="AG587" i="1"/>
  <c r="AH587" i="1"/>
  <c r="AI587" i="1"/>
  <c r="AJ587" i="1"/>
  <c r="AK587" i="1"/>
  <c r="AL587" i="1"/>
  <c r="AM587" i="1"/>
  <c r="AN587" i="1"/>
  <c r="AO587" i="1"/>
  <c r="AT587" i="1"/>
  <c r="AC587" i="1" s="1"/>
  <c r="AG588" i="1"/>
  <c r="AH588" i="1"/>
  <c r="AI588" i="1"/>
  <c r="AJ588" i="1"/>
  <c r="AK588" i="1"/>
  <c r="AL588" i="1"/>
  <c r="AM588" i="1"/>
  <c r="AN588" i="1"/>
  <c r="AO588" i="1"/>
  <c r="AT588" i="1"/>
  <c r="U589" i="1"/>
  <c r="AG589" i="1"/>
  <c r="AH589" i="1"/>
  <c r="AI589" i="1"/>
  <c r="AJ589" i="1"/>
  <c r="AK589" i="1"/>
  <c r="AL589" i="1"/>
  <c r="AM589" i="1"/>
  <c r="AN589" i="1"/>
  <c r="AO589" i="1"/>
  <c r="AT589" i="1"/>
  <c r="AG590" i="1"/>
  <c r="AH590" i="1"/>
  <c r="AI590" i="1"/>
  <c r="AJ590" i="1"/>
  <c r="AK590" i="1"/>
  <c r="AL590" i="1"/>
  <c r="AM590" i="1"/>
  <c r="AN590" i="1"/>
  <c r="AO590" i="1"/>
  <c r="AT590" i="1"/>
  <c r="X591" i="1"/>
  <c r="Y591" i="1"/>
  <c r="Z591" i="1"/>
  <c r="AA591" i="1"/>
  <c r="AB591" i="1"/>
  <c r="AG591" i="1"/>
  <c r="AH591" i="1"/>
  <c r="AI591" i="1"/>
  <c r="AJ591" i="1"/>
  <c r="AK591" i="1"/>
  <c r="AL591" i="1"/>
  <c r="AM591" i="1"/>
  <c r="AN591" i="1"/>
  <c r="AO591" i="1"/>
  <c r="AT591" i="1"/>
  <c r="U591" i="1" s="1"/>
  <c r="AA592" i="1"/>
  <c r="AB592" i="1"/>
  <c r="AC592" i="1"/>
  <c r="AG592" i="1"/>
  <c r="AH592" i="1"/>
  <c r="AI592" i="1"/>
  <c r="AJ592" i="1"/>
  <c r="AK592" i="1"/>
  <c r="AL592" i="1"/>
  <c r="AM592" i="1"/>
  <c r="AN592" i="1"/>
  <c r="AO592" i="1"/>
  <c r="AT592" i="1"/>
  <c r="AG593" i="1"/>
  <c r="AH593" i="1"/>
  <c r="AI593" i="1"/>
  <c r="AJ593" i="1"/>
  <c r="AK593" i="1"/>
  <c r="AL593" i="1"/>
  <c r="AM593" i="1"/>
  <c r="AN593" i="1"/>
  <c r="AO593" i="1"/>
  <c r="AT593" i="1"/>
  <c r="U594" i="1"/>
  <c r="AG594" i="1"/>
  <c r="AH594" i="1"/>
  <c r="AI594" i="1"/>
  <c r="AJ594" i="1"/>
  <c r="AK594" i="1"/>
  <c r="AL594" i="1"/>
  <c r="AM594" i="1"/>
  <c r="AN594" i="1"/>
  <c r="AO594" i="1"/>
  <c r="AT594" i="1"/>
  <c r="X594" i="1" s="1"/>
  <c r="AG595" i="1"/>
  <c r="AH595" i="1"/>
  <c r="AI595" i="1"/>
  <c r="AJ595" i="1"/>
  <c r="AK595" i="1"/>
  <c r="AL595" i="1"/>
  <c r="AM595" i="1"/>
  <c r="AN595" i="1"/>
  <c r="AO595" i="1"/>
  <c r="AT595" i="1"/>
  <c r="AB595" i="1" s="1"/>
  <c r="AA596" i="1"/>
  <c r="AG596" i="1"/>
  <c r="AH596" i="1"/>
  <c r="AI596" i="1"/>
  <c r="AJ596" i="1"/>
  <c r="AK596" i="1"/>
  <c r="AL596" i="1"/>
  <c r="AM596" i="1"/>
  <c r="AN596" i="1"/>
  <c r="AO596" i="1"/>
  <c r="AT596" i="1"/>
  <c r="Z597" i="1"/>
  <c r="AB597" i="1"/>
  <c r="AG597" i="1"/>
  <c r="AH597" i="1"/>
  <c r="AI597" i="1"/>
  <c r="AJ597" i="1"/>
  <c r="AK597" i="1"/>
  <c r="AL597" i="1"/>
  <c r="AM597" i="1"/>
  <c r="AN597" i="1"/>
  <c r="AO597" i="1"/>
  <c r="AT597" i="1"/>
  <c r="AG598" i="1"/>
  <c r="AH598" i="1"/>
  <c r="AI598" i="1"/>
  <c r="AJ598" i="1"/>
  <c r="AK598" i="1"/>
  <c r="AL598" i="1"/>
  <c r="AM598" i="1"/>
  <c r="AN598" i="1"/>
  <c r="AO598" i="1"/>
  <c r="AT598" i="1"/>
  <c r="AG599" i="1"/>
  <c r="AH599" i="1"/>
  <c r="AI599" i="1"/>
  <c r="AJ599" i="1"/>
  <c r="AK599" i="1"/>
  <c r="AL599" i="1"/>
  <c r="AM599" i="1"/>
  <c r="AN599" i="1"/>
  <c r="AO599" i="1"/>
  <c r="AT599" i="1"/>
  <c r="U600" i="1"/>
  <c r="X600" i="1"/>
  <c r="AG600" i="1"/>
  <c r="AH600" i="1"/>
  <c r="AI600" i="1"/>
  <c r="AJ600" i="1"/>
  <c r="AK600" i="1"/>
  <c r="AL600" i="1"/>
  <c r="AM600" i="1"/>
  <c r="AN600" i="1"/>
  <c r="AO600" i="1"/>
  <c r="AT600" i="1"/>
  <c r="Y601" i="1"/>
  <c r="AG601" i="1"/>
  <c r="AH601" i="1"/>
  <c r="AI601" i="1"/>
  <c r="AJ601" i="1"/>
  <c r="AK601" i="1"/>
  <c r="AL601" i="1"/>
  <c r="AM601" i="1"/>
  <c r="AN601" i="1"/>
  <c r="AO601" i="1"/>
  <c r="AT601" i="1"/>
  <c r="AG602" i="1"/>
  <c r="AH602" i="1"/>
  <c r="AI602" i="1"/>
  <c r="AJ602" i="1"/>
  <c r="AK602" i="1"/>
  <c r="AL602" i="1"/>
  <c r="AM602" i="1"/>
  <c r="AN602" i="1"/>
  <c r="AO602" i="1"/>
  <c r="AT602" i="1"/>
  <c r="AG603" i="1"/>
  <c r="AH603" i="1"/>
  <c r="AI603" i="1"/>
  <c r="AJ603" i="1"/>
  <c r="AK603" i="1"/>
  <c r="AL603" i="1"/>
  <c r="AM603" i="1"/>
  <c r="AN603" i="1"/>
  <c r="AO603" i="1"/>
  <c r="AT603" i="1"/>
  <c r="AG604" i="1"/>
  <c r="AH604" i="1"/>
  <c r="AI604" i="1"/>
  <c r="AJ604" i="1"/>
  <c r="AK604" i="1"/>
  <c r="AL604" i="1"/>
  <c r="AM604" i="1"/>
  <c r="AN604" i="1"/>
  <c r="AO604" i="1"/>
  <c r="AT604" i="1"/>
  <c r="AC605" i="1"/>
  <c r="AG605" i="1"/>
  <c r="AH605" i="1"/>
  <c r="AI605" i="1"/>
  <c r="AJ605" i="1"/>
  <c r="AK605" i="1"/>
  <c r="AL605" i="1"/>
  <c r="AM605" i="1"/>
  <c r="AN605" i="1"/>
  <c r="AO605" i="1"/>
  <c r="AT605" i="1"/>
  <c r="AG606" i="1"/>
  <c r="AH606" i="1"/>
  <c r="AI606" i="1"/>
  <c r="AJ606" i="1"/>
  <c r="AK606" i="1"/>
  <c r="AL606" i="1"/>
  <c r="AM606" i="1"/>
  <c r="AN606" i="1"/>
  <c r="AO606" i="1"/>
  <c r="AT606" i="1"/>
  <c r="X607" i="1"/>
  <c r="Y607" i="1"/>
  <c r="Z607" i="1"/>
  <c r="AA607" i="1"/>
  <c r="AB607" i="1"/>
  <c r="AG607" i="1"/>
  <c r="AH607" i="1"/>
  <c r="AI607" i="1"/>
  <c r="AJ607" i="1"/>
  <c r="AK607" i="1"/>
  <c r="AL607" i="1"/>
  <c r="AM607" i="1"/>
  <c r="AN607" i="1"/>
  <c r="AO607" i="1"/>
  <c r="AT607" i="1"/>
  <c r="AC607" i="1" s="1"/>
  <c r="X608" i="1"/>
  <c r="Y608" i="1"/>
  <c r="Z608" i="1"/>
  <c r="AB608" i="1"/>
  <c r="AG608" i="1"/>
  <c r="AH608" i="1"/>
  <c r="AI608" i="1"/>
  <c r="AJ608" i="1"/>
  <c r="AK608" i="1"/>
  <c r="AL608" i="1"/>
  <c r="AM608" i="1"/>
  <c r="AN608" i="1"/>
  <c r="AO608" i="1"/>
  <c r="AT608" i="1"/>
  <c r="AA608" i="1" s="1"/>
  <c r="AG609" i="1"/>
  <c r="AH609" i="1"/>
  <c r="AI609" i="1"/>
  <c r="AJ609" i="1"/>
  <c r="AK609" i="1"/>
  <c r="AL609" i="1"/>
  <c r="AM609" i="1"/>
  <c r="AN609" i="1"/>
  <c r="AO609" i="1"/>
  <c r="AT609" i="1"/>
  <c r="U609" i="1" s="1"/>
  <c r="AG610" i="1"/>
  <c r="AH610" i="1"/>
  <c r="AI610" i="1"/>
  <c r="AJ610" i="1"/>
  <c r="AK610" i="1"/>
  <c r="AL610" i="1"/>
  <c r="AM610" i="1"/>
  <c r="AN610" i="1"/>
  <c r="AO610" i="1"/>
  <c r="AT610" i="1"/>
  <c r="U610" i="1" s="1"/>
  <c r="AA611" i="1"/>
  <c r="AC611" i="1"/>
  <c r="AG611" i="1"/>
  <c r="AH611" i="1"/>
  <c r="AI611" i="1"/>
  <c r="AJ611" i="1"/>
  <c r="AK611" i="1"/>
  <c r="AL611" i="1"/>
  <c r="AM611" i="1"/>
  <c r="AN611" i="1"/>
  <c r="AO611" i="1"/>
  <c r="AT611" i="1"/>
  <c r="AG612" i="1"/>
  <c r="AH612" i="1"/>
  <c r="AI612" i="1"/>
  <c r="AJ612" i="1"/>
  <c r="AK612" i="1"/>
  <c r="AL612" i="1"/>
  <c r="AM612" i="1"/>
  <c r="AN612" i="1"/>
  <c r="AO612" i="1"/>
  <c r="AT612" i="1"/>
  <c r="U613" i="1"/>
  <c r="X613" i="1"/>
  <c r="AG613" i="1"/>
  <c r="AH613" i="1"/>
  <c r="AI613" i="1"/>
  <c r="AJ613" i="1"/>
  <c r="AK613" i="1"/>
  <c r="AL613" i="1"/>
  <c r="AM613" i="1"/>
  <c r="AN613" i="1"/>
  <c r="AO613" i="1"/>
  <c r="AT613" i="1"/>
  <c r="Y613" i="1" s="1"/>
  <c r="X614" i="1"/>
  <c r="Y614" i="1"/>
  <c r="AG614" i="1"/>
  <c r="AH614" i="1"/>
  <c r="AI614" i="1"/>
  <c r="AJ614" i="1"/>
  <c r="AK614" i="1"/>
  <c r="AL614" i="1"/>
  <c r="AM614" i="1"/>
  <c r="AN614" i="1"/>
  <c r="AO614" i="1"/>
  <c r="AT614" i="1"/>
  <c r="U614" i="1" s="1"/>
  <c r="AB615" i="1"/>
  <c r="AG615" i="1"/>
  <c r="AH615" i="1"/>
  <c r="AI615" i="1"/>
  <c r="AJ615" i="1"/>
  <c r="AK615" i="1"/>
  <c r="AL615" i="1"/>
  <c r="AM615" i="1"/>
  <c r="AN615" i="1"/>
  <c r="AO615" i="1"/>
  <c r="AT615" i="1"/>
  <c r="AB616" i="1"/>
  <c r="AC616" i="1"/>
  <c r="AG616" i="1"/>
  <c r="AH616" i="1"/>
  <c r="AI616" i="1"/>
  <c r="AJ616" i="1"/>
  <c r="AK616" i="1"/>
  <c r="AL616" i="1"/>
  <c r="AM616" i="1"/>
  <c r="AN616" i="1"/>
  <c r="AO616" i="1"/>
  <c r="AT616" i="1"/>
  <c r="Y617" i="1"/>
  <c r="Z617" i="1"/>
  <c r="AA617" i="1"/>
  <c r="AB617" i="1"/>
  <c r="AG617" i="1"/>
  <c r="AH617" i="1"/>
  <c r="AI617" i="1"/>
  <c r="AJ617" i="1"/>
  <c r="AK617" i="1"/>
  <c r="AL617" i="1"/>
  <c r="AM617" i="1"/>
  <c r="AN617" i="1"/>
  <c r="AO617" i="1"/>
  <c r="AT617" i="1"/>
  <c r="AC617" i="1" s="1"/>
  <c r="Y618" i="1"/>
  <c r="AG618" i="1"/>
  <c r="AH618" i="1"/>
  <c r="AI618" i="1"/>
  <c r="AJ618" i="1"/>
  <c r="AK618" i="1"/>
  <c r="AL618" i="1"/>
  <c r="AM618" i="1"/>
  <c r="AN618" i="1"/>
  <c r="AO618" i="1"/>
  <c r="AT618" i="1"/>
  <c r="X619" i="1"/>
  <c r="AC619" i="1"/>
  <c r="AG619" i="1"/>
  <c r="AH619" i="1"/>
  <c r="AI619" i="1"/>
  <c r="AJ619" i="1"/>
  <c r="AK619" i="1"/>
  <c r="AL619" i="1"/>
  <c r="AM619" i="1"/>
  <c r="AN619" i="1"/>
  <c r="AO619" i="1"/>
  <c r="AT619" i="1"/>
  <c r="U619" i="1" s="1"/>
  <c r="AA620" i="1"/>
  <c r="AG620" i="1"/>
  <c r="AH620" i="1"/>
  <c r="AI620" i="1"/>
  <c r="AJ620" i="1"/>
  <c r="AK620" i="1"/>
  <c r="AL620" i="1"/>
  <c r="AM620" i="1"/>
  <c r="AN620" i="1"/>
  <c r="AO620" i="1"/>
  <c r="AT620" i="1"/>
  <c r="Y620" i="1" s="1"/>
  <c r="Z621" i="1"/>
  <c r="AA621" i="1"/>
  <c r="AG621" i="1"/>
  <c r="AH621" i="1"/>
  <c r="AI621" i="1"/>
  <c r="AJ621" i="1"/>
  <c r="AK621" i="1"/>
  <c r="AL621" i="1"/>
  <c r="AM621" i="1"/>
  <c r="AN621" i="1"/>
  <c r="AO621" i="1"/>
  <c r="AT621" i="1"/>
  <c r="X622" i="1"/>
  <c r="Y622" i="1"/>
  <c r="Z622" i="1"/>
  <c r="AG622" i="1"/>
  <c r="AH622" i="1"/>
  <c r="AI622" i="1"/>
  <c r="AJ622" i="1"/>
  <c r="AK622" i="1"/>
  <c r="AL622" i="1"/>
  <c r="AM622" i="1"/>
  <c r="AN622" i="1"/>
  <c r="AO622" i="1"/>
  <c r="AT622" i="1"/>
  <c r="AG623" i="1"/>
  <c r="AH623" i="1"/>
  <c r="AI623" i="1"/>
  <c r="AJ623" i="1"/>
  <c r="AK623" i="1"/>
  <c r="AL623" i="1"/>
  <c r="AM623" i="1"/>
  <c r="AN623" i="1"/>
  <c r="AO623" i="1"/>
  <c r="AT623" i="1"/>
  <c r="Y623" i="1" s="1"/>
  <c r="AG624" i="1"/>
  <c r="AH624" i="1"/>
  <c r="AI624" i="1"/>
  <c r="AJ624" i="1"/>
  <c r="AK624" i="1"/>
  <c r="AL624" i="1"/>
  <c r="AM624" i="1"/>
  <c r="AN624" i="1"/>
  <c r="AO624" i="1"/>
  <c r="AT624" i="1"/>
  <c r="AG625" i="1"/>
  <c r="AH625" i="1"/>
  <c r="AI625" i="1"/>
  <c r="AJ625" i="1"/>
  <c r="AK625" i="1"/>
  <c r="AL625" i="1"/>
  <c r="AM625" i="1"/>
  <c r="AN625" i="1"/>
  <c r="AO625" i="1"/>
  <c r="AT625" i="1"/>
  <c r="U626" i="1"/>
  <c r="Y626" i="1"/>
  <c r="Z626" i="1"/>
  <c r="AA626" i="1"/>
  <c r="AB626" i="1"/>
  <c r="AC626" i="1"/>
  <c r="AG626" i="1"/>
  <c r="AH626" i="1"/>
  <c r="AI626" i="1"/>
  <c r="AJ626" i="1"/>
  <c r="AK626" i="1"/>
  <c r="AL626" i="1"/>
  <c r="AM626" i="1"/>
  <c r="AN626" i="1"/>
  <c r="AO626" i="1"/>
  <c r="AT626" i="1"/>
  <c r="X626" i="1" s="1"/>
  <c r="AG627" i="1"/>
  <c r="AH627" i="1"/>
  <c r="AI627" i="1"/>
  <c r="AJ627" i="1"/>
  <c r="AK627" i="1"/>
  <c r="AL627" i="1"/>
  <c r="AM627" i="1"/>
  <c r="AN627" i="1"/>
  <c r="AO627" i="1"/>
  <c r="AT627" i="1"/>
  <c r="X628" i="1"/>
  <c r="AG628" i="1"/>
  <c r="AH628" i="1"/>
  <c r="AI628" i="1"/>
  <c r="AJ628" i="1"/>
  <c r="AK628" i="1"/>
  <c r="AL628" i="1"/>
  <c r="AM628" i="1"/>
  <c r="AN628" i="1"/>
  <c r="AO628" i="1"/>
  <c r="AT628" i="1"/>
  <c r="AG629" i="1"/>
  <c r="AH629" i="1"/>
  <c r="AI629" i="1"/>
  <c r="AJ629" i="1"/>
  <c r="AK629" i="1"/>
  <c r="AL629" i="1"/>
  <c r="AM629" i="1"/>
  <c r="AN629" i="1"/>
  <c r="AO629" i="1"/>
  <c r="AT629" i="1"/>
  <c r="U630" i="1"/>
  <c r="AA630" i="1"/>
  <c r="AG630" i="1"/>
  <c r="AH630" i="1"/>
  <c r="AI630" i="1"/>
  <c r="AJ630" i="1"/>
  <c r="AK630" i="1"/>
  <c r="AL630" i="1"/>
  <c r="AM630" i="1"/>
  <c r="AN630" i="1"/>
  <c r="AO630" i="1"/>
  <c r="AT630" i="1"/>
  <c r="X631" i="1"/>
  <c r="Y631" i="1"/>
  <c r="Z631" i="1"/>
  <c r="AA631" i="1"/>
  <c r="AB631" i="1"/>
  <c r="AC631" i="1"/>
  <c r="AG631" i="1"/>
  <c r="AH631" i="1"/>
  <c r="AI631" i="1"/>
  <c r="AJ631" i="1"/>
  <c r="AK631" i="1"/>
  <c r="AL631" i="1"/>
  <c r="AM631" i="1"/>
  <c r="AN631" i="1"/>
  <c r="AO631" i="1"/>
  <c r="AT631" i="1"/>
  <c r="U631" i="1" s="1"/>
  <c r="AG632" i="1"/>
  <c r="AH632" i="1"/>
  <c r="AI632" i="1"/>
  <c r="AJ632" i="1"/>
  <c r="AK632" i="1"/>
  <c r="AL632" i="1"/>
  <c r="AM632" i="1"/>
  <c r="AN632" i="1"/>
  <c r="AO632" i="1"/>
  <c r="AT632" i="1"/>
  <c r="U633" i="1"/>
  <c r="Z633" i="1"/>
  <c r="AA633" i="1"/>
  <c r="AC633" i="1"/>
  <c r="AG633" i="1"/>
  <c r="AH633" i="1"/>
  <c r="AI633" i="1"/>
  <c r="AJ633" i="1"/>
  <c r="AK633" i="1"/>
  <c r="AL633" i="1"/>
  <c r="AM633" i="1"/>
  <c r="AN633" i="1"/>
  <c r="AO633" i="1"/>
  <c r="AT633" i="1"/>
  <c r="Y633" i="1" s="1"/>
  <c r="AA634" i="1"/>
  <c r="AC634" i="1"/>
  <c r="AG634" i="1"/>
  <c r="AH634" i="1"/>
  <c r="AI634" i="1"/>
  <c r="AJ634" i="1"/>
  <c r="AK634" i="1"/>
  <c r="AL634" i="1"/>
  <c r="AM634" i="1"/>
  <c r="AN634" i="1"/>
  <c r="AO634" i="1"/>
  <c r="AT634" i="1"/>
  <c r="U635" i="1"/>
  <c r="AA635" i="1"/>
  <c r="AC635" i="1"/>
  <c r="AG635" i="1"/>
  <c r="AH635" i="1"/>
  <c r="AI635" i="1"/>
  <c r="AJ635" i="1"/>
  <c r="AK635" i="1"/>
  <c r="AL635" i="1"/>
  <c r="AM635" i="1"/>
  <c r="AN635" i="1"/>
  <c r="AO635" i="1"/>
  <c r="AT635" i="1"/>
  <c r="AG636" i="1"/>
  <c r="AH636" i="1"/>
  <c r="AI636" i="1"/>
  <c r="AJ636" i="1"/>
  <c r="AK636" i="1"/>
  <c r="AL636" i="1"/>
  <c r="AM636" i="1"/>
  <c r="AN636" i="1"/>
  <c r="AO636" i="1"/>
  <c r="AT636" i="1"/>
  <c r="U636" i="1" s="1"/>
  <c r="AG637" i="1"/>
  <c r="AH637" i="1"/>
  <c r="AI637" i="1"/>
  <c r="AJ637" i="1"/>
  <c r="AK637" i="1"/>
  <c r="AL637" i="1"/>
  <c r="AM637" i="1"/>
  <c r="AN637" i="1"/>
  <c r="AO637" i="1"/>
  <c r="AT637" i="1"/>
  <c r="U638" i="1"/>
  <c r="X638" i="1"/>
  <c r="AB638" i="1"/>
  <c r="AG638" i="1"/>
  <c r="AH638" i="1"/>
  <c r="AI638" i="1"/>
  <c r="AJ638" i="1"/>
  <c r="AK638" i="1"/>
  <c r="AL638" i="1"/>
  <c r="AM638" i="1"/>
  <c r="AN638" i="1"/>
  <c r="AO638" i="1"/>
  <c r="AT638" i="1"/>
  <c r="U639" i="1"/>
  <c r="AC639" i="1"/>
  <c r="AG639" i="1"/>
  <c r="AH639" i="1"/>
  <c r="AI639" i="1"/>
  <c r="AJ639" i="1"/>
  <c r="AK639" i="1"/>
  <c r="AL639" i="1"/>
  <c r="AM639" i="1"/>
  <c r="AN639" i="1"/>
  <c r="AO639" i="1"/>
  <c r="AT639" i="1"/>
  <c r="X639" i="1" s="1"/>
  <c r="AG640" i="1"/>
  <c r="AH640" i="1"/>
  <c r="AI640" i="1"/>
  <c r="AJ640" i="1"/>
  <c r="AK640" i="1"/>
  <c r="AL640" i="1"/>
  <c r="AM640" i="1"/>
  <c r="AN640" i="1"/>
  <c r="AO640" i="1"/>
  <c r="AT640" i="1"/>
  <c r="X641" i="1"/>
  <c r="Y641" i="1"/>
  <c r="Z641" i="1"/>
  <c r="AA641" i="1"/>
  <c r="AB641" i="1"/>
  <c r="AC641" i="1"/>
  <c r="AG641" i="1"/>
  <c r="AH641" i="1"/>
  <c r="AI641" i="1"/>
  <c r="AJ641" i="1"/>
  <c r="AK641" i="1"/>
  <c r="AL641" i="1"/>
  <c r="AM641" i="1"/>
  <c r="AN641" i="1"/>
  <c r="AO641" i="1"/>
  <c r="AT641" i="1"/>
  <c r="U641" i="1" s="1"/>
  <c r="X642" i="1"/>
  <c r="Y642" i="1"/>
  <c r="Z642" i="1"/>
  <c r="AA642" i="1"/>
  <c r="AB642" i="1"/>
  <c r="AC642" i="1"/>
  <c r="AG642" i="1"/>
  <c r="AH642" i="1"/>
  <c r="AI642" i="1"/>
  <c r="AJ642" i="1"/>
  <c r="AK642" i="1"/>
  <c r="AL642" i="1"/>
  <c r="AM642" i="1"/>
  <c r="AN642" i="1"/>
  <c r="AO642" i="1"/>
  <c r="AT642" i="1"/>
  <c r="U642" i="1" s="1"/>
  <c r="U643" i="1"/>
  <c r="X643" i="1"/>
  <c r="AA643" i="1"/>
  <c r="AC643" i="1"/>
  <c r="AG643" i="1"/>
  <c r="AH643" i="1"/>
  <c r="AI643" i="1"/>
  <c r="AJ643" i="1"/>
  <c r="AK643" i="1"/>
  <c r="AL643" i="1"/>
  <c r="AM643" i="1"/>
  <c r="AN643" i="1"/>
  <c r="AO643" i="1"/>
  <c r="AT643" i="1"/>
  <c r="AB643" i="1" s="1"/>
  <c r="AG644" i="1"/>
  <c r="AH644" i="1"/>
  <c r="AI644" i="1"/>
  <c r="AJ644" i="1"/>
  <c r="AK644" i="1"/>
  <c r="AL644" i="1"/>
  <c r="AM644" i="1"/>
  <c r="AN644" i="1"/>
  <c r="AO644" i="1"/>
  <c r="AT644" i="1"/>
  <c r="U645" i="1"/>
  <c r="AB645" i="1"/>
  <c r="AG645" i="1"/>
  <c r="AH645" i="1"/>
  <c r="AI645" i="1"/>
  <c r="AJ645" i="1"/>
  <c r="AK645" i="1"/>
  <c r="AL645" i="1"/>
  <c r="AM645" i="1"/>
  <c r="AN645" i="1"/>
  <c r="AO645" i="1"/>
  <c r="AT645" i="1"/>
  <c r="AG646" i="1"/>
  <c r="AH646" i="1"/>
  <c r="AI646" i="1"/>
  <c r="AJ646" i="1"/>
  <c r="AK646" i="1"/>
  <c r="AL646" i="1"/>
  <c r="AM646" i="1"/>
  <c r="AN646" i="1"/>
  <c r="AO646" i="1"/>
  <c r="AT646" i="1"/>
  <c r="AA646" i="1" s="1"/>
  <c r="AG647" i="1"/>
  <c r="AH647" i="1"/>
  <c r="AI647" i="1"/>
  <c r="AJ647" i="1"/>
  <c r="AK647" i="1"/>
  <c r="AL647" i="1"/>
  <c r="AM647" i="1"/>
  <c r="AN647" i="1"/>
  <c r="AO647" i="1"/>
  <c r="AT647" i="1"/>
  <c r="Z648" i="1"/>
  <c r="AB648" i="1"/>
  <c r="AG648" i="1"/>
  <c r="AH648" i="1"/>
  <c r="AI648" i="1"/>
  <c r="AJ648" i="1"/>
  <c r="AK648" i="1"/>
  <c r="AL648" i="1"/>
  <c r="AM648" i="1"/>
  <c r="AN648" i="1"/>
  <c r="AO648" i="1"/>
  <c r="AT648" i="1"/>
  <c r="AG649" i="1"/>
  <c r="AH649" i="1"/>
  <c r="AI649" i="1"/>
  <c r="AJ649" i="1"/>
  <c r="AK649" i="1"/>
  <c r="AL649" i="1"/>
  <c r="AM649" i="1"/>
  <c r="AN649" i="1"/>
  <c r="AO649" i="1"/>
  <c r="AT649" i="1"/>
  <c r="AB650" i="1"/>
  <c r="AC650" i="1"/>
  <c r="AG650" i="1"/>
  <c r="AH650" i="1"/>
  <c r="AI650" i="1"/>
  <c r="AJ650" i="1"/>
  <c r="AK650" i="1"/>
  <c r="AL650" i="1"/>
  <c r="AM650" i="1"/>
  <c r="AN650" i="1"/>
  <c r="AO650" i="1"/>
  <c r="AT650" i="1"/>
  <c r="AG651" i="1"/>
  <c r="AH651" i="1"/>
  <c r="AI651" i="1"/>
  <c r="AJ651" i="1"/>
  <c r="AK651" i="1"/>
  <c r="AL651" i="1"/>
  <c r="AM651" i="1"/>
  <c r="AN651" i="1"/>
  <c r="AO651" i="1"/>
  <c r="AT651" i="1"/>
  <c r="AB652" i="1"/>
  <c r="AC652" i="1"/>
  <c r="AG652" i="1"/>
  <c r="AH652" i="1"/>
  <c r="AI652" i="1"/>
  <c r="AJ652" i="1"/>
  <c r="AK652" i="1"/>
  <c r="AL652" i="1"/>
  <c r="AM652" i="1"/>
  <c r="AN652" i="1"/>
  <c r="AO652" i="1"/>
  <c r="AT652" i="1"/>
  <c r="AG653" i="1"/>
  <c r="AH653" i="1"/>
  <c r="AI653" i="1"/>
  <c r="AJ653" i="1"/>
  <c r="AK653" i="1"/>
  <c r="AL653" i="1"/>
  <c r="AM653" i="1"/>
  <c r="AN653" i="1"/>
  <c r="AO653" i="1"/>
  <c r="AT653" i="1"/>
  <c r="AA654" i="1"/>
  <c r="AB654" i="1"/>
  <c r="AG654" i="1"/>
  <c r="AH654" i="1"/>
  <c r="AI654" i="1"/>
  <c r="AJ654" i="1"/>
  <c r="AK654" i="1"/>
  <c r="AL654" i="1"/>
  <c r="AM654" i="1"/>
  <c r="AN654" i="1"/>
  <c r="AO654" i="1"/>
  <c r="AT654" i="1"/>
  <c r="Y655" i="1"/>
  <c r="Z655" i="1"/>
  <c r="AA655" i="1"/>
  <c r="AB655" i="1"/>
  <c r="AC655" i="1"/>
  <c r="AG655" i="1"/>
  <c r="AH655" i="1"/>
  <c r="AI655" i="1"/>
  <c r="AJ655" i="1"/>
  <c r="AK655" i="1"/>
  <c r="AL655" i="1"/>
  <c r="AM655" i="1"/>
  <c r="AN655" i="1"/>
  <c r="AO655" i="1"/>
  <c r="AT655" i="1"/>
  <c r="U655" i="1" s="1"/>
  <c r="U656" i="1"/>
  <c r="AG656" i="1"/>
  <c r="AH656" i="1"/>
  <c r="AI656" i="1"/>
  <c r="AJ656" i="1"/>
  <c r="AK656" i="1"/>
  <c r="AL656" i="1"/>
  <c r="AM656" i="1"/>
  <c r="AN656" i="1"/>
  <c r="AO656" i="1"/>
  <c r="AT656" i="1"/>
  <c r="X656" i="1" s="1"/>
  <c r="AG657" i="1"/>
  <c r="AH657" i="1"/>
  <c r="AI657" i="1"/>
  <c r="AJ657" i="1"/>
  <c r="AK657" i="1"/>
  <c r="AL657" i="1"/>
  <c r="AM657" i="1"/>
  <c r="AN657" i="1"/>
  <c r="AO657" i="1"/>
  <c r="AT657" i="1"/>
  <c r="U657" i="1" s="1"/>
  <c r="AG658" i="1"/>
  <c r="AH658" i="1"/>
  <c r="AI658" i="1"/>
  <c r="AJ658" i="1"/>
  <c r="AK658" i="1"/>
  <c r="AL658" i="1"/>
  <c r="AM658" i="1"/>
  <c r="AN658" i="1"/>
  <c r="AO658" i="1"/>
  <c r="AT658" i="1"/>
  <c r="AG659" i="1"/>
  <c r="AH659" i="1"/>
  <c r="AI659" i="1"/>
  <c r="AJ659" i="1"/>
  <c r="AK659" i="1"/>
  <c r="AL659" i="1"/>
  <c r="AM659" i="1"/>
  <c r="AN659" i="1"/>
  <c r="AO659" i="1"/>
  <c r="AT659" i="1"/>
  <c r="U659" i="1" s="1"/>
  <c r="AG660" i="1"/>
  <c r="AH660" i="1"/>
  <c r="AI660" i="1"/>
  <c r="AJ660" i="1"/>
  <c r="AK660" i="1"/>
  <c r="AL660" i="1"/>
  <c r="AM660" i="1"/>
  <c r="AN660" i="1"/>
  <c r="AO660" i="1"/>
  <c r="AT660" i="1"/>
  <c r="AG661" i="1"/>
  <c r="AH661" i="1"/>
  <c r="AI661" i="1"/>
  <c r="AJ661" i="1"/>
  <c r="AK661" i="1"/>
  <c r="AL661" i="1"/>
  <c r="AM661" i="1"/>
  <c r="AN661" i="1"/>
  <c r="AO661" i="1"/>
  <c r="AT661" i="1"/>
  <c r="AG662" i="1"/>
  <c r="AH662" i="1"/>
  <c r="AI662" i="1"/>
  <c r="AJ662" i="1"/>
  <c r="AK662" i="1"/>
  <c r="AL662" i="1"/>
  <c r="AM662" i="1"/>
  <c r="AN662" i="1"/>
  <c r="AO662" i="1"/>
  <c r="AT662" i="1"/>
  <c r="AG663" i="1"/>
  <c r="AH663" i="1"/>
  <c r="AI663" i="1"/>
  <c r="AJ663" i="1"/>
  <c r="AK663" i="1"/>
  <c r="AL663" i="1"/>
  <c r="AM663" i="1"/>
  <c r="AN663" i="1"/>
  <c r="AO663" i="1"/>
  <c r="AT663" i="1"/>
  <c r="AA664" i="1"/>
  <c r="AG664" i="1"/>
  <c r="AH664" i="1"/>
  <c r="AI664" i="1"/>
  <c r="AJ664" i="1"/>
  <c r="AK664" i="1"/>
  <c r="AL664" i="1"/>
  <c r="AM664" i="1"/>
  <c r="AN664" i="1"/>
  <c r="AO664" i="1"/>
  <c r="AT664" i="1"/>
  <c r="U664" i="1" s="1"/>
  <c r="AG665" i="1"/>
  <c r="AH665" i="1"/>
  <c r="AI665" i="1"/>
  <c r="AJ665" i="1"/>
  <c r="AK665" i="1"/>
  <c r="AL665" i="1"/>
  <c r="AM665" i="1"/>
  <c r="AN665" i="1"/>
  <c r="AO665" i="1"/>
  <c r="AT665" i="1"/>
  <c r="X666" i="1"/>
  <c r="Y666" i="1"/>
  <c r="Z666" i="1"/>
  <c r="AA666" i="1"/>
  <c r="AG666" i="1"/>
  <c r="AH666" i="1"/>
  <c r="AI666" i="1"/>
  <c r="AJ666" i="1"/>
  <c r="AK666" i="1"/>
  <c r="AL666" i="1"/>
  <c r="AM666" i="1"/>
  <c r="AN666" i="1"/>
  <c r="AO666" i="1"/>
  <c r="AT666" i="1"/>
  <c r="U667" i="1"/>
  <c r="Y667" i="1"/>
  <c r="AA667" i="1"/>
  <c r="AG667" i="1"/>
  <c r="AH667" i="1"/>
  <c r="AI667" i="1"/>
  <c r="AJ667" i="1"/>
  <c r="AK667" i="1"/>
  <c r="AL667" i="1"/>
  <c r="AM667" i="1"/>
  <c r="AN667" i="1"/>
  <c r="AO667" i="1"/>
  <c r="AT667" i="1"/>
  <c r="AG668" i="1"/>
  <c r="AH668" i="1"/>
  <c r="AI668" i="1"/>
  <c r="AJ668" i="1"/>
  <c r="AK668" i="1"/>
  <c r="AL668" i="1"/>
  <c r="AM668" i="1"/>
  <c r="AN668" i="1"/>
  <c r="AO668" i="1"/>
  <c r="AT668" i="1"/>
  <c r="U669" i="1"/>
  <c r="X669" i="1"/>
  <c r="AB669" i="1"/>
  <c r="AG669" i="1"/>
  <c r="AH669" i="1"/>
  <c r="AI669" i="1"/>
  <c r="AJ669" i="1"/>
  <c r="AK669" i="1"/>
  <c r="AL669" i="1"/>
  <c r="AM669" i="1"/>
  <c r="AN669" i="1"/>
  <c r="AO669" i="1"/>
  <c r="AT669" i="1"/>
  <c r="X670" i="1"/>
  <c r="Z670" i="1"/>
  <c r="AB670" i="1"/>
  <c r="AG670" i="1"/>
  <c r="AH670" i="1"/>
  <c r="AI670" i="1"/>
  <c r="AJ670" i="1"/>
  <c r="AK670" i="1"/>
  <c r="AL670" i="1"/>
  <c r="AM670" i="1"/>
  <c r="AN670" i="1"/>
  <c r="AO670" i="1"/>
  <c r="AT670" i="1"/>
  <c r="Y670" i="1" s="1"/>
  <c r="AG671" i="1"/>
  <c r="AH671" i="1"/>
  <c r="AI671" i="1"/>
  <c r="AJ671" i="1"/>
  <c r="AK671" i="1"/>
  <c r="AL671" i="1"/>
  <c r="AM671" i="1"/>
  <c r="AN671" i="1"/>
  <c r="AO671" i="1"/>
  <c r="AT671" i="1"/>
  <c r="X672" i="1"/>
  <c r="Y672" i="1"/>
  <c r="Z672" i="1"/>
  <c r="AG672" i="1"/>
  <c r="AH672" i="1"/>
  <c r="AI672" i="1"/>
  <c r="AJ672" i="1"/>
  <c r="AK672" i="1"/>
  <c r="AL672" i="1"/>
  <c r="AM672" i="1"/>
  <c r="AN672" i="1"/>
  <c r="AO672" i="1"/>
  <c r="AT672" i="1"/>
  <c r="AG673" i="1"/>
  <c r="AH673" i="1"/>
  <c r="AI673" i="1"/>
  <c r="AJ673" i="1"/>
  <c r="AK673" i="1"/>
  <c r="AL673" i="1"/>
  <c r="AM673" i="1"/>
  <c r="AN673" i="1"/>
  <c r="AO673" i="1"/>
  <c r="AT673" i="1"/>
  <c r="Y674" i="1"/>
  <c r="AB674" i="1"/>
  <c r="AG674" i="1"/>
  <c r="AH674" i="1"/>
  <c r="AI674" i="1"/>
  <c r="AJ674" i="1"/>
  <c r="AK674" i="1"/>
  <c r="AL674" i="1"/>
  <c r="AM674" i="1"/>
  <c r="AN674" i="1"/>
  <c r="AO674" i="1"/>
  <c r="AT674" i="1"/>
  <c r="AG675" i="1"/>
  <c r="AH675" i="1"/>
  <c r="AI675" i="1"/>
  <c r="AJ675" i="1"/>
  <c r="AK675" i="1"/>
  <c r="AL675" i="1"/>
  <c r="AM675" i="1"/>
  <c r="AN675" i="1"/>
  <c r="AO675" i="1"/>
  <c r="AT675" i="1"/>
  <c r="Y676" i="1"/>
  <c r="Z676" i="1"/>
  <c r="AA676" i="1"/>
  <c r="AB676" i="1"/>
  <c r="AG676" i="1"/>
  <c r="AH676" i="1"/>
  <c r="AI676" i="1"/>
  <c r="AJ676" i="1"/>
  <c r="AK676" i="1"/>
  <c r="AL676" i="1"/>
  <c r="AM676" i="1"/>
  <c r="AN676" i="1"/>
  <c r="AO676" i="1"/>
  <c r="AT676" i="1"/>
  <c r="U677" i="1"/>
  <c r="AB677" i="1"/>
  <c r="AG677" i="1"/>
  <c r="AH677" i="1"/>
  <c r="AI677" i="1"/>
  <c r="AJ677" i="1"/>
  <c r="AK677" i="1"/>
  <c r="AL677" i="1"/>
  <c r="AM677" i="1"/>
  <c r="AN677" i="1"/>
  <c r="AO677" i="1"/>
  <c r="AT677" i="1"/>
  <c r="Y678" i="1"/>
  <c r="Z678" i="1"/>
  <c r="AB678" i="1"/>
  <c r="AC678" i="1"/>
  <c r="AG678" i="1"/>
  <c r="AH678" i="1"/>
  <c r="AI678" i="1"/>
  <c r="AJ678" i="1"/>
  <c r="AK678" i="1"/>
  <c r="AL678" i="1"/>
  <c r="AM678" i="1"/>
  <c r="AN678" i="1"/>
  <c r="AO678" i="1"/>
  <c r="AT678" i="1"/>
  <c r="U679" i="1"/>
  <c r="X679" i="1"/>
  <c r="Z679" i="1"/>
  <c r="AG679" i="1"/>
  <c r="AH679" i="1"/>
  <c r="AI679" i="1"/>
  <c r="AJ679" i="1"/>
  <c r="AK679" i="1"/>
  <c r="AL679" i="1"/>
  <c r="AM679" i="1"/>
  <c r="AN679" i="1"/>
  <c r="AO679" i="1"/>
  <c r="AT679" i="1"/>
  <c r="AG680" i="1"/>
  <c r="AH680" i="1"/>
  <c r="AI680" i="1"/>
  <c r="AJ680" i="1"/>
  <c r="AK680" i="1"/>
  <c r="AL680" i="1"/>
  <c r="AM680" i="1"/>
  <c r="AN680" i="1"/>
  <c r="AO680" i="1"/>
  <c r="AT680" i="1"/>
  <c r="U680" i="1" s="1"/>
  <c r="Y681" i="1"/>
  <c r="Z681" i="1"/>
  <c r="AA681" i="1"/>
  <c r="AB681" i="1"/>
  <c r="AG681" i="1"/>
  <c r="AH681" i="1"/>
  <c r="AI681" i="1"/>
  <c r="AJ681" i="1"/>
  <c r="AK681" i="1"/>
  <c r="AL681" i="1"/>
  <c r="AM681" i="1"/>
  <c r="AN681" i="1"/>
  <c r="AO681" i="1"/>
  <c r="AT681" i="1"/>
  <c r="AG682" i="1"/>
  <c r="AH682" i="1"/>
  <c r="AI682" i="1"/>
  <c r="AJ682" i="1"/>
  <c r="AK682" i="1"/>
  <c r="AL682" i="1"/>
  <c r="AM682" i="1"/>
  <c r="AN682" i="1"/>
  <c r="AO682" i="1"/>
  <c r="AT682" i="1"/>
  <c r="AG683" i="1"/>
  <c r="AH683" i="1"/>
  <c r="AI683" i="1"/>
  <c r="AJ683" i="1"/>
  <c r="AK683" i="1"/>
  <c r="AL683" i="1"/>
  <c r="AM683" i="1"/>
  <c r="AN683" i="1"/>
  <c r="AO683" i="1"/>
  <c r="AT683" i="1"/>
  <c r="Y684" i="1"/>
  <c r="Z684" i="1"/>
  <c r="AA684" i="1"/>
  <c r="AB684" i="1"/>
  <c r="AG684" i="1"/>
  <c r="AH684" i="1"/>
  <c r="AI684" i="1"/>
  <c r="AJ684" i="1"/>
  <c r="AK684" i="1"/>
  <c r="AL684" i="1"/>
  <c r="AM684" i="1"/>
  <c r="AN684" i="1"/>
  <c r="AO684" i="1"/>
  <c r="AT684" i="1"/>
  <c r="Y685" i="1"/>
  <c r="AG685" i="1"/>
  <c r="AH685" i="1"/>
  <c r="AI685" i="1"/>
  <c r="AJ685" i="1"/>
  <c r="AK685" i="1"/>
  <c r="AL685" i="1"/>
  <c r="AM685" i="1"/>
  <c r="AN685" i="1"/>
  <c r="AO685" i="1"/>
  <c r="AT685" i="1"/>
  <c r="AG686" i="1"/>
  <c r="AH686" i="1"/>
  <c r="AI686" i="1"/>
  <c r="AJ686" i="1"/>
  <c r="AK686" i="1"/>
  <c r="AL686" i="1"/>
  <c r="AM686" i="1"/>
  <c r="AN686" i="1"/>
  <c r="AO686" i="1"/>
  <c r="AT686" i="1"/>
  <c r="U686" i="1" s="1"/>
  <c r="U687" i="1"/>
  <c r="AG687" i="1"/>
  <c r="AH687" i="1"/>
  <c r="AI687" i="1"/>
  <c r="AJ687" i="1"/>
  <c r="AK687" i="1"/>
  <c r="AL687" i="1"/>
  <c r="AM687" i="1"/>
  <c r="AN687" i="1"/>
  <c r="AO687" i="1"/>
  <c r="AT687" i="1"/>
  <c r="AG688" i="1"/>
  <c r="AH688" i="1"/>
  <c r="AI688" i="1"/>
  <c r="AJ688" i="1"/>
  <c r="AK688" i="1"/>
  <c r="AL688" i="1"/>
  <c r="AM688" i="1"/>
  <c r="AN688" i="1"/>
  <c r="AO688" i="1"/>
  <c r="AT688" i="1"/>
  <c r="AB689" i="1"/>
  <c r="AC689" i="1"/>
  <c r="AG689" i="1"/>
  <c r="AH689" i="1"/>
  <c r="AI689" i="1"/>
  <c r="AJ689" i="1"/>
  <c r="AK689" i="1"/>
  <c r="AL689" i="1"/>
  <c r="AM689" i="1"/>
  <c r="AN689" i="1"/>
  <c r="AO689" i="1"/>
  <c r="AT689" i="1"/>
  <c r="AC690" i="1"/>
  <c r="AG690" i="1"/>
  <c r="AH690" i="1"/>
  <c r="AI690" i="1"/>
  <c r="AJ690" i="1"/>
  <c r="AK690" i="1"/>
  <c r="AL690" i="1"/>
  <c r="AM690" i="1"/>
  <c r="AN690" i="1"/>
  <c r="AO690" i="1"/>
  <c r="AT690" i="1"/>
  <c r="AG691" i="1"/>
  <c r="AH691" i="1"/>
  <c r="AI691" i="1"/>
  <c r="AJ691" i="1"/>
  <c r="AK691" i="1"/>
  <c r="AL691" i="1"/>
  <c r="AM691" i="1"/>
  <c r="AN691" i="1"/>
  <c r="AO691" i="1"/>
  <c r="AT691" i="1"/>
  <c r="AG692" i="1"/>
  <c r="AH692" i="1"/>
  <c r="AI692" i="1"/>
  <c r="AJ692" i="1"/>
  <c r="AK692" i="1"/>
  <c r="AL692" i="1"/>
  <c r="AM692" i="1"/>
  <c r="AN692" i="1"/>
  <c r="AO692" i="1"/>
  <c r="AT692" i="1"/>
  <c r="U692" i="1" s="1"/>
  <c r="AG693" i="1"/>
  <c r="AH693" i="1"/>
  <c r="AI693" i="1"/>
  <c r="AJ693" i="1"/>
  <c r="AK693" i="1"/>
  <c r="AL693" i="1"/>
  <c r="AM693" i="1"/>
  <c r="AN693" i="1"/>
  <c r="AO693" i="1"/>
  <c r="AT693" i="1"/>
  <c r="AG694" i="1"/>
  <c r="AH694" i="1"/>
  <c r="AI694" i="1"/>
  <c r="AJ694" i="1"/>
  <c r="AK694" i="1"/>
  <c r="AL694" i="1"/>
  <c r="AM694" i="1"/>
  <c r="AN694" i="1"/>
  <c r="AO694" i="1"/>
  <c r="AT694" i="1"/>
  <c r="AC695" i="1"/>
  <c r="AG695" i="1"/>
  <c r="AH695" i="1"/>
  <c r="AI695" i="1"/>
  <c r="AJ695" i="1"/>
  <c r="AK695" i="1"/>
  <c r="AL695" i="1"/>
  <c r="AM695" i="1"/>
  <c r="AN695" i="1"/>
  <c r="AO695" i="1"/>
  <c r="AT695" i="1"/>
  <c r="AG696" i="1"/>
  <c r="AH696" i="1"/>
  <c r="AI696" i="1"/>
  <c r="AJ696" i="1"/>
  <c r="AK696" i="1"/>
  <c r="AL696" i="1"/>
  <c r="AM696" i="1"/>
  <c r="AN696" i="1"/>
  <c r="AO696" i="1"/>
  <c r="AT696" i="1"/>
  <c r="AG697" i="1"/>
  <c r="AH697" i="1"/>
  <c r="AI697" i="1"/>
  <c r="AJ697" i="1"/>
  <c r="AK697" i="1"/>
  <c r="AL697" i="1"/>
  <c r="AM697" i="1"/>
  <c r="AN697" i="1"/>
  <c r="AO697" i="1"/>
  <c r="AT697" i="1"/>
  <c r="Y697" i="1" s="1"/>
  <c r="AG698" i="1"/>
  <c r="AH698" i="1"/>
  <c r="AI698" i="1"/>
  <c r="AJ698" i="1"/>
  <c r="AK698" i="1"/>
  <c r="AL698" i="1"/>
  <c r="AM698" i="1"/>
  <c r="AN698" i="1"/>
  <c r="AO698" i="1"/>
  <c r="AT698" i="1"/>
  <c r="Y699" i="1"/>
  <c r="Z699" i="1"/>
  <c r="AB699" i="1"/>
  <c r="AG699" i="1"/>
  <c r="AH699" i="1"/>
  <c r="AI699" i="1"/>
  <c r="AJ699" i="1"/>
  <c r="AK699" i="1"/>
  <c r="AL699" i="1"/>
  <c r="AM699" i="1"/>
  <c r="AN699" i="1"/>
  <c r="AO699" i="1"/>
  <c r="AT699" i="1"/>
  <c r="AA699" i="1" s="1"/>
  <c r="Z700" i="1"/>
  <c r="AC700" i="1"/>
  <c r="AG700" i="1"/>
  <c r="AH700" i="1"/>
  <c r="AI700" i="1"/>
  <c r="AJ700" i="1"/>
  <c r="AK700" i="1"/>
  <c r="AL700" i="1"/>
  <c r="AM700" i="1"/>
  <c r="AN700" i="1"/>
  <c r="AO700" i="1"/>
  <c r="AT700" i="1"/>
  <c r="Y700" i="1" s="1"/>
  <c r="AA701" i="1"/>
  <c r="AB701" i="1"/>
  <c r="AC701" i="1"/>
  <c r="AG701" i="1"/>
  <c r="AH701" i="1"/>
  <c r="AI701" i="1"/>
  <c r="AJ701" i="1"/>
  <c r="AK701" i="1"/>
  <c r="AL701" i="1"/>
  <c r="AM701" i="1"/>
  <c r="AN701" i="1"/>
  <c r="AO701" i="1"/>
  <c r="AT701" i="1"/>
  <c r="X702" i="1"/>
  <c r="Y702" i="1"/>
  <c r="Z702" i="1"/>
  <c r="AG702" i="1"/>
  <c r="AH702" i="1"/>
  <c r="AI702" i="1"/>
  <c r="AJ702" i="1"/>
  <c r="AK702" i="1"/>
  <c r="AL702" i="1"/>
  <c r="AM702" i="1"/>
  <c r="AN702" i="1"/>
  <c r="AO702" i="1"/>
  <c r="AT702" i="1"/>
  <c r="X703" i="1"/>
  <c r="Y703" i="1"/>
  <c r="Z703" i="1"/>
  <c r="AB703" i="1"/>
  <c r="AC703" i="1"/>
  <c r="AG703" i="1"/>
  <c r="AH703" i="1"/>
  <c r="AI703" i="1"/>
  <c r="AJ703" i="1"/>
  <c r="AK703" i="1"/>
  <c r="AL703" i="1"/>
  <c r="AM703" i="1"/>
  <c r="AN703" i="1"/>
  <c r="AO703" i="1"/>
  <c r="AT703" i="1"/>
  <c r="AG704" i="1"/>
  <c r="AH704" i="1"/>
  <c r="AI704" i="1"/>
  <c r="AJ704" i="1"/>
  <c r="AK704" i="1"/>
  <c r="AL704" i="1"/>
  <c r="AM704" i="1"/>
  <c r="AN704" i="1"/>
  <c r="AO704" i="1"/>
  <c r="AT704" i="1"/>
  <c r="AG705" i="1"/>
  <c r="AH705" i="1"/>
  <c r="AI705" i="1"/>
  <c r="AJ705" i="1"/>
  <c r="AK705" i="1"/>
  <c r="AL705" i="1"/>
  <c r="AM705" i="1"/>
  <c r="AN705" i="1"/>
  <c r="AO705" i="1"/>
  <c r="AT705" i="1"/>
  <c r="AG706" i="1"/>
  <c r="AH706" i="1"/>
  <c r="AI706" i="1"/>
  <c r="AJ706" i="1"/>
  <c r="AK706" i="1"/>
  <c r="AL706" i="1"/>
  <c r="AM706" i="1"/>
  <c r="AN706" i="1"/>
  <c r="AO706" i="1"/>
  <c r="AT706" i="1"/>
  <c r="U706" i="1" s="1"/>
  <c r="U707" i="1"/>
  <c r="Z707" i="1"/>
  <c r="AC707" i="1"/>
  <c r="AG707" i="1"/>
  <c r="AH707" i="1"/>
  <c r="AI707" i="1"/>
  <c r="AJ707" i="1"/>
  <c r="AK707" i="1"/>
  <c r="AL707" i="1"/>
  <c r="AM707" i="1"/>
  <c r="AN707" i="1"/>
  <c r="AO707" i="1"/>
  <c r="AT707" i="1"/>
  <c r="Y708" i="1"/>
  <c r="Z708" i="1"/>
  <c r="AA708" i="1"/>
  <c r="AB708" i="1"/>
  <c r="AG708" i="1"/>
  <c r="AH708" i="1"/>
  <c r="AI708" i="1"/>
  <c r="AJ708" i="1"/>
  <c r="AK708" i="1"/>
  <c r="AL708" i="1"/>
  <c r="AM708" i="1"/>
  <c r="AN708" i="1"/>
  <c r="AO708" i="1"/>
  <c r="AT708" i="1"/>
  <c r="AC708" i="1" s="1"/>
  <c r="X709" i="1"/>
  <c r="Y709" i="1"/>
  <c r="Z709" i="1"/>
  <c r="AB709" i="1"/>
  <c r="AG709" i="1"/>
  <c r="AH709" i="1"/>
  <c r="AI709" i="1"/>
  <c r="AJ709" i="1"/>
  <c r="AK709" i="1"/>
  <c r="AL709" i="1"/>
  <c r="AM709" i="1"/>
  <c r="AN709" i="1"/>
  <c r="AO709" i="1"/>
  <c r="AT709" i="1"/>
  <c r="AA709" i="1" s="1"/>
  <c r="X710" i="1"/>
  <c r="Z710" i="1"/>
  <c r="AG710" i="1"/>
  <c r="AH710" i="1"/>
  <c r="AI710" i="1"/>
  <c r="AJ710" i="1"/>
  <c r="AK710" i="1"/>
  <c r="AL710" i="1"/>
  <c r="AM710" i="1"/>
  <c r="AN710" i="1"/>
  <c r="AO710" i="1"/>
  <c r="AT710" i="1"/>
  <c r="AG711" i="1"/>
  <c r="AH711" i="1"/>
  <c r="AI711" i="1"/>
  <c r="AJ711" i="1"/>
  <c r="AK711" i="1"/>
  <c r="AL711" i="1"/>
  <c r="AM711" i="1"/>
  <c r="AN711" i="1"/>
  <c r="AO711" i="1"/>
  <c r="AT711" i="1"/>
  <c r="Z712" i="1"/>
  <c r="AA712" i="1"/>
  <c r="AB712" i="1"/>
  <c r="AC712" i="1"/>
  <c r="AG712" i="1"/>
  <c r="AH712" i="1"/>
  <c r="AI712" i="1"/>
  <c r="AJ712" i="1"/>
  <c r="AK712" i="1"/>
  <c r="AL712" i="1"/>
  <c r="AM712" i="1"/>
  <c r="AN712" i="1"/>
  <c r="AO712" i="1"/>
  <c r="AT712" i="1"/>
  <c r="Y712" i="1" s="1"/>
  <c r="X713" i="1"/>
  <c r="AG713" i="1"/>
  <c r="AH713" i="1"/>
  <c r="AI713" i="1"/>
  <c r="AJ713" i="1"/>
  <c r="AK713" i="1"/>
  <c r="AL713" i="1"/>
  <c r="AM713" i="1"/>
  <c r="AN713" i="1"/>
  <c r="AO713" i="1"/>
  <c r="AT713" i="1"/>
  <c r="AG714" i="1"/>
  <c r="AH714" i="1"/>
  <c r="AI714" i="1"/>
  <c r="AJ714" i="1"/>
  <c r="AK714" i="1"/>
  <c r="AL714" i="1"/>
  <c r="AM714" i="1"/>
  <c r="AN714" i="1"/>
  <c r="AO714" i="1"/>
  <c r="AT714" i="1"/>
  <c r="U714" i="1" s="1"/>
  <c r="U715" i="1"/>
  <c r="X715" i="1"/>
  <c r="Y715" i="1"/>
  <c r="AG715" i="1"/>
  <c r="AH715" i="1"/>
  <c r="AI715" i="1"/>
  <c r="AJ715" i="1"/>
  <c r="AK715" i="1"/>
  <c r="AL715" i="1"/>
  <c r="AM715" i="1"/>
  <c r="AN715" i="1"/>
  <c r="AO715" i="1"/>
  <c r="AT715" i="1"/>
  <c r="U716" i="1"/>
  <c r="AG716" i="1"/>
  <c r="AH716" i="1"/>
  <c r="AI716" i="1"/>
  <c r="AJ716" i="1"/>
  <c r="AK716" i="1"/>
  <c r="AL716" i="1"/>
  <c r="AM716" i="1"/>
  <c r="AN716" i="1"/>
  <c r="AO716" i="1"/>
  <c r="AT716" i="1"/>
  <c r="AG717" i="1"/>
  <c r="AH717" i="1"/>
  <c r="AI717" i="1"/>
  <c r="AJ717" i="1"/>
  <c r="AK717" i="1"/>
  <c r="AL717" i="1"/>
  <c r="AM717" i="1"/>
  <c r="AN717" i="1"/>
  <c r="AO717" i="1"/>
  <c r="AT717" i="1"/>
  <c r="X718" i="1"/>
  <c r="Y718" i="1"/>
  <c r="Z718" i="1"/>
  <c r="AA718" i="1"/>
  <c r="AB718" i="1"/>
  <c r="AG718" i="1"/>
  <c r="AH718" i="1"/>
  <c r="AI718" i="1"/>
  <c r="AJ718" i="1"/>
  <c r="AK718" i="1"/>
  <c r="AL718" i="1"/>
  <c r="AM718" i="1"/>
  <c r="AN718" i="1"/>
  <c r="AO718" i="1"/>
  <c r="AT718" i="1"/>
  <c r="AC718" i="1" s="1"/>
  <c r="Y719" i="1"/>
  <c r="Z719" i="1"/>
  <c r="AG719" i="1"/>
  <c r="AH719" i="1"/>
  <c r="AI719" i="1"/>
  <c r="AJ719" i="1"/>
  <c r="AK719" i="1"/>
  <c r="AL719" i="1"/>
  <c r="AM719" i="1"/>
  <c r="AN719" i="1"/>
  <c r="AO719" i="1"/>
  <c r="AT719" i="1"/>
  <c r="AG720" i="1"/>
  <c r="AH720" i="1"/>
  <c r="AI720" i="1"/>
  <c r="AJ720" i="1"/>
  <c r="AK720" i="1"/>
  <c r="AL720" i="1"/>
  <c r="AM720" i="1"/>
  <c r="AN720" i="1"/>
  <c r="AO720" i="1"/>
  <c r="AT720" i="1"/>
  <c r="U721" i="1"/>
  <c r="X721" i="1"/>
  <c r="AA721" i="1"/>
  <c r="AB721" i="1"/>
  <c r="AG721" i="1"/>
  <c r="AH721" i="1"/>
  <c r="AI721" i="1"/>
  <c r="AJ721" i="1"/>
  <c r="AK721" i="1"/>
  <c r="AL721" i="1"/>
  <c r="AM721" i="1"/>
  <c r="AN721" i="1"/>
  <c r="AO721" i="1"/>
  <c r="AT721" i="1"/>
  <c r="AC721" i="1" s="1"/>
  <c r="Y722" i="1"/>
  <c r="AA722" i="1"/>
  <c r="AB722" i="1"/>
  <c r="AC722" i="1"/>
  <c r="AG722" i="1"/>
  <c r="AH722" i="1"/>
  <c r="AI722" i="1"/>
  <c r="AJ722" i="1"/>
  <c r="AK722" i="1"/>
  <c r="AL722" i="1"/>
  <c r="AM722" i="1"/>
  <c r="AN722" i="1"/>
  <c r="AO722" i="1"/>
  <c r="AT722" i="1"/>
  <c r="X722" i="1" s="1"/>
  <c r="AG723" i="1"/>
  <c r="AH723" i="1"/>
  <c r="AI723" i="1"/>
  <c r="AJ723" i="1"/>
  <c r="AK723" i="1"/>
  <c r="AL723" i="1"/>
  <c r="AM723" i="1"/>
  <c r="AN723" i="1"/>
  <c r="AO723" i="1"/>
  <c r="AT723" i="1"/>
  <c r="U724" i="1"/>
  <c r="AG724" i="1"/>
  <c r="AH724" i="1"/>
  <c r="AI724" i="1"/>
  <c r="AJ724" i="1"/>
  <c r="AK724" i="1"/>
  <c r="AL724" i="1"/>
  <c r="AM724" i="1"/>
  <c r="AN724" i="1"/>
  <c r="AO724" i="1"/>
  <c r="AT724" i="1"/>
  <c r="AG725" i="1"/>
  <c r="AH725" i="1"/>
  <c r="AI725" i="1"/>
  <c r="AJ725" i="1"/>
  <c r="AK725" i="1"/>
  <c r="AL725" i="1"/>
  <c r="AM725" i="1"/>
  <c r="AN725" i="1"/>
  <c r="AO725" i="1"/>
  <c r="AT725" i="1"/>
  <c r="AG726" i="1"/>
  <c r="AH726" i="1"/>
  <c r="AI726" i="1"/>
  <c r="AJ726" i="1"/>
  <c r="AK726" i="1"/>
  <c r="AL726" i="1"/>
  <c r="AM726" i="1"/>
  <c r="AN726" i="1"/>
  <c r="AO726" i="1"/>
  <c r="AT726" i="1"/>
  <c r="U726" i="1" s="1"/>
  <c r="AG727" i="1"/>
  <c r="AH727" i="1"/>
  <c r="AI727" i="1"/>
  <c r="AJ727" i="1"/>
  <c r="AK727" i="1"/>
  <c r="AL727" i="1"/>
  <c r="AM727" i="1"/>
  <c r="AN727" i="1"/>
  <c r="AO727" i="1"/>
  <c r="AT727" i="1"/>
  <c r="X728" i="1"/>
  <c r="Z728" i="1"/>
  <c r="AA728" i="1"/>
  <c r="AB728" i="1"/>
  <c r="AG728" i="1"/>
  <c r="AH728" i="1"/>
  <c r="AI728" i="1"/>
  <c r="AJ728" i="1"/>
  <c r="AK728" i="1"/>
  <c r="AL728" i="1"/>
  <c r="AM728" i="1"/>
  <c r="AN728" i="1"/>
  <c r="AO728" i="1"/>
  <c r="AT728" i="1"/>
  <c r="AC728" i="1" s="1"/>
  <c r="AB729" i="1"/>
  <c r="AG729" i="1"/>
  <c r="AH729" i="1"/>
  <c r="AI729" i="1"/>
  <c r="AJ729" i="1"/>
  <c r="AK729" i="1"/>
  <c r="AL729" i="1"/>
  <c r="AM729" i="1"/>
  <c r="AN729" i="1"/>
  <c r="AO729" i="1"/>
  <c r="AT729" i="1"/>
  <c r="X730" i="1"/>
  <c r="Z730" i="1"/>
  <c r="AC730" i="1"/>
  <c r="AG730" i="1"/>
  <c r="AH730" i="1"/>
  <c r="AI730" i="1"/>
  <c r="AJ730" i="1"/>
  <c r="AK730" i="1"/>
  <c r="AL730" i="1"/>
  <c r="AM730" i="1"/>
  <c r="AN730" i="1"/>
  <c r="AO730" i="1"/>
  <c r="AT730" i="1"/>
  <c r="Y730" i="1" s="1"/>
  <c r="X731" i="1"/>
  <c r="AB731" i="1"/>
  <c r="AC731" i="1"/>
  <c r="AG731" i="1"/>
  <c r="AH731" i="1"/>
  <c r="AI731" i="1"/>
  <c r="AJ731" i="1"/>
  <c r="AK731" i="1"/>
  <c r="AL731" i="1"/>
  <c r="AM731" i="1"/>
  <c r="AN731" i="1"/>
  <c r="AO731" i="1"/>
  <c r="AT731" i="1"/>
  <c r="U731" i="1" s="1"/>
  <c r="Z732" i="1"/>
  <c r="AA732" i="1"/>
  <c r="AG732" i="1"/>
  <c r="AH732" i="1"/>
  <c r="AI732" i="1"/>
  <c r="AJ732" i="1"/>
  <c r="AK732" i="1"/>
  <c r="AL732" i="1"/>
  <c r="AM732" i="1"/>
  <c r="AN732" i="1"/>
  <c r="AO732" i="1"/>
  <c r="AT732" i="1"/>
  <c r="AG733" i="1"/>
  <c r="AH733" i="1"/>
  <c r="AI733" i="1"/>
  <c r="AJ733" i="1"/>
  <c r="AK733" i="1"/>
  <c r="AL733" i="1"/>
  <c r="AM733" i="1"/>
  <c r="AN733" i="1"/>
  <c r="AO733" i="1"/>
  <c r="AT733" i="1"/>
  <c r="U734" i="1"/>
  <c r="X734" i="1"/>
  <c r="Y734" i="1"/>
  <c r="AA734" i="1"/>
  <c r="AG734" i="1"/>
  <c r="AH734" i="1"/>
  <c r="AI734" i="1"/>
  <c r="AJ734" i="1"/>
  <c r="AK734" i="1"/>
  <c r="AL734" i="1"/>
  <c r="AM734" i="1"/>
  <c r="AN734" i="1"/>
  <c r="AO734" i="1"/>
  <c r="AT734" i="1"/>
  <c r="AG735" i="1"/>
  <c r="AH735" i="1"/>
  <c r="AI735" i="1"/>
  <c r="AJ735" i="1"/>
  <c r="AK735" i="1"/>
  <c r="AL735" i="1"/>
  <c r="AM735" i="1"/>
  <c r="AN735" i="1"/>
  <c r="AO735" i="1"/>
  <c r="AT735" i="1"/>
  <c r="AG736" i="1"/>
  <c r="AH736" i="1"/>
  <c r="AI736" i="1"/>
  <c r="AJ736" i="1"/>
  <c r="AK736" i="1"/>
  <c r="AL736" i="1"/>
  <c r="AM736" i="1"/>
  <c r="AN736" i="1"/>
  <c r="AO736" i="1"/>
  <c r="AT736" i="1"/>
  <c r="U736" i="1" s="1"/>
  <c r="AG737" i="1"/>
  <c r="AH737" i="1"/>
  <c r="AI737" i="1"/>
  <c r="AJ737" i="1"/>
  <c r="AK737" i="1"/>
  <c r="AL737" i="1"/>
  <c r="AM737" i="1"/>
  <c r="AN737" i="1"/>
  <c r="AO737" i="1"/>
  <c r="AT737" i="1"/>
  <c r="Z737" i="1" s="1"/>
  <c r="AG738" i="1"/>
  <c r="AH738" i="1"/>
  <c r="AI738" i="1"/>
  <c r="AJ738" i="1"/>
  <c r="AK738" i="1"/>
  <c r="AL738" i="1"/>
  <c r="AM738" i="1"/>
  <c r="AN738" i="1"/>
  <c r="AO738" i="1"/>
  <c r="AT738" i="1"/>
  <c r="X739" i="1"/>
  <c r="Y739" i="1"/>
  <c r="Z739" i="1"/>
  <c r="AB739" i="1"/>
  <c r="AG739" i="1"/>
  <c r="AH739" i="1"/>
  <c r="AI739" i="1"/>
  <c r="AJ739" i="1"/>
  <c r="AK739" i="1"/>
  <c r="AL739" i="1"/>
  <c r="AM739" i="1"/>
  <c r="AN739" i="1"/>
  <c r="AO739" i="1"/>
  <c r="AT739" i="1"/>
  <c r="AA739" i="1" s="1"/>
  <c r="AG740" i="1"/>
  <c r="AH740" i="1"/>
  <c r="AI740" i="1"/>
  <c r="AJ740" i="1"/>
  <c r="AK740" i="1"/>
  <c r="AL740" i="1"/>
  <c r="AM740" i="1"/>
  <c r="AN740" i="1"/>
  <c r="AO740" i="1"/>
  <c r="AT740" i="1"/>
  <c r="AC741" i="1"/>
  <c r="AG741" i="1"/>
  <c r="AH741" i="1"/>
  <c r="AI741" i="1"/>
  <c r="AJ741" i="1"/>
  <c r="AK741" i="1"/>
  <c r="AL741" i="1"/>
  <c r="AM741" i="1"/>
  <c r="AN741" i="1"/>
  <c r="AO741" i="1"/>
  <c r="AT741" i="1"/>
  <c r="X742" i="1"/>
  <c r="Y742" i="1"/>
  <c r="Z742" i="1"/>
  <c r="AA742" i="1"/>
  <c r="AB742" i="1"/>
  <c r="AC742" i="1"/>
  <c r="AG742" i="1"/>
  <c r="AH742" i="1"/>
  <c r="AI742" i="1"/>
  <c r="AJ742" i="1"/>
  <c r="AK742" i="1"/>
  <c r="AL742" i="1"/>
  <c r="AM742" i="1"/>
  <c r="AN742" i="1"/>
  <c r="AO742" i="1"/>
  <c r="AT742" i="1"/>
  <c r="U742" i="1" s="1"/>
  <c r="X743" i="1"/>
  <c r="Y743" i="1"/>
  <c r="Z743" i="1"/>
  <c r="AA743" i="1"/>
  <c r="AB743" i="1"/>
  <c r="AC743" i="1"/>
  <c r="AG743" i="1"/>
  <c r="AH743" i="1"/>
  <c r="AI743" i="1"/>
  <c r="AJ743" i="1"/>
  <c r="AK743" i="1"/>
  <c r="AL743" i="1"/>
  <c r="AM743" i="1"/>
  <c r="AN743" i="1"/>
  <c r="AO743" i="1"/>
  <c r="AT743" i="1"/>
  <c r="U743" i="1" s="1"/>
  <c r="AG744" i="1"/>
  <c r="AH744" i="1"/>
  <c r="AI744" i="1"/>
  <c r="AJ744" i="1"/>
  <c r="AK744" i="1"/>
  <c r="AL744" i="1"/>
  <c r="AM744" i="1"/>
  <c r="AN744" i="1"/>
  <c r="AO744" i="1"/>
  <c r="AT744" i="1"/>
  <c r="U744" i="1" s="1"/>
  <c r="AG745" i="1"/>
  <c r="AH745" i="1"/>
  <c r="AI745" i="1"/>
  <c r="AJ745" i="1"/>
  <c r="AK745" i="1"/>
  <c r="AL745" i="1"/>
  <c r="AM745" i="1"/>
  <c r="AN745" i="1"/>
  <c r="AO745" i="1"/>
  <c r="AT745" i="1"/>
  <c r="U745" i="1" s="1"/>
  <c r="AG746" i="1"/>
  <c r="AH746" i="1"/>
  <c r="AI746" i="1"/>
  <c r="AJ746" i="1"/>
  <c r="AK746" i="1"/>
  <c r="AL746" i="1"/>
  <c r="AM746" i="1"/>
  <c r="AN746" i="1"/>
  <c r="AO746" i="1"/>
  <c r="AT746" i="1"/>
  <c r="AC747" i="1"/>
  <c r="AG747" i="1"/>
  <c r="AH747" i="1"/>
  <c r="AI747" i="1"/>
  <c r="AJ747" i="1"/>
  <c r="AK747" i="1"/>
  <c r="AL747" i="1"/>
  <c r="AM747" i="1"/>
  <c r="AN747" i="1"/>
  <c r="AO747" i="1"/>
  <c r="AT747" i="1"/>
  <c r="X748" i="1"/>
  <c r="Y748" i="1"/>
  <c r="Z748" i="1"/>
  <c r="AA748" i="1"/>
  <c r="AB748" i="1"/>
  <c r="AG748" i="1"/>
  <c r="AH748" i="1"/>
  <c r="AI748" i="1"/>
  <c r="AJ748" i="1"/>
  <c r="AK748" i="1"/>
  <c r="AL748" i="1"/>
  <c r="AM748" i="1"/>
  <c r="AN748" i="1"/>
  <c r="AO748" i="1"/>
  <c r="AT748" i="1"/>
  <c r="AC748" i="1" s="1"/>
  <c r="AG749" i="1"/>
  <c r="AH749" i="1"/>
  <c r="AI749" i="1"/>
  <c r="AJ749" i="1"/>
  <c r="AK749" i="1"/>
  <c r="AL749" i="1"/>
  <c r="AM749" i="1"/>
  <c r="AN749" i="1"/>
  <c r="AO749" i="1"/>
  <c r="AT749" i="1"/>
  <c r="AC750" i="1"/>
  <c r="AG750" i="1"/>
  <c r="AH750" i="1"/>
  <c r="AI750" i="1"/>
  <c r="AJ750" i="1"/>
  <c r="AK750" i="1"/>
  <c r="AL750" i="1"/>
  <c r="AM750" i="1"/>
  <c r="AN750" i="1"/>
  <c r="AO750" i="1"/>
  <c r="AT750" i="1"/>
  <c r="AG751" i="1"/>
  <c r="AH751" i="1"/>
  <c r="AI751" i="1"/>
  <c r="AJ751" i="1"/>
  <c r="AK751" i="1"/>
  <c r="AL751" i="1"/>
  <c r="AM751" i="1"/>
  <c r="AN751" i="1"/>
  <c r="AO751" i="1"/>
  <c r="AT751" i="1"/>
  <c r="AA752" i="1"/>
  <c r="AB752" i="1"/>
  <c r="AC752" i="1"/>
  <c r="AG752" i="1"/>
  <c r="AH752" i="1"/>
  <c r="AI752" i="1"/>
  <c r="AJ752" i="1"/>
  <c r="AK752" i="1"/>
  <c r="AL752" i="1"/>
  <c r="AM752" i="1"/>
  <c r="AN752" i="1"/>
  <c r="AO752" i="1"/>
  <c r="AT752" i="1"/>
  <c r="U752" i="1" s="1"/>
  <c r="AA753" i="1"/>
  <c r="AB753" i="1"/>
  <c r="AG753" i="1"/>
  <c r="AH753" i="1"/>
  <c r="AI753" i="1"/>
  <c r="AJ753" i="1"/>
  <c r="AK753" i="1"/>
  <c r="AL753" i="1"/>
  <c r="AM753" i="1"/>
  <c r="AN753" i="1"/>
  <c r="AO753" i="1"/>
  <c r="AT753" i="1"/>
  <c r="AG754" i="1"/>
  <c r="AH754" i="1"/>
  <c r="AI754" i="1"/>
  <c r="AJ754" i="1"/>
  <c r="AK754" i="1"/>
  <c r="AL754" i="1"/>
  <c r="AM754" i="1"/>
  <c r="AN754" i="1"/>
  <c r="AO754" i="1"/>
  <c r="AT754" i="1"/>
  <c r="U754" i="1" s="1"/>
  <c r="U755" i="1"/>
  <c r="X755" i="1"/>
  <c r="AG755" i="1"/>
  <c r="AH755" i="1"/>
  <c r="AI755" i="1"/>
  <c r="AJ755" i="1"/>
  <c r="AK755" i="1"/>
  <c r="AL755" i="1"/>
  <c r="AM755" i="1"/>
  <c r="AN755" i="1"/>
  <c r="AO755" i="1"/>
  <c r="AT755" i="1"/>
  <c r="Y755" i="1" s="1"/>
  <c r="AG756" i="1"/>
  <c r="AH756" i="1"/>
  <c r="AI756" i="1"/>
  <c r="AJ756" i="1"/>
  <c r="AK756" i="1"/>
  <c r="AL756" i="1"/>
  <c r="AM756" i="1"/>
  <c r="AN756" i="1"/>
  <c r="AO756" i="1"/>
  <c r="AT756" i="1"/>
  <c r="Y757" i="1"/>
  <c r="AA757" i="1"/>
  <c r="AG757" i="1"/>
  <c r="AH757" i="1"/>
  <c r="AI757" i="1"/>
  <c r="AJ757" i="1"/>
  <c r="AK757" i="1"/>
  <c r="AL757" i="1"/>
  <c r="AM757" i="1"/>
  <c r="AN757" i="1"/>
  <c r="AO757" i="1"/>
  <c r="AT757" i="1"/>
  <c r="X758" i="1"/>
  <c r="Y758" i="1"/>
  <c r="Z758" i="1"/>
  <c r="AA758" i="1"/>
  <c r="AB758" i="1"/>
  <c r="AG758" i="1"/>
  <c r="AH758" i="1"/>
  <c r="AI758" i="1"/>
  <c r="AJ758" i="1"/>
  <c r="AK758" i="1"/>
  <c r="AL758" i="1"/>
  <c r="AM758" i="1"/>
  <c r="AN758" i="1"/>
  <c r="AO758" i="1"/>
  <c r="AT758" i="1"/>
  <c r="AC758" i="1" s="1"/>
  <c r="AG759" i="1"/>
  <c r="AH759" i="1"/>
  <c r="AI759" i="1"/>
  <c r="AJ759" i="1"/>
  <c r="AK759" i="1"/>
  <c r="AL759" i="1"/>
  <c r="AM759" i="1"/>
  <c r="AN759" i="1"/>
  <c r="AO759" i="1"/>
  <c r="AT759" i="1"/>
  <c r="U760" i="1"/>
  <c r="X760" i="1"/>
  <c r="Z760" i="1"/>
  <c r="AG760" i="1"/>
  <c r="AH760" i="1"/>
  <c r="AI760" i="1"/>
  <c r="AJ760" i="1"/>
  <c r="AK760" i="1"/>
  <c r="AL760" i="1"/>
  <c r="AM760" i="1"/>
  <c r="AN760" i="1"/>
  <c r="AO760" i="1"/>
  <c r="AT760" i="1"/>
  <c r="U761" i="1"/>
  <c r="X761" i="1"/>
  <c r="AB761" i="1"/>
  <c r="AC761" i="1"/>
  <c r="AG761" i="1"/>
  <c r="AH761" i="1"/>
  <c r="AI761" i="1"/>
  <c r="AJ761" i="1"/>
  <c r="AK761" i="1"/>
  <c r="AL761" i="1"/>
  <c r="AM761" i="1"/>
  <c r="AN761" i="1"/>
  <c r="AO761" i="1"/>
  <c r="AT761" i="1"/>
  <c r="AA761" i="1" s="1"/>
  <c r="AG762" i="1"/>
  <c r="AH762" i="1"/>
  <c r="AI762" i="1"/>
  <c r="AJ762" i="1"/>
  <c r="AK762" i="1"/>
  <c r="AL762" i="1"/>
  <c r="AM762" i="1"/>
  <c r="AN762" i="1"/>
  <c r="AO762" i="1"/>
  <c r="AT762" i="1"/>
  <c r="AG763" i="1"/>
  <c r="AH763" i="1"/>
  <c r="AI763" i="1"/>
  <c r="AJ763" i="1"/>
  <c r="AK763" i="1"/>
  <c r="AL763" i="1"/>
  <c r="AM763" i="1"/>
  <c r="AN763" i="1"/>
  <c r="AO763" i="1"/>
  <c r="AT763" i="1"/>
  <c r="AG764" i="1"/>
  <c r="AH764" i="1"/>
  <c r="AI764" i="1"/>
  <c r="AJ764" i="1"/>
  <c r="AK764" i="1"/>
  <c r="AL764" i="1"/>
  <c r="AM764" i="1"/>
  <c r="AN764" i="1"/>
  <c r="AO764" i="1"/>
  <c r="AT764" i="1"/>
  <c r="AG765" i="1"/>
  <c r="AH765" i="1"/>
  <c r="AI765" i="1"/>
  <c r="AJ765" i="1"/>
  <c r="AK765" i="1"/>
  <c r="AL765" i="1"/>
  <c r="AM765" i="1"/>
  <c r="AN765" i="1"/>
  <c r="AO765" i="1"/>
  <c r="AT765" i="1"/>
  <c r="U765" i="1" s="1"/>
  <c r="AG766" i="1"/>
  <c r="AH766" i="1"/>
  <c r="AI766" i="1"/>
  <c r="AJ766" i="1"/>
  <c r="AK766" i="1"/>
  <c r="AL766" i="1"/>
  <c r="AM766" i="1"/>
  <c r="AN766" i="1"/>
  <c r="AO766" i="1"/>
  <c r="AT766" i="1"/>
  <c r="U766" i="1" s="1"/>
  <c r="AG767" i="1"/>
  <c r="AH767" i="1"/>
  <c r="AI767" i="1"/>
  <c r="AJ767" i="1"/>
  <c r="AK767" i="1"/>
  <c r="AL767" i="1"/>
  <c r="AM767" i="1"/>
  <c r="AN767" i="1"/>
  <c r="AO767" i="1"/>
  <c r="AT767" i="1"/>
  <c r="Y767" i="1" s="1"/>
  <c r="X768" i="1"/>
  <c r="Y768" i="1"/>
  <c r="Z768" i="1"/>
  <c r="AA768" i="1"/>
  <c r="AG768" i="1"/>
  <c r="AH768" i="1"/>
  <c r="AI768" i="1"/>
  <c r="AJ768" i="1"/>
  <c r="AK768" i="1"/>
  <c r="AL768" i="1"/>
  <c r="AM768" i="1"/>
  <c r="AN768" i="1"/>
  <c r="AO768" i="1"/>
  <c r="AT768" i="1"/>
  <c r="Y769" i="1"/>
  <c r="AB769" i="1"/>
  <c r="AG769" i="1"/>
  <c r="AH769" i="1"/>
  <c r="AI769" i="1"/>
  <c r="AJ769" i="1"/>
  <c r="AK769" i="1"/>
  <c r="AL769" i="1"/>
  <c r="AM769" i="1"/>
  <c r="AN769" i="1"/>
  <c r="AO769" i="1"/>
  <c r="AT769" i="1"/>
  <c r="X769" i="1" s="1"/>
  <c r="AG770" i="1"/>
  <c r="AH770" i="1"/>
  <c r="AI770" i="1"/>
  <c r="AJ770" i="1"/>
  <c r="AK770" i="1"/>
  <c r="AL770" i="1"/>
  <c r="AM770" i="1"/>
  <c r="AN770" i="1"/>
  <c r="AO770" i="1"/>
  <c r="AT770" i="1"/>
  <c r="U771" i="1"/>
  <c r="AB771" i="1"/>
  <c r="AC771" i="1"/>
  <c r="AG771" i="1"/>
  <c r="AH771" i="1"/>
  <c r="AI771" i="1"/>
  <c r="AJ771" i="1"/>
  <c r="AK771" i="1"/>
  <c r="AL771" i="1"/>
  <c r="AM771" i="1"/>
  <c r="AN771" i="1"/>
  <c r="AO771" i="1"/>
  <c r="AT771" i="1"/>
  <c r="X771" i="1" s="1"/>
  <c r="X772" i="1"/>
  <c r="Y772" i="1"/>
  <c r="Z772" i="1"/>
  <c r="AA772" i="1"/>
  <c r="AB772" i="1"/>
  <c r="AC772" i="1"/>
  <c r="AG772" i="1"/>
  <c r="AH772" i="1"/>
  <c r="AI772" i="1"/>
  <c r="AJ772" i="1"/>
  <c r="AK772" i="1"/>
  <c r="AL772" i="1"/>
  <c r="AM772" i="1"/>
  <c r="AN772" i="1"/>
  <c r="AO772" i="1"/>
  <c r="AT772" i="1"/>
  <c r="U772" i="1" s="1"/>
  <c r="Y773" i="1"/>
  <c r="Z773" i="1"/>
  <c r="AA773" i="1"/>
  <c r="AB773" i="1"/>
  <c r="AC773" i="1"/>
  <c r="AG773" i="1"/>
  <c r="AH773" i="1"/>
  <c r="AI773" i="1"/>
  <c r="AJ773" i="1"/>
  <c r="AK773" i="1"/>
  <c r="AL773" i="1"/>
  <c r="AM773" i="1"/>
  <c r="AN773" i="1"/>
  <c r="AO773" i="1"/>
  <c r="AT773" i="1"/>
  <c r="U773" i="1" s="1"/>
  <c r="U774" i="1"/>
  <c r="X774" i="1"/>
  <c r="Z774" i="1"/>
  <c r="AB774" i="1"/>
  <c r="AC774" i="1"/>
  <c r="AG774" i="1"/>
  <c r="AH774" i="1"/>
  <c r="AI774" i="1"/>
  <c r="AJ774" i="1"/>
  <c r="AK774" i="1"/>
  <c r="AL774" i="1"/>
  <c r="AM774" i="1"/>
  <c r="AN774" i="1"/>
  <c r="AO774" i="1"/>
  <c r="AT774" i="1"/>
  <c r="Y774" i="1" s="1"/>
  <c r="X775" i="1"/>
  <c r="Z775" i="1"/>
  <c r="AB775" i="1"/>
  <c r="AG775" i="1"/>
  <c r="AH775" i="1"/>
  <c r="AI775" i="1"/>
  <c r="AJ775" i="1"/>
  <c r="AK775" i="1"/>
  <c r="AL775" i="1"/>
  <c r="AM775" i="1"/>
  <c r="AN775" i="1"/>
  <c r="AO775" i="1"/>
  <c r="AT775" i="1"/>
  <c r="U776" i="1"/>
  <c r="X776" i="1"/>
  <c r="Z776" i="1"/>
  <c r="AA776" i="1"/>
  <c r="AB776" i="1"/>
  <c r="AG776" i="1"/>
  <c r="AH776" i="1"/>
  <c r="AI776" i="1"/>
  <c r="AJ776" i="1"/>
  <c r="AK776" i="1"/>
  <c r="AL776" i="1"/>
  <c r="AM776" i="1"/>
  <c r="AN776" i="1"/>
  <c r="AO776" i="1"/>
  <c r="AT776" i="1"/>
  <c r="AG777" i="1"/>
  <c r="AH777" i="1"/>
  <c r="AI777" i="1"/>
  <c r="AJ777" i="1"/>
  <c r="AK777" i="1"/>
  <c r="AL777" i="1"/>
  <c r="AM777" i="1"/>
  <c r="AN777" i="1"/>
  <c r="AO777" i="1"/>
  <c r="AT777" i="1"/>
  <c r="Y778" i="1"/>
  <c r="Z778" i="1"/>
  <c r="AA778" i="1"/>
  <c r="AB778" i="1"/>
  <c r="AG778" i="1"/>
  <c r="AH778" i="1"/>
  <c r="AI778" i="1"/>
  <c r="AJ778" i="1"/>
  <c r="AK778" i="1"/>
  <c r="AL778" i="1"/>
  <c r="AM778" i="1"/>
  <c r="AN778" i="1"/>
  <c r="AO778" i="1"/>
  <c r="AT778" i="1"/>
  <c r="X778" i="1" s="1"/>
  <c r="U779" i="1"/>
  <c r="X779" i="1"/>
  <c r="AG779" i="1"/>
  <c r="AH779" i="1"/>
  <c r="AI779" i="1"/>
  <c r="AJ779" i="1"/>
  <c r="AK779" i="1"/>
  <c r="AL779" i="1"/>
  <c r="AM779" i="1"/>
  <c r="AN779" i="1"/>
  <c r="AO779" i="1"/>
  <c r="AT779" i="1"/>
  <c r="AG780" i="1"/>
  <c r="AH780" i="1"/>
  <c r="AI780" i="1"/>
  <c r="AJ780" i="1"/>
  <c r="AK780" i="1"/>
  <c r="AL780" i="1"/>
  <c r="AM780" i="1"/>
  <c r="AN780" i="1"/>
  <c r="AO780" i="1"/>
  <c r="AT780" i="1"/>
  <c r="X781" i="1"/>
  <c r="AC781" i="1"/>
  <c r="AG781" i="1"/>
  <c r="AH781" i="1"/>
  <c r="AI781" i="1"/>
  <c r="AJ781" i="1"/>
  <c r="AK781" i="1"/>
  <c r="AL781" i="1"/>
  <c r="AM781" i="1"/>
  <c r="AN781" i="1"/>
  <c r="AO781" i="1"/>
  <c r="AT781" i="1"/>
  <c r="AG782" i="1"/>
  <c r="AH782" i="1"/>
  <c r="AI782" i="1"/>
  <c r="AJ782" i="1"/>
  <c r="AK782" i="1"/>
  <c r="AL782" i="1"/>
  <c r="AM782" i="1"/>
  <c r="AN782" i="1"/>
  <c r="AO782" i="1"/>
  <c r="AT782" i="1"/>
  <c r="X783" i="1"/>
  <c r="Y783" i="1"/>
  <c r="Z783" i="1"/>
  <c r="AA783" i="1"/>
  <c r="AB783" i="1"/>
  <c r="AC783" i="1"/>
  <c r="AG783" i="1"/>
  <c r="AH783" i="1"/>
  <c r="AI783" i="1"/>
  <c r="AJ783" i="1"/>
  <c r="AK783" i="1"/>
  <c r="AL783" i="1"/>
  <c r="AM783" i="1"/>
  <c r="AN783" i="1"/>
  <c r="AO783" i="1"/>
  <c r="AT783" i="1"/>
  <c r="U783" i="1" s="1"/>
  <c r="U784" i="1"/>
  <c r="Y784" i="1"/>
  <c r="Z784" i="1"/>
  <c r="AA784" i="1"/>
  <c r="AG784" i="1"/>
  <c r="AH784" i="1"/>
  <c r="AI784" i="1"/>
  <c r="AJ784" i="1"/>
  <c r="AK784" i="1"/>
  <c r="AL784" i="1"/>
  <c r="AM784" i="1"/>
  <c r="AN784" i="1"/>
  <c r="AO784" i="1"/>
  <c r="AT784" i="1"/>
  <c r="AG785" i="1"/>
  <c r="AH785" i="1"/>
  <c r="AI785" i="1"/>
  <c r="AJ785" i="1"/>
  <c r="AK785" i="1"/>
  <c r="AL785" i="1"/>
  <c r="AM785" i="1"/>
  <c r="AN785" i="1"/>
  <c r="AO785" i="1"/>
  <c r="AT785" i="1"/>
  <c r="AG786" i="1"/>
  <c r="AH786" i="1"/>
  <c r="AI786" i="1"/>
  <c r="AJ786" i="1"/>
  <c r="AK786" i="1"/>
  <c r="AL786" i="1"/>
  <c r="AM786" i="1"/>
  <c r="AN786" i="1"/>
  <c r="AO786" i="1"/>
  <c r="AT786" i="1"/>
  <c r="U787" i="1"/>
  <c r="X787" i="1"/>
  <c r="AG787" i="1"/>
  <c r="AH787" i="1"/>
  <c r="AI787" i="1"/>
  <c r="AJ787" i="1"/>
  <c r="AK787" i="1"/>
  <c r="AL787" i="1"/>
  <c r="AM787" i="1"/>
  <c r="AN787" i="1"/>
  <c r="AO787" i="1"/>
  <c r="AT787" i="1"/>
  <c r="U788" i="1"/>
  <c r="Y788" i="1"/>
  <c r="AG788" i="1"/>
  <c r="AH788" i="1"/>
  <c r="AI788" i="1"/>
  <c r="AJ788" i="1"/>
  <c r="AK788" i="1"/>
  <c r="AL788" i="1"/>
  <c r="AM788" i="1"/>
  <c r="AN788" i="1"/>
  <c r="AO788" i="1"/>
  <c r="AT788" i="1"/>
  <c r="X788" i="1" s="1"/>
  <c r="AG789" i="1"/>
  <c r="AH789" i="1"/>
  <c r="AI789" i="1"/>
  <c r="AJ789" i="1"/>
  <c r="AK789" i="1"/>
  <c r="AL789" i="1"/>
  <c r="AM789" i="1"/>
  <c r="AN789" i="1"/>
  <c r="AO789" i="1"/>
  <c r="AT789" i="1"/>
  <c r="X789" i="1" s="1"/>
  <c r="X790" i="1"/>
  <c r="AG790" i="1"/>
  <c r="AH790" i="1"/>
  <c r="AI790" i="1"/>
  <c r="AJ790" i="1"/>
  <c r="AK790" i="1"/>
  <c r="AL790" i="1"/>
  <c r="AM790" i="1"/>
  <c r="AN790" i="1"/>
  <c r="AO790" i="1"/>
  <c r="AT790" i="1"/>
  <c r="U790" i="1" s="1"/>
  <c r="U791" i="1"/>
  <c r="AA791" i="1"/>
  <c r="AB791" i="1"/>
  <c r="AG791" i="1"/>
  <c r="AH791" i="1"/>
  <c r="AI791" i="1"/>
  <c r="AJ791" i="1"/>
  <c r="AK791" i="1"/>
  <c r="AL791" i="1"/>
  <c r="AM791" i="1"/>
  <c r="AN791" i="1"/>
  <c r="AO791" i="1"/>
  <c r="AT791" i="1"/>
  <c r="Y792" i="1"/>
  <c r="Z792" i="1"/>
  <c r="AA792" i="1"/>
  <c r="AB792" i="1"/>
  <c r="AC792" i="1"/>
  <c r="AG792" i="1"/>
  <c r="AH792" i="1"/>
  <c r="AI792" i="1"/>
  <c r="AJ792" i="1"/>
  <c r="AK792" i="1"/>
  <c r="AL792" i="1"/>
  <c r="AM792" i="1"/>
  <c r="AN792" i="1"/>
  <c r="AO792" i="1"/>
  <c r="AT792" i="1"/>
  <c r="U792" i="1" s="1"/>
  <c r="X793" i="1"/>
  <c r="Y793" i="1"/>
  <c r="Z793" i="1"/>
  <c r="AC793" i="1"/>
  <c r="AG793" i="1"/>
  <c r="AH793" i="1"/>
  <c r="AI793" i="1"/>
  <c r="AJ793" i="1"/>
  <c r="AK793" i="1"/>
  <c r="AL793" i="1"/>
  <c r="AM793" i="1"/>
  <c r="AN793" i="1"/>
  <c r="AO793" i="1"/>
  <c r="AT793" i="1"/>
  <c r="U794" i="1"/>
  <c r="X794" i="1"/>
  <c r="AB794" i="1"/>
  <c r="AC794" i="1"/>
  <c r="AG794" i="1"/>
  <c r="AH794" i="1"/>
  <c r="AI794" i="1"/>
  <c r="AJ794" i="1"/>
  <c r="AK794" i="1"/>
  <c r="AL794" i="1"/>
  <c r="AM794" i="1"/>
  <c r="AN794" i="1"/>
  <c r="AO794" i="1"/>
  <c r="AT794" i="1"/>
  <c r="AG795" i="1"/>
  <c r="AH795" i="1"/>
  <c r="AI795" i="1"/>
  <c r="AJ795" i="1"/>
  <c r="AK795" i="1"/>
  <c r="AL795" i="1"/>
  <c r="AM795" i="1"/>
  <c r="AN795" i="1"/>
  <c r="AO795" i="1"/>
  <c r="AT795" i="1"/>
  <c r="AG796" i="1"/>
  <c r="AH796" i="1"/>
  <c r="AI796" i="1"/>
  <c r="AJ796" i="1"/>
  <c r="AK796" i="1"/>
  <c r="AL796" i="1"/>
  <c r="AM796" i="1"/>
  <c r="AN796" i="1"/>
  <c r="AO796" i="1"/>
  <c r="AT796" i="1"/>
  <c r="AG797" i="1"/>
  <c r="AH797" i="1"/>
  <c r="AI797" i="1"/>
  <c r="AJ797" i="1"/>
  <c r="AK797" i="1"/>
  <c r="AL797" i="1"/>
  <c r="AM797" i="1"/>
  <c r="AN797" i="1"/>
  <c r="AO797" i="1"/>
  <c r="AT797" i="1"/>
  <c r="U797" i="1" s="1"/>
  <c r="U798" i="1"/>
  <c r="AG798" i="1"/>
  <c r="AH798" i="1"/>
  <c r="AI798" i="1"/>
  <c r="AJ798" i="1"/>
  <c r="AK798" i="1"/>
  <c r="AL798" i="1"/>
  <c r="AM798" i="1"/>
  <c r="AN798" i="1"/>
  <c r="AO798" i="1"/>
  <c r="AT798" i="1"/>
  <c r="AG799" i="1"/>
  <c r="AH799" i="1"/>
  <c r="AI799" i="1"/>
  <c r="AJ799" i="1"/>
  <c r="AK799" i="1"/>
  <c r="AL799" i="1"/>
  <c r="AM799" i="1"/>
  <c r="AN799" i="1"/>
  <c r="AO799" i="1"/>
  <c r="AT799" i="1"/>
  <c r="U799" i="1" s="1"/>
  <c r="AG800" i="1"/>
  <c r="AH800" i="1"/>
  <c r="AI800" i="1"/>
  <c r="AJ800" i="1"/>
  <c r="AK800" i="1"/>
  <c r="AL800" i="1"/>
  <c r="AM800" i="1"/>
  <c r="AN800" i="1"/>
  <c r="AO800" i="1"/>
  <c r="AT800" i="1"/>
  <c r="U800" i="1" s="1"/>
  <c r="U801" i="1"/>
  <c r="AG801" i="1"/>
  <c r="AH801" i="1"/>
  <c r="AI801" i="1"/>
  <c r="AJ801" i="1"/>
  <c r="AK801" i="1"/>
  <c r="AL801" i="1"/>
  <c r="AM801" i="1"/>
  <c r="AN801" i="1"/>
  <c r="AO801" i="1"/>
  <c r="AT801" i="1"/>
  <c r="X802" i="1"/>
  <c r="Z802" i="1"/>
  <c r="AA802" i="1"/>
  <c r="AB802" i="1"/>
  <c r="AC802" i="1"/>
  <c r="AG802" i="1"/>
  <c r="AH802" i="1"/>
  <c r="AI802" i="1"/>
  <c r="AJ802" i="1"/>
  <c r="AK802" i="1"/>
  <c r="AL802" i="1"/>
  <c r="AM802" i="1"/>
  <c r="AN802" i="1"/>
  <c r="AO802" i="1"/>
  <c r="AT802" i="1"/>
  <c r="U802" i="1" s="1"/>
  <c r="AG803" i="1"/>
  <c r="AH803" i="1"/>
  <c r="AI803" i="1"/>
  <c r="AJ803" i="1"/>
  <c r="AK803" i="1"/>
  <c r="AL803" i="1"/>
  <c r="AM803" i="1"/>
  <c r="AN803" i="1"/>
  <c r="AO803" i="1"/>
  <c r="AT803" i="1"/>
  <c r="Y804" i="1"/>
  <c r="AG804" i="1"/>
  <c r="AH804" i="1"/>
  <c r="AI804" i="1"/>
  <c r="AJ804" i="1"/>
  <c r="AK804" i="1"/>
  <c r="AL804" i="1"/>
  <c r="AM804" i="1"/>
  <c r="AN804" i="1"/>
  <c r="AO804" i="1"/>
  <c r="AT804" i="1"/>
  <c r="U804" i="1" s="1"/>
  <c r="AG805" i="1"/>
  <c r="AH805" i="1"/>
  <c r="AI805" i="1"/>
  <c r="AJ805" i="1"/>
  <c r="AK805" i="1"/>
  <c r="AL805" i="1"/>
  <c r="AM805" i="1"/>
  <c r="AN805" i="1"/>
  <c r="AO805" i="1"/>
  <c r="AT805" i="1"/>
  <c r="U805" i="1" s="1"/>
  <c r="AG806" i="1"/>
  <c r="AH806" i="1"/>
  <c r="AI806" i="1"/>
  <c r="AJ806" i="1"/>
  <c r="AK806" i="1"/>
  <c r="AL806" i="1"/>
  <c r="AM806" i="1"/>
  <c r="AN806" i="1"/>
  <c r="AO806" i="1"/>
  <c r="AT806" i="1"/>
  <c r="U807" i="1"/>
  <c r="AG807" i="1"/>
  <c r="AH807" i="1"/>
  <c r="AI807" i="1"/>
  <c r="AJ807" i="1"/>
  <c r="AK807" i="1"/>
  <c r="AL807" i="1"/>
  <c r="AM807" i="1"/>
  <c r="AN807" i="1"/>
  <c r="AO807" i="1"/>
  <c r="AT807" i="1"/>
  <c r="AG808" i="1"/>
  <c r="AH808" i="1"/>
  <c r="AI808" i="1"/>
  <c r="AJ808" i="1"/>
  <c r="AK808" i="1"/>
  <c r="AL808" i="1"/>
  <c r="AM808" i="1"/>
  <c r="AN808" i="1"/>
  <c r="AO808" i="1"/>
  <c r="AT808" i="1"/>
  <c r="X809" i="1"/>
  <c r="Y809" i="1"/>
  <c r="AB809" i="1"/>
  <c r="AG809" i="1"/>
  <c r="AH809" i="1"/>
  <c r="AI809" i="1"/>
  <c r="AJ809" i="1"/>
  <c r="AK809" i="1"/>
  <c r="AL809" i="1"/>
  <c r="AM809" i="1"/>
  <c r="AN809" i="1"/>
  <c r="AO809" i="1"/>
  <c r="AT809" i="1"/>
  <c r="U809" i="1" s="1"/>
  <c r="AG810" i="1"/>
  <c r="AH810" i="1"/>
  <c r="AI810" i="1"/>
  <c r="AJ810" i="1"/>
  <c r="AK810" i="1"/>
  <c r="AL810" i="1"/>
  <c r="AM810" i="1"/>
  <c r="AN810" i="1"/>
  <c r="AO810" i="1"/>
  <c r="AT810" i="1"/>
  <c r="AB811" i="1"/>
  <c r="AG811" i="1"/>
  <c r="AH811" i="1"/>
  <c r="AI811" i="1"/>
  <c r="AJ811" i="1"/>
  <c r="AK811" i="1"/>
  <c r="AL811" i="1"/>
  <c r="AM811" i="1"/>
  <c r="AN811" i="1"/>
  <c r="AO811" i="1"/>
  <c r="AT811" i="1"/>
  <c r="X812" i="1"/>
  <c r="Y812" i="1"/>
  <c r="Z812" i="1"/>
  <c r="AA812" i="1"/>
  <c r="AB812" i="1"/>
  <c r="AC812" i="1"/>
  <c r="AG812" i="1"/>
  <c r="AH812" i="1"/>
  <c r="AI812" i="1"/>
  <c r="AJ812" i="1"/>
  <c r="AK812" i="1"/>
  <c r="AL812" i="1"/>
  <c r="AM812" i="1"/>
  <c r="AN812" i="1"/>
  <c r="AO812" i="1"/>
  <c r="AT812" i="1"/>
  <c r="U812" i="1" s="1"/>
  <c r="X813" i="1"/>
  <c r="Y813" i="1"/>
  <c r="Z813" i="1"/>
  <c r="AA813" i="1"/>
  <c r="AB813" i="1"/>
  <c r="AC813" i="1"/>
  <c r="AG813" i="1"/>
  <c r="AH813" i="1"/>
  <c r="AI813" i="1"/>
  <c r="AJ813" i="1"/>
  <c r="AK813" i="1"/>
  <c r="AL813" i="1"/>
  <c r="AM813" i="1"/>
  <c r="AN813" i="1"/>
  <c r="AO813" i="1"/>
  <c r="AT813" i="1"/>
  <c r="U813" i="1" s="1"/>
  <c r="AG814" i="1"/>
  <c r="AH814" i="1"/>
  <c r="AI814" i="1"/>
  <c r="AJ814" i="1"/>
  <c r="AK814" i="1"/>
  <c r="AL814" i="1"/>
  <c r="AM814" i="1"/>
  <c r="AN814" i="1"/>
  <c r="AO814" i="1"/>
  <c r="AT814" i="1"/>
  <c r="Z814" i="1" s="1"/>
  <c r="X815" i="1"/>
  <c r="Y815" i="1"/>
  <c r="Z815" i="1"/>
  <c r="AB815" i="1"/>
  <c r="AG815" i="1"/>
  <c r="AH815" i="1"/>
  <c r="AI815" i="1"/>
  <c r="AJ815" i="1"/>
  <c r="AK815" i="1"/>
  <c r="AL815" i="1"/>
  <c r="AM815" i="1"/>
  <c r="AN815" i="1"/>
  <c r="AO815" i="1"/>
  <c r="AT815" i="1"/>
  <c r="X816" i="1"/>
  <c r="Z816" i="1"/>
  <c r="AA816" i="1"/>
  <c r="AC816" i="1"/>
  <c r="AG816" i="1"/>
  <c r="AH816" i="1"/>
  <c r="AI816" i="1"/>
  <c r="AJ816" i="1"/>
  <c r="AK816" i="1"/>
  <c r="AL816" i="1"/>
  <c r="AM816" i="1"/>
  <c r="AN816" i="1"/>
  <c r="AO816" i="1"/>
  <c r="AT816" i="1"/>
  <c r="AB816" i="1" s="1"/>
  <c r="AG817" i="1"/>
  <c r="AH817" i="1"/>
  <c r="AI817" i="1"/>
  <c r="AJ817" i="1"/>
  <c r="AK817" i="1"/>
  <c r="AL817" i="1"/>
  <c r="AM817" i="1"/>
  <c r="AN817" i="1"/>
  <c r="AO817" i="1"/>
  <c r="AT817" i="1"/>
  <c r="Y818" i="1"/>
  <c r="Z818" i="1"/>
  <c r="AC818" i="1"/>
  <c r="AG818" i="1"/>
  <c r="AH818" i="1"/>
  <c r="AI818" i="1"/>
  <c r="AJ818" i="1"/>
  <c r="AK818" i="1"/>
  <c r="AL818" i="1"/>
  <c r="AM818" i="1"/>
  <c r="AN818" i="1"/>
  <c r="AO818" i="1"/>
  <c r="AT818" i="1"/>
  <c r="Y819" i="1"/>
  <c r="AA819" i="1"/>
  <c r="AB819" i="1"/>
  <c r="AG819" i="1"/>
  <c r="AH819" i="1"/>
  <c r="AI819" i="1"/>
  <c r="AJ819" i="1"/>
  <c r="AK819" i="1"/>
  <c r="AL819" i="1"/>
  <c r="AM819" i="1"/>
  <c r="AN819" i="1"/>
  <c r="AO819" i="1"/>
  <c r="AT819" i="1"/>
  <c r="X819" i="1" s="1"/>
  <c r="AG820" i="1"/>
  <c r="AH820" i="1"/>
  <c r="AI820" i="1"/>
  <c r="AJ820" i="1"/>
  <c r="AK820" i="1"/>
  <c r="AL820" i="1"/>
  <c r="AM820" i="1"/>
  <c r="AN820" i="1"/>
  <c r="AO820" i="1"/>
  <c r="AT820" i="1"/>
  <c r="AG821" i="1"/>
  <c r="AH821" i="1"/>
  <c r="AI821" i="1"/>
  <c r="AJ821" i="1"/>
  <c r="AK821" i="1"/>
  <c r="AL821" i="1"/>
  <c r="AM821" i="1"/>
  <c r="AN821" i="1"/>
  <c r="AO821" i="1"/>
  <c r="AT821" i="1"/>
  <c r="U821" i="1" s="1"/>
  <c r="AG822" i="1"/>
  <c r="AH822" i="1"/>
  <c r="AI822" i="1"/>
  <c r="AJ822" i="1"/>
  <c r="AK822" i="1"/>
  <c r="AL822" i="1"/>
  <c r="AM822" i="1"/>
  <c r="AN822" i="1"/>
  <c r="AO822" i="1"/>
  <c r="AT822" i="1"/>
  <c r="U822" i="1" s="1"/>
  <c r="U823" i="1"/>
  <c r="AC823" i="1"/>
  <c r="AG823" i="1"/>
  <c r="AH823" i="1"/>
  <c r="AI823" i="1"/>
  <c r="AJ823" i="1"/>
  <c r="AK823" i="1"/>
  <c r="AL823" i="1"/>
  <c r="AM823" i="1"/>
  <c r="AN823" i="1"/>
  <c r="AO823" i="1"/>
  <c r="AT823" i="1"/>
  <c r="U824" i="1"/>
  <c r="AG824" i="1"/>
  <c r="AH824" i="1"/>
  <c r="AI824" i="1"/>
  <c r="AJ824" i="1"/>
  <c r="AK824" i="1"/>
  <c r="AL824" i="1"/>
  <c r="AM824" i="1"/>
  <c r="AN824" i="1"/>
  <c r="AO824" i="1"/>
  <c r="AT824" i="1"/>
  <c r="AG825" i="1"/>
  <c r="AH825" i="1"/>
  <c r="AI825" i="1"/>
  <c r="AJ825" i="1"/>
  <c r="AK825" i="1"/>
  <c r="AL825" i="1"/>
  <c r="AM825" i="1"/>
  <c r="AN825" i="1"/>
  <c r="AO825" i="1"/>
  <c r="AT825" i="1"/>
  <c r="X826" i="1"/>
  <c r="AA826" i="1"/>
  <c r="AC826" i="1"/>
  <c r="AG826" i="1"/>
  <c r="AH826" i="1"/>
  <c r="AI826" i="1"/>
  <c r="AJ826" i="1"/>
  <c r="AK826" i="1"/>
  <c r="AL826" i="1"/>
  <c r="AM826" i="1"/>
  <c r="AN826" i="1"/>
  <c r="AO826" i="1"/>
  <c r="AT826" i="1"/>
  <c r="AB826" i="1" s="1"/>
  <c r="AG827" i="1"/>
  <c r="AH827" i="1"/>
  <c r="AI827" i="1"/>
  <c r="AJ827" i="1"/>
  <c r="AK827" i="1"/>
  <c r="AL827" i="1"/>
  <c r="AM827" i="1"/>
  <c r="AN827" i="1"/>
  <c r="AO827" i="1"/>
  <c r="AT827" i="1"/>
  <c r="Y828" i="1"/>
  <c r="Z828" i="1"/>
  <c r="AA828" i="1"/>
  <c r="AB828" i="1"/>
  <c r="AG828" i="1"/>
  <c r="AH828" i="1"/>
  <c r="AI828" i="1"/>
  <c r="AJ828" i="1"/>
  <c r="AK828" i="1"/>
  <c r="AL828" i="1"/>
  <c r="AM828" i="1"/>
  <c r="AN828" i="1"/>
  <c r="AO828" i="1"/>
  <c r="AT828" i="1"/>
  <c r="U829" i="1"/>
  <c r="AC829" i="1"/>
  <c r="AG829" i="1"/>
  <c r="AH829" i="1"/>
  <c r="AI829" i="1"/>
  <c r="AJ829" i="1"/>
  <c r="AK829" i="1"/>
  <c r="AL829" i="1"/>
  <c r="AM829" i="1"/>
  <c r="AN829" i="1"/>
  <c r="AO829" i="1"/>
  <c r="AT829" i="1"/>
  <c r="AG830" i="1"/>
  <c r="AH830" i="1"/>
  <c r="AI830" i="1"/>
  <c r="AJ830" i="1"/>
  <c r="AK830" i="1"/>
  <c r="AL830" i="1"/>
  <c r="AM830" i="1"/>
  <c r="AN830" i="1"/>
  <c r="AO830" i="1"/>
  <c r="AT830" i="1"/>
  <c r="Y831" i="1"/>
  <c r="Z831" i="1"/>
  <c r="AA831" i="1"/>
  <c r="AG831" i="1"/>
  <c r="AH831" i="1"/>
  <c r="AI831" i="1"/>
  <c r="AJ831" i="1"/>
  <c r="AK831" i="1"/>
  <c r="AL831" i="1"/>
  <c r="AM831" i="1"/>
  <c r="AN831" i="1"/>
  <c r="AO831" i="1"/>
  <c r="AT831" i="1"/>
  <c r="Y832" i="1"/>
  <c r="AG832" i="1"/>
  <c r="AH832" i="1"/>
  <c r="AI832" i="1"/>
  <c r="AJ832" i="1"/>
  <c r="AK832" i="1"/>
  <c r="AL832" i="1"/>
  <c r="AM832" i="1"/>
  <c r="AN832" i="1"/>
  <c r="AO832" i="1"/>
  <c r="AT832" i="1"/>
  <c r="AG833" i="1"/>
  <c r="AH833" i="1"/>
  <c r="AI833" i="1"/>
  <c r="AJ833" i="1"/>
  <c r="AK833" i="1"/>
  <c r="AL833" i="1"/>
  <c r="AM833" i="1"/>
  <c r="AN833" i="1"/>
  <c r="AO833" i="1"/>
  <c r="AT833" i="1"/>
  <c r="AG834" i="1"/>
  <c r="AH834" i="1"/>
  <c r="AI834" i="1"/>
  <c r="AJ834" i="1"/>
  <c r="AK834" i="1"/>
  <c r="AL834" i="1"/>
  <c r="AM834" i="1"/>
  <c r="AN834" i="1"/>
  <c r="AO834" i="1"/>
  <c r="AT834" i="1"/>
  <c r="U834" i="1" s="1"/>
  <c r="AG835" i="1"/>
  <c r="AH835" i="1"/>
  <c r="AI835" i="1"/>
  <c r="AJ835" i="1"/>
  <c r="AK835" i="1"/>
  <c r="AL835" i="1"/>
  <c r="AM835" i="1"/>
  <c r="AN835" i="1"/>
  <c r="AO835" i="1"/>
  <c r="AT835" i="1"/>
  <c r="Z836" i="1"/>
  <c r="AA836" i="1"/>
  <c r="AC836" i="1"/>
  <c r="AG836" i="1"/>
  <c r="AH836" i="1"/>
  <c r="AI836" i="1"/>
  <c r="AJ836" i="1"/>
  <c r="AK836" i="1"/>
  <c r="AL836" i="1"/>
  <c r="AM836" i="1"/>
  <c r="AN836" i="1"/>
  <c r="AO836" i="1"/>
  <c r="AT836" i="1"/>
  <c r="AB836" i="1" s="1"/>
  <c r="U837" i="1"/>
  <c r="AG837" i="1"/>
  <c r="AH837" i="1"/>
  <c r="AI837" i="1"/>
  <c r="AJ837" i="1"/>
  <c r="AK837" i="1"/>
  <c r="AL837" i="1"/>
  <c r="AM837" i="1"/>
  <c r="AN837" i="1"/>
  <c r="AO837" i="1"/>
  <c r="AT837" i="1"/>
  <c r="Y837" i="1" s="1"/>
  <c r="AG838" i="1"/>
  <c r="AH838" i="1"/>
  <c r="AI838" i="1"/>
  <c r="AJ838" i="1"/>
  <c r="AK838" i="1"/>
  <c r="AL838" i="1"/>
  <c r="AM838" i="1"/>
  <c r="AN838" i="1"/>
  <c r="AO838" i="1"/>
  <c r="AT838" i="1"/>
  <c r="AB839" i="1"/>
  <c r="AC839" i="1"/>
  <c r="AG839" i="1"/>
  <c r="AH839" i="1"/>
  <c r="AI839" i="1"/>
  <c r="AJ839" i="1"/>
  <c r="AK839" i="1"/>
  <c r="AL839" i="1"/>
  <c r="AM839" i="1"/>
  <c r="AN839" i="1"/>
  <c r="AO839" i="1"/>
  <c r="AT839" i="1"/>
  <c r="AG840" i="1"/>
  <c r="AH840" i="1"/>
  <c r="AI840" i="1"/>
  <c r="AJ840" i="1"/>
  <c r="AK840" i="1"/>
  <c r="AL840" i="1"/>
  <c r="AM840" i="1"/>
  <c r="AN840" i="1"/>
  <c r="AO840" i="1"/>
  <c r="AT840" i="1"/>
  <c r="U840" i="1" s="1"/>
  <c r="AG841" i="1"/>
  <c r="AH841" i="1"/>
  <c r="AI841" i="1"/>
  <c r="AJ841" i="1"/>
  <c r="AK841" i="1"/>
  <c r="AL841" i="1"/>
  <c r="AM841" i="1"/>
  <c r="AN841" i="1"/>
  <c r="AO841" i="1"/>
  <c r="AT841" i="1"/>
  <c r="U841" i="1" s="1"/>
  <c r="AG842" i="1"/>
  <c r="AH842" i="1"/>
  <c r="AI842" i="1"/>
  <c r="AJ842" i="1"/>
  <c r="AK842" i="1"/>
  <c r="AL842" i="1"/>
  <c r="AM842" i="1"/>
  <c r="AN842" i="1"/>
  <c r="AO842" i="1"/>
  <c r="AT842" i="1"/>
  <c r="AG843" i="1"/>
  <c r="AH843" i="1"/>
  <c r="AI843" i="1"/>
  <c r="AJ843" i="1"/>
  <c r="AK843" i="1"/>
  <c r="AL843" i="1"/>
  <c r="AM843" i="1"/>
  <c r="AN843" i="1"/>
  <c r="AO843" i="1"/>
  <c r="AT843" i="1"/>
  <c r="U844" i="1"/>
  <c r="AA844" i="1"/>
  <c r="AG844" i="1"/>
  <c r="AH844" i="1"/>
  <c r="AI844" i="1"/>
  <c r="AJ844" i="1"/>
  <c r="AK844" i="1"/>
  <c r="AL844" i="1"/>
  <c r="AM844" i="1"/>
  <c r="AN844" i="1"/>
  <c r="AO844" i="1"/>
  <c r="AT844" i="1"/>
  <c r="Z845" i="1"/>
  <c r="AB845" i="1"/>
  <c r="AG845" i="1"/>
  <c r="AH845" i="1"/>
  <c r="AI845" i="1"/>
  <c r="AJ845" i="1"/>
  <c r="AK845" i="1"/>
  <c r="AL845" i="1"/>
  <c r="AM845" i="1"/>
  <c r="AN845" i="1"/>
  <c r="AO845" i="1"/>
  <c r="AT845" i="1"/>
  <c r="AG846" i="1"/>
  <c r="AH846" i="1"/>
  <c r="AI846" i="1"/>
  <c r="AJ846" i="1"/>
  <c r="AK846" i="1"/>
  <c r="AL846" i="1"/>
  <c r="AM846" i="1"/>
  <c r="AN846" i="1"/>
  <c r="AO846" i="1"/>
  <c r="AT846" i="1"/>
  <c r="U847" i="1"/>
  <c r="X847" i="1"/>
  <c r="Y847" i="1"/>
  <c r="AA847" i="1"/>
  <c r="AC847" i="1"/>
  <c r="AG847" i="1"/>
  <c r="AH847" i="1"/>
  <c r="AI847" i="1"/>
  <c r="AJ847" i="1"/>
  <c r="AK847" i="1"/>
  <c r="AL847" i="1"/>
  <c r="AM847" i="1"/>
  <c r="AN847" i="1"/>
  <c r="AO847" i="1"/>
  <c r="AT847" i="1"/>
  <c r="Z848" i="1"/>
  <c r="AA848" i="1"/>
  <c r="AB848" i="1"/>
  <c r="AC848" i="1"/>
  <c r="AG848" i="1"/>
  <c r="AH848" i="1"/>
  <c r="AI848" i="1"/>
  <c r="AJ848" i="1"/>
  <c r="AK848" i="1"/>
  <c r="AL848" i="1"/>
  <c r="AM848" i="1"/>
  <c r="AN848" i="1"/>
  <c r="AO848" i="1"/>
  <c r="AT848" i="1"/>
  <c r="X848" i="1" s="1"/>
  <c r="AG849" i="1"/>
  <c r="AH849" i="1"/>
  <c r="AI849" i="1"/>
  <c r="AJ849" i="1"/>
  <c r="AK849" i="1"/>
  <c r="AL849" i="1"/>
  <c r="AM849" i="1"/>
  <c r="AN849" i="1"/>
  <c r="AO849" i="1"/>
  <c r="AT849" i="1"/>
  <c r="Z850" i="1"/>
  <c r="AA850" i="1"/>
  <c r="AG850" i="1"/>
  <c r="AH850" i="1"/>
  <c r="AI850" i="1"/>
  <c r="AJ850" i="1"/>
  <c r="AK850" i="1"/>
  <c r="AL850" i="1"/>
  <c r="AM850" i="1"/>
  <c r="AN850" i="1"/>
  <c r="AO850" i="1"/>
  <c r="AT850" i="1"/>
  <c r="AA851" i="1"/>
  <c r="AG851" i="1"/>
  <c r="AH851" i="1"/>
  <c r="AI851" i="1"/>
  <c r="AJ851" i="1"/>
  <c r="AK851" i="1"/>
  <c r="AL851" i="1"/>
  <c r="AM851" i="1"/>
  <c r="AN851" i="1"/>
  <c r="AO851" i="1"/>
  <c r="AT851" i="1"/>
  <c r="AG852" i="1"/>
  <c r="AH852" i="1"/>
  <c r="AI852" i="1"/>
  <c r="AJ852" i="1"/>
  <c r="AK852" i="1"/>
  <c r="AL852" i="1"/>
  <c r="AM852" i="1"/>
  <c r="AN852" i="1"/>
  <c r="AO852" i="1"/>
  <c r="AT852" i="1"/>
  <c r="AC853" i="1"/>
  <c r="AG853" i="1"/>
  <c r="AH853" i="1"/>
  <c r="AI853" i="1"/>
  <c r="AJ853" i="1"/>
  <c r="AK853" i="1"/>
  <c r="AL853" i="1"/>
  <c r="AM853" i="1"/>
  <c r="AN853" i="1"/>
  <c r="AO853" i="1"/>
  <c r="AT853" i="1"/>
  <c r="U853" i="1" s="1"/>
  <c r="AG854" i="1"/>
  <c r="AH854" i="1"/>
  <c r="AI854" i="1"/>
  <c r="AJ854" i="1"/>
  <c r="AK854" i="1"/>
  <c r="AL854" i="1"/>
  <c r="AM854" i="1"/>
  <c r="AN854" i="1"/>
  <c r="AO854" i="1"/>
  <c r="AT854" i="1"/>
  <c r="X855" i="1"/>
  <c r="Y855" i="1"/>
  <c r="Z855" i="1"/>
  <c r="AB855" i="1"/>
  <c r="AC855" i="1"/>
  <c r="AG855" i="1"/>
  <c r="AH855" i="1"/>
  <c r="AI855" i="1"/>
  <c r="AJ855" i="1"/>
  <c r="AK855" i="1"/>
  <c r="AL855" i="1"/>
  <c r="AM855" i="1"/>
  <c r="AN855" i="1"/>
  <c r="AO855" i="1"/>
  <c r="AT855" i="1"/>
  <c r="U855" i="1" s="1"/>
  <c r="Z856" i="1"/>
  <c r="AA856" i="1"/>
  <c r="AC856" i="1"/>
  <c r="AG856" i="1"/>
  <c r="AH856" i="1"/>
  <c r="AI856" i="1"/>
  <c r="AJ856" i="1"/>
  <c r="AK856" i="1"/>
  <c r="AL856" i="1"/>
  <c r="AM856" i="1"/>
  <c r="AN856" i="1"/>
  <c r="AO856" i="1"/>
  <c r="AT856" i="1"/>
  <c r="AB856" i="1" s="1"/>
  <c r="AG857" i="1"/>
  <c r="AH857" i="1"/>
  <c r="AI857" i="1"/>
  <c r="AJ857" i="1"/>
  <c r="AK857" i="1"/>
  <c r="AL857" i="1"/>
  <c r="AM857" i="1"/>
  <c r="AN857" i="1"/>
  <c r="AO857" i="1"/>
  <c r="AT857" i="1"/>
  <c r="Y858" i="1"/>
  <c r="Z858" i="1"/>
  <c r="AA858" i="1"/>
  <c r="AB858" i="1"/>
  <c r="AC858" i="1"/>
  <c r="AG858" i="1"/>
  <c r="AH858" i="1"/>
  <c r="AI858" i="1"/>
  <c r="AJ858" i="1"/>
  <c r="AK858" i="1"/>
  <c r="AL858" i="1"/>
  <c r="AM858" i="1"/>
  <c r="AN858" i="1"/>
  <c r="AO858" i="1"/>
  <c r="AT858" i="1"/>
  <c r="X858" i="1" s="1"/>
  <c r="AG859" i="1"/>
  <c r="AH859" i="1"/>
  <c r="AI859" i="1"/>
  <c r="AJ859" i="1"/>
  <c r="AK859" i="1"/>
  <c r="AL859" i="1"/>
  <c r="AM859" i="1"/>
  <c r="AN859" i="1"/>
  <c r="AO859" i="1"/>
  <c r="AT859" i="1"/>
  <c r="X859" i="1" s="1"/>
  <c r="AG860" i="1"/>
  <c r="AH860" i="1"/>
  <c r="AI860" i="1"/>
  <c r="AJ860" i="1"/>
  <c r="AK860" i="1"/>
  <c r="AL860" i="1"/>
  <c r="AM860" i="1"/>
  <c r="AN860" i="1"/>
  <c r="AO860" i="1"/>
  <c r="AT860" i="1"/>
  <c r="U860" i="1" s="1"/>
  <c r="AG861" i="1"/>
  <c r="AH861" i="1"/>
  <c r="AI861" i="1"/>
  <c r="AJ861" i="1"/>
  <c r="AK861" i="1"/>
  <c r="AL861" i="1"/>
  <c r="AM861" i="1"/>
  <c r="AN861" i="1"/>
  <c r="AO861" i="1"/>
  <c r="AT861" i="1"/>
  <c r="AG862" i="1"/>
  <c r="AH862" i="1"/>
  <c r="AI862" i="1"/>
  <c r="AJ862" i="1"/>
  <c r="AK862" i="1"/>
  <c r="AL862" i="1"/>
  <c r="AM862" i="1"/>
  <c r="AN862" i="1"/>
  <c r="AO862" i="1"/>
  <c r="AT862" i="1"/>
  <c r="U862" i="1" s="1"/>
  <c r="U863" i="1"/>
  <c r="AA863" i="1"/>
  <c r="AC863" i="1"/>
  <c r="AG863" i="1"/>
  <c r="AH863" i="1"/>
  <c r="AI863" i="1"/>
  <c r="AJ863" i="1"/>
  <c r="AK863" i="1"/>
  <c r="AL863" i="1"/>
  <c r="AM863" i="1"/>
  <c r="AN863" i="1"/>
  <c r="AO863" i="1"/>
  <c r="AT863" i="1"/>
  <c r="AG864" i="1"/>
  <c r="AH864" i="1"/>
  <c r="AI864" i="1"/>
  <c r="AJ864" i="1"/>
  <c r="AK864" i="1"/>
  <c r="AL864" i="1"/>
  <c r="AM864" i="1"/>
  <c r="AN864" i="1"/>
  <c r="AO864" i="1"/>
  <c r="AT864" i="1"/>
  <c r="Y864" i="1" s="1"/>
  <c r="Z865" i="1"/>
  <c r="AB865" i="1"/>
  <c r="AC865" i="1"/>
  <c r="AG865" i="1"/>
  <c r="AH865" i="1"/>
  <c r="AI865" i="1"/>
  <c r="AJ865" i="1"/>
  <c r="AK865" i="1"/>
  <c r="AL865" i="1"/>
  <c r="AM865" i="1"/>
  <c r="AN865" i="1"/>
  <c r="AO865" i="1"/>
  <c r="AT865" i="1"/>
  <c r="AG866" i="1"/>
  <c r="AH866" i="1"/>
  <c r="AI866" i="1"/>
  <c r="AJ866" i="1"/>
  <c r="AK866" i="1"/>
  <c r="AL866" i="1"/>
  <c r="AM866" i="1"/>
  <c r="AN866" i="1"/>
  <c r="AO866" i="1"/>
  <c r="AT866" i="1"/>
  <c r="Z866" i="1" s="1"/>
  <c r="AG867" i="1"/>
  <c r="AH867" i="1"/>
  <c r="AI867" i="1"/>
  <c r="AJ867" i="1"/>
  <c r="AK867" i="1"/>
  <c r="AL867" i="1"/>
  <c r="AM867" i="1"/>
  <c r="AN867" i="1"/>
  <c r="AO867" i="1"/>
  <c r="AT867" i="1"/>
  <c r="Y868" i="1"/>
  <c r="Z868" i="1"/>
  <c r="AA868" i="1"/>
  <c r="AB868" i="1"/>
  <c r="AG868" i="1"/>
  <c r="AH868" i="1"/>
  <c r="AI868" i="1"/>
  <c r="AJ868" i="1"/>
  <c r="AK868" i="1"/>
  <c r="AL868" i="1"/>
  <c r="AM868" i="1"/>
  <c r="AN868" i="1"/>
  <c r="AO868" i="1"/>
  <c r="AT868" i="1"/>
  <c r="U869" i="1"/>
  <c r="Y869" i="1"/>
  <c r="Z869" i="1"/>
  <c r="AA869" i="1"/>
  <c r="AB869" i="1"/>
  <c r="AC869" i="1"/>
  <c r="AG869" i="1"/>
  <c r="AH869" i="1"/>
  <c r="AI869" i="1"/>
  <c r="AJ869" i="1"/>
  <c r="AK869" i="1"/>
  <c r="AL869" i="1"/>
  <c r="AM869" i="1"/>
  <c r="AN869" i="1"/>
  <c r="AO869" i="1"/>
  <c r="AT869" i="1"/>
  <c r="X869" i="1" s="1"/>
  <c r="U870" i="1"/>
  <c r="AG870" i="1"/>
  <c r="AH870" i="1"/>
  <c r="AI870" i="1"/>
  <c r="AJ870" i="1"/>
  <c r="AK870" i="1"/>
  <c r="AL870" i="1"/>
  <c r="AM870" i="1"/>
  <c r="AN870" i="1"/>
  <c r="AO870" i="1"/>
  <c r="AT870" i="1"/>
  <c r="AG871" i="1"/>
  <c r="AH871" i="1"/>
  <c r="AI871" i="1"/>
  <c r="AJ871" i="1"/>
  <c r="AK871" i="1"/>
  <c r="AL871" i="1"/>
  <c r="AM871" i="1"/>
  <c r="AN871" i="1"/>
  <c r="AO871" i="1"/>
  <c r="AT871" i="1"/>
  <c r="AG872" i="1"/>
  <c r="AH872" i="1"/>
  <c r="AI872" i="1"/>
  <c r="AJ872" i="1"/>
  <c r="AK872" i="1"/>
  <c r="AL872" i="1"/>
  <c r="AM872" i="1"/>
  <c r="AN872" i="1"/>
  <c r="AO872" i="1"/>
  <c r="AT872" i="1"/>
  <c r="X872" i="1" s="1"/>
  <c r="U873" i="1"/>
  <c r="AA873" i="1"/>
  <c r="AG873" i="1"/>
  <c r="AH873" i="1"/>
  <c r="AI873" i="1"/>
  <c r="AJ873" i="1"/>
  <c r="AK873" i="1"/>
  <c r="AL873" i="1"/>
  <c r="AM873" i="1"/>
  <c r="AN873" i="1"/>
  <c r="AO873" i="1"/>
  <c r="AT873" i="1"/>
  <c r="AC873" i="1" s="1"/>
  <c r="AG874" i="1"/>
  <c r="AH874" i="1"/>
  <c r="AI874" i="1"/>
  <c r="AJ874" i="1"/>
  <c r="AK874" i="1"/>
  <c r="AL874" i="1"/>
  <c r="AM874" i="1"/>
  <c r="AN874" i="1"/>
  <c r="AO874" i="1"/>
  <c r="AT874" i="1"/>
  <c r="Z875" i="1"/>
  <c r="AB875" i="1"/>
  <c r="AC875" i="1"/>
  <c r="AG875" i="1"/>
  <c r="AH875" i="1"/>
  <c r="AI875" i="1"/>
  <c r="AJ875" i="1"/>
  <c r="AK875" i="1"/>
  <c r="AL875" i="1"/>
  <c r="AM875" i="1"/>
  <c r="AN875" i="1"/>
  <c r="AO875" i="1"/>
  <c r="AT875" i="1"/>
  <c r="AG876" i="1"/>
  <c r="AH876" i="1"/>
  <c r="AI876" i="1"/>
  <c r="AJ876" i="1"/>
  <c r="AK876" i="1"/>
  <c r="AL876" i="1"/>
  <c r="AM876" i="1"/>
  <c r="AN876" i="1"/>
  <c r="AO876" i="1"/>
  <c r="AT876" i="1"/>
  <c r="AG877" i="1"/>
  <c r="AH877" i="1"/>
  <c r="AI877" i="1"/>
  <c r="AJ877" i="1"/>
  <c r="AK877" i="1"/>
  <c r="AL877" i="1"/>
  <c r="AM877" i="1"/>
  <c r="AN877" i="1"/>
  <c r="AO877" i="1"/>
  <c r="AT877" i="1"/>
  <c r="AB878" i="1"/>
  <c r="AC878" i="1"/>
  <c r="AG878" i="1"/>
  <c r="AH878" i="1"/>
  <c r="AI878" i="1"/>
  <c r="AJ878" i="1"/>
  <c r="AK878" i="1"/>
  <c r="AL878" i="1"/>
  <c r="AM878" i="1"/>
  <c r="AN878" i="1"/>
  <c r="AO878" i="1"/>
  <c r="AT878" i="1"/>
  <c r="AA878" i="1" s="1"/>
  <c r="AG879" i="1"/>
  <c r="AH879" i="1"/>
  <c r="AI879" i="1"/>
  <c r="AJ879" i="1"/>
  <c r="AK879" i="1"/>
  <c r="AL879" i="1"/>
  <c r="AM879" i="1"/>
  <c r="AN879" i="1"/>
  <c r="AO879" i="1"/>
  <c r="AT879" i="1"/>
  <c r="U880" i="1"/>
  <c r="X880" i="1"/>
  <c r="AA880" i="1"/>
  <c r="AB880" i="1"/>
  <c r="AG880" i="1"/>
  <c r="AH880" i="1"/>
  <c r="AI880" i="1"/>
  <c r="AJ880" i="1"/>
  <c r="AK880" i="1"/>
  <c r="AL880" i="1"/>
  <c r="AM880" i="1"/>
  <c r="AN880" i="1"/>
  <c r="AO880" i="1"/>
  <c r="AT880" i="1"/>
  <c r="U881" i="1"/>
  <c r="AA881" i="1"/>
  <c r="AG881" i="1"/>
  <c r="AH881" i="1"/>
  <c r="AI881" i="1"/>
  <c r="AJ881" i="1"/>
  <c r="AK881" i="1"/>
  <c r="AL881" i="1"/>
  <c r="AM881" i="1"/>
  <c r="AN881" i="1"/>
  <c r="AO881" i="1"/>
  <c r="AT881" i="1"/>
  <c r="X881" i="1" s="1"/>
  <c r="AG882" i="1"/>
  <c r="AH882" i="1"/>
  <c r="AI882" i="1"/>
  <c r="AJ882" i="1"/>
  <c r="AK882" i="1"/>
  <c r="AL882" i="1"/>
  <c r="AM882" i="1"/>
  <c r="AN882" i="1"/>
  <c r="AO882" i="1"/>
  <c r="AT882" i="1"/>
  <c r="U883" i="1"/>
  <c r="AA883" i="1"/>
  <c r="AG883" i="1"/>
  <c r="AH883" i="1"/>
  <c r="AI883" i="1"/>
  <c r="AJ883" i="1"/>
  <c r="AK883" i="1"/>
  <c r="AL883" i="1"/>
  <c r="AM883" i="1"/>
  <c r="AN883" i="1"/>
  <c r="AO883" i="1"/>
  <c r="AT883" i="1"/>
  <c r="AG884" i="1"/>
  <c r="AH884" i="1"/>
  <c r="AI884" i="1"/>
  <c r="AJ884" i="1"/>
  <c r="AK884" i="1"/>
  <c r="AL884" i="1"/>
  <c r="AM884" i="1"/>
  <c r="AN884" i="1"/>
  <c r="AO884" i="1"/>
  <c r="AT884" i="1"/>
  <c r="X885" i="1"/>
  <c r="AG885" i="1"/>
  <c r="AH885" i="1"/>
  <c r="AI885" i="1"/>
  <c r="AJ885" i="1"/>
  <c r="AK885" i="1"/>
  <c r="AL885" i="1"/>
  <c r="AM885" i="1"/>
  <c r="AN885" i="1"/>
  <c r="AO885" i="1"/>
  <c r="AT885" i="1"/>
  <c r="U886" i="1"/>
  <c r="Z886" i="1"/>
  <c r="AA886" i="1"/>
  <c r="AC886" i="1"/>
  <c r="AG886" i="1"/>
  <c r="AH886" i="1"/>
  <c r="AI886" i="1"/>
  <c r="AJ886" i="1"/>
  <c r="AK886" i="1"/>
  <c r="AL886" i="1"/>
  <c r="AM886" i="1"/>
  <c r="AN886" i="1"/>
  <c r="AO886" i="1"/>
  <c r="AT886" i="1"/>
  <c r="U887" i="1"/>
  <c r="AA887" i="1"/>
  <c r="AG887" i="1"/>
  <c r="AH887" i="1"/>
  <c r="AI887" i="1"/>
  <c r="AJ887" i="1"/>
  <c r="AK887" i="1"/>
  <c r="AL887" i="1"/>
  <c r="AM887" i="1"/>
  <c r="AN887" i="1"/>
  <c r="AO887" i="1"/>
  <c r="AT887" i="1"/>
  <c r="AC887" i="1" s="1"/>
  <c r="AG888" i="1"/>
  <c r="AH888" i="1"/>
  <c r="AI888" i="1"/>
  <c r="AJ888" i="1"/>
  <c r="AK888" i="1"/>
  <c r="AL888" i="1"/>
  <c r="AM888" i="1"/>
  <c r="AN888" i="1"/>
  <c r="AO888" i="1"/>
  <c r="AT888" i="1"/>
  <c r="AG889" i="1"/>
  <c r="AH889" i="1"/>
  <c r="AI889" i="1"/>
  <c r="AJ889" i="1"/>
  <c r="AK889" i="1"/>
  <c r="AL889" i="1"/>
  <c r="AM889" i="1"/>
  <c r="AN889" i="1"/>
  <c r="AO889" i="1"/>
  <c r="AT889" i="1"/>
  <c r="X890" i="1"/>
  <c r="Y890" i="1"/>
  <c r="Z890" i="1"/>
  <c r="AA890" i="1"/>
  <c r="AC890" i="1"/>
  <c r="AG890" i="1"/>
  <c r="AH890" i="1"/>
  <c r="AI890" i="1"/>
  <c r="AJ890" i="1"/>
  <c r="AK890" i="1"/>
  <c r="AL890" i="1"/>
  <c r="AM890" i="1"/>
  <c r="AN890" i="1"/>
  <c r="AO890" i="1"/>
  <c r="AT890" i="1"/>
  <c r="AB890" i="1" s="1"/>
  <c r="AG891" i="1"/>
  <c r="AH891" i="1"/>
  <c r="AI891" i="1"/>
  <c r="AJ891" i="1"/>
  <c r="AK891" i="1"/>
  <c r="AL891" i="1"/>
  <c r="AM891" i="1"/>
  <c r="AN891" i="1"/>
  <c r="AO891" i="1"/>
  <c r="AT891" i="1"/>
  <c r="AG892" i="1"/>
  <c r="AH892" i="1"/>
  <c r="AI892" i="1"/>
  <c r="AJ892" i="1"/>
  <c r="AK892" i="1"/>
  <c r="AL892" i="1"/>
  <c r="AM892" i="1"/>
  <c r="AN892" i="1"/>
  <c r="AO892" i="1"/>
  <c r="AT892" i="1"/>
  <c r="AG893" i="1"/>
  <c r="AH893" i="1"/>
  <c r="AI893" i="1"/>
  <c r="AJ893" i="1"/>
  <c r="AK893" i="1"/>
  <c r="AL893" i="1"/>
  <c r="AM893" i="1"/>
  <c r="AN893" i="1"/>
  <c r="AO893" i="1"/>
  <c r="AT893" i="1"/>
  <c r="AG894" i="1"/>
  <c r="AH894" i="1"/>
  <c r="AI894" i="1"/>
  <c r="AJ894" i="1"/>
  <c r="AK894" i="1"/>
  <c r="AL894" i="1"/>
  <c r="AM894" i="1"/>
  <c r="AN894" i="1"/>
  <c r="AO894" i="1"/>
  <c r="AT894" i="1"/>
  <c r="X895" i="1"/>
  <c r="AB895" i="1"/>
  <c r="AC895" i="1"/>
  <c r="AG895" i="1"/>
  <c r="AH895" i="1"/>
  <c r="AI895" i="1"/>
  <c r="AJ895" i="1"/>
  <c r="AK895" i="1"/>
  <c r="AL895" i="1"/>
  <c r="AM895" i="1"/>
  <c r="AN895" i="1"/>
  <c r="AO895" i="1"/>
  <c r="AT895" i="1"/>
  <c r="AG896" i="1"/>
  <c r="AH896" i="1"/>
  <c r="AI896" i="1"/>
  <c r="AJ896" i="1"/>
  <c r="AK896" i="1"/>
  <c r="AL896" i="1"/>
  <c r="AM896" i="1"/>
  <c r="AN896" i="1"/>
  <c r="AO896" i="1"/>
  <c r="AT896" i="1"/>
  <c r="U897" i="1"/>
  <c r="Y897" i="1"/>
  <c r="AG897" i="1"/>
  <c r="AH897" i="1"/>
  <c r="AI897" i="1"/>
  <c r="AJ897" i="1"/>
  <c r="AK897" i="1"/>
  <c r="AL897" i="1"/>
  <c r="AM897" i="1"/>
  <c r="AN897" i="1"/>
  <c r="AO897" i="1"/>
  <c r="AT897" i="1"/>
  <c r="AB898" i="1"/>
  <c r="AG898" i="1"/>
  <c r="AH898" i="1"/>
  <c r="AI898" i="1"/>
  <c r="AJ898" i="1"/>
  <c r="AK898" i="1"/>
  <c r="AL898" i="1"/>
  <c r="AM898" i="1"/>
  <c r="AN898" i="1"/>
  <c r="AO898" i="1"/>
  <c r="AT898" i="1"/>
  <c r="AG899" i="1"/>
  <c r="AH899" i="1"/>
  <c r="AI899" i="1"/>
  <c r="AJ899" i="1"/>
  <c r="AK899" i="1"/>
  <c r="AL899" i="1"/>
  <c r="AM899" i="1"/>
  <c r="AN899" i="1"/>
  <c r="AO899" i="1"/>
  <c r="AT899" i="1"/>
  <c r="X900" i="1"/>
  <c r="Y900" i="1"/>
  <c r="Z900" i="1"/>
  <c r="AA900" i="1"/>
  <c r="AC900" i="1"/>
  <c r="AG900" i="1"/>
  <c r="AH900" i="1"/>
  <c r="AI900" i="1"/>
  <c r="AJ900" i="1"/>
  <c r="AK900" i="1"/>
  <c r="AL900" i="1"/>
  <c r="AM900" i="1"/>
  <c r="AN900" i="1"/>
  <c r="AO900" i="1"/>
  <c r="AT900" i="1"/>
  <c r="AB900" i="1" s="1"/>
  <c r="AG901" i="1"/>
  <c r="AH901" i="1"/>
  <c r="AI901" i="1"/>
  <c r="AJ901" i="1"/>
  <c r="AK901" i="1"/>
  <c r="AL901" i="1"/>
  <c r="AM901" i="1"/>
  <c r="AN901" i="1"/>
  <c r="AO901" i="1"/>
  <c r="AT901" i="1"/>
  <c r="AG902" i="1"/>
  <c r="AH902" i="1"/>
  <c r="AI902" i="1"/>
  <c r="AJ902" i="1"/>
  <c r="AK902" i="1"/>
  <c r="AL902" i="1"/>
  <c r="AM902" i="1"/>
  <c r="AN902" i="1"/>
  <c r="AO902" i="1"/>
  <c r="AT902" i="1"/>
  <c r="AG903" i="1"/>
  <c r="AH903" i="1"/>
  <c r="AI903" i="1"/>
  <c r="AJ903" i="1"/>
  <c r="AK903" i="1"/>
  <c r="AL903" i="1"/>
  <c r="AM903" i="1"/>
  <c r="AN903" i="1"/>
  <c r="AO903" i="1"/>
  <c r="AT903" i="1"/>
  <c r="AG904" i="1"/>
  <c r="AH904" i="1"/>
  <c r="AI904" i="1"/>
  <c r="AJ904" i="1"/>
  <c r="AK904" i="1"/>
  <c r="AL904" i="1"/>
  <c r="AM904" i="1"/>
  <c r="AN904" i="1"/>
  <c r="AO904" i="1"/>
  <c r="AT904" i="1"/>
  <c r="U904" i="1" s="1"/>
  <c r="X905" i="1"/>
  <c r="Y905" i="1"/>
  <c r="Z905" i="1"/>
  <c r="AB905" i="1"/>
  <c r="AC905" i="1"/>
  <c r="AG905" i="1"/>
  <c r="AH905" i="1"/>
  <c r="AI905" i="1"/>
  <c r="AJ905" i="1"/>
  <c r="AK905" i="1"/>
  <c r="AL905" i="1"/>
  <c r="AM905" i="1"/>
  <c r="AN905" i="1"/>
  <c r="AO905" i="1"/>
  <c r="AT905" i="1"/>
  <c r="U905" i="1" s="1"/>
  <c r="X906" i="1"/>
  <c r="Z906" i="1"/>
  <c r="AA906" i="1"/>
  <c r="AC906" i="1"/>
  <c r="AG906" i="1"/>
  <c r="AH906" i="1"/>
  <c r="AI906" i="1"/>
  <c r="AJ906" i="1"/>
  <c r="AK906" i="1"/>
  <c r="AL906" i="1"/>
  <c r="AM906" i="1"/>
  <c r="AN906" i="1"/>
  <c r="AO906" i="1"/>
  <c r="AT906" i="1"/>
  <c r="U907" i="1"/>
  <c r="Y907" i="1"/>
  <c r="AG907" i="1"/>
  <c r="AH907" i="1"/>
  <c r="AI907" i="1"/>
  <c r="AJ907" i="1"/>
  <c r="AK907" i="1"/>
  <c r="AL907" i="1"/>
  <c r="AM907" i="1"/>
  <c r="AN907" i="1"/>
  <c r="AO907" i="1"/>
  <c r="AT907" i="1"/>
  <c r="Y908" i="1"/>
  <c r="AB908" i="1"/>
  <c r="AC908" i="1"/>
  <c r="AG908" i="1"/>
  <c r="AH908" i="1"/>
  <c r="AI908" i="1"/>
  <c r="AJ908" i="1"/>
  <c r="AK908" i="1"/>
  <c r="AL908" i="1"/>
  <c r="AM908" i="1"/>
  <c r="AN908" i="1"/>
  <c r="AO908" i="1"/>
  <c r="AT908" i="1"/>
  <c r="Z908" i="1" s="1"/>
  <c r="AG909" i="1"/>
  <c r="AH909" i="1"/>
  <c r="AI909" i="1"/>
  <c r="AJ909" i="1"/>
  <c r="AK909" i="1"/>
  <c r="AL909" i="1"/>
  <c r="AM909" i="1"/>
  <c r="AN909" i="1"/>
  <c r="AO909" i="1"/>
  <c r="AT909" i="1"/>
  <c r="U910" i="1"/>
  <c r="X910" i="1"/>
  <c r="Y910" i="1"/>
  <c r="Z910" i="1"/>
  <c r="AC910" i="1"/>
  <c r="AG910" i="1"/>
  <c r="AH910" i="1"/>
  <c r="AI910" i="1"/>
  <c r="AJ910" i="1"/>
  <c r="AK910" i="1"/>
  <c r="AL910" i="1"/>
  <c r="AM910" i="1"/>
  <c r="AN910" i="1"/>
  <c r="AO910" i="1"/>
  <c r="AT910" i="1"/>
  <c r="AG911" i="1"/>
  <c r="AH911" i="1"/>
  <c r="AI911" i="1"/>
  <c r="AJ911" i="1"/>
  <c r="AK911" i="1"/>
  <c r="AL911" i="1"/>
  <c r="AM911" i="1"/>
  <c r="AN911" i="1"/>
  <c r="AO911" i="1"/>
  <c r="AT911" i="1"/>
  <c r="Z911" i="1" s="1"/>
  <c r="AG912" i="1"/>
  <c r="AH912" i="1"/>
  <c r="AI912" i="1"/>
  <c r="AJ912" i="1"/>
  <c r="AK912" i="1"/>
  <c r="AL912" i="1"/>
  <c r="AM912" i="1"/>
  <c r="AN912" i="1"/>
  <c r="AO912" i="1"/>
  <c r="AT912" i="1"/>
  <c r="AG913" i="1"/>
  <c r="AH913" i="1"/>
  <c r="AI913" i="1"/>
  <c r="AJ913" i="1"/>
  <c r="AK913" i="1"/>
  <c r="AL913" i="1"/>
  <c r="AM913" i="1"/>
  <c r="AN913" i="1"/>
  <c r="AO913" i="1"/>
  <c r="AT913" i="1"/>
  <c r="U914" i="1"/>
  <c r="Y914" i="1"/>
  <c r="AG914" i="1"/>
  <c r="AH914" i="1"/>
  <c r="AI914" i="1"/>
  <c r="AJ914" i="1"/>
  <c r="AK914" i="1"/>
  <c r="AL914" i="1"/>
  <c r="AM914" i="1"/>
  <c r="AN914" i="1"/>
  <c r="AO914" i="1"/>
  <c r="AT914" i="1"/>
  <c r="X915" i="1"/>
  <c r="Y915" i="1"/>
  <c r="Z915" i="1"/>
  <c r="AB915" i="1"/>
  <c r="AC915" i="1"/>
  <c r="AG915" i="1"/>
  <c r="AH915" i="1"/>
  <c r="AI915" i="1"/>
  <c r="AJ915" i="1"/>
  <c r="AK915" i="1"/>
  <c r="AL915" i="1"/>
  <c r="AM915" i="1"/>
  <c r="AN915" i="1"/>
  <c r="AO915" i="1"/>
  <c r="AT915" i="1"/>
  <c r="U915" i="1" s="1"/>
  <c r="AG916" i="1"/>
  <c r="AH916" i="1"/>
  <c r="AI916" i="1"/>
  <c r="AJ916" i="1"/>
  <c r="AK916" i="1"/>
  <c r="AL916" i="1"/>
  <c r="AM916" i="1"/>
  <c r="AN916" i="1"/>
  <c r="AO916" i="1"/>
  <c r="AT916" i="1"/>
  <c r="X916" i="1" s="1"/>
  <c r="AG917" i="1"/>
  <c r="AH917" i="1"/>
  <c r="AI917" i="1"/>
  <c r="AJ917" i="1"/>
  <c r="AK917" i="1"/>
  <c r="AL917" i="1"/>
  <c r="AM917" i="1"/>
  <c r="AN917" i="1"/>
  <c r="AO917" i="1"/>
  <c r="AT917" i="1"/>
  <c r="AC917" i="1" s="1"/>
  <c r="Z918" i="1"/>
  <c r="AA918" i="1"/>
  <c r="AB918" i="1"/>
  <c r="AC918" i="1"/>
  <c r="AG918" i="1"/>
  <c r="AH918" i="1"/>
  <c r="AI918" i="1"/>
  <c r="AJ918" i="1"/>
  <c r="AK918" i="1"/>
  <c r="AL918" i="1"/>
  <c r="AM918" i="1"/>
  <c r="AN918" i="1"/>
  <c r="AO918" i="1"/>
  <c r="AT918" i="1"/>
  <c r="Y919" i="1"/>
  <c r="Z919" i="1"/>
  <c r="AG919" i="1"/>
  <c r="AH919" i="1"/>
  <c r="AI919" i="1"/>
  <c r="AJ919" i="1"/>
  <c r="AK919" i="1"/>
  <c r="AL919" i="1"/>
  <c r="AM919" i="1"/>
  <c r="AN919" i="1"/>
  <c r="AO919" i="1"/>
  <c r="AT919" i="1"/>
  <c r="X919" i="1" s="1"/>
  <c r="Y920" i="1"/>
  <c r="Z920" i="1"/>
  <c r="AG920" i="1"/>
  <c r="AH920" i="1"/>
  <c r="AI920" i="1"/>
  <c r="AJ920" i="1"/>
  <c r="AK920" i="1"/>
  <c r="AL920" i="1"/>
  <c r="AM920" i="1"/>
  <c r="AN920" i="1"/>
  <c r="AO920" i="1"/>
  <c r="AT920" i="1"/>
  <c r="AG921" i="1"/>
  <c r="AH921" i="1"/>
  <c r="AI921" i="1"/>
  <c r="AJ921" i="1"/>
  <c r="AK921" i="1"/>
  <c r="AL921" i="1"/>
  <c r="AM921" i="1"/>
  <c r="AN921" i="1"/>
  <c r="AO921" i="1"/>
  <c r="AT921" i="1"/>
  <c r="U921" i="1" s="1"/>
  <c r="U922" i="1"/>
  <c r="X922" i="1"/>
  <c r="Y922" i="1"/>
  <c r="AC922" i="1"/>
  <c r="AG922" i="1"/>
  <c r="AH922" i="1"/>
  <c r="AI922" i="1"/>
  <c r="AJ922" i="1"/>
  <c r="AK922" i="1"/>
  <c r="AL922" i="1"/>
  <c r="AM922" i="1"/>
  <c r="AN922" i="1"/>
  <c r="AO922" i="1"/>
  <c r="AT922" i="1"/>
  <c r="AB923" i="1"/>
  <c r="AC923" i="1"/>
  <c r="AG923" i="1"/>
  <c r="AH923" i="1"/>
  <c r="AI923" i="1"/>
  <c r="AJ923" i="1"/>
  <c r="AK923" i="1"/>
  <c r="AL923" i="1"/>
  <c r="AM923" i="1"/>
  <c r="AN923" i="1"/>
  <c r="AO923" i="1"/>
  <c r="AT923" i="1"/>
  <c r="AG924" i="1"/>
  <c r="AH924" i="1"/>
  <c r="AI924" i="1"/>
  <c r="AJ924" i="1"/>
  <c r="AK924" i="1"/>
  <c r="AL924" i="1"/>
  <c r="AM924" i="1"/>
  <c r="AN924" i="1"/>
  <c r="AO924" i="1"/>
  <c r="AT924" i="1"/>
  <c r="U924" i="1" s="1"/>
  <c r="X925" i="1"/>
  <c r="AC925" i="1"/>
  <c r="AG925" i="1"/>
  <c r="AH925" i="1"/>
  <c r="AI925" i="1"/>
  <c r="AJ925" i="1"/>
  <c r="AK925" i="1"/>
  <c r="AL925" i="1"/>
  <c r="AM925" i="1"/>
  <c r="AN925" i="1"/>
  <c r="AO925" i="1"/>
  <c r="AT925" i="1"/>
  <c r="AA926" i="1"/>
  <c r="AC926" i="1"/>
  <c r="AG926" i="1"/>
  <c r="AH926" i="1"/>
  <c r="AI926" i="1"/>
  <c r="AJ926" i="1"/>
  <c r="AK926" i="1"/>
  <c r="AL926" i="1"/>
  <c r="AM926" i="1"/>
  <c r="AN926" i="1"/>
  <c r="AO926" i="1"/>
  <c r="AT926" i="1"/>
  <c r="AG927" i="1"/>
  <c r="AH927" i="1"/>
  <c r="AI927" i="1"/>
  <c r="AJ927" i="1"/>
  <c r="AK927" i="1"/>
  <c r="AL927" i="1"/>
  <c r="AM927" i="1"/>
  <c r="AN927" i="1"/>
  <c r="AO927" i="1"/>
  <c r="AT927" i="1"/>
  <c r="AA927" i="1" s="1"/>
  <c r="Z928" i="1"/>
  <c r="AA928" i="1"/>
  <c r="AB928" i="1"/>
  <c r="AC928" i="1"/>
  <c r="AG928" i="1"/>
  <c r="AH928" i="1"/>
  <c r="AI928" i="1"/>
  <c r="AJ928" i="1"/>
  <c r="AK928" i="1"/>
  <c r="AL928" i="1"/>
  <c r="AM928" i="1"/>
  <c r="AN928" i="1"/>
  <c r="AO928" i="1"/>
  <c r="AT928" i="1"/>
  <c r="X928" i="1" s="1"/>
  <c r="Z929" i="1"/>
  <c r="AC929" i="1"/>
  <c r="AG929" i="1"/>
  <c r="AH929" i="1"/>
  <c r="AI929" i="1"/>
  <c r="AJ929" i="1"/>
  <c r="AK929" i="1"/>
  <c r="AL929" i="1"/>
  <c r="AM929" i="1"/>
  <c r="AN929" i="1"/>
  <c r="AO929" i="1"/>
  <c r="AT929" i="1"/>
  <c r="AC930" i="1"/>
  <c r="AG930" i="1"/>
  <c r="AH930" i="1"/>
  <c r="AI930" i="1"/>
  <c r="AJ930" i="1"/>
  <c r="AK930" i="1"/>
  <c r="AL930" i="1"/>
  <c r="AM930" i="1"/>
  <c r="AN930" i="1"/>
  <c r="AO930" i="1"/>
  <c r="AT930" i="1"/>
  <c r="Z930" i="1" s="1"/>
  <c r="AG931" i="1"/>
  <c r="AH931" i="1"/>
  <c r="AI931" i="1"/>
  <c r="AJ931" i="1"/>
  <c r="AK931" i="1"/>
  <c r="AL931" i="1"/>
  <c r="AM931" i="1"/>
  <c r="AN931" i="1"/>
  <c r="AO931" i="1"/>
  <c r="AT931" i="1"/>
  <c r="Y931" i="1" s="1"/>
  <c r="AG932" i="1"/>
  <c r="AH932" i="1"/>
  <c r="AI932" i="1"/>
  <c r="AJ932" i="1"/>
  <c r="AK932" i="1"/>
  <c r="AL932" i="1"/>
  <c r="AM932" i="1"/>
  <c r="AN932" i="1"/>
  <c r="AO932" i="1"/>
  <c r="AT932" i="1"/>
  <c r="Y932" i="1" s="1"/>
  <c r="AG933" i="1"/>
  <c r="AH933" i="1"/>
  <c r="AI933" i="1"/>
  <c r="AJ933" i="1"/>
  <c r="AK933" i="1"/>
  <c r="AL933" i="1"/>
  <c r="AM933" i="1"/>
  <c r="AN933" i="1"/>
  <c r="AO933" i="1"/>
  <c r="AT933" i="1"/>
  <c r="U933" i="1" s="1"/>
  <c r="AG934" i="1"/>
  <c r="AH934" i="1"/>
  <c r="AI934" i="1"/>
  <c r="AJ934" i="1"/>
  <c r="AK934" i="1"/>
  <c r="AL934" i="1"/>
  <c r="AM934" i="1"/>
  <c r="AN934" i="1"/>
  <c r="AO934" i="1"/>
  <c r="AT934" i="1"/>
  <c r="AG935" i="1"/>
  <c r="AH935" i="1"/>
  <c r="AI935" i="1"/>
  <c r="AJ935" i="1"/>
  <c r="AK935" i="1"/>
  <c r="AL935" i="1"/>
  <c r="AM935" i="1"/>
  <c r="AN935" i="1"/>
  <c r="AO935" i="1"/>
  <c r="AT935" i="1"/>
  <c r="U936" i="1"/>
  <c r="AG936" i="1"/>
  <c r="AH936" i="1"/>
  <c r="AI936" i="1"/>
  <c r="AJ936" i="1"/>
  <c r="AK936" i="1"/>
  <c r="AL936" i="1"/>
  <c r="AM936" i="1"/>
  <c r="AN936" i="1"/>
  <c r="AO936" i="1"/>
  <c r="AT936" i="1"/>
  <c r="AC936" i="1" s="1"/>
  <c r="AG937" i="1"/>
  <c r="AH937" i="1"/>
  <c r="AI937" i="1"/>
  <c r="AJ937" i="1"/>
  <c r="AK937" i="1"/>
  <c r="AL937" i="1"/>
  <c r="AM937" i="1"/>
  <c r="AN937" i="1"/>
  <c r="AO937" i="1"/>
  <c r="AT937" i="1"/>
  <c r="X937" i="1" s="1"/>
  <c r="AG938" i="1"/>
  <c r="AH938" i="1"/>
  <c r="AI938" i="1"/>
  <c r="AJ938" i="1"/>
  <c r="AK938" i="1"/>
  <c r="AL938" i="1"/>
  <c r="AM938" i="1"/>
  <c r="AN938" i="1"/>
  <c r="AO938" i="1"/>
  <c r="AT938" i="1"/>
  <c r="AC939" i="1"/>
  <c r="AG939" i="1"/>
  <c r="AH939" i="1"/>
  <c r="AI939" i="1"/>
  <c r="AJ939" i="1"/>
  <c r="AK939" i="1"/>
  <c r="AL939" i="1"/>
  <c r="AM939" i="1"/>
  <c r="AN939" i="1"/>
  <c r="AO939" i="1"/>
  <c r="AT939" i="1"/>
  <c r="AG940" i="1"/>
  <c r="AH940" i="1"/>
  <c r="AI940" i="1"/>
  <c r="AJ940" i="1"/>
  <c r="AK940" i="1"/>
  <c r="AL940" i="1"/>
  <c r="AM940" i="1"/>
  <c r="AN940" i="1"/>
  <c r="AO940" i="1"/>
  <c r="AT940" i="1"/>
  <c r="AG941" i="1"/>
  <c r="AH941" i="1"/>
  <c r="AI941" i="1"/>
  <c r="AJ941" i="1"/>
  <c r="AK941" i="1"/>
  <c r="AL941" i="1"/>
  <c r="AM941" i="1"/>
  <c r="AN941" i="1"/>
  <c r="AO941" i="1"/>
  <c r="AT941" i="1"/>
  <c r="U941" i="1" s="1"/>
  <c r="U942" i="1"/>
  <c r="Z942" i="1"/>
  <c r="AG942" i="1"/>
  <c r="AH942" i="1"/>
  <c r="AI942" i="1"/>
  <c r="AJ942" i="1"/>
  <c r="AK942" i="1"/>
  <c r="AL942" i="1"/>
  <c r="AM942" i="1"/>
  <c r="AN942" i="1"/>
  <c r="AO942" i="1"/>
  <c r="AT942" i="1"/>
  <c r="Y943" i="1"/>
  <c r="AC943" i="1"/>
  <c r="AG943" i="1"/>
  <c r="AH943" i="1"/>
  <c r="AI943" i="1"/>
  <c r="AJ943" i="1"/>
  <c r="AK943" i="1"/>
  <c r="AL943" i="1"/>
  <c r="AM943" i="1"/>
  <c r="AN943" i="1"/>
  <c r="AO943" i="1"/>
  <c r="AT943" i="1"/>
  <c r="AG944" i="1"/>
  <c r="AH944" i="1"/>
  <c r="AI944" i="1"/>
  <c r="AJ944" i="1"/>
  <c r="AK944" i="1"/>
  <c r="AL944" i="1"/>
  <c r="AM944" i="1"/>
  <c r="AN944" i="1"/>
  <c r="AO944" i="1"/>
  <c r="AT944" i="1"/>
  <c r="AG945" i="1"/>
  <c r="AH945" i="1"/>
  <c r="AI945" i="1"/>
  <c r="AJ945" i="1"/>
  <c r="AK945" i="1"/>
  <c r="AL945" i="1"/>
  <c r="AM945" i="1"/>
  <c r="AN945" i="1"/>
  <c r="AO945" i="1"/>
  <c r="AT945" i="1"/>
  <c r="X946" i="1"/>
  <c r="AA946" i="1"/>
  <c r="AC946" i="1"/>
  <c r="AG946" i="1"/>
  <c r="AH946" i="1"/>
  <c r="AI946" i="1"/>
  <c r="AJ946" i="1"/>
  <c r="AK946" i="1"/>
  <c r="AL946" i="1"/>
  <c r="AM946" i="1"/>
  <c r="AN946" i="1"/>
  <c r="AO946" i="1"/>
  <c r="AT946" i="1"/>
  <c r="AG947" i="1"/>
  <c r="AH947" i="1"/>
  <c r="AI947" i="1"/>
  <c r="AJ947" i="1"/>
  <c r="AK947" i="1"/>
  <c r="AL947" i="1"/>
  <c r="AM947" i="1"/>
  <c r="AN947" i="1"/>
  <c r="AO947" i="1"/>
  <c r="AT947" i="1"/>
  <c r="Z948" i="1"/>
  <c r="AC948" i="1"/>
  <c r="AG948" i="1"/>
  <c r="AH948" i="1"/>
  <c r="AI948" i="1"/>
  <c r="AJ948" i="1"/>
  <c r="AK948" i="1"/>
  <c r="AL948" i="1"/>
  <c r="AM948" i="1"/>
  <c r="AN948" i="1"/>
  <c r="AO948" i="1"/>
  <c r="AT948" i="1"/>
  <c r="U949" i="1"/>
  <c r="X949" i="1"/>
  <c r="Z949" i="1"/>
  <c r="AB949" i="1"/>
  <c r="AG949" i="1"/>
  <c r="AH949" i="1"/>
  <c r="AI949" i="1"/>
  <c r="AJ949" i="1"/>
  <c r="AK949" i="1"/>
  <c r="AL949" i="1"/>
  <c r="AM949" i="1"/>
  <c r="AN949" i="1"/>
  <c r="AO949" i="1"/>
  <c r="AT949" i="1"/>
  <c r="U950" i="1"/>
  <c r="X950" i="1"/>
  <c r="Y950" i="1"/>
  <c r="AA950" i="1"/>
  <c r="AG950" i="1"/>
  <c r="AH950" i="1"/>
  <c r="AI950" i="1"/>
  <c r="AJ950" i="1"/>
  <c r="AK950" i="1"/>
  <c r="AL950" i="1"/>
  <c r="AM950" i="1"/>
  <c r="AN950" i="1"/>
  <c r="AO950" i="1"/>
  <c r="AT950" i="1"/>
  <c r="Z950" i="1" s="1"/>
  <c r="AG951" i="1"/>
  <c r="AH951" i="1"/>
  <c r="AI951" i="1"/>
  <c r="AJ951" i="1"/>
  <c r="AK951" i="1"/>
  <c r="AL951" i="1"/>
  <c r="AM951" i="1"/>
  <c r="AN951" i="1"/>
  <c r="AO951" i="1"/>
  <c r="AT951" i="1"/>
  <c r="Y951" i="1" s="1"/>
  <c r="AC952" i="1"/>
  <c r="AG952" i="1"/>
  <c r="AH952" i="1"/>
  <c r="AI952" i="1"/>
  <c r="AJ952" i="1"/>
  <c r="AK952" i="1"/>
  <c r="AL952" i="1"/>
  <c r="AM952" i="1"/>
  <c r="AN952" i="1"/>
  <c r="AO952" i="1"/>
  <c r="AT952" i="1"/>
  <c r="U952" i="1" s="1"/>
  <c r="AG953" i="1"/>
  <c r="AH953" i="1"/>
  <c r="AI953" i="1"/>
  <c r="AJ953" i="1"/>
  <c r="AK953" i="1"/>
  <c r="AL953" i="1"/>
  <c r="AM953" i="1"/>
  <c r="AN953" i="1"/>
  <c r="AO953" i="1"/>
  <c r="AT953" i="1"/>
  <c r="X954" i="1"/>
  <c r="Y954" i="1"/>
  <c r="Z954" i="1"/>
  <c r="AA954" i="1"/>
  <c r="AG954" i="1"/>
  <c r="AH954" i="1"/>
  <c r="AI954" i="1"/>
  <c r="AJ954" i="1"/>
  <c r="AK954" i="1"/>
  <c r="AL954" i="1"/>
  <c r="AM954" i="1"/>
  <c r="AN954" i="1"/>
  <c r="AO954" i="1"/>
  <c r="AT954" i="1"/>
  <c r="Z955" i="1"/>
  <c r="AA955" i="1"/>
  <c r="AG955" i="1"/>
  <c r="AH955" i="1"/>
  <c r="AI955" i="1"/>
  <c r="AJ955" i="1"/>
  <c r="AK955" i="1"/>
  <c r="AL955" i="1"/>
  <c r="AM955" i="1"/>
  <c r="AN955" i="1"/>
  <c r="AO955" i="1"/>
  <c r="AT955" i="1"/>
  <c r="U955" i="1" s="1"/>
  <c r="AG956" i="1"/>
  <c r="AH956" i="1"/>
  <c r="AI956" i="1"/>
  <c r="AJ956" i="1"/>
  <c r="AK956" i="1"/>
  <c r="AL956" i="1"/>
  <c r="AM956" i="1"/>
  <c r="AN956" i="1"/>
  <c r="AO956" i="1"/>
  <c r="AT956" i="1"/>
  <c r="U957" i="1"/>
  <c r="AG957" i="1"/>
  <c r="AH957" i="1"/>
  <c r="AI957" i="1"/>
  <c r="AJ957" i="1"/>
  <c r="AK957" i="1"/>
  <c r="AL957" i="1"/>
  <c r="AM957" i="1"/>
  <c r="AN957" i="1"/>
  <c r="AO957" i="1"/>
  <c r="AT957" i="1"/>
  <c r="X957" i="1" s="1"/>
  <c r="U958" i="1"/>
  <c r="AC958" i="1"/>
  <c r="AG958" i="1"/>
  <c r="AH958" i="1"/>
  <c r="AI958" i="1"/>
  <c r="AJ958" i="1"/>
  <c r="AK958" i="1"/>
  <c r="AL958" i="1"/>
  <c r="AM958" i="1"/>
  <c r="AN958" i="1"/>
  <c r="AO958" i="1"/>
  <c r="AT958" i="1"/>
  <c r="AG959" i="1"/>
  <c r="AH959" i="1"/>
  <c r="AI959" i="1"/>
  <c r="AJ959" i="1"/>
  <c r="AK959" i="1"/>
  <c r="AL959" i="1"/>
  <c r="AM959" i="1"/>
  <c r="AN959" i="1"/>
  <c r="AO959" i="1"/>
  <c r="AT959" i="1"/>
  <c r="AB959" i="1" s="1"/>
  <c r="AG960" i="1"/>
  <c r="AH960" i="1"/>
  <c r="AI960" i="1"/>
  <c r="AJ960" i="1"/>
  <c r="AK960" i="1"/>
  <c r="AL960" i="1"/>
  <c r="AM960" i="1"/>
  <c r="AN960" i="1"/>
  <c r="AO960" i="1"/>
  <c r="AT960" i="1"/>
  <c r="AG961" i="1"/>
  <c r="AH961" i="1"/>
  <c r="AI961" i="1"/>
  <c r="AJ961" i="1"/>
  <c r="AK961" i="1"/>
  <c r="AL961" i="1"/>
  <c r="AM961" i="1"/>
  <c r="AN961" i="1"/>
  <c r="AO961" i="1"/>
  <c r="AT961" i="1"/>
  <c r="X962" i="1"/>
  <c r="Y962" i="1"/>
  <c r="Z962" i="1"/>
  <c r="AA962" i="1"/>
  <c r="AB962" i="1"/>
  <c r="AG962" i="1"/>
  <c r="AH962" i="1"/>
  <c r="AI962" i="1"/>
  <c r="AJ962" i="1"/>
  <c r="AK962" i="1"/>
  <c r="AL962" i="1"/>
  <c r="AM962" i="1"/>
  <c r="AN962" i="1"/>
  <c r="AO962" i="1"/>
  <c r="AT962" i="1"/>
  <c r="AC962" i="1" s="1"/>
  <c r="X963" i="1"/>
  <c r="Y963" i="1"/>
  <c r="AB963" i="1"/>
  <c r="AG963" i="1"/>
  <c r="AH963" i="1"/>
  <c r="AI963" i="1"/>
  <c r="AJ963" i="1"/>
  <c r="AK963" i="1"/>
  <c r="AL963" i="1"/>
  <c r="AM963" i="1"/>
  <c r="AN963" i="1"/>
  <c r="AO963" i="1"/>
  <c r="AT963" i="1"/>
  <c r="AG964" i="1"/>
  <c r="AH964" i="1"/>
  <c r="AI964" i="1"/>
  <c r="AJ964" i="1"/>
  <c r="AK964" i="1"/>
  <c r="AL964" i="1"/>
  <c r="AM964" i="1"/>
  <c r="AN964" i="1"/>
  <c r="AO964" i="1"/>
  <c r="AT964" i="1"/>
  <c r="AB965" i="1"/>
  <c r="AC965" i="1"/>
  <c r="AG965" i="1"/>
  <c r="AH965" i="1"/>
  <c r="AI965" i="1"/>
  <c r="AJ965" i="1"/>
  <c r="AK965" i="1"/>
  <c r="AL965" i="1"/>
  <c r="AM965" i="1"/>
  <c r="AN965" i="1"/>
  <c r="AO965" i="1"/>
  <c r="AT965" i="1"/>
  <c r="U965" i="1" s="1"/>
  <c r="AG966" i="1"/>
  <c r="AH966" i="1"/>
  <c r="AI966" i="1"/>
  <c r="AJ966" i="1"/>
  <c r="AK966" i="1"/>
  <c r="AL966" i="1"/>
  <c r="AM966" i="1"/>
  <c r="AN966" i="1"/>
  <c r="AO966" i="1"/>
  <c r="AT966" i="1"/>
  <c r="U967" i="1"/>
  <c r="X967" i="1"/>
  <c r="AC967" i="1"/>
  <c r="AG967" i="1"/>
  <c r="AH967" i="1"/>
  <c r="AI967" i="1"/>
  <c r="AJ967" i="1"/>
  <c r="AK967" i="1"/>
  <c r="AL967" i="1"/>
  <c r="AM967" i="1"/>
  <c r="AN967" i="1"/>
  <c r="AO967" i="1"/>
  <c r="AT967" i="1"/>
  <c r="Y968" i="1"/>
  <c r="AA968" i="1"/>
  <c r="AB968" i="1"/>
  <c r="AC968" i="1"/>
  <c r="AG968" i="1"/>
  <c r="AH968" i="1"/>
  <c r="AI968" i="1"/>
  <c r="AJ968" i="1"/>
  <c r="AK968" i="1"/>
  <c r="AL968" i="1"/>
  <c r="AM968" i="1"/>
  <c r="AN968" i="1"/>
  <c r="AO968" i="1"/>
  <c r="AT968" i="1"/>
  <c r="Z968" i="1" s="1"/>
  <c r="U969" i="1"/>
  <c r="X969" i="1"/>
  <c r="Y969" i="1"/>
  <c r="Z969" i="1"/>
  <c r="AA969" i="1"/>
  <c r="AB969" i="1"/>
  <c r="AC969" i="1"/>
  <c r="AG969" i="1"/>
  <c r="AH969" i="1"/>
  <c r="AI969" i="1"/>
  <c r="AJ969" i="1"/>
  <c r="AK969" i="1"/>
  <c r="AL969" i="1"/>
  <c r="AM969" i="1"/>
  <c r="AN969" i="1"/>
  <c r="AO969" i="1"/>
  <c r="AT969" i="1"/>
  <c r="AG970" i="1"/>
  <c r="AH970" i="1"/>
  <c r="AI970" i="1"/>
  <c r="AJ970" i="1"/>
  <c r="AK970" i="1"/>
  <c r="AL970" i="1"/>
  <c r="AM970" i="1"/>
  <c r="AN970" i="1"/>
  <c r="AO970" i="1"/>
  <c r="AT970" i="1"/>
  <c r="X971" i="1"/>
  <c r="AG971" i="1"/>
  <c r="AH971" i="1"/>
  <c r="AI971" i="1"/>
  <c r="AJ971" i="1"/>
  <c r="AK971" i="1"/>
  <c r="AL971" i="1"/>
  <c r="AM971" i="1"/>
  <c r="AN971" i="1"/>
  <c r="AO971" i="1"/>
  <c r="AT971" i="1"/>
  <c r="Y971" i="1" s="1"/>
  <c r="X972" i="1"/>
  <c r="AG972" i="1"/>
  <c r="AH972" i="1"/>
  <c r="AI972" i="1"/>
  <c r="AJ972" i="1"/>
  <c r="AK972" i="1"/>
  <c r="AL972" i="1"/>
  <c r="AM972" i="1"/>
  <c r="AN972" i="1"/>
  <c r="AO972" i="1"/>
  <c r="AT972" i="1"/>
  <c r="Y972" i="1" s="1"/>
  <c r="U973" i="1"/>
  <c r="AG973" i="1"/>
  <c r="AH973" i="1"/>
  <c r="AI973" i="1"/>
  <c r="AJ973" i="1"/>
  <c r="AK973" i="1"/>
  <c r="AL973" i="1"/>
  <c r="AM973" i="1"/>
  <c r="AN973" i="1"/>
  <c r="AO973" i="1"/>
  <c r="AT973" i="1"/>
  <c r="AG974" i="1"/>
  <c r="AH974" i="1"/>
  <c r="AI974" i="1"/>
  <c r="AJ974" i="1"/>
  <c r="AK974" i="1"/>
  <c r="AL974" i="1"/>
  <c r="AM974" i="1"/>
  <c r="AN974" i="1"/>
  <c r="AO974" i="1"/>
  <c r="AT974" i="1"/>
  <c r="AG975" i="1"/>
  <c r="AH975" i="1"/>
  <c r="AI975" i="1"/>
  <c r="AJ975" i="1"/>
  <c r="AK975" i="1"/>
  <c r="AL975" i="1"/>
  <c r="AM975" i="1"/>
  <c r="AN975" i="1"/>
  <c r="AO975" i="1"/>
  <c r="AT975" i="1"/>
  <c r="AB975" i="1" s="1"/>
  <c r="Y976" i="1"/>
  <c r="Z976" i="1"/>
  <c r="AC976" i="1"/>
  <c r="AG976" i="1"/>
  <c r="AH976" i="1"/>
  <c r="AI976" i="1"/>
  <c r="AJ976" i="1"/>
  <c r="AK976" i="1"/>
  <c r="AL976" i="1"/>
  <c r="AM976" i="1"/>
  <c r="AN976" i="1"/>
  <c r="AO976" i="1"/>
  <c r="AT976" i="1"/>
  <c r="AB976" i="1" s="1"/>
  <c r="U977" i="1"/>
  <c r="X977" i="1"/>
  <c r="Y977" i="1"/>
  <c r="AB977" i="1"/>
  <c r="AG977" i="1"/>
  <c r="AH977" i="1"/>
  <c r="AI977" i="1"/>
  <c r="AJ977" i="1"/>
  <c r="AK977" i="1"/>
  <c r="AL977" i="1"/>
  <c r="AM977" i="1"/>
  <c r="AN977" i="1"/>
  <c r="AO977" i="1"/>
  <c r="AT977" i="1"/>
  <c r="Z977" i="1" s="1"/>
  <c r="X978" i="1"/>
  <c r="Z978" i="1"/>
  <c r="AC978" i="1"/>
  <c r="AG978" i="1"/>
  <c r="AH978" i="1"/>
  <c r="AI978" i="1"/>
  <c r="AJ978" i="1"/>
  <c r="AK978" i="1"/>
  <c r="AL978" i="1"/>
  <c r="AM978" i="1"/>
  <c r="AN978" i="1"/>
  <c r="AO978" i="1"/>
  <c r="AT978" i="1"/>
  <c r="Y978" i="1" s="1"/>
  <c r="AG979" i="1"/>
  <c r="AH979" i="1"/>
  <c r="AI979" i="1"/>
  <c r="AJ979" i="1"/>
  <c r="AK979" i="1"/>
  <c r="AL979" i="1"/>
  <c r="AM979" i="1"/>
  <c r="AN979" i="1"/>
  <c r="AO979" i="1"/>
  <c r="AT979" i="1"/>
  <c r="Z980" i="1"/>
  <c r="AA980" i="1"/>
  <c r="AB980" i="1"/>
  <c r="AC980" i="1"/>
  <c r="AG980" i="1"/>
  <c r="AH980" i="1"/>
  <c r="AI980" i="1"/>
  <c r="AJ980" i="1"/>
  <c r="AK980" i="1"/>
  <c r="AL980" i="1"/>
  <c r="AM980" i="1"/>
  <c r="AN980" i="1"/>
  <c r="AO980" i="1"/>
  <c r="AT980" i="1"/>
  <c r="AG981" i="1"/>
  <c r="AH981" i="1"/>
  <c r="AI981" i="1"/>
  <c r="AJ981" i="1"/>
  <c r="AK981" i="1"/>
  <c r="AL981" i="1"/>
  <c r="AM981" i="1"/>
  <c r="AN981" i="1"/>
  <c r="AO981" i="1"/>
  <c r="AT981" i="1"/>
  <c r="AG982" i="1"/>
  <c r="AH982" i="1"/>
  <c r="AI982" i="1"/>
  <c r="AJ982" i="1"/>
  <c r="AK982" i="1"/>
  <c r="AL982" i="1"/>
  <c r="AM982" i="1"/>
  <c r="AN982" i="1"/>
  <c r="AO982" i="1"/>
  <c r="AT982" i="1"/>
  <c r="AG983" i="1"/>
  <c r="AH983" i="1"/>
  <c r="AI983" i="1"/>
  <c r="AJ983" i="1"/>
  <c r="AK983" i="1"/>
  <c r="AL983" i="1"/>
  <c r="AM983" i="1"/>
  <c r="AN983" i="1"/>
  <c r="AO983" i="1"/>
  <c r="AT983" i="1"/>
  <c r="X983" i="1" s="1"/>
  <c r="AG984" i="1"/>
  <c r="AH984" i="1"/>
  <c r="AI984" i="1"/>
  <c r="AJ984" i="1"/>
  <c r="AK984" i="1"/>
  <c r="AL984" i="1"/>
  <c r="AM984" i="1"/>
  <c r="AN984" i="1"/>
  <c r="AO984" i="1"/>
  <c r="AT984" i="1"/>
  <c r="AB984" i="1" s="1"/>
  <c r="U985" i="1"/>
  <c r="Z985" i="1"/>
  <c r="AG985" i="1"/>
  <c r="AH985" i="1"/>
  <c r="AI985" i="1"/>
  <c r="AJ985" i="1"/>
  <c r="AK985" i="1"/>
  <c r="AL985" i="1"/>
  <c r="AM985" i="1"/>
  <c r="AN985" i="1"/>
  <c r="AO985" i="1"/>
  <c r="AT985" i="1"/>
  <c r="X986" i="1"/>
  <c r="Y986" i="1"/>
  <c r="Z986" i="1"/>
  <c r="AB986" i="1"/>
  <c r="AG986" i="1"/>
  <c r="AH986" i="1"/>
  <c r="AI986" i="1"/>
  <c r="AJ986" i="1"/>
  <c r="AK986" i="1"/>
  <c r="AL986" i="1"/>
  <c r="AM986" i="1"/>
  <c r="AN986" i="1"/>
  <c r="AO986" i="1"/>
  <c r="AT986" i="1"/>
  <c r="AG987" i="1"/>
  <c r="AH987" i="1"/>
  <c r="AI987" i="1"/>
  <c r="AJ987" i="1"/>
  <c r="AK987" i="1"/>
  <c r="AL987" i="1"/>
  <c r="AM987" i="1"/>
  <c r="AN987" i="1"/>
  <c r="AO987" i="1"/>
  <c r="AT987" i="1"/>
  <c r="X988" i="1"/>
  <c r="Z988" i="1"/>
  <c r="AC988" i="1"/>
  <c r="AG988" i="1"/>
  <c r="AH988" i="1"/>
  <c r="AI988" i="1"/>
  <c r="AJ988" i="1"/>
  <c r="AK988" i="1"/>
  <c r="AL988" i="1"/>
  <c r="AM988" i="1"/>
  <c r="AN988" i="1"/>
  <c r="AO988" i="1"/>
  <c r="AT988" i="1"/>
  <c r="Y988" i="1" s="1"/>
  <c r="AA989" i="1"/>
  <c r="AB989" i="1"/>
  <c r="AC989" i="1"/>
  <c r="AG989" i="1"/>
  <c r="AH989" i="1"/>
  <c r="AI989" i="1"/>
  <c r="AJ989" i="1"/>
  <c r="AK989" i="1"/>
  <c r="AL989" i="1"/>
  <c r="AM989" i="1"/>
  <c r="AN989" i="1"/>
  <c r="AO989" i="1"/>
  <c r="AT989" i="1"/>
  <c r="AG990" i="1"/>
  <c r="AH990" i="1"/>
  <c r="AI990" i="1"/>
  <c r="AJ990" i="1"/>
  <c r="AK990" i="1"/>
  <c r="AL990" i="1"/>
  <c r="AM990" i="1"/>
  <c r="AN990" i="1"/>
  <c r="AO990" i="1"/>
  <c r="AT990" i="1"/>
  <c r="X991" i="1"/>
  <c r="Y991" i="1"/>
  <c r="Z991" i="1"/>
  <c r="AG991" i="1"/>
  <c r="AH991" i="1"/>
  <c r="AI991" i="1"/>
  <c r="AJ991" i="1"/>
  <c r="AK991" i="1"/>
  <c r="AL991" i="1"/>
  <c r="AM991" i="1"/>
  <c r="AN991" i="1"/>
  <c r="AO991" i="1"/>
  <c r="AT991" i="1"/>
  <c r="AG992" i="1"/>
  <c r="AH992" i="1"/>
  <c r="AI992" i="1"/>
  <c r="AJ992" i="1"/>
  <c r="AK992" i="1"/>
  <c r="AL992" i="1"/>
  <c r="AM992" i="1"/>
  <c r="AN992" i="1"/>
  <c r="AO992" i="1"/>
  <c r="AT992" i="1"/>
  <c r="AG993" i="1"/>
  <c r="AH993" i="1"/>
  <c r="AI993" i="1"/>
  <c r="AJ993" i="1"/>
  <c r="AK993" i="1"/>
  <c r="AL993" i="1"/>
  <c r="AM993" i="1"/>
  <c r="AN993" i="1"/>
  <c r="AO993" i="1"/>
  <c r="AT993" i="1"/>
  <c r="AG994" i="1"/>
  <c r="AH994" i="1"/>
  <c r="AI994" i="1"/>
  <c r="AJ994" i="1"/>
  <c r="AK994" i="1"/>
  <c r="AL994" i="1"/>
  <c r="AM994" i="1"/>
  <c r="AN994" i="1"/>
  <c r="AO994" i="1"/>
  <c r="AT994" i="1"/>
  <c r="AG995" i="1"/>
  <c r="AH995" i="1"/>
  <c r="AI995" i="1"/>
  <c r="AJ995" i="1"/>
  <c r="AK995" i="1"/>
  <c r="AL995" i="1"/>
  <c r="AM995" i="1"/>
  <c r="AN995" i="1"/>
  <c r="AO995" i="1"/>
  <c r="AT995" i="1"/>
  <c r="Z995" i="1" s="1"/>
  <c r="X996" i="1"/>
  <c r="AB996" i="1"/>
  <c r="AG996" i="1"/>
  <c r="AH996" i="1"/>
  <c r="AI996" i="1"/>
  <c r="AJ996" i="1"/>
  <c r="AK996" i="1"/>
  <c r="AL996" i="1"/>
  <c r="AM996" i="1"/>
  <c r="AN996" i="1"/>
  <c r="AO996" i="1"/>
  <c r="AT996" i="1"/>
  <c r="X997" i="1"/>
  <c r="Y997" i="1"/>
  <c r="Z997" i="1"/>
  <c r="AB997" i="1"/>
  <c r="AG997" i="1"/>
  <c r="AH997" i="1"/>
  <c r="AI997" i="1"/>
  <c r="AJ997" i="1"/>
  <c r="AK997" i="1"/>
  <c r="AL997" i="1"/>
  <c r="AM997" i="1"/>
  <c r="AN997" i="1"/>
  <c r="AO997" i="1"/>
  <c r="AT997" i="1"/>
  <c r="AA997" i="1" s="1"/>
  <c r="X998" i="1"/>
  <c r="Z998" i="1"/>
  <c r="AC998" i="1"/>
  <c r="AG998" i="1"/>
  <c r="AH998" i="1"/>
  <c r="AI998" i="1"/>
  <c r="AJ998" i="1"/>
  <c r="AK998" i="1"/>
  <c r="AL998" i="1"/>
  <c r="AM998" i="1"/>
  <c r="AN998" i="1"/>
  <c r="AO998" i="1"/>
  <c r="AT998" i="1"/>
  <c r="Y998" i="1" s="1"/>
  <c r="AG999" i="1"/>
  <c r="AH999" i="1"/>
  <c r="AI999" i="1"/>
  <c r="AJ999" i="1"/>
  <c r="AK999" i="1"/>
  <c r="AL999" i="1"/>
  <c r="AM999" i="1"/>
  <c r="AN999" i="1"/>
  <c r="AO999" i="1"/>
  <c r="AT999" i="1"/>
  <c r="AG1000" i="1"/>
  <c r="AH1000" i="1"/>
  <c r="AI1000" i="1"/>
  <c r="AJ1000" i="1"/>
  <c r="AK1000" i="1"/>
  <c r="AL1000" i="1"/>
  <c r="AM1000" i="1"/>
  <c r="AN1000" i="1"/>
  <c r="AO1000" i="1"/>
  <c r="AT1000" i="1"/>
  <c r="X1001" i="1"/>
  <c r="Y1001" i="1"/>
  <c r="Z1001" i="1"/>
  <c r="AA1001" i="1"/>
  <c r="AB1001" i="1"/>
  <c r="AC1001" i="1"/>
  <c r="AG1001" i="1"/>
  <c r="AH1001" i="1"/>
  <c r="AI1001" i="1"/>
  <c r="AJ1001" i="1"/>
  <c r="AK1001" i="1"/>
  <c r="AL1001" i="1"/>
  <c r="AM1001" i="1"/>
  <c r="AN1001" i="1"/>
  <c r="AO1001" i="1"/>
  <c r="AT1001" i="1"/>
  <c r="U1001" i="1" s="1"/>
  <c r="AG1002" i="1"/>
  <c r="AH1002" i="1"/>
  <c r="AI1002" i="1"/>
  <c r="AJ1002" i="1"/>
  <c r="AK1002" i="1"/>
  <c r="AL1002" i="1"/>
  <c r="AM1002" i="1"/>
  <c r="AN1002" i="1"/>
  <c r="AO1002" i="1"/>
  <c r="AT1002" i="1"/>
  <c r="U1003" i="1"/>
  <c r="Y1003" i="1"/>
  <c r="AG1003" i="1"/>
  <c r="AH1003" i="1"/>
  <c r="AI1003" i="1"/>
  <c r="AJ1003" i="1"/>
  <c r="AK1003" i="1"/>
  <c r="AL1003" i="1"/>
  <c r="AM1003" i="1"/>
  <c r="AN1003" i="1"/>
  <c r="AO1003" i="1"/>
  <c r="AT1003" i="1"/>
  <c r="AG1004" i="1"/>
  <c r="AH1004" i="1"/>
  <c r="AI1004" i="1"/>
  <c r="AJ1004" i="1"/>
  <c r="AK1004" i="1"/>
  <c r="AL1004" i="1"/>
  <c r="AM1004" i="1"/>
  <c r="AN1004" i="1"/>
  <c r="AO1004" i="1"/>
  <c r="AT1004" i="1"/>
  <c r="AB1004" i="1" s="1"/>
  <c r="U1005" i="1"/>
  <c r="Z1005" i="1"/>
  <c r="AG1005" i="1"/>
  <c r="AH1005" i="1"/>
  <c r="AI1005" i="1"/>
  <c r="AJ1005" i="1"/>
  <c r="AK1005" i="1"/>
  <c r="AL1005" i="1"/>
  <c r="AM1005" i="1"/>
  <c r="AN1005" i="1"/>
  <c r="AO1005" i="1"/>
  <c r="AT1005" i="1"/>
  <c r="Z1006" i="1"/>
  <c r="AA1006" i="1"/>
  <c r="AB1006" i="1"/>
  <c r="AG1006" i="1"/>
  <c r="AH1006" i="1"/>
  <c r="AI1006" i="1"/>
  <c r="AJ1006" i="1"/>
  <c r="AK1006" i="1"/>
  <c r="AL1006" i="1"/>
  <c r="AM1006" i="1"/>
  <c r="AN1006" i="1"/>
  <c r="AO1006" i="1"/>
  <c r="AT1006" i="1"/>
  <c r="AG1007" i="1"/>
  <c r="AH1007" i="1"/>
  <c r="AI1007" i="1"/>
  <c r="AJ1007" i="1"/>
  <c r="AK1007" i="1"/>
  <c r="AL1007" i="1"/>
  <c r="AM1007" i="1"/>
  <c r="AN1007" i="1"/>
  <c r="AO1007" i="1"/>
  <c r="AT1007" i="1"/>
  <c r="X1008" i="1"/>
  <c r="AG1008" i="1"/>
  <c r="AH1008" i="1"/>
  <c r="AI1008" i="1"/>
  <c r="AJ1008" i="1"/>
  <c r="AK1008" i="1"/>
  <c r="AL1008" i="1"/>
  <c r="AM1008" i="1"/>
  <c r="AN1008" i="1"/>
  <c r="AO1008" i="1"/>
  <c r="AT1008" i="1"/>
  <c r="Y1008" i="1" s="1"/>
  <c r="AA1009" i="1"/>
  <c r="AB1009" i="1"/>
  <c r="AG1009" i="1"/>
  <c r="AH1009" i="1"/>
  <c r="AI1009" i="1"/>
  <c r="AJ1009" i="1"/>
  <c r="AK1009" i="1"/>
  <c r="AL1009" i="1"/>
  <c r="AM1009" i="1"/>
  <c r="AN1009" i="1"/>
  <c r="AO1009" i="1"/>
  <c r="AT1009" i="1"/>
  <c r="AC1009" i="1" s="1"/>
  <c r="AG1010" i="1"/>
  <c r="AH1010" i="1"/>
  <c r="AI1010" i="1"/>
  <c r="AJ1010" i="1"/>
  <c r="AK1010" i="1"/>
  <c r="AL1010" i="1"/>
  <c r="AM1010" i="1"/>
  <c r="AN1010" i="1"/>
  <c r="AO1010" i="1"/>
  <c r="AT1010" i="1"/>
  <c r="X1011" i="1"/>
  <c r="Y1011" i="1"/>
  <c r="AG1011" i="1"/>
  <c r="AH1011" i="1"/>
  <c r="AI1011" i="1"/>
  <c r="AJ1011" i="1"/>
  <c r="AK1011" i="1"/>
  <c r="AL1011" i="1"/>
  <c r="AM1011" i="1"/>
  <c r="AN1011" i="1"/>
  <c r="AO1011" i="1"/>
  <c r="AT1011" i="1"/>
  <c r="X1012" i="1"/>
  <c r="Y1012" i="1"/>
  <c r="AG1012" i="1"/>
  <c r="AH1012" i="1"/>
  <c r="AI1012" i="1"/>
  <c r="AJ1012" i="1"/>
  <c r="AK1012" i="1"/>
  <c r="AL1012" i="1"/>
  <c r="AM1012" i="1"/>
  <c r="AN1012" i="1"/>
  <c r="AO1012" i="1"/>
  <c r="AT1012" i="1"/>
  <c r="U1012" i="1" s="1"/>
  <c r="AG1013" i="1"/>
  <c r="AH1013" i="1"/>
  <c r="AI1013" i="1"/>
  <c r="AJ1013" i="1"/>
  <c r="AK1013" i="1"/>
  <c r="AL1013" i="1"/>
  <c r="AM1013" i="1"/>
  <c r="AN1013" i="1"/>
  <c r="AO1013" i="1"/>
  <c r="AT1013" i="1"/>
  <c r="AG1014" i="1"/>
  <c r="AH1014" i="1"/>
  <c r="AI1014" i="1"/>
  <c r="AJ1014" i="1"/>
  <c r="AK1014" i="1"/>
  <c r="AL1014" i="1"/>
  <c r="AM1014" i="1"/>
  <c r="AN1014" i="1"/>
  <c r="AO1014" i="1"/>
  <c r="AT1014" i="1"/>
  <c r="AG1015" i="1"/>
  <c r="AH1015" i="1"/>
  <c r="AI1015" i="1"/>
  <c r="AJ1015" i="1"/>
  <c r="AK1015" i="1"/>
  <c r="AL1015" i="1"/>
  <c r="AM1015" i="1"/>
  <c r="AN1015" i="1"/>
  <c r="AO1015" i="1"/>
  <c r="AT1015" i="1"/>
  <c r="X1016" i="1"/>
  <c r="AG1016" i="1"/>
  <c r="AH1016" i="1"/>
  <c r="AI1016" i="1"/>
  <c r="AJ1016" i="1"/>
  <c r="AK1016" i="1"/>
  <c r="AL1016" i="1"/>
  <c r="AM1016" i="1"/>
  <c r="AN1016" i="1"/>
  <c r="AO1016" i="1"/>
  <c r="AT1016" i="1"/>
  <c r="X1017" i="1"/>
  <c r="Y1017" i="1"/>
  <c r="Z1017" i="1"/>
  <c r="AB1017" i="1"/>
  <c r="AG1017" i="1"/>
  <c r="AH1017" i="1"/>
  <c r="AI1017" i="1"/>
  <c r="AJ1017" i="1"/>
  <c r="AK1017" i="1"/>
  <c r="AL1017" i="1"/>
  <c r="AM1017" i="1"/>
  <c r="AN1017" i="1"/>
  <c r="AO1017" i="1"/>
  <c r="AT1017" i="1"/>
  <c r="AA1017" i="1" s="1"/>
  <c r="AG1018" i="1"/>
  <c r="AH1018" i="1"/>
  <c r="AI1018" i="1"/>
  <c r="AJ1018" i="1"/>
  <c r="AK1018" i="1"/>
  <c r="AL1018" i="1"/>
  <c r="AM1018" i="1"/>
  <c r="AN1018" i="1"/>
  <c r="AO1018" i="1"/>
  <c r="AT1018" i="1"/>
  <c r="AG1019" i="1"/>
  <c r="AH1019" i="1"/>
  <c r="AI1019" i="1"/>
  <c r="AJ1019" i="1"/>
  <c r="AK1019" i="1"/>
  <c r="AL1019" i="1"/>
  <c r="AM1019" i="1"/>
  <c r="AN1019" i="1"/>
  <c r="AO1019" i="1"/>
  <c r="AT1019" i="1"/>
  <c r="Y1020" i="1"/>
  <c r="Z1020" i="1"/>
  <c r="AA1020" i="1"/>
  <c r="AB1020" i="1"/>
  <c r="AC1020" i="1"/>
  <c r="AG1020" i="1"/>
  <c r="AH1020" i="1"/>
  <c r="AI1020" i="1"/>
  <c r="AJ1020" i="1"/>
  <c r="AK1020" i="1"/>
  <c r="AL1020" i="1"/>
  <c r="AM1020" i="1"/>
  <c r="AN1020" i="1"/>
  <c r="AO1020" i="1"/>
  <c r="AT1020" i="1"/>
  <c r="U1020" i="1" s="1"/>
  <c r="AG1021" i="1"/>
  <c r="AH1021" i="1"/>
  <c r="AI1021" i="1"/>
  <c r="AJ1021" i="1"/>
  <c r="AK1021" i="1"/>
  <c r="AL1021" i="1"/>
  <c r="AM1021" i="1"/>
  <c r="AN1021" i="1"/>
  <c r="AO1021" i="1"/>
  <c r="AT1021" i="1"/>
  <c r="AG1022" i="1"/>
  <c r="AH1022" i="1"/>
  <c r="AI1022" i="1"/>
  <c r="AJ1022" i="1"/>
  <c r="AK1022" i="1"/>
  <c r="AL1022" i="1"/>
  <c r="AM1022" i="1"/>
  <c r="AN1022" i="1"/>
  <c r="AO1022" i="1"/>
  <c r="AT1022" i="1"/>
  <c r="U1022" i="1" s="1"/>
  <c r="X1023" i="1"/>
  <c r="Y1023" i="1"/>
  <c r="AG1023" i="1"/>
  <c r="AH1023" i="1"/>
  <c r="AI1023" i="1"/>
  <c r="AJ1023" i="1"/>
  <c r="AK1023" i="1"/>
  <c r="AL1023" i="1"/>
  <c r="AM1023" i="1"/>
  <c r="AN1023" i="1"/>
  <c r="AO1023" i="1"/>
  <c r="AT1023" i="1"/>
  <c r="U1023" i="1" s="1"/>
  <c r="U1024" i="1"/>
  <c r="AB1024" i="1"/>
  <c r="AC1024" i="1"/>
  <c r="AG1024" i="1"/>
  <c r="AH1024" i="1"/>
  <c r="AI1024" i="1"/>
  <c r="AJ1024" i="1"/>
  <c r="AK1024" i="1"/>
  <c r="AL1024" i="1"/>
  <c r="AM1024" i="1"/>
  <c r="AN1024" i="1"/>
  <c r="AO1024" i="1"/>
  <c r="AT1024" i="1"/>
  <c r="AG1025" i="1"/>
  <c r="AH1025" i="1"/>
  <c r="AI1025" i="1"/>
  <c r="AJ1025" i="1"/>
  <c r="AK1025" i="1"/>
  <c r="AL1025" i="1"/>
  <c r="AM1025" i="1"/>
  <c r="AN1025" i="1"/>
  <c r="AO1025" i="1"/>
  <c r="AT1025" i="1"/>
  <c r="Z1025" i="1" s="1"/>
  <c r="X1026" i="1"/>
  <c r="Y1026" i="1"/>
  <c r="Z1026" i="1"/>
  <c r="AA1026" i="1"/>
  <c r="AB1026" i="1"/>
  <c r="AG1026" i="1"/>
  <c r="AH1026" i="1"/>
  <c r="AI1026" i="1"/>
  <c r="AJ1026" i="1"/>
  <c r="AK1026" i="1"/>
  <c r="AL1026" i="1"/>
  <c r="AM1026" i="1"/>
  <c r="AN1026" i="1"/>
  <c r="AO1026" i="1"/>
  <c r="AT1026" i="1"/>
  <c r="AC1026" i="1" s="1"/>
  <c r="X1027" i="1"/>
  <c r="Y1027" i="1"/>
  <c r="Z1027" i="1"/>
  <c r="AB1027" i="1"/>
  <c r="AG1027" i="1"/>
  <c r="AH1027" i="1"/>
  <c r="AI1027" i="1"/>
  <c r="AJ1027" i="1"/>
  <c r="AK1027" i="1"/>
  <c r="AL1027" i="1"/>
  <c r="AM1027" i="1"/>
  <c r="AN1027" i="1"/>
  <c r="AO1027" i="1"/>
  <c r="AT1027" i="1"/>
  <c r="AA1027" i="1" s="1"/>
  <c r="AG1028" i="1"/>
  <c r="AH1028" i="1"/>
  <c r="AI1028" i="1"/>
  <c r="AJ1028" i="1"/>
  <c r="AK1028" i="1"/>
  <c r="AL1028" i="1"/>
  <c r="AM1028" i="1"/>
  <c r="AN1028" i="1"/>
  <c r="AO1028" i="1"/>
  <c r="AT1028" i="1"/>
  <c r="U1029" i="1"/>
  <c r="AG1029" i="1"/>
  <c r="AH1029" i="1"/>
  <c r="AI1029" i="1"/>
  <c r="AJ1029" i="1"/>
  <c r="AK1029" i="1"/>
  <c r="AL1029" i="1"/>
  <c r="AM1029" i="1"/>
  <c r="AN1029" i="1"/>
  <c r="AO1029" i="1"/>
  <c r="AT1029" i="1"/>
  <c r="AG1030" i="1"/>
  <c r="AH1030" i="1"/>
  <c r="AI1030" i="1"/>
  <c r="AJ1030" i="1"/>
  <c r="AK1030" i="1"/>
  <c r="AL1030" i="1"/>
  <c r="AM1030" i="1"/>
  <c r="AN1030" i="1"/>
  <c r="AO1030" i="1"/>
  <c r="AT1030" i="1"/>
  <c r="X1031" i="1"/>
  <c r="Y1031" i="1"/>
  <c r="AA1031" i="1"/>
  <c r="AB1031" i="1"/>
  <c r="AC1031" i="1"/>
  <c r="AG1031" i="1"/>
  <c r="AH1031" i="1"/>
  <c r="AI1031" i="1"/>
  <c r="AJ1031" i="1"/>
  <c r="AK1031" i="1"/>
  <c r="AL1031" i="1"/>
  <c r="AM1031" i="1"/>
  <c r="AN1031" i="1"/>
  <c r="AO1031" i="1"/>
  <c r="AT1031" i="1"/>
  <c r="U1031" i="1" s="1"/>
  <c r="U1032" i="1"/>
  <c r="AG1032" i="1"/>
  <c r="AH1032" i="1"/>
  <c r="AI1032" i="1"/>
  <c r="AJ1032" i="1"/>
  <c r="AK1032" i="1"/>
  <c r="AL1032" i="1"/>
  <c r="AM1032" i="1"/>
  <c r="AN1032" i="1"/>
  <c r="AO1032" i="1"/>
  <c r="AT1032" i="1"/>
  <c r="AA1032" i="1" s="1"/>
  <c r="U1033" i="1"/>
  <c r="AG1033" i="1"/>
  <c r="AH1033" i="1"/>
  <c r="AI1033" i="1"/>
  <c r="AJ1033" i="1"/>
  <c r="AK1033" i="1"/>
  <c r="AL1033" i="1"/>
  <c r="AM1033" i="1"/>
  <c r="AN1033" i="1"/>
  <c r="AO1033" i="1"/>
  <c r="AT1033" i="1"/>
  <c r="AC1034" i="1"/>
  <c r="AG1034" i="1"/>
  <c r="AH1034" i="1"/>
  <c r="AI1034" i="1"/>
  <c r="AJ1034" i="1"/>
  <c r="AK1034" i="1"/>
  <c r="AL1034" i="1"/>
  <c r="AM1034" i="1"/>
  <c r="AN1034" i="1"/>
  <c r="AO1034" i="1"/>
  <c r="AT1034" i="1"/>
  <c r="AB1034" i="1" s="1"/>
  <c r="AB1035" i="1"/>
  <c r="AC1035" i="1"/>
  <c r="AG1035" i="1"/>
  <c r="AH1035" i="1"/>
  <c r="AI1035" i="1"/>
  <c r="AJ1035" i="1"/>
  <c r="AK1035" i="1"/>
  <c r="AL1035" i="1"/>
  <c r="AM1035" i="1"/>
  <c r="AN1035" i="1"/>
  <c r="AO1035" i="1"/>
  <c r="AT1035" i="1"/>
  <c r="AG1036" i="1"/>
  <c r="AH1036" i="1"/>
  <c r="AI1036" i="1"/>
  <c r="AJ1036" i="1"/>
  <c r="AK1036" i="1"/>
  <c r="AL1036" i="1"/>
  <c r="AM1036" i="1"/>
  <c r="AN1036" i="1"/>
  <c r="AO1036" i="1"/>
  <c r="AT1036" i="1"/>
  <c r="AG1037" i="1"/>
  <c r="AH1037" i="1"/>
  <c r="AI1037" i="1"/>
  <c r="AJ1037" i="1"/>
  <c r="AK1037" i="1"/>
  <c r="AL1037" i="1"/>
  <c r="AM1037" i="1"/>
  <c r="AN1037" i="1"/>
  <c r="AO1037" i="1"/>
  <c r="AT1037" i="1"/>
  <c r="AG1038" i="1"/>
  <c r="AH1038" i="1"/>
  <c r="AI1038" i="1"/>
  <c r="AJ1038" i="1"/>
  <c r="AK1038" i="1"/>
  <c r="AL1038" i="1"/>
  <c r="AM1038" i="1"/>
  <c r="AN1038" i="1"/>
  <c r="AO1038" i="1"/>
  <c r="AT1038" i="1"/>
  <c r="U1039" i="1"/>
  <c r="AG1039" i="1"/>
  <c r="AH1039" i="1"/>
  <c r="AI1039" i="1"/>
  <c r="AJ1039" i="1"/>
  <c r="AK1039" i="1"/>
  <c r="AL1039" i="1"/>
  <c r="AM1039" i="1"/>
  <c r="AN1039" i="1"/>
  <c r="AO1039" i="1"/>
  <c r="AT1039" i="1"/>
  <c r="X1040" i="1"/>
  <c r="AG1040" i="1"/>
  <c r="AH1040" i="1"/>
  <c r="AI1040" i="1"/>
  <c r="AJ1040" i="1"/>
  <c r="AK1040" i="1"/>
  <c r="AL1040" i="1"/>
  <c r="AM1040" i="1"/>
  <c r="AN1040" i="1"/>
  <c r="AO1040" i="1"/>
  <c r="AT1040" i="1"/>
  <c r="AG1041" i="1"/>
  <c r="AH1041" i="1"/>
  <c r="AI1041" i="1"/>
  <c r="AJ1041" i="1"/>
  <c r="AK1041" i="1"/>
  <c r="AL1041" i="1"/>
  <c r="AM1041" i="1"/>
  <c r="AN1041" i="1"/>
  <c r="AO1041" i="1"/>
  <c r="AT1041" i="1"/>
  <c r="Y1041" i="1" s="1"/>
  <c r="U1042" i="1"/>
  <c r="X1042" i="1"/>
  <c r="Y1042" i="1"/>
  <c r="Z1042" i="1"/>
  <c r="AA1042" i="1"/>
  <c r="AB1042" i="1"/>
  <c r="AG1042" i="1"/>
  <c r="AH1042" i="1"/>
  <c r="AI1042" i="1"/>
  <c r="AJ1042" i="1"/>
  <c r="AK1042" i="1"/>
  <c r="AL1042" i="1"/>
  <c r="AM1042" i="1"/>
  <c r="AN1042" i="1"/>
  <c r="AO1042" i="1"/>
  <c r="AT1042" i="1"/>
  <c r="AC1042" i="1" s="1"/>
  <c r="U1043" i="1"/>
  <c r="X1043" i="1"/>
  <c r="Y1043" i="1"/>
  <c r="AB1043" i="1"/>
  <c r="AG1043" i="1"/>
  <c r="AH1043" i="1"/>
  <c r="AI1043" i="1"/>
  <c r="AJ1043" i="1"/>
  <c r="AK1043" i="1"/>
  <c r="AL1043" i="1"/>
  <c r="AM1043" i="1"/>
  <c r="AN1043" i="1"/>
  <c r="AO1043" i="1"/>
  <c r="AT1043" i="1"/>
  <c r="Z1043" i="1" s="1"/>
  <c r="AG1044" i="1"/>
  <c r="AH1044" i="1"/>
  <c r="AI1044" i="1"/>
  <c r="AJ1044" i="1"/>
  <c r="AK1044" i="1"/>
  <c r="AL1044" i="1"/>
  <c r="AM1044" i="1"/>
  <c r="AN1044" i="1"/>
  <c r="AO1044" i="1"/>
  <c r="AT1044" i="1"/>
  <c r="U1045" i="1"/>
  <c r="AG1045" i="1"/>
  <c r="AH1045" i="1"/>
  <c r="AI1045" i="1"/>
  <c r="AJ1045" i="1"/>
  <c r="AK1045" i="1"/>
  <c r="AL1045" i="1"/>
  <c r="AM1045" i="1"/>
  <c r="AN1045" i="1"/>
  <c r="AO1045" i="1"/>
  <c r="AT1045" i="1"/>
  <c r="X1046" i="1"/>
  <c r="Y1046" i="1"/>
  <c r="Z1046" i="1"/>
  <c r="AA1046" i="1"/>
  <c r="AB1046" i="1"/>
  <c r="AG1046" i="1"/>
  <c r="AH1046" i="1"/>
  <c r="AI1046" i="1"/>
  <c r="AJ1046" i="1"/>
  <c r="AK1046" i="1"/>
  <c r="AL1046" i="1"/>
  <c r="AM1046" i="1"/>
  <c r="AN1046" i="1"/>
  <c r="AO1046" i="1"/>
  <c r="AT1046" i="1"/>
  <c r="AC1046" i="1" s="1"/>
  <c r="X1047" i="1"/>
  <c r="Y1047" i="1"/>
  <c r="Z1047" i="1"/>
  <c r="AB1047" i="1"/>
  <c r="AG1047" i="1"/>
  <c r="AH1047" i="1"/>
  <c r="AI1047" i="1"/>
  <c r="AJ1047" i="1"/>
  <c r="AK1047" i="1"/>
  <c r="AL1047" i="1"/>
  <c r="AM1047" i="1"/>
  <c r="AN1047" i="1"/>
  <c r="AO1047" i="1"/>
  <c r="AT1047" i="1"/>
  <c r="AA1047" i="1" s="1"/>
  <c r="AG1048" i="1"/>
  <c r="AH1048" i="1"/>
  <c r="AI1048" i="1"/>
  <c r="AJ1048" i="1"/>
  <c r="AK1048" i="1"/>
  <c r="AL1048" i="1"/>
  <c r="AM1048" i="1"/>
  <c r="AN1048" i="1"/>
  <c r="AO1048" i="1"/>
  <c r="AT1048" i="1"/>
  <c r="U1049" i="1"/>
  <c r="AB1049" i="1"/>
  <c r="AC1049" i="1"/>
  <c r="AG1049" i="1"/>
  <c r="AH1049" i="1"/>
  <c r="AI1049" i="1"/>
  <c r="AJ1049" i="1"/>
  <c r="AK1049" i="1"/>
  <c r="AL1049" i="1"/>
  <c r="AM1049" i="1"/>
  <c r="AN1049" i="1"/>
  <c r="AO1049" i="1"/>
  <c r="AT1049" i="1"/>
  <c r="X1050" i="1"/>
  <c r="Y1050" i="1"/>
  <c r="Z1050" i="1"/>
  <c r="AA1050" i="1"/>
  <c r="AB1050" i="1"/>
  <c r="AC1050" i="1"/>
  <c r="AG1050" i="1"/>
  <c r="AH1050" i="1"/>
  <c r="AI1050" i="1"/>
  <c r="AJ1050" i="1"/>
  <c r="AK1050" i="1"/>
  <c r="AL1050" i="1"/>
  <c r="AM1050" i="1"/>
  <c r="AN1050" i="1"/>
  <c r="AO1050" i="1"/>
  <c r="AT1050" i="1"/>
  <c r="U1050" i="1" s="1"/>
  <c r="X1051" i="1"/>
  <c r="Y1051" i="1"/>
  <c r="AB1051" i="1"/>
  <c r="AC1051" i="1"/>
  <c r="AG1051" i="1"/>
  <c r="AH1051" i="1"/>
  <c r="AI1051" i="1"/>
  <c r="AJ1051" i="1"/>
  <c r="AK1051" i="1"/>
  <c r="AL1051" i="1"/>
  <c r="AM1051" i="1"/>
  <c r="AN1051" i="1"/>
  <c r="AO1051" i="1"/>
  <c r="AT1051" i="1"/>
  <c r="Z1051" i="1" s="1"/>
  <c r="AG1052" i="1"/>
  <c r="AH1052" i="1"/>
  <c r="AI1052" i="1"/>
  <c r="AJ1052" i="1"/>
  <c r="AK1052" i="1"/>
  <c r="AL1052" i="1"/>
  <c r="AM1052" i="1"/>
  <c r="AN1052" i="1"/>
  <c r="AO1052" i="1"/>
  <c r="AT1052" i="1"/>
  <c r="X1053" i="1"/>
  <c r="Y1053" i="1"/>
  <c r="AG1053" i="1"/>
  <c r="AH1053" i="1"/>
  <c r="AI1053" i="1"/>
  <c r="AJ1053" i="1"/>
  <c r="AK1053" i="1"/>
  <c r="AL1053" i="1"/>
  <c r="AM1053" i="1"/>
  <c r="AN1053" i="1"/>
  <c r="AO1053" i="1"/>
  <c r="AT1053" i="1"/>
  <c r="U1053" i="1" s="1"/>
  <c r="AG1054" i="1"/>
  <c r="AH1054" i="1"/>
  <c r="AI1054" i="1"/>
  <c r="AJ1054" i="1"/>
  <c r="AK1054" i="1"/>
  <c r="AL1054" i="1"/>
  <c r="AM1054" i="1"/>
  <c r="AN1054" i="1"/>
  <c r="AO1054" i="1"/>
  <c r="AT1054" i="1"/>
  <c r="AG1055" i="1"/>
  <c r="AH1055" i="1"/>
  <c r="AI1055" i="1"/>
  <c r="AJ1055" i="1"/>
  <c r="AK1055" i="1"/>
  <c r="AL1055" i="1"/>
  <c r="AM1055" i="1"/>
  <c r="AN1055" i="1"/>
  <c r="AO1055" i="1"/>
  <c r="AT1055" i="1"/>
  <c r="Y1055" i="1" s="1"/>
  <c r="Y1056" i="1"/>
  <c r="Z1056" i="1"/>
  <c r="AA1056" i="1"/>
  <c r="AB1056" i="1"/>
  <c r="AG1056" i="1"/>
  <c r="AH1056" i="1"/>
  <c r="AI1056" i="1"/>
  <c r="AJ1056" i="1"/>
  <c r="AK1056" i="1"/>
  <c r="AL1056" i="1"/>
  <c r="AM1056" i="1"/>
  <c r="AN1056" i="1"/>
  <c r="AO1056" i="1"/>
  <c r="AT1056" i="1"/>
  <c r="AC1056" i="1" s="1"/>
  <c r="AG1057" i="1"/>
  <c r="AH1057" i="1"/>
  <c r="AI1057" i="1"/>
  <c r="AJ1057" i="1"/>
  <c r="AK1057" i="1"/>
  <c r="AL1057" i="1"/>
  <c r="AM1057" i="1"/>
  <c r="AN1057" i="1"/>
  <c r="AO1057" i="1"/>
  <c r="AT1057" i="1"/>
  <c r="AG1058" i="1"/>
  <c r="AH1058" i="1"/>
  <c r="AI1058" i="1"/>
  <c r="AJ1058" i="1"/>
  <c r="AK1058" i="1"/>
  <c r="AL1058" i="1"/>
  <c r="AM1058" i="1"/>
  <c r="AN1058" i="1"/>
  <c r="AO1058" i="1"/>
  <c r="AT1058" i="1"/>
  <c r="Z1058" i="1" s="1"/>
  <c r="AA1059" i="1"/>
  <c r="AG1059" i="1"/>
  <c r="AH1059" i="1"/>
  <c r="AI1059" i="1"/>
  <c r="AJ1059" i="1"/>
  <c r="AK1059" i="1"/>
  <c r="AL1059" i="1"/>
  <c r="AM1059" i="1"/>
  <c r="AN1059" i="1"/>
  <c r="AO1059" i="1"/>
  <c r="AT1059" i="1"/>
  <c r="U1059" i="1" s="1"/>
  <c r="X1060" i="1"/>
  <c r="Y1060" i="1"/>
  <c r="Z1060" i="1"/>
  <c r="AA1060" i="1"/>
  <c r="AC1060" i="1"/>
  <c r="AG1060" i="1"/>
  <c r="AH1060" i="1"/>
  <c r="AI1060" i="1"/>
  <c r="AJ1060" i="1"/>
  <c r="AK1060" i="1"/>
  <c r="AL1060" i="1"/>
  <c r="AM1060" i="1"/>
  <c r="AN1060" i="1"/>
  <c r="AO1060" i="1"/>
  <c r="AT1060" i="1"/>
  <c r="U1060" i="1" s="1"/>
  <c r="Y1061" i="1"/>
  <c r="Z1061" i="1"/>
  <c r="AA1061" i="1"/>
  <c r="AG1061" i="1"/>
  <c r="AH1061" i="1"/>
  <c r="AI1061" i="1"/>
  <c r="AJ1061" i="1"/>
  <c r="AK1061" i="1"/>
  <c r="AL1061" i="1"/>
  <c r="AM1061" i="1"/>
  <c r="AN1061" i="1"/>
  <c r="AO1061" i="1"/>
  <c r="AT1061" i="1"/>
  <c r="X1062" i="1"/>
  <c r="Y1062" i="1"/>
  <c r="AG1062" i="1"/>
  <c r="AH1062" i="1"/>
  <c r="AI1062" i="1"/>
  <c r="AJ1062" i="1"/>
  <c r="AK1062" i="1"/>
  <c r="AL1062" i="1"/>
  <c r="AM1062" i="1"/>
  <c r="AN1062" i="1"/>
  <c r="AO1062" i="1"/>
  <c r="AT1062" i="1"/>
  <c r="AA1062" i="1" s="1"/>
  <c r="AG1063" i="1"/>
  <c r="AH1063" i="1"/>
  <c r="AI1063" i="1"/>
  <c r="AJ1063" i="1"/>
  <c r="AK1063" i="1"/>
  <c r="AL1063" i="1"/>
  <c r="AM1063" i="1"/>
  <c r="AN1063" i="1"/>
  <c r="AO1063" i="1"/>
  <c r="AT1063" i="1"/>
  <c r="U1064" i="1"/>
  <c r="AG1064" i="1"/>
  <c r="AH1064" i="1"/>
  <c r="AI1064" i="1"/>
  <c r="AJ1064" i="1"/>
  <c r="AK1064" i="1"/>
  <c r="AL1064" i="1"/>
  <c r="AM1064" i="1"/>
  <c r="AN1064" i="1"/>
  <c r="AO1064" i="1"/>
  <c r="AT1064" i="1"/>
  <c r="Y1064" i="1" s="1"/>
  <c r="AC1065" i="1"/>
  <c r="AG1065" i="1"/>
  <c r="AH1065" i="1"/>
  <c r="AI1065" i="1"/>
  <c r="AJ1065" i="1"/>
  <c r="AK1065" i="1"/>
  <c r="AL1065" i="1"/>
  <c r="AM1065" i="1"/>
  <c r="AN1065" i="1"/>
  <c r="AO1065" i="1"/>
  <c r="AT1065" i="1"/>
  <c r="U1065" i="1" s="1"/>
  <c r="AG1066" i="1"/>
  <c r="AH1066" i="1"/>
  <c r="AI1066" i="1"/>
  <c r="AJ1066" i="1"/>
  <c r="AK1066" i="1"/>
  <c r="AL1066" i="1"/>
  <c r="AM1066" i="1"/>
  <c r="AN1066" i="1"/>
  <c r="AO1066" i="1"/>
  <c r="AT1066" i="1"/>
  <c r="Y1067" i="1"/>
  <c r="Z1067" i="1"/>
  <c r="AG1067" i="1"/>
  <c r="AH1067" i="1"/>
  <c r="AI1067" i="1"/>
  <c r="AJ1067" i="1"/>
  <c r="AK1067" i="1"/>
  <c r="AL1067" i="1"/>
  <c r="AM1067" i="1"/>
  <c r="AN1067" i="1"/>
  <c r="AO1067" i="1"/>
  <c r="AT1067" i="1"/>
  <c r="U1067" i="1" s="1"/>
  <c r="AG1068" i="1"/>
  <c r="AH1068" i="1"/>
  <c r="AI1068" i="1"/>
  <c r="AJ1068" i="1"/>
  <c r="AK1068" i="1"/>
  <c r="AL1068" i="1"/>
  <c r="AM1068" i="1"/>
  <c r="AN1068" i="1"/>
  <c r="AO1068" i="1"/>
  <c r="AT1068" i="1"/>
  <c r="AG1069" i="1"/>
  <c r="AH1069" i="1"/>
  <c r="AI1069" i="1"/>
  <c r="AJ1069" i="1"/>
  <c r="AK1069" i="1"/>
  <c r="AL1069" i="1"/>
  <c r="AM1069" i="1"/>
  <c r="AN1069" i="1"/>
  <c r="AO1069" i="1"/>
  <c r="AT1069" i="1"/>
  <c r="AC1069" i="1" s="1"/>
  <c r="Y1070" i="1"/>
  <c r="AB1070" i="1"/>
  <c r="AC1070" i="1"/>
  <c r="AG1070" i="1"/>
  <c r="AH1070" i="1"/>
  <c r="AI1070" i="1"/>
  <c r="AJ1070" i="1"/>
  <c r="AK1070" i="1"/>
  <c r="AL1070" i="1"/>
  <c r="AM1070" i="1"/>
  <c r="AN1070" i="1"/>
  <c r="AO1070" i="1"/>
  <c r="AT1070" i="1"/>
  <c r="X1070" i="1" s="1"/>
  <c r="AC1071" i="1"/>
  <c r="AG1071" i="1"/>
  <c r="AH1071" i="1"/>
  <c r="AI1071" i="1"/>
  <c r="AJ1071" i="1"/>
  <c r="AK1071" i="1"/>
  <c r="AL1071" i="1"/>
  <c r="AM1071" i="1"/>
  <c r="AN1071" i="1"/>
  <c r="AO1071" i="1"/>
  <c r="AT1071" i="1"/>
  <c r="AG1072" i="1"/>
  <c r="AH1072" i="1"/>
  <c r="AI1072" i="1"/>
  <c r="AJ1072" i="1"/>
  <c r="AK1072" i="1"/>
  <c r="AL1072" i="1"/>
  <c r="AM1072" i="1"/>
  <c r="AN1072" i="1"/>
  <c r="AO1072" i="1"/>
  <c r="AT1072" i="1"/>
  <c r="U1072" i="1" s="1"/>
  <c r="AG1073" i="1"/>
  <c r="AH1073" i="1"/>
  <c r="AI1073" i="1"/>
  <c r="AJ1073" i="1"/>
  <c r="AK1073" i="1"/>
  <c r="AL1073" i="1"/>
  <c r="AM1073" i="1"/>
  <c r="AN1073" i="1"/>
  <c r="AO1073" i="1"/>
  <c r="AT1073" i="1"/>
  <c r="Y1074" i="1"/>
  <c r="AA1074" i="1"/>
  <c r="AB1074" i="1"/>
  <c r="AG1074" i="1"/>
  <c r="AH1074" i="1"/>
  <c r="AI1074" i="1"/>
  <c r="AJ1074" i="1"/>
  <c r="AK1074" i="1"/>
  <c r="AL1074" i="1"/>
  <c r="AM1074" i="1"/>
  <c r="AN1074" i="1"/>
  <c r="AO1074" i="1"/>
  <c r="AT1074" i="1"/>
  <c r="AC1074" i="1" s="1"/>
  <c r="X1075" i="1"/>
  <c r="Y1075" i="1"/>
  <c r="Z1075" i="1"/>
  <c r="AG1075" i="1"/>
  <c r="AH1075" i="1"/>
  <c r="AI1075" i="1"/>
  <c r="AJ1075" i="1"/>
  <c r="AK1075" i="1"/>
  <c r="AL1075" i="1"/>
  <c r="AM1075" i="1"/>
  <c r="AN1075" i="1"/>
  <c r="AO1075" i="1"/>
  <c r="AT1075" i="1"/>
  <c r="AA1075" i="1" s="1"/>
  <c r="X1076" i="1"/>
  <c r="AB1076" i="1"/>
  <c r="AG1076" i="1"/>
  <c r="AH1076" i="1"/>
  <c r="AI1076" i="1"/>
  <c r="AJ1076" i="1"/>
  <c r="AK1076" i="1"/>
  <c r="AL1076" i="1"/>
  <c r="AM1076" i="1"/>
  <c r="AN1076" i="1"/>
  <c r="AO1076" i="1"/>
  <c r="AT1076" i="1"/>
  <c r="AG1077" i="1"/>
  <c r="AH1077" i="1"/>
  <c r="AI1077" i="1"/>
  <c r="AJ1077" i="1"/>
  <c r="AK1077" i="1"/>
  <c r="AL1077" i="1"/>
  <c r="AM1077" i="1"/>
  <c r="AN1077" i="1"/>
  <c r="AO1077" i="1"/>
  <c r="AT1077" i="1"/>
  <c r="U1077" i="1" s="1"/>
  <c r="AC1078" i="1"/>
  <c r="AG1078" i="1"/>
  <c r="AH1078" i="1"/>
  <c r="AI1078" i="1"/>
  <c r="AJ1078" i="1"/>
  <c r="AK1078" i="1"/>
  <c r="AL1078" i="1"/>
  <c r="AM1078" i="1"/>
  <c r="AN1078" i="1"/>
  <c r="AO1078" i="1"/>
  <c r="AT1078" i="1"/>
  <c r="U1078" i="1" s="1"/>
  <c r="AG1079" i="1"/>
  <c r="AH1079" i="1"/>
  <c r="AI1079" i="1"/>
  <c r="AJ1079" i="1"/>
  <c r="AK1079" i="1"/>
  <c r="AL1079" i="1"/>
  <c r="AM1079" i="1"/>
  <c r="AN1079" i="1"/>
  <c r="AO1079" i="1"/>
  <c r="AT1079" i="1"/>
  <c r="X1080" i="1"/>
  <c r="Y1080" i="1"/>
  <c r="Z1080" i="1"/>
  <c r="AA1080" i="1"/>
  <c r="AG1080" i="1"/>
  <c r="AH1080" i="1"/>
  <c r="AI1080" i="1"/>
  <c r="AJ1080" i="1"/>
  <c r="AK1080" i="1"/>
  <c r="AL1080" i="1"/>
  <c r="AM1080" i="1"/>
  <c r="AN1080" i="1"/>
  <c r="AO1080" i="1"/>
  <c r="AT1080" i="1"/>
  <c r="U1080" i="1" s="1"/>
  <c r="X1081" i="1"/>
  <c r="Y1081" i="1"/>
  <c r="AA1081" i="1"/>
  <c r="AB1081" i="1"/>
  <c r="AC1081" i="1"/>
  <c r="AG1081" i="1"/>
  <c r="AH1081" i="1"/>
  <c r="AI1081" i="1"/>
  <c r="AJ1081" i="1"/>
  <c r="AK1081" i="1"/>
  <c r="AL1081" i="1"/>
  <c r="AM1081" i="1"/>
  <c r="AN1081" i="1"/>
  <c r="AO1081" i="1"/>
  <c r="AT1081" i="1"/>
  <c r="U1081" i="1" s="1"/>
  <c r="AG1082" i="1"/>
  <c r="AH1082" i="1"/>
  <c r="AI1082" i="1"/>
  <c r="AJ1082" i="1"/>
  <c r="AK1082" i="1"/>
  <c r="AL1082" i="1"/>
  <c r="AM1082" i="1"/>
  <c r="AN1082" i="1"/>
  <c r="AO1082" i="1"/>
  <c r="AT1082" i="1"/>
  <c r="AG1083" i="1"/>
  <c r="AH1083" i="1"/>
  <c r="AI1083" i="1"/>
  <c r="AJ1083" i="1"/>
  <c r="AK1083" i="1"/>
  <c r="AL1083" i="1"/>
  <c r="AM1083" i="1"/>
  <c r="AN1083" i="1"/>
  <c r="AO1083" i="1"/>
  <c r="AT1083" i="1"/>
  <c r="U1083" i="1" s="1"/>
  <c r="Y1084" i="1"/>
  <c r="Z1084" i="1"/>
  <c r="AB1084" i="1"/>
  <c r="AG1084" i="1"/>
  <c r="AH1084" i="1"/>
  <c r="AI1084" i="1"/>
  <c r="AJ1084" i="1"/>
  <c r="AK1084" i="1"/>
  <c r="AL1084" i="1"/>
  <c r="AM1084" i="1"/>
  <c r="AN1084" i="1"/>
  <c r="AO1084" i="1"/>
  <c r="AT1084" i="1"/>
  <c r="X1084" i="1" s="1"/>
  <c r="AG1085" i="1"/>
  <c r="AH1085" i="1"/>
  <c r="AI1085" i="1"/>
  <c r="AJ1085" i="1"/>
  <c r="AK1085" i="1"/>
  <c r="AL1085" i="1"/>
  <c r="AM1085" i="1"/>
  <c r="AN1085" i="1"/>
  <c r="AO1085" i="1"/>
  <c r="AT1085" i="1"/>
  <c r="X1086" i="1"/>
  <c r="Y1086" i="1"/>
  <c r="Z1086" i="1"/>
  <c r="AG1086" i="1"/>
  <c r="AH1086" i="1"/>
  <c r="AI1086" i="1"/>
  <c r="AJ1086" i="1"/>
  <c r="AK1086" i="1"/>
  <c r="AL1086" i="1"/>
  <c r="AM1086" i="1"/>
  <c r="AN1086" i="1"/>
  <c r="AO1086" i="1"/>
  <c r="AT1086" i="1"/>
  <c r="AC1086" i="1" s="1"/>
  <c r="AG1087" i="1"/>
  <c r="AH1087" i="1"/>
  <c r="AI1087" i="1"/>
  <c r="AJ1087" i="1"/>
  <c r="AK1087" i="1"/>
  <c r="AL1087" i="1"/>
  <c r="AM1087" i="1"/>
  <c r="AN1087" i="1"/>
  <c r="AO1087" i="1"/>
  <c r="AT1087" i="1"/>
  <c r="Y1087" i="1" s="1"/>
  <c r="AG1088" i="1"/>
  <c r="AH1088" i="1"/>
  <c r="AI1088" i="1"/>
  <c r="AJ1088" i="1"/>
  <c r="AK1088" i="1"/>
  <c r="AL1088" i="1"/>
  <c r="AM1088" i="1"/>
  <c r="AN1088" i="1"/>
  <c r="AO1088" i="1"/>
  <c r="AT1088" i="1"/>
  <c r="AG1089" i="1"/>
  <c r="AH1089" i="1"/>
  <c r="AI1089" i="1"/>
  <c r="AJ1089" i="1"/>
  <c r="AK1089" i="1"/>
  <c r="AL1089" i="1"/>
  <c r="AM1089" i="1"/>
  <c r="AN1089" i="1"/>
  <c r="AO1089" i="1"/>
  <c r="AT1089" i="1"/>
  <c r="Y1089" i="1" s="1"/>
  <c r="Y1090" i="1"/>
  <c r="Z1090" i="1"/>
  <c r="AA1090" i="1"/>
  <c r="AB1090" i="1"/>
  <c r="AC1090" i="1"/>
  <c r="AG1090" i="1"/>
  <c r="AH1090" i="1"/>
  <c r="AI1090" i="1"/>
  <c r="AJ1090" i="1"/>
  <c r="AK1090" i="1"/>
  <c r="AL1090" i="1"/>
  <c r="AM1090" i="1"/>
  <c r="AN1090" i="1"/>
  <c r="AO1090" i="1"/>
  <c r="AT1090" i="1"/>
  <c r="U1090" i="1" s="1"/>
  <c r="X1091" i="1"/>
  <c r="Z1091" i="1"/>
  <c r="AA1091" i="1"/>
  <c r="AB1091" i="1"/>
  <c r="AC1091" i="1"/>
  <c r="AG1091" i="1"/>
  <c r="AH1091" i="1"/>
  <c r="AI1091" i="1"/>
  <c r="AJ1091" i="1"/>
  <c r="AK1091" i="1"/>
  <c r="AL1091" i="1"/>
  <c r="AM1091" i="1"/>
  <c r="AN1091" i="1"/>
  <c r="AO1091" i="1"/>
  <c r="AT1091" i="1"/>
  <c r="U1091" i="1" s="1"/>
  <c r="AG1092" i="1"/>
  <c r="AH1092" i="1"/>
  <c r="AI1092" i="1"/>
  <c r="AJ1092" i="1"/>
  <c r="AK1092" i="1"/>
  <c r="AL1092" i="1"/>
  <c r="AM1092" i="1"/>
  <c r="AN1092" i="1"/>
  <c r="AO1092" i="1"/>
  <c r="AT1092" i="1"/>
  <c r="Y1093" i="1"/>
  <c r="Z1093" i="1"/>
  <c r="AG1093" i="1"/>
  <c r="AH1093" i="1"/>
  <c r="AI1093" i="1"/>
  <c r="AJ1093" i="1"/>
  <c r="AK1093" i="1"/>
  <c r="AL1093" i="1"/>
  <c r="AM1093" i="1"/>
  <c r="AN1093" i="1"/>
  <c r="AO1093" i="1"/>
  <c r="AT1093" i="1"/>
  <c r="U1093" i="1" s="1"/>
  <c r="X1094" i="1"/>
  <c r="Z1094" i="1"/>
  <c r="AC1094" i="1"/>
  <c r="AG1094" i="1"/>
  <c r="AH1094" i="1"/>
  <c r="AI1094" i="1"/>
  <c r="AJ1094" i="1"/>
  <c r="AK1094" i="1"/>
  <c r="AL1094" i="1"/>
  <c r="AM1094" i="1"/>
  <c r="AN1094" i="1"/>
  <c r="AO1094" i="1"/>
  <c r="AT1094" i="1"/>
  <c r="U1094" i="1" s="1"/>
  <c r="AG1095" i="1"/>
  <c r="AH1095" i="1"/>
  <c r="AI1095" i="1"/>
  <c r="AJ1095" i="1"/>
  <c r="AK1095" i="1"/>
  <c r="AL1095" i="1"/>
  <c r="AM1095" i="1"/>
  <c r="AN1095" i="1"/>
  <c r="AO1095" i="1"/>
  <c r="AT1095" i="1"/>
  <c r="X1095" i="1" s="1"/>
  <c r="AG1096" i="1"/>
  <c r="AH1096" i="1"/>
  <c r="AI1096" i="1"/>
  <c r="AJ1096" i="1"/>
  <c r="AK1096" i="1"/>
  <c r="AL1096" i="1"/>
  <c r="AM1096" i="1"/>
  <c r="AN1096" i="1"/>
  <c r="AO1096" i="1"/>
  <c r="AT1096" i="1"/>
  <c r="Y1096" i="1" s="1"/>
  <c r="AG1097" i="1"/>
  <c r="AH1097" i="1"/>
  <c r="AI1097" i="1"/>
  <c r="AJ1097" i="1"/>
  <c r="AK1097" i="1"/>
  <c r="AL1097" i="1"/>
  <c r="AM1097" i="1"/>
  <c r="AN1097" i="1"/>
  <c r="AO1097" i="1"/>
  <c r="AT1097" i="1"/>
  <c r="U1098" i="1"/>
  <c r="X1098" i="1"/>
  <c r="AB1098" i="1"/>
  <c r="AC1098" i="1"/>
  <c r="AG1098" i="1"/>
  <c r="AH1098" i="1"/>
  <c r="AI1098" i="1"/>
  <c r="AJ1098" i="1"/>
  <c r="AK1098" i="1"/>
  <c r="AL1098" i="1"/>
  <c r="AM1098" i="1"/>
  <c r="AN1098" i="1"/>
  <c r="AO1098" i="1"/>
  <c r="AT1098" i="1"/>
  <c r="AG1099" i="1"/>
  <c r="AH1099" i="1"/>
  <c r="AI1099" i="1"/>
  <c r="AJ1099" i="1"/>
  <c r="AK1099" i="1"/>
  <c r="AL1099" i="1"/>
  <c r="AM1099" i="1"/>
  <c r="AN1099" i="1"/>
  <c r="AO1099" i="1"/>
  <c r="AT1099" i="1"/>
  <c r="AB1099" i="1" s="1"/>
  <c r="AG1100" i="1"/>
  <c r="AH1100" i="1"/>
  <c r="AI1100" i="1"/>
  <c r="AJ1100" i="1"/>
  <c r="AK1100" i="1"/>
  <c r="AL1100" i="1"/>
  <c r="AM1100" i="1"/>
  <c r="AN1100" i="1"/>
  <c r="AO1100" i="1"/>
  <c r="AT1100" i="1"/>
  <c r="X1101" i="1"/>
  <c r="Z1101" i="1"/>
  <c r="AA1101" i="1"/>
  <c r="AB1101" i="1"/>
  <c r="AC1101" i="1"/>
  <c r="AG1101" i="1"/>
  <c r="AH1101" i="1"/>
  <c r="AI1101" i="1"/>
  <c r="AJ1101" i="1"/>
  <c r="AK1101" i="1"/>
  <c r="AL1101" i="1"/>
  <c r="AM1101" i="1"/>
  <c r="AN1101" i="1"/>
  <c r="AO1101" i="1"/>
  <c r="AT1101" i="1"/>
  <c r="U1101" i="1" s="1"/>
  <c r="U1102" i="1"/>
  <c r="AB1102" i="1"/>
  <c r="AG1102" i="1"/>
  <c r="AH1102" i="1"/>
  <c r="AI1102" i="1"/>
  <c r="AJ1102" i="1"/>
  <c r="AK1102" i="1"/>
  <c r="AL1102" i="1"/>
  <c r="AM1102" i="1"/>
  <c r="AN1102" i="1"/>
  <c r="AO1102" i="1"/>
  <c r="AT1102" i="1"/>
  <c r="AA1103" i="1"/>
  <c r="AB1103" i="1"/>
  <c r="AG1103" i="1"/>
  <c r="AH1103" i="1"/>
  <c r="AI1103" i="1"/>
  <c r="AJ1103" i="1"/>
  <c r="AK1103" i="1"/>
  <c r="AL1103" i="1"/>
  <c r="AM1103" i="1"/>
  <c r="AN1103" i="1"/>
  <c r="AO1103" i="1"/>
  <c r="AT1103" i="1"/>
  <c r="X1103" i="1" s="1"/>
  <c r="AG1104" i="1"/>
  <c r="AH1104" i="1"/>
  <c r="AI1104" i="1"/>
  <c r="AJ1104" i="1"/>
  <c r="AK1104" i="1"/>
  <c r="AL1104" i="1"/>
  <c r="AM1104" i="1"/>
  <c r="AN1104" i="1"/>
  <c r="AO1104" i="1"/>
  <c r="AT1104" i="1"/>
  <c r="X1104" i="1" s="1"/>
  <c r="X1105" i="1"/>
  <c r="Y1105" i="1"/>
  <c r="AA1105" i="1"/>
  <c r="AB1105" i="1"/>
  <c r="AC1105" i="1"/>
  <c r="AG1105" i="1"/>
  <c r="AH1105" i="1"/>
  <c r="AI1105" i="1"/>
  <c r="AJ1105" i="1"/>
  <c r="AK1105" i="1"/>
  <c r="AL1105" i="1"/>
  <c r="AM1105" i="1"/>
  <c r="AN1105" i="1"/>
  <c r="AO1105" i="1"/>
  <c r="AT1105" i="1"/>
  <c r="U1105" i="1" s="1"/>
  <c r="AG1106" i="1"/>
  <c r="AH1106" i="1"/>
  <c r="AI1106" i="1"/>
  <c r="AJ1106" i="1"/>
  <c r="AK1106" i="1"/>
  <c r="AL1106" i="1"/>
  <c r="AM1106" i="1"/>
  <c r="AN1106" i="1"/>
  <c r="AO1106" i="1"/>
  <c r="AT1106" i="1"/>
  <c r="U1106" i="1" s="1"/>
  <c r="AG1107" i="1"/>
  <c r="AH1107" i="1"/>
  <c r="AI1107" i="1"/>
  <c r="AJ1107" i="1"/>
  <c r="AK1107" i="1"/>
  <c r="AL1107" i="1"/>
  <c r="AM1107" i="1"/>
  <c r="AN1107" i="1"/>
  <c r="AO1107" i="1"/>
  <c r="AT1107" i="1"/>
  <c r="AC1107" i="1" s="1"/>
  <c r="AG1108" i="1"/>
  <c r="AH1108" i="1"/>
  <c r="AI1108" i="1"/>
  <c r="AJ1108" i="1"/>
  <c r="AK1108" i="1"/>
  <c r="AL1108" i="1"/>
  <c r="AM1108" i="1"/>
  <c r="AN1108" i="1"/>
  <c r="AO1108" i="1"/>
  <c r="AT1108" i="1"/>
  <c r="AA1108" i="1" s="1"/>
  <c r="AG1109" i="1"/>
  <c r="AH1109" i="1"/>
  <c r="AI1109" i="1"/>
  <c r="AJ1109" i="1"/>
  <c r="AK1109" i="1"/>
  <c r="AL1109" i="1"/>
  <c r="AM1109" i="1"/>
  <c r="AN1109" i="1"/>
  <c r="AO1109" i="1"/>
  <c r="AT1109" i="1"/>
  <c r="U1109" i="1" s="1"/>
  <c r="AG1110" i="1"/>
  <c r="AH1110" i="1"/>
  <c r="AI1110" i="1"/>
  <c r="AJ1110" i="1"/>
  <c r="AK1110" i="1"/>
  <c r="AL1110" i="1"/>
  <c r="AM1110" i="1"/>
  <c r="AN1110" i="1"/>
  <c r="AO1110" i="1"/>
  <c r="AT1110" i="1"/>
  <c r="AB1110" i="1" s="1"/>
  <c r="X1111" i="1"/>
  <c r="Y1111" i="1"/>
  <c r="Z1111" i="1"/>
  <c r="AA1111" i="1"/>
  <c r="AB1111" i="1"/>
  <c r="AC1111" i="1"/>
  <c r="AG1111" i="1"/>
  <c r="AH1111" i="1"/>
  <c r="AI1111" i="1"/>
  <c r="AJ1111" i="1"/>
  <c r="AK1111" i="1"/>
  <c r="AL1111" i="1"/>
  <c r="AM1111" i="1"/>
  <c r="AN1111" i="1"/>
  <c r="AO1111" i="1"/>
  <c r="AT1111" i="1"/>
  <c r="U1111" i="1" s="1"/>
  <c r="AG1112" i="1"/>
  <c r="AH1112" i="1"/>
  <c r="AI1112" i="1"/>
  <c r="AJ1112" i="1"/>
  <c r="AK1112" i="1"/>
  <c r="AL1112" i="1"/>
  <c r="AM1112" i="1"/>
  <c r="AN1112" i="1"/>
  <c r="AO1112" i="1"/>
  <c r="AT1112" i="1"/>
  <c r="AG1113" i="1"/>
  <c r="AH1113" i="1"/>
  <c r="AI1113" i="1"/>
  <c r="AJ1113" i="1"/>
  <c r="AK1113" i="1"/>
  <c r="AL1113" i="1"/>
  <c r="AM1113" i="1"/>
  <c r="AN1113" i="1"/>
  <c r="AO1113" i="1"/>
  <c r="AT1113" i="1"/>
  <c r="X1113" i="1" s="1"/>
  <c r="AG1114" i="1"/>
  <c r="AH1114" i="1"/>
  <c r="AI1114" i="1"/>
  <c r="AJ1114" i="1"/>
  <c r="AK1114" i="1"/>
  <c r="AL1114" i="1"/>
  <c r="AM1114" i="1"/>
  <c r="AN1114" i="1"/>
  <c r="AO1114" i="1"/>
  <c r="AT1114" i="1"/>
  <c r="U1114" i="1" s="1"/>
  <c r="AG1115" i="1"/>
  <c r="AH1115" i="1"/>
  <c r="AI1115" i="1"/>
  <c r="AJ1115" i="1"/>
  <c r="AK1115" i="1"/>
  <c r="AL1115" i="1"/>
  <c r="AM1115" i="1"/>
  <c r="AN1115" i="1"/>
  <c r="AO1115" i="1"/>
  <c r="AT1115" i="1"/>
  <c r="AG1116" i="1"/>
  <c r="AH1116" i="1"/>
  <c r="AI1116" i="1"/>
  <c r="AJ1116" i="1"/>
  <c r="AK1116" i="1"/>
  <c r="AL1116" i="1"/>
  <c r="AM1116" i="1"/>
  <c r="AN1116" i="1"/>
  <c r="AO1116" i="1"/>
  <c r="AT1116" i="1"/>
  <c r="U1117" i="1"/>
  <c r="Y1117" i="1"/>
  <c r="Z1117" i="1"/>
  <c r="AA1117" i="1"/>
  <c r="AG1117" i="1"/>
  <c r="AH1117" i="1"/>
  <c r="AI1117" i="1"/>
  <c r="AJ1117" i="1"/>
  <c r="AK1117" i="1"/>
  <c r="AL1117" i="1"/>
  <c r="AM1117" i="1"/>
  <c r="AN1117" i="1"/>
  <c r="AO1117" i="1"/>
  <c r="AT1117" i="1"/>
  <c r="X1118" i="1"/>
  <c r="AA1118" i="1"/>
  <c r="AB1118" i="1"/>
  <c r="AC1118" i="1"/>
  <c r="AG1118" i="1"/>
  <c r="AH1118" i="1"/>
  <c r="AI1118" i="1"/>
  <c r="AJ1118" i="1"/>
  <c r="AK1118" i="1"/>
  <c r="AL1118" i="1"/>
  <c r="AM1118" i="1"/>
  <c r="AN1118" i="1"/>
  <c r="AO1118" i="1"/>
  <c r="AT1118" i="1"/>
  <c r="AG1119" i="1"/>
  <c r="AH1119" i="1"/>
  <c r="AI1119" i="1"/>
  <c r="AJ1119" i="1"/>
  <c r="AK1119" i="1"/>
  <c r="AL1119" i="1"/>
  <c r="AM1119" i="1"/>
  <c r="AN1119" i="1"/>
  <c r="AO1119" i="1"/>
  <c r="AT1119" i="1"/>
  <c r="U1119" i="1" s="1"/>
  <c r="Y1120" i="1"/>
  <c r="Z1120" i="1"/>
  <c r="AA1120" i="1"/>
  <c r="AG1120" i="1"/>
  <c r="AH1120" i="1"/>
  <c r="AI1120" i="1"/>
  <c r="AJ1120" i="1"/>
  <c r="AK1120" i="1"/>
  <c r="AL1120" i="1"/>
  <c r="AM1120" i="1"/>
  <c r="AN1120" i="1"/>
  <c r="AO1120" i="1"/>
  <c r="AT1120" i="1"/>
  <c r="U1120" i="1" s="1"/>
  <c r="U1121" i="1"/>
  <c r="X1121" i="1"/>
  <c r="Y1121" i="1"/>
  <c r="AA1121" i="1"/>
  <c r="AC1121" i="1"/>
  <c r="AG1121" i="1"/>
  <c r="AH1121" i="1"/>
  <c r="AI1121" i="1"/>
  <c r="AJ1121" i="1"/>
  <c r="AK1121" i="1"/>
  <c r="AL1121" i="1"/>
  <c r="AM1121" i="1"/>
  <c r="AN1121" i="1"/>
  <c r="AO1121" i="1"/>
  <c r="AT1121" i="1"/>
  <c r="U1122" i="1"/>
  <c r="Y1122" i="1"/>
  <c r="AA1122" i="1"/>
  <c r="AG1122" i="1"/>
  <c r="AH1122" i="1"/>
  <c r="AI1122" i="1"/>
  <c r="AJ1122" i="1"/>
  <c r="AK1122" i="1"/>
  <c r="AL1122" i="1"/>
  <c r="AM1122" i="1"/>
  <c r="AN1122" i="1"/>
  <c r="AO1122" i="1"/>
  <c r="AT1122" i="1"/>
  <c r="AG1123" i="1"/>
  <c r="AH1123" i="1"/>
  <c r="AI1123" i="1"/>
  <c r="AJ1123" i="1"/>
  <c r="AK1123" i="1"/>
  <c r="AL1123" i="1"/>
  <c r="AM1123" i="1"/>
  <c r="AN1123" i="1"/>
  <c r="AO1123" i="1"/>
  <c r="AT1123" i="1"/>
  <c r="X1124" i="1"/>
  <c r="Y1124" i="1"/>
  <c r="AG1124" i="1"/>
  <c r="AH1124" i="1"/>
  <c r="AI1124" i="1"/>
  <c r="AJ1124" i="1"/>
  <c r="AK1124" i="1"/>
  <c r="AL1124" i="1"/>
  <c r="AM1124" i="1"/>
  <c r="AN1124" i="1"/>
  <c r="AO1124" i="1"/>
  <c r="AT1124" i="1"/>
  <c r="AG1125" i="1"/>
  <c r="AH1125" i="1"/>
  <c r="AI1125" i="1"/>
  <c r="AJ1125" i="1"/>
  <c r="AK1125" i="1"/>
  <c r="AL1125" i="1"/>
  <c r="AM1125" i="1"/>
  <c r="AN1125" i="1"/>
  <c r="AO1125" i="1"/>
  <c r="AT1125" i="1"/>
  <c r="AG1126" i="1"/>
  <c r="AH1126" i="1"/>
  <c r="AI1126" i="1"/>
  <c r="AJ1126" i="1"/>
  <c r="AK1126" i="1"/>
  <c r="AL1126" i="1"/>
  <c r="AM1126" i="1"/>
  <c r="AN1126" i="1"/>
  <c r="AO1126" i="1"/>
  <c r="AT1126" i="1"/>
  <c r="U1126" i="1" s="1"/>
  <c r="AG1127" i="1"/>
  <c r="AH1127" i="1"/>
  <c r="AI1127" i="1"/>
  <c r="AJ1127" i="1"/>
  <c r="AK1127" i="1"/>
  <c r="AL1127" i="1"/>
  <c r="AM1127" i="1"/>
  <c r="AN1127" i="1"/>
  <c r="AO1127" i="1"/>
  <c r="AT1127" i="1"/>
  <c r="X1127" i="1" s="1"/>
  <c r="AG1128" i="1"/>
  <c r="AH1128" i="1"/>
  <c r="AI1128" i="1"/>
  <c r="AJ1128" i="1"/>
  <c r="AK1128" i="1"/>
  <c r="AL1128" i="1"/>
  <c r="AM1128" i="1"/>
  <c r="AN1128" i="1"/>
  <c r="AO1128" i="1"/>
  <c r="AT1128" i="1"/>
  <c r="Y1129" i="1"/>
  <c r="AG1129" i="1"/>
  <c r="AH1129" i="1"/>
  <c r="AI1129" i="1"/>
  <c r="AJ1129" i="1"/>
  <c r="AK1129" i="1"/>
  <c r="AL1129" i="1"/>
  <c r="AM1129" i="1"/>
  <c r="AN1129" i="1"/>
  <c r="AO1129" i="1"/>
  <c r="AT1129" i="1"/>
  <c r="X1129" i="1" s="1"/>
  <c r="Y1130" i="1"/>
  <c r="AA1130" i="1"/>
  <c r="AB1130" i="1"/>
  <c r="AC1130" i="1"/>
  <c r="AG1130" i="1"/>
  <c r="AH1130" i="1"/>
  <c r="AI1130" i="1"/>
  <c r="AJ1130" i="1"/>
  <c r="AK1130" i="1"/>
  <c r="AL1130" i="1"/>
  <c r="AM1130" i="1"/>
  <c r="AN1130" i="1"/>
  <c r="AO1130" i="1"/>
  <c r="AT1130" i="1"/>
  <c r="X1130" i="1" s="1"/>
  <c r="AT7" i="1"/>
  <c r="AC7" i="1" s="1"/>
  <c r="AO7" i="1"/>
  <c r="AN7" i="1"/>
  <c r="AM7" i="1"/>
  <c r="AL7" i="1"/>
  <c r="AK7" i="1"/>
  <c r="AJ7" i="1"/>
  <c r="AI7" i="1"/>
  <c r="AH7" i="1"/>
  <c r="AG7" i="1"/>
  <c r="X170" i="6" l="1"/>
  <c r="AB177" i="6"/>
  <c r="Y194" i="6"/>
  <c r="AA217" i="6"/>
  <c r="AB282" i="6"/>
  <c r="AC295" i="6"/>
  <c r="X386" i="6"/>
  <c r="AB407" i="6"/>
  <c r="AA418" i="6"/>
  <c r="U436" i="6"/>
  <c r="U478" i="6"/>
  <c r="AA497" i="6"/>
  <c r="Z555" i="6"/>
  <c r="AC585" i="6"/>
  <c r="X600" i="6"/>
  <c r="Z674" i="6"/>
  <c r="AC738" i="6"/>
  <c r="AA747" i="6"/>
  <c r="AC768" i="6"/>
  <c r="U802" i="6"/>
  <c r="AA835" i="6"/>
  <c r="AC860" i="6"/>
  <c r="U1066" i="6"/>
  <c r="AB1103" i="6"/>
  <c r="AA1164" i="6"/>
  <c r="U407" i="6"/>
  <c r="AA83" i="6"/>
  <c r="AB295" i="6"/>
  <c r="AC747" i="6"/>
  <c r="X802" i="6"/>
  <c r="AB255" i="6"/>
  <c r="U305" i="6"/>
  <c r="AC386" i="6"/>
  <c r="AC600" i="6"/>
  <c r="Z632" i="6"/>
  <c r="AB655" i="6"/>
  <c r="AA740" i="6"/>
  <c r="U778" i="6"/>
  <c r="Z802" i="6"/>
  <c r="Y841" i="6"/>
  <c r="U924" i="6"/>
  <c r="AA937" i="6"/>
  <c r="U1049" i="6"/>
  <c r="Y1074" i="6"/>
  <c r="AB13" i="6"/>
  <c r="AC43" i="6"/>
  <c r="X82" i="6"/>
  <c r="AA138" i="6"/>
  <c r="Y159" i="6"/>
  <c r="AB194" i="6"/>
  <c r="X244" i="6"/>
  <c r="AC255" i="6"/>
  <c r="X305" i="6"/>
  <c r="Y314" i="6"/>
  <c r="Y484" i="6"/>
  <c r="X532" i="6"/>
  <c r="AA557" i="6"/>
  <c r="AA587" i="6"/>
  <c r="U602" i="6"/>
  <c r="AB740" i="6"/>
  <c r="U801" i="6"/>
  <c r="AA802" i="6"/>
  <c r="Z866" i="6"/>
  <c r="Z905" i="6"/>
  <c r="Y924" i="6"/>
  <c r="AA976" i="6"/>
  <c r="Y1049" i="6"/>
  <c r="AA1080" i="6"/>
  <c r="Z1111" i="6"/>
  <c r="Y295" i="6"/>
  <c r="X1103" i="6"/>
  <c r="AA407" i="6"/>
  <c r="X922" i="6"/>
  <c r="Z929" i="6"/>
  <c r="Y1103" i="6"/>
  <c r="U1156" i="6"/>
  <c r="X13" i="6"/>
  <c r="X43" i="6"/>
  <c r="AB929" i="6"/>
  <c r="Y13" i="6"/>
  <c r="Z87" i="6"/>
  <c r="Z436" i="6"/>
  <c r="X83" i="6"/>
  <c r="Y177" i="6"/>
  <c r="AB524" i="6"/>
  <c r="X740" i="6"/>
  <c r="AB835" i="6"/>
  <c r="Y1105" i="6"/>
  <c r="AA170" i="6"/>
  <c r="AA328" i="6"/>
  <c r="AC497" i="6"/>
  <c r="AB162" i="6"/>
  <c r="U736" i="6"/>
  <c r="U747" i="6"/>
  <c r="AC83" i="6"/>
  <c r="AC162" i="6"/>
  <c r="Z736" i="6"/>
  <c r="Y747" i="6"/>
  <c r="AA860" i="6"/>
  <c r="Y170" i="6"/>
  <c r="U659" i="6"/>
  <c r="AC740" i="6"/>
  <c r="AC1172" i="6"/>
  <c r="AC82" i="6"/>
  <c r="AA146" i="6"/>
  <c r="X185" i="6"/>
  <c r="U200" i="6"/>
  <c r="Z244" i="6"/>
  <c r="X281" i="6"/>
  <c r="AB422" i="6"/>
  <c r="U435" i="6"/>
  <c r="U517" i="6"/>
  <c r="AC557" i="6"/>
  <c r="Z582" i="6"/>
  <c r="AA623" i="6"/>
  <c r="Y659" i="6"/>
  <c r="X751" i="6"/>
  <c r="Y801" i="6"/>
  <c r="U874" i="6"/>
  <c r="U10" i="6"/>
  <c r="X34" i="6"/>
  <c r="Z111" i="6"/>
  <c r="AC146" i="6"/>
  <c r="Y161" i="6"/>
  <c r="Z185" i="6"/>
  <c r="U231" i="6"/>
  <c r="Y281" i="6"/>
  <c r="Y294" i="6"/>
  <c r="AA305" i="6"/>
  <c r="AB325" i="6"/>
  <c r="AB342" i="6"/>
  <c r="AC422" i="6"/>
  <c r="Y435" i="6"/>
  <c r="Z444" i="6"/>
  <c r="AB484" i="6"/>
  <c r="AA550" i="6"/>
  <c r="AA582" i="6"/>
  <c r="Y642" i="6"/>
  <c r="AB751" i="6"/>
  <c r="AA782" i="6"/>
  <c r="Z801" i="6"/>
  <c r="X917" i="6"/>
  <c r="AB984" i="6"/>
  <c r="AB1174" i="6"/>
  <c r="U78" i="6"/>
  <c r="Z407" i="6"/>
  <c r="Y497" i="6"/>
  <c r="U232" i="6"/>
  <c r="U418" i="6"/>
  <c r="Y922" i="6"/>
  <c r="Y43" i="6"/>
  <c r="Z194" i="6"/>
  <c r="AA321" i="6"/>
  <c r="U355" i="6"/>
  <c r="AA386" i="6"/>
  <c r="AC407" i="6"/>
  <c r="AB478" i="6"/>
  <c r="AB497" i="6"/>
  <c r="X557" i="6"/>
  <c r="X587" i="6"/>
  <c r="AA701" i="6"/>
  <c r="AC922" i="6"/>
  <c r="Z13" i="6"/>
  <c r="AA43" i="6"/>
  <c r="Y221" i="6"/>
  <c r="Z355" i="6"/>
  <c r="AA159" i="6"/>
  <c r="U185" i="6"/>
  <c r="Y305" i="6"/>
  <c r="AA316" i="6"/>
  <c r="X342" i="6"/>
  <c r="Z457" i="6"/>
  <c r="AB557" i="6"/>
  <c r="U34" i="6"/>
  <c r="U111" i="6"/>
  <c r="U161" i="6"/>
  <c r="Y325" i="6"/>
  <c r="AA484" i="6"/>
  <c r="Z782" i="6"/>
  <c r="U917" i="6"/>
  <c r="Y10" i="6"/>
  <c r="U36" i="6"/>
  <c r="AC111" i="6"/>
  <c r="Z161" i="6"/>
  <c r="AC185" i="6"/>
  <c r="X231" i="6"/>
  <c r="Z281" i="6"/>
  <c r="Z294" i="6"/>
  <c r="AC305" i="6"/>
  <c r="AC325" i="6"/>
  <c r="Z344" i="6"/>
  <c r="Y413" i="6"/>
  <c r="Z435" i="6"/>
  <c r="AA444" i="6"/>
  <c r="AC484" i="6"/>
  <c r="AB550" i="6"/>
  <c r="AB582" i="6"/>
  <c r="Y746" i="6"/>
  <c r="AB759" i="6"/>
  <c r="AB782" i="6"/>
  <c r="AA801" i="6"/>
  <c r="AB832" i="6"/>
  <c r="Y917" i="6"/>
  <c r="AA994" i="6"/>
  <c r="U1034" i="6"/>
  <c r="U1053" i="6"/>
  <c r="AC1174" i="6"/>
  <c r="X407" i="6"/>
  <c r="X118" i="6"/>
  <c r="Z177" i="6"/>
  <c r="U194" i="6"/>
  <c r="U282" i="6"/>
  <c r="AC524" i="6"/>
  <c r="AB585" i="6"/>
  <c r="AB598" i="6"/>
  <c r="X835" i="6"/>
  <c r="AC956" i="6"/>
  <c r="Z937" i="6"/>
  <c r="AA87" i="6"/>
  <c r="AA194" i="6"/>
  <c r="AB436" i="6"/>
  <c r="X484" i="6"/>
  <c r="Y557" i="6"/>
  <c r="Y587" i="6"/>
  <c r="U69" i="6"/>
  <c r="Z82" i="6"/>
  <c r="AB138" i="6"/>
  <c r="Y244" i="6"/>
  <c r="AA422" i="6"/>
  <c r="Z484" i="6"/>
  <c r="X623" i="6"/>
  <c r="X801" i="6"/>
  <c r="Z924" i="6"/>
  <c r="Z305" i="6"/>
  <c r="Z342" i="6"/>
  <c r="X642" i="6"/>
  <c r="U1174" i="6"/>
  <c r="AA10" i="6"/>
  <c r="Z36" i="6"/>
  <c r="U248" i="6"/>
  <c r="AC281" i="6"/>
  <c r="AC307" i="6"/>
  <c r="U327" i="6"/>
  <c r="AB344" i="6"/>
  <c r="AC413" i="6"/>
  <c r="X428" i="6"/>
  <c r="U593" i="6"/>
  <c r="U620" i="6"/>
  <c r="AC759" i="6"/>
  <c r="X857" i="6"/>
  <c r="U1057" i="6"/>
  <c r="Y706" i="6"/>
  <c r="AB734" i="6"/>
  <c r="Z746" i="6"/>
  <c r="Y778" i="6"/>
  <c r="AC781" i="6"/>
  <c r="AB831" i="6"/>
  <c r="X840" i="6"/>
  <c r="U856" i="6"/>
  <c r="X874" i="6"/>
  <c r="U885" i="6"/>
  <c r="AC905" i="6"/>
  <c r="U914" i="6"/>
  <c r="AA1012" i="6"/>
  <c r="U1048" i="6"/>
  <c r="Y1053" i="6"/>
  <c r="Y1150" i="6"/>
  <c r="X248" i="6"/>
  <c r="X397" i="6"/>
  <c r="Y406" i="6"/>
  <c r="AA457" i="6"/>
  <c r="AB518" i="6"/>
  <c r="AA525" i="6"/>
  <c r="Z532" i="6"/>
  <c r="X574" i="6"/>
  <c r="Y593" i="6"/>
  <c r="U18" i="6"/>
  <c r="AB32" i="6"/>
  <c r="AA72" i="6"/>
  <c r="X111" i="6"/>
  <c r="Y118" i="6"/>
  <c r="U164" i="6"/>
  <c r="AB171" i="6"/>
  <c r="AB197" i="6"/>
  <c r="Y285" i="6"/>
  <c r="U386" i="6"/>
  <c r="Z406" i="6"/>
  <c r="AB457" i="6"/>
  <c r="AC518" i="6"/>
  <c r="AB532" i="6"/>
  <c r="X549" i="6"/>
  <c r="X567" i="6"/>
  <c r="AB604" i="6"/>
  <c r="AC646" i="6"/>
  <c r="AA695" i="6"/>
  <c r="Z706" i="6"/>
  <c r="AA746" i="6"/>
  <c r="U751" i="6"/>
  <c r="Y769" i="6"/>
  <c r="Y824" i="6"/>
  <c r="AC831" i="6"/>
  <c r="Y840" i="6"/>
  <c r="X851" i="6"/>
  <c r="AA856" i="6"/>
  <c r="AA874" i="6"/>
  <c r="X885" i="6"/>
  <c r="Z907" i="6"/>
  <c r="AB914" i="6"/>
  <c r="Z930" i="6"/>
  <c r="X951" i="6"/>
  <c r="X985" i="6"/>
  <c r="U998" i="6"/>
  <c r="U1038" i="6"/>
  <c r="X1075" i="6"/>
  <c r="AA1150" i="6"/>
  <c r="AB118" i="6"/>
  <c r="Y164" i="6"/>
  <c r="AC171" i="6"/>
  <c r="AC197" i="6"/>
  <c r="AC259" i="6"/>
  <c r="U348" i="6"/>
  <c r="AC457" i="6"/>
  <c r="Y511" i="6"/>
  <c r="AC532" i="6"/>
  <c r="Y549" i="6"/>
  <c r="Z567" i="6"/>
  <c r="Y595" i="6"/>
  <c r="AC604" i="6"/>
  <c r="AC746" i="6"/>
  <c r="Y762" i="6"/>
  <c r="Z824" i="6"/>
  <c r="Y851" i="6"/>
  <c r="AB874" i="6"/>
  <c r="Z885" i="6"/>
  <c r="X902" i="6"/>
  <c r="AA907" i="6"/>
  <c r="AC914" i="6"/>
  <c r="Y951" i="6"/>
  <c r="AC985" i="6"/>
  <c r="U1031" i="6"/>
  <c r="Y1038" i="6"/>
  <c r="X1055" i="6"/>
  <c r="AA1118" i="6"/>
  <c r="AB1150" i="6"/>
  <c r="AA1162" i="6"/>
  <c r="X1171" i="6"/>
  <c r="AA18" i="6"/>
  <c r="X194" i="6"/>
  <c r="Z232" i="6"/>
  <c r="U245" i="6"/>
  <c r="Y261" i="6"/>
  <c r="Y282" i="6"/>
  <c r="AA285" i="6"/>
  <c r="AA314" i="6"/>
  <c r="X321" i="6"/>
  <c r="Y386" i="6"/>
  <c r="X436" i="6"/>
  <c r="X478" i="6"/>
  <c r="Z511" i="6"/>
  <c r="AA536" i="6"/>
  <c r="AA567" i="6"/>
  <c r="AB597" i="6"/>
  <c r="X736" i="6"/>
  <c r="Y741" i="6"/>
  <c r="Y751" i="6"/>
  <c r="Z762" i="6"/>
  <c r="Y780" i="6"/>
  <c r="U860" i="6"/>
  <c r="AB885" i="6"/>
  <c r="X976" i="6"/>
  <c r="U989" i="6"/>
  <c r="X1022" i="6"/>
  <c r="Y1031" i="6"/>
  <c r="AA1038" i="6"/>
  <c r="Z1055" i="6"/>
  <c r="U1111" i="6"/>
  <c r="AC1162" i="6"/>
  <c r="AA245" i="6"/>
  <c r="AA261" i="6"/>
  <c r="AA282" i="6"/>
  <c r="AB285" i="6"/>
  <c r="U316" i="6"/>
  <c r="Z321" i="6"/>
  <c r="Z386" i="6"/>
  <c r="Y436" i="6"/>
  <c r="Z478" i="6"/>
  <c r="AC536" i="6"/>
  <c r="U592" i="6"/>
  <c r="AC597" i="6"/>
  <c r="Y701" i="6"/>
  <c r="Y736" i="6"/>
  <c r="AB741" i="6"/>
  <c r="Z751" i="6"/>
  <c r="U835" i="6"/>
  <c r="U844" i="6"/>
  <c r="Y860" i="6"/>
  <c r="X904" i="6"/>
  <c r="Y976" i="6"/>
  <c r="AA1022" i="6"/>
  <c r="AC1038" i="6"/>
  <c r="AA1055" i="6"/>
  <c r="X1087" i="6"/>
  <c r="Y1111" i="6"/>
  <c r="U1164" i="6"/>
  <c r="Y1164" i="6"/>
  <c r="X224" i="6"/>
  <c r="AC245" i="6"/>
  <c r="U304" i="6"/>
  <c r="AC321" i="6"/>
  <c r="AA436" i="6"/>
  <c r="Y451" i="6"/>
  <c r="U506" i="6"/>
  <c r="AC517" i="6"/>
  <c r="AA531" i="6"/>
  <c r="Z553" i="6"/>
  <c r="U566" i="6"/>
  <c r="Y592" i="6"/>
  <c r="X645" i="6"/>
  <c r="AA736" i="6"/>
  <c r="AC751" i="6"/>
  <c r="U813" i="6"/>
  <c r="Z904" i="6"/>
  <c r="U913" i="6"/>
  <c r="U1047" i="6"/>
  <c r="U1074" i="6"/>
  <c r="Y1143" i="6"/>
  <c r="Z1164" i="6"/>
  <c r="Y1011" i="6"/>
  <c r="U1040" i="6"/>
  <c r="Z1047" i="6"/>
  <c r="AA1052" i="6"/>
  <c r="AA1074" i="6"/>
  <c r="U1089" i="6"/>
  <c r="Y1149" i="6"/>
  <c r="AA34" i="6"/>
  <c r="U85" i="6"/>
  <c r="U142" i="6"/>
  <c r="AB182" i="6"/>
  <c r="AA211" i="6"/>
  <c r="AA224" i="6"/>
  <c r="X284" i="6"/>
  <c r="Z304" i="6"/>
  <c r="U364" i="6"/>
  <c r="Z385" i="6"/>
  <c r="AA451" i="6"/>
  <c r="Z473" i="6"/>
  <c r="Y506" i="6"/>
  <c r="Y566" i="6"/>
  <c r="Z645" i="6"/>
  <c r="Z705" i="6"/>
  <c r="Z813" i="6"/>
  <c r="Z855" i="6"/>
  <c r="AA913" i="6"/>
  <c r="AC34" i="6"/>
  <c r="Y55" i="6"/>
  <c r="AA117" i="6"/>
  <c r="U137" i="6"/>
  <c r="Y142" i="6"/>
  <c r="AA175" i="6"/>
  <c r="AC182" i="6"/>
  <c r="AB191" i="6"/>
  <c r="AC196" i="6"/>
  <c r="AB211" i="6"/>
  <c r="AB224" i="6"/>
  <c r="U244" i="6"/>
  <c r="AA284" i="6"/>
  <c r="AA304" i="6"/>
  <c r="U330" i="6"/>
  <c r="AA385" i="6"/>
  <c r="U428" i="6"/>
  <c r="AC451" i="6"/>
  <c r="AA506" i="6"/>
  <c r="U557" i="6"/>
  <c r="AA566" i="6"/>
  <c r="X620" i="6"/>
  <c r="AB645" i="6"/>
  <c r="AC705" i="6"/>
  <c r="Y759" i="6"/>
  <c r="AB813" i="6"/>
  <c r="U837" i="6"/>
  <c r="U897" i="6"/>
  <c r="AC913" i="6"/>
  <c r="AA984" i="6"/>
  <c r="AA1011" i="6"/>
  <c r="X1040" i="6"/>
  <c r="AC1047" i="6"/>
  <c r="AB1074" i="6"/>
  <c r="U1132" i="6"/>
  <c r="AB1149" i="6"/>
  <c r="X705" i="6"/>
  <c r="Z913" i="6"/>
  <c r="X1011" i="6"/>
  <c r="Y1047" i="6"/>
  <c r="U1149" i="6"/>
  <c r="U64" i="6"/>
  <c r="X137" i="6"/>
  <c r="AC191" i="6"/>
  <c r="AB385" i="6"/>
  <c r="AB506" i="6"/>
  <c r="AC645" i="6"/>
  <c r="Z1104" i="6"/>
  <c r="U1161" i="6"/>
  <c r="X1136" i="6"/>
  <c r="Y1161" i="6"/>
  <c r="Z26" i="6"/>
  <c r="Z57" i="6"/>
  <c r="Z64" i="6"/>
  <c r="X75" i="6"/>
  <c r="U119" i="6"/>
  <c r="AA130" i="6"/>
  <c r="AA137" i="6"/>
  <c r="U155" i="6"/>
  <c r="AA226" i="6"/>
  <c r="Y528" i="6"/>
  <c r="Y584" i="6"/>
  <c r="X804" i="6"/>
  <c r="Y870" i="6"/>
  <c r="U999" i="6"/>
  <c r="AA1044" i="6"/>
  <c r="Y1073" i="6"/>
  <c r="X1097" i="6"/>
  <c r="U1140" i="6"/>
  <c r="U26" i="6"/>
  <c r="U870" i="6"/>
  <c r="Y26" i="6"/>
  <c r="Y57" i="6"/>
  <c r="Y226" i="6"/>
  <c r="X584" i="6"/>
  <c r="AA57" i="6"/>
  <c r="AA64" i="6"/>
  <c r="AA75" i="6"/>
  <c r="Y119" i="6"/>
  <c r="AC130" i="6"/>
  <c r="U150" i="6"/>
  <c r="AB155" i="6"/>
  <c r="AB226" i="6"/>
  <c r="AA299" i="6"/>
  <c r="U400" i="6"/>
  <c r="U490" i="6"/>
  <c r="X523" i="6"/>
  <c r="AA528" i="6"/>
  <c r="Z584" i="6"/>
  <c r="U631" i="6"/>
  <c r="U666" i="6"/>
  <c r="X713" i="6"/>
  <c r="X726" i="6"/>
  <c r="U781" i="6"/>
  <c r="AB804" i="6"/>
  <c r="U825" i="6"/>
  <c r="Y852" i="6"/>
  <c r="Z870" i="6"/>
  <c r="Y875" i="6"/>
  <c r="U910" i="6"/>
  <c r="X992" i="6"/>
  <c r="X999" i="6"/>
  <c r="AB1044" i="6"/>
  <c r="AB1073" i="6"/>
  <c r="Y1097" i="6"/>
  <c r="Y1140" i="6"/>
  <c r="Y34" i="6"/>
  <c r="Z130" i="6"/>
  <c r="Z137" i="6"/>
  <c r="U804" i="6"/>
  <c r="X870" i="6"/>
  <c r="Y1044" i="6"/>
  <c r="U1073" i="6"/>
  <c r="U1097" i="6"/>
  <c r="U7" i="6"/>
  <c r="AA26" i="6"/>
  <c r="AB137" i="6"/>
  <c r="X7" i="6"/>
  <c r="AB57" i="6"/>
  <c r="AC64" i="6"/>
  <c r="AC75" i="6"/>
  <c r="AA119" i="6"/>
  <c r="AC137" i="6"/>
  <c r="Y150" i="6"/>
  <c r="AC155" i="6"/>
  <c r="U181" i="6"/>
  <c r="AC226" i="6"/>
  <c r="Z235" i="6"/>
  <c r="U266" i="6"/>
  <c r="AB299" i="6"/>
  <c r="AA342" i="6"/>
  <c r="Y355" i="6"/>
  <c r="Y400" i="6"/>
  <c r="AA466" i="6"/>
  <c r="AB490" i="6"/>
  <c r="U568" i="6"/>
  <c r="AB584" i="6"/>
  <c r="X631" i="6"/>
  <c r="X666" i="6"/>
  <c r="Y713" i="6"/>
  <c r="Y726" i="6"/>
  <c r="Y772" i="6"/>
  <c r="X781" i="6"/>
  <c r="Z852" i="6"/>
  <c r="AA870" i="6"/>
  <c r="Z875" i="6"/>
  <c r="Y999" i="6"/>
  <c r="Y1039" i="6"/>
  <c r="AC1097" i="6"/>
  <c r="AA1140" i="6"/>
  <c r="Z34" i="6"/>
  <c r="X57" i="6"/>
  <c r="Y7" i="6"/>
  <c r="U23" i="6"/>
  <c r="U28" i="6"/>
  <c r="AC57" i="6"/>
  <c r="AC66" i="6"/>
  <c r="U101" i="6"/>
  <c r="X114" i="6"/>
  <c r="X134" i="6"/>
  <c r="AA150" i="6"/>
  <c r="X188" i="6"/>
  <c r="U255" i="6"/>
  <c r="X266" i="6"/>
  <c r="AA400" i="6"/>
  <c r="U457" i="6"/>
  <c r="Z496" i="6"/>
  <c r="U543" i="6"/>
  <c r="AB631" i="6"/>
  <c r="Z666" i="6"/>
  <c r="Z713" i="6"/>
  <c r="AB726" i="6"/>
  <c r="U765" i="6"/>
  <c r="AA772" i="6"/>
  <c r="Y781" i="6"/>
  <c r="AA852" i="6"/>
  <c r="AB870" i="6"/>
  <c r="AA875" i="6"/>
  <c r="AB999" i="6"/>
  <c r="Z1039" i="6"/>
  <c r="X64" i="6"/>
  <c r="X226" i="6"/>
  <c r="Y64" i="6"/>
  <c r="AC7" i="6"/>
  <c r="U25" i="6"/>
  <c r="Y61" i="6"/>
  <c r="Z101" i="6"/>
  <c r="Y114" i="6"/>
  <c r="X123" i="6"/>
  <c r="AB150" i="6"/>
  <c r="X171" i="6"/>
  <c r="Z174" i="6"/>
  <c r="Z188" i="6"/>
  <c r="X255" i="6"/>
  <c r="X344" i="6"/>
  <c r="AB400" i="6"/>
  <c r="U427" i="6"/>
  <c r="X457" i="6"/>
  <c r="AB496" i="6"/>
  <c r="X518" i="6"/>
  <c r="Y543" i="6"/>
  <c r="AC581" i="6"/>
  <c r="AA666" i="6"/>
  <c r="AB713" i="6"/>
  <c r="AC726" i="6"/>
  <c r="X765" i="6"/>
  <c r="Z781" i="6"/>
  <c r="X831" i="6"/>
  <c r="Z958" i="6"/>
  <c r="X25" i="6"/>
  <c r="AA54" i="6"/>
  <c r="U129" i="6"/>
  <c r="AC150" i="6"/>
  <c r="Y171" i="6"/>
  <c r="X241" i="6"/>
  <c r="AC400" i="6"/>
  <c r="Y518" i="6"/>
  <c r="AB570" i="6"/>
  <c r="AC713" i="6"/>
  <c r="X746" i="6"/>
  <c r="AB758" i="6"/>
  <c r="Y765" i="6"/>
  <c r="Y776" i="6"/>
  <c r="AB879" i="6"/>
  <c r="AB958" i="6"/>
  <c r="Y174" i="6"/>
  <c r="X174" i="6"/>
  <c r="AC174" i="6"/>
  <c r="Z290" i="6"/>
  <c r="Y290" i="6"/>
  <c r="Y349" i="6"/>
  <c r="U349" i="6"/>
  <c r="Z351" i="6"/>
  <c r="X351" i="6"/>
  <c r="AB455" i="6"/>
  <c r="U455" i="6"/>
  <c r="AA594" i="6"/>
  <c r="AB594" i="6"/>
  <c r="Y1159" i="6"/>
  <c r="AB1159" i="6"/>
  <c r="Z1159" i="6"/>
  <c r="AC22" i="6"/>
  <c r="X22" i="6"/>
  <c r="U22" i="6"/>
  <c r="AC74" i="6"/>
  <c r="AA74" i="6"/>
  <c r="X74" i="6"/>
  <c r="AA458" i="6"/>
  <c r="Z458" i="6"/>
  <c r="X458" i="6"/>
  <c r="Y458" i="6"/>
  <c r="U458" i="6"/>
  <c r="AA709" i="6"/>
  <c r="Z709" i="6"/>
  <c r="Y709" i="6"/>
  <c r="AC950" i="6"/>
  <c r="AB950" i="6"/>
  <c r="AA950" i="6"/>
  <c r="Z950" i="6"/>
  <c r="AB1028" i="6"/>
  <c r="Y1028" i="6"/>
  <c r="U1028" i="6"/>
  <c r="AC1028" i="6"/>
  <c r="AA1028" i="6"/>
  <c r="Z1028" i="6"/>
  <c r="X1028" i="6"/>
  <c r="AC591" i="6"/>
  <c r="AB591" i="6"/>
  <c r="Z591" i="6"/>
  <c r="Y591" i="6"/>
  <c r="U591" i="6"/>
  <c r="Y343" i="6"/>
  <c r="AC986" i="6"/>
  <c r="X986" i="6"/>
  <c r="AC988" i="6"/>
  <c r="AB988" i="6"/>
  <c r="U988" i="6"/>
  <c r="Z65" i="6"/>
  <c r="AC65" i="6"/>
  <c r="Y113" i="6"/>
  <c r="AC113" i="6"/>
  <c r="X113" i="6"/>
  <c r="AC214" i="6"/>
  <c r="AB214" i="6"/>
  <c r="X214" i="6"/>
  <c r="AA214" i="6"/>
  <c r="Z214" i="6"/>
  <c r="Y214" i="6"/>
  <c r="U225" i="6"/>
  <c r="AA225" i="6"/>
  <c r="Y225" i="6"/>
  <c r="X225" i="6"/>
  <c r="AC225" i="6"/>
  <c r="AB225" i="6"/>
  <c r="AB294" i="6"/>
  <c r="AC294" i="6"/>
  <c r="Z324" i="6"/>
  <c r="AC324" i="6"/>
  <c r="AB324" i="6"/>
  <c r="AA324" i="6"/>
  <c r="Y324" i="6"/>
  <c r="X324" i="6"/>
  <c r="AA343" i="6"/>
  <c r="Y503" i="6"/>
  <c r="AC503" i="6"/>
  <c r="AB503" i="6"/>
  <c r="AA503" i="6"/>
  <c r="Z503" i="6"/>
  <c r="Z530" i="6"/>
  <c r="AA530" i="6"/>
  <c r="X530" i="6"/>
  <c r="AC530" i="6"/>
  <c r="AB530" i="6"/>
  <c r="Y530" i="6"/>
  <c r="U530" i="6"/>
  <c r="AB539" i="6"/>
  <c r="AC539" i="6"/>
  <c r="AA539" i="6"/>
  <c r="Z539" i="6"/>
  <c r="Y539" i="6"/>
  <c r="X539" i="6"/>
  <c r="AA649" i="6"/>
  <c r="Z649" i="6"/>
  <c r="Y649" i="6"/>
  <c r="U649" i="6"/>
  <c r="AB651" i="6"/>
  <c r="AA651" i="6"/>
  <c r="X903" i="6"/>
  <c r="AB903" i="6"/>
  <c r="AA903" i="6"/>
  <c r="U903" i="6"/>
  <c r="AC903" i="6"/>
  <c r="Z903" i="6"/>
  <c r="U990" i="6"/>
  <c r="Z990" i="6"/>
  <c r="X1086" i="6"/>
  <c r="U1086" i="6"/>
  <c r="AC278" i="6"/>
  <c r="Z278" i="6"/>
  <c r="Y278" i="6"/>
  <c r="X280" i="6"/>
  <c r="AA280" i="6"/>
  <c r="AC280" i="6"/>
  <c r="AB280" i="6"/>
  <c r="Y280" i="6"/>
  <c r="AB308" i="6"/>
  <c r="AA308" i="6"/>
  <c r="X308" i="6"/>
  <c r="Z308" i="6"/>
  <c r="AC308" i="6"/>
  <c r="X514" i="6"/>
  <c r="Y514" i="6"/>
  <c r="AC514" i="6"/>
  <c r="AB514" i="6"/>
  <c r="AA514" i="6"/>
  <c r="Z514" i="6"/>
  <c r="AC677" i="6"/>
  <c r="U677" i="6"/>
  <c r="AB677" i="6"/>
  <c r="X677" i="6"/>
  <c r="X735" i="6"/>
  <c r="AC735" i="6"/>
  <c r="AB735" i="6"/>
  <c r="AA735" i="6"/>
  <c r="AA1030" i="6"/>
  <c r="AB1030" i="6"/>
  <c r="Z1030" i="6"/>
  <c r="X1030" i="6"/>
  <c r="AC168" i="6"/>
  <c r="AA168" i="6"/>
  <c r="AC378" i="6"/>
  <c r="Y378" i="6"/>
  <c r="AA378" i="6"/>
  <c r="AC122" i="6"/>
  <c r="AA122" i="6"/>
  <c r="AB122" i="6"/>
  <c r="U159" i="6"/>
  <c r="AB159" i="6"/>
  <c r="X159" i="6"/>
  <c r="AC159" i="6"/>
  <c r="Z357" i="6"/>
  <c r="U357" i="6"/>
  <c r="AB1056" i="6"/>
  <c r="X1056" i="6"/>
  <c r="AA1056" i="6"/>
  <c r="Z1056" i="6"/>
  <c r="Y1056" i="6"/>
  <c r="AC124" i="6"/>
  <c r="X124" i="6"/>
  <c r="U203" i="6"/>
  <c r="AC203" i="6"/>
  <c r="AA203" i="6"/>
  <c r="X220" i="6"/>
  <c r="AC220" i="6"/>
  <c r="Z220" i="6"/>
  <c r="Y220" i="6"/>
  <c r="U220" i="6"/>
  <c r="AA220" i="6"/>
  <c r="AB391" i="6"/>
  <c r="AC391" i="6"/>
  <c r="AC556" i="6"/>
  <c r="AB556" i="6"/>
  <c r="Z556" i="6"/>
  <c r="Y556" i="6"/>
  <c r="AB752" i="6"/>
  <c r="Y752" i="6"/>
  <c r="AB977" i="6"/>
  <c r="X977" i="6"/>
  <c r="AC977" i="6"/>
  <c r="Z977" i="6"/>
  <c r="U977" i="6"/>
  <c r="U1008" i="6"/>
  <c r="Z1008" i="6"/>
  <c r="Y1008" i="6"/>
  <c r="X1008" i="6"/>
  <c r="Y1010" i="6"/>
  <c r="X1010" i="6"/>
  <c r="U1051" i="6"/>
  <c r="Y1051" i="6"/>
  <c r="Y12" i="6"/>
  <c r="U12" i="6"/>
  <c r="AB739" i="6"/>
  <c r="AC739" i="6"/>
  <c r="AA739" i="6"/>
  <c r="Y739" i="6"/>
  <c r="Z691" i="6"/>
  <c r="AA691" i="6"/>
  <c r="Y691" i="6"/>
  <c r="U691" i="6"/>
  <c r="U693" i="6"/>
  <c r="AA693" i="6"/>
  <c r="X693" i="6"/>
  <c r="AB19" i="6"/>
  <c r="Z19" i="6"/>
  <c r="AC19" i="6"/>
  <c r="AA19" i="6"/>
  <c r="AB174" i="6"/>
  <c r="AC635" i="6"/>
  <c r="Z635" i="6"/>
  <c r="Y635" i="6"/>
  <c r="X635" i="6"/>
  <c r="U635" i="6"/>
  <c r="AB635" i="6"/>
  <c r="U721" i="6"/>
  <c r="AB721" i="6"/>
  <c r="Z721" i="6"/>
  <c r="Y721" i="6"/>
  <c r="AB818" i="6"/>
  <c r="U818" i="6"/>
  <c r="Z1090" i="6"/>
  <c r="AC1090" i="6"/>
  <c r="U33" i="6"/>
  <c r="AA33" i="6"/>
  <c r="X33" i="6"/>
  <c r="U39" i="6"/>
  <c r="AA40" i="6"/>
  <c r="U40" i="6"/>
  <c r="AB163" i="6"/>
  <c r="AA163" i="6"/>
  <c r="Z163" i="6"/>
  <c r="Z267" i="6"/>
  <c r="Y267" i="6"/>
  <c r="AA267" i="6"/>
  <c r="U273" i="6"/>
  <c r="AC273" i="6"/>
  <c r="AB463" i="6"/>
  <c r="AC463" i="6"/>
  <c r="AA463" i="6"/>
  <c r="Z463" i="6"/>
  <c r="U463" i="6"/>
  <c r="Y527" i="6"/>
  <c r="AA527" i="6"/>
  <c r="AC527" i="6"/>
  <c r="X527" i="6"/>
  <c r="U527" i="6"/>
  <c r="AB606" i="6"/>
  <c r="AA606" i="6"/>
  <c r="U606" i="6"/>
  <c r="AB663" i="6"/>
  <c r="X663" i="6"/>
  <c r="Y735" i="6"/>
  <c r="AC923" i="6"/>
  <c r="AB923" i="6"/>
  <c r="Z923" i="6"/>
  <c r="AC93" i="6"/>
  <c r="U93" i="6"/>
  <c r="AC153" i="6"/>
  <c r="Z153" i="6"/>
  <c r="X153" i="6"/>
  <c r="U153" i="6"/>
  <c r="AB153" i="6"/>
  <c r="Y153" i="6"/>
  <c r="X278" i="6"/>
  <c r="X311" i="6"/>
  <c r="Y311" i="6"/>
  <c r="AB311" i="6"/>
  <c r="AC311" i="6"/>
  <c r="AA522" i="6"/>
  <c r="AB522" i="6"/>
  <c r="AC522" i="6"/>
  <c r="Z522" i="6"/>
  <c r="Y522" i="6"/>
  <c r="AC578" i="6"/>
  <c r="AB578" i="6"/>
  <c r="AA578" i="6"/>
  <c r="Z578" i="6"/>
  <c r="Y578" i="6"/>
  <c r="X578" i="6"/>
  <c r="U590" i="6"/>
  <c r="AB590" i="6"/>
  <c r="X590" i="6"/>
  <c r="Z712" i="6"/>
  <c r="X712" i="6"/>
  <c r="AC723" i="6"/>
  <c r="X723" i="6"/>
  <c r="AC725" i="6"/>
  <c r="Z725" i="6"/>
  <c r="U725" i="6"/>
  <c r="Z735" i="6"/>
  <c r="X803" i="6"/>
  <c r="U803" i="6"/>
  <c r="Z1043" i="6"/>
  <c r="Y1043" i="6"/>
  <c r="X1043" i="6"/>
  <c r="AC1043" i="6"/>
  <c r="AB1043" i="6"/>
  <c r="AA1043" i="6"/>
  <c r="AB121" i="6"/>
  <c r="AA121" i="6"/>
  <c r="U121" i="6"/>
  <c r="Z198" i="6"/>
  <c r="AB198" i="6"/>
  <c r="Y198" i="6"/>
  <c r="AA198" i="6"/>
  <c r="X198" i="6"/>
  <c r="AC198" i="6"/>
  <c r="U198" i="6"/>
  <c r="Z431" i="6"/>
  <c r="Y431" i="6"/>
  <c r="U431" i="6"/>
  <c r="X469" i="6"/>
  <c r="Y469" i="6"/>
  <c r="U469" i="6"/>
  <c r="AA469" i="6"/>
  <c r="X953" i="6"/>
  <c r="Y953" i="6"/>
  <c r="AB1124" i="6"/>
  <c r="U1124" i="6"/>
  <c r="AB199" i="6"/>
  <c r="Y199" i="6"/>
  <c r="AC199" i="6"/>
  <c r="AA199" i="6"/>
  <c r="X199" i="6"/>
  <c r="AB414" i="6"/>
  <c r="U414" i="6"/>
  <c r="AC414" i="6"/>
  <c r="AA414" i="6"/>
  <c r="Z414" i="6"/>
  <c r="Y414" i="6"/>
  <c r="X414" i="6"/>
  <c r="Z128" i="6"/>
  <c r="AC128" i="6"/>
  <c r="AA128" i="6"/>
  <c r="X128" i="6"/>
  <c r="AB128" i="6"/>
  <c r="Y128" i="6"/>
  <c r="U128" i="6"/>
  <c r="Z502" i="6"/>
  <c r="AB502" i="6"/>
  <c r="AC502" i="6"/>
  <c r="AA502" i="6"/>
  <c r="Y502" i="6"/>
  <c r="X502" i="6"/>
  <c r="AB148" i="6"/>
  <c r="X148" i="6"/>
  <c r="AA148" i="6"/>
  <c r="Y148" i="6"/>
  <c r="AC148" i="6"/>
  <c r="Z148" i="6"/>
  <c r="Y483" i="6"/>
  <c r="X483" i="6"/>
  <c r="AA483" i="6"/>
  <c r="Y810" i="6"/>
  <c r="U810" i="6"/>
  <c r="Z810" i="6"/>
  <c r="AC213" i="6"/>
  <c r="Z213" i="6"/>
  <c r="X213" i="6"/>
  <c r="Y213" i="6"/>
  <c r="U213" i="6"/>
  <c r="X318" i="6"/>
  <c r="Y318" i="6"/>
  <c r="X343" i="6"/>
  <c r="Z343" i="6"/>
  <c r="AC343" i="6"/>
  <c r="AB343" i="6"/>
  <c r="AC491" i="6"/>
  <c r="AB491" i="6"/>
  <c r="AA491" i="6"/>
  <c r="U491" i="6"/>
  <c r="Y540" i="6"/>
  <c r="AA540" i="6"/>
  <c r="AC540" i="6"/>
  <c r="AB540" i="6"/>
  <c r="X540" i="6"/>
  <c r="X542" i="6"/>
  <c r="U542" i="6"/>
  <c r="U199" i="6"/>
  <c r="Y417" i="6"/>
  <c r="U417" i="6"/>
  <c r="AC417" i="6"/>
  <c r="X417" i="6"/>
  <c r="AC811" i="6"/>
  <c r="AB811" i="6"/>
  <c r="AA61" i="6"/>
  <c r="U61" i="6"/>
  <c r="AC61" i="6"/>
  <c r="Z124" i="6"/>
  <c r="AA127" i="6"/>
  <c r="U127" i="6"/>
  <c r="AB127" i="6"/>
  <c r="Y127" i="6"/>
  <c r="X127" i="6"/>
  <c r="AC127" i="6"/>
  <c r="Z127" i="6"/>
  <c r="AC186" i="6"/>
  <c r="U186" i="6"/>
  <c r="AA186" i="6"/>
  <c r="AB186" i="6"/>
  <c r="X186" i="6"/>
  <c r="AB233" i="6"/>
  <c r="Z233" i="6"/>
  <c r="Y233" i="6"/>
  <c r="AC233" i="6"/>
  <c r="AA233" i="6"/>
  <c r="U391" i="6"/>
  <c r="AB658" i="6"/>
  <c r="AC658" i="6"/>
  <c r="X658" i="6"/>
  <c r="AA658" i="6"/>
  <c r="Z658" i="6"/>
  <c r="Y658" i="6"/>
  <c r="U658" i="6"/>
  <c r="Z669" i="6"/>
  <c r="X669" i="6"/>
  <c r="AB669" i="6"/>
  <c r="AA669" i="6"/>
  <c r="U830" i="6"/>
  <c r="AA830" i="6"/>
  <c r="AC830" i="6"/>
  <c r="AB830" i="6"/>
  <c r="Z830" i="6"/>
  <c r="Y830" i="6"/>
  <c r="X830" i="6"/>
  <c r="AA920" i="6"/>
  <c r="U920" i="6"/>
  <c r="Z920" i="6"/>
  <c r="X920" i="6"/>
  <c r="X978" i="6"/>
  <c r="AC978" i="6"/>
  <c r="AB978" i="6"/>
  <c r="U978" i="6"/>
  <c r="AC1102" i="6"/>
  <c r="AA1102" i="6"/>
  <c r="Y1102" i="6"/>
  <c r="U1102" i="6"/>
  <c r="AA12" i="6"/>
  <c r="Y33" i="6"/>
  <c r="AC136" i="6"/>
  <c r="AB136" i="6"/>
  <c r="AA136" i="6"/>
  <c r="Z136" i="6"/>
  <c r="U187" i="6"/>
  <c r="U573" i="6"/>
  <c r="Z573" i="6"/>
  <c r="AA757" i="6"/>
  <c r="X757" i="6"/>
  <c r="Z773" i="6"/>
  <c r="AA773" i="6"/>
  <c r="AB773" i="6"/>
  <c r="Z775" i="6"/>
  <c r="AA775" i="6"/>
  <c r="X775" i="6"/>
  <c r="Z33" i="6"/>
  <c r="AB410" i="6"/>
  <c r="X410" i="6"/>
  <c r="AC410" i="6"/>
  <c r="Y410" i="6"/>
  <c r="U410" i="6"/>
  <c r="AC603" i="6"/>
  <c r="AB603" i="6"/>
  <c r="U603" i="6"/>
  <c r="AC688" i="6"/>
  <c r="AA688" i="6"/>
  <c r="U688" i="6"/>
  <c r="Y690" i="6"/>
  <c r="AA690" i="6"/>
  <c r="Z690" i="6"/>
  <c r="AC690" i="6"/>
  <c r="U882" i="6"/>
  <c r="AC882" i="6"/>
  <c r="Z882" i="6"/>
  <c r="AA882" i="6"/>
  <c r="X882" i="6"/>
  <c r="AB882" i="6"/>
  <c r="Y882" i="6"/>
  <c r="AC1170" i="6"/>
  <c r="AB1170" i="6"/>
  <c r="U1170" i="6"/>
  <c r="Z90" i="6"/>
  <c r="X90" i="6"/>
  <c r="Y157" i="6"/>
  <c r="AB157" i="6"/>
  <c r="Z157" i="6"/>
  <c r="AC160" i="6"/>
  <c r="U160" i="6"/>
  <c r="AB190" i="6"/>
  <c r="AC190" i="6"/>
  <c r="Z190" i="6"/>
  <c r="U217" i="6"/>
  <c r="X517" i="6"/>
  <c r="X521" i="6"/>
  <c r="AA521" i="6"/>
  <c r="Z521" i="6"/>
  <c r="Y626" i="6"/>
  <c r="AC626" i="6"/>
  <c r="X626" i="6"/>
  <c r="AB626" i="6"/>
  <c r="AA626" i="6"/>
  <c r="Z626" i="6"/>
  <c r="AA859" i="6"/>
  <c r="AC859" i="6"/>
  <c r="AB859" i="6"/>
  <c r="Z859" i="6"/>
  <c r="U859" i="6"/>
  <c r="U906" i="6"/>
  <c r="AB906" i="6"/>
  <c r="Y906" i="6"/>
  <c r="AA906" i="6"/>
  <c r="X906" i="6"/>
  <c r="U957" i="6"/>
  <c r="Z957" i="6"/>
  <c r="AC957" i="6"/>
  <c r="AB957" i="6"/>
  <c r="AA957" i="6"/>
  <c r="Y957" i="6"/>
  <c r="Y1099" i="6"/>
  <c r="AC1099" i="6"/>
  <c r="AA14" i="6"/>
  <c r="Z14" i="6"/>
  <c r="U14" i="6"/>
  <c r="AA55" i="6"/>
  <c r="AC55" i="6"/>
  <c r="AB62" i="6"/>
  <c r="Y62" i="6"/>
  <c r="AA71" i="6"/>
  <c r="AB71" i="6"/>
  <c r="Y191" i="6"/>
  <c r="Y217" i="6"/>
  <c r="U249" i="6"/>
  <c r="AB249" i="6"/>
  <c r="Y249" i="6"/>
  <c r="AA249" i="6"/>
  <c r="Y328" i="6"/>
  <c r="AC328" i="6"/>
  <c r="AC389" i="6"/>
  <c r="Y389" i="6"/>
  <c r="Y517" i="6"/>
  <c r="AA841" i="6"/>
  <c r="Z841" i="6"/>
  <c r="X841" i="6"/>
  <c r="AC841" i="6"/>
  <c r="Z901" i="6"/>
  <c r="X901" i="6"/>
  <c r="AB901" i="6"/>
  <c r="AC901" i="6"/>
  <c r="AA901" i="6"/>
  <c r="Y901" i="6"/>
  <c r="U907" i="6"/>
  <c r="X958" i="6"/>
  <c r="X998" i="6"/>
  <c r="AB998" i="6"/>
  <c r="U1142" i="6"/>
  <c r="Z1142" i="6"/>
  <c r="Y78" i="6"/>
  <c r="AC78" i="6"/>
  <c r="AA78" i="6"/>
  <c r="Z78" i="6"/>
  <c r="Y154" i="6"/>
  <c r="X154" i="6"/>
  <c r="Z191" i="6"/>
  <c r="X195" i="6"/>
  <c r="Y195" i="6"/>
  <c r="AC211" i="6"/>
  <c r="Y211" i="6"/>
  <c r="Z217" i="6"/>
  <c r="AA260" i="6"/>
  <c r="AB260" i="6"/>
  <c r="X320" i="6"/>
  <c r="Y320" i="6"/>
  <c r="AA367" i="6"/>
  <c r="U367" i="6"/>
  <c r="AC367" i="6"/>
  <c r="Z367" i="6"/>
  <c r="Y367" i="6"/>
  <c r="AB421" i="6"/>
  <c r="Y421" i="6"/>
  <c r="AA544" i="6"/>
  <c r="U544" i="6"/>
  <c r="Z544" i="6"/>
  <c r="Y544" i="6"/>
  <c r="X544" i="6"/>
  <c r="Y581" i="6"/>
  <c r="AA670" i="6"/>
  <c r="U670" i="6"/>
  <c r="Z670" i="6"/>
  <c r="Y670" i="6"/>
  <c r="X670" i="6"/>
  <c r="AB796" i="6"/>
  <c r="Z796" i="6"/>
  <c r="AA796" i="6"/>
  <c r="Y1016" i="6"/>
  <c r="U1016" i="6"/>
  <c r="AB1016" i="6"/>
  <c r="AA1016" i="6"/>
  <c r="Z1016" i="6"/>
  <c r="X1016" i="6"/>
  <c r="AB1148" i="6"/>
  <c r="U1148" i="6"/>
  <c r="AC1148" i="6"/>
  <c r="AA1148" i="6"/>
  <c r="AA820" i="6"/>
  <c r="U820" i="6"/>
  <c r="Z836" i="6"/>
  <c r="Y836" i="6"/>
  <c r="X836" i="6"/>
  <c r="AC854" i="6"/>
  <c r="X854" i="6"/>
  <c r="AA890" i="6"/>
  <c r="X890" i="6"/>
  <c r="AB1007" i="6"/>
  <c r="U1007" i="6"/>
  <c r="Z1007" i="6"/>
  <c r="X1007" i="6"/>
  <c r="AA1007" i="6"/>
  <c r="Y1007" i="6"/>
  <c r="Z1068" i="6"/>
  <c r="AB1068" i="6"/>
  <c r="Y1068" i="6"/>
  <c r="U1068" i="6"/>
  <c r="X1070" i="6"/>
  <c r="Y1070" i="6"/>
  <c r="AC1158" i="6"/>
  <c r="AA1158" i="6"/>
  <c r="AC156" i="6"/>
  <c r="AA156" i="6"/>
  <c r="Z156" i="6"/>
  <c r="AC184" i="6"/>
  <c r="AA184" i="6"/>
  <c r="AB189" i="6"/>
  <c r="AC189" i="6"/>
  <c r="X189" i="6"/>
  <c r="Z189" i="6"/>
  <c r="Y189" i="6"/>
  <c r="U189" i="6"/>
  <c r="AB237" i="6"/>
  <c r="AC237" i="6"/>
  <c r="AA237" i="6"/>
  <c r="Y237" i="6"/>
  <c r="Y310" i="6"/>
  <c r="U310" i="6"/>
  <c r="AB575" i="6"/>
  <c r="Z575" i="6"/>
  <c r="U575" i="6"/>
  <c r="U685" i="6"/>
  <c r="AA685" i="6"/>
  <c r="Y685" i="6"/>
  <c r="X685" i="6"/>
  <c r="AC700" i="6"/>
  <c r="AB700" i="6"/>
  <c r="AA700" i="6"/>
  <c r="Z700" i="6"/>
  <c r="AA711" i="6"/>
  <c r="AB711" i="6"/>
  <c r="Z711" i="6"/>
  <c r="X711" i="6"/>
  <c r="AC838" i="6"/>
  <c r="AB838" i="6"/>
  <c r="AA892" i="6"/>
  <c r="AB892" i="6"/>
  <c r="X892" i="6"/>
  <c r="AC892" i="6"/>
  <c r="U892" i="6"/>
  <c r="U1000" i="6"/>
  <c r="X1000" i="6"/>
  <c r="AB1116" i="6"/>
  <c r="AC1116" i="6"/>
  <c r="Y1116" i="6"/>
  <c r="Z110" i="6"/>
  <c r="X110" i="6"/>
  <c r="U157" i="6"/>
  <c r="U190" i="6"/>
  <c r="Z210" i="6"/>
  <c r="AC210" i="6"/>
  <c r="AB210" i="6"/>
  <c r="Y210" i="6"/>
  <c r="Y246" i="6"/>
  <c r="AA246" i="6"/>
  <c r="U246" i="6"/>
  <c r="AC284" i="6"/>
  <c r="AB284" i="6"/>
  <c r="AC298" i="6"/>
  <c r="X298" i="6"/>
  <c r="Z356" i="6"/>
  <c r="AA356" i="6"/>
  <c r="AC356" i="6"/>
  <c r="X356" i="6"/>
  <c r="U356" i="6"/>
  <c r="AB425" i="6"/>
  <c r="X425" i="6"/>
  <c r="Z450" i="6"/>
  <c r="AC450" i="6"/>
  <c r="AC608" i="6"/>
  <c r="AA608" i="6"/>
  <c r="AB610" i="6"/>
  <c r="U610" i="6"/>
  <c r="AC612" i="6"/>
  <c r="Z612" i="6"/>
  <c r="Y787" i="6"/>
  <c r="U787" i="6"/>
  <c r="U791" i="6"/>
  <c r="AB791" i="6"/>
  <c r="AB952" i="6"/>
  <c r="AC952" i="6"/>
  <c r="U952" i="6"/>
  <c r="Z952" i="6"/>
  <c r="Y952" i="6"/>
  <c r="X995" i="6"/>
  <c r="Y995" i="6"/>
  <c r="Z995" i="6"/>
  <c r="AC995" i="6"/>
  <c r="AB995" i="6"/>
  <c r="AA995" i="6"/>
  <c r="Y1002" i="6"/>
  <c r="X1002" i="6"/>
  <c r="Z1045" i="6"/>
  <c r="Y1045" i="6"/>
  <c r="U1137" i="6"/>
  <c r="X1137" i="6"/>
  <c r="AC1160" i="6"/>
  <c r="AB1160" i="6"/>
  <c r="X32" i="6"/>
  <c r="AA32" i="6"/>
  <c r="AC32" i="6"/>
  <c r="Z32" i="6"/>
  <c r="U32" i="6"/>
  <c r="Z115" i="6"/>
  <c r="AB115" i="6"/>
  <c r="AA115" i="6"/>
  <c r="X157" i="6"/>
  <c r="AC181" i="6"/>
  <c r="X181" i="6"/>
  <c r="X190" i="6"/>
  <c r="U211" i="6"/>
  <c r="Z291" i="6"/>
  <c r="AB291" i="6"/>
  <c r="AA291" i="6"/>
  <c r="AC291" i="6"/>
  <c r="X291" i="6"/>
  <c r="U299" i="6"/>
  <c r="AC345" i="6"/>
  <c r="AA345" i="6"/>
  <c r="AB345" i="6"/>
  <c r="Y345" i="6"/>
  <c r="Z345" i="6"/>
  <c r="X345" i="6"/>
  <c r="U345" i="6"/>
  <c r="AA411" i="6"/>
  <c r="U411" i="6"/>
  <c r="AC473" i="6"/>
  <c r="X473" i="6"/>
  <c r="AA473" i="6"/>
  <c r="AC577" i="6"/>
  <c r="U577" i="6"/>
  <c r="X577" i="6"/>
  <c r="Y577" i="6"/>
  <c r="U809" i="6"/>
  <c r="AB809" i="6"/>
  <c r="AA809" i="6"/>
  <c r="Z809" i="6"/>
  <c r="U883" i="6"/>
  <c r="AA883" i="6"/>
  <c r="AC883" i="6"/>
  <c r="X883" i="6"/>
  <c r="AB883" i="6"/>
  <c r="Z883" i="6"/>
  <c r="Y883" i="6"/>
  <c r="X926" i="6"/>
  <c r="AC926" i="6"/>
  <c r="Z926" i="6"/>
  <c r="Y926" i="6"/>
  <c r="AB926" i="6"/>
  <c r="AA926" i="6"/>
  <c r="Z975" i="6"/>
  <c r="AC975" i="6"/>
  <c r="AA1050" i="6"/>
  <c r="X1050" i="6"/>
  <c r="U1050" i="6"/>
  <c r="AA1120" i="6"/>
  <c r="X1120" i="6"/>
  <c r="U1120" i="6"/>
  <c r="Y14" i="6"/>
  <c r="AC20" i="6"/>
  <c r="AB20" i="6"/>
  <c r="U90" i="6"/>
  <c r="X151" i="6"/>
  <c r="AA151" i="6"/>
  <c r="AB151" i="6"/>
  <c r="Y151" i="6"/>
  <c r="AA157" i="6"/>
  <c r="Y190" i="6"/>
  <c r="X211" i="6"/>
  <c r="X299" i="6"/>
  <c r="X601" i="6"/>
  <c r="U601" i="6"/>
  <c r="Y601" i="6"/>
  <c r="AA601" i="6"/>
  <c r="AB704" i="6"/>
  <c r="AC704" i="6"/>
  <c r="AA704" i="6"/>
  <c r="U745" i="6"/>
  <c r="AB745" i="6"/>
  <c r="U841" i="6"/>
  <c r="AA997" i="6"/>
  <c r="Z997" i="6"/>
  <c r="U1123" i="6"/>
  <c r="AC236" i="6"/>
  <c r="AB236" i="6"/>
  <c r="Z236" i="6"/>
  <c r="Y236" i="6"/>
  <c r="X236" i="6"/>
  <c r="U236" i="6"/>
  <c r="Y394" i="6"/>
  <c r="X394" i="6"/>
  <c r="AC454" i="6"/>
  <c r="Y454" i="6"/>
  <c r="Y488" i="6"/>
  <c r="X488" i="6"/>
  <c r="AA517" i="6"/>
  <c r="AB517" i="6"/>
  <c r="AB547" i="6"/>
  <c r="AA547" i="6"/>
  <c r="AC547" i="6"/>
  <c r="Z547" i="6"/>
  <c r="Y547" i="6"/>
  <c r="X547" i="6"/>
  <c r="AC570" i="6"/>
  <c r="AA570" i="6"/>
  <c r="X570" i="6"/>
  <c r="X660" i="6"/>
  <c r="U660" i="6"/>
  <c r="Z660" i="6"/>
  <c r="AB1019" i="6"/>
  <c r="AA1019" i="6"/>
  <c r="Y184" i="6"/>
  <c r="U237" i="6"/>
  <c r="AA287" i="6"/>
  <c r="AC405" i="6"/>
  <c r="U405" i="6"/>
  <c r="AB405" i="6"/>
  <c r="AA405" i="6"/>
  <c r="AB472" i="6"/>
  <c r="AA472" i="6"/>
  <c r="AC472" i="6"/>
  <c r="Z472" i="6"/>
  <c r="Y472" i="6"/>
  <c r="X472" i="6"/>
  <c r="U700" i="6"/>
  <c r="AC907" i="6"/>
  <c r="AB907" i="6"/>
  <c r="Y907" i="6"/>
  <c r="AB930" i="6"/>
  <c r="Y930" i="6"/>
  <c r="X930" i="6"/>
  <c r="U930" i="6"/>
  <c r="AA958" i="6"/>
  <c r="U958" i="6"/>
  <c r="AC958" i="6"/>
  <c r="AA1068" i="6"/>
  <c r="X1091" i="6"/>
  <c r="AB1091" i="6"/>
  <c r="AC1091" i="6"/>
  <c r="AA1091" i="6"/>
  <c r="Z1091" i="6"/>
  <c r="Z1113" i="6"/>
  <c r="U1113" i="6"/>
  <c r="AB1113" i="6"/>
  <c r="X1113" i="6"/>
  <c r="Z25" i="6"/>
  <c r="AB81" i="6"/>
  <c r="Y81" i="6"/>
  <c r="AA101" i="6"/>
  <c r="AB101" i="6"/>
  <c r="Y101" i="6"/>
  <c r="X101" i="6"/>
  <c r="Z143" i="6"/>
  <c r="Y143" i="6"/>
  <c r="AB145" i="6"/>
  <c r="AC145" i="6"/>
  <c r="AB158" i="6"/>
  <c r="X158" i="6"/>
  <c r="AC170" i="6"/>
  <c r="AB170" i="6"/>
  <c r="Z170" i="6"/>
  <c r="Z178" i="6"/>
  <c r="AB178" i="6"/>
  <c r="AC178" i="6"/>
  <c r="Y178" i="6"/>
  <c r="U178" i="6"/>
  <c r="X178" i="6"/>
  <c r="Z184" i="6"/>
  <c r="U210" i="6"/>
  <c r="AB231" i="6"/>
  <c r="AA231" i="6"/>
  <c r="X237" i="6"/>
  <c r="Z252" i="6"/>
  <c r="AC252" i="6"/>
  <c r="AA281" i="6"/>
  <c r="Y284" i="6"/>
  <c r="AB287" i="6"/>
  <c r="Z310" i="6"/>
  <c r="Y339" i="6"/>
  <c r="U339" i="6"/>
  <c r="AB341" i="6"/>
  <c r="X341" i="6"/>
  <c r="X413" i="6"/>
  <c r="Z413" i="6"/>
  <c r="U413" i="6"/>
  <c r="AB447" i="6"/>
  <c r="AA447" i="6"/>
  <c r="U447" i="6"/>
  <c r="U449" i="6"/>
  <c r="X449" i="6"/>
  <c r="AC449" i="6"/>
  <c r="Z449" i="6"/>
  <c r="Y449" i="6"/>
  <c r="U473" i="6"/>
  <c r="Z592" i="6"/>
  <c r="Z685" i="6"/>
  <c r="X700" i="6"/>
  <c r="AA744" i="6"/>
  <c r="U744" i="6"/>
  <c r="Z779" i="6"/>
  <c r="U779" i="6"/>
  <c r="AC820" i="6"/>
  <c r="U836" i="6"/>
  <c r="Z860" i="6"/>
  <c r="X860" i="6"/>
  <c r="AA909" i="6"/>
  <c r="X909" i="6"/>
  <c r="AB909" i="6"/>
  <c r="AC1068" i="6"/>
  <c r="U1093" i="6"/>
  <c r="X1093" i="6"/>
  <c r="AC1093" i="6"/>
  <c r="Y1093" i="6"/>
  <c r="AA1093" i="6"/>
  <c r="U1095" i="6"/>
  <c r="X1095" i="6"/>
  <c r="AC9" i="6"/>
  <c r="U9" i="6"/>
  <c r="AA25" i="6"/>
  <c r="U82" i="6"/>
  <c r="AC86" i="6"/>
  <c r="AB86" i="6"/>
  <c r="U110" i="6"/>
  <c r="AB131" i="6"/>
  <c r="Y131" i="6"/>
  <c r="AB156" i="6"/>
  <c r="AB184" i="6"/>
  <c r="AA189" i="6"/>
  <c r="X210" i="6"/>
  <c r="Z237" i="6"/>
  <c r="Z246" i="6"/>
  <c r="AB281" i="6"/>
  <c r="Z284" i="6"/>
  <c r="AB310" i="6"/>
  <c r="X316" i="6"/>
  <c r="AB316" i="6"/>
  <c r="Y425" i="6"/>
  <c r="X450" i="6"/>
  <c r="Y473" i="6"/>
  <c r="U479" i="6"/>
  <c r="Y479" i="6"/>
  <c r="X479" i="6"/>
  <c r="X598" i="6"/>
  <c r="Z598" i="6"/>
  <c r="Y598" i="6"/>
  <c r="AC685" i="6"/>
  <c r="AB686" i="6"/>
  <c r="AC686" i="6"/>
  <c r="Y700" i="6"/>
  <c r="X745" i="6"/>
  <c r="AC770" i="6"/>
  <c r="AB770" i="6"/>
  <c r="X770" i="6"/>
  <c r="Z770" i="6"/>
  <c r="Y770" i="6"/>
  <c r="U770" i="6"/>
  <c r="U821" i="6"/>
  <c r="X821" i="6"/>
  <c r="AC821" i="6"/>
  <c r="AA821" i="6"/>
  <c r="AB821" i="6"/>
  <c r="Z821" i="6"/>
  <c r="AC823" i="6"/>
  <c r="Y823" i="6"/>
  <c r="X823" i="6"/>
  <c r="U823" i="6"/>
  <c r="X871" i="6"/>
  <c r="AC871" i="6"/>
  <c r="AB871" i="6"/>
  <c r="AA871" i="6"/>
  <c r="Z871" i="6"/>
  <c r="Y871" i="6"/>
  <c r="AA873" i="6"/>
  <c r="AC873" i="6"/>
  <c r="AB880" i="6"/>
  <c r="AA880" i="6"/>
  <c r="U880" i="6"/>
  <c r="AC970" i="6"/>
  <c r="AB970" i="6"/>
  <c r="AA970" i="6"/>
  <c r="U972" i="6"/>
  <c r="AA972" i="6"/>
  <c r="AB972" i="6"/>
  <c r="Y972" i="6"/>
  <c r="X972" i="6"/>
  <c r="Y83" i="6"/>
  <c r="AB83" i="6"/>
  <c r="AC344" i="6"/>
  <c r="AA344" i="6"/>
  <c r="U344" i="6"/>
  <c r="X497" i="6"/>
  <c r="U497" i="6"/>
  <c r="Y585" i="6"/>
  <c r="U585" i="6"/>
  <c r="AA585" i="6"/>
  <c r="Z657" i="6"/>
  <c r="AC657" i="6"/>
  <c r="AC727" i="6"/>
  <c r="AA727" i="6"/>
  <c r="Y842" i="6"/>
  <c r="AC842" i="6"/>
  <c r="Z842" i="6"/>
  <c r="Z851" i="6"/>
  <c r="AC851" i="6"/>
  <c r="AB851" i="6"/>
  <c r="U851" i="6"/>
  <c r="AA863" i="6"/>
  <c r="Z863" i="6"/>
  <c r="AC992" i="6"/>
  <c r="Y992" i="6"/>
  <c r="X1110" i="6"/>
  <c r="AC1110" i="6"/>
  <c r="AA1130" i="6"/>
  <c r="Y1130" i="6"/>
  <c r="X444" i="6"/>
  <c r="U444" i="6"/>
  <c r="AC637" i="6"/>
  <c r="AB637" i="6"/>
  <c r="Y782" i="6"/>
  <c r="U782" i="6"/>
  <c r="Y981" i="6"/>
  <c r="AA981" i="6"/>
  <c r="U981" i="6"/>
  <c r="Y983" i="6"/>
  <c r="AA983" i="6"/>
  <c r="AB1079" i="6"/>
  <c r="AA1079" i="6"/>
  <c r="U1079" i="6"/>
  <c r="AC336" i="6"/>
  <c r="X336" i="6"/>
  <c r="AA687" i="6"/>
  <c r="X687" i="6"/>
  <c r="U687" i="6"/>
  <c r="X706" i="6"/>
  <c r="U706" i="6"/>
  <c r="U772" i="6"/>
  <c r="AC772" i="6"/>
  <c r="Z772" i="6"/>
  <c r="X772" i="6"/>
  <c r="AA963" i="6"/>
  <c r="Y963" i="6"/>
  <c r="AA1081" i="6"/>
  <c r="AB1081" i="6"/>
  <c r="AC1092" i="6"/>
  <c r="AA1092" i="6"/>
  <c r="X1092" i="6"/>
  <c r="Z574" i="6"/>
  <c r="U574" i="6"/>
  <c r="Y582" i="6"/>
  <c r="U582" i="6"/>
  <c r="X582" i="6"/>
  <c r="AB680" i="6"/>
  <c r="U680" i="6"/>
  <c r="AB694" i="6"/>
  <c r="Y694" i="6"/>
  <c r="Y994" i="6"/>
  <c r="Z994" i="6"/>
  <c r="AC1065" i="6"/>
  <c r="Z1065" i="6"/>
  <c r="AB1065" i="6"/>
  <c r="Y412" i="6"/>
  <c r="AA412" i="6"/>
  <c r="X451" i="6"/>
  <c r="AB451" i="6"/>
  <c r="U451" i="6"/>
  <c r="AC543" i="6"/>
  <c r="X543" i="6"/>
  <c r="U567" i="6"/>
  <c r="Y567" i="6"/>
  <c r="AB567" i="6"/>
  <c r="AB648" i="6"/>
  <c r="U648" i="6"/>
  <c r="Z648" i="6"/>
  <c r="Y715" i="6"/>
  <c r="U715" i="6"/>
  <c r="U769" i="6"/>
  <c r="Z769" i="6"/>
  <c r="Y844" i="6"/>
  <c r="AB844" i="6"/>
  <c r="U902" i="6"/>
  <c r="AC902" i="6"/>
  <c r="AB902" i="6"/>
  <c r="U976" i="6"/>
  <c r="AB976" i="6"/>
  <c r="Z976" i="6"/>
  <c r="Z1026" i="6"/>
  <c r="X1026" i="6"/>
  <c r="AA1039" i="6"/>
  <c r="AB1039" i="6"/>
  <c r="AC224" i="6"/>
  <c r="Y224" i="6"/>
  <c r="AC555" i="6"/>
  <c r="AA555" i="6"/>
  <c r="Y409" i="6"/>
  <c r="AC409" i="6"/>
  <c r="Y478" i="6"/>
  <c r="AA478" i="6"/>
  <c r="Y496" i="6"/>
  <c r="X496" i="6"/>
  <c r="Z564" i="6"/>
  <c r="U564" i="6"/>
  <c r="Y666" i="6"/>
  <c r="AB666" i="6"/>
  <c r="AA684" i="6"/>
  <c r="Z684" i="6"/>
  <c r="AC701" i="6"/>
  <c r="X701" i="6"/>
  <c r="Z701" i="6"/>
  <c r="Z710" i="6"/>
  <c r="AC710" i="6"/>
  <c r="Z917" i="6"/>
  <c r="AC917" i="6"/>
  <c r="AB917" i="6"/>
  <c r="Y929" i="6"/>
  <c r="AC929" i="6"/>
  <c r="X929" i="6"/>
  <c r="U929" i="6"/>
  <c r="AA938" i="6"/>
  <c r="Z938" i="6"/>
  <c r="AC938" i="6"/>
  <c r="Z951" i="6"/>
  <c r="AA951" i="6"/>
  <c r="U951" i="6"/>
  <c r="AB951" i="6"/>
  <c r="AA1096" i="6"/>
  <c r="Z1096" i="6"/>
  <c r="Z443" i="6"/>
  <c r="U443" i="6"/>
  <c r="X627" i="6"/>
  <c r="Z627" i="6"/>
  <c r="AA627" i="6"/>
  <c r="U762" i="6"/>
  <c r="AB762" i="6"/>
  <c r="AC762" i="6"/>
  <c r="X762" i="6"/>
  <c r="AA895" i="6"/>
  <c r="AB895" i="6"/>
  <c r="U72" i="6"/>
  <c r="AB72" i="6"/>
  <c r="X72" i="6"/>
  <c r="AB327" i="6"/>
  <c r="AC327" i="6"/>
  <c r="X327" i="6"/>
  <c r="X400" i="6"/>
  <c r="AB406" i="6"/>
  <c r="AC406" i="6"/>
  <c r="Y444" i="6"/>
  <c r="U528" i="6"/>
  <c r="Z528" i="6"/>
  <c r="X675" i="6"/>
  <c r="AC675" i="6"/>
  <c r="X782" i="6"/>
  <c r="AC824" i="6"/>
  <c r="X824" i="6"/>
  <c r="AB824" i="6"/>
  <c r="U824" i="6"/>
  <c r="U850" i="6"/>
  <c r="AC850" i="6"/>
  <c r="Y850" i="6"/>
  <c r="X850" i="6"/>
  <c r="Y855" i="6"/>
  <c r="AA855" i="6"/>
  <c r="AA924" i="6"/>
  <c r="AC924" i="6"/>
  <c r="X924" i="6"/>
  <c r="Z1036" i="6"/>
  <c r="U1036" i="6"/>
  <c r="AA524" i="6"/>
  <c r="X524" i="6"/>
  <c r="AC566" i="6"/>
  <c r="Z566" i="6"/>
  <c r="AB1048" i="6"/>
  <c r="AC1048" i="6"/>
  <c r="X1048" i="6"/>
  <c r="AB1058" i="6"/>
  <c r="U1058" i="6"/>
  <c r="X1119" i="6"/>
  <c r="Y1119" i="6"/>
  <c r="U740" i="6"/>
  <c r="Z740" i="6"/>
  <c r="U750" i="6"/>
  <c r="AC750" i="6"/>
  <c r="AA750" i="6"/>
  <c r="Z874" i="6"/>
  <c r="Y874" i="6"/>
  <c r="AA1040" i="6"/>
  <c r="AC1040" i="6"/>
  <c r="AB1040" i="6"/>
  <c r="Y1040" i="6"/>
  <c r="AA1100" i="6"/>
  <c r="AB1100" i="6"/>
  <c r="AC813" i="6"/>
  <c r="X813" i="6"/>
  <c r="AA813" i="6"/>
  <c r="X825" i="6"/>
  <c r="Z825" i="6"/>
  <c r="AC835" i="6"/>
  <c r="Z835" i="6"/>
  <c r="X1114" i="6"/>
  <c r="U1114" i="6"/>
  <c r="AC1125" i="6"/>
  <c r="U1125" i="6"/>
  <c r="AB1138" i="6"/>
  <c r="AC1138" i="6"/>
  <c r="U1157" i="6"/>
  <c r="X1157" i="6"/>
  <c r="AC1127" i="6"/>
  <c r="U1127" i="6"/>
  <c r="U875" i="6"/>
  <c r="X875" i="6"/>
  <c r="AA885" i="6"/>
  <c r="Y885" i="6"/>
  <c r="X1169" i="6"/>
  <c r="Z1169" i="6"/>
  <c r="AB852" i="6"/>
  <c r="X852" i="6"/>
  <c r="AB1111" i="6"/>
  <c r="X1111" i="6"/>
  <c r="AC1094" i="6"/>
  <c r="AB1094" i="6"/>
  <c r="AC1175" i="6"/>
  <c r="AB1175" i="6"/>
  <c r="Y1175" i="6"/>
  <c r="U831" i="6"/>
  <c r="AA831" i="6"/>
  <c r="X1001" i="6"/>
  <c r="Y1001" i="6"/>
  <c r="X1044" i="6"/>
  <c r="Z1044" i="6"/>
  <c r="AB1131" i="6"/>
  <c r="X1131" i="6"/>
  <c r="X1027" i="6"/>
  <c r="U1150" i="6"/>
  <c r="X1165" i="6"/>
  <c r="AC1140" i="6"/>
  <c r="AC1149" i="6"/>
  <c r="U1162" i="6"/>
  <c r="Z1165" i="6"/>
  <c r="Y1162" i="6"/>
  <c r="AB1165" i="6"/>
  <c r="U1172" i="6"/>
  <c r="Z1162" i="6"/>
  <c r="Z1172" i="6"/>
  <c r="AR1152" i="1"/>
  <c r="AA1152" i="1"/>
  <c r="AB1152" i="1"/>
  <c r="AC1152" i="1"/>
  <c r="X1152" i="1"/>
  <c r="Y1152" i="1"/>
  <c r="Z1152" i="1"/>
  <c r="U1152" i="1"/>
  <c r="AR1164" i="1"/>
  <c r="V1152" i="1"/>
  <c r="W1152" i="1"/>
  <c r="AQ1243" i="1"/>
  <c r="AQ1223" i="1"/>
  <c r="AQ1205" i="1"/>
  <c r="AR1398" i="1"/>
  <c r="AR1383" i="1"/>
  <c r="AR1378" i="1"/>
  <c r="AR1268" i="1"/>
  <c r="AR1263" i="1"/>
  <c r="AR1258" i="1"/>
  <c r="AR1278" i="1"/>
  <c r="V1258" i="1"/>
  <c r="AR1181" i="1"/>
  <c r="W1421" i="1"/>
  <c r="V1221" i="1"/>
  <c r="W1361" i="1"/>
  <c r="AQ1301" i="1"/>
  <c r="W1296" i="1"/>
  <c r="AQ1281" i="1"/>
  <c r="W1276" i="1"/>
  <c r="AQ1261" i="1"/>
  <c r="W1236" i="1"/>
  <c r="W1216" i="1"/>
  <c r="AQ1201" i="1"/>
  <c r="AQ1181" i="1"/>
  <c r="AQ1286" i="1"/>
  <c r="W1293" i="1"/>
  <c r="W1288" i="1"/>
  <c r="W1255" i="1"/>
  <c r="AR1336" i="1"/>
  <c r="AQ1426" i="1"/>
  <c r="AQ1386" i="1"/>
  <c r="AQ1346" i="1"/>
  <c r="AR1286" i="1"/>
  <c r="W1275" i="1"/>
  <c r="AR1245" i="1"/>
  <c r="W1220" i="1"/>
  <c r="W1200" i="1"/>
  <c r="AR1421" i="1"/>
  <c r="AR1356" i="1"/>
  <c r="W1346" i="1"/>
  <c r="AR1281" i="1"/>
  <c r="AR1261" i="1"/>
  <c r="V1436" i="1"/>
  <c r="V1401" i="1"/>
  <c r="V1356" i="1"/>
  <c r="V1341" i="1"/>
  <c r="V1301" i="1"/>
  <c r="V1296" i="1"/>
  <c r="V1276" i="1"/>
  <c r="V1261" i="1"/>
  <c r="AR1217" i="1"/>
  <c r="AR1248" i="1"/>
  <c r="AR1243" i="1"/>
  <c r="AR1232" i="1"/>
  <c r="AR1228" i="1"/>
  <c r="AR1117" i="1"/>
  <c r="AR987" i="1"/>
  <c r="AR978" i="1"/>
  <c r="AR975" i="1"/>
  <c r="AR973" i="1"/>
  <c r="AQ1220" i="1"/>
  <c r="AQ1210" i="1"/>
  <c r="AQ1200" i="1"/>
  <c r="AQ1419" i="1"/>
  <c r="AQ1319" i="1"/>
  <c r="AQ1279" i="1"/>
  <c r="W1253" i="1"/>
  <c r="W1233" i="1"/>
  <c r="W1228" i="1"/>
  <c r="V1455" i="1"/>
  <c r="AQ1420" i="1"/>
  <c r="V1415" i="1"/>
  <c r="AQ1405" i="1"/>
  <c r="V1395" i="1"/>
  <c r="AR1380" i="1"/>
  <c r="AQ1365" i="1"/>
  <c r="AR1360" i="1"/>
  <c r="AQ1345" i="1"/>
  <c r="V1335" i="1"/>
  <c r="AQ1325" i="1"/>
  <c r="V1322" i="1"/>
  <c r="AR1320" i="1"/>
  <c r="V1302" i="1"/>
  <c r="AQ1300" i="1"/>
  <c r="V1295" i="1"/>
  <c r="V1282" i="1"/>
  <c r="AQ1280" i="1"/>
  <c r="AQ1260" i="1"/>
  <c r="AQ1234" i="1"/>
  <c r="V1229" i="1"/>
  <c r="AQ1224" i="1"/>
  <c r="V578" i="1"/>
  <c r="V1222" i="1"/>
  <c r="V1206" i="1"/>
  <c r="AR1201" i="1"/>
  <c r="W1221" i="1"/>
  <c r="V1437" i="1"/>
  <c r="V1417" i="1"/>
  <c r="AQ1402" i="1"/>
  <c r="V1382" i="1"/>
  <c r="V1377" i="1"/>
  <c r="V1357" i="1"/>
  <c r="W1317" i="1"/>
  <c r="AQ1312" i="1"/>
  <c r="V1297" i="1"/>
  <c r="AQ1292" i="1"/>
  <c r="AQ1282" i="1"/>
  <c r="W1277" i="1"/>
  <c r="W1257" i="1"/>
  <c r="AQ1252" i="1"/>
  <c r="V1247" i="1"/>
  <c r="AQ1242" i="1"/>
  <c r="V1237" i="1"/>
  <c r="AQ1232" i="1"/>
  <c r="T1232" i="1" s="1"/>
  <c r="V1227" i="1"/>
  <c r="AQ1222" i="1"/>
  <c r="V1217" i="1"/>
  <c r="AQ1212" i="1"/>
  <c r="AQ1207" i="1"/>
  <c r="AQ1202" i="1"/>
  <c r="V1197" i="1"/>
  <c r="AQ1192" i="1"/>
  <c r="V1187" i="1"/>
  <c r="W1444" i="1"/>
  <c r="AR1429" i="1"/>
  <c r="W1424" i="1"/>
  <c r="AR395" i="1"/>
  <c r="AQ1443" i="1"/>
  <c r="AQ1423" i="1"/>
  <c r="V1418" i="1"/>
  <c r="AQ1398" i="1"/>
  <c r="AQ1383" i="1"/>
  <c r="AQ1358" i="1"/>
  <c r="AQ1338" i="1"/>
  <c r="AQ1303" i="1"/>
  <c r="AQ1258" i="1"/>
  <c r="AQ1065" i="1"/>
  <c r="AR795" i="1"/>
  <c r="AR155" i="1"/>
  <c r="W1415" i="1"/>
  <c r="AQ1221" i="1"/>
  <c r="W1217" i="1"/>
  <c r="AQ1455" i="1"/>
  <c r="AQ1227" i="1"/>
  <c r="AQ1445" i="1"/>
  <c r="AR1440" i="1"/>
  <c r="AR1289" i="1"/>
  <c r="AQ1439" i="1"/>
  <c r="AQ1293" i="1"/>
  <c r="AQ1421" i="1"/>
  <c r="AR1274" i="1"/>
  <c r="AR1420" i="1"/>
  <c r="W1455" i="1"/>
  <c r="W1436" i="1"/>
  <c r="AQ1379" i="1"/>
  <c r="AR1082" i="1"/>
  <c r="AR1077" i="1"/>
  <c r="AR922" i="1"/>
  <c r="AR849" i="1"/>
  <c r="AR769" i="1"/>
  <c r="AR605" i="1"/>
  <c r="AR577" i="1"/>
  <c r="AR561" i="1"/>
  <c r="AR546" i="1"/>
  <c r="AR544" i="1"/>
  <c r="AR537" i="1"/>
  <c r="AR512" i="1"/>
  <c r="AR510" i="1"/>
  <c r="AR438" i="1"/>
  <c r="AR436" i="1"/>
  <c r="AR434" i="1"/>
  <c r="AR370" i="1"/>
  <c r="AR360" i="1"/>
  <c r="AR348" i="1"/>
  <c r="AR345" i="1"/>
  <c r="AR343" i="1"/>
  <c r="AR133" i="1"/>
  <c r="AR81" i="1"/>
  <c r="AR63" i="1"/>
  <c r="AR23" i="1"/>
  <c r="AR21" i="1"/>
  <c r="V1376" i="1"/>
  <c r="W1300" i="1"/>
  <c r="AQ1229" i="1"/>
  <c r="AR871" i="1"/>
  <c r="AR538" i="1"/>
  <c r="AR535" i="1"/>
  <c r="AR533" i="1"/>
  <c r="AR504" i="1"/>
  <c r="AR459" i="1"/>
  <c r="AR448" i="1"/>
  <c r="AR446" i="1"/>
  <c r="AR444" i="1"/>
  <c r="AR353" i="1"/>
  <c r="AR283" i="1"/>
  <c r="AR281" i="1"/>
  <c r="AR276" i="1"/>
  <c r="AR274" i="1"/>
  <c r="AR250" i="1"/>
  <c r="AR188" i="1"/>
  <c r="AR152" i="1"/>
  <c r="AR40" i="1"/>
  <c r="AR33" i="1"/>
  <c r="AR31" i="1"/>
  <c r="AR1317" i="1"/>
  <c r="AQ1215" i="1"/>
  <c r="V1405" i="1"/>
  <c r="AQ1399" i="1"/>
  <c r="AR1374" i="1"/>
  <c r="AR1247" i="1"/>
  <c r="AR1242" i="1"/>
  <c r="AR1227" i="1"/>
  <c r="AR1222" i="1"/>
  <c r="AQ1206" i="1"/>
  <c r="W1377" i="1"/>
  <c r="AR1300" i="1"/>
  <c r="AR1340" i="1"/>
  <c r="AR1314" i="1"/>
  <c r="AQ1248" i="1"/>
  <c r="AQ1361" i="1"/>
  <c r="AQ1305" i="1"/>
  <c r="W1397" i="1"/>
  <c r="AR1220" i="1"/>
  <c r="AR1079" i="1"/>
  <c r="AR1070" i="1"/>
  <c r="AR1027" i="1"/>
  <c r="AR1008" i="1"/>
  <c r="AR912" i="1"/>
  <c r="AR910" i="1"/>
  <c r="AR879" i="1"/>
  <c r="AR846" i="1"/>
  <c r="AR835" i="1"/>
  <c r="AR833" i="1"/>
  <c r="AR826" i="1"/>
  <c r="AR814" i="1"/>
  <c r="AR783" i="1"/>
  <c r="AR778" i="1"/>
  <c r="AR722" i="1"/>
  <c r="AR712" i="1"/>
  <c r="AR699" i="1"/>
  <c r="AR624" i="1"/>
  <c r="AR570" i="1"/>
  <c r="AR556" i="1"/>
  <c r="AR390" i="1"/>
  <c r="AR377" i="1"/>
  <c r="AR331" i="1"/>
  <c r="AR329" i="1"/>
  <c r="AR327" i="1"/>
  <c r="AR320" i="1"/>
  <c r="AR289" i="1"/>
  <c r="AR244" i="1"/>
  <c r="AR237" i="1"/>
  <c r="AR223" i="1"/>
  <c r="AR208" i="1"/>
  <c r="AR197" i="1"/>
  <c r="AR151" i="1"/>
  <c r="AR115" i="1"/>
  <c r="AR106" i="1"/>
  <c r="AR95" i="1"/>
  <c r="AR25" i="1"/>
  <c r="AR1140" i="1"/>
  <c r="AR1133" i="1"/>
  <c r="AR1418" i="1"/>
  <c r="V1358" i="1"/>
  <c r="W1356" i="1"/>
  <c r="AQ1341" i="1"/>
  <c r="W1336" i="1"/>
  <c r="AR1240" i="1"/>
  <c r="AQ1213" i="1"/>
  <c r="W1241" i="1"/>
  <c r="V1281" i="1"/>
  <c r="V1242" i="1"/>
  <c r="V1422" i="1"/>
  <c r="W1416" i="1"/>
  <c r="AR1349" i="1"/>
  <c r="AR1303" i="1"/>
  <c r="W1256" i="1"/>
  <c r="AQ1401" i="1"/>
  <c r="W1396" i="1"/>
  <c r="W1344" i="1"/>
  <c r="AR375" i="1"/>
  <c r="W1380" i="1"/>
  <c r="AR1297" i="1"/>
  <c r="AR1438" i="1"/>
  <c r="V1402" i="1"/>
  <c r="AR1298" i="1"/>
  <c r="AQ1199" i="1"/>
  <c r="AR1135" i="1"/>
  <c r="AR1318" i="1"/>
  <c r="AQ1024" i="1"/>
  <c r="AQ960" i="1"/>
  <c r="AR775" i="1"/>
  <c r="W891" i="1"/>
  <c r="AR1437" i="1"/>
  <c r="AQ1381" i="1"/>
  <c r="W1324" i="1"/>
  <c r="AR1423" i="1"/>
  <c r="W1417" i="1"/>
  <c r="AR1396" i="1"/>
  <c r="W1376" i="1"/>
  <c r="AR1339" i="1"/>
  <c r="AR1309" i="1"/>
  <c r="W1304" i="1"/>
  <c r="AR1288" i="1"/>
  <c r="AR1283" i="1"/>
  <c r="AR1277" i="1"/>
  <c r="W1185" i="1"/>
  <c r="V1236" i="1"/>
  <c r="AR1237" i="1"/>
  <c r="AR1238" i="1"/>
  <c r="AR1223" i="1"/>
  <c r="V1345" i="1"/>
  <c r="W1301" i="1"/>
  <c r="AR1361" i="1"/>
  <c r="AR1172" i="1"/>
  <c r="W1454" i="1"/>
  <c r="AR1439" i="1"/>
  <c r="AR1377" i="1"/>
  <c r="V1361" i="1"/>
  <c r="AQ1321" i="1"/>
  <c r="W1320" i="1"/>
  <c r="AR1280" i="1"/>
  <c r="AR1269" i="1"/>
  <c r="AR1264" i="1"/>
  <c r="V1201" i="1"/>
  <c r="W1248" i="1"/>
  <c r="AR1218" i="1"/>
  <c r="AR1203" i="1"/>
  <c r="AQ1233" i="1"/>
  <c r="V20" i="1"/>
  <c r="W1437" i="1"/>
  <c r="W1357" i="1"/>
  <c r="W1316" i="1"/>
  <c r="W1297" i="1"/>
  <c r="AR1249" i="1"/>
  <c r="AR1244" i="1"/>
  <c r="AQ408" i="1"/>
  <c r="V379" i="1"/>
  <c r="V347" i="1"/>
  <c r="W1404" i="1"/>
  <c r="AR1389" i="1"/>
  <c r="W1384" i="1"/>
  <c r="V1342" i="1"/>
  <c r="W1337" i="1"/>
  <c r="AR1224" i="1"/>
  <c r="AR1208" i="1"/>
  <c r="W1456" i="1"/>
  <c r="AR1260" i="1"/>
  <c r="AR335" i="1"/>
  <c r="W1441" i="1"/>
  <c r="AR1414" i="1"/>
  <c r="AR1358" i="1"/>
  <c r="AR1316" i="1"/>
  <c r="W1306" i="1"/>
  <c r="AQ1265" i="1"/>
  <c r="W1208" i="1"/>
  <c r="AR1399" i="1"/>
  <c r="W1295" i="1"/>
  <c r="W1280" i="1"/>
  <c r="AR1234" i="1"/>
  <c r="AR1229" i="1"/>
  <c r="W1213" i="1"/>
  <c r="AR1456" i="1"/>
  <c r="V1442" i="1"/>
  <c r="AR1400" i="1"/>
  <c r="W1364" i="1"/>
  <c r="AR1343" i="1"/>
  <c r="AR1338" i="1"/>
  <c r="AR1265" i="1"/>
  <c r="AQ1239" i="1"/>
  <c r="W1237" i="1"/>
  <c r="AQ1208" i="1"/>
  <c r="AR1204" i="1"/>
  <c r="AR1179" i="1"/>
  <c r="AR1200" i="1"/>
  <c r="X14" i="6"/>
  <c r="AB17" i="6"/>
  <c r="X19" i="6"/>
  <c r="Y19" i="6"/>
  <c r="Z21" i="6"/>
  <c r="X27" i="6"/>
  <c r="X30" i="6"/>
  <c r="AC56" i="6"/>
  <c r="Z59" i="6"/>
  <c r="Z68" i="6"/>
  <c r="AB80" i="6"/>
  <c r="AA82" i="6"/>
  <c r="AB82" i="6"/>
  <c r="Z84" i="6"/>
  <c r="AA86" i="6"/>
  <c r="Y86" i="6"/>
  <c r="X88" i="6"/>
  <c r="AC89" i="6"/>
  <c r="AA112" i="6"/>
  <c r="U115" i="6"/>
  <c r="AB116" i="6"/>
  <c r="Y130" i="6"/>
  <c r="U130" i="6"/>
  <c r="AB130" i="6"/>
  <c r="X132" i="6"/>
  <c r="Y147" i="6"/>
  <c r="AA167" i="6"/>
  <c r="U176" i="6"/>
  <c r="AA272" i="6"/>
  <c r="U315" i="6"/>
  <c r="AC315" i="6"/>
  <c r="Z315" i="6"/>
  <c r="Y315" i="6"/>
  <c r="X315" i="6"/>
  <c r="Z331" i="6"/>
  <c r="AC392" i="6"/>
  <c r="AB392" i="6"/>
  <c r="AA7" i="6"/>
  <c r="AB7" i="6"/>
  <c r="AB10" i="6"/>
  <c r="Z10" i="6"/>
  <c r="AC17" i="6"/>
  <c r="U20" i="6"/>
  <c r="Z27" i="6"/>
  <c r="Z30" i="6"/>
  <c r="AB43" i="6"/>
  <c r="Z43" i="6"/>
  <c r="X54" i="6"/>
  <c r="AC54" i="6"/>
  <c r="AA59" i="6"/>
  <c r="Y73" i="6"/>
  <c r="AA76" i="6"/>
  <c r="U79" i="6"/>
  <c r="AA84" i="6"/>
  <c r="U87" i="6"/>
  <c r="Y88" i="6"/>
  <c r="X92" i="6"/>
  <c r="U97" i="6"/>
  <c r="U131" i="6"/>
  <c r="U138" i="6"/>
  <c r="X144" i="6"/>
  <c r="Z147" i="6"/>
  <c r="AB167" i="6"/>
  <c r="X176" i="6"/>
  <c r="AB207" i="6"/>
  <c r="AA207" i="6"/>
  <c r="Z207" i="6"/>
  <c r="AA331" i="6"/>
  <c r="AA30" i="6"/>
  <c r="X36" i="6"/>
  <c r="AC36" i="6"/>
  <c r="AA36" i="6"/>
  <c r="AB59" i="6"/>
  <c r="Z73" i="6"/>
  <c r="AB76" i="6"/>
  <c r="X79" i="6"/>
  <c r="AC84" i="6"/>
  <c r="X87" i="6"/>
  <c r="Z88" i="6"/>
  <c r="X115" i="6"/>
  <c r="AB123" i="6"/>
  <c r="Y123" i="6"/>
  <c r="X138" i="6"/>
  <c r="Y144" i="6"/>
  <c r="AA147" i="6"/>
  <c r="AC167" i="6"/>
  <c r="X187" i="6"/>
  <c r="Y187" i="6"/>
  <c r="AC187" i="6"/>
  <c r="AB187" i="6"/>
  <c r="AA187" i="6"/>
  <c r="X208" i="6"/>
  <c r="AC216" i="6"/>
  <c r="AB216" i="6"/>
  <c r="AA216" i="6"/>
  <c r="U216" i="6"/>
  <c r="U274" i="6"/>
  <c r="AB331" i="6"/>
  <c r="AB369" i="6"/>
  <c r="AA369" i="6"/>
  <c r="Y369" i="6"/>
  <c r="AC369" i="6"/>
  <c r="X20" i="6"/>
  <c r="AB30" i="6"/>
  <c r="U37" i="6"/>
  <c r="AC59" i="6"/>
  <c r="AC76" i="6"/>
  <c r="Z79" i="6"/>
  <c r="Y87" i="6"/>
  <c r="AA88" i="6"/>
  <c r="Y115" i="6"/>
  <c r="U124" i="6"/>
  <c r="Z138" i="6"/>
  <c r="AB147" i="6"/>
  <c r="X179" i="6"/>
  <c r="U188" i="6"/>
  <c r="AC266" i="6"/>
  <c r="AB266" i="6"/>
  <c r="AA266" i="6"/>
  <c r="Y266" i="6"/>
  <c r="AC331" i="6"/>
  <c r="Z370" i="6"/>
  <c r="Z440" i="6"/>
  <c r="AB440" i="6"/>
  <c r="Y440" i="6"/>
  <c r="U440" i="6"/>
  <c r="AC440" i="6"/>
  <c r="AA440" i="6"/>
  <c r="AC30" i="6"/>
  <c r="Z52" i="6"/>
  <c r="Z61" i="6"/>
  <c r="X61" i="6"/>
  <c r="AC81" i="6"/>
  <c r="Z81" i="6"/>
  <c r="X81" i="6"/>
  <c r="AB88" i="6"/>
  <c r="AB117" i="6"/>
  <c r="Z117" i="6"/>
  <c r="X117" i="6"/>
  <c r="AC147" i="6"/>
  <c r="AB168" i="6"/>
  <c r="U168" i="6"/>
  <c r="AC243" i="6"/>
  <c r="AA243" i="6"/>
  <c r="Z243" i="6"/>
  <c r="Y243" i="6"/>
  <c r="U243" i="6"/>
  <c r="Z286" i="6"/>
  <c r="Y286" i="6"/>
  <c r="X286" i="6"/>
  <c r="AC286" i="6"/>
  <c r="U296" i="6"/>
  <c r="X296" i="6"/>
  <c r="AB296" i="6"/>
  <c r="AA296" i="6"/>
  <c r="Z296" i="6"/>
  <c r="Y296" i="6"/>
  <c r="AA329" i="6"/>
  <c r="U329" i="6"/>
  <c r="AC329" i="6"/>
  <c r="AB329" i="6"/>
  <c r="Y329" i="6"/>
  <c r="Y341" i="6"/>
  <c r="Z341" i="6"/>
  <c r="U341" i="6"/>
  <c r="AC341" i="6"/>
  <c r="AA341" i="6"/>
  <c r="X77" i="6"/>
  <c r="AC77" i="6"/>
  <c r="AA77" i="6"/>
  <c r="AC384" i="6"/>
  <c r="AA384" i="6"/>
  <c r="AB384" i="6"/>
  <c r="U384" i="6"/>
  <c r="AA387" i="6"/>
  <c r="X387" i="6"/>
  <c r="U401" i="6"/>
  <c r="AB401" i="6"/>
  <c r="U403" i="6"/>
  <c r="Z403" i="6"/>
  <c r="Y403" i="6"/>
  <c r="X403" i="6"/>
  <c r="Y468" i="6"/>
  <c r="AA468" i="6"/>
  <c r="X468" i="6"/>
  <c r="AB468" i="6"/>
  <c r="U468" i="6"/>
  <c r="AC468" i="6"/>
  <c r="Z468" i="6"/>
  <c r="Y31" i="6"/>
  <c r="AB31" i="6"/>
  <c r="Z31" i="6"/>
  <c r="AC79" i="6"/>
  <c r="AC87" i="6"/>
  <c r="AB113" i="6"/>
  <c r="Z113" i="6"/>
  <c r="AC115" i="6"/>
  <c r="AC138" i="6"/>
  <c r="Z142" i="6"/>
  <c r="AA142" i="6"/>
  <c r="AA180" i="6"/>
  <c r="Z180" i="6"/>
  <c r="X180" i="6"/>
  <c r="U193" i="6"/>
  <c r="AB193" i="6"/>
  <c r="Z193" i="6"/>
  <c r="X193" i="6"/>
  <c r="Z227" i="6"/>
  <c r="Y227" i="6"/>
  <c r="X227" i="6"/>
  <c r="U227" i="6"/>
  <c r="Z309" i="6"/>
  <c r="X309" i="6"/>
  <c r="AC309" i="6"/>
  <c r="AB309" i="6"/>
  <c r="Y309" i="6"/>
  <c r="Y28" i="6"/>
  <c r="AB28" i="6"/>
  <c r="Z85" i="6"/>
  <c r="X85" i="6"/>
  <c r="Z398" i="6"/>
  <c r="U398" i="6"/>
  <c r="AC398" i="6"/>
  <c r="X398" i="6"/>
  <c r="X135" i="6"/>
  <c r="AB135" i="6"/>
  <c r="AB204" i="6"/>
  <c r="Y204" i="6"/>
  <c r="U204" i="6"/>
  <c r="X223" i="6"/>
  <c r="AC223" i="6"/>
  <c r="AA223" i="6"/>
  <c r="AC256" i="6"/>
  <c r="AB256" i="6"/>
  <c r="AA256" i="6"/>
  <c r="Y256" i="6"/>
  <c r="AA288" i="6"/>
  <c r="Y288" i="6"/>
  <c r="AC377" i="6"/>
  <c r="AA377" i="6"/>
  <c r="Z377" i="6"/>
  <c r="AA415" i="6"/>
  <c r="AC415" i="6"/>
  <c r="AB415" i="6"/>
  <c r="Z415" i="6"/>
  <c r="Y415" i="6"/>
  <c r="X415" i="6"/>
  <c r="AC263" i="6"/>
  <c r="AB263" i="6"/>
  <c r="AA263" i="6"/>
  <c r="Y263" i="6"/>
  <c r="AB265" i="6"/>
  <c r="AC265" i="6"/>
  <c r="U265" i="6"/>
  <c r="AB363" i="6"/>
  <c r="Z363" i="6"/>
  <c r="Y363" i="6"/>
  <c r="X363" i="6"/>
  <c r="AC363" i="6"/>
  <c r="AA363" i="6"/>
  <c r="Y139" i="6"/>
  <c r="U139" i="6"/>
  <c r="AB139" i="6"/>
  <c r="U212" i="6"/>
  <c r="AC212" i="6"/>
  <c r="AC393" i="6"/>
  <c r="Z393" i="6"/>
  <c r="X393" i="6"/>
  <c r="AC21" i="6"/>
  <c r="AB21" i="6"/>
  <c r="AB68" i="6"/>
  <c r="AC68" i="6"/>
  <c r="X80" i="6"/>
  <c r="Y80" i="6"/>
  <c r="Y112" i="6"/>
  <c r="X112" i="6"/>
  <c r="U112" i="6"/>
  <c r="AB112" i="6"/>
  <c r="AB132" i="6"/>
  <c r="AA132" i="6"/>
  <c r="Y132" i="6"/>
  <c r="U215" i="6"/>
  <c r="Z215" i="6"/>
  <c r="Y215" i="6"/>
  <c r="X215" i="6"/>
  <c r="Z300" i="6"/>
  <c r="Y300" i="6"/>
  <c r="U300" i="6"/>
  <c r="AA300" i="6"/>
  <c r="Z319" i="6"/>
  <c r="AB319" i="6"/>
  <c r="AA319" i="6"/>
  <c r="Y319" i="6"/>
  <c r="U319" i="6"/>
  <c r="AC319" i="6"/>
  <c r="AC365" i="6"/>
  <c r="U365" i="6"/>
  <c r="AA27" i="6"/>
  <c r="Y27" i="6"/>
  <c r="U27" i="6"/>
  <c r="AC27" i="6"/>
  <c r="Y70" i="6"/>
  <c r="AC70" i="6"/>
  <c r="Y117" i="6"/>
  <c r="U133" i="6"/>
  <c r="Z176" i="6"/>
  <c r="AC176" i="6"/>
  <c r="AB176" i="6"/>
  <c r="Y176" i="6"/>
  <c r="Y234" i="6"/>
  <c r="AA234" i="6"/>
  <c r="Z234" i="6"/>
  <c r="X234" i="6"/>
  <c r="AC234" i="6"/>
  <c r="AB234" i="6"/>
  <c r="AC253" i="6"/>
  <c r="AB253" i="6"/>
  <c r="Z253" i="6"/>
  <c r="Y253" i="6"/>
  <c r="X253" i="6"/>
  <c r="U253" i="6"/>
  <c r="U301" i="6"/>
  <c r="X381" i="6"/>
  <c r="U381" i="6"/>
  <c r="AB73" i="6"/>
  <c r="X73" i="6"/>
  <c r="AA73" i="6"/>
  <c r="Y99" i="6"/>
  <c r="U99" i="6"/>
  <c r="U120" i="6"/>
  <c r="X133" i="6"/>
  <c r="Z208" i="6"/>
  <c r="Y208" i="6"/>
  <c r="U208" i="6"/>
  <c r="AC208" i="6"/>
  <c r="AB208" i="6"/>
  <c r="X301" i="6"/>
  <c r="U60" i="6"/>
  <c r="Z77" i="6"/>
  <c r="AA120" i="6"/>
  <c r="Y133" i="6"/>
  <c r="Y179" i="6"/>
  <c r="U179" i="6"/>
  <c r="X222" i="6"/>
  <c r="Y222" i="6"/>
  <c r="Z222" i="6"/>
  <c r="U222" i="6"/>
  <c r="AC222" i="6"/>
  <c r="AB222" i="6"/>
  <c r="AA222" i="6"/>
  <c r="AB276" i="6"/>
  <c r="U276" i="6"/>
  <c r="AA276" i="6"/>
  <c r="Z276" i="6"/>
  <c r="Y276" i="6"/>
  <c r="X276" i="6"/>
  <c r="Y301" i="6"/>
  <c r="AA333" i="6"/>
  <c r="Y333" i="6"/>
  <c r="AC333" i="6"/>
  <c r="AB333" i="6"/>
  <c r="Z333" i="6"/>
  <c r="U333" i="6"/>
  <c r="Y335" i="6"/>
  <c r="X335" i="6"/>
  <c r="U335" i="6"/>
  <c r="X370" i="6"/>
  <c r="AC370" i="6"/>
  <c r="AA370" i="6"/>
  <c r="Y370" i="6"/>
  <c r="U370" i="6"/>
  <c r="X9" i="6"/>
  <c r="AB18" i="6"/>
  <c r="Z28" i="6"/>
  <c r="AA31" i="6"/>
  <c r="X53" i="6"/>
  <c r="X60" i="6"/>
  <c r="Y74" i="6"/>
  <c r="AB77" i="6"/>
  <c r="AA85" i="6"/>
  <c r="U89" i="6"/>
  <c r="AA90" i="6"/>
  <c r="AA113" i="6"/>
  <c r="AC120" i="6"/>
  <c r="Z129" i="6"/>
  <c r="AB142" i="6"/>
  <c r="U180" i="6"/>
  <c r="U192" i="6"/>
  <c r="AC192" i="6"/>
  <c r="AA192" i="6"/>
  <c r="Z192" i="6"/>
  <c r="Y192" i="6"/>
  <c r="Y223" i="6"/>
  <c r="AA250" i="6"/>
  <c r="U250" i="6"/>
  <c r="U292" i="6"/>
  <c r="AC292" i="6"/>
  <c r="AB292" i="6"/>
  <c r="Z292" i="6"/>
  <c r="Y292" i="6"/>
  <c r="X292" i="6"/>
  <c r="Y297" i="6"/>
  <c r="AB297" i="6"/>
  <c r="AA297" i="6"/>
  <c r="Z297" i="6"/>
  <c r="U297" i="6"/>
  <c r="AC297" i="6"/>
  <c r="AC301" i="6"/>
  <c r="U309" i="6"/>
  <c r="X326" i="6"/>
  <c r="AA448" i="6"/>
  <c r="Z448" i="6"/>
  <c r="Y448" i="6"/>
  <c r="AB448" i="6"/>
  <c r="U448" i="6"/>
  <c r="U15" i="6"/>
  <c r="AA20" i="6"/>
  <c r="Y20" i="6"/>
  <c r="U24" i="6"/>
  <c r="AA28" i="6"/>
  <c r="Y53" i="6"/>
  <c r="Y56" i="6"/>
  <c r="Y60" i="6"/>
  <c r="U84" i="6"/>
  <c r="AB85" i="6"/>
  <c r="X89" i="6"/>
  <c r="AB90" i="6"/>
  <c r="U109" i="6"/>
  <c r="Z131" i="6"/>
  <c r="X131" i="6"/>
  <c r="AC131" i="6"/>
  <c r="AB188" i="6"/>
  <c r="AA188" i="6"/>
  <c r="Y188" i="6"/>
  <c r="Z223" i="6"/>
  <c r="Z262" i="6"/>
  <c r="Y262" i="6"/>
  <c r="X262" i="6"/>
  <c r="AC372" i="6"/>
  <c r="X372" i="6"/>
  <c r="AC15" i="6"/>
  <c r="U21" i="6"/>
  <c r="AB24" i="6"/>
  <c r="AC28" i="6"/>
  <c r="Z53" i="6"/>
  <c r="Z56" i="6"/>
  <c r="U59" i="6"/>
  <c r="Z60" i="6"/>
  <c r="X62" i="6"/>
  <c r="Z62" i="6"/>
  <c r="U62" i="6"/>
  <c r="AC62" i="6"/>
  <c r="U68" i="6"/>
  <c r="U80" i="6"/>
  <c r="AC85" i="6"/>
  <c r="U88" i="6"/>
  <c r="Y89" i="6"/>
  <c r="AC90" i="6"/>
  <c r="U116" i="6"/>
  <c r="U132" i="6"/>
  <c r="X139" i="6"/>
  <c r="Z204" i="6"/>
  <c r="X217" i="6"/>
  <c r="AC217" i="6"/>
  <c r="AB223" i="6"/>
  <c r="Y228" i="6"/>
  <c r="Z228" i="6"/>
  <c r="U228" i="6"/>
  <c r="U263" i="6"/>
  <c r="AA268" i="6"/>
  <c r="X330" i="6"/>
  <c r="AB330" i="6"/>
  <c r="AC330" i="6"/>
  <c r="AA330" i="6"/>
  <c r="Y330" i="6"/>
  <c r="Z360" i="6"/>
  <c r="Y360" i="6"/>
  <c r="AC13" i="6"/>
  <c r="AA13" i="6"/>
  <c r="AC16" i="6"/>
  <c r="AA16" i="6"/>
  <c r="X21" i="6"/>
  <c r="AB53" i="6"/>
  <c r="AA56" i="6"/>
  <c r="X59" i="6"/>
  <c r="AA60" i="6"/>
  <c r="U63" i="6"/>
  <c r="X68" i="6"/>
  <c r="Z80" i="6"/>
  <c r="X84" i="6"/>
  <c r="Z89" i="6"/>
  <c r="X91" i="6"/>
  <c r="Y91" i="6"/>
  <c r="Z116" i="6"/>
  <c r="X121" i="6"/>
  <c r="AC121" i="6"/>
  <c r="U135" i="6"/>
  <c r="Z139" i="6"/>
  <c r="U147" i="6"/>
  <c r="AA204" i="6"/>
  <c r="Z219" i="6"/>
  <c r="AB219" i="6"/>
  <c r="AA219" i="6"/>
  <c r="Y219" i="6"/>
  <c r="X219" i="6"/>
  <c r="AC219" i="6"/>
  <c r="Y230" i="6"/>
  <c r="AC230" i="6"/>
  <c r="AB230" i="6"/>
  <c r="Z256" i="6"/>
  <c r="X263" i="6"/>
  <c r="Z269" i="6"/>
  <c r="AB269" i="6"/>
  <c r="AA269" i="6"/>
  <c r="Y269" i="6"/>
  <c r="U269" i="6"/>
  <c r="AC269" i="6"/>
  <c r="AA271" i="6"/>
  <c r="Z271" i="6"/>
  <c r="Y289" i="6"/>
  <c r="AA289" i="6"/>
  <c r="X289" i="6"/>
  <c r="U289" i="6"/>
  <c r="Y313" i="6"/>
  <c r="U313" i="6"/>
  <c r="X331" i="6"/>
  <c r="U377" i="6"/>
  <c r="U415" i="6"/>
  <c r="Z17" i="6"/>
  <c r="Y21" i="6"/>
  <c r="AC26" i="6"/>
  <c r="X26" i="6"/>
  <c r="U30" i="6"/>
  <c r="AC53" i="6"/>
  <c r="AB56" i="6"/>
  <c r="AC60" i="6"/>
  <c r="Y68" i="6"/>
  <c r="AA80" i="6"/>
  <c r="Y84" i="6"/>
  <c r="AA89" i="6"/>
  <c r="U92" i="6"/>
  <c r="Z112" i="6"/>
  <c r="AA116" i="6"/>
  <c r="AA139" i="6"/>
  <c r="AB175" i="6"/>
  <c r="X175" i="6"/>
  <c r="AC175" i="6"/>
  <c r="Z175" i="6"/>
  <c r="Z205" i="6"/>
  <c r="Y205" i="6"/>
  <c r="AA247" i="6"/>
  <c r="Z247" i="6"/>
  <c r="Y247" i="6"/>
  <c r="U247" i="6"/>
  <c r="AC247" i="6"/>
  <c r="AB247" i="6"/>
  <c r="AC257" i="6"/>
  <c r="Z257" i="6"/>
  <c r="Y257" i="6"/>
  <c r="Z263" i="6"/>
  <c r="Y331" i="6"/>
  <c r="Z346" i="6"/>
  <c r="AA346" i="6"/>
  <c r="U363" i="6"/>
  <c r="X358" i="6"/>
  <c r="AA420" i="6"/>
  <c r="Y465" i="6"/>
  <c r="U513" i="6"/>
  <c r="Z516" i="6"/>
  <c r="AC535" i="6"/>
  <c r="X546" i="6"/>
  <c r="AA556" i="6"/>
  <c r="U556" i="6"/>
  <c r="Y562" i="6"/>
  <c r="AA565" i="6"/>
  <c r="Z697" i="6"/>
  <c r="U697" i="6"/>
  <c r="AA699" i="6"/>
  <c r="U699" i="6"/>
  <c r="Y321" i="6"/>
  <c r="U321" i="6"/>
  <c r="Y351" i="6"/>
  <c r="U351" i="6"/>
  <c r="Y358" i="6"/>
  <c r="AB367" i="6"/>
  <c r="X367" i="6"/>
  <c r="AB420" i="6"/>
  <c r="U422" i="6"/>
  <c r="Z422" i="6"/>
  <c r="X422" i="6"/>
  <c r="AA425" i="6"/>
  <c r="U425" i="6"/>
  <c r="Z465" i="6"/>
  <c r="U486" i="6"/>
  <c r="AC486" i="6"/>
  <c r="Z486" i="6"/>
  <c r="Y486" i="6"/>
  <c r="X486" i="6"/>
  <c r="AA486" i="6"/>
  <c r="Y513" i="6"/>
  <c r="AA516" i="6"/>
  <c r="Y546" i="6"/>
  <c r="Z562" i="6"/>
  <c r="AA255" i="6"/>
  <c r="Y255" i="6"/>
  <c r="U291" i="6"/>
  <c r="U295" i="6"/>
  <c r="X310" i="6"/>
  <c r="AC310" i="6"/>
  <c r="AA310" i="6"/>
  <c r="X352" i="6"/>
  <c r="AA358" i="6"/>
  <c r="U374" i="6"/>
  <c r="X423" i="6"/>
  <c r="U426" i="6"/>
  <c r="Y455" i="6"/>
  <c r="AC455" i="6"/>
  <c r="AA455" i="6"/>
  <c r="Z455" i="6"/>
  <c r="X455" i="6"/>
  <c r="AA465" i="6"/>
  <c r="Z513" i="6"/>
  <c r="Z546" i="6"/>
  <c r="AA562" i="6"/>
  <c r="X614" i="6"/>
  <c r="AB614" i="6"/>
  <c r="AC614" i="6"/>
  <c r="AA614" i="6"/>
  <c r="Z614" i="6"/>
  <c r="Y614" i="6"/>
  <c r="U226" i="6"/>
  <c r="AC251" i="6"/>
  <c r="Y251" i="6"/>
  <c r="X295" i="6"/>
  <c r="U311" i="6"/>
  <c r="AB379" i="6"/>
  <c r="Y423" i="6"/>
  <c r="X426" i="6"/>
  <c r="AB449" i="6"/>
  <c r="AA449" i="6"/>
  <c r="AB465" i="6"/>
  <c r="X487" i="6"/>
  <c r="Z498" i="6"/>
  <c r="AB562" i="6"/>
  <c r="U638" i="6"/>
  <c r="X638" i="6"/>
  <c r="AC638" i="6"/>
  <c r="AB638" i="6"/>
  <c r="AA638" i="6"/>
  <c r="Z638" i="6"/>
  <c r="Y638" i="6"/>
  <c r="AB647" i="6"/>
  <c r="AA647" i="6"/>
  <c r="Z647" i="6"/>
  <c r="X647" i="6"/>
  <c r="U647" i="6"/>
  <c r="AC647" i="6"/>
  <c r="Y647" i="6"/>
  <c r="Z423" i="6"/>
  <c r="AA426" i="6"/>
  <c r="Y487" i="6"/>
  <c r="X499" i="6"/>
  <c r="AA499" i="6"/>
  <c r="Z507" i="6"/>
  <c r="Y507" i="6"/>
  <c r="X507" i="6"/>
  <c r="Y572" i="6"/>
  <c r="X572" i="6"/>
  <c r="U572" i="6"/>
  <c r="AC572" i="6"/>
  <c r="AB572" i="6"/>
  <c r="Z572" i="6"/>
  <c r="AC583" i="6"/>
  <c r="Y583" i="6"/>
  <c r="U583" i="6"/>
  <c r="AB583" i="6"/>
  <c r="Z583" i="6"/>
  <c r="X583" i="6"/>
  <c r="AA583" i="6"/>
  <c r="AB248" i="6"/>
  <c r="AA248" i="6"/>
  <c r="Y248" i="6"/>
  <c r="Y291" i="6"/>
  <c r="Z295" i="6"/>
  <c r="Z311" i="6"/>
  <c r="U314" i="6"/>
  <c r="X328" i="6"/>
  <c r="U409" i="6"/>
  <c r="AB411" i="6"/>
  <c r="Y411" i="6"/>
  <c r="AA423" i="6"/>
  <c r="Y450" i="6"/>
  <c r="Z501" i="6"/>
  <c r="AB501" i="6"/>
  <c r="Y501" i="6"/>
  <c r="Y531" i="6"/>
  <c r="AC533" i="6"/>
  <c r="AA533" i="6"/>
  <c r="Z533" i="6"/>
  <c r="AB599" i="6"/>
  <c r="Z599" i="6"/>
  <c r="Y599" i="6"/>
  <c r="X599" i="6"/>
  <c r="U599" i="6"/>
  <c r="AC599" i="6"/>
  <c r="AA599" i="6"/>
  <c r="AA191" i="6"/>
  <c r="U235" i="6"/>
  <c r="AC235" i="6"/>
  <c r="Y252" i="6"/>
  <c r="AA311" i="6"/>
  <c r="U324" i="6"/>
  <c r="X409" i="6"/>
  <c r="U419" i="6"/>
  <c r="AA450" i="6"/>
  <c r="AB452" i="6"/>
  <c r="X452" i="6"/>
  <c r="U452" i="6"/>
  <c r="AB469" i="6"/>
  <c r="AC469" i="6"/>
  <c r="AB477" i="6"/>
  <c r="Z477" i="6"/>
  <c r="AA480" i="6"/>
  <c r="U480" i="6"/>
  <c r="AB480" i="6"/>
  <c r="X504" i="6"/>
  <c r="U504" i="6"/>
  <c r="Y504" i="6"/>
  <c r="AC504" i="6"/>
  <c r="AB504" i="6"/>
  <c r="Z504" i="6"/>
  <c r="AB520" i="6"/>
  <c r="U520" i="6"/>
  <c r="AB526" i="6"/>
  <c r="AC526" i="6"/>
  <c r="Y526" i="6"/>
  <c r="Z531" i="6"/>
  <c r="U538" i="6"/>
  <c r="AC538" i="6"/>
  <c r="AB538" i="6"/>
  <c r="AA538" i="6"/>
  <c r="Y538" i="6"/>
  <c r="X556" i="6"/>
  <c r="AC580" i="6"/>
  <c r="AB580" i="6"/>
  <c r="AA580" i="6"/>
  <c r="X580" i="6"/>
  <c r="U580" i="6"/>
  <c r="AC644" i="6"/>
  <c r="AB644" i="6"/>
  <c r="Z644" i="6"/>
  <c r="U644" i="6"/>
  <c r="Y404" i="6"/>
  <c r="U404" i="6"/>
  <c r="X421" i="6"/>
  <c r="AA421" i="6"/>
  <c r="X541" i="6"/>
  <c r="AA541" i="6"/>
  <c r="Y541" i="6"/>
  <c r="AB541" i="6"/>
  <c r="Z541" i="6"/>
  <c r="AB609" i="6"/>
  <c r="AC609" i="6"/>
  <c r="AA609" i="6"/>
  <c r="Z609" i="6"/>
  <c r="Y609" i="6"/>
  <c r="U609" i="6"/>
  <c r="AB529" i="6"/>
  <c r="U529" i="6"/>
  <c r="AA529" i="6"/>
  <c r="Z529" i="6"/>
  <c r="X529" i="6"/>
  <c r="AC558" i="6"/>
  <c r="U558" i="6"/>
  <c r="AB558" i="6"/>
  <c r="AA558" i="6"/>
  <c r="X558" i="6"/>
  <c r="AC552" i="6"/>
  <c r="AA552" i="6"/>
  <c r="AB552" i="6"/>
  <c r="Z552" i="6"/>
  <c r="X552" i="6"/>
  <c r="AC676" i="6"/>
  <c r="U676" i="6"/>
  <c r="AB676" i="6"/>
  <c r="Y681" i="6"/>
  <c r="Z681" i="6"/>
  <c r="U485" i="6"/>
  <c r="AA485" i="6"/>
  <c r="Y485" i="6"/>
  <c r="X485" i="6"/>
  <c r="AA495" i="6"/>
  <c r="AC495" i="6"/>
  <c r="Z495" i="6"/>
  <c r="Y565" i="6"/>
  <c r="U565" i="6"/>
  <c r="AC661" i="6"/>
  <c r="AB661" i="6"/>
  <c r="AA661" i="6"/>
  <c r="Y661" i="6"/>
  <c r="X661" i="6"/>
  <c r="U661" i="6"/>
  <c r="Y671" i="6"/>
  <c r="U671" i="6"/>
  <c r="AA391" i="6"/>
  <c r="Y442" i="6"/>
  <c r="U442" i="6"/>
  <c r="U421" i="6"/>
  <c r="AA476" i="6"/>
  <c r="U476" i="6"/>
  <c r="X571" i="6"/>
  <c r="AC571" i="6"/>
  <c r="AB571" i="6"/>
  <c r="AA571" i="6"/>
  <c r="Z571" i="6"/>
  <c r="Y571" i="6"/>
  <c r="X576" i="6"/>
  <c r="AB576" i="6"/>
  <c r="AA576" i="6"/>
  <c r="Z576" i="6"/>
  <c r="Y576" i="6"/>
  <c r="AC576" i="6"/>
  <c r="Y498" i="6"/>
  <c r="U498" i="6"/>
  <c r="AB498" i="6"/>
  <c r="AA498" i="6"/>
  <c r="X498" i="6"/>
  <c r="AC537" i="6"/>
  <c r="X537" i="6"/>
  <c r="U537" i="6"/>
  <c r="AB537" i="6"/>
  <c r="AA537" i="6"/>
  <c r="Y537" i="6"/>
  <c r="X562" i="6"/>
  <c r="U562" i="6"/>
  <c r="AB220" i="6"/>
  <c r="AA235" i="6"/>
  <c r="AC248" i="6"/>
  <c r="Z282" i="6"/>
  <c r="X282" i="6"/>
  <c r="AB320" i="6"/>
  <c r="Y322" i="6"/>
  <c r="AB322" i="6"/>
  <c r="Z322" i="6"/>
  <c r="X325" i="6"/>
  <c r="Z325" i="6"/>
  <c r="U325" i="6"/>
  <c r="AB356" i="6"/>
  <c r="X404" i="6"/>
  <c r="AC411" i="6"/>
  <c r="AB418" i="6"/>
  <c r="Z421" i="6"/>
  <c r="Z452" i="6"/>
  <c r="Z469" i="6"/>
  <c r="Y477" i="6"/>
  <c r="AA492" i="6"/>
  <c r="Z492" i="6"/>
  <c r="AB519" i="6"/>
  <c r="X519" i="6"/>
  <c r="U519" i="6"/>
  <c r="AC519" i="6"/>
  <c r="AA519" i="6"/>
  <c r="Y519" i="6"/>
  <c r="X526" i="6"/>
  <c r="AB533" i="6"/>
  <c r="X538" i="6"/>
  <c r="U423" i="6"/>
  <c r="AB423" i="6"/>
  <c r="Y426" i="6"/>
  <c r="AB426" i="6"/>
  <c r="Z426" i="6"/>
  <c r="AC487" i="6"/>
  <c r="AB487" i="6"/>
  <c r="Z487" i="6"/>
  <c r="Y494" i="6"/>
  <c r="X494" i="6"/>
  <c r="AA534" i="6"/>
  <c r="AB534" i="6"/>
  <c r="Z534" i="6"/>
  <c r="Y534" i="6"/>
  <c r="U534" i="6"/>
  <c r="AC534" i="6"/>
  <c r="AC643" i="6"/>
  <c r="AA643" i="6"/>
  <c r="AB643" i="6"/>
  <c r="X643" i="6"/>
  <c r="U643" i="6"/>
  <c r="X665" i="6"/>
  <c r="AC665" i="6"/>
  <c r="AB665" i="6"/>
  <c r="AA665" i="6"/>
  <c r="Z665" i="6"/>
  <c r="Y665" i="6"/>
  <c r="AC421" i="6"/>
  <c r="U456" i="6"/>
  <c r="AB456" i="6"/>
  <c r="AB464" i="6"/>
  <c r="Z464" i="6"/>
  <c r="AA464" i="6"/>
  <c r="Y470" i="6"/>
  <c r="X470" i="6"/>
  <c r="U495" i="6"/>
  <c r="Y529" i="6"/>
  <c r="Z535" i="6"/>
  <c r="U541" i="6"/>
  <c r="Y551" i="6"/>
  <c r="AB551" i="6"/>
  <c r="AA551" i="6"/>
  <c r="X609" i="6"/>
  <c r="AC314" i="6"/>
  <c r="AB314" i="6"/>
  <c r="Z314" i="6"/>
  <c r="X357" i="6"/>
  <c r="AA357" i="6"/>
  <c r="Y357" i="6"/>
  <c r="U465" i="6"/>
  <c r="AC467" i="6"/>
  <c r="U467" i="6"/>
  <c r="AB467" i="6"/>
  <c r="Y467" i="6"/>
  <c r="Z485" i="6"/>
  <c r="X495" i="6"/>
  <c r="AA515" i="6"/>
  <c r="U515" i="6"/>
  <c r="AB515" i="6"/>
  <c r="AC529" i="6"/>
  <c r="AA535" i="6"/>
  <c r="U552" i="6"/>
  <c r="Z558" i="6"/>
  <c r="X565" i="6"/>
  <c r="AC621" i="6"/>
  <c r="Z621" i="6"/>
  <c r="Y621" i="6"/>
  <c r="X621" i="6"/>
  <c r="U621" i="6"/>
  <c r="AB621" i="6"/>
  <c r="AA621" i="6"/>
  <c r="Z261" i="6"/>
  <c r="U261" i="6"/>
  <c r="X465" i="6"/>
  <c r="AB485" i="6"/>
  <c r="Y495" i="6"/>
  <c r="U516" i="6"/>
  <c r="AB535" i="6"/>
  <c r="AB542" i="6"/>
  <c r="AA542" i="6"/>
  <c r="Z542" i="6"/>
  <c r="Y542" i="6"/>
  <c r="AC542" i="6"/>
  <c r="Y552" i="6"/>
  <c r="Z565" i="6"/>
  <c r="AA532" i="6"/>
  <c r="Y532" i="6"/>
  <c r="Z540" i="6"/>
  <c r="U540" i="6"/>
  <c r="AA574" i="6"/>
  <c r="Y574" i="6"/>
  <c r="AC574" i="6"/>
  <c r="X595" i="6"/>
  <c r="Y608" i="6"/>
  <c r="AA616" i="6"/>
  <c r="U632" i="6"/>
  <c r="AA655" i="6"/>
  <c r="U664" i="6"/>
  <c r="U694" i="6"/>
  <c r="AC717" i="6"/>
  <c r="Z717" i="6"/>
  <c r="U717" i="6"/>
  <c r="X749" i="6"/>
  <c r="AB749" i="6"/>
  <c r="AA749" i="6"/>
  <c r="Z749" i="6"/>
  <c r="Y749" i="6"/>
  <c r="U749" i="6"/>
  <c r="AC749" i="6"/>
  <c r="AA800" i="6"/>
  <c r="Z800" i="6"/>
  <c r="Y800" i="6"/>
  <c r="X800" i="6"/>
  <c r="U800" i="6"/>
  <c r="AC800" i="6"/>
  <c r="AB800" i="6"/>
  <c r="Z625" i="6"/>
  <c r="AC625" i="6"/>
  <c r="AC669" i="6"/>
  <c r="Y669" i="6"/>
  <c r="U669" i="6"/>
  <c r="Y680" i="6"/>
  <c r="AC680" i="6"/>
  <c r="AA680" i="6"/>
  <c r="U718" i="6"/>
  <c r="Y731" i="6"/>
  <c r="AC839" i="6"/>
  <c r="AB839" i="6"/>
  <c r="U839" i="6"/>
  <c r="U514" i="6"/>
  <c r="AB527" i="6"/>
  <c r="Z527" i="6"/>
  <c r="Z595" i="6"/>
  <c r="X602" i="6"/>
  <c r="AB664" i="6"/>
  <c r="AA694" i="6"/>
  <c r="Y718" i="6"/>
  <c r="AB766" i="6"/>
  <c r="Z766" i="6"/>
  <c r="Y766" i="6"/>
  <c r="X766" i="6"/>
  <c r="U766" i="6"/>
  <c r="AA595" i="6"/>
  <c r="U637" i="6"/>
  <c r="AB690" i="6"/>
  <c r="X690" i="6"/>
  <c r="U690" i="6"/>
  <c r="AA718" i="6"/>
  <c r="U597" i="6"/>
  <c r="AC633" i="6"/>
  <c r="U633" i="6"/>
  <c r="AB633" i="6"/>
  <c r="U650" i="6"/>
  <c r="AC718" i="6"/>
  <c r="X569" i="6"/>
  <c r="U569" i="6"/>
  <c r="AC569" i="6"/>
  <c r="AB587" i="6"/>
  <c r="Z587" i="6"/>
  <c r="X597" i="6"/>
  <c r="Y637" i="6"/>
  <c r="U640" i="6"/>
  <c r="X646" i="6"/>
  <c r="X650" i="6"/>
  <c r="X702" i="6"/>
  <c r="X709" i="6"/>
  <c r="U709" i="6"/>
  <c r="AB709" i="6"/>
  <c r="AC722" i="6"/>
  <c r="AB722" i="6"/>
  <c r="U722" i="6"/>
  <c r="Z734" i="6"/>
  <c r="Y734" i="6"/>
  <c r="U734" i="6"/>
  <c r="X774" i="6"/>
  <c r="AA774" i="6"/>
  <c r="AB774" i="6"/>
  <c r="Z774" i="6"/>
  <c r="Y774" i="6"/>
  <c r="U774" i="6"/>
  <c r="AC774" i="6"/>
  <c r="AB795" i="6"/>
  <c r="Z795" i="6"/>
  <c r="Y795" i="6"/>
  <c r="U795" i="6"/>
  <c r="AC523" i="6"/>
  <c r="Y523" i="6"/>
  <c r="X585" i="6"/>
  <c r="Z593" i="6"/>
  <c r="X593" i="6"/>
  <c r="AB593" i="6"/>
  <c r="Y597" i="6"/>
  <c r="AA600" i="6"/>
  <c r="U600" i="6"/>
  <c r="Y600" i="6"/>
  <c r="Z637" i="6"/>
  <c r="X640" i="6"/>
  <c r="Z646" i="6"/>
  <c r="X659" i="6"/>
  <c r="AC659" i="6"/>
  <c r="AA659" i="6"/>
  <c r="AA714" i="6"/>
  <c r="AB714" i="6"/>
  <c r="X724" i="6"/>
  <c r="U724" i="6"/>
  <c r="AC724" i="6"/>
  <c r="AB724" i="6"/>
  <c r="AC771" i="6"/>
  <c r="AB771" i="6"/>
  <c r="AA771" i="6"/>
  <c r="Y771" i="6"/>
  <c r="X771" i="6"/>
  <c r="X822" i="6"/>
  <c r="U822" i="6"/>
  <c r="U862" i="6"/>
  <c r="Z862" i="6"/>
  <c r="AC862" i="6"/>
  <c r="AB862" i="6"/>
  <c r="AA862" i="6"/>
  <c r="Y862" i="6"/>
  <c r="X862" i="6"/>
  <c r="AA597" i="6"/>
  <c r="AA637" i="6"/>
  <c r="AC662" i="6"/>
  <c r="U662" i="6"/>
  <c r="AA679" i="6"/>
  <c r="Y679" i="6"/>
  <c r="U679" i="6"/>
  <c r="Y695" i="6"/>
  <c r="U695" i="6"/>
  <c r="AB695" i="6"/>
  <c r="X763" i="6"/>
  <c r="U763" i="6"/>
  <c r="Z763" i="6"/>
  <c r="AB763" i="6"/>
  <c r="AA763" i="6"/>
  <c r="Y763" i="6"/>
  <c r="AC763" i="6"/>
  <c r="Y833" i="6"/>
  <c r="AB833" i="6"/>
  <c r="U833" i="6"/>
  <c r="AC833" i="6"/>
  <c r="AA833" i="6"/>
  <c r="Z833" i="6"/>
  <c r="AC703" i="6"/>
  <c r="X703" i="6"/>
  <c r="Z624" i="6"/>
  <c r="U624" i="6"/>
  <c r="Z680" i="6"/>
  <c r="X737" i="6"/>
  <c r="AC737" i="6"/>
  <c r="AA737" i="6"/>
  <c r="Y737" i="6"/>
  <c r="AC748" i="6"/>
  <c r="AB748" i="6"/>
  <c r="AA748" i="6"/>
  <c r="U748" i="6"/>
  <c r="AC708" i="6"/>
  <c r="AA708" i="6"/>
  <c r="AC788" i="6"/>
  <c r="U788" i="6"/>
  <c r="AC568" i="6"/>
  <c r="Y568" i="6"/>
  <c r="AB608" i="6"/>
  <c r="Z608" i="6"/>
  <c r="U655" i="6"/>
  <c r="Z655" i="6"/>
  <c r="Y767" i="6"/>
  <c r="AA767" i="6"/>
  <c r="X767" i="6"/>
  <c r="U767" i="6"/>
  <c r="X664" i="6"/>
  <c r="Z664" i="6"/>
  <c r="X694" i="6"/>
  <c r="Z694" i="6"/>
  <c r="Z753" i="6"/>
  <c r="Y753" i="6"/>
  <c r="X753" i="6"/>
  <c r="U753" i="6"/>
  <c r="Z814" i="6"/>
  <c r="Y814" i="6"/>
  <c r="AB523" i="6"/>
  <c r="AB543" i="6"/>
  <c r="Z569" i="6"/>
  <c r="Y573" i="6"/>
  <c r="AC575" i="6"/>
  <c r="AA575" i="6"/>
  <c r="AA577" i="6"/>
  <c r="X579" i="6"/>
  <c r="AC579" i="6"/>
  <c r="AC587" i="6"/>
  <c r="AA593" i="6"/>
  <c r="AB600" i="6"/>
  <c r="X603" i="6"/>
  <c r="Z659" i="6"/>
  <c r="Z679" i="6"/>
  <c r="Z695" i="6"/>
  <c r="U705" i="6"/>
  <c r="AA705" i="6"/>
  <c r="Y705" i="6"/>
  <c r="AC709" i="6"/>
  <c r="U720" i="6"/>
  <c r="AC720" i="6"/>
  <c r="AB720" i="6"/>
  <c r="AA720" i="6"/>
  <c r="Z720" i="6"/>
  <c r="X720" i="6"/>
  <c r="AA722" i="6"/>
  <c r="AC734" i="6"/>
  <c r="U771" i="6"/>
  <c r="Y702" i="6"/>
  <c r="Z702" i="6"/>
  <c r="Z861" i="6"/>
  <c r="Y861" i="6"/>
  <c r="X861" i="6"/>
  <c r="AC861" i="6"/>
  <c r="AB861" i="6"/>
  <c r="AA861" i="6"/>
  <c r="U861" i="6"/>
  <c r="AB479" i="6"/>
  <c r="AC479" i="6"/>
  <c r="Z479" i="6"/>
  <c r="Y536" i="6"/>
  <c r="AB536" i="6"/>
  <c r="Z536" i="6"/>
  <c r="Y607" i="6"/>
  <c r="U607" i="6"/>
  <c r="AB607" i="6"/>
  <c r="Z662" i="6"/>
  <c r="AA675" i="6"/>
  <c r="Y675" i="6"/>
  <c r="AC679" i="6"/>
  <c r="Y688" i="6"/>
  <c r="AB688" i="6"/>
  <c r="Z688" i="6"/>
  <c r="U692" i="6"/>
  <c r="AC695" i="6"/>
  <c r="Y703" i="6"/>
  <c r="Y729" i="6"/>
  <c r="Z853" i="6"/>
  <c r="U853" i="6"/>
  <c r="Z915" i="6"/>
  <c r="AC915" i="6"/>
  <c r="Y915" i="6"/>
  <c r="X915" i="6"/>
  <c r="U915" i="6"/>
  <c r="AB915" i="6"/>
  <c r="AA915" i="6"/>
  <c r="X528" i="6"/>
  <c r="AC528" i="6"/>
  <c r="X568" i="6"/>
  <c r="U608" i="6"/>
  <c r="Y624" i="6"/>
  <c r="Z640" i="6"/>
  <c r="AC640" i="6"/>
  <c r="AA640" i="6"/>
  <c r="AA646" i="6"/>
  <c r="U646" i="6"/>
  <c r="Y646" i="6"/>
  <c r="X655" i="6"/>
  <c r="AB703" i="6"/>
  <c r="Z729" i="6"/>
  <c r="AC783" i="6"/>
  <c r="Y783" i="6"/>
  <c r="Z783" i="6"/>
  <c r="X783" i="6"/>
  <c r="AB783" i="6"/>
  <c r="AA783" i="6"/>
  <c r="Z568" i="6"/>
  <c r="U595" i="6"/>
  <c r="X608" i="6"/>
  <c r="AB624" i="6"/>
  <c r="Y655" i="6"/>
  <c r="U663" i="6"/>
  <c r="AC663" i="6"/>
  <c r="AC696" i="6"/>
  <c r="Z696" i="6"/>
  <c r="X696" i="6"/>
  <c r="AA729" i="6"/>
  <c r="Y687" i="6"/>
  <c r="X691" i="6"/>
  <c r="Z704" i="6"/>
  <c r="Y711" i="6"/>
  <c r="Z727" i="6"/>
  <c r="Z739" i="6"/>
  <c r="Z745" i="6"/>
  <c r="AA779" i="6"/>
  <c r="Z811" i="6"/>
  <c r="Z820" i="6"/>
  <c r="Y820" i="6"/>
  <c r="X820" i="6"/>
  <c r="AB820" i="6"/>
  <c r="Y847" i="6"/>
  <c r="AC848" i="6"/>
  <c r="AB848" i="6"/>
  <c r="U848" i="6"/>
  <c r="AA876" i="6"/>
  <c r="Z876" i="6"/>
  <c r="Y876" i="6"/>
  <c r="X996" i="6"/>
  <c r="AB996" i="6"/>
  <c r="AA996" i="6"/>
  <c r="Z996" i="6"/>
  <c r="X791" i="6"/>
  <c r="AA791" i="6"/>
  <c r="Z791" i="6"/>
  <c r="Y791" i="6"/>
  <c r="AC791" i="6"/>
  <c r="AC843" i="6"/>
  <c r="Y843" i="6"/>
  <c r="AC896" i="6"/>
  <c r="AB896" i="6"/>
  <c r="Y896" i="6"/>
  <c r="AA896" i="6"/>
  <c r="Z896" i="6"/>
  <c r="U896" i="6"/>
  <c r="AC949" i="6"/>
  <c r="U949" i="6"/>
  <c r="AB955" i="6"/>
  <c r="AC955" i="6"/>
  <c r="AA955" i="6"/>
  <c r="Z955" i="6"/>
  <c r="X955" i="6"/>
  <c r="U955" i="6"/>
  <c r="X991" i="6"/>
  <c r="AB687" i="6"/>
  <c r="U726" i="6"/>
  <c r="AC757" i="6"/>
  <c r="AC779" i="6"/>
  <c r="U812" i="6"/>
  <c r="Y812" i="6"/>
  <c r="X826" i="6"/>
  <c r="U826" i="6"/>
  <c r="AB840" i="6"/>
  <c r="AC840" i="6"/>
  <c r="AA840" i="6"/>
  <c r="Z840" i="6"/>
  <c r="Y911" i="6"/>
  <c r="X911" i="6"/>
  <c r="Y991" i="6"/>
  <c r="AC1029" i="6"/>
  <c r="AB1029" i="6"/>
  <c r="AA1029" i="6"/>
  <c r="Z1029" i="6"/>
  <c r="Y1029" i="6"/>
  <c r="X1029" i="6"/>
  <c r="Z1042" i="6"/>
  <c r="AC1042" i="6"/>
  <c r="AA1042" i="6"/>
  <c r="Y1042" i="6"/>
  <c r="AA1059" i="6"/>
  <c r="Y1059" i="6"/>
  <c r="X741" i="6"/>
  <c r="U741" i="6"/>
  <c r="Z741" i="6"/>
  <c r="AC764" i="6"/>
  <c r="Z764" i="6"/>
  <c r="Y764" i="6"/>
  <c r="X764" i="6"/>
  <c r="Z784" i="6"/>
  <c r="Y784" i="6"/>
  <c r="U912" i="6"/>
  <c r="AB919" i="6"/>
  <c r="AC919" i="6"/>
  <c r="Z991" i="6"/>
  <c r="Y1009" i="6"/>
  <c r="AC1009" i="6"/>
  <c r="X1009" i="6"/>
  <c r="AA1009" i="6"/>
  <c r="Z1009" i="6"/>
  <c r="AC869" i="6"/>
  <c r="AB869" i="6"/>
  <c r="AA869" i="6"/>
  <c r="Z869" i="6"/>
  <c r="Y912" i="6"/>
  <c r="X925" i="6"/>
  <c r="U925" i="6"/>
  <c r="AC925" i="6"/>
  <c r="AA925" i="6"/>
  <c r="Z925" i="6"/>
  <c r="AB931" i="6"/>
  <c r="AA931" i="6"/>
  <c r="Y931" i="6"/>
  <c r="X931" i="6"/>
  <c r="X987" i="6"/>
  <c r="AC987" i="6"/>
  <c r="AB987" i="6"/>
  <c r="AA987" i="6"/>
  <c r="U987" i="6"/>
  <c r="X710" i="6"/>
  <c r="Y723" i="6"/>
  <c r="Z726" i="6"/>
  <c r="Y728" i="6"/>
  <c r="X728" i="6"/>
  <c r="AA752" i="6"/>
  <c r="U773" i="6"/>
  <c r="AC834" i="6"/>
  <c r="AB834" i="6"/>
  <c r="AA834" i="6"/>
  <c r="Y902" i="6"/>
  <c r="Z912" i="6"/>
  <c r="AC940" i="6"/>
  <c r="AA940" i="6"/>
  <c r="Z940" i="6"/>
  <c r="U940" i="6"/>
  <c r="Y940" i="6"/>
  <c r="X940" i="6"/>
  <c r="Z1025" i="6"/>
  <c r="X1025" i="6"/>
  <c r="U1025" i="6"/>
  <c r="Z888" i="6"/>
  <c r="X888" i="6"/>
  <c r="AC900" i="6"/>
  <c r="X900" i="6"/>
  <c r="AA900" i="6"/>
  <c r="Z900" i="6"/>
  <c r="U900" i="6"/>
  <c r="Z902" i="6"/>
  <c r="U941" i="6"/>
  <c r="X942" i="6"/>
  <c r="U942" i="6"/>
  <c r="AA1003" i="6"/>
  <c r="U1003" i="6"/>
  <c r="AC819" i="6"/>
  <c r="AB819" i="6"/>
  <c r="U819" i="6"/>
  <c r="AC908" i="6"/>
  <c r="U908" i="6"/>
  <c r="AB908" i="6"/>
  <c r="Z908" i="6"/>
  <c r="Y908" i="6"/>
  <c r="AC1005" i="6"/>
  <c r="Y1005" i="6"/>
  <c r="AA1005" i="6"/>
  <c r="Z1005" i="6"/>
  <c r="X1005" i="6"/>
  <c r="U1005" i="6"/>
  <c r="AC921" i="6"/>
  <c r="U921" i="6"/>
  <c r="Y921" i="6"/>
  <c r="AA964" i="6"/>
  <c r="U964" i="6"/>
  <c r="Z964" i="6"/>
  <c r="AA979" i="6"/>
  <c r="X979" i="6"/>
  <c r="AC968" i="6"/>
  <c r="Y968" i="6"/>
  <c r="U968" i="6"/>
  <c r="X954" i="6"/>
  <c r="AC954" i="6"/>
  <c r="AB954" i="6"/>
  <c r="U954" i="6"/>
  <c r="AB1013" i="6"/>
  <c r="AC1013" i="6"/>
  <c r="Y1013" i="6"/>
  <c r="AC1020" i="6"/>
  <c r="AA1020" i="6"/>
  <c r="Z1020" i="6"/>
  <c r="Y1020" i="6"/>
  <c r="AB727" i="6"/>
  <c r="X727" i="6"/>
  <c r="Y775" i="6"/>
  <c r="U784" i="6"/>
  <c r="Y811" i="6"/>
  <c r="X811" i="6"/>
  <c r="U811" i="6"/>
  <c r="AA811" i="6"/>
  <c r="X827" i="6"/>
  <c r="U827" i="6"/>
  <c r="U834" i="6"/>
  <c r="AC918" i="6"/>
  <c r="X918" i="6"/>
  <c r="U918" i="6"/>
  <c r="Y918" i="6"/>
  <c r="AB918" i="6"/>
  <c r="AA918" i="6"/>
  <c r="Y986" i="6"/>
  <c r="AB986" i="6"/>
  <c r="U986" i="6"/>
  <c r="AA986" i="6"/>
  <c r="Z986" i="6"/>
  <c r="Y1041" i="6"/>
  <c r="X1041" i="6"/>
  <c r="AC1041" i="6"/>
  <c r="AB1041" i="6"/>
  <c r="AA1041" i="6"/>
  <c r="Z1041" i="6"/>
  <c r="U1041" i="6"/>
  <c r="AA706" i="6"/>
  <c r="U711" i="6"/>
  <c r="AC711" i="6"/>
  <c r="AA721" i="6"/>
  <c r="U728" i="6"/>
  <c r="AC741" i="6"/>
  <c r="Y758" i="6"/>
  <c r="AA764" i="6"/>
  <c r="X769" i="6"/>
  <c r="AC769" i="6"/>
  <c r="AB769" i="6"/>
  <c r="X784" i="6"/>
  <c r="Z816" i="6"/>
  <c r="U816" i="6"/>
  <c r="X834" i="6"/>
  <c r="AB868" i="6"/>
  <c r="U868" i="6"/>
  <c r="AC868" i="6"/>
  <c r="Z897" i="6"/>
  <c r="AC897" i="6"/>
  <c r="AA897" i="6"/>
  <c r="Y897" i="6"/>
  <c r="X897" i="6"/>
  <c r="Y925" i="6"/>
  <c r="Y956" i="6"/>
  <c r="X956" i="6"/>
  <c r="U956" i="6"/>
  <c r="AB956" i="6"/>
  <c r="AA956" i="6"/>
  <c r="Y987" i="6"/>
  <c r="AA1085" i="6"/>
  <c r="Z1085" i="6"/>
  <c r="U1085" i="6"/>
  <c r="AC1085" i="6"/>
  <c r="AB1085" i="6"/>
  <c r="Y1085" i="6"/>
  <c r="X1085" i="6"/>
  <c r="Z932" i="6"/>
  <c r="Y932" i="6"/>
  <c r="AC959" i="6"/>
  <c r="AA959" i="6"/>
  <c r="X959" i="6"/>
  <c r="AB959" i="6"/>
  <c r="U959" i="6"/>
  <c r="AB991" i="6"/>
  <c r="AA991" i="6"/>
  <c r="Z1064" i="6"/>
  <c r="AC1064" i="6"/>
  <c r="AA1064" i="6"/>
  <c r="U651" i="6"/>
  <c r="AA660" i="6"/>
  <c r="AB685" i="6"/>
  <c r="AC706" i="6"/>
  <c r="AC721" i="6"/>
  <c r="AB728" i="6"/>
  <c r="Z834" i="6"/>
  <c r="X908" i="6"/>
  <c r="X923" i="6"/>
  <c r="AA923" i="6"/>
  <c r="Y923" i="6"/>
  <c r="U923" i="6"/>
  <c r="AC939" i="6"/>
  <c r="X939" i="6"/>
  <c r="U939" i="6"/>
  <c r="AB939" i="6"/>
  <c r="AA939" i="6"/>
  <c r="Z939" i="6"/>
  <c r="AC1010" i="6"/>
  <c r="AB1010" i="6"/>
  <c r="AA1010" i="6"/>
  <c r="Z1010" i="6"/>
  <c r="U1010" i="6"/>
  <c r="X1069" i="6"/>
  <c r="AC1069" i="6"/>
  <c r="U1069" i="6"/>
  <c r="AB1069" i="6"/>
  <c r="AA1069" i="6"/>
  <c r="Z1069" i="6"/>
  <c r="Y1069" i="6"/>
  <c r="Y1098" i="6"/>
  <c r="AC1098" i="6"/>
  <c r="AB1098" i="6"/>
  <c r="AA1098" i="6"/>
  <c r="U1098" i="6"/>
  <c r="AC752" i="6"/>
  <c r="X752" i="6"/>
  <c r="Z752" i="6"/>
  <c r="Z803" i="6"/>
  <c r="Y803" i="6"/>
  <c r="Z819" i="6"/>
  <c r="U894" i="6"/>
  <c r="AC894" i="6"/>
  <c r="AA899" i="6"/>
  <c r="X899" i="6"/>
  <c r="U899" i="6"/>
  <c r="AC899" i="6"/>
  <c r="AB899" i="6"/>
  <c r="Z899" i="6"/>
  <c r="X912" i="6"/>
  <c r="AC912" i="6"/>
  <c r="AB912" i="6"/>
  <c r="Y934" i="6"/>
  <c r="AC934" i="6"/>
  <c r="U934" i="6"/>
  <c r="Y979" i="6"/>
  <c r="AB1037" i="6"/>
  <c r="AA1037" i="6"/>
  <c r="Y1037" i="6"/>
  <c r="U1037" i="6"/>
  <c r="AA819" i="6"/>
  <c r="AA974" i="6"/>
  <c r="Z974" i="6"/>
  <c r="Y974" i="6"/>
  <c r="Z979" i="6"/>
  <c r="U710" i="6"/>
  <c r="Y710" i="6"/>
  <c r="AB710" i="6"/>
  <c r="X773" i="6"/>
  <c r="AC773" i="6"/>
  <c r="Y773" i="6"/>
  <c r="Z846" i="6"/>
  <c r="Y846" i="6"/>
  <c r="X846" i="6"/>
  <c r="X921" i="6"/>
  <c r="Z953" i="6"/>
  <c r="AC953" i="6"/>
  <c r="U953" i="6"/>
  <c r="AB953" i="6"/>
  <c r="AA953" i="6"/>
  <c r="X964" i="6"/>
  <c r="AC979" i="6"/>
  <c r="AC765" i="6"/>
  <c r="AA765" i="6"/>
  <c r="Y768" i="6"/>
  <c r="U768" i="6"/>
  <c r="AB768" i="6"/>
  <c r="AC810" i="6"/>
  <c r="AB810" i="6"/>
  <c r="AA810" i="6"/>
  <c r="X810" i="6"/>
  <c r="Y954" i="6"/>
  <c r="AB969" i="6"/>
  <c r="AC969" i="6"/>
  <c r="X969" i="6"/>
  <c r="Z980" i="6"/>
  <c r="AC980" i="6"/>
  <c r="AB980" i="6"/>
  <c r="AA980" i="6"/>
  <c r="X980" i="6"/>
  <c r="U980" i="6"/>
  <c r="AB993" i="6"/>
  <c r="AA993" i="6"/>
  <c r="Y993" i="6"/>
  <c r="U713" i="6"/>
  <c r="AC863" i="6"/>
  <c r="X863" i="6"/>
  <c r="U863" i="6"/>
  <c r="X895" i="6"/>
  <c r="Z895" i="6"/>
  <c r="Y895" i="6"/>
  <c r="Z1000" i="6"/>
  <c r="AA1008" i="6"/>
  <c r="AB1008" i="6"/>
  <c r="U1045" i="6"/>
  <c r="Y1050" i="6"/>
  <c r="AB1050" i="6"/>
  <c r="Z1060" i="6"/>
  <c r="AB1070" i="6"/>
  <c r="Z1070" i="6"/>
  <c r="U1070" i="6"/>
  <c r="AC1081" i="6"/>
  <c r="Z1093" i="6"/>
  <c r="AB1093" i="6"/>
  <c r="AB1096" i="6"/>
  <c r="Y1096" i="6"/>
  <c r="X1096" i="6"/>
  <c r="X1144" i="6"/>
  <c r="AC1144" i="6"/>
  <c r="Y1144" i="6"/>
  <c r="Z856" i="6"/>
  <c r="Y856" i="6"/>
  <c r="AC906" i="6"/>
  <c r="Z906" i="6"/>
  <c r="AA988" i="6"/>
  <c r="X988" i="6"/>
  <c r="AC998" i="6"/>
  <c r="AA998" i="6"/>
  <c r="Z998" i="6"/>
  <c r="AA1000" i="6"/>
  <c r="X1045" i="6"/>
  <c r="Z1053" i="6"/>
  <c r="AC1053" i="6"/>
  <c r="AB1053" i="6"/>
  <c r="X1053" i="6"/>
  <c r="AC1060" i="6"/>
  <c r="Z1094" i="6"/>
  <c r="AC1105" i="6"/>
  <c r="AB1105" i="6"/>
  <c r="Z1105" i="6"/>
  <c r="U1105" i="6"/>
  <c r="AB1132" i="6"/>
  <c r="Z1132" i="6"/>
  <c r="AA1145" i="6"/>
  <c r="X1154" i="6"/>
  <c r="U1154" i="6"/>
  <c r="AC1154" i="6"/>
  <c r="Z1154" i="6"/>
  <c r="X1031" i="6"/>
  <c r="AA1031" i="6"/>
  <c r="Z1031" i="6"/>
  <c r="X1099" i="6"/>
  <c r="AB1099" i="6"/>
  <c r="Z1099" i="6"/>
  <c r="U1106" i="6"/>
  <c r="U1126" i="6"/>
  <c r="X1139" i="6"/>
  <c r="Y1139" i="6"/>
  <c r="AA1139" i="6"/>
  <c r="Z892" i="6"/>
  <c r="Y892" i="6"/>
  <c r="X914" i="6"/>
  <c r="X994" i="6"/>
  <c r="AC994" i="6"/>
  <c r="U1012" i="6"/>
  <c r="X1062" i="6"/>
  <c r="Y1100" i="6"/>
  <c r="X1106" i="6"/>
  <c r="AC1120" i="6"/>
  <c r="Y1120" i="6"/>
  <c r="AA922" i="6"/>
  <c r="Z922" i="6"/>
  <c r="U922" i="6"/>
  <c r="X1012" i="6"/>
  <c r="AA1062" i="6"/>
  <c r="Z1100" i="6"/>
  <c r="AB1102" i="6"/>
  <c r="Z1102" i="6"/>
  <c r="X1102" i="6"/>
  <c r="Y1106" i="6"/>
  <c r="U1121" i="6"/>
  <c r="AA1171" i="6"/>
  <c r="U1171" i="6"/>
  <c r="AC1171" i="6"/>
  <c r="AB1171" i="6"/>
  <c r="Y1171" i="6"/>
  <c r="Z884" i="6"/>
  <c r="Y884" i="6"/>
  <c r="X905" i="6"/>
  <c r="AB905" i="6"/>
  <c r="AA905" i="6"/>
  <c r="U938" i="6"/>
  <c r="Y978" i="6"/>
  <c r="AA978" i="6"/>
  <c r="Z978" i="6"/>
  <c r="U1002" i="6"/>
  <c r="Y1026" i="6"/>
  <c r="AB1026" i="6"/>
  <c r="AA1026" i="6"/>
  <c r="U1026" i="6"/>
  <c r="AB1049" i="6"/>
  <c r="AA1049" i="6"/>
  <c r="AC1062" i="6"/>
  <c r="Z972" i="6"/>
  <c r="AC972" i="6"/>
  <c r="AB1052" i="6"/>
  <c r="U1052" i="6"/>
  <c r="AC1055" i="6"/>
  <c r="Y1055" i="6"/>
  <c r="AB1122" i="6"/>
  <c r="Z1122" i="6"/>
  <c r="X1122" i="6"/>
  <c r="Y990" i="6"/>
  <c r="AC990" i="6"/>
  <c r="Y997" i="6"/>
  <c r="X997" i="6"/>
  <c r="AC1021" i="6"/>
  <c r="Y1021" i="6"/>
  <c r="AC1095" i="6"/>
  <c r="AB1095" i="6"/>
  <c r="Z1095" i="6"/>
  <c r="Z1141" i="6"/>
  <c r="U1141" i="6"/>
  <c r="Z1163" i="6"/>
  <c r="AC1163" i="6"/>
  <c r="AB1163" i="6"/>
  <c r="AA1163" i="6"/>
  <c r="X1163" i="6"/>
  <c r="Z1066" i="6"/>
  <c r="Y1066" i="6"/>
  <c r="U1099" i="6"/>
  <c r="U1139" i="6"/>
  <c r="AA1101" i="6"/>
  <c r="Z1101" i="6"/>
  <c r="U1101" i="6"/>
  <c r="AC1124" i="6"/>
  <c r="Y1124" i="6"/>
  <c r="Z1139" i="6"/>
  <c r="Y1160" i="6"/>
  <c r="X1160" i="6"/>
  <c r="U1160" i="6"/>
  <c r="AA1160" i="6"/>
  <c r="AB1031" i="6"/>
  <c r="AA1099" i="6"/>
  <c r="AB1139" i="6"/>
  <c r="AC1145" i="6"/>
  <c r="X1145" i="6"/>
  <c r="Z989" i="6"/>
  <c r="AB989" i="6"/>
  <c r="AA989" i="6"/>
  <c r="U997" i="6"/>
  <c r="AC1045" i="6"/>
  <c r="AB1045" i="6"/>
  <c r="X1094" i="6"/>
  <c r="Y1094" i="6"/>
  <c r="AA1094" i="6"/>
  <c r="AC1121" i="6"/>
  <c r="AA1121" i="6"/>
  <c r="X1121" i="6"/>
  <c r="Z914" i="6"/>
  <c r="Y914" i="6"/>
  <c r="AA990" i="6"/>
  <c r="AB997" i="6"/>
  <c r="Z1021" i="6"/>
  <c r="AC1052" i="6"/>
  <c r="AB1055" i="6"/>
  <c r="X1058" i="6"/>
  <c r="X1066" i="6"/>
  <c r="AC1080" i="6"/>
  <c r="AB1080" i="6"/>
  <c r="U1080" i="6"/>
  <c r="Y1095" i="6"/>
  <c r="AC1100" i="6"/>
  <c r="X1100" i="6"/>
  <c r="U1100" i="6"/>
  <c r="U1122" i="6"/>
  <c r="AA832" i="6"/>
  <c r="X832" i="6"/>
  <c r="Y985" i="6"/>
  <c r="AB985" i="6"/>
  <c r="AA985" i="6"/>
  <c r="U985" i="6"/>
  <c r="AB990" i="6"/>
  <c r="AC997" i="6"/>
  <c r="AA999" i="6"/>
  <c r="Z999" i="6"/>
  <c r="AA1021" i="6"/>
  <c r="AC1034" i="6"/>
  <c r="AB1034" i="6"/>
  <c r="AA1034" i="6"/>
  <c r="X1034" i="6"/>
  <c r="AA1066" i="6"/>
  <c r="Y1081" i="6"/>
  <c r="AA1095" i="6"/>
  <c r="X1101" i="6"/>
  <c r="U1117" i="6"/>
  <c r="AC1141" i="6"/>
  <c r="X1159" i="6"/>
  <c r="AC1159" i="6"/>
  <c r="AA1159" i="6"/>
  <c r="U1159" i="6"/>
  <c r="AC828" i="6"/>
  <c r="AB828" i="6"/>
  <c r="AA910" i="6"/>
  <c r="Z910" i="6"/>
  <c r="AB1066" i="6"/>
  <c r="AA1090" i="6"/>
  <c r="Y1090" i="6"/>
  <c r="Y1101" i="6"/>
  <c r="Z1103" i="6"/>
  <c r="U1103" i="6"/>
  <c r="AB1110" i="6"/>
  <c r="AA1110" i="6"/>
  <c r="Z1110" i="6"/>
  <c r="U1110" i="6"/>
  <c r="Z1160" i="6"/>
  <c r="Y1163" i="6"/>
  <c r="AA1165" i="6"/>
  <c r="AA1175" i="6"/>
  <c r="X1170" i="6"/>
  <c r="Z1131" i="6"/>
  <c r="Y1170" i="6"/>
  <c r="Y1174" i="6"/>
  <c r="AB1164" i="6"/>
  <c r="Z1170" i="6"/>
  <c r="Z1174" i="6"/>
  <c r="X1150" i="6"/>
  <c r="X1153" i="6"/>
  <c r="AC1164" i="6"/>
  <c r="U1169" i="6"/>
  <c r="AA1170" i="6"/>
  <c r="AA1174" i="6"/>
  <c r="Y1092" i="6"/>
  <c r="AA1111" i="6"/>
  <c r="U1130" i="6"/>
  <c r="Z1150" i="6"/>
  <c r="U1056" i="6"/>
  <c r="U1065" i="6"/>
  <c r="U1091" i="6"/>
  <c r="U1116" i="6"/>
  <c r="AA1119" i="6"/>
  <c r="AC1130" i="6"/>
  <c r="Z1149" i="6"/>
  <c r="X1162" i="6"/>
  <c r="AC1169" i="6"/>
  <c r="U852" i="6"/>
  <c r="U855" i="6"/>
  <c r="U904" i="6"/>
  <c r="X1065" i="6"/>
  <c r="Y1091" i="6"/>
  <c r="AA1149" i="6"/>
  <c r="X1140" i="6"/>
  <c r="X1161" i="6"/>
  <c r="X1172" i="6"/>
  <c r="AC855" i="6"/>
  <c r="AB875" i="6"/>
  <c r="Y903" i="6"/>
  <c r="Y909" i="6"/>
  <c r="AA930" i="6"/>
  <c r="X952" i="6"/>
  <c r="X957" i="6"/>
  <c r="U1044" i="6"/>
  <c r="AC1056" i="6"/>
  <c r="X1068" i="6"/>
  <c r="Z1140" i="6"/>
  <c r="Z1161" i="6"/>
  <c r="U1165" i="6"/>
  <c r="Y1172" i="6"/>
  <c r="AB1161" i="6"/>
  <c r="AC1161" i="6"/>
  <c r="Y1165" i="6"/>
  <c r="AA1172" i="6"/>
  <c r="U1175" i="6"/>
  <c r="AQ1441" i="1"/>
  <c r="AQ1438" i="1"/>
  <c r="AR1417" i="1"/>
  <c r="AQ1400" i="1"/>
  <c r="W1395" i="1"/>
  <c r="AR1379" i="1"/>
  <c r="AQ1340" i="1"/>
  <c r="W1335" i="1"/>
  <c r="AR1292" i="1"/>
  <c r="AR1276" i="1"/>
  <c r="AQ1271" i="1"/>
  <c r="AQ1254" i="1"/>
  <c r="V1249" i="1"/>
  <c r="AQ1244" i="1"/>
  <c r="AQ1241" i="1"/>
  <c r="AR1239" i="1"/>
  <c r="AR1212" i="1"/>
  <c r="W1440" i="1"/>
  <c r="W1353" i="1"/>
  <c r="V1309" i="1"/>
  <c r="V1305" i="1"/>
  <c r="AQ1298" i="1"/>
  <c r="AR1262" i="1"/>
  <c r="V1255" i="1"/>
  <c r="AQ1250" i="1"/>
  <c r="V1246" i="1"/>
  <c r="W1245" i="1"/>
  <c r="W1240" i="1"/>
  <c r="AQ1225" i="1"/>
  <c r="AQ1218" i="1"/>
  <c r="V1456" i="1"/>
  <c r="V1425" i="1"/>
  <c r="V1396" i="1"/>
  <c r="AR1381" i="1"/>
  <c r="V1365" i="1"/>
  <c r="V1336" i="1"/>
  <c r="AR1321" i="1"/>
  <c r="V1318" i="1"/>
  <c r="AR1299" i="1"/>
  <c r="AR1272" i="1"/>
  <c r="AR1256" i="1"/>
  <c r="AQ1251" i="1"/>
  <c r="W1246" i="1"/>
  <c r="AR1219" i="1"/>
  <c r="AR1441" i="1"/>
  <c r="V1429" i="1"/>
  <c r="AQ1418" i="1"/>
  <c r="AR1397" i="1"/>
  <c r="AQ1380" i="1"/>
  <c r="V1378" i="1"/>
  <c r="AR1359" i="1"/>
  <c r="AR1337" i="1"/>
  <c r="AQ1320" i="1"/>
  <c r="W1315" i="1"/>
  <c r="W1281" i="1"/>
  <c r="V1277" i="1"/>
  <c r="AQ1267" i="1"/>
  <c r="AQ1246" i="1"/>
  <c r="AR1241" i="1"/>
  <c r="V1238" i="1"/>
  <c r="AR1225" i="1"/>
  <c r="AQ1203" i="1"/>
  <c r="W1201" i="1"/>
  <c r="AR1072" i="1"/>
  <c r="AR1061" i="1"/>
  <c r="AR1038" i="1"/>
  <c r="AR1036" i="1"/>
  <c r="AR1029" i="1"/>
  <c r="AR1024" i="1"/>
  <c r="AR1019" i="1"/>
  <c r="AR1017" i="1"/>
  <c r="AR965" i="1"/>
  <c r="AR960" i="1"/>
  <c r="AR958" i="1"/>
  <c r="AR951" i="1"/>
  <c r="AR946" i="1"/>
  <c r="AR929" i="1"/>
  <c r="AR924" i="1"/>
  <c r="AR904" i="1"/>
  <c r="AR902" i="1"/>
  <c r="AR900" i="1"/>
  <c r="AR856" i="1"/>
  <c r="AR793" i="1"/>
  <c r="AR757" i="1"/>
  <c r="AR748" i="1"/>
  <c r="AR726" i="1"/>
  <c r="AR724" i="1"/>
  <c r="AR714" i="1"/>
  <c r="AR684" i="1"/>
  <c r="AR662" i="1"/>
  <c r="AR660" i="1"/>
  <c r="AR658" i="1"/>
  <c r="AR656" i="1"/>
  <c r="AR651" i="1"/>
  <c r="AR642" i="1"/>
  <c r="AR634" i="1"/>
  <c r="AR617" i="1"/>
  <c r="AR592" i="1"/>
  <c r="AR572" i="1"/>
  <c r="AR565" i="1"/>
  <c r="AR563" i="1"/>
  <c r="AR553" i="1"/>
  <c r="AR514" i="1"/>
  <c r="AR485" i="1"/>
  <c r="AR478" i="1"/>
  <c r="AR463" i="1"/>
  <c r="AR427" i="1"/>
  <c r="AR362" i="1"/>
  <c r="AR350" i="1"/>
  <c r="AR333" i="1"/>
  <c r="AR261" i="1"/>
  <c r="AR249" i="1"/>
  <c r="AR225" i="1"/>
  <c r="AR218" i="1"/>
  <c r="AR183" i="1"/>
  <c r="AR135" i="1"/>
  <c r="AR127" i="1"/>
  <c r="AR119" i="1"/>
  <c r="AR117" i="1"/>
  <c r="AR109" i="1"/>
  <c r="AR97" i="1"/>
  <c r="AR78" i="1"/>
  <c r="AR68" i="1"/>
  <c r="AR53" i="1"/>
  <c r="AR37" i="1"/>
  <c r="AR30" i="1"/>
  <c r="AR8" i="1"/>
  <c r="AR1149" i="1"/>
  <c r="AQ1440" i="1"/>
  <c r="V1438" i="1"/>
  <c r="AR1419" i="1"/>
  <c r="V1381" i="1"/>
  <c r="W1375" i="1"/>
  <c r="V1321" i="1"/>
  <c r="AQ1299" i="1"/>
  <c r="AR1294" i="1"/>
  <c r="AQ1272" i="1"/>
  <c r="V1267" i="1"/>
  <c r="AQ1262" i="1"/>
  <c r="V1256" i="1"/>
  <c r="AQ1240" i="1"/>
  <c r="W1235" i="1"/>
  <c r="AQ1219" i="1"/>
  <c r="AR1214" i="1"/>
  <c r="AR1209" i="1"/>
  <c r="AQ1198" i="1"/>
  <c r="AR1096" i="1"/>
  <c r="AR1094" i="1"/>
  <c r="AR893" i="1"/>
  <c r="AR891" i="1"/>
  <c r="AR674" i="1"/>
  <c r="AR622" i="1"/>
  <c r="AR612" i="1"/>
  <c r="AR473" i="1"/>
  <c r="AR409" i="1"/>
  <c r="AR301" i="1"/>
  <c r="AR287" i="1"/>
  <c r="AR181" i="1"/>
  <c r="V1441" i="1"/>
  <c r="W1435" i="1"/>
  <c r="AQ1359" i="1"/>
  <c r="AQ1343" i="1"/>
  <c r="V1315" i="1"/>
  <c r="W1273" i="1"/>
  <c r="W1268" i="1"/>
  <c r="AR1257" i="1"/>
  <c r="V1241" i="1"/>
  <c r="AR1101" i="1"/>
  <c r="AR1046" i="1"/>
  <c r="AR1034" i="1"/>
  <c r="AR1006" i="1"/>
  <c r="AR996" i="1"/>
  <c r="AR963" i="1"/>
  <c r="AR863" i="1"/>
  <c r="AR831" i="1"/>
  <c r="AR790" i="1"/>
  <c r="AR760" i="1"/>
  <c r="W755" i="1"/>
  <c r="AR667" i="1"/>
  <c r="AR649" i="1"/>
  <c r="AR639" i="1"/>
  <c r="AR483" i="1"/>
  <c r="AR425" i="1"/>
  <c r="AR341" i="1"/>
  <c r="AR325" i="1"/>
  <c r="AR254" i="1"/>
  <c r="AR169" i="1"/>
  <c r="AR56" i="1"/>
  <c r="W1401" i="1"/>
  <c r="V1397" i="1"/>
  <c r="V1375" i="1"/>
  <c r="W1341" i="1"/>
  <c r="V1337" i="1"/>
  <c r="AQ1327" i="1"/>
  <c r="AQ1278" i="1"/>
  <c r="AQ1230" i="1"/>
  <c r="V1226" i="1"/>
  <c r="AQ1209" i="1"/>
  <c r="AR1110" i="1"/>
  <c r="AR1108" i="1"/>
  <c r="AR1106" i="1"/>
  <c r="AR1054" i="1"/>
  <c r="AR968" i="1"/>
  <c r="V1435" i="1"/>
  <c r="AR1376" i="1"/>
  <c r="V1362" i="1"/>
  <c r="W1360" i="1"/>
  <c r="AQ1306" i="1"/>
  <c r="AQ1294" i="1"/>
  <c r="AR1279" i="1"/>
  <c r="AQ1273" i="1"/>
  <c r="AR1252" i="1"/>
  <c r="AR1236" i="1"/>
  <c r="AQ1231" i="1"/>
  <c r="W1226" i="1"/>
  <c r="AQ1214" i="1"/>
  <c r="V1209" i="1"/>
  <c r="AQ1204" i="1"/>
  <c r="AR1199" i="1"/>
  <c r="AR1436" i="1"/>
  <c r="W1420" i="1"/>
  <c r="W1393" i="1"/>
  <c r="V1349" i="1"/>
  <c r="AQ1322" i="1"/>
  <c r="V1316" i="1"/>
  <c r="AR1301" i="1"/>
  <c r="V1298" i="1"/>
  <c r="W1285" i="1"/>
  <c r="AQ1263" i="1"/>
  <c r="W1261" i="1"/>
  <c r="V1257" i="1"/>
  <c r="AQ1247" i="1"/>
  <c r="AQ1226" i="1"/>
  <c r="AR1221" i="1"/>
  <c r="V1218" i="1"/>
  <c r="W1215" i="1"/>
  <c r="AR1205" i="1"/>
  <c r="W1179" i="1"/>
  <c r="V1178" i="1"/>
  <c r="AQ1360" i="1"/>
  <c r="W1355" i="1"/>
  <c r="V1202" i="1"/>
  <c r="AR938" i="1"/>
  <c r="AR936" i="1"/>
  <c r="AR925" i="1"/>
  <c r="AR854" i="1"/>
  <c r="AR773" i="1"/>
  <c r="AR590" i="1"/>
  <c r="AR583" i="1"/>
  <c r="AR580" i="1"/>
  <c r="AR312" i="1"/>
  <c r="AR269" i="1"/>
  <c r="AR240" i="1"/>
  <c r="AR186" i="1"/>
  <c r="AR170" i="1"/>
  <c r="AR165" i="1"/>
  <c r="AR125" i="1"/>
  <c r="AR120" i="1"/>
  <c r="AR100" i="1"/>
  <c r="V1421" i="1"/>
  <c r="W1381" i="1"/>
  <c r="V1355" i="1"/>
  <c r="AQ1339" i="1"/>
  <c r="AR1334" i="1"/>
  <c r="W1321" i="1"/>
  <c r="V1317" i="1"/>
  <c r="AR1296" i="1"/>
  <c r="AQ1291" i="1"/>
  <c r="W1286" i="1"/>
  <c r="AQ1274" i="1"/>
  <c r="V1269" i="1"/>
  <c r="AQ1264" i="1"/>
  <c r="AR1259" i="1"/>
  <c r="AQ1253" i="1"/>
  <c r="AR1216" i="1"/>
  <c r="AQ1211" i="1"/>
  <c r="AR1206" i="1"/>
  <c r="AQ1179" i="1"/>
  <c r="V1278" i="1"/>
  <c r="AQ1422" i="1"/>
  <c r="AR1416" i="1"/>
  <c r="W1400" i="1"/>
  <c r="V1385" i="1"/>
  <c r="W1340" i="1"/>
  <c r="W1313" i="1"/>
  <c r="AQ1259" i="1"/>
  <c r="AR1254" i="1"/>
  <c r="V1216" i="1"/>
  <c r="AR1057" i="1"/>
  <c r="AQ728" i="1"/>
  <c r="V1389" i="1"/>
  <c r="AQ1362" i="1"/>
  <c r="V1325" i="1"/>
  <c r="AQ1318" i="1"/>
  <c r="AR1180" i="1"/>
  <c r="V1445" i="1"/>
  <c r="W1433" i="1"/>
  <c r="V1416" i="1"/>
  <c r="AR1401" i="1"/>
  <c r="V1398" i="1"/>
  <c r="AQ1378" i="1"/>
  <c r="AR1357" i="1"/>
  <c r="AR1341" i="1"/>
  <c r="V1338" i="1"/>
  <c r="AR1319" i="1"/>
  <c r="AR1282" i="1"/>
  <c r="V1275" i="1"/>
  <c r="V1262" i="1"/>
  <c r="W1260" i="1"/>
  <c r="AQ1249" i="1"/>
  <c r="AQ1245" i="1"/>
  <c r="AQ1238" i="1"/>
  <c r="AQ1228" i="1"/>
  <c r="AR1207" i="1"/>
  <c r="AR1202" i="1"/>
  <c r="V1183" i="1"/>
  <c r="W1193" i="1"/>
  <c r="AR1188" i="1"/>
  <c r="W1183" i="1"/>
  <c r="AR1178" i="1"/>
  <c r="AR1184" i="1"/>
  <c r="AQ1193" i="1"/>
  <c r="AR1194" i="1"/>
  <c r="V1184" i="1"/>
  <c r="V1179" i="1"/>
  <c r="W1178" i="1"/>
  <c r="W1197" i="1"/>
  <c r="AQ1189" i="1"/>
  <c r="AQ1185" i="1"/>
  <c r="AQ1180" i="1"/>
  <c r="AQ1194" i="1"/>
  <c r="V1189" i="1"/>
  <c r="V1180" i="1"/>
  <c r="V1198" i="1"/>
  <c r="W1196" i="1"/>
  <c r="W1195" i="1"/>
  <c r="AQ1186" i="1"/>
  <c r="AQ1182" i="1"/>
  <c r="V1181" i="1"/>
  <c r="W1180" i="1"/>
  <c r="AR1196" i="1"/>
  <c r="AQ1191" i="1"/>
  <c r="AR1177" i="1"/>
  <c r="AR1175" i="1"/>
  <c r="AR1173" i="1"/>
  <c r="AR1171" i="1"/>
  <c r="AR1169" i="1"/>
  <c r="V1196" i="1"/>
  <c r="AR1198" i="1"/>
  <c r="AR1197" i="1"/>
  <c r="W1192" i="1"/>
  <c r="AQ1187" i="1"/>
  <c r="W1182" i="1"/>
  <c r="AR1192" i="1"/>
  <c r="AQ1431" i="1"/>
  <c r="AR1431" i="1"/>
  <c r="V1431" i="1"/>
  <c r="W1431" i="1"/>
  <c r="AQ1413" i="1"/>
  <c r="AR1413" i="1"/>
  <c r="V1413" i="1"/>
  <c r="AQ1391" i="1"/>
  <c r="AR1391" i="1"/>
  <c r="V1391" i="1"/>
  <c r="W1391" i="1"/>
  <c r="AQ1373" i="1"/>
  <c r="AR1373" i="1"/>
  <c r="V1373" i="1"/>
  <c r="AQ1311" i="1"/>
  <c r="AR1311" i="1"/>
  <c r="V1311" i="1"/>
  <c r="W1311" i="1"/>
  <c r="AQ1289" i="1"/>
  <c r="W1289" i="1"/>
  <c r="AQ1285" i="1"/>
  <c r="AR1285" i="1"/>
  <c r="V1285" i="1"/>
  <c r="V1289" i="1"/>
  <c r="AQ1284" i="1"/>
  <c r="AQ1268" i="1"/>
  <c r="V1268" i="1"/>
  <c r="AQ1188" i="1"/>
  <c r="V1188" i="1"/>
  <c r="AQ1449" i="1"/>
  <c r="W1449" i="1"/>
  <c r="AR1427" i="1"/>
  <c r="W1427" i="1"/>
  <c r="AQ1409" i="1"/>
  <c r="W1409" i="1"/>
  <c r="AQ1403" i="1"/>
  <c r="AR1387" i="1"/>
  <c r="W1387" i="1"/>
  <c r="AQ1369" i="1"/>
  <c r="W1369" i="1"/>
  <c r="AQ1363" i="1"/>
  <c r="AR1347" i="1"/>
  <c r="W1347" i="1"/>
  <c r="AQ1329" i="1"/>
  <c r="W1329" i="1"/>
  <c r="AQ1323" i="1"/>
  <c r="AR1307" i="1"/>
  <c r="W1307" i="1"/>
  <c r="AQ1454" i="1"/>
  <c r="AR1454" i="1"/>
  <c r="V1454" i="1"/>
  <c r="V1449" i="1"/>
  <c r="AR1432" i="1"/>
  <c r="V1432" i="1"/>
  <c r="W1432" i="1"/>
  <c r="AQ1414" i="1"/>
  <c r="V1414" i="1"/>
  <c r="V1409" i="1"/>
  <c r="AR1392" i="1"/>
  <c r="V1392" i="1"/>
  <c r="W1392" i="1"/>
  <c r="AQ1374" i="1"/>
  <c r="V1374" i="1"/>
  <c r="V1369" i="1"/>
  <c r="AR1352" i="1"/>
  <c r="V1352" i="1"/>
  <c r="W1352" i="1"/>
  <c r="AQ1334" i="1"/>
  <c r="V1334" i="1"/>
  <c r="V1329" i="1"/>
  <c r="AR1312" i="1"/>
  <c r="V1312" i="1"/>
  <c r="W1312" i="1"/>
  <c r="AR1308" i="1"/>
  <c r="AQ1453" i="1"/>
  <c r="AR1453" i="1"/>
  <c r="V1453" i="1"/>
  <c r="AQ1427" i="1"/>
  <c r="AQ1387" i="1"/>
  <c r="AQ1347" i="1"/>
  <c r="AQ1307" i="1"/>
  <c r="AR1302" i="1"/>
  <c r="AR1189" i="1"/>
  <c r="AQ1351" i="1"/>
  <c r="AR1351" i="1"/>
  <c r="V1351" i="1"/>
  <c r="W1351" i="1"/>
  <c r="AQ1333" i="1"/>
  <c r="AR1333" i="1"/>
  <c r="V1333" i="1"/>
  <c r="AR1445" i="1"/>
  <c r="AQ1444" i="1"/>
  <c r="AQ1432" i="1"/>
  <c r="AR1422" i="1"/>
  <c r="AR1405" i="1"/>
  <c r="AQ1404" i="1"/>
  <c r="AQ1392" i="1"/>
  <c r="AR1382" i="1"/>
  <c r="AR1365" i="1"/>
  <c r="AQ1364" i="1"/>
  <c r="AQ1352" i="1"/>
  <c r="AR1342" i="1"/>
  <c r="AR1325" i="1"/>
  <c r="AQ1324" i="1"/>
  <c r="AQ1290" i="1"/>
  <c r="AR1290" i="1"/>
  <c r="V1290" i="1"/>
  <c r="W1290" i="1"/>
  <c r="AR1428" i="1"/>
  <c r="AR1424" i="1"/>
  <c r="AR1388" i="1"/>
  <c r="AR1384" i="1"/>
  <c r="AR1348" i="1"/>
  <c r="AR1344" i="1"/>
  <c r="W1308" i="1"/>
  <c r="AR1304" i="1"/>
  <c r="AQ1269" i="1"/>
  <c r="W1269" i="1"/>
  <c r="AQ1450" i="1"/>
  <c r="AR1450" i="1"/>
  <c r="V1450" i="1"/>
  <c r="W1450" i="1"/>
  <c r="AQ1428" i="1"/>
  <c r="V1428" i="1"/>
  <c r="AQ1410" i="1"/>
  <c r="AR1410" i="1"/>
  <c r="V1410" i="1"/>
  <c r="W1410" i="1"/>
  <c r="AQ1388" i="1"/>
  <c r="V1388" i="1"/>
  <c r="AQ1370" i="1"/>
  <c r="AR1370" i="1"/>
  <c r="V1370" i="1"/>
  <c r="W1370" i="1"/>
  <c r="AQ1348" i="1"/>
  <c r="V1348" i="1"/>
  <c r="AQ1330" i="1"/>
  <c r="AR1330" i="1"/>
  <c r="V1330" i="1"/>
  <c r="W1330" i="1"/>
  <c r="AQ1308" i="1"/>
  <c r="V1308" i="1"/>
  <c r="AQ1302" i="1"/>
  <c r="AQ1451" i="1"/>
  <c r="AR1451" i="1"/>
  <c r="V1451" i="1"/>
  <c r="W1451" i="1"/>
  <c r="AQ1433" i="1"/>
  <c r="AR1433" i="1"/>
  <c r="V1433" i="1"/>
  <c r="AQ1411" i="1"/>
  <c r="AR1411" i="1"/>
  <c r="V1411" i="1"/>
  <c r="W1411" i="1"/>
  <c r="AQ1393" i="1"/>
  <c r="AR1393" i="1"/>
  <c r="V1393" i="1"/>
  <c r="AQ1382" i="1"/>
  <c r="AQ1371" i="1"/>
  <c r="AR1371" i="1"/>
  <c r="V1371" i="1"/>
  <c r="W1371" i="1"/>
  <c r="AQ1353" i="1"/>
  <c r="AR1353" i="1"/>
  <c r="V1353" i="1"/>
  <c r="AQ1342" i="1"/>
  <c r="AQ1331" i="1"/>
  <c r="AR1331" i="1"/>
  <c r="V1331" i="1"/>
  <c r="W1331" i="1"/>
  <c r="W1326" i="1"/>
  <c r="AQ1313" i="1"/>
  <c r="AR1313" i="1"/>
  <c r="V1313" i="1"/>
  <c r="W1190" i="1"/>
  <c r="AQ1446" i="1"/>
  <c r="AQ1425" i="1"/>
  <c r="AQ1406" i="1"/>
  <c r="AQ1385" i="1"/>
  <c r="AQ1366" i="1"/>
  <c r="AQ1326" i="1"/>
  <c r="AR1186" i="1"/>
  <c r="AR1434" i="1"/>
  <c r="AR1394" i="1"/>
  <c r="AR1354" i="1"/>
  <c r="AR1287" i="1"/>
  <c r="W1287" i="1"/>
  <c r="AQ1270" i="1"/>
  <c r="AR1270" i="1"/>
  <c r="V1270" i="1"/>
  <c r="W1270" i="1"/>
  <c r="AQ1190" i="1"/>
  <c r="AR1190" i="1"/>
  <c r="V1190" i="1"/>
  <c r="AR1447" i="1"/>
  <c r="W1447" i="1"/>
  <c r="AQ1429" i="1"/>
  <c r="W1429" i="1"/>
  <c r="AR1407" i="1"/>
  <c r="W1407" i="1"/>
  <c r="AQ1389" i="1"/>
  <c r="W1389" i="1"/>
  <c r="AR1367" i="1"/>
  <c r="W1367" i="1"/>
  <c r="AQ1349" i="1"/>
  <c r="W1349" i="1"/>
  <c r="AR1327" i="1"/>
  <c r="W1327" i="1"/>
  <c r="AQ1309" i="1"/>
  <c r="W1309" i="1"/>
  <c r="AQ1287" i="1"/>
  <c r="W1266" i="1"/>
  <c r="W1186" i="1"/>
  <c r="AR1452" i="1"/>
  <c r="V1452" i="1"/>
  <c r="W1452" i="1"/>
  <c r="AQ1434" i="1"/>
  <c r="V1434" i="1"/>
  <c r="AR1412" i="1"/>
  <c r="V1412" i="1"/>
  <c r="W1412" i="1"/>
  <c r="AQ1394" i="1"/>
  <c r="V1394" i="1"/>
  <c r="AR1372" i="1"/>
  <c r="V1372" i="1"/>
  <c r="W1372" i="1"/>
  <c r="AQ1354" i="1"/>
  <c r="V1354" i="1"/>
  <c r="AR1332" i="1"/>
  <c r="V1332" i="1"/>
  <c r="W1332" i="1"/>
  <c r="AQ1314" i="1"/>
  <c r="V1314" i="1"/>
  <c r="AQ1266" i="1"/>
  <c r="AQ1447" i="1"/>
  <c r="AQ1407" i="1"/>
  <c r="AQ1367" i="1"/>
  <c r="V1186" i="1"/>
  <c r="AQ1452" i="1"/>
  <c r="AR1442" i="1"/>
  <c r="AR1425" i="1"/>
  <c r="AQ1424" i="1"/>
  <c r="AQ1412" i="1"/>
  <c r="AR1402" i="1"/>
  <c r="AR1385" i="1"/>
  <c r="AQ1384" i="1"/>
  <c r="AQ1372" i="1"/>
  <c r="AR1362" i="1"/>
  <c r="AR1345" i="1"/>
  <c r="AQ1344" i="1"/>
  <c r="AQ1332" i="1"/>
  <c r="AR1322" i="1"/>
  <c r="AR1305" i="1"/>
  <c r="AQ1304" i="1"/>
  <c r="AQ1288" i="1"/>
  <c r="V1288" i="1"/>
  <c r="AR1284" i="1"/>
  <c r="W1284" i="1"/>
  <c r="W1453" i="1"/>
  <c r="AR1448" i="1"/>
  <c r="AR1444" i="1"/>
  <c r="AR1443" i="1"/>
  <c r="AQ1442" i="1"/>
  <c r="W1413" i="1"/>
  <c r="AR1408" i="1"/>
  <c r="AR1404" i="1"/>
  <c r="AR1403" i="1"/>
  <c r="W1373" i="1"/>
  <c r="AR1368" i="1"/>
  <c r="AR1364" i="1"/>
  <c r="AR1363" i="1"/>
  <c r="W1333" i="1"/>
  <c r="AR1328" i="1"/>
  <c r="AR1324" i="1"/>
  <c r="AR1323" i="1"/>
  <c r="AR1267" i="1"/>
  <c r="W1267" i="1"/>
  <c r="AQ1183" i="1"/>
  <c r="AR1183" i="1"/>
  <c r="AR1449" i="1"/>
  <c r="AQ1448" i="1"/>
  <c r="V1448" i="1"/>
  <c r="AQ1430" i="1"/>
  <c r="AR1430" i="1"/>
  <c r="V1430" i="1"/>
  <c r="W1430" i="1"/>
  <c r="AR1409" i="1"/>
  <c r="AQ1408" i="1"/>
  <c r="V1408" i="1"/>
  <c r="AQ1390" i="1"/>
  <c r="AR1390" i="1"/>
  <c r="V1390" i="1"/>
  <c r="W1390" i="1"/>
  <c r="AR1369" i="1"/>
  <c r="AQ1368" i="1"/>
  <c r="V1368" i="1"/>
  <c r="AQ1350" i="1"/>
  <c r="AR1350" i="1"/>
  <c r="V1350" i="1"/>
  <c r="W1350" i="1"/>
  <c r="AR1329" i="1"/>
  <c r="AQ1328" i="1"/>
  <c r="V1328" i="1"/>
  <c r="AQ1310" i="1"/>
  <c r="AR1310" i="1"/>
  <c r="V1310" i="1"/>
  <c r="W1310" i="1"/>
  <c r="AQ1283" i="1"/>
  <c r="W1434" i="1"/>
  <c r="W1414" i="1"/>
  <c r="W1394" i="1"/>
  <c r="W1374" i="1"/>
  <c r="W1354" i="1"/>
  <c r="W1334" i="1"/>
  <c r="W1314" i="1"/>
  <c r="W1294" i="1"/>
  <c r="W1274" i="1"/>
  <c r="W1254" i="1"/>
  <c r="V1235" i="1"/>
  <c r="W1234" i="1"/>
  <c r="V1215" i="1"/>
  <c r="W1214" i="1"/>
  <c r="V1195" i="1"/>
  <c r="W1194" i="1"/>
  <c r="AQ1178" i="1"/>
  <c r="AQ1437" i="1"/>
  <c r="AQ1417" i="1"/>
  <c r="AQ1397" i="1"/>
  <c r="AQ1377" i="1"/>
  <c r="AQ1357" i="1"/>
  <c r="AQ1337" i="1"/>
  <c r="AQ1317" i="1"/>
  <c r="AQ1297" i="1"/>
  <c r="V1294" i="1"/>
  <c r="AQ1277" i="1"/>
  <c r="V1274" i="1"/>
  <c r="AQ1257" i="1"/>
  <c r="V1254" i="1"/>
  <c r="AQ1237" i="1"/>
  <c r="V1234" i="1"/>
  <c r="AQ1217" i="1"/>
  <c r="V1214" i="1"/>
  <c r="AQ1197" i="1"/>
  <c r="V1194" i="1"/>
  <c r="AQ1456" i="1"/>
  <c r="AR1455" i="1"/>
  <c r="AQ1436" i="1"/>
  <c r="AR1435" i="1"/>
  <c r="AQ1416" i="1"/>
  <c r="AR1415" i="1"/>
  <c r="AQ1396" i="1"/>
  <c r="AR1395" i="1"/>
  <c r="AQ1376" i="1"/>
  <c r="AR1375" i="1"/>
  <c r="AQ1356" i="1"/>
  <c r="AR1355" i="1"/>
  <c r="AQ1336" i="1"/>
  <c r="AR1335" i="1"/>
  <c r="AQ1316" i="1"/>
  <c r="AR1315" i="1"/>
  <c r="AQ1296" i="1"/>
  <c r="AR1295" i="1"/>
  <c r="V1293" i="1"/>
  <c r="W1292" i="1"/>
  <c r="AQ1276" i="1"/>
  <c r="AR1275" i="1"/>
  <c r="V1273" i="1"/>
  <c r="W1272" i="1"/>
  <c r="AQ1256" i="1"/>
  <c r="AR1255" i="1"/>
  <c r="V1253" i="1"/>
  <c r="W1252" i="1"/>
  <c r="AQ1236" i="1"/>
  <c r="AR1235" i="1"/>
  <c r="V1233" i="1"/>
  <c r="W1232" i="1"/>
  <c r="AQ1216" i="1"/>
  <c r="AR1215" i="1"/>
  <c r="V1213" i="1"/>
  <c r="W1212" i="1"/>
  <c r="AQ1196" i="1"/>
  <c r="AR1195" i="1"/>
  <c r="V1193" i="1"/>
  <c r="AQ1435" i="1"/>
  <c r="AQ1415" i="1"/>
  <c r="AQ1395" i="1"/>
  <c r="AQ1375" i="1"/>
  <c r="AQ1355" i="1"/>
  <c r="AQ1335" i="1"/>
  <c r="AQ1315" i="1"/>
  <c r="AQ1295" i="1"/>
  <c r="V1292" i="1"/>
  <c r="W1291" i="1"/>
  <c r="AQ1275" i="1"/>
  <c r="V1272" i="1"/>
  <c r="W1271" i="1"/>
  <c r="AQ1255" i="1"/>
  <c r="V1252" i="1"/>
  <c r="W1251" i="1"/>
  <c r="AQ1235" i="1"/>
  <c r="V1232" i="1"/>
  <c r="W1231" i="1"/>
  <c r="V1212" i="1"/>
  <c r="W1211" i="1"/>
  <c r="AQ1195" i="1"/>
  <c r="V1192" i="1"/>
  <c r="W1191" i="1"/>
  <c r="AR1293" i="1"/>
  <c r="V1291" i="1"/>
  <c r="AR1273" i="1"/>
  <c r="V1271" i="1"/>
  <c r="AR1253" i="1"/>
  <c r="V1251" i="1"/>
  <c r="W1250" i="1"/>
  <c r="AR1233" i="1"/>
  <c r="V1231" i="1"/>
  <c r="W1230" i="1"/>
  <c r="AR1213" i="1"/>
  <c r="V1211" i="1"/>
  <c r="W1210" i="1"/>
  <c r="AR1193" i="1"/>
  <c r="V1191" i="1"/>
  <c r="V1250" i="1"/>
  <c r="W1249" i="1"/>
  <c r="V1230" i="1"/>
  <c r="W1229" i="1"/>
  <c r="V1210" i="1"/>
  <c r="W1209" i="1"/>
  <c r="W1189" i="1"/>
  <c r="W1448" i="1"/>
  <c r="W1428" i="1"/>
  <c r="W1408" i="1"/>
  <c r="W1388" i="1"/>
  <c r="W1368" i="1"/>
  <c r="W1348" i="1"/>
  <c r="W1328" i="1"/>
  <c r="AR1291" i="1"/>
  <c r="AR1271" i="1"/>
  <c r="AR1251" i="1"/>
  <c r="AR1231" i="1"/>
  <c r="AR1211" i="1"/>
  <c r="AR1191" i="1"/>
  <c r="W1188" i="1"/>
  <c r="AR1250" i="1"/>
  <c r="V1248" i="1"/>
  <c r="W1247" i="1"/>
  <c r="AR1230" i="1"/>
  <c r="V1228" i="1"/>
  <c r="W1227" i="1"/>
  <c r="AR1210" i="1"/>
  <c r="V1208" i="1"/>
  <c r="W1207" i="1"/>
  <c r="W1187" i="1"/>
  <c r="V1447" i="1"/>
  <c r="W1446" i="1"/>
  <c r="V1427" i="1"/>
  <c r="W1426" i="1"/>
  <c r="V1407" i="1"/>
  <c r="W1406" i="1"/>
  <c r="V1387" i="1"/>
  <c r="W1386" i="1"/>
  <c r="V1367" i="1"/>
  <c r="W1366" i="1"/>
  <c r="V1347" i="1"/>
  <c r="V1327" i="1"/>
  <c r="V1307" i="1"/>
  <c r="V1287" i="1"/>
  <c r="V1207" i="1"/>
  <c r="W1206" i="1"/>
  <c r="V1446" i="1"/>
  <c r="W1445" i="1"/>
  <c r="V1426" i="1"/>
  <c r="W1425" i="1"/>
  <c r="V1406" i="1"/>
  <c r="W1405" i="1"/>
  <c r="V1386" i="1"/>
  <c r="W1385" i="1"/>
  <c r="V1366" i="1"/>
  <c r="W1365" i="1"/>
  <c r="V1346" i="1"/>
  <c r="W1345" i="1"/>
  <c r="V1326" i="1"/>
  <c r="W1325" i="1"/>
  <c r="V1306" i="1"/>
  <c r="W1305" i="1"/>
  <c r="V1286" i="1"/>
  <c r="V1266" i="1"/>
  <c r="W1265" i="1"/>
  <c r="W1225" i="1"/>
  <c r="W1205" i="1"/>
  <c r="V1265" i="1"/>
  <c r="W1264" i="1"/>
  <c r="V1245" i="1"/>
  <c r="W1244" i="1"/>
  <c r="V1225" i="1"/>
  <c r="W1224" i="1"/>
  <c r="V1205" i="1"/>
  <c r="W1204" i="1"/>
  <c r="AR1187" i="1"/>
  <c r="V1185" i="1"/>
  <c r="W1184" i="1"/>
  <c r="AR1446" i="1"/>
  <c r="V1444" i="1"/>
  <c r="W1443" i="1"/>
  <c r="AR1426" i="1"/>
  <c r="V1424" i="1"/>
  <c r="W1423" i="1"/>
  <c r="AR1406" i="1"/>
  <c r="V1404" i="1"/>
  <c r="W1403" i="1"/>
  <c r="AR1386" i="1"/>
  <c r="V1384" i="1"/>
  <c r="W1383" i="1"/>
  <c r="AR1366" i="1"/>
  <c r="V1364" i="1"/>
  <c r="W1363" i="1"/>
  <c r="AR1346" i="1"/>
  <c r="V1344" i="1"/>
  <c r="W1343" i="1"/>
  <c r="AR1326" i="1"/>
  <c r="V1324" i="1"/>
  <c r="W1323" i="1"/>
  <c r="AR1306" i="1"/>
  <c r="V1304" i="1"/>
  <c r="W1303" i="1"/>
  <c r="V1284" i="1"/>
  <c r="W1283" i="1"/>
  <c r="AR1266" i="1"/>
  <c r="V1264" i="1"/>
  <c r="W1263" i="1"/>
  <c r="AR1246" i="1"/>
  <c r="V1244" i="1"/>
  <c r="W1243" i="1"/>
  <c r="AR1226" i="1"/>
  <c r="V1224" i="1"/>
  <c r="W1223" i="1"/>
  <c r="V1204" i="1"/>
  <c r="W1203" i="1"/>
  <c r="V1443" i="1"/>
  <c r="W1442" i="1"/>
  <c r="V1423" i="1"/>
  <c r="W1422" i="1"/>
  <c r="V1403" i="1"/>
  <c r="W1402" i="1"/>
  <c r="V1383" i="1"/>
  <c r="W1382" i="1"/>
  <c r="V1363" i="1"/>
  <c r="W1362" i="1"/>
  <c r="V1343" i="1"/>
  <c r="W1342" i="1"/>
  <c r="V1323" i="1"/>
  <c r="W1322" i="1"/>
  <c r="V1303" i="1"/>
  <c r="W1302" i="1"/>
  <c r="V1283" i="1"/>
  <c r="W1282" i="1"/>
  <c r="V1263" i="1"/>
  <c r="W1262" i="1"/>
  <c r="V1243" i="1"/>
  <c r="W1242" i="1"/>
  <c r="V1223" i="1"/>
  <c r="W1222" i="1"/>
  <c r="V1203" i="1"/>
  <c r="W1202" i="1"/>
  <c r="AR1185" i="1"/>
  <c r="W1181" i="1"/>
  <c r="V1182" i="1"/>
  <c r="AQ1184" i="1"/>
  <c r="V1440" i="1"/>
  <c r="W1439" i="1"/>
  <c r="V1420" i="1"/>
  <c r="W1419" i="1"/>
  <c r="V1400" i="1"/>
  <c r="W1399" i="1"/>
  <c r="V1380" i="1"/>
  <c r="W1379" i="1"/>
  <c r="V1360" i="1"/>
  <c r="W1359" i="1"/>
  <c r="V1340" i="1"/>
  <c r="W1339" i="1"/>
  <c r="V1320" i="1"/>
  <c r="W1319" i="1"/>
  <c r="V1300" i="1"/>
  <c r="W1299" i="1"/>
  <c r="V1280" i="1"/>
  <c r="W1279" i="1"/>
  <c r="V1260" i="1"/>
  <c r="W1259" i="1"/>
  <c r="V1240" i="1"/>
  <c r="W1239" i="1"/>
  <c r="V1220" i="1"/>
  <c r="W1219" i="1"/>
  <c r="V1200" i="1"/>
  <c r="W1199" i="1"/>
  <c r="AR1182" i="1"/>
  <c r="V1439" i="1"/>
  <c r="W1438" i="1"/>
  <c r="V1419" i="1"/>
  <c r="W1418" i="1"/>
  <c r="V1399" i="1"/>
  <c r="W1398" i="1"/>
  <c r="V1379" i="1"/>
  <c r="W1378" i="1"/>
  <c r="V1359" i="1"/>
  <c r="W1358" i="1"/>
  <c r="V1339" i="1"/>
  <c r="W1338" i="1"/>
  <c r="V1319" i="1"/>
  <c r="W1318" i="1"/>
  <c r="V1299" i="1"/>
  <c r="W1298" i="1"/>
  <c r="V1279" i="1"/>
  <c r="W1278" i="1"/>
  <c r="V1259" i="1"/>
  <c r="W1258" i="1"/>
  <c r="V1239" i="1"/>
  <c r="W1238" i="1"/>
  <c r="V1219" i="1"/>
  <c r="W1218" i="1"/>
  <c r="V1199" i="1"/>
  <c r="W1198" i="1"/>
  <c r="AA11" i="6"/>
  <c r="Z12" i="6"/>
  <c r="AC23" i="6"/>
  <c r="AA24" i="6"/>
  <c r="AC41" i="6"/>
  <c r="AB42" i="6"/>
  <c r="X44" i="6"/>
  <c r="Y45" i="6"/>
  <c r="AB46" i="6"/>
  <c r="AB47" i="6"/>
  <c r="AB48" i="6"/>
  <c r="AB49" i="6"/>
  <c r="AA50" i="6"/>
  <c r="Z51" i="6"/>
  <c r="Y52" i="6"/>
  <c r="Y58" i="6"/>
  <c r="AA102" i="6"/>
  <c r="AB103" i="6"/>
  <c r="AA104" i="6"/>
  <c r="AB105" i="6"/>
  <c r="AB106" i="6"/>
  <c r="AB107" i="6"/>
  <c r="AB108" i="6"/>
  <c r="AB126" i="6"/>
  <c r="X149" i="6"/>
  <c r="AB152" i="6"/>
  <c r="Z196" i="6"/>
  <c r="Y196" i="6"/>
  <c r="U196" i="6"/>
  <c r="AC201" i="6"/>
  <c r="AB201" i="6"/>
  <c r="Z201" i="6"/>
  <c r="Y201" i="6"/>
  <c r="X201" i="6"/>
  <c r="AA201" i="6"/>
  <c r="AB11" i="6"/>
  <c r="AC42" i="6"/>
  <c r="Y44" i="6"/>
  <c r="AA45" i="6"/>
  <c r="AC47" i="6"/>
  <c r="AC48" i="6"/>
  <c r="AC49" i="6"/>
  <c r="AB50" i="6"/>
  <c r="AA51" i="6"/>
  <c r="Z58" i="6"/>
  <c r="AC102" i="6"/>
  <c r="AC103" i="6"/>
  <c r="AC105" i="6"/>
  <c r="AC106" i="6"/>
  <c r="AC107" i="6"/>
  <c r="AC108" i="6"/>
  <c r="Z149" i="6"/>
  <c r="U169" i="6"/>
  <c r="AB183" i="6"/>
  <c r="AC323" i="6"/>
  <c r="AB323" i="6"/>
  <c r="Z323" i="6"/>
  <c r="Y323" i="6"/>
  <c r="X323" i="6"/>
  <c r="U323" i="6"/>
  <c r="AA323" i="6"/>
  <c r="AC11" i="6"/>
  <c r="AB12" i="6"/>
  <c r="AC24" i="6"/>
  <c r="Z44" i="6"/>
  <c r="AC50" i="6"/>
  <c r="AB51" i="6"/>
  <c r="AA52" i="6"/>
  <c r="AA58" i="6"/>
  <c r="U65" i="6"/>
  <c r="U66" i="6"/>
  <c r="U67" i="6"/>
  <c r="U70" i="6"/>
  <c r="AB125" i="6"/>
  <c r="AA145" i="6"/>
  <c r="Z145" i="6"/>
  <c r="Y145" i="6"/>
  <c r="X145" i="6"/>
  <c r="AB149" i="6"/>
  <c r="AA169" i="6"/>
  <c r="X240" i="6"/>
  <c r="AC240" i="6"/>
  <c r="AB240" i="6"/>
  <c r="AA240" i="6"/>
  <c r="Z240" i="6"/>
  <c r="Y240" i="6"/>
  <c r="AC12" i="6"/>
  <c r="U16" i="6"/>
  <c r="X29" i="6"/>
  <c r="AC51" i="6"/>
  <c r="AB52" i="6"/>
  <c r="AB58" i="6"/>
  <c r="X63" i="6"/>
  <c r="U71" i="6"/>
  <c r="AC118" i="6"/>
  <c r="AA118" i="6"/>
  <c r="AB119" i="6"/>
  <c r="Z119" i="6"/>
  <c r="Z120" i="6"/>
  <c r="X120" i="6"/>
  <c r="AC134" i="6"/>
  <c r="AB134" i="6"/>
  <c r="AA134" i="6"/>
  <c r="Y134" i="6"/>
  <c r="AC163" i="6"/>
  <c r="Y163" i="6"/>
  <c r="X163" i="6"/>
  <c r="U238" i="6"/>
  <c r="X15" i="6"/>
  <c r="U17" i="6"/>
  <c r="Y29" i="6"/>
  <c r="U31" i="6"/>
  <c r="AC58" i="6"/>
  <c r="Y63" i="6"/>
  <c r="X67" i="6"/>
  <c r="X69" i="6"/>
  <c r="AB74" i="6"/>
  <c r="Z74" i="6"/>
  <c r="Z75" i="6"/>
  <c r="Y75" i="6"/>
  <c r="X76" i="6"/>
  <c r="Y76" i="6"/>
  <c r="U122" i="6"/>
  <c r="AC154" i="6"/>
  <c r="AB154" i="6"/>
  <c r="AA154" i="6"/>
  <c r="Z154" i="6"/>
  <c r="AB181" i="6"/>
  <c r="AA181" i="6"/>
  <c r="Z181" i="6"/>
  <c r="X230" i="6"/>
  <c r="AA230" i="6"/>
  <c r="Z230" i="6"/>
  <c r="U230" i="6"/>
  <c r="AA238" i="6"/>
  <c r="AC264" i="6"/>
  <c r="Y264" i="6"/>
  <c r="U264" i="6"/>
  <c r="AB264" i="6"/>
  <c r="AA264" i="6"/>
  <c r="Z264" i="6"/>
  <c r="X264" i="6"/>
  <c r="Y15" i="6"/>
  <c r="Z29" i="6"/>
  <c r="Z63" i="6"/>
  <c r="X65" i="6"/>
  <c r="Y66" i="6"/>
  <c r="Y67" i="6"/>
  <c r="Y69" i="6"/>
  <c r="X70" i="6"/>
  <c r="X71" i="6"/>
  <c r="AA162" i="6"/>
  <c r="Z162" i="6"/>
  <c r="Y162" i="6"/>
  <c r="AB195" i="6"/>
  <c r="AA195" i="6"/>
  <c r="U195" i="6"/>
  <c r="AC195" i="6"/>
  <c r="Z15" i="6"/>
  <c r="X16" i="6"/>
  <c r="U19" i="6"/>
  <c r="AA29" i="6"/>
  <c r="AA63" i="6"/>
  <c r="Y65" i="6"/>
  <c r="Z66" i="6"/>
  <c r="Z67" i="6"/>
  <c r="Z69" i="6"/>
  <c r="Z70" i="6"/>
  <c r="Y71" i="6"/>
  <c r="U73" i="6"/>
  <c r="U74" i="6"/>
  <c r="U75" i="6"/>
  <c r="U76" i="6"/>
  <c r="U77" i="6"/>
  <c r="U81" i="6"/>
  <c r="X116" i="6"/>
  <c r="AC116" i="6"/>
  <c r="U118" i="6"/>
  <c r="X122" i="6"/>
  <c r="AC133" i="6"/>
  <c r="AB133" i="6"/>
  <c r="Z133" i="6"/>
  <c r="AC161" i="6"/>
  <c r="AB161" i="6"/>
  <c r="AA161" i="6"/>
  <c r="AB200" i="6"/>
  <c r="AA200" i="6"/>
  <c r="Z200" i="6"/>
  <c r="AC200" i="6"/>
  <c r="AA15" i="6"/>
  <c r="Y16" i="6"/>
  <c r="X17" i="6"/>
  <c r="AB29" i="6"/>
  <c r="X31" i="6"/>
  <c r="AB63" i="6"/>
  <c r="AA65" i="6"/>
  <c r="AA66" i="6"/>
  <c r="AA67" i="6"/>
  <c r="AB69" i="6"/>
  <c r="AA70" i="6"/>
  <c r="Z71" i="6"/>
  <c r="X78" i="6"/>
  <c r="X86" i="6"/>
  <c r="U86" i="6"/>
  <c r="Y121" i="6"/>
  <c r="Y122" i="6"/>
  <c r="Z123" i="6"/>
  <c r="U145" i="6"/>
  <c r="U163" i="6"/>
  <c r="AA173" i="6"/>
  <c r="Y173" i="6"/>
  <c r="X173" i="6"/>
  <c r="X196" i="6"/>
  <c r="AC306" i="6"/>
  <c r="Z306" i="6"/>
  <c r="Y306" i="6"/>
  <c r="X306" i="6"/>
  <c r="AB306" i="6"/>
  <c r="AA306" i="6"/>
  <c r="U306" i="6"/>
  <c r="Z16" i="6"/>
  <c r="Y17" i="6"/>
  <c r="X18" i="6"/>
  <c r="AB65" i="6"/>
  <c r="AB66" i="6"/>
  <c r="AB67" i="6"/>
  <c r="AC69" i="6"/>
  <c r="AB70" i="6"/>
  <c r="Y77" i="6"/>
  <c r="U83" i="6"/>
  <c r="AC110" i="6"/>
  <c r="AA110" i="6"/>
  <c r="AA111" i="6"/>
  <c r="Y111" i="6"/>
  <c r="AB114" i="6"/>
  <c r="U114" i="6"/>
  <c r="U117" i="6"/>
  <c r="X119" i="6"/>
  <c r="Y120" i="6"/>
  <c r="Z121" i="6"/>
  <c r="Z122" i="6"/>
  <c r="U134" i="6"/>
  <c r="AC143" i="6"/>
  <c r="X143" i="6"/>
  <c r="U162" i="6"/>
  <c r="Z166" i="6"/>
  <c r="AA166" i="6"/>
  <c r="Y166" i="6"/>
  <c r="X166" i="6"/>
  <c r="AC166" i="6"/>
  <c r="U174" i="6"/>
  <c r="AA196" i="6"/>
  <c r="U201" i="6"/>
  <c r="Z239" i="6"/>
  <c r="AB239" i="6"/>
  <c r="AA239" i="6"/>
  <c r="Y239" i="6"/>
  <c r="X239" i="6"/>
  <c r="U239" i="6"/>
  <c r="Z279" i="6"/>
  <c r="AA279" i="6"/>
  <c r="X279" i="6"/>
  <c r="U279" i="6"/>
  <c r="Y279" i="6"/>
  <c r="AB172" i="6"/>
  <c r="Z172" i="6"/>
  <c r="Y172" i="6"/>
  <c r="AB218" i="6"/>
  <c r="U218" i="6"/>
  <c r="Y218" i="6"/>
  <c r="X218" i="6"/>
  <c r="U8" i="6"/>
  <c r="U35" i="6"/>
  <c r="U91" i="6"/>
  <c r="Z95" i="6"/>
  <c r="AC95" i="6"/>
  <c r="X96" i="6"/>
  <c r="AB96" i="6"/>
  <c r="AB141" i="6"/>
  <c r="Z141" i="6"/>
  <c r="AC242" i="6"/>
  <c r="AB242" i="6"/>
  <c r="AA242" i="6"/>
  <c r="Z242" i="6"/>
  <c r="Y242" i="6"/>
  <c r="X242" i="6"/>
  <c r="X270" i="6"/>
  <c r="U270" i="6"/>
  <c r="AC270" i="6"/>
  <c r="AB270" i="6"/>
  <c r="Z270" i="6"/>
  <c r="Y270" i="6"/>
  <c r="U38" i="6"/>
  <c r="U98" i="6"/>
  <c r="AB140" i="6"/>
  <c r="Y140" i="6"/>
  <c r="Z229" i="6"/>
  <c r="AB229" i="6"/>
  <c r="AA229" i="6"/>
  <c r="AC229" i="6"/>
  <c r="U229" i="6"/>
  <c r="X275" i="6"/>
  <c r="AC275" i="6"/>
  <c r="AB275" i="6"/>
  <c r="AA275" i="6"/>
  <c r="Z275" i="6"/>
  <c r="Y275" i="6"/>
  <c r="U275" i="6"/>
  <c r="X8" i="6"/>
  <c r="X35" i="6"/>
  <c r="U41" i="6"/>
  <c r="Z45" i="6"/>
  <c r="AB45" i="6"/>
  <c r="X46" i="6"/>
  <c r="AA46" i="6"/>
  <c r="AB104" i="6"/>
  <c r="X104" i="6"/>
  <c r="X126" i="6"/>
  <c r="Z126" i="6"/>
  <c r="Y126" i="6"/>
  <c r="AB165" i="6"/>
  <c r="AA165" i="6"/>
  <c r="Z165" i="6"/>
  <c r="Y165" i="6"/>
  <c r="AC165" i="6"/>
  <c r="X165" i="6"/>
  <c r="Z206" i="6"/>
  <c r="Y206" i="6"/>
  <c r="U206" i="6"/>
  <c r="AC206" i="6"/>
  <c r="AB206" i="6"/>
  <c r="AA206" i="6"/>
  <c r="X206" i="6"/>
  <c r="AA302" i="6"/>
  <c r="Z302" i="6"/>
  <c r="Y302" i="6"/>
  <c r="X302" i="6"/>
  <c r="U302" i="6"/>
  <c r="AC302" i="6"/>
  <c r="AB302" i="6"/>
  <c r="Z8" i="6"/>
  <c r="Y9" i="6"/>
  <c r="U11" i="6"/>
  <c r="Y22" i="6"/>
  <c r="Y35" i="6"/>
  <c r="X37" i="6"/>
  <c r="X38" i="6"/>
  <c r="X39" i="6"/>
  <c r="U42" i="6"/>
  <c r="AB44" i="6"/>
  <c r="AC44" i="6"/>
  <c r="U48" i="6"/>
  <c r="U49" i="6"/>
  <c r="Z91" i="6"/>
  <c r="Y92" i="6"/>
  <c r="X93" i="6"/>
  <c r="X97" i="6"/>
  <c r="X98" i="6"/>
  <c r="X99" i="6"/>
  <c r="X100" i="6"/>
  <c r="U102" i="6"/>
  <c r="U103" i="6"/>
  <c r="U140" i="6"/>
  <c r="AA149" i="6"/>
  <c r="Y149" i="6"/>
  <c r="U152" i="6"/>
  <c r="X169" i="6"/>
  <c r="AB169" i="6"/>
  <c r="Z169" i="6"/>
  <c r="Y169" i="6"/>
  <c r="U172" i="6"/>
  <c r="X183" i="6"/>
  <c r="AA183" i="6"/>
  <c r="Z183" i="6"/>
  <c r="Y183" i="6"/>
  <c r="U183" i="6"/>
  <c r="AA8" i="6"/>
  <c r="Z9" i="6"/>
  <c r="Z22" i="6"/>
  <c r="X23" i="6"/>
  <c r="AA35" i="6"/>
  <c r="Y37" i="6"/>
  <c r="Y38" i="6"/>
  <c r="Y39" i="6"/>
  <c r="X40" i="6"/>
  <c r="U46" i="6"/>
  <c r="U47" i="6"/>
  <c r="U50" i="6"/>
  <c r="U51" i="6"/>
  <c r="AA91" i="6"/>
  <c r="Z92" i="6"/>
  <c r="Y93" i="6"/>
  <c r="X94" i="6"/>
  <c r="X95" i="6"/>
  <c r="Y96" i="6"/>
  <c r="Y97" i="6"/>
  <c r="Y98" i="6"/>
  <c r="Z99" i="6"/>
  <c r="Y100" i="6"/>
  <c r="U104" i="6"/>
  <c r="U105" i="6"/>
  <c r="U106" i="6"/>
  <c r="X109" i="6"/>
  <c r="Z125" i="6"/>
  <c r="AA125" i="6"/>
  <c r="Y125" i="6"/>
  <c r="X125" i="6"/>
  <c r="X141" i="6"/>
  <c r="X160" i="6"/>
  <c r="AB238" i="6"/>
  <c r="Z238" i="6"/>
  <c r="Y238" i="6"/>
  <c r="X238" i="6"/>
  <c r="AB8" i="6"/>
  <c r="AA9" i="6"/>
  <c r="AA22" i="6"/>
  <c r="Y23" i="6"/>
  <c r="AB35" i="6"/>
  <c r="Z37" i="6"/>
  <c r="Z38" i="6"/>
  <c r="Z39" i="6"/>
  <c r="Y40" i="6"/>
  <c r="X41" i="6"/>
  <c r="X42" i="6"/>
  <c r="U45" i="6"/>
  <c r="U52" i="6"/>
  <c r="AB54" i="6"/>
  <c r="Y54" i="6"/>
  <c r="Z55" i="6"/>
  <c r="X55" i="6"/>
  <c r="AB91" i="6"/>
  <c r="AA92" i="6"/>
  <c r="Z93" i="6"/>
  <c r="Y94" i="6"/>
  <c r="Y95" i="6"/>
  <c r="Z96" i="6"/>
  <c r="Z97" i="6"/>
  <c r="AA98" i="6"/>
  <c r="AA99" i="6"/>
  <c r="Z100" i="6"/>
  <c r="X107" i="6"/>
  <c r="X108" i="6"/>
  <c r="Y109" i="6"/>
  <c r="AA114" i="6"/>
  <c r="AB129" i="6"/>
  <c r="AC132" i="6"/>
  <c r="Y141" i="6"/>
  <c r="AA143" i="6"/>
  <c r="X152" i="6"/>
  <c r="Y160" i="6"/>
  <c r="X172" i="6"/>
  <c r="X177" i="6"/>
  <c r="AC177" i="6"/>
  <c r="U177" i="6"/>
  <c r="Y200" i="6"/>
  <c r="Z218" i="6"/>
  <c r="Z259" i="6"/>
  <c r="Y259" i="6"/>
  <c r="X259" i="6"/>
  <c r="AB259" i="6"/>
  <c r="U259" i="6"/>
  <c r="AC8" i="6"/>
  <c r="AB9" i="6"/>
  <c r="X11" i="6"/>
  <c r="AB22" i="6"/>
  <c r="Z23" i="6"/>
  <c r="X24" i="6"/>
  <c r="AC35" i="6"/>
  <c r="AA37" i="6"/>
  <c r="AA38" i="6"/>
  <c r="AA39" i="6"/>
  <c r="Z40" i="6"/>
  <c r="Z41" i="6"/>
  <c r="Y42" i="6"/>
  <c r="U44" i="6"/>
  <c r="X47" i="6"/>
  <c r="X48" i="6"/>
  <c r="Y49" i="6"/>
  <c r="X50" i="6"/>
  <c r="U53" i="6"/>
  <c r="U58" i="6"/>
  <c r="AC91" i="6"/>
  <c r="AB92" i="6"/>
  <c r="AA93" i="6"/>
  <c r="Z94" i="6"/>
  <c r="AA95" i="6"/>
  <c r="AA96" i="6"/>
  <c r="AB97" i="6"/>
  <c r="AB98" i="6"/>
  <c r="AB99" i="6"/>
  <c r="AA100" i="6"/>
  <c r="X102" i="6"/>
  <c r="X103" i="6"/>
  <c r="X105" i="6"/>
  <c r="Y106" i="6"/>
  <c r="Y107" i="6"/>
  <c r="Y108" i="6"/>
  <c r="Z109" i="6"/>
  <c r="AB110" i="6"/>
  <c r="AC114" i="6"/>
  <c r="AB124" i="6"/>
  <c r="AA124" i="6"/>
  <c r="Y124" i="6"/>
  <c r="U126" i="6"/>
  <c r="AC129" i="6"/>
  <c r="X140" i="6"/>
  <c r="AA141" i="6"/>
  <c r="AB143" i="6"/>
  <c r="Y152" i="6"/>
  <c r="Z160" i="6"/>
  <c r="AA172" i="6"/>
  <c r="AA218" i="6"/>
  <c r="AC241" i="6"/>
  <c r="AB241" i="6"/>
  <c r="AA241" i="6"/>
  <c r="Z241" i="6"/>
  <c r="Y241" i="6"/>
  <c r="AB279" i="6"/>
  <c r="Y11" i="6"/>
  <c r="X12" i="6"/>
  <c r="AA23" i="6"/>
  <c r="Y24" i="6"/>
  <c r="AB37" i="6"/>
  <c r="AB38" i="6"/>
  <c r="AB39" i="6"/>
  <c r="AB40" i="6"/>
  <c r="AA41" i="6"/>
  <c r="Z42" i="6"/>
  <c r="Y46" i="6"/>
  <c r="Y47" i="6"/>
  <c r="Z48" i="6"/>
  <c r="Z49" i="6"/>
  <c r="Y50" i="6"/>
  <c r="X51" i="6"/>
  <c r="U54" i="6"/>
  <c r="U55" i="6"/>
  <c r="U56" i="6"/>
  <c r="AB93" i="6"/>
  <c r="AA94" i="6"/>
  <c r="AB95" i="6"/>
  <c r="AC96" i="6"/>
  <c r="AC97" i="6"/>
  <c r="AC98" i="6"/>
  <c r="AC99" i="6"/>
  <c r="AB100" i="6"/>
  <c r="Y102" i="6"/>
  <c r="Y103" i="6"/>
  <c r="Y104" i="6"/>
  <c r="Y105" i="6"/>
  <c r="Z106" i="6"/>
  <c r="Z107" i="6"/>
  <c r="Z108" i="6"/>
  <c r="AA109" i="6"/>
  <c r="Z140" i="6"/>
  <c r="AC141" i="6"/>
  <c r="Y146" i="6"/>
  <c r="X146" i="6"/>
  <c r="AB146" i="6"/>
  <c r="Z146" i="6"/>
  <c r="U149" i="6"/>
  <c r="Z152" i="6"/>
  <c r="AA160" i="6"/>
  <c r="AB166" i="6"/>
  <c r="AC172" i="6"/>
  <c r="U209" i="6"/>
  <c r="AC209" i="6"/>
  <c r="AB209" i="6"/>
  <c r="X209" i="6"/>
  <c r="AC218" i="6"/>
  <c r="AC239" i="6"/>
  <c r="U242" i="6"/>
  <c r="AC279" i="6"/>
  <c r="AC40" i="6"/>
  <c r="AB41" i="6"/>
  <c r="X45" i="6"/>
  <c r="Z46" i="6"/>
  <c r="AA47" i="6"/>
  <c r="AA48" i="6"/>
  <c r="AA49" i="6"/>
  <c r="X52" i="6"/>
  <c r="AC94" i="6"/>
  <c r="Z102" i="6"/>
  <c r="AA103" i="6"/>
  <c r="Z104" i="6"/>
  <c r="AA105" i="6"/>
  <c r="AA106" i="6"/>
  <c r="AA107" i="6"/>
  <c r="AA108" i="6"/>
  <c r="AB109" i="6"/>
  <c r="AC123" i="6"/>
  <c r="AA123" i="6"/>
  <c r="U125" i="6"/>
  <c r="AA126" i="6"/>
  <c r="AA135" i="6"/>
  <c r="Z135" i="6"/>
  <c r="Y135" i="6"/>
  <c r="AC135" i="6"/>
  <c r="AA140" i="6"/>
  <c r="AA152" i="6"/>
  <c r="AB160" i="6"/>
  <c r="AC164" i="6"/>
  <c r="AB164" i="6"/>
  <c r="AA164" i="6"/>
  <c r="X164" i="6"/>
  <c r="X229" i="6"/>
  <c r="AA270" i="6"/>
  <c r="U332" i="6"/>
  <c r="AA332" i="6"/>
  <c r="Z332" i="6"/>
  <c r="Y332" i="6"/>
  <c r="X332" i="6"/>
  <c r="AC332" i="6"/>
  <c r="AB332" i="6"/>
  <c r="AA254" i="6"/>
  <c r="X254" i="6"/>
  <c r="U278" i="6"/>
  <c r="Z283" i="6"/>
  <c r="U283" i="6"/>
  <c r="AC144" i="6"/>
  <c r="AB144" i="6"/>
  <c r="AA144" i="6"/>
  <c r="Y168" i="6"/>
  <c r="X168" i="6"/>
  <c r="Z182" i="6"/>
  <c r="Y182" i="6"/>
  <c r="X182" i="6"/>
  <c r="AB192" i="6"/>
  <c r="AA193" i="6"/>
  <c r="AB205" i="6"/>
  <c r="AA205" i="6"/>
  <c r="U205" i="6"/>
  <c r="X221" i="6"/>
  <c r="AA251" i="6"/>
  <c r="AB251" i="6"/>
  <c r="X251" i="6"/>
  <c r="U251" i="6"/>
  <c r="U254" i="6"/>
  <c r="Y271" i="6"/>
  <c r="U277" i="6"/>
  <c r="Y298" i="6"/>
  <c r="Y354" i="6"/>
  <c r="X354" i="6"/>
  <c r="AC354" i="6"/>
  <c r="Z354" i="6"/>
  <c r="AB354" i="6"/>
  <c r="AA354" i="6"/>
  <c r="U354" i="6"/>
  <c r="X283" i="6"/>
  <c r="Z298" i="6"/>
  <c r="Z366" i="6"/>
  <c r="Y366" i="6"/>
  <c r="X366" i="6"/>
  <c r="AA366" i="6"/>
  <c r="AC366" i="6"/>
  <c r="AB366" i="6"/>
  <c r="U366" i="6"/>
  <c r="Y156" i="6"/>
  <c r="X156" i="6"/>
  <c r="X167" i="6"/>
  <c r="Z167" i="6"/>
  <c r="Y167" i="6"/>
  <c r="AC179" i="6"/>
  <c r="AB179" i="6"/>
  <c r="AC180" i="6"/>
  <c r="AB180" i="6"/>
  <c r="AC193" i="6"/>
  <c r="Z221" i="6"/>
  <c r="X233" i="6"/>
  <c r="U233" i="6"/>
  <c r="Z254" i="6"/>
  <c r="Z274" i="6"/>
  <c r="Y274" i="6"/>
  <c r="AB274" i="6"/>
  <c r="AA274" i="6"/>
  <c r="X274" i="6"/>
  <c r="Y283" i="6"/>
  <c r="AA294" i="6"/>
  <c r="X294" i="6"/>
  <c r="AA298" i="6"/>
  <c r="U326" i="6"/>
  <c r="AC326" i="6"/>
  <c r="AB326" i="6"/>
  <c r="AA326" i="6"/>
  <c r="AA340" i="6"/>
  <c r="AA373" i="6"/>
  <c r="Z373" i="6"/>
  <c r="Y373" i="6"/>
  <c r="AB373" i="6"/>
  <c r="AC373" i="6"/>
  <c r="X373" i="6"/>
  <c r="U373" i="6"/>
  <c r="X142" i="6"/>
  <c r="U144" i="6"/>
  <c r="X150" i="6"/>
  <c r="AA155" i="6"/>
  <c r="Z155" i="6"/>
  <c r="Y155" i="6"/>
  <c r="U175" i="6"/>
  <c r="U182" i="6"/>
  <c r="AC204" i="6"/>
  <c r="X204" i="6"/>
  <c r="AA221" i="6"/>
  <c r="AB254" i="6"/>
  <c r="AB262" i="6"/>
  <c r="U262" i="6"/>
  <c r="AC262" i="6"/>
  <c r="AA262" i="6"/>
  <c r="AA283" i="6"/>
  <c r="AB288" i="6"/>
  <c r="X288" i="6"/>
  <c r="AC288" i="6"/>
  <c r="Z288" i="6"/>
  <c r="U288" i="6"/>
  <c r="AB221" i="6"/>
  <c r="Y232" i="6"/>
  <c r="X232" i="6"/>
  <c r="AC254" i="6"/>
  <c r="AB283" i="6"/>
  <c r="X350" i="6"/>
  <c r="AB350" i="6"/>
  <c r="AA350" i="6"/>
  <c r="AC350" i="6"/>
  <c r="Z350" i="6"/>
  <c r="Y350" i="6"/>
  <c r="U350" i="6"/>
  <c r="U156" i="6"/>
  <c r="Z168" i="6"/>
  <c r="Z203" i="6"/>
  <c r="Y203" i="6"/>
  <c r="X203" i="6"/>
  <c r="X205" i="6"/>
  <c r="AC221" i="6"/>
  <c r="X250" i="6"/>
  <c r="AB250" i="6"/>
  <c r="Y250" i="6"/>
  <c r="AB258" i="6"/>
  <c r="Z258" i="6"/>
  <c r="Y258" i="6"/>
  <c r="X258" i="6"/>
  <c r="U258" i="6"/>
  <c r="AB268" i="6"/>
  <c r="U268" i="6"/>
  <c r="X268" i="6"/>
  <c r="AC268" i="6"/>
  <c r="AB273" i="6"/>
  <c r="AA273" i="6"/>
  <c r="Z273" i="6"/>
  <c r="Y273" i="6"/>
  <c r="X273" i="6"/>
  <c r="AC283" i="6"/>
  <c r="AC293" i="6"/>
  <c r="Z293" i="6"/>
  <c r="Y293" i="6"/>
  <c r="X293" i="6"/>
  <c r="AB293" i="6"/>
  <c r="AA293" i="6"/>
  <c r="AB202" i="6"/>
  <c r="AA202" i="6"/>
  <c r="Z202" i="6"/>
  <c r="Y212" i="6"/>
  <c r="X212" i="6"/>
  <c r="AA353" i="6"/>
  <c r="Z353" i="6"/>
  <c r="AB353" i="6"/>
  <c r="X353" i="6"/>
  <c r="U353" i="6"/>
  <c r="AC334" i="6"/>
  <c r="AB334" i="6"/>
  <c r="AA334" i="6"/>
  <c r="Z334" i="6"/>
  <c r="Y334" i="6"/>
  <c r="X334" i="6"/>
  <c r="U334" i="6"/>
  <c r="AC272" i="6"/>
  <c r="AB272" i="6"/>
  <c r="Y272" i="6"/>
  <c r="X272" i="6"/>
  <c r="X267" i="6"/>
  <c r="U267" i="6"/>
  <c r="AC267" i="6"/>
  <c r="AB267" i="6"/>
  <c r="AB312" i="6"/>
  <c r="AA312" i="6"/>
  <c r="Z312" i="6"/>
  <c r="Y312" i="6"/>
  <c r="X312" i="6"/>
  <c r="U312" i="6"/>
  <c r="Z303" i="6"/>
  <c r="Y303" i="6"/>
  <c r="AB303" i="6"/>
  <c r="AA303" i="6"/>
  <c r="X303" i="6"/>
  <c r="U303" i="6"/>
  <c r="AB318" i="6"/>
  <c r="U318" i="6"/>
  <c r="AC318" i="6"/>
  <c r="AA318" i="6"/>
  <c r="Z318" i="6"/>
  <c r="AB278" i="6"/>
  <c r="AA278" i="6"/>
  <c r="AA307" i="6"/>
  <c r="X307" i="6"/>
  <c r="Z307" i="6"/>
  <c r="Y307" i="6"/>
  <c r="U307" i="6"/>
  <c r="AA153" i="6"/>
  <c r="AA179" i="6"/>
  <c r="Y197" i="6"/>
  <c r="Z199" i="6"/>
  <c r="X202" i="6"/>
  <c r="AB203" i="6"/>
  <c r="Z212" i="6"/>
  <c r="AA213" i="6"/>
  <c r="AB232" i="6"/>
  <c r="Z250" i="6"/>
  <c r="AA258" i="6"/>
  <c r="X260" i="6"/>
  <c r="Y260" i="6"/>
  <c r="AC260" i="6"/>
  <c r="Z260" i="6"/>
  <c r="U260" i="6"/>
  <c r="Z268" i="6"/>
  <c r="Z326" i="6"/>
  <c r="AC346" i="6"/>
  <c r="AB346" i="6"/>
  <c r="Y346" i="6"/>
  <c r="X346" i="6"/>
  <c r="U346" i="6"/>
  <c r="AB352" i="6"/>
  <c r="AA352" i="6"/>
  <c r="AC352" i="6"/>
  <c r="U352" i="6"/>
  <c r="Z352" i="6"/>
  <c r="Z197" i="6"/>
  <c r="Y202" i="6"/>
  <c r="AA212" i="6"/>
  <c r="AB213" i="6"/>
  <c r="AB228" i="6"/>
  <c r="AC228" i="6"/>
  <c r="AA228" i="6"/>
  <c r="AC232" i="6"/>
  <c r="AA265" i="6"/>
  <c r="Z265" i="6"/>
  <c r="Y265" i="6"/>
  <c r="X265" i="6"/>
  <c r="AC271" i="6"/>
  <c r="X271" i="6"/>
  <c r="U271" i="6"/>
  <c r="AB271" i="6"/>
  <c r="AC277" i="6"/>
  <c r="Y277" i="6"/>
  <c r="AB277" i="6"/>
  <c r="AA277" i="6"/>
  <c r="Z277" i="6"/>
  <c r="AB298" i="6"/>
  <c r="U298" i="6"/>
  <c r="AB337" i="6"/>
  <c r="X337" i="6"/>
  <c r="Z337" i="6"/>
  <c r="Y337" i="6"/>
  <c r="AA337" i="6"/>
  <c r="U337" i="6"/>
  <c r="X340" i="6"/>
  <c r="Y340" i="6"/>
  <c r="AC340" i="6"/>
  <c r="Z340" i="6"/>
  <c r="U340" i="6"/>
  <c r="Y136" i="6"/>
  <c r="X136" i="6"/>
  <c r="U191" i="6"/>
  <c r="AA197" i="6"/>
  <c r="AC202" i="6"/>
  <c r="X207" i="6"/>
  <c r="Y207" i="6"/>
  <c r="U207" i="6"/>
  <c r="AB212" i="6"/>
  <c r="U223" i="6"/>
  <c r="AC227" i="6"/>
  <c r="AB227" i="6"/>
  <c r="X246" i="6"/>
  <c r="AC246" i="6"/>
  <c r="AC250" i="6"/>
  <c r="U272" i="6"/>
  <c r="X290" i="6"/>
  <c r="U290" i="6"/>
  <c r="AC290" i="6"/>
  <c r="AB290" i="6"/>
  <c r="AA290" i="6"/>
  <c r="U293" i="6"/>
  <c r="AC353" i="6"/>
  <c r="AB257" i="6"/>
  <c r="AA257" i="6"/>
  <c r="AB286" i="6"/>
  <c r="AA286" i="6"/>
  <c r="Z287" i="6"/>
  <c r="Y287" i="6"/>
  <c r="AB301" i="6"/>
  <c r="AA301" i="6"/>
  <c r="X360" i="6"/>
  <c r="AC360" i="6"/>
  <c r="U360" i="6"/>
  <c r="AB360" i="6"/>
  <c r="AA360" i="6"/>
  <c r="X365" i="6"/>
  <c r="AA365" i="6"/>
  <c r="Z365" i="6"/>
  <c r="Y365" i="6"/>
  <c r="AB365" i="6"/>
  <c r="AB489" i="6"/>
  <c r="AA489" i="6"/>
  <c r="Z489" i="6"/>
  <c r="Y489" i="6"/>
  <c r="X489" i="6"/>
  <c r="U489" i="6"/>
  <c r="AC489" i="6"/>
  <c r="AB215" i="6"/>
  <c r="AA215" i="6"/>
  <c r="Z216" i="6"/>
  <c r="Y216" i="6"/>
  <c r="Z249" i="6"/>
  <c r="AC249" i="6"/>
  <c r="X249" i="6"/>
  <c r="X300" i="6"/>
  <c r="AC300" i="6"/>
  <c r="AB300" i="6"/>
  <c r="Z349" i="6"/>
  <c r="X349" i="6"/>
  <c r="AB349" i="6"/>
  <c r="AA349" i="6"/>
  <c r="AC349" i="6"/>
  <c r="Z361" i="6"/>
  <c r="U372" i="6"/>
  <c r="AA372" i="6"/>
  <c r="Z372" i="6"/>
  <c r="Y372" i="6"/>
  <c r="AB372" i="6"/>
  <c r="AA383" i="6"/>
  <c r="Z383" i="6"/>
  <c r="Y383" i="6"/>
  <c r="AC383" i="6"/>
  <c r="AB383" i="6"/>
  <c r="Z231" i="6"/>
  <c r="Y231" i="6"/>
  <c r="U256" i="6"/>
  <c r="U257" i="6"/>
  <c r="U285" i="6"/>
  <c r="U286" i="6"/>
  <c r="U287" i="6"/>
  <c r="Z299" i="6"/>
  <c r="AC299" i="6"/>
  <c r="Z390" i="6"/>
  <c r="Y390" i="6"/>
  <c r="U390" i="6"/>
  <c r="AC390" i="6"/>
  <c r="AB390" i="6"/>
  <c r="AA390" i="6"/>
  <c r="Z416" i="6"/>
  <c r="Z339" i="6"/>
  <c r="X339" i="6"/>
  <c r="AC339" i="6"/>
  <c r="AB339" i="6"/>
  <c r="Z364" i="6"/>
  <c r="AA364" i="6"/>
  <c r="Y364" i="6"/>
  <c r="X364" i="6"/>
  <c r="AB364" i="6"/>
  <c r="AB348" i="6"/>
  <c r="Z348" i="6"/>
  <c r="AA348" i="6"/>
  <c r="Y348" i="6"/>
  <c r="AC348" i="6"/>
  <c r="AA376" i="6"/>
  <c r="Z376" i="6"/>
  <c r="X376" i="6"/>
  <c r="AC376" i="6"/>
  <c r="AB376" i="6"/>
  <c r="Y376" i="6"/>
  <c r="AA396" i="6"/>
  <c r="AC396" i="6"/>
  <c r="Z396" i="6"/>
  <c r="AB396" i="6"/>
  <c r="Y396" i="6"/>
  <c r="AC437" i="6"/>
  <c r="Y437" i="6"/>
  <c r="U437" i="6"/>
  <c r="AB437" i="6"/>
  <c r="AA437" i="6"/>
  <c r="Z437" i="6"/>
  <c r="X437" i="6"/>
  <c r="AB244" i="6"/>
  <c r="AA244" i="6"/>
  <c r="Z245" i="6"/>
  <c r="Y245" i="6"/>
  <c r="X256" i="6"/>
  <c r="X257" i="6"/>
  <c r="X481" i="6"/>
  <c r="AB481" i="6"/>
  <c r="Y481" i="6"/>
  <c r="AC481" i="6"/>
  <c r="Z481" i="6"/>
  <c r="AA481" i="6"/>
  <c r="U481" i="6"/>
  <c r="Z371" i="6"/>
  <c r="Y371" i="6"/>
  <c r="X371" i="6"/>
  <c r="AA371" i="6"/>
  <c r="AC474" i="6"/>
  <c r="AB474" i="6"/>
  <c r="Z474" i="6"/>
  <c r="Y474" i="6"/>
  <c r="X474" i="6"/>
  <c r="U474" i="6"/>
  <c r="AB338" i="6"/>
  <c r="Z338" i="6"/>
  <c r="AA338" i="6"/>
  <c r="Y338" i="6"/>
  <c r="AC338" i="6"/>
  <c r="AB347" i="6"/>
  <c r="AA347" i="6"/>
  <c r="Z347" i="6"/>
  <c r="AC347" i="6"/>
  <c r="AC362" i="6"/>
  <c r="Y362" i="6"/>
  <c r="X362" i="6"/>
  <c r="Z362" i="6"/>
  <c r="AC382" i="6"/>
  <c r="Z382" i="6"/>
  <c r="Y382" i="6"/>
  <c r="X382" i="6"/>
  <c r="U382" i="6"/>
  <c r="AA382" i="6"/>
  <c r="AC408" i="6"/>
  <c r="X408" i="6"/>
  <c r="Z408" i="6"/>
  <c r="Y408" i="6"/>
  <c r="U408" i="6"/>
  <c r="AA433" i="6"/>
  <c r="Z433" i="6"/>
  <c r="Y433" i="6"/>
  <c r="X433" i="6"/>
  <c r="U433" i="6"/>
  <c r="AB433" i="6"/>
  <c r="AC375" i="6"/>
  <c r="AB375" i="6"/>
  <c r="Z375" i="6"/>
  <c r="Y375" i="6"/>
  <c r="X375" i="6"/>
  <c r="AA375" i="6"/>
  <c r="AC395" i="6"/>
  <c r="AB395" i="6"/>
  <c r="Z395" i="6"/>
  <c r="Y395" i="6"/>
  <c r="X395" i="6"/>
  <c r="AA395" i="6"/>
  <c r="AC402" i="6"/>
  <c r="AB402" i="6"/>
  <c r="AA402" i="6"/>
  <c r="Z402" i="6"/>
  <c r="Y402" i="6"/>
  <c r="U402" i="6"/>
  <c r="AC424" i="6"/>
  <c r="AB424" i="6"/>
  <c r="AA424" i="6"/>
  <c r="Z424" i="6"/>
  <c r="Y424" i="6"/>
  <c r="X424" i="6"/>
  <c r="U424" i="6"/>
  <c r="AC361" i="6"/>
  <c r="X361" i="6"/>
  <c r="U361" i="6"/>
  <c r="AB361" i="6"/>
  <c r="Y361" i="6"/>
  <c r="AC416" i="6"/>
  <c r="AB416" i="6"/>
  <c r="X416" i="6"/>
  <c r="Y416" i="6"/>
  <c r="U416" i="6"/>
  <c r="AB185" i="6"/>
  <c r="AA185" i="6"/>
  <c r="Z186" i="6"/>
  <c r="Y186" i="6"/>
  <c r="AB243" i="6"/>
  <c r="X317" i="6"/>
  <c r="AC317" i="6"/>
  <c r="AB317" i="6"/>
  <c r="Z336" i="6"/>
  <c r="AA336" i="6"/>
  <c r="Y336" i="6"/>
  <c r="AB336" i="6"/>
  <c r="Y342" i="6"/>
  <c r="U342" i="6"/>
  <c r="X347" i="6"/>
  <c r="AB351" i="6"/>
  <c r="AA351" i="6"/>
  <c r="AC351" i="6"/>
  <c r="U362" i="6"/>
  <c r="AB371" i="6"/>
  <c r="AB374" i="6"/>
  <c r="Z374" i="6"/>
  <c r="Y374" i="6"/>
  <c r="X374" i="6"/>
  <c r="AA374" i="6"/>
  <c r="X396" i="6"/>
  <c r="AA438" i="6"/>
  <c r="Y438" i="6"/>
  <c r="X438" i="6"/>
  <c r="U438" i="6"/>
  <c r="AB438" i="6"/>
  <c r="Z438" i="6"/>
  <c r="AC438" i="6"/>
  <c r="X261" i="6"/>
  <c r="AC261" i="6"/>
  <c r="Z289" i="6"/>
  <c r="AC289" i="6"/>
  <c r="AB289" i="6"/>
  <c r="X338" i="6"/>
  <c r="Y347" i="6"/>
  <c r="AC371" i="6"/>
  <c r="Z381" i="6"/>
  <c r="Y381" i="6"/>
  <c r="AC381" i="6"/>
  <c r="AB381" i="6"/>
  <c r="AA381" i="6"/>
  <c r="AA474" i="6"/>
  <c r="X304" i="6"/>
  <c r="AC304" i="6"/>
  <c r="AB304" i="6"/>
  <c r="AB315" i="6"/>
  <c r="AA315" i="6"/>
  <c r="Z316" i="6"/>
  <c r="Y316" i="6"/>
  <c r="AB335" i="6"/>
  <c r="AA335" i="6"/>
  <c r="Z335" i="6"/>
  <c r="AC335" i="6"/>
  <c r="AA362" i="6"/>
  <c r="U375" i="6"/>
  <c r="AB382" i="6"/>
  <c r="AC394" i="6"/>
  <c r="AB394" i="6"/>
  <c r="Z394" i="6"/>
  <c r="U394" i="6"/>
  <c r="AA394" i="6"/>
  <c r="AA408" i="6"/>
  <c r="AC433" i="6"/>
  <c r="X355" i="6"/>
  <c r="U359" i="6"/>
  <c r="X380" i="6"/>
  <c r="Z380" i="6"/>
  <c r="Y380" i="6"/>
  <c r="U380" i="6"/>
  <c r="AB387" i="6"/>
  <c r="U387" i="6"/>
  <c r="AC387" i="6"/>
  <c r="X441" i="6"/>
  <c r="AB441" i="6"/>
  <c r="AA441" i="6"/>
  <c r="Z441" i="6"/>
  <c r="Y441" i="6"/>
  <c r="AB453" i="6"/>
  <c r="X453" i="6"/>
  <c r="U453" i="6"/>
  <c r="Y453" i="6"/>
  <c r="Z462" i="6"/>
  <c r="Y462" i="6"/>
  <c r="X462" i="6"/>
  <c r="AC462" i="6"/>
  <c r="AB462" i="6"/>
  <c r="X471" i="6"/>
  <c r="U471" i="6"/>
  <c r="Z471" i="6"/>
  <c r="Y471" i="6"/>
  <c r="AC471" i="6"/>
  <c r="AC512" i="6"/>
  <c r="AB512" i="6"/>
  <c r="AA512" i="6"/>
  <c r="U512" i="6"/>
  <c r="AC548" i="6"/>
  <c r="AA548" i="6"/>
  <c r="U548" i="6"/>
  <c r="AB548" i="6"/>
  <c r="Z548" i="6"/>
  <c r="Y548" i="6"/>
  <c r="X548" i="6"/>
  <c r="AA355" i="6"/>
  <c r="Y359" i="6"/>
  <c r="Z379" i="6"/>
  <c r="X379" i="6"/>
  <c r="Y379" i="6"/>
  <c r="U379" i="6"/>
  <c r="X388" i="6"/>
  <c r="X392" i="6"/>
  <c r="U392" i="6"/>
  <c r="AA392" i="6"/>
  <c r="Z392" i="6"/>
  <c r="AB399" i="6"/>
  <c r="U399" i="6"/>
  <c r="AA399" i="6"/>
  <c r="Z399" i="6"/>
  <c r="X399" i="6"/>
  <c r="X432" i="6"/>
  <c r="X442" i="6"/>
  <c r="AB446" i="6"/>
  <c r="AA446" i="6"/>
  <c r="Z446" i="6"/>
  <c r="AC446" i="6"/>
  <c r="Y446" i="6"/>
  <c r="Z476" i="6"/>
  <c r="Y476" i="6"/>
  <c r="X476" i="6"/>
  <c r="AC476" i="6"/>
  <c r="AB476" i="6"/>
  <c r="U280" i="6"/>
  <c r="U308" i="6"/>
  <c r="Z320" i="6"/>
  <c r="AB355" i="6"/>
  <c r="AA359" i="6"/>
  <c r="Y388" i="6"/>
  <c r="Y432" i="6"/>
  <c r="Y492" i="6"/>
  <c r="X492" i="6"/>
  <c r="AC492" i="6"/>
  <c r="U492" i="6"/>
  <c r="AB492" i="6"/>
  <c r="Z500" i="6"/>
  <c r="AA500" i="6"/>
  <c r="U500" i="6"/>
  <c r="AB500" i="6"/>
  <c r="Y500" i="6"/>
  <c r="X500" i="6"/>
  <c r="AA388" i="6"/>
  <c r="X406" i="6"/>
  <c r="U406" i="6"/>
  <c r="Z420" i="6"/>
  <c r="U420" i="6"/>
  <c r="Y420" i="6"/>
  <c r="X420" i="6"/>
  <c r="AA508" i="6"/>
  <c r="AC508" i="6"/>
  <c r="AB508" i="6"/>
  <c r="Z508" i="6"/>
  <c r="U508" i="6"/>
  <c r="X508" i="6"/>
  <c r="AB378" i="6"/>
  <c r="Z378" i="6"/>
  <c r="X378" i="6"/>
  <c r="U378" i="6"/>
  <c r="AA380" i="6"/>
  <c r="Y385" i="6"/>
  <c r="X385" i="6"/>
  <c r="U385" i="6"/>
  <c r="AB398" i="6"/>
  <c r="AA398" i="6"/>
  <c r="Y398" i="6"/>
  <c r="AB429" i="6"/>
  <c r="AC429" i="6"/>
  <c r="AA429" i="6"/>
  <c r="Z429" i="6"/>
  <c r="Y429" i="6"/>
  <c r="X429" i="6"/>
  <c r="X461" i="6"/>
  <c r="AA461" i="6"/>
  <c r="Z461" i="6"/>
  <c r="Y461" i="6"/>
  <c r="AC461" i="6"/>
  <c r="AB461" i="6"/>
  <c r="Z470" i="6"/>
  <c r="U470" i="6"/>
  <c r="AC470" i="6"/>
  <c r="AA470" i="6"/>
  <c r="X545" i="6"/>
  <c r="X391" i="6"/>
  <c r="Y391" i="6"/>
  <c r="Z391" i="6"/>
  <c r="Z405" i="6"/>
  <c r="Y405" i="6"/>
  <c r="X405" i="6"/>
  <c r="Z434" i="6"/>
  <c r="Y434" i="6"/>
  <c r="X434" i="6"/>
  <c r="AC434" i="6"/>
  <c r="AA434" i="6"/>
  <c r="AB439" i="6"/>
  <c r="Y439" i="6"/>
  <c r="U439" i="6"/>
  <c r="Z439" i="6"/>
  <c r="X439" i="6"/>
  <c r="AC445" i="6"/>
  <c r="AB445" i="6"/>
  <c r="AA445" i="6"/>
  <c r="Z445" i="6"/>
  <c r="Y445" i="6"/>
  <c r="X445" i="6"/>
  <c r="X512" i="6"/>
  <c r="Z280" i="6"/>
  <c r="Y308" i="6"/>
  <c r="AB328" i="6"/>
  <c r="Z328" i="6"/>
  <c r="Z329" i="6"/>
  <c r="X329" i="6"/>
  <c r="AC380" i="6"/>
  <c r="Y384" i="6"/>
  <c r="Z384" i="6"/>
  <c r="X384" i="6"/>
  <c r="Y387" i="6"/>
  <c r="Y397" i="6"/>
  <c r="AC397" i="6"/>
  <c r="AB397" i="6"/>
  <c r="Z397" i="6"/>
  <c r="Z453" i="6"/>
  <c r="U462" i="6"/>
  <c r="AA471" i="6"/>
  <c r="AB475" i="6"/>
  <c r="AA475" i="6"/>
  <c r="Z475" i="6"/>
  <c r="AC475" i="6"/>
  <c r="Y475" i="6"/>
  <c r="X475" i="6"/>
  <c r="Y512" i="6"/>
  <c r="AB377" i="6"/>
  <c r="Y377" i="6"/>
  <c r="X377" i="6"/>
  <c r="AA379" i="6"/>
  <c r="Z387" i="6"/>
  <c r="Y392" i="6"/>
  <c r="AB404" i="6"/>
  <c r="AA404" i="6"/>
  <c r="Z404" i="6"/>
  <c r="AC427" i="6"/>
  <c r="AB427" i="6"/>
  <c r="AA427" i="6"/>
  <c r="AC441" i="6"/>
  <c r="U446" i="6"/>
  <c r="AA453" i="6"/>
  <c r="AB471" i="6"/>
  <c r="AC488" i="6"/>
  <c r="AB488" i="6"/>
  <c r="AA488" i="6"/>
  <c r="U488" i="6"/>
  <c r="Z512" i="6"/>
  <c r="AC443" i="6"/>
  <c r="AB443" i="6"/>
  <c r="AA443" i="6"/>
  <c r="Z510" i="6"/>
  <c r="X510" i="6"/>
  <c r="AC510" i="6"/>
  <c r="AB510" i="6"/>
  <c r="AA510" i="6"/>
  <c r="Y510" i="6"/>
  <c r="Z460" i="6"/>
  <c r="AB460" i="6"/>
  <c r="AA460" i="6"/>
  <c r="Y460" i="6"/>
  <c r="U460" i="6"/>
  <c r="AB499" i="6"/>
  <c r="Z499" i="6"/>
  <c r="U499" i="6"/>
  <c r="AC499" i="6"/>
  <c r="Y499" i="6"/>
  <c r="AA482" i="6"/>
  <c r="X482" i="6"/>
  <c r="U482" i="6"/>
  <c r="AB482" i="6"/>
  <c r="Z482" i="6"/>
  <c r="Y482" i="6"/>
  <c r="AC442" i="6"/>
  <c r="AB442" i="6"/>
  <c r="AA442" i="6"/>
  <c r="Z442" i="6"/>
  <c r="AA454" i="6"/>
  <c r="X454" i="6"/>
  <c r="U454" i="6"/>
  <c r="AB454" i="6"/>
  <c r="X493" i="6"/>
  <c r="AC493" i="6"/>
  <c r="AB493" i="6"/>
  <c r="AA493" i="6"/>
  <c r="Z493" i="6"/>
  <c r="Y493" i="6"/>
  <c r="Z359" i="6"/>
  <c r="X359" i="6"/>
  <c r="AC359" i="6"/>
  <c r="AB388" i="6"/>
  <c r="Z388" i="6"/>
  <c r="U388" i="6"/>
  <c r="AB432" i="6"/>
  <c r="AA432" i="6"/>
  <c r="Z432" i="6"/>
  <c r="U432" i="6"/>
  <c r="AB434" i="6"/>
  <c r="Y545" i="6"/>
  <c r="AC545" i="6"/>
  <c r="AB545" i="6"/>
  <c r="AA545" i="6"/>
  <c r="U545" i="6"/>
  <c r="AB358" i="6"/>
  <c r="Z358" i="6"/>
  <c r="AC358" i="6"/>
  <c r="U393" i="6"/>
  <c r="AB393" i="6"/>
  <c r="AA393" i="6"/>
  <c r="Y393" i="6"/>
  <c r="X401" i="6"/>
  <c r="AC401" i="6"/>
  <c r="AA401" i="6"/>
  <c r="Z401" i="6"/>
  <c r="Y401" i="6"/>
  <c r="Y427" i="6"/>
  <c r="X443" i="6"/>
  <c r="AB459" i="6"/>
  <c r="AC459" i="6"/>
  <c r="AA459" i="6"/>
  <c r="Z459" i="6"/>
  <c r="U459" i="6"/>
  <c r="X459" i="6"/>
  <c r="Z488" i="6"/>
  <c r="AB509" i="6"/>
  <c r="Y509" i="6"/>
  <c r="AC509" i="6"/>
  <c r="AA509" i="6"/>
  <c r="Z509" i="6"/>
  <c r="U509" i="6"/>
  <c r="AB357" i="6"/>
  <c r="AC357" i="6"/>
  <c r="Z427" i="6"/>
  <c r="Y443" i="6"/>
  <c r="X460" i="6"/>
  <c r="AB505" i="6"/>
  <c r="AA505" i="6"/>
  <c r="Z505" i="6"/>
  <c r="Y505" i="6"/>
  <c r="X505" i="6"/>
  <c r="U505" i="6"/>
  <c r="AA554" i="6"/>
  <c r="AC554" i="6"/>
  <c r="AB554" i="6"/>
  <c r="Z554" i="6"/>
  <c r="X554" i="6"/>
  <c r="U554" i="6"/>
  <c r="U563" i="6"/>
  <c r="AC586" i="6"/>
  <c r="U586" i="6"/>
  <c r="X586" i="6"/>
  <c r="AB586" i="6"/>
  <c r="AA586" i="6"/>
  <c r="Z586" i="6"/>
  <c r="Y586" i="6"/>
  <c r="Y605" i="6"/>
  <c r="X605" i="6"/>
  <c r="U605" i="6"/>
  <c r="AA605" i="6"/>
  <c r="Z605" i="6"/>
  <c r="AC605" i="6"/>
  <c r="AB605" i="6"/>
  <c r="Y619" i="6"/>
  <c r="X619" i="6"/>
  <c r="Z619" i="6"/>
  <c r="U619" i="6"/>
  <c r="AC619" i="6"/>
  <c r="AB619" i="6"/>
  <c r="AA619" i="6"/>
  <c r="X464" i="6"/>
  <c r="AC464" i="6"/>
  <c r="AB589" i="6"/>
  <c r="AA589" i="6"/>
  <c r="Y589" i="6"/>
  <c r="AC589" i="6"/>
  <c r="Z589" i="6"/>
  <c r="X589" i="6"/>
  <c r="AC494" i="6"/>
  <c r="U494" i="6"/>
  <c r="AB494" i="6"/>
  <c r="AA494" i="6"/>
  <c r="Z520" i="6"/>
  <c r="AC520" i="6"/>
  <c r="Y520" i="6"/>
  <c r="X520" i="6"/>
  <c r="Z550" i="6"/>
  <c r="Y550" i="6"/>
  <c r="AC550" i="6"/>
  <c r="U550" i="6"/>
  <c r="Z560" i="6"/>
  <c r="Y560" i="6"/>
  <c r="U560" i="6"/>
  <c r="AC560" i="6"/>
  <c r="AB560" i="6"/>
  <c r="AA560" i="6"/>
  <c r="X560" i="6"/>
  <c r="AB368" i="6"/>
  <c r="Z368" i="6"/>
  <c r="Z369" i="6"/>
  <c r="X369" i="6"/>
  <c r="AC403" i="6"/>
  <c r="AB403" i="6"/>
  <c r="AA403" i="6"/>
  <c r="AB412" i="6"/>
  <c r="AB413" i="6"/>
  <c r="X431" i="6"/>
  <c r="AC431" i="6"/>
  <c r="AB431" i="6"/>
  <c r="AA431" i="6"/>
  <c r="X448" i="6"/>
  <c r="AC448" i="6"/>
  <c r="Y463" i="6"/>
  <c r="X463" i="6"/>
  <c r="U487" i="6"/>
  <c r="Z506" i="6"/>
  <c r="X511" i="6"/>
  <c r="AC511" i="6"/>
  <c r="AB511" i="6"/>
  <c r="AA511" i="6"/>
  <c r="AA596" i="6"/>
  <c r="U596" i="6"/>
  <c r="AC596" i="6"/>
  <c r="AB596" i="6"/>
  <c r="Z596" i="6"/>
  <c r="Y596" i="6"/>
  <c r="X596" i="6"/>
  <c r="X477" i="6"/>
  <c r="AC477" i="6"/>
  <c r="Z430" i="6"/>
  <c r="AC430" i="6"/>
  <c r="AB430" i="6"/>
  <c r="Z447" i="6"/>
  <c r="Y447" i="6"/>
  <c r="X447" i="6"/>
  <c r="U464" i="6"/>
  <c r="Z483" i="6"/>
  <c r="U483" i="6"/>
  <c r="X501" i="6"/>
  <c r="AA501" i="6"/>
  <c r="U501" i="6"/>
  <c r="X611" i="6"/>
  <c r="AB611" i="6"/>
  <c r="Z611" i="6"/>
  <c r="Y611" i="6"/>
  <c r="AC611" i="6"/>
  <c r="AA611" i="6"/>
  <c r="U611" i="6"/>
  <c r="AC588" i="6"/>
  <c r="Y588" i="6"/>
  <c r="X588" i="6"/>
  <c r="AB588" i="6"/>
  <c r="AA588" i="6"/>
  <c r="Z588" i="6"/>
  <c r="AC629" i="6"/>
  <c r="AB629" i="6"/>
  <c r="X629" i="6"/>
  <c r="U629" i="6"/>
  <c r="AA629" i="6"/>
  <c r="Z629" i="6"/>
  <c r="Y629" i="6"/>
  <c r="AC563" i="6"/>
  <c r="AA563" i="6"/>
  <c r="Z563" i="6"/>
  <c r="Y563" i="6"/>
  <c r="AB563" i="6"/>
  <c r="AB559" i="6"/>
  <c r="AA559" i="6"/>
  <c r="AC559" i="6"/>
  <c r="Z559" i="6"/>
  <c r="Y559" i="6"/>
  <c r="X559" i="6"/>
  <c r="U559" i="6"/>
  <c r="AB389" i="6"/>
  <c r="Z389" i="6"/>
  <c r="X389" i="6"/>
  <c r="AB419" i="6"/>
  <c r="X419" i="6"/>
  <c r="AC425" i="6"/>
  <c r="Y430" i="6"/>
  <c r="AC447" i="6"/>
  <c r="AB483" i="6"/>
  <c r="AC501" i="6"/>
  <c r="X634" i="6"/>
  <c r="Y634" i="6"/>
  <c r="U634" i="6"/>
  <c r="AB634" i="6"/>
  <c r="Z634" i="6"/>
  <c r="AC634" i="6"/>
  <c r="AA634" i="6"/>
  <c r="AA430" i="6"/>
  <c r="AC458" i="6"/>
  <c r="AB458" i="6"/>
  <c r="AC483" i="6"/>
  <c r="X491" i="6"/>
  <c r="Z491" i="6"/>
  <c r="Y491" i="6"/>
  <c r="AC507" i="6"/>
  <c r="AB507" i="6"/>
  <c r="AA507" i="6"/>
  <c r="Y516" i="6"/>
  <c r="X516" i="6"/>
  <c r="AC516" i="6"/>
  <c r="Z418" i="6"/>
  <c r="Y418" i="6"/>
  <c r="X418" i="6"/>
  <c r="X435" i="6"/>
  <c r="AC435" i="6"/>
  <c r="AC452" i="6"/>
  <c r="Y452" i="6"/>
  <c r="AA467" i="6"/>
  <c r="X467" i="6"/>
  <c r="AC546" i="6"/>
  <c r="AB546" i="6"/>
  <c r="AA546" i="6"/>
  <c r="X561" i="6"/>
  <c r="Y561" i="6"/>
  <c r="AA561" i="6"/>
  <c r="Z561" i="6"/>
  <c r="AC561" i="6"/>
  <c r="AB561" i="6"/>
  <c r="AC615" i="6"/>
  <c r="AA615" i="6"/>
  <c r="Y615" i="6"/>
  <c r="X615" i="6"/>
  <c r="U615" i="6"/>
  <c r="AB615" i="6"/>
  <c r="Z615" i="6"/>
  <c r="U389" i="6"/>
  <c r="AB409" i="6"/>
  <c r="AA409" i="6"/>
  <c r="Z410" i="6"/>
  <c r="AA410" i="6"/>
  <c r="X411" i="6"/>
  <c r="Z411" i="6"/>
  <c r="AB417" i="6"/>
  <c r="AA417" i="6"/>
  <c r="Z417" i="6"/>
  <c r="AC466" i="6"/>
  <c r="Z466" i="6"/>
  <c r="Y466" i="6"/>
  <c r="Z480" i="6"/>
  <c r="AC480" i="6"/>
  <c r="Y480" i="6"/>
  <c r="X480" i="6"/>
  <c r="Z490" i="6"/>
  <c r="AA490" i="6"/>
  <c r="Y490" i="6"/>
  <c r="X490" i="6"/>
  <c r="AC513" i="6"/>
  <c r="AB513" i="6"/>
  <c r="AA513" i="6"/>
  <c r="Z515" i="6"/>
  <c r="Y515" i="6"/>
  <c r="X515" i="6"/>
  <c r="AC617" i="6"/>
  <c r="AB617" i="6"/>
  <c r="AA617" i="6"/>
  <c r="U617" i="6"/>
  <c r="Z617" i="6"/>
  <c r="Y617" i="6"/>
  <c r="X628" i="6"/>
  <c r="AA641" i="6"/>
  <c r="AA732" i="6"/>
  <c r="Z732" i="6"/>
  <c r="Y732" i="6"/>
  <c r="AC732" i="6"/>
  <c r="AB732" i="6"/>
  <c r="X732" i="6"/>
  <c r="U732" i="6"/>
  <c r="AC553" i="6"/>
  <c r="AA553" i="6"/>
  <c r="U553" i="6"/>
  <c r="X594" i="6"/>
  <c r="AC594" i="6"/>
  <c r="Z594" i="6"/>
  <c r="Z613" i="6"/>
  <c r="U613" i="6"/>
  <c r="AB613" i="6"/>
  <c r="Y613" i="6"/>
  <c r="X613" i="6"/>
  <c r="Y628" i="6"/>
  <c r="Z683" i="6"/>
  <c r="Y683" i="6"/>
  <c r="AC683" i="6"/>
  <c r="AB683" i="6"/>
  <c r="U683" i="6"/>
  <c r="AA683" i="6"/>
  <c r="U689" i="6"/>
  <c r="U521" i="6"/>
  <c r="Y525" i="6"/>
  <c r="AC525" i="6"/>
  <c r="U618" i="6"/>
  <c r="Z628" i="6"/>
  <c r="U636" i="6"/>
  <c r="Z636" i="6"/>
  <c r="AC636" i="6"/>
  <c r="AB636" i="6"/>
  <c r="AA636" i="6"/>
  <c r="Y636" i="6"/>
  <c r="U639" i="6"/>
  <c r="U522" i="6"/>
  <c r="U523" i="6"/>
  <c r="U524" i="6"/>
  <c r="X624" i="6"/>
  <c r="AA624" i="6"/>
  <c r="AA628" i="6"/>
  <c r="AA496" i="6"/>
  <c r="U502" i="6"/>
  <c r="U503" i="6"/>
  <c r="Z518" i="6"/>
  <c r="U525" i="6"/>
  <c r="U526" i="6"/>
  <c r="X531" i="6"/>
  <c r="U531" i="6"/>
  <c r="X551" i="6"/>
  <c r="AC551" i="6"/>
  <c r="U551" i="6"/>
  <c r="Y558" i="6"/>
  <c r="Z580" i="6"/>
  <c r="Y580" i="6"/>
  <c r="AC616" i="6"/>
  <c r="AB616" i="6"/>
  <c r="Z616" i="6"/>
  <c r="Y616" i="6"/>
  <c r="X616" i="6"/>
  <c r="X618" i="6"/>
  <c r="AB628" i="6"/>
  <c r="Y639" i="6"/>
  <c r="Y667" i="6"/>
  <c r="X667" i="6"/>
  <c r="AC667" i="6"/>
  <c r="AB667" i="6"/>
  <c r="Z667" i="6"/>
  <c r="U667" i="6"/>
  <c r="AB692" i="6"/>
  <c r="AA692" i="6"/>
  <c r="AC692" i="6"/>
  <c r="Y692" i="6"/>
  <c r="Z692" i="6"/>
  <c r="Y521" i="6"/>
  <c r="X522" i="6"/>
  <c r="U533" i="6"/>
  <c r="U535" i="6"/>
  <c r="U536" i="6"/>
  <c r="AB579" i="6"/>
  <c r="AA579" i="6"/>
  <c r="U581" i="6"/>
  <c r="Z623" i="6"/>
  <c r="AB623" i="6"/>
  <c r="AC623" i="6"/>
  <c r="U623" i="6"/>
  <c r="U625" i="6"/>
  <c r="Z639" i="6"/>
  <c r="AC649" i="6"/>
  <c r="AB649" i="6"/>
  <c r="X649" i="6"/>
  <c r="X591" i="6"/>
  <c r="AA591" i="6"/>
  <c r="U594" i="6"/>
  <c r="Y699" i="6"/>
  <c r="X699" i="6"/>
  <c r="AB699" i="6"/>
  <c r="AC699" i="6"/>
  <c r="Z699" i="6"/>
  <c r="Y575" i="6"/>
  <c r="X575" i="6"/>
  <c r="Z581" i="6"/>
  <c r="X606" i="6"/>
  <c r="Z606" i="6"/>
  <c r="Y606" i="6"/>
  <c r="AB612" i="6"/>
  <c r="AA612" i="6"/>
  <c r="Y612" i="6"/>
  <c r="X612" i="6"/>
  <c r="U612" i="6"/>
  <c r="Y625" i="6"/>
  <c r="AB642" i="6"/>
  <c r="AA642" i="6"/>
  <c r="AC642" i="6"/>
  <c r="AB652" i="6"/>
  <c r="AA652" i="6"/>
  <c r="Y652" i="6"/>
  <c r="X652" i="6"/>
  <c r="AC652" i="6"/>
  <c r="Z652" i="6"/>
  <c r="U652" i="6"/>
  <c r="Y656" i="6"/>
  <c r="X656" i="6"/>
  <c r="AB656" i="6"/>
  <c r="Z656" i="6"/>
  <c r="X440" i="6"/>
  <c r="AB521" i="6"/>
  <c r="Z523" i="6"/>
  <c r="Z524" i="6"/>
  <c r="Z525" i="6"/>
  <c r="Z526" i="6"/>
  <c r="X533" i="6"/>
  <c r="X535" i="6"/>
  <c r="U539" i="6"/>
  <c r="AB549" i="6"/>
  <c r="AA549" i="6"/>
  <c r="AC549" i="6"/>
  <c r="U549" i="6"/>
  <c r="X553" i="6"/>
  <c r="AC573" i="6"/>
  <c r="X573" i="6"/>
  <c r="U578" i="6"/>
  <c r="AA581" i="6"/>
  <c r="Z590" i="6"/>
  <c r="Y590" i="6"/>
  <c r="AA590" i="6"/>
  <c r="X617" i="6"/>
  <c r="AB622" i="6"/>
  <c r="AC622" i="6"/>
  <c r="Y622" i="6"/>
  <c r="AA625" i="6"/>
  <c r="AB682" i="6"/>
  <c r="AA682" i="6"/>
  <c r="AC682" i="6"/>
  <c r="Z682" i="6"/>
  <c r="U682" i="6"/>
  <c r="Y682" i="6"/>
  <c r="X719" i="6"/>
  <c r="U719" i="6"/>
  <c r="Y719" i="6"/>
  <c r="AB719" i="6"/>
  <c r="AC719" i="6"/>
  <c r="AA719" i="6"/>
  <c r="Z719" i="6"/>
  <c r="Y553" i="6"/>
  <c r="AA564" i="6"/>
  <c r="X564" i="6"/>
  <c r="U576" i="6"/>
  <c r="AB581" i="6"/>
  <c r="Y594" i="6"/>
  <c r="AA613" i="6"/>
  <c r="AB625" i="6"/>
  <c r="AC630" i="6"/>
  <c r="AB630" i="6"/>
  <c r="AA630" i="6"/>
  <c r="Z742" i="6"/>
  <c r="Y742" i="6"/>
  <c r="X742" i="6"/>
  <c r="AC742" i="6"/>
  <c r="AA742" i="6"/>
  <c r="U742" i="6"/>
  <c r="AC641" i="6"/>
  <c r="X641" i="6"/>
  <c r="Z641" i="6"/>
  <c r="X654" i="6"/>
  <c r="AA654" i="6"/>
  <c r="Z654" i="6"/>
  <c r="Y654" i="6"/>
  <c r="AC654" i="6"/>
  <c r="AB654" i="6"/>
  <c r="AB707" i="6"/>
  <c r="U707" i="6"/>
  <c r="Z707" i="6"/>
  <c r="X707" i="6"/>
  <c r="AC707" i="6"/>
  <c r="AA707" i="6"/>
  <c r="Y707" i="6"/>
  <c r="Z673" i="6"/>
  <c r="Y673" i="6"/>
  <c r="AC673" i="6"/>
  <c r="AB673" i="6"/>
  <c r="AA673" i="6"/>
  <c r="X673" i="6"/>
  <c r="X689" i="6"/>
  <c r="AC689" i="6"/>
  <c r="AB689" i="6"/>
  <c r="AA689" i="6"/>
  <c r="Y689" i="6"/>
  <c r="AA698" i="6"/>
  <c r="Z698" i="6"/>
  <c r="Y698" i="6"/>
  <c r="U698" i="6"/>
  <c r="AC698" i="6"/>
  <c r="AB698" i="6"/>
  <c r="X698" i="6"/>
  <c r="U630" i="6"/>
  <c r="AA618" i="6"/>
  <c r="Z618" i="6"/>
  <c r="Y618" i="6"/>
  <c r="AC618" i="6"/>
  <c r="AB639" i="6"/>
  <c r="X639" i="6"/>
  <c r="AC639" i="6"/>
  <c r="U641" i="6"/>
  <c r="AC541" i="6"/>
  <c r="AA543" i="6"/>
  <c r="AC544" i="6"/>
  <c r="AB564" i="6"/>
  <c r="AC565" i="6"/>
  <c r="AA573" i="6"/>
  <c r="AA584" i="6"/>
  <c r="U584" i="6"/>
  <c r="AC590" i="6"/>
  <c r="X604" i="6"/>
  <c r="Z604" i="6"/>
  <c r="Y604" i="6"/>
  <c r="U604" i="6"/>
  <c r="AC606" i="6"/>
  <c r="Z622" i="6"/>
  <c r="X630" i="6"/>
  <c r="Z642" i="6"/>
  <c r="AC656" i="6"/>
  <c r="AB660" i="6"/>
  <c r="Y660" i="6"/>
  <c r="AC668" i="6"/>
  <c r="AA668" i="6"/>
  <c r="Z668" i="6"/>
  <c r="Y668" i="6"/>
  <c r="X668" i="6"/>
  <c r="U668" i="6"/>
  <c r="AC564" i="6"/>
  <c r="AB573" i="6"/>
  <c r="Z610" i="6"/>
  <c r="AC610" i="6"/>
  <c r="AA610" i="6"/>
  <c r="Y610" i="6"/>
  <c r="X610" i="6"/>
  <c r="AA622" i="6"/>
  <c r="Y630" i="6"/>
  <c r="X682" i="6"/>
  <c r="U450" i="6"/>
  <c r="U496" i="6"/>
  <c r="Y555" i="6"/>
  <c r="AB555" i="6"/>
  <c r="U555" i="6"/>
  <c r="U628" i="6"/>
  <c r="Z630" i="6"/>
  <c r="Y641" i="6"/>
  <c r="Z653" i="6"/>
  <c r="Y653" i="6"/>
  <c r="AA653" i="6"/>
  <c r="X653" i="6"/>
  <c r="AC653" i="6"/>
  <c r="AB653" i="6"/>
  <c r="U653" i="6"/>
  <c r="AB672" i="6"/>
  <c r="AA672" i="6"/>
  <c r="AC672" i="6"/>
  <c r="Z672" i="6"/>
  <c r="Y672" i="6"/>
  <c r="U672" i="6"/>
  <c r="X672" i="6"/>
  <c r="AB742" i="6"/>
  <c r="Y678" i="6"/>
  <c r="X678" i="6"/>
  <c r="AB678" i="6"/>
  <c r="X684" i="6"/>
  <c r="AC684" i="6"/>
  <c r="AB684" i="6"/>
  <c r="U684" i="6"/>
  <c r="U743" i="6"/>
  <c r="AB786" i="6"/>
  <c r="Y786" i="6"/>
  <c r="X786" i="6"/>
  <c r="AC786" i="6"/>
  <c r="U786" i="6"/>
  <c r="Z786" i="6"/>
  <c r="U681" i="6"/>
  <c r="AC712" i="6"/>
  <c r="AB712" i="6"/>
  <c r="Y712" i="6"/>
  <c r="U733" i="6"/>
  <c r="AA754" i="6"/>
  <c r="Z754" i="6"/>
  <c r="Y754" i="6"/>
  <c r="U754" i="6"/>
  <c r="AC754" i="6"/>
  <c r="AB754" i="6"/>
  <c r="X754" i="6"/>
  <c r="X760" i="6"/>
  <c r="U760" i="6"/>
  <c r="AA760" i="6"/>
  <c r="AC760" i="6"/>
  <c r="AB760" i="6"/>
  <c r="Y760" i="6"/>
  <c r="Z603" i="6"/>
  <c r="AA603" i="6"/>
  <c r="Y603" i="6"/>
  <c r="Z633" i="6"/>
  <c r="X633" i="6"/>
  <c r="AC651" i="6"/>
  <c r="Z651" i="6"/>
  <c r="Y651" i="6"/>
  <c r="X651" i="6"/>
  <c r="X671" i="6"/>
  <c r="AA677" i="6"/>
  <c r="Z677" i="6"/>
  <c r="Y677" i="6"/>
  <c r="X686" i="6"/>
  <c r="X697" i="6"/>
  <c r="U761" i="6"/>
  <c r="AB602" i="6"/>
  <c r="AA602" i="6"/>
  <c r="Z602" i="6"/>
  <c r="AA676" i="6"/>
  <c r="Z676" i="6"/>
  <c r="Y676" i="6"/>
  <c r="X681" i="6"/>
  <c r="Y686" i="6"/>
  <c r="Y697" i="6"/>
  <c r="Z733" i="6"/>
  <c r="U598" i="6"/>
  <c r="AC601" i="6"/>
  <c r="AB601" i="6"/>
  <c r="AB632" i="6"/>
  <c r="Y632" i="6"/>
  <c r="X632" i="6"/>
  <c r="X644" i="6"/>
  <c r="Y644" i="6"/>
  <c r="AB650" i="6"/>
  <c r="AA650" i="6"/>
  <c r="Z650" i="6"/>
  <c r="U678" i="6"/>
  <c r="Y725" i="6"/>
  <c r="X725" i="6"/>
  <c r="AB725" i="6"/>
  <c r="AB731" i="6"/>
  <c r="AA731" i="6"/>
  <c r="Z731" i="6"/>
  <c r="X731" i="6"/>
  <c r="Z693" i="6"/>
  <c r="Y693" i="6"/>
  <c r="AC693" i="6"/>
  <c r="AA631" i="6"/>
  <c r="Z631" i="6"/>
  <c r="Y631" i="6"/>
  <c r="Z643" i="6"/>
  <c r="Y643" i="6"/>
  <c r="X674" i="6"/>
  <c r="AC674" i="6"/>
  <c r="AB674" i="6"/>
  <c r="AA674" i="6"/>
  <c r="Z678" i="6"/>
  <c r="AA724" i="6"/>
  <c r="Z724" i="6"/>
  <c r="Y724" i="6"/>
  <c r="AB793" i="6"/>
  <c r="AA793" i="6"/>
  <c r="Z793" i="6"/>
  <c r="Y793" i="6"/>
  <c r="X793" i="6"/>
  <c r="U793" i="6"/>
  <c r="AC793" i="6"/>
  <c r="Y657" i="6"/>
  <c r="X657" i="6"/>
  <c r="AB657" i="6"/>
  <c r="AA678" i="6"/>
  <c r="U712" i="6"/>
  <c r="AA716" i="6"/>
  <c r="Z716" i="6"/>
  <c r="Y716" i="6"/>
  <c r="AC716" i="6"/>
  <c r="AB716" i="6"/>
  <c r="X716" i="6"/>
  <c r="U716" i="6"/>
  <c r="AB723" i="6"/>
  <c r="AA723" i="6"/>
  <c r="Z723" i="6"/>
  <c r="AB756" i="6"/>
  <c r="U756" i="6"/>
  <c r="Z756" i="6"/>
  <c r="AC756" i="6"/>
  <c r="AA756" i="6"/>
  <c r="Y756" i="6"/>
  <c r="AC730" i="6"/>
  <c r="AB730" i="6"/>
  <c r="AA730" i="6"/>
  <c r="U730" i="6"/>
  <c r="Z730" i="6"/>
  <c r="Y730" i="6"/>
  <c r="Y744" i="6"/>
  <c r="X744" i="6"/>
  <c r="AC744" i="6"/>
  <c r="AB744" i="6"/>
  <c r="Z744" i="6"/>
  <c r="AC595" i="6"/>
  <c r="AC598" i="6"/>
  <c r="Z601" i="6"/>
  <c r="AC602" i="6"/>
  <c r="AA632" i="6"/>
  <c r="AA644" i="6"/>
  <c r="Y650" i="6"/>
  <c r="U657" i="6"/>
  <c r="U674" i="6"/>
  <c r="X676" i="6"/>
  <c r="AC691" i="6"/>
  <c r="AB691" i="6"/>
  <c r="Z708" i="6"/>
  <c r="U708" i="6"/>
  <c r="AB708" i="6"/>
  <c r="Y708" i="6"/>
  <c r="AA712" i="6"/>
  <c r="U723" i="6"/>
  <c r="AA725" i="6"/>
  <c r="U731" i="6"/>
  <c r="AC777" i="6"/>
  <c r="AB777" i="6"/>
  <c r="Z777" i="6"/>
  <c r="AA777" i="6"/>
  <c r="Y777" i="6"/>
  <c r="X777" i="6"/>
  <c r="U777" i="6"/>
  <c r="X761" i="6"/>
  <c r="AA761" i="6"/>
  <c r="AC761" i="6"/>
  <c r="AB761" i="6"/>
  <c r="Z761" i="6"/>
  <c r="Y733" i="6"/>
  <c r="X733" i="6"/>
  <c r="AC733" i="6"/>
  <c r="AB733" i="6"/>
  <c r="Z743" i="6"/>
  <c r="Y743" i="6"/>
  <c r="X743" i="6"/>
  <c r="AC743" i="6"/>
  <c r="AA743" i="6"/>
  <c r="Y755" i="6"/>
  <c r="X755" i="6"/>
  <c r="AB755" i="6"/>
  <c r="U755" i="6"/>
  <c r="AC755" i="6"/>
  <c r="Z755" i="6"/>
  <c r="AC807" i="6"/>
  <c r="AB807" i="6"/>
  <c r="AA807" i="6"/>
  <c r="Z807" i="6"/>
  <c r="U807" i="6"/>
  <c r="Y807" i="6"/>
  <c r="X807" i="6"/>
  <c r="AC671" i="6"/>
  <c r="AB671" i="6"/>
  <c r="AA671" i="6"/>
  <c r="Z671" i="6"/>
  <c r="AC681" i="6"/>
  <c r="AB681" i="6"/>
  <c r="AA681" i="6"/>
  <c r="AA686" i="6"/>
  <c r="Z686" i="6"/>
  <c r="U686" i="6"/>
  <c r="AB693" i="6"/>
  <c r="AC697" i="6"/>
  <c r="AB697" i="6"/>
  <c r="AA697" i="6"/>
  <c r="Z738" i="6"/>
  <c r="X738" i="6"/>
  <c r="U738" i="6"/>
  <c r="AA738" i="6"/>
  <c r="Y738" i="6"/>
  <c r="AC792" i="6"/>
  <c r="AB792" i="6"/>
  <c r="AA792" i="6"/>
  <c r="U792" i="6"/>
  <c r="Z792" i="6"/>
  <c r="X792" i="6"/>
  <c r="Y789" i="6"/>
  <c r="X789" i="6"/>
  <c r="AC789" i="6"/>
  <c r="AB789" i="6"/>
  <c r="AA789" i="6"/>
  <c r="Z789" i="6"/>
  <c r="U789" i="6"/>
  <c r="AB569" i="6"/>
  <c r="AA569" i="6"/>
  <c r="Z570" i="6"/>
  <c r="Y570" i="6"/>
  <c r="Y640" i="6"/>
  <c r="AC670" i="6"/>
  <c r="AB670" i="6"/>
  <c r="AC714" i="6"/>
  <c r="Z714" i="6"/>
  <c r="Y714" i="6"/>
  <c r="X714" i="6"/>
  <c r="U714" i="6"/>
  <c r="X780" i="6"/>
  <c r="AC797" i="6"/>
  <c r="AB797" i="6"/>
  <c r="AA797" i="6"/>
  <c r="Z797" i="6"/>
  <c r="U797" i="6"/>
  <c r="X797" i="6"/>
  <c r="Y805" i="6"/>
  <c r="X805" i="6"/>
  <c r="AB805" i="6"/>
  <c r="X812" i="6"/>
  <c r="X814" i="6"/>
  <c r="AC822" i="6"/>
  <c r="X843" i="6"/>
  <c r="AC845" i="6"/>
  <c r="U854" i="6"/>
  <c r="AC877" i="6"/>
  <c r="AB877" i="6"/>
  <c r="AA877" i="6"/>
  <c r="Z877" i="6"/>
  <c r="U877" i="6"/>
  <c r="X877" i="6"/>
  <c r="AB662" i="6"/>
  <c r="AA662" i="6"/>
  <c r="Z663" i="6"/>
  <c r="Y663" i="6"/>
  <c r="AC715" i="6"/>
  <c r="AB715" i="6"/>
  <c r="AA715" i="6"/>
  <c r="Z780" i="6"/>
  <c r="X785" i="6"/>
  <c r="U790" i="6"/>
  <c r="AB798" i="6"/>
  <c r="AA804" i="6"/>
  <c r="Z804" i="6"/>
  <c r="Y804" i="6"/>
  <c r="X806" i="6"/>
  <c r="Z812" i="6"/>
  <c r="AB843" i="6"/>
  <c r="AB854" i="6"/>
  <c r="AC857" i="6"/>
  <c r="AB857" i="6"/>
  <c r="AA857" i="6"/>
  <c r="Z857" i="6"/>
  <c r="U857" i="6"/>
  <c r="U872" i="6"/>
  <c r="Z758" i="6"/>
  <c r="X758" i="6"/>
  <c r="U758" i="6"/>
  <c r="AA758" i="6"/>
  <c r="AA780" i="6"/>
  <c r="AB785" i="6"/>
  <c r="X790" i="6"/>
  <c r="AC803" i="6"/>
  <c r="AB803" i="6"/>
  <c r="AA803" i="6"/>
  <c r="Y806" i="6"/>
  <c r="AA812" i="6"/>
  <c r="AC817" i="6"/>
  <c r="AB817" i="6"/>
  <c r="AA817" i="6"/>
  <c r="Z817" i="6"/>
  <c r="Y817" i="6"/>
  <c r="X817" i="6"/>
  <c r="AC826" i="6"/>
  <c r="AB826" i="6"/>
  <c r="AA826" i="6"/>
  <c r="Z826" i="6"/>
  <c r="Y826" i="6"/>
  <c r="AC866" i="6"/>
  <c r="AB866" i="6"/>
  <c r="Y866" i="6"/>
  <c r="X866" i="6"/>
  <c r="U866" i="6"/>
  <c r="Z872" i="6"/>
  <c r="Y890" i="6"/>
  <c r="AC890" i="6"/>
  <c r="AB890" i="6"/>
  <c r="U890" i="6"/>
  <c r="Z890" i="6"/>
  <c r="AB737" i="6"/>
  <c r="Z737" i="6"/>
  <c r="U737" i="6"/>
  <c r="AB776" i="6"/>
  <c r="AC776" i="6"/>
  <c r="AA776" i="6"/>
  <c r="Z776" i="6"/>
  <c r="AB780" i="6"/>
  <c r="Y790" i="6"/>
  <c r="AC802" i="6"/>
  <c r="AB802" i="6"/>
  <c r="U805" i="6"/>
  <c r="AB812" i="6"/>
  <c r="X837" i="6"/>
  <c r="AA872" i="6"/>
  <c r="U887" i="6"/>
  <c r="AC887" i="6"/>
  <c r="AB887" i="6"/>
  <c r="Z887" i="6"/>
  <c r="X887" i="6"/>
  <c r="AC898" i="6"/>
  <c r="X898" i="6"/>
  <c r="U898" i="6"/>
  <c r="AB898" i="6"/>
  <c r="AA898" i="6"/>
  <c r="Y898" i="6"/>
  <c r="AC780" i="6"/>
  <c r="AA788" i="6"/>
  <c r="Z788" i="6"/>
  <c r="X788" i="6"/>
  <c r="AB788" i="6"/>
  <c r="Y788" i="6"/>
  <c r="Z790" i="6"/>
  <c r="AA808" i="6"/>
  <c r="Z808" i="6"/>
  <c r="Y808" i="6"/>
  <c r="X808" i="6"/>
  <c r="AC808" i="6"/>
  <c r="AB808" i="6"/>
  <c r="AC812" i="6"/>
  <c r="Z832" i="6"/>
  <c r="Y832" i="6"/>
  <c r="U832" i="6"/>
  <c r="AC775" i="6"/>
  <c r="AB775" i="6"/>
  <c r="Z805" i="6"/>
  <c r="Y839" i="6"/>
  <c r="X839" i="6"/>
  <c r="AA839" i="6"/>
  <c r="Z839" i="6"/>
  <c r="X688" i="6"/>
  <c r="AB757" i="6"/>
  <c r="Z757" i="6"/>
  <c r="U757" i="6"/>
  <c r="Y757" i="6"/>
  <c r="Z768" i="6"/>
  <c r="X768" i="6"/>
  <c r="X795" i="6"/>
  <c r="AC795" i="6"/>
  <c r="AA795" i="6"/>
  <c r="AA805" i="6"/>
  <c r="AC825" i="6"/>
  <c r="AB825" i="6"/>
  <c r="AA825" i="6"/>
  <c r="Z661" i="6"/>
  <c r="Y662" i="6"/>
  <c r="AA663" i="6"/>
  <c r="AA664" i="6"/>
  <c r="X715" i="6"/>
  <c r="AB767" i="6"/>
  <c r="Z767" i="6"/>
  <c r="U775" i="6"/>
  <c r="U776" i="6"/>
  <c r="Y797" i="6"/>
  <c r="AC805" i="6"/>
  <c r="AC846" i="6"/>
  <c r="AB846" i="6"/>
  <c r="U846" i="6"/>
  <c r="Y877" i="6"/>
  <c r="Z893" i="6"/>
  <c r="Y893" i="6"/>
  <c r="X893" i="6"/>
  <c r="AC893" i="6"/>
  <c r="AA893" i="6"/>
  <c r="U893" i="6"/>
  <c r="AB893" i="6"/>
  <c r="AC787" i="6"/>
  <c r="AB787" i="6"/>
  <c r="Z787" i="6"/>
  <c r="X787" i="6"/>
  <c r="AC816" i="6"/>
  <c r="AB816" i="6"/>
  <c r="Y816" i="6"/>
  <c r="X816" i="6"/>
  <c r="Z794" i="6"/>
  <c r="Y794" i="6"/>
  <c r="X794" i="6"/>
  <c r="AC794" i="6"/>
  <c r="Y799" i="6"/>
  <c r="X799" i="6"/>
  <c r="AC799" i="6"/>
  <c r="AB799" i="6"/>
  <c r="AA799" i="6"/>
  <c r="AA865" i="6"/>
  <c r="Z865" i="6"/>
  <c r="Y865" i="6"/>
  <c r="X865" i="6"/>
  <c r="AA889" i="6"/>
  <c r="AC889" i="6"/>
  <c r="U889" i="6"/>
  <c r="AB889" i="6"/>
  <c r="Y889" i="6"/>
  <c r="Y849" i="6"/>
  <c r="X849" i="6"/>
  <c r="AC849" i="6"/>
  <c r="AB849" i="6"/>
  <c r="U849" i="6"/>
  <c r="U886" i="6"/>
  <c r="AC886" i="6"/>
  <c r="AB886" i="6"/>
  <c r="Z886" i="6"/>
  <c r="X886" i="6"/>
  <c r="AA815" i="6"/>
  <c r="Z815" i="6"/>
  <c r="Y815" i="6"/>
  <c r="Y829" i="6"/>
  <c r="X829" i="6"/>
  <c r="U829" i="6"/>
  <c r="Y873" i="6"/>
  <c r="X873" i="6"/>
  <c r="AB873" i="6"/>
  <c r="Y881" i="6"/>
  <c r="X881" i="6"/>
  <c r="U881" i="6"/>
  <c r="AB881" i="6"/>
  <c r="AC881" i="6"/>
  <c r="AA881" i="6"/>
  <c r="Z881" i="6"/>
  <c r="AC814" i="6"/>
  <c r="AB814" i="6"/>
  <c r="AA814" i="6"/>
  <c r="AC878" i="6"/>
  <c r="AA878" i="6"/>
  <c r="Z878" i="6"/>
  <c r="Y878" i="6"/>
  <c r="X878" i="6"/>
  <c r="U878" i="6"/>
  <c r="AB878" i="6"/>
  <c r="AA843" i="6"/>
  <c r="Z843" i="6"/>
  <c r="U845" i="6"/>
  <c r="AA854" i="6"/>
  <c r="Z854" i="6"/>
  <c r="Y854" i="6"/>
  <c r="AA858" i="6"/>
  <c r="Z858" i="6"/>
  <c r="Y858" i="6"/>
  <c r="X858" i="6"/>
  <c r="AC858" i="6"/>
  <c r="AB858" i="6"/>
  <c r="U858" i="6"/>
  <c r="AC867" i="6"/>
  <c r="AB867" i="6"/>
  <c r="AA867" i="6"/>
  <c r="Z867" i="6"/>
  <c r="Y867" i="6"/>
  <c r="X867" i="6"/>
  <c r="U867" i="6"/>
  <c r="AA798" i="6"/>
  <c r="Z798" i="6"/>
  <c r="Y798" i="6"/>
  <c r="X798" i="6"/>
  <c r="U798" i="6"/>
  <c r="U815" i="6"/>
  <c r="Z823" i="6"/>
  <c r="X845" i="6"/>
  <c r="AA785" i="6"/>
  <c r="Z785" i="6"/>
  <c r="Y785" i="6"/>
  <c r="AC790" i="6"/>
  <c r="AB790" i="6"/>
  <c r="AC806" i="6"/>
  <c r="AB806" i="6"/>
  <c r="U806" i="6"/>
  <c r="Z806" i="6"/>
  <c r="Y822" i="6"/>
  <c r="AA823" i="6"/>
  <c r="AC837" i="6"/>
  <c r="AB837" i="6"/>
  <c r="AA837" i="6"/>
  <c r="Z837" i="6"/>
  <c r="Y845" i="6"/>
  <c r="AC864" i="6"/>
  <c r="AB864" i="6"/>
  <c r="AA864" i="6"/>
  <c r="Z864" i="6"/>
  <c r="Y864" i="6"/>
  <c r="X864" i="6"/>
  <c r="Y872" i="6"/>
  <c r="X872" i="6"/>
  <c r="AB872" i="6"/>
  <c r="AC694" i="6"/>
  <c r="AA696" i="6"/>
  <c r="AC702" i="6"/>
  <c r="AB702" i="6"/>
  <c r="AA703" i="6"/>
  <c r="Z703" i="6"/>
  <c r="Y704" i="6"/>
  <c r="X704" i="6"/>
  <c r="Z718" i="6"/>
  <c r="X718" i="6"/>
  <c r="X729" i="6"/>
  <c r="AC729" i="6"/>
  <c r="AB729" i="6"/>
  <c r="AC736" i="6"/>
  <c r="AC753" i="6"/>
  <c r="AB753" i="6"/>
  <c r="AA753" i="6"/>
  <c r="AB764" i="6"/>
  <c r="AB765" i="6"/>
  <c r="AA766" i="6"/>
  <c r="AC767" i="6"/>
  <c r="AC784" i="6"/>
  <c r="AB784" i="6"/>
  <c r="AA784" i="6"/>
  <c r="AA787" i="6"/>
  <c r="AA794" i="6"/>
  <c r="U799" i="6"/>
  <c r="U814" i="6"/>
  <c r="AA816" i="6"/>
  <c r="Y819" i="6"/>
  <c r="X819" i="6"/>
  <c r="Z822" i="6"/>
  <c r="AB823" i="6"/>
  <c r="AA828" i="6"/>
  <c r="Z828" i="6"/>
  <c r="Y828" i="6"/>
  <c r="X828" i="6"/>
  <c r="Z845" i="6"/>
  <c r="AA846" i="6"/>
  <c r="U865" i="6"/>
  <c r="U873" i="6"/>
  <c r="AC888" i="6"/>
  <c r="U888" i="6"/>
  <c r="AB888" i="6"/>
  <c r="AA888" i="6"/>
  <c r="Y888" i="6"/>
  <c r="AC891" i="6"/>
  <c r="AB891" i="6"/>
  <c r="AA891" i="6"/>
  <c r="X891" i="6"/>
  <c r="U891" i="6"/>
  <c r="Y891" i="6"/>
  <c r="AB696" i="6"/>
  <c r="Z728" i="6"/>
  <c r="AC728" i="6"/>
  <c r="X739" i="6"/>
  <c r="U739" i="6"/>
  <c r="AB747" i="6"/>
  <c r="Z747" i="6"/>
  <c r="Z748" i="6"/>
  <c r="X748" i="6"/>
  <c r="AC766" i="6"/>
  <c r="Y779" i="6"/>
  <c r="X779" i="6"/>
  <c r="AB794" i="6"/>
  <c r="Z799" i="6"/>
  <c r="X815" i="6"/>
  <c r="AA822" i="6"/>
  <c r="Z829" i="6"/>
  <c r="AB842" i="6"/>
  <c r="AA842" i="6"/>
  <c r="X842" i="6"/>
  <c r="U842" i="6"/>
  <c r="AA845" i="6"/>
  <c r="AA848" i="6"/>
  <c r="Z848" i="6"/>
  <c r="Y848" i="6"/>
  <c r="X848" i="6"/>
  <c r="AB865" i="6"/>
  <c r="X889" i="6"/>
  <c r="U701" i="6"/>
  <c r="U702" i="6"/>
  <c r="U703" i="6"/>
  <c r="U704" i="6"/>
  <c r="AB717" i="6"/>
  <c r="Y717" i="6"/>
  <c r="X717" i="6"/>
  <c r="U727" i="6"/>
  <c r="U746" i="6"/>
  <c r="U752" i="6"/>
  <c r="X759" i="6"/>
  <c r="U759" i="6"/>
  <c r="AA759" i="6"/>
  <c r="AA778" i="6"/>
  <c r="Z778" i="6"/>
  <c r="X778" i="6"/>
  <c r="AC778" i="6"/>
  <c r="U783" i="6"/>
  <c r="U785" i="6"/>
  <c r="AB815" i="6"/>
  <c r="AB822" i="6"/>
  <c r="AA829" i="6"/>
  <c r="U843" i="6"/>
  <c r="Z849" i="6"/>
  <c r="AC853" i="6"/>
  <c r="AB853" i="6"/>
  <c r="AA853" i="6"/>
  <c r="Y853" i="6"/>
  <c r="X853" i="6"/>
  <c r="AC865" i="6"/>
  <c r="Z873" i="6"/>
  <c r="Y886" i="6"/>
  <c r="Z889" i="6"/>
  <c r="Z916" i="6"/>
  <c r="U916" i="6"/>
  <c r="AC916" i="6"/>
  <c r="AB916" i="6"/>
  <c r="AA916" i="6"/>
  <c r="X916" i="6"/>
  <c r="X884" i="6"/>
  <c r="Z967" i="6"/>
  <c r="AC967" i="6"/>
  <c r="AB967" i="6"/>
  <c r="AA967" i="6"/>
  <c r="Y967" i="6"/>
  <c r="X967" i="6"/>
  <c r="AA884" i="6"/>
  <c r="Z909" i="6"/>
  <c r="Z936" i="6"/>
  <c r="Y936" i="6"/>
  <c r="X936" i="6"/>
  <c r="U936" i="6"/>
  <c r="AB936" i="6"/>
  <c r="AA936" i="6"/>
  <c r="AC936" i="6"/>
  <c r="Z1015" i="6"/>
  <c r="X1015" i="6"/>
  <c r="AC1015" i="6"/>
  <c r="AB1015" i="6"/>
  <c r="AA1015" i="6"/>
  <c r="Y1015" i="6"/>
  <c r="U1015" i="6"/>
  <c r="Z928" i="6"/>
  <c r="X928" i="6"/>
  <c r="X949" i="6"/>
  <c r="AB961" i="6"/>
  <c r="AA961" i="6"/>
  <c r="Z961" i="6"/>
  <c r="Y961" i="6"/>
  <c r="X961" i="6"/>
  <c r="U961" i="6"/>
  <c r="AC884" i="6"/>
  <c r="AC909" i="6"/>
  <c r="X913" i="6"/>
  <c r="Y913" i="6"/>
  <c r="Z933" i="6"/>
  <c r="AC933" i="6"/>
  <c r="AB933" i="6"/>
  <c r="AA933" i="6"/>
  <c r="X933" i="6"/>
  <c r="U933" i="6"/>
  <c r="Z943" i="6"/>
  <c r="AB943" i="6"/>
  <c r="AA943" i="6"/>
  <c r="Y943" i="6"/>
  <c r="X943" i="6"/>
  <c r="AC943" i="6"/>
  <c r="AC947" i="6"/>
  <c r="Z947" i="6"/>
  <c r="AB947" i="6"/>
  <c r="AA947" i="6"/>
  <c r="Y947" i="6"/>
  <c r="X947" i="6"/>
  <c r="AB949" i="6"/>
  <c r="X973" i="6"/>
  <c r="Y973" i="6"/>
  <c r="AB973" i="6"/>
  <c r="AA973" i="6"/>
  <c r="Z973" i="6"/>
  <c r="U973" i="6"/>
  <c r="AC973" i="6"/>
  <c r="AB982" i="6"/>
  <c r="Z982" i="6"/>
  <c r="U982" i="6"/>
  <c r="Y982" i="6"/>
  <c r="X982" i="6"/>
  <c r="AA982" i="6"/>
  <c r="AA838" i="6"/>
  <c r="Z838" i="6"/>
  <c r="Y838" i="6"/>
  <c r="X838" i="6"/>
  <c r="AC847" i="6"/>
  <c r="AB847" i="6"/>
  <c r="AA847" i="6"/>
  <c r="Z847" i="6"/>
  <c r="AC856" i="6"/>
  <c r="AB856" i="6"/>
  <c r="Y880" i="6"/>
  <c r="Z880" i="6"/>
  <c r="X880" i="6"/>
  <c r="AC880" i="6"/>
  <c r="Y894" i="6"/>
  <c r="X894" i="6"/>
  <c r="AB894" i="6"/>
  <c r="Z894" i="6"/>
  <c r="AA927" i="6"/>
  <c r="Y927" i="6"/>
  <c r="X927" i="6"/>
  <c r="U927" i="6"/>
  <c r="AB966" i="6"/>
  <c r="AC966" i="6"/>
  <c r="AA966" i="6"/>
  <c r="X966" i="6"/>
  <c r="Y966" i="6"/>
  <c r="U966" i="6"/>
  <c r="Z966" i="6"/>
  <c r="X833" i="6"/>
  <c r="X844" i="6"/>
  <c r="X855" i="6"/>
  <c r="AB911" i="6"/>
  <c r="AA911" i="6"/>
  <c r="Z911" i="6"/>
  <c r="U928" i="6"/>
  <c r="AB942" i="6"/>
  <c r="AC942" i="6"/>
  <c r="AA942" i="6"/>
  <c r="Z942" i="6"/>
  <c r="Y942" i="6"/>
  <c r="AA946" i="6"/>
  <c r="AB946" i="6"/>
  <c r="Z946" i="6"/>
  <c r="Y946" i="6"/>
  <c r="X946" i="6"/>
  <c r="AC946" i="6"/>
  <c r="Y809" i="6"/>
  <c r="X809" i="6"/>
  <c r="AA818" i="6"/>
  <c r="Z818" i="6"/>
  <c r="Y818" i="6"/>
  <c r="X818" i="6"/>
  <c r="AC827" i="6"/>
  <c r="AB827" i="6"/>
  <c r="AA827" i="6"/>
  <c r="Z827" i="6"/>
  <c r="AC836" i="6"/>
  <c r="AB836" i="6"/>
  <c r="U838" i="6"/>
  <c r="U847" i="6"/>
  <c r="AA879" i="6"/>
  <c r="Z879" i="6"/>
  <c r="Y879" i="6"/>
  <c r="X879" i="6"/>
  <c r="Y928" i="6"/>
  <c r="U967" i="6"/>
  <c r="AA928" i="6"/>
  <c r="AA919" i="6"/>
  <c r="U919" i="6"/>
  <c r="AB928" i="6"/>
  <c r="AA935" i="6"/>
  <c r="Z935" i="6"/>
  <c r="Y935" i="6"/>
  <c r="U935" i="6"/>
  <c r="AB935" i="6"/>
  <c r="AC941" i="6"/>
  <c r="AB941" i="6"/>
  <c r="AA941" i="6"/>
  <c r="AC928" i="6"/>
  <c r="AC960" i="6"/>
  <c r="AA960" i="6"/>
  <c r="Z960" i="6"/>
  <c r="Y960" i="6"/>
  <c r="X960" i="6"/>
  <c r="U960" i="6"/>
  <c r="AB945" i="6"/>
  <c r="AA945" i="6"/>
  <c r="Z945" i="6"/>
  <c r="Y945" i="6"/>
  <c r="X945" i="6"/>
  <c r="AC945" i="6"/>
  <c r="Z962" i="6"/>
  <c r="AA962" i="6"/>
  <c r="AB962" i="6"/>
  <c r="Y962" i="6"/>
  <c r="X962" i="6"/>
  <c r="U962" i="6"/>
  <c r="AC965" i="6"/>
  <c r="AB965" i="6"/>
  <c r="AA965" i="6"/>
  <c r="X965" i="6"/>
  <c r="U965" i="6"/>
  <c r="Z965" i="6"/>
  <c r="Y965" i="6"/>
  <c r="AB971" i="6"/>
  <c r="Y971" i="6"/>
  <c r="X971" i="6"/>
  <c r="AC971" i="6"/>
  <c r="AA971" i="6"/>
  <c r="Z971" i="6"/>
  <c r="U971" i="6"/>
  <c r="AA949" i="6"/>
  <c r="Z949" i="6"/>
  <c r="Y949" i="6"/>
  <c r="AC809" i="6"/>
  <c r="AC818" i="6"/>
  <c r="Y827" i="6"/>
  <c r="AA836" i="6"/>
  <c r="Y869" i="6"/>
  <c r="X869" i="6"/>
  <c r="AC876" i="6"/>
  <c r="AB876" i="6"/>
  <c r="AC879" i="6"/>
  <c r="AC911" i="6"/>
  <c r="X919" i="6"/>
  <c r="AC927" i="6"/>
  <c r="U796" i="6"/>
  <c r="U884" i="6"/>
  <c r="U909" i="6"/>
  <c r="Y919" i="6"/>
  <c r="X935" i="6"/>
  <c r="X941" i="6"/>
  <c r="Y859" i="6"/>
  <c r="X859" i="6"/>
  <c r="AA868" i="6"/>
  <c r="Z868" i="6"/>
  <c r="Y868" i="6"/>
  <c r="X868" i="6"/>
  <c r="U876" i="6"/>
  <c r="Z919" i="6"/>
  <c r="AC935" i="6"/>
  <c r="Y941" i="6"/>
  <c r="X944" i="6"/>
  <c r="AC944" i="6"/>
  <c r="AA944" i="6"/>
  <c r="Z944" i="6"/>
  <c r="Y944" i="6"/>
  <c r="AB944" i="6"/>
  <c r="AC948" i="6"/>
  <c r="AB948" i="6"/>
  <c r="AA948" i="6"/>
  <c r="X948" i="6"/>
  <c r="Z948" i="6"/>
  <c r="Y948" i="6"/>
  <c r="X963" i="6"/>
  <c r="AC963" i="6"/>
  <c r="Z963" i="6"/>
  <c r="AB900" i="6"/>
  <c r="Y900" i="6"/>
  <c r="U905" i="6"/>
  <c r="X984" i="6"/>
  <c r="Y984" i="6"/>
  <c r="Z984" i="6"/>
  <c r="U984" i="6"/>
  <c r="AB1001" i="6"/>
  <c r="AC1001" i="6"/>
  <c r="AA1001" i="6"/>
  <c r="Z1001" i="6"/>
  <c r="AA969" i="6"/>
  <c r="Z969" i="6"/>
  <c r="Y969" i="6"/>
  <c r="U969" i="6"/>
  <c r="U975" i="6"/>
  <c r="AB975" i="6"/>
  <c r="AB921" i="6"/>
  <c r="AA921" i="6"/>
  <c r="Z921" i="6"/>
  <c r="AB932" i="6"/>
  <c r="AC932" i="6"/>
  <c r="AA932" i="6"/>
  <c r="X932" i="6"/>
  <c r="Y950" i="6"/>
  <c r="X950" i="6"/>
  <c r="Y959" i="6"/>
  <c r="AB1033" i="6"/>
  <c r="U1033" i="6"/>
  <c r="Z1033" i="6"/>
  <c r="Y1033" i="6"/>
  <c r="X1033" i="6"/>
  <c r="AA1033" i="6"/>
  <c r="X1054" i="6"/>
  <c r="U1054" i="6"/>
  <c r="Y1054" i="6"/>
  <c r="AA1054" i="6"/>
  <c r="Z1054" i="6"/>
  <c r="AC1054" i="6"/>
  <c r="AB1054" i="6"/>
  <c r="AC910" i="6"/>
  <c r="AB910" i="6"/>
  <c r="Y910" i="6"/>
  <c r="Z959" i="6"/>
  <c r="Z1018" i="6"/>
  <c r="Y1018" i="6"/>
  <c r="X1018" i="6"/>
  <c r="AC1018" i="6"/>
  <c r="AB1018" i="6"/>
  <c r="AA1018" i="6"/>
  <c r="AC920" i="6"/>
  <c r="AB920" i="6"/>
  <c r="Y920" i="6"/>
  <c r="AC931" i="6"/>
  <c r="Z931" i="6"/>
  <c r="X968" i="6"/>
  <c r="AB968" i="6"/>
  <c r="AA968" i="6"/>
  <c r="Z968" i="6"/>
  <c r="AC1000" i="6"/>
  <c r="AB1000" i="6"/>
  <c r="Y1000" i="6"/>
  <c r="X974" i="6"/>
  <c r="U974" i="6"/>
  <c r="AC974" i="6"/>
  <c r="Y1024" i="6"/>
  <c r="X1024" i="6"/>
  <c r="AB1024" i="6"/>
  <c r="AA1024" i="6"/>
  <c r="Z1024" i="6"/>
  <c r="AC1024" i="6"/>
  <c r="U1024" i="6"/>
  <c r="U931" i="6"/>
  <c r="U932" i="6"/>
  <c r="Y937" i="6"/>
  <c r="X937" i="6"/>
  <c r="U950" i="6"/>
  <c r="AA954" i="6"/>
  <c r="AB963" i="6"/>
  <c r="X975" i="6"/>
  <c r="Z983" i="6"/>
  <c r="X983" i="6"/>
  <c r="U983" i="6"/>
  <c r="AB1067" i="6"/>
  <c r="U1067" i="6"/>
  <c r="AC1067" i="6"/>
  <c r="AA1067" i="6"/>
  <c r="Y1067" i="6"/>
  <c r="X1067" i="6"/>
  <c r="AB1071" i="6"/>
  <c r="Z1071" i="6"/>
  <c r="U1071" i="6"/>
  <c r="AC1071" i="6"/>
  <c r="AA1071" i="6"/>
  <c r="Y1071" i="6"/>
  <c r="X1071" i="6"/>
  <c r="X1004" i="6"/>
  <c r="AC1004" i="6"/>
  <c r="AA1004" i="6"/>
  <c r="AB1017" i="6"/>
  <c r="Y1017" i="6"/>
  <c r="X1017" i="6"/>
  <c r="U1017" i="6"/>
  <c r="AC1017" i="6"/>
  <c r="Z1017" i="6"/>
  <c r="X1032" i="6"/>
  <c r="U1032" i="6"/>
  <c r="AC1032" i="6"/>
  <c r="AB1032" i="6"/>
  <c r="AA1032" i="6"/>
  <c r="Y1032" i="6"/>
  <c r="X1109" i="6"/>
  <c r="AB1109" i="6"/>
  <c r="U1109" i="6"/>
  <c r="AC1109" i="6"/>
  <c r="AA1109" i="6"/>
  <c r="Z1109" i="6"/>
  <c r="Y1109" i="6"/>
  <c r="AA1023" i="6"/>
  <c r="Z1023" i="6"/>
  <c r="X1023" i="6"/>
  <c r="Y1023" i="6"/>
  <c r="AC1023" i="6"/>
  <c r="AB1023" i="6"/>
  <c r="AB937" i="6"/>
  <c r="AB940" i="6"/>
  <c r="AB974" i="6"/>
  <c r="AB983" i="6"/>
  <c r="AC937" i="6"/>
  <c r="AC983" i="6"/>
  <c r="U1004" i="6"/>
  <c r="X934" i="6"/>
  <c r="AB934" i="6"/>
  <c r="AA934" i="6"/>
  <c r="Z934" i="6"/>
  <c r="AC964" i="6"/>
  <c r="AB964" i="6"/>
  <c r="Y964" i="6"/>
  <c r="AB979" i="6"/>
  <c r="U979" i="6"/>
  <c r="AB1002" i="6"/>
  <c r="Z1002" i="6"/>
  <c r="AC1002" i="6"/>
  <c r="AA1002" i="6"/>
  <c r="Z1067" i="6"/>
  <c r="Z970" i="6"/>
  <c r="Y970" i="6"/>
  <c r="X970" i="6"/>
  <c r="U970" i="6"/>
  <c r="AA977" i="6"/>
  <c r="Y977" i="6"/>
  <c r="Y1004" i="6"/>
  <c r="X1019" i="6"/>
  <c r="Y1019" i="6"/>
  <c r="AC1019" i="6"/>
  <c r="Z1019" i="6"/>
  <c r="Y1014" i="6"/>
  <c r="X1014" i="6"/>
  <c r="AA1061" i="6"/>
  <c r="Z1061" i="6"/>
  <c r="X1061" i="6"/>
  <c r="Y1061" i="6"/>
  <c r="U1061" i="6"/>
  <c r="Z1088" i="6"/>
  <c r="X1088" i="6"/>
  <c r="AA1088" i="6"/>
  <c r="Y1088" i="6"/>
  <c r="U1088" i="6"/>
  <c r="AB1057" i="6"/>
  <c r="AA1057" i="6"/>
  <c r="AC1057" i="6"/>
  <c r="Z1057" i="6"/>
  <c r="X1057" i="6"/>
  <c r="AB1076" i="6"/>
  <c r="X1076" i="6"/>
  <c r="U1076" i="6"/>
  <c r="AC1076" i="6"/>
  <c r="AA1076" i="6"/>
  <c r="Z1076" i="6"/>
  <c r="Y1076" i="6"/>
  <c r="X1084" i="6"/>
  <c r="U1084" i="6"/>
  <c r="AC1084" i="6"/>
  <c r="AB1084" i="6"/>
  <c r="AA1084" i="6"/>
  <c r="Z1084" i="6"/>
  <c r="Y1084" i="6"/>
  <c r="AB992" i="6"/>
  <c r="Z992" i="6"/>
  <c r="Z993" i="6"/>
  <c r="X993" i="6"/>
  <c r="U996" i="6"/>
  <c r="AA1013" i="6"/>
  <c r="Z1013" i="6"/>
  <c r="X1013" i="6"/>
  <c r="U1013" i="6"/>
  <c r="AB1021" i="6"/>
  <c r="U1021" i="6"/>
  <c r="AB1042" i="6"/>
  <c r="U1042" i="6"/>
  <c r="X1042" i="6"/>
  <c r="X1129" i="6"/>
  <c r="AA1129" i="6"/>
  <c r="Z1129" i="6"/>
  <c r="AC1129" i="6"/>
  <c r="AB1129" i="6"/>
  <c r="Y1129" i="6"/>
  <c r="U1129" i="6"/>
  <c r="AB981" i="6"/>
  <c r="X981" i="6"/>
  <c r="Y988" i="6"/>
  <c r="X989" i="6"/>
  <c r="U991" i="6"/>
  <c r="U995" i="6"/>
  <c r="U1014" i="6"/>
  <c r="Z988" i="6"/>
  <c r="Y989" i="6"/>
  <c r="X990" i="6"/>
  <c r="U992" i="6"/>
  <c r="U993" i="6"/>
  <c r="U994" i="6"/>
  <c r="Z1014" i="6"/>
  <c r="AC1035" i="6"/>
  <c r="AA1035" i="6"/>
  <c r="AB1035" i="6"/>
  <c r="Y1035" i="6"/>
  <c r="U1035" i="6"/>
  <c r="AA1014" i="6"/>
  <c r="AC1025" i="6"/>
  <c r="AB1025" i="6"/>
  <c r="AA1025" i="6"/>
  <c r="AB1011" i="6"/>
  <c r="U1011" i="6"/>
  <c r="X1020" i="6"/>
  <c r="U1020" i="6"/>
  <c r="AB1088" i="6"/>
  <c r="Z1003" i="6"/>
  <c r="X1003" i="6"/>
  <c r="AC1003" i="6"/>
  <c r="U1009" i="6"/>
  <c r="AC1014" i="6"/>
  <c r="X1051" i="6"/>
  <c r="AC1051" i="6"/>
  <c r="AB1051" i="6"/>
  <c r="Z1051" i="6"/>
  <c r="AB1061" i="6"/>
  <c r="Z1063" i="6"/>
  <c r="Y1063" i="6"/>
  <c r="X1063" i="6"/>
  <c r="AC1063" i="6"/>
  <c r="AB1063" i="6"/>
  <c r="AC1088" i="6"/>
  <c r="AB1107" i="6"/>
  <c r="Z1107" i="6"/>
  <c r="AA1107" i="6"/>
  <c r="Y1107" i="6"/>
  <c r="U1107" i="6"/>
  <c r="X1107" i="6"/>
  <c r="Y1075" i="6"/>
  <c r="AC1075" i="6"/>
  <c r="AB1075" i="6"/>
  <c r="AA1075" i="6"/>
  <c r="Z1075" i="6"/>
  <c r="Z1083" i="6"/>
  <c r="X1083" i="6"/>
  <c r="AB1083" i="6"/>
  <c r="AA1083" i="6"/>
  <c r="Y1083" i="6"/>
  <c r="U1083" i="6"/>
  <c r="AC1083" i="6"/>
  <c r="Z1128" i="6"/>
  <c r="X1128" i="6"/>
  <c r="AA1128" i="6"/>
  <c r="Y1128" i="6"/>
  <c r="AC1128" i="6"/>
  <c r="AB1128" i="6"/>
  <c r="U1128" i="6"/>
  <c r="Y1003" i="6"/>
  <c r="AB1005" i="6"/>
  <c r="AC1007" i="6"/>
  <c r="AC1008" i="6"/>
  <c r="AB1009" i="6"/>
  <c r="Z1011" i="6"/>
  <c r="AB1020" i="6"/>
  <c r="Y1025" i="6"/>
  <c r="X1035" i="6"/>
  <c r="AB1077" i="6"/>
  <c r="Z1077" i="6"/>
  <c r="X1077" i="6"/>
  <c r="AA1077" i="6"/>
  <c r="Y1077" i="6"/>
  <c r="U1077" i="6"/>
  <c r="AC1077" i="6"/>
  <c r="AA1051" i="6"/>
  <c r="AA1063" i="6"/>
  <c r="AC1107" i="6"/>
  <c r="AC1022" i="6"/>
  <c r="AB1022" i="6"/>
  <c r="Z1022" i="6"/>
  <c r="U1022" i="6"/>
  <c r="Z1108" i="6"/>
  <c r="X1108" i="6"/>
  <c r="AB1108" i="6"/>
  <c r="AC1108" i="6"/>
  <c r="AA1108" i="6"/>
  <c r="Y1108" i="6"/>
  <c r="AB1086" i="6"/>
  <c r="AC1086" i="6"/>
  <c r="AA1086" i="6"/>
  <c r="Z1086" i="6"/>
  <c r="Y1086" i="6"/>
  <c r="Z1125" i="6"/>
  <c r="Y1125" i="6"/>
  <c r="AA1125" i="6"/>
  <c r="X1125" i="6"/>
  <c r="AB1125" i="6"/>
  <c r="AC1155" i="6"/>
  <c r="Y1155" i="6"/>
  <c r="X1155" i="6"/>
  <c r="U1155" i="6"/>
  <c r="AB1155" i="6"/>
  <c r="AA1155" i="6"/>
  <c r="Z1155" i="6"/>
  <c r="X1104" i="6"/>
  <c r="AB1104" i="6"/>
  <c r="U1104" i="6"/>
  <c r="Y1104" i="6"/>
  <c r="Y1030" i="6"/>
  <c r="U1030" i="6"/>
  <c r="X1089" i="6"/>
  <c r="AC1089" i="6"/>
  <c r="AB1089" i="6"/>
  <c r="Z1089" i="6"/>
  <c r="Y1089" i="6"/>
  <c r="Z1078" i="6"/>
  <c r="X1078" i="6"/>
  <c r="Y1078" i="6"/>
  <c r="AC1078" i="6"/>
  <c r="AA1078" i="6"/>
  <c r="AB1082" i="6"/>
  <c r="Y1082" i="6"/>
  <c r="Z1082" i="6"/>
  <c r="X1082" i="6"/>
  <c r="U1082" i="6"/>
  <c r="AB1046" i="6"/>
  <c r="AC1046" i="6"/>
  <c r="AA1046" i="6"/>
  <c r="Z1046" i="6"/>
  <c r="Y1046" i="6"/>
  <c r="AC1135" i="6"/>
  <c r="Z1135" i="6"/>
  <c r="Y1135" i="6"/>
  <c r="U1135" i="6"/>
  <c r="X1135" i="6"/>
  <c r="Y1151" i="6"/>
  <c r="X1151" i="6"/>
  <c r="U1151" i="6"/>
  <c r="AC1151" i="6"/>
  <c r="Z1151" i="6"/>
  <c r="AC1012" i="6"/>
  <c r="AB1012" i="6"/>
  <c r="Z1012" i="6"/>
  <c r="AC1030" i="6"/>
  <c r="Z1038" i="6"/>
  <c r="X1038" i="6"/>
  <c r="U1046" i="6"/>
  <c r="U1078" i="6"/>
  <c r="AC1082" i="6"/>
  <c r="AC1104" i="6"/>
  <c r="X1134" i="6"/>
  <c r="AA1134" i="6"/>
  <c r="Z1134" i="6"/>
  <c r="AC1134" i="6"/>
  <c r="AB1134" i="6"/>
  <c r="Y1134" i="6"/>
  <c r="AB1078" i="6"/>
  <c r="AA1135" i="6"/>
  <c r="AB1072" i="6"/>
  <c r="AA1072" i="6"/>
  <c r="Y1072" i="6"/>
  <c r="Z1072" i="6"/>
  <c r="X1072" i="6"/>
  <c r="U1072" i="6"/>
  <c r="AB1112" i="6"/>
  <c r="AA1112" i="6"/>
  <c r="U1112" i="6"/>
  <c r="Z1112" i="6"/>
  <c r="X1112" i="6"/>
  <c r="AB1135" i="6"/>
  <c r="AA1151" i="6"/>
  <c r="Z1133" i="6"/>
  <c r="AB1133" i="6"/>
  <c r="AA1133" i="6"/>
  <c r="X1133" i="6"/>
  <c r="AC1166" i="6"/>
  <c r="AB1166" i="6"/>
  <c r="AA1166" i="6"/>
  <c r="Z1081" i="6"/>
  <c r="X1081" i="6"/>
  <c r="AB1060" i="6"/>
  <c r="AA1060" i="6"/>
  <c r="Y1060" i="6"/>
  <c r="AB1141" i="6"/>
  <c r="AA1141" i="6"/>
  <c r="Y1141" i="6"/>
  <c r="X1141" i="6"/>
  <c r="AC1070" i="6"/>
  <c r="AA1070" i="6"/>
  <c r="Z1080" i="6"/>
  <c r="X1080" i="6"/>
  <c r="AB1092" i="6"/>
  <c r="U1092" i="6"/>
  <c r="AB1106" i="6"/>
  <c r="AC1106" i="6"/>
  <c r="Z1106" i="6"/>
  <c r="AB1127" i="6"/>
  <c r="Z1127" i="6"/>
  <c r="Y1127" i="6"/>
  <c r="X1127" i="6"/>
  <c r="Z1153" i="6"/>
  <c r="AA1153" i="6"/>
  <c r="Y1153" i="6"/>
  <c r="X1039" i="6"/>
  <c r="U1039" i="6"/>
  <c r="X1059" i="6"/>
  <c r="AC1059" i="6"/>
  <c r="AB1059" i="6"/>
  <c r="Z1059" i="6"/>
  <c r="U1081" i="6"/>
  <c r="U1133" i="6"/>
  <c r="U1166" i="6"/>
  <c r="AB1147" i="6"/>
  <c r="AA1147" i="6"/>
  <c r="Z1147" i="6"/>
  <c r="Y1147" i="6"/>
  <c r="AC1147" i="6"/>
  <c r="X1147" i="6"/>
  <c r="X1166" i="6"/>
  <c r="AA1036" i="6"/>
  <c r="Y1036" i="6"/>
  <c r="Z1037" i="6"/>
  <c r="X1037" i="6"/>
  <c r="AA1045" i="6"/>
  <c r="Z1058" i="6"/>
  <c r="AC1058" i="6"/>
  <c r="AA1058" i="6"/>
  <c r="U1060" i="6"/>
  <c r="X1079" i="6"/>
  <c r="Z1079" i="6"/>
  <c r="X1090" i="6"/>
  <c r="U1090" i="6"/>
  <c r="Y1166" i="6"/>
  <c r="AB1126" i="6"/>
  <c r="Y1126" i="6"/>
  <c r="X1126" i="6"/>
  <c r="Y1133" i="6"/>
  <c r="Z1166" i="6"/>
  <c r="AB1115" i="6"/>
  <c r="AA1115" i="6"/>
  <c r="Y1115" i="6"/>
  <c r="AC1133" i="6"/>
  <c r="Z1173" i="6"/>
  <c r="X1173" i="6"/>
  <c r="AA1173" i="6"/>
  <c r="Z1143" i="6"/>
  <c r="AB1143" i="6"/>
  <c r="AA1143" i="6"/>
  <c r="X1143" i="6"/>
  <c r="U1143" i="6"/>
  <c r="X1064" i="6"/>
  <c r="Y1064" i="6"/>
  <c r="U1064" i="6"/>
  <c r="AB1087" i="6"/>
  <c r="Z1087" i="6"/>
  <c r="X1124" i="6"/>
  <c r="AA1124" i="6"/>
  <c r="Z1124" i="6"/>
  <c r="AC1146" i="6"/>
  <c r="AB1146" i="6"/>
  <c r="AA1146" i="6"/>
  <c r="Z1146" i="6"/>
  <c r="Y1146" i="6"/>
  <c r="X1146" i="6"/>
  <c r="U1146" i="6"/>
  <c r="AB1036" i="6"/>
  <c r="AC1037" i="6"/>
  <c r="AB1047" i="6"/>
  <c r="AA1047" i="6"/>
  <c r="Z1048" i="6"/>
  <c r="AA1048" i="6"/>
  <c r="X1049" i="6"/>
  <c r="Z1049" i="6"/>
  <c r="Y1058" i="6"/>
  <c r="AC1079" i="6"/>
  <c r="AB1090" i="6"/>
  <c r="U1115" i="6"/>
  <c r="Z1126" i="6"/>
  <c r="U1173" i="6"/>
  <c r="X1074" i="6"/>
  <c r="Z1074" i="6"/>
  <c r="U1087" i="6"/>
  <c r="X1115" i="6"/>
  <c r="Z1123" i="6"/>
  <c r="AB1123" i="6"/>
  <c r="AA1123" i="6"/>
  <c r="X1123" i="6"/>
  <c r="AC1126" i="6"/>
  <c r="AB1173" i="6"/>
  <c r="X1052" i="6"/>
  <c r="AB1062" i="6"/>
  <c r="Z1062" i="6"/>
  <c r="Y1062" i="6"/>
  <c r="Z1073" i="6"/>
  <c r="AA1073" i="6"/>
  <c r="X1073" i="6"/>
  <c r="Z1115" i="6"/>
  <c r="AB1142" i="6"/>
  <c r="AC1142" i="6"/>
  <c r="AA1142" i="6"/>
  <c r="Y1142" i="6"/>
  <c r="X1142" i="6"/>
  <c r="AC1173" i="6"/>
  <c r="Z1175" i="6"/>
  <c r="AB1158" i="6"/>
  <c r="Z1158" i="6"/>
  <c r="Y1158" i="6"/>
  <c r="X1158" i="6"/>
  <c r="AC1168" i="6"/>
  <c r="AB1168" i="6"/>
  <c r="AA1168" i="6"/>
  <c r="Z1168" i="6"/>
  <c r="Y1168" i="6"/>
  <c r="X1168" i="6"/>
  <c r="Z1138" i="6"/>
  <c r="Y1138" i="6"/>
  <c r="X1138" i="6"/>
  <c r="U1144" i="6"/>
  <c r="AB1097" i="6"/>
  <c r="Z1097" i="6"/>
  <c r="Z1098" i="6"/>
  <c r="X1098" i="6"/>
  <c r="U1145" i="6"/>
  <c r="U1094" i="6"/>
  <c r="AB1137" i="6"/>
  <c r="AA1137" i="6"/>
  <c r="Z1137" i="6"/>
  <c r="Y1137" i="6"/>
  <c r="AB1157" i="6"/>
  <c r="AA1157" i="6"/>
  <c r="Z1157" i="6"/>
  <c r="Y1157" i="6"/>
  <c r="AC1177" i="6"/>
  <c r="AB1177" i="6"/>
  <c r="AA1177" i="6"/>
  <c r="Z1177" i="6"/>
  <c r="Y1177" i="6"/>
  <c r="AC1136" i="6"/>
  <c r="AB1136" i="6"/>
  <c r="AA1136" i="6"/>
  <c r="U1138" i="6"/>
  <c r="Z1144" i="6"/>
  <c r="Y1145" i="6"/>
  <c r="AC1156" i="6"/>
  <c r="AB1156" i="6"/>
  <c r="AA1156" i="6"/>
  <c r="U1158" i="6"/>
  <c r="AC1167" i="6"/>
  <c r="AB1167" i="6"/>
  <c r="AA1167" i="6"/>
  <c r="Z1167" i="6"/>
  <c r="Y1167" i="6"/>
  <c r="AB1117" i="6"/>
  <c r="Z1117" i="6"/>
  <c r="Z1118" i="6"/>
  <c r="X1118" i="6"/>
  <c r="AA1144" i="6"/>
  <c r="Z1145" i="6"/>
  <c r="AC1176" i="6"/>
  <c r="AB1176" i="6"/>
  <c r="AA1176" i="6"/>
  <c r="AC1096" i="6"/>
  <c r="AC1103" i="6"/>
  <c r="AA1105" i="6"/>
  <c r="AA1113" i="6"/>
  <c r="Z1114" i="6"/>
  <c r="X1116" i="6"/>
  <c r="X1117" i="6"/>
  <c r="Y1118" i="6"/>
  <c r="Z1119" i="6"/>
  <c r="Z1120" i="6"/>
  <c r="Z1121" i="6"/>
  <c r="Y1122" i="6"/>
  <c r="X1130" i="6"/>
  <c r="Y1131" i="6"/>
  <c r="Y1132" i="6"/>
  <c r="AC1137" i="6"/>
  <c r="AC1157" i="6"/>
  <c r="X1177" i="6"/>
  <c r="AC1113" i="6"/>
  <c r="AB1114" i="6"/>
  <c r="Z1116" i="6"/>
  <c r="AA1117" i="6"/>
  <c r="AB1118" i="6"/>
  <c r="AB1119" i="6"/>
  <c r="AB1120" i="6"/>
  <c r="AB1121" i="6"/>
  <c r="AA1122" i="6"/>
  <c r="Z1130" i="6"/>
  <c r="AA1131" i="6"/>
  <c r="AA1132" i="6"/>
  <c r="Y1136" i="6"/>
  <c r="Z1148" i="6"/>
  <c r="Y1148" i="6"/>
  <c r="X1148" i="6"/>
  <c r="Y1156" i="6"/>
  <c r="X1167" i="6"/>
  <c r="X1176" i="6"/>
  <c r="AC1114" i="6"/>
  <c r="AA1116" i="6"/>
  <c r="AC1117" i="6"/>
  <c r="AC1118" i="6"/>
  <c r="AC1119" i="6"/>
  <c r="AC1122" i="6"/>
  <c r="AC1132" i="6"/>
  <c r="Z1136" i="6"/>
  <c r="Z1156" i="6"/>
  <c r="U1163" i="6"/>
  <c r="X1175" i="6"/>
  <c r="Y1176" i="6"/>
  <c r="AR756" i="1"/>
  <c r="AR730" i="1"/>
  <c r="AR668" i="1"/>
  <c r="AR648" i="1"/>
  <c r="AR640" i="1"/>
  <c r="AR633" i="1"/>
  <c r="AR562" i="1"/>
  <c r="AR442" i="1"/>
  <c r="AR437" i="1"/>
  <c r="AR435" i="1"/>
  <c r="AR426" i="1"/>
  <c r="AR1109" i="1"/>
  <c r="AR1107" i="1"/>
  <c r="AR1105" i="1"/>
  <c r="AR945" i="1"/>
  <c r="AR943" i="1"/>
  <c r="AR161" i="1"/>
  <c r="AR17" i="1"/>
  <c r="AR12" i="1"/>
  <c r="AR1144" i="1"/>
  <c r="AR1069" i="1"/>
  <c r="AR1067" i="1"/>
  <c r="AR462" i="1"/>
  <c r="AR453" i="1"/>
  <c r="AR440" i="1"/>
  <c r="AR433" i="1"/>
  <c r="AR431" i="1"/>
  <c r="AR417" i="1"/>
  <c r="AR379" i="1"/>
  <c r="AR347" i="1"/>
  <c r="AR300" i="1"/>
  <c r="AR298" i="1"/>
  <c r="AR296" i="1"/>
  <c r="AR293" i="1"/>
  <c r="AR159" i="1"/>
  <c r="AR74" i="1"/>
  <c r="AR62" i="1"/>
  <c r="AR55" i="1"/>
  <c r="AR1137" i="1"/>
  <c r="AR1021" i="1"/>
  <c r="AR1014" i="1"/>
  <c r="AR1012" i="1"/>
  <c r="AR881" i="1"/>
  <c r="AR799" i="1"/>
  <c r="AR787" i="1"/>
  <c r="AR777" i="1"/>
  <c r="AR694" i="1"/>
  <c r="AR666" i="1"/>
  <c r="AR550" i="1"/>
  <c r="AR541" i="1"/>
  <c r="AR522" i="1"/>
  <c r="AR1100" i="1"/>
  <c r="AR1098" i="1"/>
  <c r="AR1003" i="1"/>
  <c r="AR989" i="1"/>
  <c r="AR967" i="1"/>
  <c r="AR941" i="1"/>
  <c r="AR939" i="1"/>
  <c r="AR837" i="1"/>
  <c r="AR828" i="1"/>
  <c r="AR821" i="1"/>
  <c r="AR819" i="1"/>
  <c r="AR808" i="1"/>
  <c r="AR785" i="1"/>
  <c r="AR782" i="1"/>
  <c r="AR733" i="1"/>
  <c r="AR709" i="1"/>
  <c r="AR676" i="1"/>
  <c r="AR636" i="1"/>
  <c r="AR619" i="1"/>
  <c r="AR614" i="1"/>
  <c r="AR607" i="1"/>
  <c r="AR576" i="1"/>
  <c r="AR536" i="1"/>
  <c r="AR529" i="1"/>
  <c r="AR527" i="1"/>
  <c r="AR525" i="1"/>
  <c r="AR520" i="1"/>
  <c r="AR518" i="1"/>
  <c r="AR496" i="1"/>
  <c r="AR494" i="1"/>
  <c r="AR487" i="1"/>
  <c r="AR480" i="1"/>
  <c r="AR475" i="1"/>
  <c r="AR429" i="1"/>
  <c r="AR415" i="1"/>
  <c r="AR394" i="1"/>
  <c r="AR387" i="1"/>
  <c r="AR315" i="1"/>
  <c r="AR310" i="1"/>
  <c r="AR294" i="1"/>
  <c r="AR270" i="1"/>
  <c r="AR256" i="1"/>
  <c r="AR201" i="1"/>
  <c r="AR194" i="1"/>
  <c r="AR175" i="1"/>
  <c r="AR173" i="1"/>
  <c r="AR146" i="1"/>
  <c r="AR144" i="1"/>
  <c r="AR141" i="1"/>
  <c r="AR139" i="1"/>
  <c r="AR129" i="1"/>
  <c r="AR101" i="1"/>
  <c r="AR86" i="1"/>
  <c r="AR72" i="1"/>
  <c r="AR60" i="1"/>
  <c r="AR41" i="1"/>
  <c r="AR1122" i="1"/>
  <c r="AR1103" i="1"/>
  <c r="AR1063" i="1"/>
  <c r="AR1048" i="1"/>
  <c r="AR1043" i="1"/>
  <c r="AR1040" i="1"/>
  <c r="AR948" i="1"/>
  <c r="AR937" i="1"/>
  <c r="AR919" i="1"/>
  <c r="AR895" i="1"/>
  <c r="AR886" i="1"/>
  <c r="AR872" i="1"/>
  <c r="AR870" i="1"/>
  <c r="AR853" i="1"/>
  <c r="AR806" i="1"/>
  <c r="AR804" i="1"/>
  <c r="AR766" i="1"/>
  <c r="AR764" i="1"/>
  <c r="AR762" i="1"/>
  <c r="AR706" i="1"/>
  <c r="AR704" i="1"/>
  <c r="AR688" i="1"/>
  <c r="AR679" i="1"/>
  <c r="AR653" i="1"/>
  <c r="AR596" i="1"/>
  <c r="AR589" i="1"/>
  <c r="AR582" i="1"/>
  <c r="AR579" i="1"/>
  <c r="AR534" i="1"/>
  <c r="AR532" i="1"/>
  <c r="AR505" i="1"/>
  <c r="AR470" i="1"/>
  <c r="AR447" i="1"/>
  <c r="V893" i="1"/>
  <c r="AR451" i="1"/>
  <c r="AR449" i="1"/>
  <c r="AR374" i="1"/>
  <c r="AR367" i="1"/>
  <c r="AR364" i="1"/>
  <c r="AR358" i="1"/>
  <c r="AR324" i="1"/>
  <c r="AR263" i="1"/>
  <c r="AR260" i="1"/>
  <c r="AR258" i="1"/>
  <c r="AR243" i="1"/>
  <c r="AQ220" i="1"/>
  <c r="AR215" i="1"/>
  <c r="AR213" i="1"/>
  <c r="AR189" i="1"/>
  <c r="AR166" i="1"/>
  <c r="AR126" i="1"/>
  <c r="AR114" i="1"/>
  <c r="AR105" i="1"/>
  <c r="AR103" i="1"/>
  <c r="AR65" i="1"/>
  <c r="AR29" i="1"/>
  <c r="AR977" i="1"/>
  <c r="AR970" i="1"/>
  <c r="AR926" i="1"/>
  <c r="AR921" i="1"/>
  <c r="AR909" i="1"/>
  <c r="AR752" i="1"/>
  <c r="AR745" i="1"/>
  <c r="AR728" i="1"/>
  <c r="AR716" i="1"/>
  <c r="AR671" i="1"/>
  <c r="AR489" i="1"/>
  <c r="AR178" i="1"/>
  <c r="AR157" i="1"/>
  <c r="AR153" i="1"/>
  <c r="AR148" i="1"/>
  <c r="AR445" i="1"/>
  <c r="AR443" i="1"/>
  <c r="AR420" i="1"/>
  <c r="AR413" i="1"/>
  <c r="AR359" i="1"/>
  <c r="AR354" i="1"/>
  <c r="AR322" i="1"/>
  <c r="AR313" i="1"/>
  <c r="AR284" i="1"/>
  <c r="AR282" i="1"/>
  <c r="AR277" i="1"/>
  <c r="AR275" i="1"/>
  <c r="AR273" i="1"/>
  <c r="AR268" i="1"/>
  <c r="AR241" i="1"/>
  <c r="AR199" i="1"/>
  <c r="AR187" i="1"/>
  <c r="AR185" i="1"/>
  <c r="AR10" i="1"/>
  <c r="AR1151" i="1"/>
  <c r="AR1119" i="1"/>
  <c r="AR1084" i="1"/>
  <c r="AR1058" i="1"/>
  <c r="AR1056" i="1"/>
  <c r="AR1010" i="1"/>
  <c r="AR1001" i="1"/>
  <c r="AR984" i="1"/>
  <c r="AR982" i="1"/>
  <c r="AR980" i="1"/>
  <c r="AR953" i="1"/>
  <c r="AR935" i="1"/>
  <c r="AR933" i="1"/>
  <c r="AR931" i="1"/>
  <c r="AR914" i="1"/>
  <c r="AR907" i="1"/>
  <c r="AR867" i="1"/>
  <c r="AR865" i="1"/>
  <c r="AR851" i="1"/>
  <c r="AR802" i="1"/>
  <c r="AR780" i="1"/>
  <c r="AR771" i="1"/>
  <c r="AR750" i="1"/>
  <c r="AR740" i="1"/>
  <c r="AR731" i="1"/>
  <c r="AR719" i="1"/>
  <c r="AR686" i="1"/>
  <c r="AR669" i="1"/>
  <c r="AR664" i="1"/>
  <c r="AR594" i="1"/>
  <c r="AR587" i="1"/>
  <c r="AR574" i="1"/>
  <c r="AR567" i="1"/>
  <c r="AR523" i="1"/>
  <c r="AR516" i="1"/>
  <c r="AR503" i="1"/>
  <c r="AR467" i="1"/>
  <c r="AR465" i="1"/>
  <c r="AQ415" i="1"/>
  <c r="AR411" i="1"/>
  <c r="AR406" i="1"/>
  <c r="AR401" i="1"/>
  <c r="AR392" i="1"/>
  <c r="AR385" i="1"/>
  <c r="AR382" i="1"/>
  <c r="AR372" i="1"/>
  <c r="AR352" i="1"/>
  <c r="AR305" i="1"/>
  <c r="AR303" i="1"/>
  <c r="AR291" i="1"/>
  <c r="AR280" i="1"/>
  <c r="AR266" i="1"/>
  <c r="AR239" i="1"/>
  <c r="AR234" i="1"/>
  <c r="AR232" i="1"/>
  <c r="AR211" i="1"/>
  <c r="AR192" i="1"/>
  <c r="AR190" i="1"/>
  <c r="AR132" i="1"/>
  <c r="AR75" i="1"/>
  <c r="AR58" i="1"/>
  <c r="AR50" i="1"/>
  <c r="AR48" i="1"/>
  <c r="AR46" i="1"/>
  <c r="AR27" i="1"/>
  <c r="AR18" i="1"/>
  <c r="AR800" i="1"/>
  <c r="AR758" i="1"/>
  <c r="AR278" i="1"/>
  <c r="AR235" i="1"/>
  <c r="AR221" i="1"/>
  <c r="AR149" i="1"/>
  <c r="AR113" i="1"/>
  <c r="AR104" i="1"/>
  <c r="AR93" i="1"/>
  <c r="AR76" i="1"/>
  <c r="AR1131" i="1"/>
  <c r="AR1127" i="1"/>
  <c r="AR1125" i="1"/>
  <c r="AR1120" i="1"/>
  <c r="AR1092" i="1"/>
  <c r="AR1089" i="1"/>
  <c r="AR1087" i="1"/>
  <c r="AR1066" i="1"/>
  <c r="AR969" i="1"/>
  <c r="AR927" i="1"/>
  <c r="V920" i="1"/>
  <c r="AR908" i="1"/>
  <c r="AR889" i="1"/>
  <c r="AR887" i="1"/>
  <c r="AR873" i="1"/>
  <c r="AR847" i="1"/>
  <c r="AR796" i="1"/>
  <c r="AR794" i="1"/>
  <c r="AQ746" i="1"/>
  <c r="AR744" i="1"/>
  <c r="AR717" i="1"/>
  <c r="AR689" i="1"/>
  <c r="AR670" i="1"/>
  <c r="AR654" i="1"/>
  <c r="AR643" i="1"/>
  <c r="AR632" i="1"/>
  <c r="AR620" i="1"/>
  <c r="AR615" i="1"/>
  <c r="AR599" i="1"/>
  <c r="AR597" i="1"/>
  <c r="AR585" i="1"/>
  <c r="AR568" i="1"/>
  <c r="AR559" i="1"/>
  <c r="AR557" i="1"/>
  <c r="AR521" i="1"/>
  <c r="AR508" i="1"/>
  <c r="AR488" i="1"/>
  <c r="AR476" i="1"/>
  <c r="AR461" i="1"/>
  <c r="AR430" i="1"/>
  <c r="AR421" i="1"/>
  <c r="AR357" i="1"/>
  <c r="AR355" i="1"/>
  <c r="AR323" i="1"/>
  <c r="AR306" i="1"/>
  <c r="AR257" i="1"/>
  <c r="AR228" i="1"/>
  <c r="AR212" i="1"/>
  <c r="AR179" i="1"/>
  <c r="AR156" i="1"/>
  <c r="AR154" i="1"/>
  <c r="AR147" i="1"/>
  <c r="AR142" i="1"/>
  <c r="AR107" i="1"/>
  <c r="AR91" i="1"/>
  <c r="AR89" i="1"/>
  <c r="AR84" i="1"/>
  <c r="AR79" i="1"/>
  <c r="AR51" i="1"/>
  <c r="AR42" i="1"/>
  <c r="W562" i="1"/>
  <c r="AQ531" i="1"/>
  <c r="V442" i="1"/>
  <c r="AQ376" i="1"/>
  <c r="AR1075" i="1"/>
  <c r="AR1068" i="1"/>
  <c r="AR1032" i="1"/>
  <c r="AR1022" i="1"/>
  <c r="AR1020" i="1"/>
  <c r="AR1015" i="1"/>
  <c r="AR1013" i="1"/>
  <c r="AR999" i="1"/>
  <c r="AR971" i="1"/>
  <c r="AR954" i="1"/>
  <c r="AR942" i="1"/>
  <c r="AR905" i="1"/>
  <c r="AR898" i="1"/>
  <c r="AR882" i="1"/>
  <c r="AR868" i="1"/>
  <c r="AR861" i="1"/>
  <c r="AR859" i="1"/>
  <c r="AR842" i="1"/>
  <c r="AR840" i="1"/>
  <c r="AR829" i="1"/>
  <c r="AR798" i="1"/>
  <c r="AR776" i="1"/>
  <c r="AR729" i="1"/>
  <c r="AR710" i="1"/>
  <c r="AR707" i="1"/>
  <c r="AR693" i="1"/>
  <c r="AR691" i="1"/>
  <c r="AR677" i="1"/>
  <c r="AR627" i="1"/>
  <c r="W599" i="1"/>
  <c r="AR551" i="1"/>
  <c r="AR549" i="1"/>
  <c r="W540" i="1"/>
  <c r="AR490" i="1"/>
  <c r="AR450" i="1"/>
  <c r="AR378" i="1"/>
  <c r="AR368" i="1"/>
  <c r="AR365" i="1"/>
  <c r="AR262" i="1"/>
  <c r="AR259" i="1"/>
  <c r="AR242" i="1"/>
  <c r="AR230" i="1"/>
  <c r="AR219" i="1"/>
  <c r="AR216" i="1"/>
  <c r="AR214" i="1"/>
  <c r="AR209" i="1"/>
  <c r="AR167" i="1"/>
  <c r="AR44" i="1"/>
  <c r="AR28" i="1"/>
  <c r="AR16" i="1"/>
  <c r="W1143" i="1"/>
  <c r="AR1115" i="1"/>
  <c r="AR1113" i="1"/>
  <c r="AR1111" i="1"/>
  <c r="AR1099" i="1"/>
  <c r="AR1080" i="1"/>
  <c r="AR1064" i="1"/>
  <c r="AR171" i="1"/>
  <c r="AR164" i="1"/>
  <c r="AR137" i="1"/>
  <c r="AR124" i="1"/>
  <c r="AR121" i="1"/>
  <c r="AR99" i="1"/>
  <c r="AR70" i="1"/>
  <c r="AR39" i="1"/>
  <c r="AR32" i="1"/>
  <c r="AR15" i="1"/>
  <c r="AR1142" i="1"/>
  <c r="AR956" i="1"/>
  <c r="AR944" i="1"/>
  <c r="AR884" i="1"/>
  <c r="AR877" i="1"/>
  <c r="AR875" i="1"/>
  <c r="AR844" i="1"/>
  <c r="AR817" i="1"/>
  <c r="AR811" i="1"/>
  <c r="AR788" i="1"/>
  <c r="AR772" i="1"/>
  <c r="AR738" i="1"/>
  <c r="AR736" i="1"/>
  <c r="AR734" i="1"/>
  <c r="AR702" i="1"/>
  <c r="AR672" i="1"/>
  <c r="AR610" i="1"/>
  <c r="AR608" i="1"/>
  <c r="AR603" i="1"/>
  <c r="AR601" i="1"/>
  <c r="AR542" i="1"/>
  <c r="AR501" i="1"/>
  <c r="AR499" i="1"/>
  <c r="AR492" i="1"/>
  <c r="AR471" i="1"/>
  <c r="AR458" i="1"/>
  <c r="AR456" i="1"/>
  <c r="AR423" i="1"/>
  <c r="AR418" i="1"/>
  <c r="AR399" i="1"/>
  <c r="AR336" i="1"/>
  <c r="AR318" i="1"/>
  <c r="AR316" i="1"/>
  <c r="AR311" i="1"/>
  <c r="AR308" i="1"/>
  <c r="AR264" i="1"/>
  <c r="AR247" i="1"/>
  <c r="AR176" i="1"/>
  <c r="AR162" i="1"/>
  <c r="AR122" i="1"/>
  <c r="AR35" i="1"/>
  <c r="AR13" i="1"/>
  <c r="AQ1147" i="1"/>
  <c r="AR1145" i="1"/>
  <c r="AR1138" i="1"/>
  <c r="AR1129" i="1"/>
  <c r="AR1052" i="1"/>
  <c r="AR1049" i="1"/>
  <c r="AR994" i="1"/>
  <c r="AR992" i="1"/>
  <c r="AR949" i="1"/>
  <c r="AR917" i="1"/>
  <c r="AR915" i="1"/>
  <c r="AR824" i="1"/>
  <c r="AR809" i="1"/>
  <c r="AQ760" i="1"/>
  <c r="AR753" i="1"/>
  <c r="AR697" i="1"/>
  <c r="AR695" i="1"/>
  <c r="AR682" i="1"/>
  <c r="AR647" i="1"/>
  <c r="AR645" i="1"/>
  <c r="AR629" i="1"/>
  <c r="AR481" i="1"/>
  <c r="AR468" i="1"/>
  <c r="AR454" i="1"/>
  <c r="AR452" i="1"/>
  <c r="AR441" i="1"/>
  <c r="AR432" i="1"/>
  <c r="AR404" i="1"/>
  <c r="AR397" i="1"/>
  <c r="AR388" i="1"/>
  <c r="AR380" i="1"/>
  <c r="AR339" i="1"/>
  <c r="AR299" i="1"/>
  <c r="AR297" i="1"/>
  <c r="AR292" i="1"/>
  <c r="AR285" i="1"/>
  <c r="AR252" i="1"/>
  <c r="AR206" i="1"/>
  <c r="AR204" i="1"/>
  <c r="AR202" i="1"/>
  <c r="AR195" i="1"/>
  <c r="AR160" i="1"/>
  <c r="AR158" i="1"/>
  <c r="AR66" i="1"/>
  <c r="AR414" i="1"/>
  <c r="AR271" i="1"/>
  <c r="AR193" i="1"/>
  <c r="AR138" i="1"/>
  <c r="AR110" i="1"/>
  <c r="AR1118" i="1"/>
  <c r="AR1085" i="1"/>
  <c r="AR1050" i="1"/>
  <c r="AR1039" i="1"/>
  <c r="AR997" i="1"/>
  <c r="AR896" i="1"/>
  <c r="AR836" i="1"/>
  <c r="AR805" i="1"/>
  <c r="AR767" i="1"/>
  <c r="AR765" i="1"/>
  <c r="AR763" i="1"/>
  <c r="AR761" i="1"/>
  <c r="AR741" i="1"/>
  <c r="AR705" i="1"/>
  <c r="AR703" i="1"/>
  <c r="AR687" i="1"/>
  <c r="AR680" i="1"/>
  <c r="AR652" i="1"/>
  <c r="AR578" i="1"/>
  <c r="AR1104" i="1"/>
  <c r="AR940" i="1"/>
  <c r="AR786" i="1"/>
  <c r="AR732" i="1"/>
  <c r="AR547" i="1"/>
  <c r="AR526" i="1"/>
  <c r="AR102" i="1"/>
  <c r="AR1102" i="1"/>
  <c r="AR1073" i="1"/>
  <c r="AR1071" i="1"/>
  <c r="AR1037" i="1"/>
  <c r="AR1035" i="1"/>
  <c r="AR1030" i="1"/>
  <c r="AR1025" i="1"/>
  <c r="AR1009" i="1"/>
  <c r="AR1002" i="1"/>
  <c r="AR983" i="1"/>
  <c r="AR981" i="1"/>
  <c r="AR952" i="1"/>
  <c r="AR934" i="1"/>
  <c r="AR932" i="1"/>
  <c r="AR930" i="1"/>
  <c r="AR869" i="1"/>
  <c r="AR866" i="1"/>
  <c r="AR852" i="1"/>
  <c r="AR803" i="1"/>
  <c r="AR791" i="1"/>
  <c r="AR779" i="1"/>
  <c r="AR751" i="1"/>
  <c r="AR739" i="1"/>
  <c r="AR720" i="1"/>
  <c r="AR700" i="1"/>
  <c r="AR685" i="1"/>
  <c r="AR665" i="1"/>
  <c r="AR618" i="1"/>
  <c r="AR613" i="1"/>
  <c r="AR595" i="1"/>
  <c r="AR588" i="1"/>
  <c r="AR573" i="1"/>
  <c r="AR493" i="1"/>
  <c r="AR466" i="1"/>
  <c r="AR464" i="1"/>
  <c r="AR412" i="1"/>
  <c r="AR410" i="1"/>
  <c r="AR407" i="1"/>
  <c r="AR402" i="1"/>
  <c r="AR386" i="1"/>
  <c r="AR383" i="1"/>
  <c r="AR373" i="1"/>
  <c r="AR366" i="1"/>
  <c r="AR337" i="1"/>
  <c r="AR304" i="1"/>
  <c r="AR279" i="1"/>
  <c r="AR267" i="1"/>
  <c r="AR265" i="1"/>
  <c r="AR255" i="1"/>
  <c r="AR238" i="1"/>
  <c r="AR233" i="1"/>
  <c r="AR210" i="1"/>
  <c r="AR191" i="1"/>
  <c r="AR98" i="1"/>
  <c r="AR59" i="1"/>
  <c r="AR57" i="1"/>
  <c r="AR49" i="1"/>
  <c r="AR47" i="1"/>
  <c r="AR45" i="1"/>
  <c r="AR9" i="1"/>
  <c r="AR1062" i="1"/>
  <c r="AR985" i="1"/>
  <c r="AR822" i="1"/>
  <c r="AR815" i="1"/>
  <c r="AR575" i="1"/>
  <c r="AR497" i="1"/>
  <c r="AR428" i="1"/>
  <c r="AR295" i="1"/>
  <c r="AR200" i="1"/>
  <c r="AR145" i="1"/>
  <c r="AR130" i="1"/>
  <c r="AR73" i="1"/>
  <c r="AR1130" i="1"/>
  <c r="AR1121" i="1"/>
  <c r="AR1097" i="1"/>
  <c r="AR1095" i="1"/>
  <c r="AR1090" i="1"/>
  <c r="AR1078" i="1"/>
  <c r="AR1028" i="1"/>
  <c r="AR1018" i="1"/>
  <c r="AR988" i="1"/>
  <c r="AR976" i="1"/>
  <c r="AR966" i="1"/>
  <c r="AR961" i="1"/>
  <c r="AR959" i="1"/>
  <c r="AR950" i="1"/>
  <c r="AR947" i="1"/>
  <c r="AR923" i="1"/>
  <c r="AR918" i="1"/>
  <c r="AR903" i="1"/>
  <c r="AR901" i="1"/>
  <c r="AR857" i="1"/>
  <c r="AR850" i="1"/>
  <c r="AR818" i="1"/>
  <c r="AR749" i="1"/>
  <c r="AR727" i="1"/>
  <c r="AR725" i="1"/>
  <c r="AR713" i="1"/>
  <c r="AR663" i="1"/>
  <c r="AR661" i="1"/>
  <c r="AR659" i="1"/>
  <c r="AR657" i="1"/>
  <c r="AR650" i="1"/>
  <c r="AR593" i="1"/>
  <c r="AR566" i="1"/>
  <c r="AR564" i="1"/>
  <c r="AR554" i="1"/>
  <c r="AR552" i="1"/>
  <c r="AR515" i="1"/>
  <c r="AR486" i="1"/>
  <c r="AR484" i="1"/>
  <c r="AR391" i="1"/>
  <c r="AR381" i="1"/>
  <c r="AR371" i="1"/>
  <c r="AR361" i="1"/>
  <c r="AR351" i="1"/>
  <c r="AR334" i="1"/>
  <c r="AR332" i="1"/>
  <c r="AR321" i="1"/>
  <c r="AR248" i="1"/>
  <c r="AR226" i="1"/>
  <c r="AR217" i="1"/>
  <c r="AR198" i="1"/>
  <c r="AR184" i="1"/>
  <c r="AR182" i="1"/>
  <c r="AR163" i="1"/>
  <c r="AR136" i="1"/>
  <c r="AR128" i="1"/>
  <c r="AR118" i="1"/>
  <c r="AR96" i="1"/>
  <c r="AR77" i="1"/>
  <c r="AR69" i="1"/>
  <c r="AR54" i="1"/>
  <c r="AR38" i="1"/>
  <c r="AR1136" i="1"/>
  <c r="AR1059" i="1"/>
  <c r="AR1041" i="1"/>
  <c r="AR990" i="1"/>
  <c r="AR838" i="1"/>
  <c r="AR820" i="1"/>
  <c r="AR807" i="1"/>
  <c r="AR784" i="1"/>
  <c r="AR715" i="1"/>
  <c r="AR635" i="1"/>
  <c r="AR530" i="1"/>
  <c r="AR524" i="1"/>
  <c r="AR519" i="1"/>
  <c r="AR393" i="1"/>
  <c r="AR314" i="1"/>
  <c r="AR245" i="1"/>
  <c r="AR177" i="1"/>
  <c r="AR61" i="1"/>
  <c r="AR1083" i="1"/>
  <c r="AR1081" i="1"/>
  <c r="AR1076" i="1"/>
  <c r="AR1042" i="1"/>
  <c r="AR913" i="1"/>
  <c r="AR911" i="1"/>
  <c r="AR906" i="1"/>
  <c r="AR894" i="1"/>
  <c r="AR892" i="1"/>
  <c r="AR890" i="1"/>
  <c r="AR878" i="1"/>
  <c r="AR845" i="1"/>
  <c r="AR834" i="1"/>
  <c r="AR832" i="1"/>
  <c r="AR827" i="1"/>
  <c r="AR813" i="1"/>
  <c r="AR723" i="1"/>
  <c r="AR718" i="1"/>
  <c r="AR708" i="1"/>
  <c r="AR678" i="1"/>
  <c r="AR675" i="1"/>
  <c r="AR655" i="1"/>
  <c r="AR625" i="1"/>
  <c r="AR623" i="1"/>
  <c r="V613" i="1"/>
  <c r="AR611" i="1"/>
  <c r="AR571" i="1"/>
  <c r="AR474" i="1"/>
  <c r="AR469" i="1"/>
  <c r="AR405" i="1"/>
  <c r="AR330" i="1"/>
  <c r="AR328" i="1"/>
  <c r="AR326" i="1"/>
  <c r="AR319" i="1"/>
  <c r="AR302" i="1"/>
  <c r="AR290" i="1"/>
  <c r="AR288" i="1"/>
  <c r="AR286" i="1"/>
  <c r="AR236" i="1"/>
  <c r="AR224" i="1"/>
  <c r="AR196" i="1"/>
  <c r="AR180" i="1"/>
  <c r="AR150" i="1"/>
  <c r="AR143" i="1"/>
  <c r="AR123" i="1"/>
  <c r="AR116" i="1"/>
  <c r="AR108" i="1"/>
  <c r="AR94" i="1"/>
  <c r="AR85" i="1"/>
  <c r="AR67" i="1"/>
  <c r="AR64" i="1"/>
  <c r="AR26" i="1"/>
  <c r="AR1150" i="1"/>
  <c r="AR1148" i="1"/>
  <c r="AR1141" i="1"/>
  <c r="AR1134" i="1"/>
  <c r="AR1176" i="1"/>
  <c r="AR1174" i="1"/>
  <c r="AR1170" i="1"/>
  <c r="AR1044" i="1"/>
  <c r="AR1060" i="1"/>
  <c r="AR1055" i="1"/>
  <c r="AR1053" i="1"/>
  <c r="AR1033" i="1"/>
  <c r="AR1007" i="1"/>
  <c r="AR964" i="1"/>
  <c r="AR957" i="1"/>
  <c r="AR928" i="1"/>
  <c r="AR885" i="1"/>
  <c r="AR864" i="1"/>
  <c r="AR848" i="1"/>
  <c r="AR770" i="1"/>
  <c r="AR742" i="1"/>
  <c r="AR630" i="1"/>
  <c r="AR606" i="1"/>
  <c r="AR545" i="1"/>
  <c r="AR531" i="1"/>
  <c r="AR513" i="1"/>
  <c r="AR511" i="1"/>
  <c r="AR502" i="1"/>
  <c r="AR482" i="1"/>
  <c r="AR376" i="1"/>
  <c r="AR349" i="1"/>
  <c r="AR344" i="1"/>
  <c r="AR342" i="1"/>
  <c r="AR272" i="1"/>
  <c r="AR222" i="1"/>
  <c r="AR134" i="1"/>
  <c r="V118" i="1"/>
  <c r="AR111" i="1"/>
  <c r="AR80" i="1"/>
  <c r="AR52" i="1"/>
  <c r="AR24" i="1"/>
  <c r="AR22" i="1"/>
  <c r="AR20" i="1"/>
  <c r="AR1132" i="1"/>
  <c r="AR1047" i="1"/>
  <c r="AR1004" i="1"/>
  <c r="AR479" i="1"/>
  <c r="AR172" i="1"/>
  <c r="AR87" i="1"/>
  <c r="AR71" i="1"/>
  <c r="AR1093" i="1"/>
  <c r="AR1023" i="1"/>
  <c r="AR986" i="1"/>
  <c r="AR979" i="1"/>
  <c r="AR974" i="1"/>
  <c r="AR955" i="1"/>
  <c r="AR883" i="1"/>
  <c r="AR876" i="1"/>
  <c r="AR855" i="1"/>
  <c r="AR816" i="1"/>
  <c r="AR789" i="1"/>
  <c r="AR774" i="1"/>
  <c r="AR737" i="1"/>
  <c r="AR735" i="1"/>
  <c r="AQ706" i="1"/>
  <c r="AR673" i="1"/>
  <c r="AR609" i="1"/>
  <c r="AR604" i="1"/>
  <c r="AR602" i="1"/>
  <c r="AR591" i="1"/>
  <c r="AR586" i="1"/>
  <c r="AR581" i="1"/>
  <c r="AR569" i="1"/>
  <c r="AR543" i="1"/>
  <c r="AR509" i="1"/>
  <c r="AR500" i="1"/>
  <c r="AR498" i="1"/>
  <c r="AR491" i="1"/>
  <c r="AR472" i="1"/>
  <c r="AR457" i="1"/>
  <c r="AR455" i="1"/>
  <c r="AR424" i="1"/>
  <c r="AR419" i="1"/>
  <c r="AR400" i="1"/>
  <c r="AR398" i="1"/>
  <c r="AR369" i="1"/>
  <c r="AR340" i="1"/>
  <c r="AR317" i="1"/>
  <c r="AR309" i="1"/>
  <c r="AR307" i="1"/>
  <c r="AR253" i="1"/>
  <c r="AR36" i="1"/>
  <c r="AR34" i="1"/>
  <c r="AR14" i="1"/>
  <c r="AR1146" i="1"/>
  <c r="AR1139" i="1"/>
  <c r="AR346" i="1"/>
  <c r="AR140" i="1"/>
  <c r="AR82" i="1"/>
  <c r="AR11" i="1"/>
  <c r="AR1051" i="1"/>
  <c r="AR1031" i="1"/>
  <c r="AR1026" i="1"/>
  <c r="AR1016" i="1"/>
  <c r="AR995" i="1"/>
  <c r="AR993" i="1"/>
  <c r="AR991" i="1"/>
  <c r="AR972" i="1"/>
  <c r="AR916" i="1"/>
  <c r="AR825" i="1"/>
  <c r="AR810" i="1"/>
  <c r="AR801" i="1"/>
  <c r="AR792" i="1"/>
  <c r="AR768" i="1"/>
  <c r="AR754" i="1"/>
  <c r="AR698" i="1"/>
  <c r="AR696" i="1"/>
  <c r="AR683" i="1"/>
  <c r="AR681" i="1"/>
  <c r="AR646" i="1"/>
  <c r="AR638" i="1"/>
  <c r="AR628" i="1"/>
  <c r="AR621" i="1"/>
  <c r="AR616" i="1"/>
  <c r="AR600" i="1"/>
  <c r="AR560" i="1"/>
  <c r="AR408" i="1"/>
  <c r="AR396" i="1"/>
  <c r="AR389" i="1"/>
  <c r="AR384" i="1"/>
  <c r="AR251" i="1"/>
  <c r="AR231" i="1"/>
  <c r="AR207" i="1"/>
  <c r="AR205" i="1"/>
  <c r="AR203" i="1"/>
  <c r="AR168" i="1"/>
  <c r="AR131" i="1"/>
  <c r="AR416" i="1"/>
  <c r="AR1128" i="1"/>
  <c r="AR1126" i="1"/>
  <c r="AR1124" i="1"/>
  <c r="AR1091" i="1"/>
  <c r="AR1088" i="1"/>
  <c r="AR1086" i="1"/>
  <c r="AR1065" i="1"/>
  <c r="AR1005" i="1"/>
  <c r="AR1000" i="1"/>
  <c r="AR998" i="1"/>
  <c r="AR962" i="1"/>
  <c r="AR899" i="1"/>
  <c r="AR862" i="1"/>
  <c r="AR860" i="1"/>
  <c r="AR858" i="1"/>
  <c r="AR843" i="1"/>
  <c r="AR841" i="1"/>
  <c r="AR839" i="1"/>
  <c r="AR830" i="1"/>
  <c r="AR823" i="1"/>
  <c r="AR759" i="1"/>
  <c r="AR747" i="1"/>
  <c r="AR721" i="1"/>
  <c r="AR711" i="1"/>
  <c r="AR692" i="1"/>
  <c r="AR690" i="1"/>
  <c r="AR626" i="1"/>
  <c r="AR1123" i="1"/>
  <c r="AR1011" i="1"/>
  <c r="AR880" i="1"/>
  <c r="AR812" i="1"/>
  <c r="AR781" i="1"/>
  <c r="AR637" i="1"/>
  <c r="AR528" i="1"/>
  <c r="AR517" i="1"/>
  <c r="AR506" i="1"/>
  <c r="AR495" i="1"/>
  <c r="AR439" i="1"/>
  <c r="AR363" i="1"/>
  <c r="AR174" i="1"/>
  <c r="AR19" i="1"/>
  <c r="AR7" i="1"/>
  <c r="AR1116" i="1"/>
  <c r="AR1114" i="1"/>
  <c r="AR1112" i="1"/>
  <c r="AR1074" i="1"/>
  <c r="AQ1046" i="1"/>
  <c r="AR1045" i="1"/>
  <c r="AR897" i="1"/>
  <c r="AR888" i="1"/>
  <c r="AR874" i="1"/>
  <c r="AR797" i="1"/>
  <c r="AR743" i="1"/>
  <c r="AR701" i="1"/>
  <c r="AR644" i="1"/>
  <c r="AR641" i="1"/>
  <c r="AR631" i="1"/>
  <c r="AR598" i="1"/>
  <c r="AR584" i="1"/>
  <c r="AR558" i="1"/>
  <c r="AR555" i="1"/>
  <c r="AR548" i="1"/>
  <c r="AR539" i="1"/>
  <c r="AR507" i="1"/>
  <c r="AR477" i="1"/>
  <c r="AR460" i="1"/>
  <c r="AR422" i="1"/>
  <c r="AR403" i="1"/>
  <c r="AR356" i="1"/>
  <c r="AR338" i="1"/>
  <c r="AR246" i="1"/>
  <c r="AR229" i="1"/>
  <c r="AR227" i="1"/>
  <c r="AR112" i="1"/>
  <c r="AR92" i="1"/>
  <c r="AR90" i="1"/>
  <c r="AR88" i="1"/>
  <c r="AR83" i="1"/>
  <c r="AR43" i="1"/>
  <c r="AR755" i="1"/>
  <c r="V152" i="1"/>
  <c r="W694" i="1"/>
  <c r="AQ1120" i="1"/>
  <c r="W1110" i="1"/>
  <c r="W1113" i="1"/>
  <c r="AQ1039" i="1"/>
  <c r="AQ590" i="1"/>
  <c r="AQ461" i="1"/>
  <c r="W411" i="1"/>
  <c r="V1133" i="1"/>
  <c r="AQ250" i="1"/>
  <c r="AQ546" i="1"/>
  <c r="W848" i="1"/>
  <c r="AQ40" i="1"/>
  <c r="AQ777" i="1"/>
  <c r="W184" i="1"/>
  <c r="AQ9" i="1"/>
  <c r="AQ571" i="1"/>
  <c r="AQ575" i="1"/>
  <c r="AR1147" i="1"/>
  <c r="W988" i="1"/>
  <c r="AR746" i="1"/>
  <c r="W1145" i="1"/>
  <c r="V1136" i="1"/>
  <c r="V1042" i="1"/>
  <c r="V1032" i="1"/>
  <c r="V71" i="1"/>
  <c r="AQ445" i="1"/>
  <c r="AR1143" i="1"/>
  <c r="V797" i="1"/>
  <c r="V642" i="1"/>
  <c r="W592" i="1"/>
  <c r="V290" i="1"/>
  <c r="V1146" i="1"/>
  <c r="AQ920" i="1"/>
  <c r="AQ738" i="1"/>
  <c r="AQ234" i="1"/>
  <c r="V137" i="1"/>
  <c r="AR920" i="1"/>
  <c r="AR540" i="1"/>
  <c r="AR220" i="1"/>
  <c r="W645" i="1"/>
  <c r="W555" i="1"/>
  <c r="AQ492" i="1"/>
  <c r="W208" i="1"/>
  <c r="AQ197" i="1"/>
  <c r="AQ838" i="1"/>
  <c r="W836" i="1"/>
  <c r="AQ805" i="1"/>
  <c r="W481" i="1"/>
  <c r="AQ1060" i="1"/>
  <c r="T1060" i="1" s="1"/>
  <c r="W1002" i="1"/>
  <c r="V987" i="1"/>
  <c r="AQ765" i="1"/>
  <c r="V715" i="1"/>
  <c r="V1134" i="1"/>
  <c r="AQ219" i="1"/>
  <c r="W829" i="1"/>
  <c r="AQ1074" i="1"/>
  <c r="W816" i="1"/>
  <c r="V383" i="1"/>
  <c r="V283" i="1"/>
  <c r="W1003" i="1"/>
  <c r="W659" i="1"/>
  <c r="T548" i="4"/>
  <c r="T979" i="4"/>
  <c r="T82" i="4"/>
  <c r="T867" i="4"/>
  <c r="T1075" i="4"/>
  <c r="T566" i="4"/>
  <c r="T759" i="4"/>
  <c r="T157" i="4"/>
  <c r="T126" i="4"/>
  <c r="T177" i="4"/>
  <c r="T178" i="4"/>
  <c r="T754" i="4"/>
  <c r="T76" i="4"/>
  <c r="T86" i="4"/>
  <c r="T387" i="4"/>
  <c r="T151" i="4"/>
  <c r="T688" i="4"/>
  <c r="T1151" i="4"/>
  <c r="T558" i="4"/>
  <c r="T779" i="4"/>
  <c r="T1164" i="4"/>
  <c r="T875" i="4"/>
  <c r="T1149" i="4"/>
  <c r="T1079" i="4"/>
  <c r="T1064" i="4"/>
  <c r="T500" i="4"/>
  <c r="T901" i="4"/>
  <c r="T42" i="4"/>
  <c r="T102" i="4"/>
  <c r="AR1168" i="1"/>
  <c r="T772" i="4"/>
  <c r="T46" i="4"/>
  <c r="T933" i="4"/>
  <c r="T1077" i="4"/>
  <c r="T91" i="4"/>
  <c r="T96" i="4"/>
  <c r="T693" i="4"/>
  <c r="T1105" i="4"/>
  <c r="T1101" i="4"/>
  <c r="T530" i="4"/>
  <c r="T609" i="4"/>
  <c r="T524" i="4"/>
  <c r="T175" i="4"/>
  <c r="T1045" i="4"/>
  <c r="T185" i="4"/>
  <c r="T367" i="4"/>
  <c r="T44" i="4"/>
  <c r="T106" i="4"/>
  <c r="T394" i="4"/>
  <c r="T1084" i="4"/>
  <c r="T24" i="4"/>
  <c r="T48" i="4"/>
  <c r="T254" i="4"/>
  <c r="T132" i="4"/>
  <c r="T170" i="4"/>
  <c r="T11" i="4"/>
  <c r="T63" i="4"/>
  <c r="T301" i="4"/>
  <c r="T67" i="4"/>
  <c r="T184" i="4"/>
  <c r="T377" i="4"/>
  <c r="T839" i="4"/>
  <c r="T355" i="4"/>
  <c r="T78" i="4"/>
  <c r="T124" i="4"/>
  <c r="T128" i="4"/>
  <c r="T147" i="4"/>
  <c r="T861" i="4"/>
  <c r="T395" i="4"/>
  <c r="T324" i="4"/>
  <c r="T335" i="4"/>
  <c r="T66" i="4"/>
  <c r="T74" i="4"/>
  <c r="T780" i="4"/>
  <c r="T860" i="4"/>
  <c r="T81" i="4"/>
  <c r="T267" i="4"/>
  <c r="T789" i="4"/>
  <c r="T1086" i="4"/>
  <c r="T1134" i="4"/>
  <c r="T161" i="4"/>
  <c r="T279" i="4"/>
  <c r="T400" i="4"/>
  <c r="T131" i="4"/>
  <c r="T328" i="4"/>
  <c r="T1116" i="4"/>
  <c r="T305" i="4"/>
  <c r="T579" i="4"/>
  <c r="T605" i="4"/>
  <c r="T823" i="4"/>
  <c r="T253" i="4"/>
  <c r="T297" i="4"/>
  <c r="T376" i="4"/>
  <c r="T1177" i="4"/>
  <c r="B1" i="5"/>
  <c r="AR1152" i="4"/>
  <c r="W1152" i="4"/>
  <c r="T20" i="4"/>
  <c r="T23" i="4"/>
  <c r="T73" i="4"/>
  <c r="T88" i="4"/>
  <c r="T7" i="4"/>
  <c r="T98" i="4"/>
  <c r="T92" i="4"/>
  <c r="T10" i="4"/>
  <c r="T146" i="4"/>
  <c r="T101" i="4"/>
  <c r="U23" i="4"/>
  <c r="AC125" i="4"/>
  <c r="AA125" i="4"/>
  <c r="AC183" i="4"/>
  <c r="AB183" i="4"/>
  <c r="AA183" i="4"/>
  <c r="Z183" i="4"/>
  <c r="AB7" i="4"/>
  <c r="W10" i="4"/>
  <c r="AQ12" i="4"/>
  <c r="W17" i="4"/>
  <c r="AC19" i="4"/>
  <c r="AB20" i="4"/>
  <c r="V23" i="4"/>
  <c r="AR25" i="4"/>
  <c r="T25" i="4" s="1"/>
  <c r="AR26" i="4"/>
  <c r="T26" i="4" s="1"/>
  <c r="AR27" i="4"/>
  <c r="T27" i="4" s="1"/>
  <c r="AQ28" i="4"/>
  <c r="T28" i="4" s="1"/>
  <c r="Z40" i="4"/>
  <c r="W42" i="4"/>
  <c r="V43" i="4"/>
  <c r="AR51" i="4"/>
  <c r="T51" i="4" s="1"/>
  <c r="AQ52" i="4"/>
  <c r="T52" i="4" s="1"/>
  <c r="AR55" i="4"/>
  <c r="AR56" i="4"/>
  <c r="T56" i="4" s="1"/>
  <c r="AR57" i="4"/>
  <c r="T57" i="4" s="1"/>
  <c r="AQ58" i="4"/>
  <c r="T58" i="4" s="1"/>
  <c r="AQ61" i="4"/>
  <c r="AQ62" i="4"/>
  <c r="T62" i="4" s="1"/>
  <c r="AQ64" i="4"/>
  <c r="AC65" i="4"/>
  <c r="AA65" i="4"/>
  <c r="AA66" i="4"/>
  <c r="Y66" i="4"/>
  <c r="AR68" i="4"/>
  <c r="T68" i="4" s="1"/>
  <c r="AR70" i="4"/>
  <c r="AR71" i="4"/>
  <c r="T71" i="4" s="1"/>
  <c r="AR72" i="4"/>
  <c r="T72" i="4" s="1"/>
  <c r="AR79" i="4"/>
  <c r="AC80" i="4"/>
  <c r="AB80" i="4"/>
  <c r="AA81" i="4"/>
  <c r="Z81" i="4"/>
  <c r="Y82" i="4"/>
  <c r="X82" i="4"/>
  <c r="V98" i="4"/>
  <c r="V101" i="4"/>
  <c r="AA103" i="4"/>
  <c r="AR129" i="4"/>
  <c r="AA132" i="4"/>
  <c r="AQ156" i="4"/>
  <c r="T156" i="4" s="1"/>
  <c r="W160" i="4"/>
  <c r="V168" i="4"/>
  <c r="AQ173" i="4"/>
  <c r="T173" i="4" s="1"/>
  <c r="AQ179" i="4"/>
  <c r="T179" i="4" s="1"/>
  <c r="V179" i="4"/>
  <c r="W180" i="4"/>
  <c r="W181" i="4"/>
  <c r="AR181" i="4"/>
  <c r="W186" i="4"/>
  <c r="AQ208" i="4"/>
  <c r="V223" i="4"/>
  <c r="W242" i="4"/>
  <c r="AR262" i="4"/>
  <c r="W262" i="4"/>
  <c r="V288" i="4"/>
  <c r="V708" i="4"/>
  <c r="AQ708" i="4"/>
  <c r="V783" i="4"/>
  <c r="AQ783" i="4"/>
  <c r="AC75" i="4"/>
  <c r="AA75" i="4"/>
  <c r="AC7" i="4"/>
  <c r="V11" i="4"/>
  <c r="AR12" i="4"/>
  <c r="AQ19" i="4"/>
  <c r="AC20" i="4"/>
  <c r="W23" i="4"/>
  <c r="U24" i="4"/>
  <c r="AA26" i="4"/>
  <c r="Y26" i="4"/>
  <c r="AA40" i="4"/>
  <c r="X42" i="4"/>
  <c r="V44" i="4"/>
  <c r="V46" i="4"/>
  <c r="V47" i="4"/>
  <c r="V48" i="4"/>
  <c r="AQ53" i="4"/>
  <c r="AQ54" i="4"/>
  <c r="AC55" i="4"/>
  <c r="AA55" i="4"/>
  <c r="AA56" i="4"/>
  <c r="Y56" i="4"/>
  <c r="AR60" i="4"/>
  <c r="AR61" i="4"/>
  <c r="AR69" i="4"/>
  <c r="AC70" i="4"/>
  <c r="AB70" i="4"/>
  <c r="AA71" i="4"/>
  <c r="Z71" i="4"/>
  <c r="Y72" i="4"/>
  <c r="X72" i="4"/>
  <c r="U77" i="4"/>
  <c r="V86" i="4"/>
  <c r="V87" i="4"/>
  <c r="V88" i="4"/>
  <c r="U91" i="4"/>
  <c r="U92" i="4"/>
  <c r="U93" i="4"/>
  <c r="V94" i="4"/>
  <c r="W96" i="4"/>
  <c r="X97" i="4"/>
  <c r="U100" i="4"/>
  <c r="W101" i="4"/>
  <c r="AB103" i="4"/>
  <c r="AQ105" i="4"/>
  <c r="T105" i="4" s="1"/>
  <c r="AQ110" i="4"/>
  <c r="T110" i="4" s="1"/>
  <c r="AQ122" i="4"/>
  <c r="T122" i="4" s="1"/>
  <c r="U126" i="4"/>
  <c r="U127" i="4"/>
  <c r="AB132" i="4"/>
  <c r="AQ134" i="4"/>
  <c r="W137" i="4"/>
  <c r="AQ139" i="4"/>
  <c r="V146" i="4"/>
  <c r="X150" i="4"/>
  <c r="X160" i="4"/>
  <c r="W163" i="4"/>
  <c r="W168" i="4"/>
  <c r="U169" i="4"/>
  <c r="AC175" i="4"/>
  <c r="AA175" i="4"/>
  <c r="Z175" i="4"/>
  <c r="Y175" i="4"/>
  <c r="X175" i="4"/>
  <c r="U175" i="4"/>
  <c r="AR187" i="4"/>
  <c r="AQ190" i="4"/>
  <c r="AR204" i="4"/>
  <c r="W214" i="4"/>
  <c r="AR214" i="4"/>
  <c r="T214" i="4" s="1"/>
  <c r="V218" i="4"/>
  <c r="V244" i="4"/>
  <c r="AR244" i="4"/>
  <c r="AQ244" i="4"/>
  <c r="W264" i="4"/>
  <c r="X324" i="4"/>
  <c r="Z324" i="4"/>
  <c r="Y324" i="4"/>
  <c r="AC324" i="4"/>
  <c r="AB324" i="4"/>
  <c r="AA324" i="4"/>
  <c r="U324" i="4"/>
  <c r="AC90" i="4"/>
  <c r="AB90" i="4"/>
  <c r="AQ13" i="4"/>
  <c r="X23" i="4"/>
  <c r="V24" i="4"/>
  <c r="AR29" i="4"/>
  <c r="AB40" i="4"/>
  <c r="W44" i="4"/>
  <c r="W46" i="4"/>
  <c r="U50" i="4"/>
  <c r="AR53" i="4"/>
  <c r="AR59" i="4"/>
  <c r="AC60" i="4"/>
  <c r="AB60" i="4"/>
  <c r="AA61" i="4"/>
  <c r="Z61" i="4"/>
  <c r="Y62" i="4"/>
  <c r="X62" i="4"/>
  <c r="U66" i="4"/>
  <c r="U67" i="4"/>
  <c r="U75" i="4"/>
  <c r="V76" i="4"/>
  <c r="V77" i="4"/>
  <c r="V78" i="4"/>
  <c r="U81" i="4"/>
  <c r="U82" i="4"/>
  <c r="U83" i="4"/>
  <c r="V84" i="4"/>
  <c r="W86" i="4"/>
  <c r="U90" i="4"/>
  <c r="V91" i="4"/>
  <c r="V92" i="4"/>
  <c r="X93" i="4"/>
  <c r="W95" i="4"/>
  <c r="X96" i="4"/>
  <c r="Z97" i="4"/>
  <c r="W99" i="4"/>
  <c r="AC103" i="4"/>
  <c r="AQ121" i="4"/>
  <c r="U125" i="4"/>
  <c r="V126" i="4"/>
  <c r="V127" i="4"/>
  <c r="V128" i="4"/>
  <c r="W131" i="4"/>
  <c r="V133" i="4"/>
  <c r="W138" i="4"/>
  <c r="W146" i="4"/>
  <c r="AR155" i="4"/>
  <c r="AA156" i="4"/>
  <c r="Y156" i="4"/>
  <c r="X156" i="4"/>
  <c r="Y160" i="4"/>
  <c r="AR164" i="4"/>
  <c r="T164" i="4" s="1"/>
  <c r="U167" i="4"/>
  <c r="V184" i="4"/>
  <c r="Z187" i="4"/>
  <c r="Y187" i="4"/>
  <c r="AC187" i="4"/>
  <c r="AB187" i="4"/>
  <c r="AA187" i="4"/>
  <c r="X187" i="4"/>
  <c r="V195" i="4"/>
  <c r="AR195" i="4"/>
  <c r="AQ195" i="4"/>
  <c r="AR206" i="4"/>
  <c r="W206" i="4"/>
  <c r="W219" i="4"/>
  <c r="V275" i="4"/>
  <c r="AQ275" i="4"/>
  <c r="AA76" i="4"/>
  <c r="Y76" i="4"/>
  <c r="V219" i="4"/>
  <c r="AQ219" i="4"/>
  <c r="X11" i="4"/>
  <c r="V12" i="4"/>
  <c r="AR13" i="4"/>
  <c r="Y23" i="4"/>
  <c r="W37" i="4"/>
  <c r="AQ39" i="4"/>
  <c r="AC40" i="4"/>
  <c r="W45" i="4"/>
  <c r="U65" i="4"/>
  <c r="V66" i="4"/>
  <c r="V67" i="4"/>
  <c r="W76" i="4"/>
  <c r="X77" i="4"/>
  <c r="U80" i="4"/>
  <c r="V81" i="4"/>
  <c r="V82" i="4"/>
  <c r="X83" i="4"/>
  <c r="W85" i="4"/>
  <c r="W91" i="4"/>
  <c r="W92" i="4"/>
  <c r="Y93" i="4"/>
  <c r="X95" i="4"/>
  <c r="Z96" i="4"/>
  <c r="AA97" i="4"/>
  <c r="W100" i="4"/>
  <c r="V103" i="4"/>
  <c r="W107" i="4"/>
  <c r="AQ109" i="4"/>
  <c r="T109" i="4" s="1"/>
  <c r="W113" i="4"/>
  <c r="AR113" i="4"/>
  <c r="T113" i="4" s="1"/>
  <c r="AQ116" i="4"/>
  <c r="AQ117" i="4"/>
  <c r="T117" i="4" s="1"/>
  <c r="AR121" i="4"/>
  <c r="Y122" i="4"/>
  <c r="X122" i="4"/>
  <c r="W126" i="4"/>
  <c r="X127" i="4"/>
  <c r="V132" i="4"/>
  <c r="AR142" i="4"/>
  <c r="T142" i="4" s="1"/>
  <c r="Z146" i="4"/>
  <c r="AQ150" i="4"/>
  <c r="T150" i="4" s="1"/>
  <c r="W153" i="4"/>
  <c r="AR153" i="4"/>
  <c r="T153" i="4" s="1"/>
  <c r="AC155" i="4"/>
  <c r="AA155" i="4"/>
  <c r="Z155" i="4"/>
  <c r="Y169" i="4"/>
  <c r="W177" i="4"/>
  <c r="AQ181" i="4"/>
  <c r="W184" i="4"/>
  <c r="AQ189" i="4"/>
  <c r="AR190" i="4"/>
  <c r="W190" i="4"/>
  <c r="AQ198" i="4"/>
  <c r="T198" i="4" s="1"/>
  <c r="V199" i="4"/>
  <c r="AR199" i="4"/>
  <c r="AR14" i="4"/>
  <c r="T14" i="4" s="1"/>
  <c r="AQ15" i="4"/>
  <c r="Z23" i="4"/>
  <c r="AQ31" i="4"/>
  <c r="W38" i="4"/>
  <c r="AQ40" i="4"/>
  <c r="V52" i="4"/>
  <c r="V69" i="4"/>
  <c r="V72" i="4"/>
  <c r="W74" i="4"/>
  <c r="W75" i="4"/>
  <c r="X76" i="4"/>
  <c r="Z77" i="4"/>
  <c r="W82" i="4"/>
  <c r="Y83" i="4"/>
  <c r="W90" i="4"/>
  <c r="Z92" i="4"/>
  <c r="Z93" i="4"/>
  <c r="V102" i="4"/>
  <c r="W108" i="4"/>
  <c r="AR115" i="4"/>
  <c r="AR116" i="4"/>
  <c r="AQ118" i="4"/>
  <c r="AR120" i="4"/>
  <c r="AA121" i="4"/>
  <c r="Z121" i="4"/>
  <c r="X121" i="4"/>
  <c r="W124" i="4"/>
  <c r="W125" i="4"/>
  <c r="Z127" i="4"/>
  <c r="AR134" i="4"/>
  <c r="AQ141" i="4"/>
  <c r="T141" i="4" s="1"/>
  <c r="Y142" i="4"/>
  <c r="X142" i="4"/>
  <c r="W145" i="4"/>
  <c r="W152" i="4"/>
  <c r="AQ174" i="4"/>
  <c r="T174" i="4" s="1"/>
  <c r="W178" i="4"/>
  <c r="U183" i="4"/>
  <c r="Z200" i="4"/>
  <c r="Y200" i="4"/>
  <c r="X200" i="4"/>
  <c r="W203" i="4"/>
  <c r="AR203" i="4"/>
  <c r="AQ204" i="4"/>
  <c r="W218" i="4"/>
  <c r="AR218" i="4"/>
  <c r="T218" i="4" s="1"/>
  <c r="AR233" i="4"/>
  <c r="W233" i="4"/>
  <c r="AQ261" i="4"/>
  <c r="V261" i="4"/>
  <c r="W368" i="4"/>
  <c r="V368" i="4"/>
  <c r="AR368" i="4"/>
  <c r="AA91" i="4"/>
  <c r="Z91" i="4"/>
  <c r="AA126" i="4"/>
  <c r="Y126" i="4"/>
  <c r="AQ257" i="4"/>
  <c r="V257" i="4"/>
  <c r="W257" i="4"/>
  <c r="W7" i="4"/>
  <c r="AR15" i="4"/>
  <c r="AQ16" i="4"/>
  <c r="AA23" i="4"/>
  <c r="Y24" i="4"/>
  <c r="U30" i="4"/>
  <c r="AR31" i="4"/>
  <c r="X50" i="4"/>
  <c r="V54" i="4"/>
  <c r="V59" i="4"/>
  <c r="V62" i="4"/>
  <c r="X66" i="4"/>
  <c r="Z67" i="4"/>
  <c r="X75" i="4"/>
  <c r="Z76" i="4"/>
  <c r="AA77" i="4"/>
  <c r="X81" i="4"/>
  <c r="Z82" i="4"/>
  <c r="Z83" i="4"/>
  <c r="X90" i="4"/>
  <c r="Y91" i="4"/>
  <c r="AA93" i="4"/>
  <c r="Z95" i="4"/>
  <c r="AC97" i="4"/>
  <c r="Y100" i="4"/>
  <c r="AR104" i="4"/>
  <c r="T104" i="4" s="1"/>
  <c r="AQ114" i="4"/>
  <c r="T114" i="4" s="1"/>
  <c r="AC115" i="4"/>
  <c r="AA115" i="4"/>
  <c r="AA116" i="4"/>
  <c r="Y116" i="4"/>
  <c r="AR118" i="4"/>
  <c r="AC120" i="4"/>
  <c r="AB120" i="4"/>
  <c r="Z120" i="4"/>
  <c r="X125" i="4"/>
  <c r="Z126" i="4"/>
  <c r="AA127" i="4"/>
  <c r="W130" i="4"/>
  <c r="V147" i="4"/>
  <c r="Y159" i="4"/>
  <c r="Y167" i="4"/>
  <c r="AB169" i="4"/>
  <c r="V170" i="4"/>
  <c r="AQ172" i="4"/>
  <c r="V183" i="4"/>
  <c r="V197" i="4"/>
  <c r="AR219" i="4"/>
  <c r="AB251" i="4"/>
  <c r="Z251" i="4"/>
  <c r="AC251" i="4"/>
  <c r="AA251" i="4"/>
  <c r="Y251" i="4"/>
  <c r="X251" i="4"/>
  <c r="U251" i="4"/>
  <c r="Y92" i="4"/>
  <c r="X92" i="4"/>
  <c r="AQ9" i="4"/>
  <c r="T9" i="4" s="1"/>
  <c r="AR16" i="4"/>
  <c r="AQ17" i="4"/>
  <c r="AB23" i="4"/>
  <c r="AQ32" i="4"/>
  <c r="Y50" i="4"/>
  <c r="X65" i="4"/>
  <c r="Z66" i="4"/>
  <c r="AA67" i="4"/>
  <c r="Y75" i="4"/>
  <c r="AB76" i="4"/>
  <c r="AB77" i="4"/>
  <c r="X80" i="4"/>
  <c r="Y81" i="4"/>
  <c r="AA82" i="4"/>
  <c r="AA83" i="4"/>
  <c r="Y90" i="4"/>
  <c r="AB91" i="4"/>
  <c r="AB92" i="4"/>
  <c r="AB93" i="4"/>
  <c r="U122" i="4"/>
  <c r="Y125" i="4"/>
  <c r="AB126" i="4"/>
  <c r="AB127" i="4"/>
  <c r="AA141" i="4"/>
  <c r="Z141" i="4"/>
  <c r="Y141" i="4"/>
  <c r="X141" i="4"/>
  <c r="AQ149" i="4"/>
  <c r="T149" i="4" s="1"/>
  <c r="W166" i="4"/>
  <c r="AC174" i="4"/>
  <c r="AA174" i="4"/>
  <c r="Z174" i="4"/>
  <c r="Y174" i="4"/>
  <c r="X174" i="4"/>
  <c r="W179" i="4"/>
  <c r="X180" i="4"/>
  <c r="U180" i="4"/>
  <c r="AQ186" i="4"/>
  <c r="T186" i="4" s="1"/>
  <c r="AR189" i="4"/>
  <c r="W223" i="4"/>
  <c r="AQ232" i="4"/>
  <c r="V232" i="4"/>
  <c r="V241" i="4"/>
  <c r="AR241" i="4"/>
  <c r="AQ241" i="4"/>
  <c r="V14" i="4"/>
  <c r="AR17" i="4"/>
  <c r="V31" i="4"/>
  <c r="AR32" i="4"/>
  <c r="Z75" i="4"/>
  <c r="AC76" i="4"/>
  <c r="AC77" i="4"/>
  <c r="Z90" i="4"/>
  <c r="AC91" i="4"/>
  <c r="AC92" i="4"/>
  <c r="AQ95" i="4"/>
  <c r="T95" i="4" s="1"/>
  <c r="AQ100" i="4"/>
  <c r="T100" i="4" s="1"/>
  <c r="AQ112" i="4"/>
  <c r="Z125" i="4"/>
  <c r="AC126" i="4"/>
  <c r="AC127" i="4"/>
  <c r="AQ136" i="4"/>
  <c r="AQ137" i="4"/>
  <c r="AR140" i="4"/>
  <c r="AQ152" i="4"/>
  <c r="T152" i="4" s="1"/>
  <c r="V165" i="4"/>
  <c r="AQ169" i="4"/>
  <c r="W169" i="4"/>
  <c r="X183" i="4"/>
  <c r="V213" i="4"/>
  <c r="AQ213" i="4"/>
  <c r="V217" i="4"/>
  <c r="W217" i="4"/>
  <c r="AQ217" i="4"/>
  <c r="V15" i="4"/>
  <c r="U16" i="4"/>
  <c r="AQ18" i="4"/>
  <c r="AQ33" i="4"/>
  <c r="AQ45" i="4"/>
  <c r="T45" i="4" s="1"/>
  <c r="AB75" i="4"/>
  <c r="Z80" i="4"/>
  <c r="AC81" i="4"/>
  <c r="AC82" i="4"/>
  <c r="AQ85" i="4"/>
  <c r="T85" i="4" s="1"/>
  <c r="AA90" i="4"/>
  <c r="V93" i="4"/>
  <c r="AQ111" i="4"/>
  <c r="AR112" i="4"/>
  <c r="V116" i="4"/>
  <c r="AB125" i="4"/>
  <c r="AQ130" i="4"/>
  <c r="T130" i="4" s="1"/>
  <c r="W133" i="4"/>
  <c r="AR133" i="4"/>
  <c r="T133" i="4" s="1"/>
  <c r="AR135" i="4"/>
  <c r="T135" i="4" s="1"/>
  <c r="AR136" i="4"/>
  <c r="AR137" i="4"/>
  <c r="AQ138" i="4"/>
  <c r="AC140" i="4"/>
  <c r="AB140" i="4"/>
  <c r="AA140" i="4"/>
  <c r="Z140" i="4"/>
  <c r="AQ145" i="4"/>
  <c r="T145" i="4" s="1"/>
  <c r="W147" i="4"/>
  <c r="W148" i="4"/>
  <c r="V155" i="4"/>
  <c r="AQ162" i="4"/>
  <c r="W170" i="4"/>
  <c r="W171" i="4"/>
  <c r="W176" i="4"/>
  <c r="Y183" i="4"/>
  <c r="AA186" i="4"/>
  <c r="Y186" i="4"/>
  <c r="AB186" i="4"/>
  <c r="Z186" i="4"/>
  <c r="X186" i="4"/>
  <c r="AQ188" i="4"/>
  <c r="AQ194" i="4"/>
  <c r="AR197" i="4"/>
  <c r="AQ197" i="4"/>
  <c r="AQ199" i="4"/>
  <c r="AQ206" i="4"/>
  <c r="AB211" i="4"/>
  <c r="U211" i="4"/>
  <c r="AA211" i="4"/>
  <c r="Z211" i="4"/>
  <c r="Y211" i="4"/>
  <c r="X211" i="4"/>
  <c r="X214" i="4"/>
  <c r="AB214" i="4"/>
  <c r="AA214" i="4"/>
  <c r="Z214" i="4"/>
  <c r="Y214" i="4"/>
  <c r="U214" i="4"/>
  <c r="W270" i="4"/>
  <c r="V16" i="4"/>
  <c r="AR18" i="4"/>
  <c r="V32" i="4"/>
  <c r="AR33" i="4"/>
  <c r="AQ34" i="4"/>
  <c r="AQ35" i="4"/>
  <c r="T35" i="4" s="1"/>
  <c r="AQ36" i="4"/>
  <c r="T36" i="4" s="1"/>
  <c r="AQ37" i="4"/>
  <c r="T37" i="4" s="1"/>
  <c r="AQ75" i="4"/>
  <c r="T75" i="4" s="1"/>
  <c r="V83" i="4"/>
  <c r="AQ90" i="4"/>
  <c r="T90" i="4" s="1"/>
  <c r="W97" i="4"/>
  <c r="AQ99" i="4"/>
  <c r="T99" i="4" s="1"/>
  <c r="W103" i="4"/>
  <c r="AR103" i="4"/>
  <c r="T103" i="4" s="1"/>
  <c r="AQ107" i="4"/>
  <c r="AR111" i="4"/>
  <c r="Y112" i="4"/>
  <c r="X112" i="4"/>
  <c r="V114" i="4"/>
  <c r="V115" i="4"/>
  <c r="V119" i="4"/>
  <c r="AQ125" i="4"/>
  <c r="T125" i="4" s="1"/>
  <c r="W132" i="4"/>
  <c r="AC135" i="4"/>
  <c r="AA135" i="4"/>
  <c r="AA136" i="4"/>
  <c r="Y136" i="4"/>
  <c r="AR138" i="4"/>
  <c r="Y152" i="4"/>
  <c r="X152" i="4"/>
  <c r="V154" i="4"/>
  <c r="AR162" i="4"/>
  <c r="AQ167" i="4"/>
  <c r="AQ183" i="4"/>
  <c r="AA199" i="4"/>
  <c r="Z199" i="4"/>
  <c r="Y199" i="4"/>
  <c r="X199" i="4"/>
  <c r="AR202" i="4"/>
  <c r="W202" i="4"/>
  <c r="V205" i="4"/>
  <c r="AB206" i="4"/>
  <c r="Z206" i="4"/>
  <c r="X206" i="4"/>
  <c r="AC206" i="4"/>
  <c r="AA206" i="4"/>
  <c r="Y206" i="4"/>
  <c r="U206" i="4"/>
  <c r="AR19" i="4"/>
  <c r="AR34" i="4"/>
  <c r="W47" i="4"/>
  <c r="AQ49" i="4"/>
  <c r="T49" i="4" s="1"/>
  <c r="AQ50" i="4"/>
  <c r="T50" i="4" s="1"/>
  <c r="AQ65" i="4"/>
  <c r="T65" i="4" s="1"/>
  <c r="V73" i="4"/>
  <c r="AQ80" i="4"/>
  <c r="T80" i="4" s="1"/>
  <c r="W87" i="4"/>
  <c r="AQ89" i="4"/>
  <c r="T89" i="4" s="1"/>
  <c r="W98" i="4"/>
  <c r="AR107" i="4"/>
  <c r="AQ108" i="4"/>
  <c r="AA111" i="4"/>
  <c r="Z111" i="4"/>
  <c r="X111" i="4"/>
  <c r="U113" i="4"/>
  <c r="W114" i="4"/>
  <c r="V120" i="4"/>
  <c r="AR139" i="4"/>
  <c r="W154" i="4"/>
  <c r="V157" i="4"/>
  <c r="AC173" i="4"/>
  <c r="AB173" i="4"/>
  <c r="AA173" i="4"/>
  <c r="Z173" i="4"/>
  <c r="X173" i="4"/>
  <c r="AR188" i="4"/>
  <c r="W194" i="4"/>
  <c r="AR194" i="4"/>
  <c r="AC195" i="4"/>
  <c r="AB195" i="4"/>
  <c r="AA195" i="4"/>
  <c r="Z195" i="4"/>
  <c r="U195" i="4"/>
  <c r="V222" i="4"/>
  <c r="AR246" i="4"/>
  <c r="W246" i="4"/>
  <c r="W294" i="4"/>
  <c r="AR294" i="4"/>
  <c r="X16" i="4"/>
  <c r="X17" i="4"/>
  <c r="V18" i="4"/>
  <c r="X32" i="4"/>
  <c r="V33" i="4"/>
  <c r="AC35" i="4"/>
  <c r="AA35" i="4"/>
  <c r="AA36" i="4"/>
  <c r="Y36" i="4"/>
  <c r="AR38" i="4"/>
  <c r="T38" i="4" s="1"/>
  <c r="W48" i="4"/>
  <c r="AQ55" i="4"/>
  <c r="V63" i="4"/>
  <c r="AQ70" i="4"/>
  <c r="W77" i="4"/>
  <c r="AQ79" i="4"/>
  <c r="W88" i="4"/>
  <c r="AR94" i="4"/>
  <c r="T94" i="4" s="1"/>
  <c r="AC105" i="4"/>
  <c r="AA105" i="4"/>
  <c r="AA106" i="4"/>
  <c r="Y106" i="4"/>
  <c r="AR108" i="4"/>
  <c r="AC110" i="4"/>
  <c r="AB110" i="4"/>
  <c r="Z110" i="4"/>
  <c r="X113" i="4"/>
  <c r="V123" i="4"/>
  <c r="W127" i="4"/>
  <c r="AQ129" i="4"/>
  <c r="V141" i="4"/>
  <c r="AQ144" i="4"/>
  <c r="AR148" i="4"/>
  <c r="T148" i="4" s="1"/>
  <c r="AA151" i="4"/>
  <c r="Z151" i="4"/>
  <c r="Y151" i="4"/>
  <c r="X151" i="4"/>
  <c r="AR159" i="4"/>
  <c r="AQ166" i="4"/>
  <c r="T166" i="4" s="1"/>
  <c r="W167" i="4"/>
  <c r="AR167" i="4"/>
  <c r="AR171" i="4"/>
  <c r="T171" i="4" s="1"/>
  <c r="AR172" i="4"/>
  <c r="Y177" i="4"/>
  <c r="AB177" i="4"/>
  <c r="AA177" i="4"/>
  <c r="Z177" i="4"/>
  <c r="X177" i="4"/>
  <c r="U177" i="4"/>
  <c r="V196" i="4"/>
  <c r="T291" i="4"/>
  <c r="Z15" i="4"/>
  <c r="Z16" i="4"/>
  <c r="Y17" i="4"/>
  <c r="U19" i="4"/>
  <c r="Y32" i="4"/>
  <c r="U34" i="4"/>
  <c r="AR39" i="4"/>
  <c r="AQ60" i="4"/>
  <c r="W67" i="4"/>
  <c r="AQ69" i="4"/>
  <c r="W78" i="4"/>
  <c r="AR84" i="4"/>
  <c r="T84" i="4" s="1"/>
  <c r="Y113" i="4"/>
  <c r="V122" i="4"/>
  <c r="W128" i="4"/>
  <c r="V136" i="4"/>
  <c r="V143" i="4"/>
  <c r="AB161" i="4"/>
  <c r="AA161" i="4"/>
  <c r="Z161" i="4"/>
  <c r="Y161" i="4"/>
  <c r="AC185" i="4"/>
  <c r="AA185" i="4"/>
  <c r="Z185" i="4"/>
  <c r="Y185" i="4"/>
  <c r="X185" i="4"/>
  <c r="AQ187" i="4"/>
  <c r="W196" i="4"/>
  <c r="W243" i="4"/>
  <c r="AR243" i="4"/>
  <c r="AQ243" i="4"/>
  <c r="W263" i="4"/>
  <c r="V263" i="4"/>
  <c r="AQ8" i="4"/>
  <c r="AA16" i="4"/>
  <c r="AQ21" i="4"/>
  <c r="AQ29" i="4"/>
  <c r="AR40" i="4"/>
  <c r="W43" i="4"/>
  <c r="AQ59" i="4"/>
  <c r="V135" i="4"/>
  <c r="V139" i="4"/>
  <c r="V142" i="4"/>
  <c r="AC150" i="4"/>
  <c r="AB150" i="4"/>
  <c r="AA150" i="4"/>
  <c r="Z150" i="4"/>
  <c r="AQ155" i="4"/>
  <c r="W158" i="4"/>
  <c r="AQ160" i="4"/>
  <c r="T160" i="4" s="1"/>
  <c r="W175" i="4"/>
  <c r="T182" i="4"/>
  <c r="W213" i="4"/>
  <c r="AQ347" i="4"/>
  <c r="W347" i="4"/>
  <c r="AR347" i="4"/>
  <c r="U7" i="4"/>
  <c r="AR8" i="4"/>
  <c r="AC15" i="4"/>
  <c r="AB16" i="4"/>
  <c r="AA17" i="4"/>
  <c r="AR21" i="4"/>
  <c r="W28" i="4"/>
  <c r="AQ30" i="4"/>
  <c r="T30" i="4" s="1"/>
  <c r="AA32" i="4"/>
  <c r="Y33" i="4"/>
  <c r="V38" i="4"/>
  <c r="W58" i="4"/>
  <c r="AR64" i="4"/>
  <c r="W93" i="4"/>
  <c r="AA113" i="4"/>
  <c r="Y132" i="4"/>
  <c r="X132" i="4"/>
  <c r="W135" i="4"/>
  <c r="AR144" i="4"/>
  <c r="AC160" i="4"/>
  <c r="AB160" i="4"/>
  <c r="AA160" i="4"/>
  <c r="V201" i="4"/>
  <c r="AQ201" i="4"/>
  <c r="T201" i="4" s="1"/>
  <c r="AQ212" i="4"/>
  <c r="AR221" i="4"/>
  <c r="W221" i="4"/>
  <c r="AQ221" i="4"/>
  <c r="AR225" i="4"/>
  <c r="T225" i="4" s="1"/>
  <c r="W225" i="4"/>
  <c r="V245" i="4"/>
  <c r="AQ245" i="4"/>
  <c r="Z250" i="4"/>
  <c r="AC250" i="4"/>
  <c r="AB250" i="4"/>
  <c r="AA250" i="4"/>
  <c r="Y250" i="4"/>
  <c r="X250" i="4"/>
  <c r="U250" i="4"/>
  <c r="AC16" i="4"/>
  <c r="AB17" i="4"/>
  <c r="X19" i="4"/>
  <c r="AQ22" i="4"/>
  <c r="T22" i="4" s="1"/>
  <c r="AB32" i="4"/>
  <c r="Z33" i="4"/>
  <c r="X34" i="4"/>
  <c r="X37" i="4"/>
  <c r="V39" i="4"/>
  <c r="U40" i="4"/>
  <c r="AR41" i="4"/>
  <c r="T41" i="4" s="1"/>
  <c r="AR54" i="4"/>
  <c r="W83" i="4"/>
  <c r="Y102" i="4"/>
  <c r="X102" i="4"/>
  <c r="V105" i="4"/>
  <c r="X107" i="4"/>
  <c r="U110" i="4"/>
  <c r="AA112" i="4"/>
  <c r="AB113" i="4"/>
  <c r="AQ115" i="4"/>
  <c r="AQ120" i="4"/>
  <c r="W134" i="4"/>
  <c r="X135" i="4"/>
  <c r="Z136" i="4"/>
  <c r="AA137" i="4"/>
  <c r="U151" i="4"/>
  <c r="AA152" i="4"/>
  <c r="V162" i="4"/>
  <c r="AQ165" i="4"/>
  <c r="V174" i="4"/>
  <c r="AR176" i="4"/>
  <c r="T176" i="4" s="1"/>
  <c r="AB180" i="4"/>
  <c r="W187" i="4"/>
  <c r="AR193" i="4"/>
  <c r="U199" i="4"/>
  <c r="W201" i="4"/>
  <c r="AQ202" i="4"/>
  <c r="AQ222" i="4"/>
  <c r="W235" i="4"/>
  <c r="AR252" i="4"/>
  <c r="AQ252" i="4"/>
  <c r="AB328" i="4"/>
  <c r="AC328" i="4"/>
  <c r="Z328" i="4"/>
  <c r="Y328" i="4"/>
  <c r="AA328" i="4"/>
  <c r="X328" i="4"/>
  <c r="U328" i="4"/>
  <c r="X7" i="4"/>
  <c r="Y19" i="4"/>
  <c r="X20" i="4"/>
  <c r="AA33" i="4"/>
  <c r="Y34" i="4"/>
  <c r="X35" i="4"/>
  <c r="X36" i="4"/>
  <c r="Z37" i="4"/>
  <c r="V40" i="4"/>
  <c r="W73" i="4"/>
  <c r="AR97" i="4"/>
  <c r="T97" i="4" s="1"/>
  <c r="AA101" i="4"/>
  <c r="Z101" i="4"/>
  <c r="X101" i="4"/>
  <c r="U103" i="4"/>
  <c r="W104" i="4"/>
  <c r="X106" i="4"/>
  <c r="Z107" i="4"/>
  <c r="V110" i="4"/>
  <c r="Y111" i="4"/>
  <c r="AB112" i="4"/>
  <c r="AA131" i="4"/>
  <c r="Z131" i="4"/>
  <c r="Y131" i="4"/>
  <c r="X131" i="4"/>
  <c r="Y135" i="4"/>
  <c r="AB136" i="4"/>
  <c r="AB137" i="4"/>
  <c r="X140" i="4"/>
  <c r="V151" i="4"/>
  <c r="AB152" i="4"/>
  <c r="AQ154" i="4"/>
  <c r="T154" i="4" s="1"/>
  <c r="AR158" i="4"/>
  <c r="T158" i="4" s="1"/>
  <c r="U161" i="4"/>
  <c r="V164" i="4"/>
  <c r="AR169" i="4"/>
  <c r="U173" i="4"/>
  <c r="AA176" i="4"/>
  <c r="Y176" i="4"/>
  <c r="AB176" i="4"/>
  <c r="Z176" i="4"/>
  <c r="X176" i="4"/>
  <c r="U176" i="4"/>
  <c r="AC180" i="4"/>
  <c r="AC184" i="4"/>
  <c r="AA184" i="4"/>
  <c r="Z184" i="4"/>
  <c r="Y184" i="4"/>
  <c r="X184" i="4"/>
  <c r="AC186" i="4"/>
  <c r="X188" i="4"/>
  <c r="Y188" i="4"/>
  <c r="AC188" i="4"/>
  <c r="AB188" i="4"/>
  <c r="AA188" i="4"/>
  <c r="W192" i="4"/>
  <c r="AC194" i="4"/>
  <c r="AB194" i="4"/>
  <c r="AA194" i="4"/>
  <c r="W199" i="4"/>
  <c r="W200" i="4"/>
  <c r="AR208" i="4"/>
  <c r="Z213" i="4"/>
  <c r="X213" i="4"/>
  <c r="AA213" i="4"/>
  <c r="U213" i="4"/>
  <c r="AR217" i="4"/>
  <c r="AR224" i="4"/>
  <c r="T224" i="4" s="1"/>
  <c r="W224" i="4"/>
  <c r="V229" i="4"/>
  <c r="AQ229" i="4"/>
  <c r="W229" i="4"/>
  <c r="V233" i="4"/>
  <c r="AQ312" i="4"/>
  <c r="Y7" i="4"/>
  <c r="Z19" i="4"/>
  <c r="Y20" i="4"/>
  <c r="AB33" i="4"/>
  <c r="Z34" i="4"/>
  <c r="Y35" i="4"/>
  <c r="Z36" i="4"/>
  <c r="AA37" i="4"/>
  <c r="AR43" i="4"/>
  <c r="T43" i="4" s="1"/>
  <c r="AR47" i="4"/>
  <c r="T47" i="4" s="1"/>
  <c r="W63" i="4"/>
  <c r="AR87" i="4"/>
  <c r="T87" i="4" s="1"/>
  <c r="AQ93" i="4"/>
  <c r="AC95" i="4"/>
  <c r="AA95" i="4"/>
  <c r="AA96" i="4"/>
  <c r="Y96" i="4"/>
  <c r="AC100" i="4"/>
  <c r="AB100" i="4"/>
  <c r="Z100" i="4"/>
  <c r="X103" i="4"/>
  <c r="X105" i="4"/>
  <c r="Z106" i="4"/>
  <c r="AA107" i="4"/>
  <c r="AB111" i="4"/>
  <c r="AC112" i="4"/>
  <c r="V113" i="4"/>
  <c r="W117" i="4"/>
  <c r="AQ119" i="4"/>
  <c r="T119" i="4" s="1"/>
  <c r="W123" i="4"/>
  <c r="AR123" i="4"/>
  <c r="T123" i="4" s="1"/>
  <c r="Z135" i="4"/>
  <c r="AC136" i="4"/>
  <c r="AC137" i="4"/>
  <c r="Y140" i="4"/>
  <c r="AA146" i="4"/>
  <c r="Y146" i="4"/>
  <c r="X146" i="4"/>
  <c r="AC152" i="4"/>
  <c r="V153" i="4"/>
  <c r="U159" i="4"/>
  <c r="AC159" i="4"/>
  <c r="AB159" i="4"/>
  <c r="V161" i="4"/>
  <c r="AR165" i="4"/>
  <c r="AB167" i="4"/>
  <c r="AA167" i="4"/>
  <c r="AQ168" i="4"/>
  <c r="T168" i="4" s="1"/>
  <c r="Z169" i="4"/>
  <c r="X169" i="4"/>
  <c r="V173" i="4"/>
  <c r="AQ180" i="4"/>
  <c r="V180" i="4"/>
  <c r="Z197" i="4"/>
  <c r="AC197" i="4"/>
  <c r="AB197" i="4"/>
  <c r="AA197" i="4"/>
  <c r="Y197" i="4"/>
  <c r="U197" i="4"/>
  <c r="AB199" i="4"/>
  <c r="AQ205" i="4"/>
  <c r="T205" i="4" s="1"/>
  <c r="AQ209" i="4"/>
  <c r="T209" i="4" s="1"/>
  <c r="AR212" i="4"/>
  <c r="AC214" i="4"/>
  <c r="V220" i="4"/>
  <c r="AQ220" i="4"/>
  <c r="V242" i="4"/>
  <c r="V9" i="4"/>
  <c r="AA34" i="4"/>
  <c r="Z35" i="4"/>
  <c r="AB36" i="4"/>
  <c r="AB37" i="4"/>
  <c r="U42" i="4"/>
  <c r="AC45" i="4"/>
  <c r="AA45" i="4"/>
  <c r="AA46" i="4"/>
  <c r="Y46" i="4"/>
  <c r="W53" i="4"/>
  <c r="AR77" i="4"/>
  <c r="T77" i="4" s="1"/>
  <c r="AQ83" i="4"/>
  <c r="T83" i="4" s="1"/>
  <c r="AC85" i="4"/>
  <c r="AA85" i="4"/>
  <c r="AA86" i="4"/>
  <c r="Y86" i="4"/>
  <c r="AR93" i="4"/>
  <c r="Y105" i="4"/>
  <c r="AB106" i="4"/>
  <c r="AB107" i="4"/>
  <c r="X110" i="4"/>
  <c r="AC111" i="4"/>
  <c r="V112" i="4"/>
  <c r="W118" i="4"/>
  <c r="AR127" i="4"/>
  <c r="T127" i="4" s="1"/>
  <c r="AC130" i="4"/>
  <c r="AB130" i="4"/>
  <c r="AA130" i="4"/>
  <c r="Z130" i="4"/>
  <c r="U132" i="4"/>
  <c r="AB135" i="4"/>
  <c r="AQ140" i="4"/>
  <c r="W143" i="4"/>
  <c r="AR143" i="4"/>
  <c r="T143" i="4" s="1"/>
  <c r="AC145" i="4"/>
  <c r="AA145" i="4"/>
  <c r="Z145" i="4"/>
  <c r="U150" i="4"/>
  <c r="AB151" i="4"/>
  <c r="V152" i="4"/>
  <c r="U160" i="4"/>
  <c r="V163" i="4"/>
  <c r="AQ163" i="4"/>
  <c r="T163" i="4" s="1"/>
  <c r="W172" i="4"/>
  <c r="AR183" i="4"/>
  <c r="U185" i="4"/>
  <c r="W189" i="4"/>
  <c r="W195" i="4"/>
  <c r="AC199" i="4"/>
  <c r="AA205" i="4"/>
  <c r="Y205" i="4"/>
  <c r="AB205" i="4"/>
  <c r="X205" i="4"/>
  <c r="U205" i="4"/>
  <c r="AR207" i="4"/>
  <c r="W207" i="4"/>
  <c r="AC211" i="4"/>
  <c r="AR230" i="4"/>
  <c r="T230" i="4" s="1"/>
  <c r="W234" i="4"/>
  <c r="W268" i="4"/>
  <c r="AR268" i="4"/>
  <c r="T268" i="4" s="1"/>
  <c r="AQ280" i="4"/>
  <c r="AR289" i="4"/>
  <c r="V292" i="4"/>
  <c r="AQ293" i="4"/>
  <c r="Y313" i="4"/>
  <c r="AB313" i="4"/>
  <c r="AA313" i="4"/>
  <c r="Z313" i="4"/>
  <c r="U313" i="4"/>
  <c r="AC342" i="4"/>
  <c r="AB342" i="4"/>
  <c r="U342" i="4"/>
  <c r="AA342" i="4"/>
  <c r="Z342" i="4"/>
  <c r="Y342" i="4"/>
  <c r="V392" i="4"/>
  <c r="AQ392" i="4"/>
  <c r="AR220" i="4"/>
  <c r="AQ231" i="4"/>
  <c r="AR232" i="4"/>
  <c r="Z240" i="4"/>
  <c r="Z241" i="4"/>
  <c r="X254" i="4"/>
  <c r="AA254" i="4"/>
  <c r="AQ260" i="4"/>
  <c r="AR263" i="4"/>
  <c r="V267" i="4"/>
  <c r="V283" i="4"/>
  <c r="V291" i="4"/>
  <c r="V297" i="4"/>
  <c r="AR304" i="4"/>
  <c r="AR333" i="4"/>
  <c r="AB334" i="4"/>
  <c r="Z334" i="4"/>
  <c r="Y334" i="4"/>
  <c r="U334" i="4"/>
  <c r="AC334" i="4"/>
  <c r="AR341" i="4"/>
  <c r="W341" i="4"/>
  <c r="AQ343" i="4"/>
  <c r="W343" i="4"/>
  <c r="V343" i="4"/>
  <c r="AC354" i="4"/>
  <c r="AA354" i="4"/>
  <c r="AB354" i="4"/>
  <c r="Z354" i="4"/>
  <c r="X354" i="4"/>
  <c r="U354" i="4"/>
  <c r="V360" i="4"/>
  <c r="AR452" i="4"/>
  <c r="W452" i="4"/>
  <c r="AA240" i="4"/>
  <c r="AR245" i="4"/>
  <c r="Z253" i="4"/>
  <c r="X253" i="4"/>
  <c r="AA253" i="4"/>
  <c r="AQ258" i="4"/>
  <c r="AQ259" i="4"/>
  <c r="T259" i="4" s="1"/>
  <c r="AR261" i="4"/>
  <c r="AR275" i="4"/>
  <c r="W275" i="4"/>
  <c r="AB276" i="4"/>
  <c r="AA276" i="4"/>
  <c r="Y276" i="4"/>
  <c r="X276" i="4"/>
  <c r="U276" i="4"/>
  <c r="AR280" i="4"/>
  <c r="W291" i="4"/>
  <c r="AB305" i="4"/>
  <c r="AA305" i="4"/>
  <c r="AC305" i="4"/>
  <c r="Z305" i="4"/>
  <c r="Y305" i="4"/>
  <c r="W312" i="4"/>
  <c r="Z317" i="4"/>
  <c r="Y317" i="4"/>
  <c r="AB317" i="4"/>
  <c r="V319" i="4"/>
  <c r="AR319" i="4"/>
  <c r="AB344" i="4"/>
  <c r="AA344" i="4"/>
  <c r="AC344" i="4"/>
  <c r="Z344" i="4"/>
  <c r="Y344" i="4"/>
  <c r="AQ356" i="4"/>
  <c r="T356" i="4" s="1"/>
  <c r="W360" i="4"/>
  <c r="AR360" i="4"/>
  <c r="AB375" i="4"/>
  <c r="AA375" i="4"/>
  <c r="AC375" i="4"/>
  <c r="Z375" i="4"/>
  <c r="Y375" i="4"/>
  <c r="X375" i="4"/>
  <c r="U375" i="4"/>
  <c r="AQ388" i="4"/>
  <c r="V388" i="4"/>
  <c r="AR388" i="4"/>
  <c r="AR180" i="4"/>
  <c r="V209" i="4"/>
  <c r="V210" i="4"/>
  <c r="W211" i="4"/>
  <c r="AR211" i="4"/>
  <c r="T211" i="4" s="1"/>
  <c r="Z223" i="4"/>
  <c r="X223" i="4"/>
  <c r="AR231" i="4"/>
  <c r="AC240" i="4"/>
  <c r="AQ248" i="4"/>
  <c r="T248" i="4" s="1"/>
  <c r="AR251" i="4"/>
  <c r="T251" i="4" s="1"/>
  <c r="AB252" i="4"/>
  <c r="Z252" i="4"/>
  <c r="Y252" i="4"/>
  <c r="W255" i="4"/>
  <c r="AR260" i="4"/>
  <c r="V278" i="4"/>
  <c r="AB281" i="4"/>
  <c r="AA281" i="4"/>
  <c r="AC281" i="4"/>
  <c r="Z281" i="4"/>
  <c r="Y281" i="4"/>
  <c r="V315" i="4"/>
  <c r="AQ315" i="4"/>
  <c r="W315" i="4"/>
  <c r="V326" i="4"/>
  <c r="V332" i="4"/>
  <c r="AQ332" i="4"/>
  <c r="AQ340" i="4"/>
  <c r="T340" i="4" s="1"/>
  <c r="V340" i="4"/>
  <c r="W399" i="4"/>
  <c r="V399" i="4"/>
  <c r="Z263" i="4"/>
  <c r="X263" i="4"/>
  <c r="V274" i="4"/>
  <c r="AQ274" i="4"/>
  <c r="W286" i="4"/>
  <c r="Z330" i="4"/>
  <c r="X330" i="4"/>
  <c r="AC330" i="4"/>
  <c r="AA330" i="4"/>
  <c r="Y330" i="4"/>
  <c r="AB330" i="4"/>
  <c r="Z450" i="4"/>
  <c r="X450" i="4"/>
  <c r="AB450" i="4"/>
  <c r="AA450" i="4"/>
  <c r="Y450" i="4"/>
  <c r="AC450" i="4"/>
  <c r="U450" i="4"/>
  <c r="AQ193" i="4"/>
  <c r="AR200" i="4"/>
  <c r="AR210" i="4"/>
  <c r="V216" i="4"/>
  <c r="AB222" i="4"/>
  <c r="Z222" i="4"/>
  <c r="Z226" i="4"/>
  <c r="V227" i="4"/>
  <c r="AQ227" i="4"/>
  <c r="T227" i="4" s="1"/>
  <c r="AR229" i="4"/>
  <c r="Z233" i="4"/>
  <c r="X233" i="4"/>
  <c r="V239" i="4"/>
  <c r="AQ239" i="4"/>
  <c r="T239" i="4" s="1"/>
  <c r="Z247" i="4"/>
  <c r="AC247" i="4"/>
  <c r="X248" i="4"/>
  <c r="AB248" i="4"/>
  <c r="AR249" i="4"/>
  <c r="T249" i="4" s="1"/>
  <c r="U253" i="4"/>
  <c r="W254" i="4"/>
  <c r="W258" i="4"/>
  <c r="AR258" i="4"/>
  <c r="W277" i="4"/>
  <c r="AR285" i="4"/>
  <c r="W293" i="4"/>
  <c r="X298" i="4"/>
  <c r="U298" i="4"/>
  <c r="AC298" i="4"/>
  <c r="AB298" i="4"/>
  <c r="V303" i="4"/>
  <c r="AQ316" i="4"/>
  <c r="AQ327" i="4"/>
  <c r="W331" i="4"/>
  <c r="W339" i="4"/>
  <c r="AQ352" i="4"/>
  <c r="V365" i="4"/>
  <c r="V449" i="4"/>
  <c r="AR449" i="4"/>
  <c r="AQ449" i="4"/>
  <c r="X162" i="4"/>
  <c r="X204" i="4"/>
  <c r="AB204" i="4"/>
  <c r="Z204" i="4"/>
  <c r="W209" i="4"/>
  <c r="U223" i="4"/>
  <c r="Y224" i="4"/>
  <c r="AA226" i="4"/>
  <c r="AR228" i="4"/>
  <c r="T228" i="4" s="1"/>
  <c r="AB246" i="4"/>
  <c r="AC246" i="4"/>
  <c r="U252" i="4"/>
  <c r="V253" i="4"/>
  <c r="Y254" i="4"/>
  <c r="AB262" i="4"/>
  <c r="Z262" i="4"/>
  <c r="U264" i="4"/>
  <c r="AQ266" i="4"/>
  <c r="AQ273" i="4"/>
  <c r="T273" i="4" s="1"/>
  <c r="W279" i="4"/>
  <c r="V282" i="4"/>
  <c r="W289" i="4"/>
  <c r="X296" i="4"/>
  <c r="Y312" i="4"/>
  <c r="U312" i="4"/>
  <c r="X312" i="4"/>
  <c r="AC312" i="4"/>
  <c r="AB312" i="4"/>
  <c r="AB316" i="4"/>
  <c r="AA316" i="4"/>
  <c r="AC316" i="4"/>
  <c r="Y316" i="4"/>
  <c r="U316" i="4"/>
  <c r="Z320" i="4"/>
  <c r="X320" i="4"/>
  <c r="AC320" i="4"/>
  <c r="AA320" i="4"/>
  <c r="Y323" i="4"/>
  <c r="X323" i="4"/>
  <c r="U323" i="4"/>
  <c r="AC323" i="4"/>
  <c r="AB323" i="4"/>
  <c r="AR327" i="4"/>
  <c r="W329" i="4"/>
  <c r="AR329" i="4"/>
  <c r="AQ329" i="4"/>
  <c r="AR332" i="4"/>
  <c r="W332" i="4"/>
  <c r="AQ159" i="4"/>
  <c r="Y162" i="4"/>
  <c r="V207" i="4"/>
  <c r="AB212" i="4"/>
  <c r="Z212" i="4"/>
  <c r="AB221" i="4"/>
  <c r="U221" i="4"/>
  <c r="Z224" i="4"/>
  <c r="AC226" i="4"/>
  <c r="AB232" i="4"/>
  <c r="Z232" i="4"/>
  <c r="U234" i="4"/>
  <c r="AR240" i="4"/>
  <c r="T240" i="4" s="1"/>
  <c r="U248" i="4"/>
  <c r="V251" i="4"/>
  <c r="V252" i="4"/>
  <c r="Z254" i="4"/>
  <c r="AQ256" i="4"/>
  <c r="AR257" i="4"/>
  <c r="X268" i="4"/>
  <c r="U268" i="4"/>
  <c r="X270" i="4"/>
  <c r="V277" i="4"/>
  <c r="AC304" i="4"/>
  <c r="Z304" i="4"/>
  <c r="Y304" i="4"/>
  <c r="X304" i="4"/>
  <c r="X313" i="4"/>
  <c r="U317" i="4"/>
  <c r="V331" i="4"/>
  <c r="AQ333" i="4"/>
  <c r="AR336" i="4"/>
  <c r="T336" i="4" s="1"/>
  <c r="AC337" i="4"/>
  <c r="AA337" i="4"/>
  <c r="Z337" i="4"/>
  <c r="Y337" i="4"/>
  <c r="T346" i="4"/>
  <c r="W353" i="4"/>
  <c r="AQ353" i="4"/>
  <c r="AA415" i="4"/>
  <c r="U415" i="4"/>
  <c r="AC415" i="4"/>
  <c r="AB415" i="4"/>
  <c r="Z415" i="4"/>
  <c r="Y415" i="4"/>
  <c r="X415" i="4"/>
  <c r="U165" i="4"/>
  <c r="X189" i="4"/>
  <c r="U189" i="4"/>
  <c r="Z203" i="4"/>
  <c r="AC203" i="4"/>
  <c r="AA203" i="4"/>
  <c r="X203" i="4"/>
  <c r="W208" i="4"/>
  <c r="AR216" i="4"/>
  <c r="T216" i="4" s="1"/>
  <c r="U222" i="4"/>
  <c r="AA224" i="4"/>
  <c r="V226" i="4"/>
  <c r="AQ226" i="4"/>
  <c r="AQ237" i="4"/>
  <c r="AQ238" i="4"/>
  <c r="U247" i="4"/>
  <c r="V248" i="4"/>
  <c r="V250" i="4"/>
  <c r="Y253" i="4"/>
  <c r="AB254" i="4"/>
  <c r="U263" i="4"/>
  <c r="Y264" i="4"/>
  <c r="Y270" i="4"/>
  <c r="AQ272" i="4"/>
  <c r="T272" i="4" s="1"/>
  <c r="AC275" i="4"/>
  <c r="U275" i="4"/>
  <c r="AB275" i="4"/>
  <c r="AC280" i="4"/>
  <c r="Z280" i="4"/>
  <c r="Y280" i="4"/>
  <c r="X280" i="4"/>
  <c r="AR293" i="4"/>
  <c r="AQ296" i="4"/>
  <c r="AQ308" i="4"/>
  <c r="AQ310" i="4"/>
  <c r="AC313" i="4"/>
  <c r="V314" i="4"/>
  <c r="AQ314" i="4"/>
  <c r="T314" i="4" s="1"/>
  <c r="AQ339" i="4"/>
  <c r="T339" i="4" s="1"/>
  <c r="X346" i="4"/>
  <c r="AC346" i="4"/>
  <c r="AB346" i="4"/>
  <c r="Z346" i="4"/>
  <c r="Y346" i="4"/>
  <c r="AQ366" i="4"/>
  <c r="W366" i="4"/>
  <c r="AR366" i="4"/>
  <c r="AQ386" i="4"/>
  <c r="V386" i="4"/>
  <c r="V498" i="4"/>
  <c r="AQ498" i="4"/>
  <c r="V215" i="4"/>
  <c r="AB224" i="4"/>
  <c r="V247" i="4"/>
  <c r="X252" i="4"/>
  <c r="AB253" i="4"/>
  <c r="AC254" i="4"/>
  <c r="V255" i="4"/>
  <c r="AR256" i="4"/>
  <c r="Z264" i="4"/>
  <c r="Z270" i="4"/>
  <c r="Z293" i="4"/>
  <c r="X293" i="4"/>
  <c r="AC293" i="4"/>
  <c r="U293" i="4"/>
  <c r="U305" i="4"/>
  <c r="AR308" i="4"/>
  <c r="AR311" i="4"/>
  <c r="T311" i="4" s="1"/>
  <c r="W311" i="4"/>
  <c r="V313" i="4"/>
  <c r="X317" i="4"/>
  <c r="V318" i="4"/>
  <c r="AQ318" i="4"/>
  <c r="T318" i="4" s="1"/>
  <c r="V328" i="4"/>
  <c r="X342" i="4"/>
  <c r="W345" i="4"/>
  <c r="AR345" i="4"/>
  <c r="AQ345" i="4"/>
  <c r="W352" i="4"/>
  <c r="AB445" i="4"/>
  <c r="Z445" i="4"/>
  <c r="U445" i="4"/>
  <c r="AC445" i="4"/>
  <c r="AA445" i="4"/>
  <c r="Y445" i="4"/>
  <c r="X445" i="4"/>
  <c r="AR490" i="4"/>
  <c r="W490" i="4"/>
  <c r="AQ236" i="4"/>
  <c r="AR238" i="4"/>
  <c r="AC253" i="4"/>
  <c r="AA264" i="4"/>
  <c r="AA270" i="4"/>
  <c r="Z276" i="4"/>
  <c r="V342" i="4"/>
  <c r="AQ342" i="4"/>
  <c r="AC343" i="4"/>
  <c r="AB343" i="4"/>
  <c r="U343" i="4"/>
  <c r="Z343" i="4"/>
  <c r="Y343" i="4"/>
  <c r="X343" i="4"/>
  <c r="AR373" i="4"/>
  <c r="W373" i="4"/>
  <c r="W476" i="4"/>
  <c r="AR476" i="4"/>
  <c r="U196" i="4"/>
  <c r="AQ200" i="4"/>
  <c r="AB202" i="4"/>
  <c r="AA202" i="4"/>
  <c r="Y202" i="4"/>
  <c r="AQ210" i="4"/>
  <c r="V214" i="4"/>
  <c r="AR215" i="4"/>
  <c r="X218" i="4"/>
  <c r="U218" i="4"/>
  <c r="W220" i="4"/>
  <c r="AB223" i="4"/>
  <c r="V224" i="4"/>
  <c r="V225" i="4"/>
  <c r="AA234" i="4"/>
  <c r="AR237" i="4"/>
  <c r="AQ242" i="4"/>
  <c r="X244" i="4"/>
  <c r="AB244" i="4"/>
  <c r="AC252" i="4"/>
  <c r="AR255" i="4"/>
  <c r="T255" i="4" s="1"/>
  <c r="Y263" i="4"/>
  <c r="AB264" i="4"/>
  <c r="Z267" i="4"/>
  <c r="Y267" i="4"/>
  <c r="U267" i="4"/>
  <c r="AB270" i="4"/>
  <c r="V271" i="4"/>
  <c r="AQ271" i="4"/>
  <c r="T271" i="4" s="1"/>
  <c r="AC276" i="4"/>
  <c r="W282" i="4"/>
  <c r="AR282" i="4"/>
  <c r="T282" i="4" s="1"/>
  <c r="AC285" i="4"/>
  <c r="AA285" i="4"/>
  <c r="Z297" i="4"/>
  <c r="Y297" i="4"/>
  <c r="U297" i="4"/>
  <c r="AC297" i="4"/>
  <c r="AB297" i="4"/>
  <c r="W302" i="4"/>
  <c r="X305" i="4"/>
  <c r="AC315" i="4"/>
  <c r="AB315" i="4"/>
  <c r="AA315" i="4"/>
  <c r="Y315" i="4"/>
  <c r="AC317" i="4"/>
  <c r="AQ319" i="4"/>
  <c r="U344" i="4"/>
  <c r="AQ351" i="4"/>
  <c r="W413" i="4"/>
  <c r="V413" i="4"/>
  <c r="AR242" i="4"/>
  <c r="Z243" i="4"/>
  <c r="X243" i="4"/>
  <c r="AB243" i="4"/>
  <c r="AA263" i="4"/>
  <c r="AC264" i="4"/>
  <c r="AC270" i="4"/>
  <c r="AQ278" i="4"/>
  <c r="T278" i="4" s="1"/>
  <c r="AQ292" i="4"/>
  <c r="T292" i="4" s="1"/>
  <c r="AR307" i="4"/>
  <c r="T307" i="4" s="1"/>
  <c r="V321" i="4"/>
  <c r="AQ321" i="4"/>
  <c r="AB329" i="4"/>
  <c r="Z329" i="4"/>
  <c r="AC329" i="4"/>
  <c r="Y329" i="4"/>
  <c r="X329" i="4"/>
  <c r="U329" i="4"/>
  <c r="V334" i="4"/>
  <c r="Z470" i="4"/>
  <c r="X470" i="4"/>
  <c r="U470" i="4"/>
  <c r="AC470" i="4"/>
  <c r="AB470" i="4"/>
  <c r="AA470" i="4"/>
  <c r="Y470" i="4"/>
  <c r="V235" i="4"/>
  <c r="AQ235" i="4"/>
  <c r="AR236" i="4"/>
  <c r="AB242" i="4"/>
  <c r="Z242" i="4"/>
  <c r="AA242" i="4"/>
  <c r="W245" i="4"/>
  <c r="W260" i="4"/>
  <c r="W261" i="4"/>
  <c r="AB263" i="4"/>
  <c r="AR265" i="4"/>
  <c r="AR274" i="4"/>
  <c r="AQ283" i="4"/>
  <c r="T283" i="4" s="1"/>
  <c r="AQ284" i="4"/>
  <c r="T284" i="4" s="1"/>
  <c r="AR288" i="4"/>
  <c r="T288" i="4" s="1"/>
  <c r="V289" i="4"/>
  <c r="AQ289" i="4"/>
  <c r="V299" i="4"/>
  <c r="AQ299" i="4"/>
  <c r="T299" i="4" s="1"/>
  <c r="V300" i="4"/>
  <c r="AQ300" i="4"/>
  <c r="W301" i="4"/>
  <c r="V317" i="4"/>
  <c r="AQ317" i="4"/>
  <c r="T317" i="4" s="1"/>
  <c r="V327" i="4"/>
  <c r="W328" i="4"/>
  <c r="U330" i="4"/>
  <c r="V333" i="4"/>
  <c r="AR342" i="4"/>
  <c r="AB241" i="4"/>
  <c r="AA241" i="4"/>
  <c r="W259" i="4"/>
  <c r="AC263" i="4"/>
  <c r="AQ270" i="4"/>
  <c r="V270" i="4"/>
  <c r="X278" i="4"/>
  <c r="AB278" i="4"/>
  <c r="AA278" i="4"/>
  <c r="Z278" i="4"/>
  <c r="AQ281" i="4"/>
  <c r="T281" i="4" s="1"/>
  <c r="AB292" i="4"/>
  <c r="Z292" i="4"/>
  <c r="Y292" i="4"/>
  <c r="AA292" i="4"/>
  <c r="W310" i="4"/>
  <c r="Y322" i="4"/>
  <c r="X322" i="4"/>
  <c r="AB322" i="4"/>
  <c r="AA322" i="4"/>
  <c r="Z322" i="4"/>
  <c r="W333" i="4"/>
  <c r="AQ334" i="4"/>
  <c r="AR349" i="4"/>
  <c r="Z376" i="4"/>
  <c r="Y376" i="4"/>
  <c r="AC376" i="4"/>
  <c r="AB376" i="4"/>
  <c r="AA376" i="4"/>
  <c r="X376" i="4"/>
  <c r="U376" i="4"/>
  <c r="V191" i="4"/>
  <c r="Y196" i="4"/>
  <c r="Y198" i="4"/>
  <c r="U202" i="4"/>
  <c r="AB216" i="4"/>
  <c r="X216" i="4"/>
  <c r="X231" i="4"/>
  <c r="AQ234" i="4"/>
  <c r="AR235" i="4"/>
  <c r="U243" i="4"/>
  <c r="Y245" i="4"/>
  <c r="AQ247" i="4"/>
  <c r="T247" i="4" s="1"/>
  <c r="V249" i="4"/>
  <c r="AB266" i="4"/>
  <c r="AA266" i="4"/>
  <c r="U266" i="4"/>
  <c r="V269" i="4"/>
  <c r="AQ269" i="4"/>
  <c r="T269" i="4" s="1"/>
  <c r="AR276" i="4"/>
  <c r="T276" i="4" s="1"/>
  <c r="W276" i="4"/>
  <c r="V293" i="4"/>
  <c r="V295" i="4"/>
  <c r="AQ295" i="4"/>
  <c r="V298" i="4"/>
  <c r="AR298" i="4"/>
  <c r="T298" i="4" s="1"/>
  <c r="W304" i="4"/>
  <c r="W305" i="4"/>
  <c r="AR309" i="4"/>
  <c r="AQ309" i="4"/>
  <c r="W321" i="4"/>
  <c r="AR321" i="4"/>
  <c r="T325" i="4"/>
  <c r="W330" i="4"/>
  <c r="AR330" i="4"/>
  <c r="AQ330" i="4"/>
  <c r="W334" i="4"/>
  <c r="W338" i="4"/>
  <c r="V338" i="4"/>
  <c r="AR338" i="4"/>
  <c r="V344" i="4"/>
  <c r="AQ344" i="4"/>
  <c r="T344" i="4" s="1"/>
  <c r="Z345" i="4"/>
  <c r="Y345" i="4"/>
  <c r="AC345" i="4"/>
  <c r="AB345" i="4"/>
  <c r="X345" i="4"/>
  <c r="W349" i="4"/>
  <c r="AQ349" i="4"/>
  <c r="AR354" i="4"/>
  <c r="W354" i="4"/>
  <c r="AB369" i="4"/>
  <c r="AA369" i="4"/>
  <c r="Z369" i="4"/>
  <c r="Y369" i="4"/>
  <c r="X369" i="4"/>
  <c r="AC369" i="4"/>
  <c r="W412" i="4"/>
  <c r="AC166" i="4"/>
  <c r="AC189" i="4"/>
  <c r="Z196" i="4"/>
  <c r="Z198" i="4"/>
  <c r="Y203" i="4"/>
  <c r="W205" i="4"/>
  <c r="AQ207" i="4"/>
  <c r="X208" i="4"/>
  <c r="Z208" i="4"/>
  <c r="U208" i="4"/>
  <c r="W210" i="4"/>
  <c r="AC212" i="4"/>
  <c r="Y218" i="4"/>
  <c r="AC221" i="4"/>
  <c r="AR223" i="4"/>
  <c r="T223" i="4" s="1"/>
  <c r="V228" i="4"/>
  <c r="Y231" i="4"/>
  <c r="AA232" i="4"/>
  <c r="U240" i="4"/>
  <c r="U241" i="4"/>
  <c r="U242" i="4"/>
  <c r="Y244" i="4"/>
  <c r="Z245" i="4"/>
  <c r="AA246" i="4"/>
  <c r="AQ250" i="4"/>
  <c r="V258" i="4"/>
  <c r="Z261" i="4"/>
  <c r="AC262" i="4"/>
  <c r="AQ263" i="4"/>
  <c r="AR264" i="4"/>
  <c r="AQ264" i="4"/>
  <c r="W267" i="4"/>
  <c r="AC268" i="4"/>
  <c r="AR270" i="4"/>
  <c r="Y275" i="4"/>
  <c r="AQ277" i="4"/>
  <c r="T277" i="4" s="1"/>
  <c r="W280" i="4"/>
  <c r="W281" i="4"/>
  <c r="U285" i="4"/>
  <c r="W288" i="4"/>
  <c r="Y293" i="4"/>
  <c r="W299" i="4"/>
  <c r="W303" i="4"/>
  <c r="AA304" i="4"/>
  <c r="AB318" i="4"/>
  <c r="X318" i="4"/>
  <c r="AC318" i="4"/>
  <c r="V320" i="4"/>
  <c r="AQ320" i="4"/>
  <c r="T320" i="4" s="1"/>
  <c r="AA323" i="4"/>
  <c r="AQ331" i="4"/>
  <c r="T331" i="4" s="1"/>
  <c r="X337" i="4"/>
  <c r="AR344" i="4"/>
  <c r="W344" i="4"/>
  <c r="U346" i="4"/>
  <c r="W466" i="4"/>
  <c r="AR466" i="4"/>
  <c r="V189" i="4"/>
  <c r="AA196" i="4"/>
  <c r="V212" i="4"/>
  <c r="AR213" i="4"/>
  <c r="AQ215" i="4"/>
  <c r="Z218" i="4"/>
  <c r="Z231" i="4"/>
  <c r="AQ233" i="4"/>
  <c r="AR234" i="4"/>
  <c r="Z244" i="4"/>
  <c r="AA245" i="4"/>
  <c r="AQ246" i="4"/>
  <c r="X267" i="4"/>
  <c r="V268" i="4"/>
  <c r="V294" i="4"/>
  <c r="AQ294" i="4"/>
  <c r="AR295" i="4"/>
  <c r="W295" i="4"/>
  <c r="AB296" i="4"/>
  <c r="AA296" i="4"/>
  <c r="U296" i="4"/>
  <c r="Z296" i="4"/>
  <c r="Y296" i="4"/>
  <c r="AB306" i="4"/>
  <c r="Z306" i="4"/>
  <c r="Y306" i="4"/>
  <c r="AC306" i="4"/>
  <c r="AA306" i="4"/>
  <c r="AR310" i="4"/>
  <c r="V323" i="4"/>
  <c r="W348" i="4"/>
  <c r="AQ348" i="4"/>
  <c r="AQ360" i="4"/>
  <c r="X361" i="4"/>
  <c r="Y361" i="4"/>
  <c r="U361" i="4"/>
  <c r="AC361" i="4"/>
  <c r="AB361" i="4"/>
  <c r="Z361" i="4"/>
  <c r="V409" i="4"/>
  <c r="AQ409" i="4"/>
  <c r="V188" i="4"/>
  <c r="AR191" i="4"/>
  <c r="T191" i="4" s="1"/>
  <c r="AR192" i="4"/>
  <c r="T192" i="4" s="1"/>
  <c r="AC196" i="4"/>
  <c r="AB198" i="4"/>
  <c r="X202" i="4"/>
  <c r="AQ203" i="4"/>
  <c r="W204" i="4"/>
  <c r="Z207" i="4"/>
  <c r="AA207" i="4"/>
  <c r="X207" i="4"/>
  <c r="AA218" i="4"/>
  <c r="AR222" i="4"/>
  <c r="AA231" i="4"/>
  <c r="U239" i="4"/>
  <c r="W240" i="4"/>
  <c r="Y243" i="4"/>
  <c r="AA244" i="4"/>
  <c r="AC245" i="4"/>
  <c r="AR250" i="4"/>
  <c r="AC255" i="4"/>
  <c r="AA255" i="4"/>
  <c r="AC261" i="4"/>
  <c r="AQ262" i="4"/>
  <c r="AA267" i="4"/>
  <c r="W269" i="4"/>
  <c r="AA275" i="4"/>
  <c r="Z277" i="4"/>
  <c r="Y277" i="4"/>
  <c r="AB277" i="4"/>
  <c r="AA277" i="4"/>
  <c r="X277" i="4"/>
  <c r="AB280" i="4"/>
  <c r="AB282" i="4"/>
  <c r="Z282" i="4"/>
  <c r="Y282" i="4"/>
  <c r="AC282" i="4"/>
  <c r="AA282" i="4"/>
  <c r="X285" i="4"/>
  <c r="AQ286" i="4"/>
  <c r="AR287" i="4"/>
  <c r="T287" i="4" s="1"/>
  <c r="U292" i="4"/>
  <c r="AB293" i="4"/>
  <c r="W297" i="4"/>
  <c r="W298" i="4"/>
  <c r="Z310" i="4"/>
  <c r="X310" i="4"/>
  <c r="U310" i="4"/>
  <c r="AC310" i="4"/>
  <c r="AA310" i="4"/>
  <c r="AQ313" i="4"/>
  <c r="AQ323" i="4"/>
  <c r="W336" i="4"/>
  <c r="V341" i="4"/>
  <c r="AQ341" i="4"/>
  <c r="AA346" i="4"/>
  <c r="AR348" i="4"/>
  <c r="W458" i="4"/>
  <c r="AR458" i="4"/>
  <c r="V458" i="4"/>
  <c r="AR463" i="4"/>
  <c r="W463" i="4"/>
  <c r="AQ463" i="4"/>
  <c r="AQ304" i="4"/>
  <c r="AR315" i="4"/>
  <c r="AA326" i="4"/>
  <c r="X331" i="4"/>
  <c r="AC331" i="4"/>
  <c r="AA331" i="4"/>
  <c r="Z331" i="4"/>
  <c r="W335" i="4"/>
  <c r="V336" i="4"/>
  <c r="V337" i="4"/>
  <c r="AQ337" i="4"/>
  <c r="V356" i="4"/>
  <c r="W364" i="4"/>
  <c r="V364" i="4"/>
  <c r="AR364" i="4"/>
  <c r="T364" i="4" s="1"/>
  <c r="AQ372" i="4"/>
  <c r="X379" i="4"/>
  <c r="AQ380" i="4"/>
  <c r="W388" i="4"/>
  <c r="AR405" i="4"/>
  <c r="W405" i="4"/>
  <c r="W424" i="4"/>
  <c r="AR424" i="4"/>
  <c r="AQ424" i="4"/>
  <c r="V429" i="4"/>
  <c r="AR429" i="4"/>
  <c r="AQ429" i="4"/>
  <c r="V446" i="4"/>
  <c r="U451" i="4"/>
  <c r="V475" i="4"/>
  <c r="AQ475" i="4"/>
  <c r="AQ505" i="4"/>
  <c r="V505" i="4"/>
  <c r="W506" i="4"/>
  <c r="V506" i="4"/>
  <c r="AR506" i="4"/>
  <c r="AR522" i="4"/>
  <c r="T522" i="4" s="1"/>
  <c r="W522" i="4"/>
  <c r="W547" i="4"/>
  <c r="V547" i="4"/>
  <c r="AB291" i="4"/>
  <c r="AA291" i="4"/>
  <c r="AB319" i="4"/>
  <c r="Z319" i="4"/>
  <c r="AB326" i="4"/>
  <c r="Y379" i="4"/>
  <c r="U393" i="4"/>
  <c r="AA393" i="4"/>
  <c r="Z393" i="4"/>
  <c r="Y393" i="4"/>
  <c r="X393" i="4"/>
  <c r="W409" i="4"/>
  <c r="AR409" i="4"/>
  <c r="W446" i="4"/>
  <c r="W498" i="4"/>
  <c r="AR498" i="4"/>
  <c r="V521" i="4"/>
  <c r="AQ521" i="4"/>
  <c r="W521" i="4"/>
  <c r="W278" i="4"/>
  <c r="W283" i="4"/>
  <c r="AB286" i="4"/>
  <c r="AA286" i="4"/>
  <c r="Z287" i="4"/>
  <c r="Y287" i="4"/>
  <c r="W307" i="4"/>
  <c r="AB309" i="4"/>
  <c r="Z309" i="4"/>
  <c r="U309" i="4"/>
  <c r="V312" i="4"/>
  <c r="V325" i="4"/>
  <c r="AQ326" i="4"/>
  <c r="AR337" i="4"/>
  <c r="AR343" i="4"/>
  <c r="W355" i="4"/>
  <c r="V358" i="4"/>
  <c r="W365" i="4"/>
  <c r="AR365" i="4"/>
  <c r="T365" i="4" s="1"/>
  <c r="AQ371" i="4"/>
  <c r="AR372" i="4"/>
  <c r="V376" i="4"/>
  <c r="W378" i="4"/>
  <c r="AR381" i="4"/>
  <c r="AQ385" i="4"/>
  <c r="AB389" i="4"/>
  <c r="AA389" i="4"/>
  <c r="Z389" i="4"/>
  <c r="Y389" i="4"/>
  <c r="X389" i="4"/>
  <c r="AR392" i="4"/>
  <c r="W392" i="4"/>
  <c r="W395" i="4"/>
  <c r="W396" i="4"/>
  <c r="W397" i="4"/>
  <c r="AB399" i="4"/>
  <c r="Z399" i="4"/>
  <c r="Y399" i="4"/>
  <c r="AC399" i="4"/>
  <c r="AA399" i="4"/>
  <c r="X399" i="4"/>
  <c r="AQ403" i="4"/>
  <c r="V451" i="4"/>
  <c r="AR451" i="4"/>
  <c r="AQ451" i="4"/>
  <c r="V457" i="4"/>
  <c r="AQ457" i="4"/>
  <c r="V465" i="4"/>
  <c r="W465" i="4"/>
  <c r="AQ465" i="4"/>
  <c r="V479" i="4"/>
  <c r="X596" i="4"/>
  <c r="AC596" i="4"/>
  <c r="Z596" i="4"/>
  <c r="Y596" i="4"/>
  <c r="U596" i="4"/>
  <c r="AB596" i="4"/>
  <c r="AA596" i="4"/>
  <c r="W359" i="4"/>
  <c r="AR359" i="4"/>
  <c r="T359" i="4" s="1"/>
  <c r="Z360" i="4"/>
  <c r="X360" i="4"/>
  <c r="U360" i="4"/>
  <c r="AB439" i="4"/>
  <c r="Z439" i="4"/>
  <c r="AC439" i="4"/>
  <c r="AA439" i="4"/>
  <c r="X439" i="4"/>
  <c r="Y439" i="4"/>
  <c r="U439" i="4"/>
  <c r="AR475" i="4"/>
  <c r="W475" i="4"/>
  <c r="V322" i="4"/>
  <c r="W324" i="4"/>
  <c r="W361" i="4"/>
  <c r="AQ363" i="4"/>
  <c r="V363" i="4"/>
  <c r="AC368" i="4"/>
  <c r="AB368" i="4"/>
  <c r="Y368" i="4"/>
  <c r="X368" i="4"/>
  <c r="W371" i="4"/>
  <c r="AR371" i="4"/>
  <c r="AQ397" i="4"/>
  <c r="T397" i="4" s="1"/>
  <c r="V402" i="4"/>
  <c r="AQ402" i="4"/>
  <c r="V411" i="4"/>
  <c r="W411" i="4"/>
  <c r="W423" i="4"/>
  <c r="AQ423" i="4"/>
  <c r="W428" i="4"/>
  <c r="V428" i="4"/>
  <c r="AR428" i="4"/>
  <c r="AQ428" i="4"/>
  <c r="W449" i="4"/>
  <c r="W454" i="4"/>
  <c r="W457" i="4"/>
  <c r="AR457" i="4"/>
  <c r="V483" i="4"/>
  <c r="AR484" i="4"/>
  <c r="W519" i="4"/>
  <c r="AR519" i="4"/>
  <c r="W533" i="4"/>
  <c r="AQ575" i="4"/>
  <c r="W575" i="4"/>
  <c r="V575" i="4"/>
  <c r="V612" i="4"/>
  <c r="AQ612" i="4"/>
  <c r="T612" i="4" s="1"/>
  <c r="AB308" i="4"/>
  <c r="X308" i="4"/>
  <c r="U308" i="4"/>
  <c r="V311" i="4"/>
  <c r="W313" i="4"/>
  <c r="AR323" i="4"/>
  <c r="AR326" i="4"/>
  <c r="U331" i="4"/>
  <c r="AQ370" i="4"/>
  <c r="X381" i="4"/>
  <c r="AB381" i="4"/>
  <c r="AA381" i="4"/>
  <c r="AR385" i="4"/>
  <c r="V390" i="4"/>
  <c r="AQ391" i="4"/>
  <c r="AR403" i="4"/>
  <c r="V438" i="4"/>
  <c r="V443" i="4"/>
  <c r="T444" i="4"/>
  <c r="AC447" i="4"/>
  <c r="AB447" i="4"/>
  <c r="AA447" i="4"/>
  <c r="Y447" i="4"/>
  <c r="U447" i="4"/>
  <c r="W479" i="4"/>
  <c r="X544" i="4"/>
  <c r="U544" i="4"/>
  <c r="AC544" i="4"/>
  <c r="AB544" i="4"/>
  <c r="AA544" i="4"/>
  <c r="Z544" i="4"/>
  <c r="Y544" i="4"/>
  <c r="Z412" i="4"/>
  <c r="AA412" i="4"/>
  <c r="AC412" i="4"/>
  <c r="AB412" i="4"/>
  <c r="Y412" i="4"/>
  <c r="X412" i="4"/>
  <c r="U412" i="4"/>
  <c r="Z432" i="4"/>
  <c r="AB432" i="4"/>
  <c r="U432" i="4"/>
  <c r="AC432" i="4"/>
  <c r="AA432" i="4"/>
  <c r="Y432" i="4"/>
  <c r="X432" i="4"/>
  <c r="W438" i="4"/>
  <c r="AR438" i="4"/>
  <c r="X463" i="4"/>
  <c r="AC463" i="4"/>
  <c r="AB463" i="4"/>
  <c r="AA463" i="4"/>
  <c r="Y463" i="4"/>
  <c r="Z463" i="4"/>
  <c r="U463" i="4"/>
  <c r="V474" i="4"/>
  <c r="AR474" i="4"/>
  <c r="AQ474" i="4"/>
  <c r="AR515" i="4"/>
  <c r="W515" i="4"/>
  <c r="AQ515" i="4"/>
  <c r="AR589" i="4"/>
  <c r="AQ589" i="4"/>
  <c r="AR226" i="4"/>
  <c r="V234" i="4"/>
  <c r="V259" i="4"/>
  <c r="V264" i="4"/>
  <c r="V265" i="4"/>
  <c r="AR266" i="4"/>
  <c r="Z283" i="4"/>
  <c r="X283" i="4"/>
  <c r="X287" i="4"/>
  <c r="Z288" i="4"/>
  <c r="X290" i="4"/>
  <c r="Y291" i="4"/>
  <c r="AR296" i="4"/>
  <c r="AR300" i="4"/>
  <c r="AR306" i="4"/>
  <c r="T306" i="4" s="1"/>
  <c r="Z307" i="4"/>
  <c r="X307" i="4"/>
  <c r="X309" i="4"/>
  <c r="Y319" i="4"/>
  <c r="AR322" i="4"/>
  <c r="Y331" i="4"/>
  <c r="W356" i="4"/>
  <c r="AR358" i="4"/>
  <c r="T358" i="4" s="1"/>
  <c r="AB359" i="4"/>
  <c r="Z359" i="4"/>
  <c r="U359" i="4"/>
  <c r="V362" i="4"/>
  <c r="AA367" i="4"/>
  <c r="Z367" i="4"/>
  <c r="AQ384" i="4"/>
  <c r="AC388" i="4"/>
  <c r="AB388" i="4"/>
  <c r="X388" i="4"/>
  <c r="W391" i="4"/>
  <c r="AR398" i="4"/>
  <c r="T398" i="4" s="1"/>
  <c r="V408" i="4"/>
  <c r="AR408" i="4"/>
  <c r="AQ408" i="4"/>
  <c r="AC444" i="4"/>
  <c r="AA444" i="4"/>
  <c r="U444" i="4"/>
  <c r="AB444" i="4"/>
  <c r="Z444" i="4"/>
  <c r="Y444" i="4"/>
  <c r="X444" i="4"/>
  <c r="AR456" i="4"/>
  <c r="AQ456" i="4"/>
  <c r="T456" i="4" s="1"/>
  <c r="W471" i="4"/>
  <c r="AR471" i="4"/>
  <c r="AR483" i="4"/>
  <c r="W483" i="4"/>
  <c r="W492" i="4"/>
  <c r="AQ497" i="4"/>
  <c r="W497" i="4"/>
  <c r="V497" i="4"/>
  <c r="AR497" i="4"/>
  <c r="V508" i="4"/>
  <c r="W529" i="4"/>
  <c r="V529" i="4"/>
  <c r="V574" i="4"/>
  <c r="AR574" i="4"/>
  <c r="AQ574" i="4"/>
  <c r="W582" i="4"/>
  <c r="AQ582" i="4"/>
  <c r="AR370" i="4"/>
  <c r="AB386" i="4"/>
  <c r="AA386" i="4"/>
  <c r="AB398" i="4"/>
  <c r="Z398" i="4"/>
  <c r="AC398" i="4"/>
  <c r="AA398" i="4"/>
  <c r="Y398" i="4"/>
  <c r="X398" i="4"/>
  <c r="V448" i="4"/>
  <c r="AQ448" i="4"/>
  <c r="T516" i="4"/>
  <c r="AB527" i="4"/>
  <c r="AA527" i="4"/>
  <c r="Z527" i="4"/>
  <c r="Y527" i="4"/>
  <c r="AC527" i="4"/>
  <c r="X527" i="4"/>
  <c r="U527" i="4"/>
  <c r="Z540" i="4"/>
  <c r="Y540" i="4"/>
  <c r="X540" i="4"/>
  <c r="AB540" i="4"/>
  <c r="AA540" i="4"/>
  <c r="U540" i="4"/>
  <c r="AC540" i="4"/>
  <c r="AR543" i="4"/>
  <c r="W543" i="4"/>
  <c r="AQ354" i="4"/>
  <c r="W357" i="4"/>
  <c r="Y360" i="4"/>
  <c r="AR380" i="4"/>
  <c r="AR384" i="4"/>
  <c r="V394" i="4"/>
  <c r="V395" i="4"/>
  <c r="AQ396" i="4"/>
  <c r="T396" i="4" s="1"/>
  <c r="AR420" i="4"/>
  <c r="T420" i="4" s="1"/>
  <c r="V427" i="4"/>
  <c r="W427" i="4"/>
  <c r="AR427" i="4"/>
  <c r="AQ427" i="4"/>
  <c r="Y563" i="4"/>
  <c r="X563" i="4"/>
  <c r="AC563" i="4"/>
  <c r="AB563" i="4"/>
  <c r="AA563" i="4"/>
  <c r="U563" i="4"/>
  <c r="Z563" i="4"/>
  <c r="W567" i="4"/>
  <c r="V567" i="4"/>
  <c r="AR567" i="4"/>
  <c r="AQ567" i="4"/>
  <c r="AA360" i="4"/>
  <c r="W363" i="4"/>
  <c r="AQ369" i="4"/>
  <c r="AQ375" i="4"/>
  <c r="Z380" i="4"/>
  <c r="Y380" i="4"/>
  <c r="X380" i="4"/>
  <c r="AA380" i="4"/>
  <c r="AQ383" i="4"/>
  <c r="AR391" i="4"/>
  <c r="Z420" i="4"/>
  <c r="X420" i="4"/>
  <c r="U420" i="4"/>
  <c r="AC420" i="4"/>
  <c r="V422" i="4"/>
  <c r="AQ422" i="4"/>
  <c r="W448" i="4"/>
  <c r="AR556" i="4"/>
  <c r="W556" i="4"/>
  <c r="V562" i="4"/>
  <c r="AQ562" i="4"/>
  <c r="W320" i="4"/>
  <c r="AB327" i="4"/>
  <c r="AA327" i="4"/>
  <c r="AR334" i="4"/>
  <c r="Z335" i="4"/>
  <c r="X335" i="4"/>
  <c r="AB358" i="4"/>
  <c r="X358" i="4"/>
  <c r="U358" i="4"/>
  <c r="AB360" i="4"/>
  <c r="AR390" i="4"/>
  <c r="T390" i="4" s="1"/>
  <c r="V393" i="4"/>
  <c r="X451" i="4"/>
  <c r="AB451" i="4"/>
  <c r="AC451" i="4"/>
  <c r="AA451" i="4"/>
  <c r="Z451" i="4"/>
  <c r="AC454" i="4"/>
  <c r="AA454" i="4"/>
  <c r="Y454" i="4"/>
  <c r="AB454" i="4"/>
  <c r="Z454" i="4"/>
  <c r="X454" i="4"/>
  <c r="U454" i="4"/>
  <c r="AB468" i="4"/>
  <c r="U468" i="4"/>
  <c r="AC468" i="4"/>
  <c r="AA468" i="4"/>
  <c r="Z468" i="4"/>
  <c r="Y468" i="4"/>
  <c r="X468" i="4"/>
  <c r="W431" i="4"/>
  <c r="AR431" i="4"/>
  <c r="T431" i="4" s="1"/>
  <c r="W478" i="4"/>
  <c r="V478" i="4"/>
  <c r="AQ478" i="4"/>
  <c r="V511" i="4"/>
  <c r="W511" i="4"/>
  <c r="AR511" i="4"/>
  <c r="AQ511" i="4"/>
  <c r="V554" i="4"/>
  <c r="AR554" i="4"/>
  <c r="AQ554" i="4"/>
  <c r="T554" i="4" s="1"/>
  <c r="AA283" i="4"/>
  <c r="AA307" i="4"/>
  <c r="AC308" i="4"/>
  <c r="W319" i="4"/>
  <c r="AQ322" i="4"/>
  <c r="U327" i="4"/>
  <c r="AC333" i="4"/>
  <c r="AA333" i="4"/>
  <c r="Z333" i="4"/>
  <c r="W337" i="4"/>
  <c r="AR357" i="4"/>
  <c r="T357" i="4" s="1"/>
  <c r="X359" i="4"/>
  <c r="W362" i="4"/>
  <c r="X367" i="4"/>
  <c r="AA368" i="4"/>
  <c r="AR369" i="4"/>
  <c r="AR375" i="4"/>
  <c r="AR379" i="4"/>
  <c r="T379" i="4" s="1"/>
  <c r="Y381" i="4"/>
  <c r="AR383" i="4"/>
  <c r="U386" i="4"/>
  <c r="AQ389" i="4"/>
  <c r="AB397" i="4"/>
  <c r="AC397" i="4"/>
  <c r="AA397" i="4"/>
  <c r="Z397" i="4"/>
  <c r="Y397" i="4"/>
  <c r="X397" i="4"/>
  <c r="AQ399" i="4"/>
  <c r="W404" i="4"/>
  <c r="W407" i="4"/>
  <c r="V407" i="4"/>
  <c r="AR407" i="4"/>
  <c r="AQ407" i="4"/>
  <c r="V410" i="4"/>
  <c r="AR410" i="4"/>
  <c r="T410" i="4" s="1"/>
  <c r="AQ411" i="4"/>
  <c r="AR417" i="4"/>
  <c r="T417" i="4" s="1"/>
  <c r="AR419" i="4"/>
  <c r="T419" i="4" s="1"/>
  <c r="AR440" i="4"/>
  <c r="W440" i="4"/>
  <c r="AR448" i="4"/>
  <c r="V461" i="4"/>
  <c r="AQ461" i="4"/>
  <c r="T551" i="4"/>
  <c r="U364" i="4"/>
  <c r="V374" i="4"/>
  <c r="AQ374" i="4"/>
  <c r="AB379" i="4"/>
  <c r="AA379" i="4"/>
  <c r="Z379" i="4"/>
  <c r="V382" i="4"/>
  <c r="AQ382" i="4"/>
  <c r="AR393" i="4"/>
  <c r="T393" i="4" s="1"/>
  <c r="W393" i="4"/>
  <c r="AR411" i="4"/>
  <c r="AQ418" i="4"/>
  <c r="T418" i="4" s="1"/>
  <c r="V439" i="4"/>
  <c r="AQ439" i="4"/>
  <c r="T439" i="4" s="1"/>
  <c r="X447" i="4"/>
  <c r="W467" i="4"/>
  <c r="V467" i="4"/>
  <c r="AR467" i="4"/>
  <c r="AR491" i="4"/>
  <c r="W491" i="4"/>
  <c r="AR196" i="4"/>
  <c r="T196" i="4" s="1"/>
  <c r="U215" i="4"/>
  <c r="AQ265" i="4"/>
  <c r="T265" i="4" s="1"/>
  <c r="AB272" i="4"/>
  <c r="Z272" i="4"/>
  <c r="Z273" i="4"/>
  <c r="X273" i="4"/>
  <c r="AC283" i="4"/>
  <c r="AR286" i="4"/>
  <c r="AR290" i="4"/>
  <c r="T290" i="4" s="1"/>
  <c r="AC307" i="4"/>
  <c r="V308" i="4"/>
  <c r="W318" i="4"/>
  <c r="V335" i="4"/>
  <c r="AB356" i="4"/>
  <c r="Z356" i="4"/>
  <c r="Y356" i="4"/>
  <c r="AA359" i="4"/>
  <c r="AR361" i="4"/>
  <c r="T361" i="4" s="1"/>
  <c r="X364" i="4"/>
  <c r="AB367" i="4"/>
  <c r="AQ368" i="4"/>
  <c r="AC381" i="4"/>
  <c r="X386" i="4"/>
  <c r="Z388" i="4"/>
  <c r="U398" i="4"/>
  <c r="X411" i="4"/>
  <c r="AB411" i="4"/>
  <c r="Y411" i="4"/>
  <c r="AA411" i="4"/>
  <c r="Z411" i="4"/>
  <c r="U411" i="4"/>
  <c r="T416" i="4"/>
  <c r="V420" i="4"/>
  <c r="V421" i="4"/>
  <c r="AQ421" i="4"/>
  <c r="T421" i="4" s="1"/>
  <c r="V425" i="4"/>
  <c r="AQ425" i="4"/>
  <c r="V436" i="4"/>
  <c r="AQ436" i="4"/>
  <c r="T436" i="4" s="1"/>
  <c r="Z447" i="4"/>
  <c r="AB459" i="4"/>
  <c r="Z459" i="4"/>
  <c r="X459" i="4"/>
  <c r="AC459" i="4"/>
  <c r="AA459" i="4"/>
  <c r="Y459" i="4"/>
  <c r="U459" i="4"/>
  <c r="W477" i="4"/>
  <c r="AR477" i="4"/>
  <c r="V550" i="4"/>
  <c r="AQ550" i="4"/>
  <c r="V284" i="4"/>
  <c r="V285" i="4"/>
  <c r="AQ285" i="4"/>
  <c r="T285" i="4" s="1"/>
  <c r="X311" i="4"/>
  <c r="Y311" i="4"/>
  <c r="U311" i="4"/>
  <c r="W326" i="4"/>
  <c r="X327" i="4"/>
  <c r="AC332" i="4"/>
  <c r="AA332" i="4"/>
  <c r="Z332" i="4"/>
  <c r="Y335" i="4"/>
  <c r="AQ338" i="4"/>
  <c r="AR351" i="4"/>
  <c r="W358" i="4"/>
  <c r="AC359" i="4"/>
  <c r="AQ362" i="4"/>
  <c r="Z364" i="4"/>
  <c r="AC367" i="4"/>
  <c r="AR374" i="4"/>
  <c r="U380" i="4"/>
  <c r="V381" i="4"/>
  <c r="AQ381" i="4"/>
  <c r="Y386" i="4"/>
  <c r="AA388" i="4"/>
  <c r="AR389" i="4"/>
  <c r="AR399" i="4"/>
  <c r="W403" i="4"/>
  <c r="W406" i="4"/>
  <c r="V406" i="4"/>
  <c r="AR406" i="4"/>
  <c r="V430" i="4"/>
  <c r="AR430" i="4"/>
  <c r="AQ430" i="4"/>
  <c r="W439" i="4"/>
  <c r="AR442" i="4"/>
  <c r="W442" i="4"/>
  <c r="AQ442" i="4"/>
  <c r="AC456" i="4"/>
  <c r="AB456" i="4"/>
  <c r="AA456" i="4"/>
  <c r="Y456" i="4"/>
  <c r="U456" i="4"/>
  <c r="V476" i="4"/>
  <c r="X523" i="4"/>
  <c r="AC523" i="4"/>
  <c r="AB523" i="4"/>
  <c r="Z523" i="4"/>
  <c r="Y523" i="4"/>
  <c r="U523" i="4"/>
  <c r="AA523" i="4"/>
  <c r="AR550" i="4"/>
  <c r="X217" i="4"/>
  <c r="U228" i="4"/>
  <c r="AB256" i="4"/>
  <c r="AA256" i="4"/>
  <c r="Z257" i="4"/>
  <c r="Y257" i="4"/>
  <c r="W309" i="4"/>
  <c r="AR316" i="4"/>
  <c r="X321" i="4"/>
  <c r="Y321" i="4"/>
  <c r="W323" i="4"/>
  <c r="X326" i="4"/>
  <c r="Y327" i="4"/>
  <c r="U333" i="4"/>
  <c r="AA335" i="4"/>
  <c r="V347" i="4"/>
  <c r="AR350" i="4"/>
  <c r="T350" i="4" s="1"/>
  <c r="AB355" i="4"/>
  <c r="AA355" i="4"/>
  <c r="Y355" i="4"/>
  <c r="Y358" i="4"/>
  <c r="AA364" i="4"/>
  <c r="V373" i="4"/>
  <c r="AC378" i="4"/>
  <c r="AB378" i="4"/>
  <c r="U378" i="4"/>
  <c r="V380" i="4"/>
  <c r="AR382" i="4"/>
  <c r="V385" i="4"/>
  <c r="Z386" i="4"/>
  <c r="X401" i="4"/>
  <c r="AB401" i="4"/>
  <c r="AA401" i="4"/>
  <c r="Y420" i="4"/>
  <c r="AR425" i="4"/>
  <c r="W425" i="4"/>
  <c r="W432" i="4"/>
  <c r="X433" i="4"/>
  <c r="AC433" i="4"/>
  <c r="AB433" i="4"/>
  <c r="AA433" i="4"/>
  <c r="Z433" i="4"/>
  <c r="Y433" i="4"/>
  <c r="AR447" i="4"/>
  <c r="AQ447" i="4"/>
  <c r="AQ458" i="4"/>
  <c r="V466" i="4"/>
  <c r="AQ466" i="4"/>
  <c r="AQ490" i="4"/>
  <c r="V490" i="4"/>
  <c r="X501" i="4"/>
  <c r="AB501" i="4"/>
  <c r="AA501" i="4"/>
  <c r="U501" i="4"/>
  <c r="W507" i="4"/>
  <c r="W517" i="4"/>
  <c r="AQ517" i="4"/>
  <c r="W539" i="4"/>
  <c r="AC548" i="4"/>
  <c r="AB548" i="4"/>
  <c r="AA548" i="4"/>
  <c r="Z548" i="4"/>
  <c r="Y548" i="4"/>
  <c r="X548" i="4"/>
  <c r="AR560" i="4"/>
  <c r="T564" i="4"/>
  <c r="T569" i="4"/>
  <c r="AC583" i="4"/>
  <c r="Z583" i="4"/>
  <c r="Y583" i="4"/>
  <c r="X583" i="4"/>
  <c r="AB583" i="4"/>
  <c r="AA583" i="4"/>
  <c r="U583" i="4"/>
  <c r="T691" i="4"/>
  <c r="AA899" i="4"/>
  <c r="Z899" i="4"/>
  <c r="AB899" i="4"/>
  <c r="Y899" i="4"/>
  <c r="X899" i="4"/>
  <c r="AC899" i="4"/>
  <c r="U899" i="4"/>
  <c r="V641" i="4"/>
  <c r="W644" i="4"/>
  <c r="W661" i="4"/>
  <c r="AR661" i="4"/>
  <c r="AQ661" i="4"/>
  <c r="W675" i="4"/>
  <c r="V675" i="4"/>
  <c r="AQ675" i="4"/>
  <c r="Z680" i="4"/>
  <c r="X680" i="4"/>
  <c r="AC680" i="4"/>
  <c r="AA680" i="4"/>
  <c r="AB680" i="4"/>
  <c r="Y680" i="4"/>
  <c r="U680" i="4"/>
  <c r="AR422" i="4"/>
  <c r="V433" i="4"/>
  <c r="AA435" i="4"/>
  <c r="X443" i="4"/>
  <c r="AC443" i="4"/>
  <c r="AA443" i="4"/>
  <c r="U443" i="4"/>
  <c r="W445" i="4"/>
  <c r="Z446" i="4"/>
  <c r="AB449" i="4"/>
  <c r="Z449" i="4"/>
  <c r="AA449" i="4"/>
  <c r="Y449" i="4"/>
  <c r="X449" i="4"/>
  <c r="W461" i="4"/>
  <c r="Z500" i="4"/>
  <c r="X500" i="4"/>
  <c r="AA500" i="4"/>
  <c r="U500" i="4"/>
  <c r="AR505" i="4"/>
  <c r="AQ507" i="4"/>
  <c r="V536" i="4"/>
  <c r="X551" i="4"/>
  <c r="AB551" i="4"/>
  <c r="AC551" i="4"/>
  <c r="AA551" i="4"/>
  <c r="T570" i="4"/>
  <c r="AQ578" i="4"/>
  <c r="V578" i="4"/>
  <c r="AR595" i="4"/>
  <c r="W595" i="4"/>
  <c r="W649" i="4"/>
  <c r="V649" i="4"/>
  <c r="AR649" i="4"/>
  <c r="AQ649" i="4"/>
  <c r="AQ378" i="4"/>
  <c r="T378" i="4" s="1"/>
  <c r="V401" i="4"/>
  <c r="AQ401" i="4"/>
  <c r="T401" i="4" s="1"/>
  <c r="AC435" i="4"/>
  <c r="W441" i="4"/>
  <c r="AR441" i="4"/>
  <c r="T441" i="4" s="1"/>
  <c r="W447" i="4"/>
  <c r="W451" i="4"/>
  <c r="Y455" i="4"/>
  <c r="W456" i="4"/>
  <c r="V464" i="4"/>
  <c r="V495" i="4"/>
  <c r="AQ496" i="4"/>
  <c r="AQ499" i="4"/>
  <c r="W501" i="4"/>
  <c r="AR504" i="4"/>
  <c r="AR507" i="4"/>
  <c r="Z512" i="4"/>
  <c r="AC512" i="4"/>
  <c r="AA512" i="4"/>
  <c r="Y512" i="4"/>
  <c r="U512" i="4"/>
  <c r="AR521" i="4"/>
  <c r="V535" i="4"/>
  <c r="AQ539" i="4"/>
  <c r="Y545" i="4"/>
  <c r="AQ549" i="4"/>
  <c r="W554" i="4"/>
  <c r="W581" i="4"/>
  <c r="AQ637" i="4"/>
  <c r="V637" i="4"/>
  <c r="W386" i="4"/>
  <c r="AR402" i="4"/>
  <c r="Z410" i="4"/>
  <c r="X410" i="4"/>
  <c r="X431" i="4"/>
  <c r="AB431" i="4"/>
  <c r="AC431" i="4"/>
  <c r="Z431" i="4"/>
  <c r="W435" i="4"/>
  <c r="W450" i="4"/>
  <c r="Z452" i="4"/>
  <c r="AC452" i="4"/>
  <c r="AB452" i="4"/>
  <c r="Y452" i="4"/>
  <c r="Z462" i="4"/>
  <c r="AB462" i="4"/>
  <c r="AA462" i="4"/>
  <c r="Y462" i="4"/>
  <c r="AR470" i="4"/>
  <c r="T470" i="4" s="1"/>
  <c r="W474" i="4"/>
  <c r="V494" i="4"/>
  <c r="AQ494" i="4"/>
  <c r="T494" i="4" s="1"/>
  <c r="AR499" i="4"/>
  <c r="Y501" i="4"/>
  <c r="V502" i="4"/>
  <c r="AQ502" i="4"/>
  <c r="V518" i="4"/>
  <c r="AQ518" i="4"/>
  <c r="AB519" i="4"/>
  <c r="Z519" i="4"/>
  <c r="AA519" i="4"/>
  <c r="Y519" i="4"/>
  <c r="X519" i="4"/>
  <c r="U519" i="4"/>
  <c r="AQ526" i="4"/>
  <c r="W530" i="4"/>
  <c r="AR539" i="4"/>
  <c r="V549" i="4"/>
  <c r="AQ573" i="4"/>
  <c r="V573" i="4"/>
  <c r="AQ591" i="4"/>
  <c r="T591" i="4" s="1"/>
  <c r="V301" i="4"/>
  <c r="V302" i="4"/>
  <c r="V351" i="4"/>
  <c r="V352" i="4"/>
  <c r="AB409" i="4"/>
  <c r="Z409" i="4"/>
  <c r="V414" i="4"/>
  <c r="AQ414" i="4"/>
  <c r="T414" i="4" s="1"/>
  <c r="AQ426" i="4"/>
  <c r="T426" i="4" s="1"/>
  <c r="V434" i="4"/>
  <c r="AQ435" i="4"/>
  <c r="AB438" i="4"/>
  <c r="AC438" i="4"/>
  <c r="AA438" i="4"/>
  <c r="Y438" i="4"/>
  <c r="AB458" i="4"/>
  <c r="Y458" i="4"/>
  <c r="X458" i="4"/>
  <c r="U458" i="4"/>
  <c r="AR489" i="4"/>
  <c r="T489" i="4" s="1"/>
  <c r="W489" i="4"/>
  <c r="AB499" i="4"/>
  <c r="Z499" i="4"/>
  <c r="Y499" i="4"/>
  <c r="U499" i="4"/>
  <c r="Z501" i="4"/>
  <c r="AR503" i="4"/>
  <c r="T503" i="4" s="1"/>
  <c r="AB506" i="4"/>
  <c r="Y506" i="4"/>
  <c r="X506" i="4"/>
  <c r="V510" i="4"/>
  <c r="AC515" i="4"/>
  <c r="AA515" i="4"/>
  <c r="Z515" i="4"/>
  <c r="X515" i="4"/>
  <c r="W524" i="4"/>
  <c r="AQ536" i="4"/>
  <c r="AB539" i="4"/>
  <c r="AA539" i="4"/>
  <c r="Z539" i="4"/>
  <c r="AC539" i="4"/>
  <c r="X539" i="4"/>
  <c r="U539" i="4"/>
  <c r="V545" i="4"/>
  <c r="AC547" i="4"/>
  <c r="AB547" i="4"/>
  <c r="AA547" i="4"/>
  <c r="Z547" i="4"/>
  <c r="Y547" i="4"/>
  <c r="X547" i="4"/>
  <c r="W592" i="4"/>
  <c r="T604" i="4"/>
  <c r="X357" i="4"/>
  <c r="AB408" i="4"/>
  <c r="X408" i="4"/>
  <c r="V418" i="4"/>
  <c r="V440" i="4"/>
  <c r="AQ440" i="4"/>
  <c r="Z442" i="4"/>
  <c r="AB442" i="4"/>
  <c r="Y442" i="4"/>
  <c r="V453" i="4"/>
  <c r="AQ455" i="4"/>
  <c r="V460" i="4"/>
  <c r="W464" i="4"/>
  <c r="V469" i="4"/>
  <c r="V473" i="4"/>
  <c r="V481" i="4"/>
  <c r="AQ481" i="4"/>
  <c r="T481" i="4" s="1"/>
  <c r="AR495" i="4"/>
  <c r="T495" i="4" s="1"/>
  <c r="AR496" i="4"/>
  <c r="AC501" i="4"/>
  <c r="V517" i="4"/>
  <c r="AC525" i="4"/>
  <c r="AB525" i="4"/>
  <c r="Z525" i="4"/>
  <c r="Y525" i="4"/>
  <c r="U525" i="4"/>
  <c r="V537" i="4"/>
  <c r="AR549" i="4"/>
  <c r="W559" i="4"/>
  <c r="AR559" i="4"/>
  <c r="AQ559" i="4"/>
  <c r="W562" i="4"/>
  <c r="U410" i="4"/>
  <c r="AQ413" i="4"/>
  <c r="AR415" i="4"/>
  <c r="T415" i="4" s="1"/>
  <c r="X423" i="4"/>
  <c r="Z423" i="4"/>
  <c r="AR446" i="4"/>
  <c r="T446" i="4" s="1"/>
  <c r="AB448" i="4"/>
  <c r="AA448" i="4"/>
  <c r="Z448" i="4"/>
  <c r="Y448" i="4"/>
  <c r="U448" i="4"/>
  <c r="V450" i="4"/>
  <c r="X483" i="4"/>
  <c r="Y483" i="4"/>
  <c r="AQ488" i="4"/>
  <c r="Z490" i="4"/>
  <c r="X490" i="4"/>
  <c r="AC490" i="4"/>
  <c r="V493" i="4"/>
  <c r="AQ493" i="4"/>
  <c r="W494" i="4"/>
  <c r="V501" i="4"/>
  <c r="AQ501" i="4"/>
  <c r="T501" i="4" s="1"/>
  <c r="AR502" i="4"/>
  <c r="W502" i="4"/>
  <c r="W510" i="4"/>
  <c r="AR510" i="4"/>
  <c r="T510" i="4" s="1"/>
  <c r="AQ513" i="4"/>
  <c r="W528" i="4"/>
  <c r="AR528" i="4"/>
  <c r="T528" i="4" s="1"/>
  <c r="W537" i="4"/>
  <c r="U548" i="4"/>
  <c r="W561" i="4"/>
  <c r="AR561" i="4"/>
  <c r="AQ561" i="4"/>
  <c r="AR578" i="4"/>
  <c r="W589" i="4"/>
  <c r="W611" i="4"/>
  <c r="V611" i="4"/>
  <c r="AR611" i="4"/>
  <c r="AQ611" i="4"/>
  <c r="W623" i="4"/>
  <c r="V623" i="4"/>
  <c r="AQ623" i="4"/>
  <c r="T623" i="4" s="1"/>
  <c r="AR302" i="4"/>
  <c r="T302" i="4" s="1"/>
  <c r="AR303" i="4"/>
  <c r="T303" i="4" s="1"/>
  <c r="AB339" i="4"/>
  <c r="Z339" i="4"/>
  <c r="Z340" i="4"/>
  <c r="X340" i="4"/>
  <c r="AR352" i="4"/>
  <c r="AR353" i="4"/>
  <c r="Z370" i="4"/>
  <c r="Y370" i="4"/>
  <c r="X370" i="4"/>
  <c r="U384" i="4"/>
  <c r="AR386" i="4"/>
  <c r="Z390" i="4"/>
  <c r="Y390" i="4"/>
  <c r="X390" i="4"/>
  <c r="X392" i="4"/>
  <c r="U408" i="4"/>
  <c r="U409" i="4"/>
  <c r="U426" i="4"/>
  <c r="AQ437" i="4"/>
  <c r="T437" i="4" s="1"/>
  <c r="U449" i="4"/>
  <c r="AR455" i="4"/>
  <c r="W460" i="4"/>
  <c r="AR460" i="4"/>
  <c r="T460" i="4" s="1"/>
  <c r="V463" i="4"/>
  <c r="AB498" i="4"/>
  <c r="Z498" i="4"/>
  <c r="U498" i="4"/>
  <c r="Y500" i="4"/>
  <c r="AQ520" i="4"/>
  <c r="AR545" i="4"/>
  <c r="W545" i="4"/>
  <c r="AR546" i="4"/>
  <c r="T546" i="4" s="1"/>
  <c r="W569" i="4"/>
  <c r="V627" i="4"/>
  <c r="AQ627" i="4"/>
  <c r="V412" i="4"/>
  <c r="Z422" i="4"/>
  <c r="X422" i="4"/>
  <c r="AC437" i="4"/>
  <c r="AA437" i="4"/>
  <c r="Y437" i="4"/>
  <c r="Y443" i="4"/>
  <c r="V444" i="4"/>
  <c r="AR461" i="4"/>
  <c r="AB465" i="4"/>
  <c r="AA465" i="4"/>
  <c r="Z465" i="4"/>
  <c r="X465" i="4"/>
  <c r="AR469" i="4"/>
  <c r="AR473" i="4"/>
  <c r="V486" i="4"/>
  <c r="AQ486" i="4"/>
  <c r="T486" i="4" s="1"/>
  <c r="AR488" i="4"/>
  <c r="AB500" i="4"/>
  <c r="V509" i="4"/>
  <c r="AR518" i="4"/>
  <c r="V523" i="4"/>
  <c r="V530" i="4"/>
  <c r="AQ538" i="4"/>
  <c r="T540" i="4"/>
  <c r="U551" i="4"/>
  <c r="AC566" i="4"/>
  <c r="AB566" i="4"/>
  <c r="Z566" i="4"/>
  <c r="Y566" i="4"/>
  <c r="X566" i="4"/>
  <c r="U566" i="4"/>
  <c r="T581" i="4"/>
  <c r="AR413" i="4"/>
  <c r="X441" i="4"/>
  <c r="AB441" i="4"/>
  <c r="AC441" i="4"/>
  <c r="Z441" i="4"/>
  <c r="V459" i="4"/>
  <c r="V485" i="4"/>
  <c r="AQ487" i="4"/>
  <c r="AR493" i="4"/>
  <c r="AB497" i="4"/>
  <c r="X497" i="4"/>
  <c r="W513" i="4"/>
  <c r="AC528" i="4"/>
  <c r="AB528" i="4"/>
  <c r="Z528" i="4"/>
  <c r="Y528" i="4"/>
  <c r="X528" i="4"/>
  <c r="U528" i="4"/>
  <c r="T531" i="4"/>
  <c r="AQ535" i="4"/>
  <c r="AR538" i="4"/>
  <c r="Y551" i="4"/>
  <c r="Z570" i="4"/>
  <c r="Y570" i="4"/>
  <c r="X570" i="4"/>
  <c r="AC570" i="4"/>
  <c r="AB570" i="4"/>
  <c r="AA570" i="4"/>
  <c r="U570" i="4"/>
  <c r="W580" i="4"/>
  <c r="V580" i="4"/>
  <c r="AR580" i="4"/>
  <c r="AQ580" i="4"/>
  <c r="W610" i="4"/>
  <c r="V472" i="4"/>
  <c r="AB489" i="4"/>
  <c r="Z489" i="4"/>
  <c r="AC489" i="4"/>
  <c r="W509" i="4"/>
  <c r="AR509" i="4"/>
  <c r="T509" i="4" s="1"/>
  <c r="AB514" i="4"/>
  <c r="AA514" i="4"/>
  <c r="Y514" i="4"/>
  <c r="X514" i="4"/>
  <c r="V563" i="4"/>
  <c r="AQ576" i="4"/>
  <c r="V576" i="4"/>
  <c r="AR576" i="4"/>
  <c r="V610" i="4"/>
  <c r="AR610" i="4"/>
  <c r="AQ610" i="4"/>
  <c r="AR412" i="4"/>
  <c r="T412" i="4" s="1"/>
  <c r="X421" i="4"/>
  <c r="AB421" i="4"/>
  <c r="U421" i="4"/>
  <c r="AC436" i="4"/>
  <c r="AA436" i="4"/>
  <c r="AR454" i="4"/>
  <c r="T454" i="4" s="1"/>
  <c r="AQ464" i="4"/>
  <c r="T464" i="4" s="1"/>
  <c r="V468" i="4"/>
  <c r="AR480" i="4"/>
  <c r="T480" i="4" s="1"/>
  <c r="W486" i="4"/>
  <c r="AR487" i="4"/>
  <c r="V492" i="4"/>
  <c r="W505" i="4"/>
  <c r="AB518" i="4"/>
  <c r="AA518" i="4"/>
  <c r="Z518" i="4"/>
  <c r="Y518" i="4"/>
  <c r="X518" i="4"/>
  <c r="U518" i="4"/>
  <c r="AQ527" i="4"/>
  <c r="AQ529" i="4"/>
  <c r="X531" i="4"/>
  <c r="AB531" i="4"/>
  <c r="AC531" i="4"/>
  <c r="Z531" i="4"/>
  <c r="Y531" i="4"/>
  <c r="AQ537" i="4"/>
  <c r="T537" i="4" s="1"/>
  <c r="V539" i="4"/>
  <c r="AQ615" i="4"/>
  <c r="V431" i="4"/>
  <c r="W459" i="4"/>
  <c r="AR459" i="4"/>
  <c r="T459" i="4" s="1"/>
  <c r="V512" i="4"/>
  <c r="W516" i="4"/>
  <c r="V516" i="4"/>
  <c r="AR517" i="4"/>
  <c r="W520" i="4"/>
  <c r="AR520" i="4"/>
  <c r="AC524" i="4"/>
  <c r="AA524" i="4"/>
  <c r="Z524" i="4"/>
  <c r="X524" i="4"/>
  <c r="U524" i="4"/>
  <c r="AC446" i="4"/>
  <c r="AA446" i="4"/>
  <c r="Y446" i="4"/>
  <c r="AC455" i="4"/>
  <c r="AB455" i="4"/>
  <c r="Z455" i="4"/>
  <c r="X455" i="4"/>
  <c r="V462" i="4"/>
  <c r="AC464" i="4"/>
  <c r="AB464" i="4"/>
  <c r="AA464" i="4"/>
  <c r="Y464" i="4"/>
  <c r="W468" i="4"/>
  <c r="AR472" i="4"/>
  <c r="T472" i="4" s="1"/>
  <c r="W472" i="4"/>
  <c r="AR479" i="4"/>
  <c r="T479" i="4" s="1"/>
  <c r="U497" i="4"/>
  <c r="V507" i="4"/>
  <c r="W527" i="4"/>
  <c r="V527" i="4"/>
  <c r="AR527" i="4"/>
  <c r="AR536" i="4"/>
  <c r="U545" i="4"/>
  <c r="AC545" i="4"/>
  <c r="AB545" i="4"/>
  <c r="AA545" i="4"/>
  <c r="V560" i="4"/>
  <c r="AR563" i="4"/>
  <c r="W563" i="4"/>
  <c r="W568" i="4"/>
  <c r="AA338" i="4"/>
  <c r="AA339" i="4"/>
  <c r="AB340" i="4"/>
  <c r="AB341" i="4"/>
  <c r="AB366" i="4"/>
  <c r="AB370" i="4"/>
  <c r="AC371" i="4"/>
  <c r="AA383" i="4"/>
  <c r="AC384" i="4"/>
  <c r="AB385" i="4"/>
  <c r="AB390" i="4"/>
  <c r="AC391" i="4"/>
  <c r="W402" i="4"/>
  <c r="AQ406" i="4"/>
  <c r="AB419" i="4"/>
  <c r="Z419" i="4"/>
  <c r="U419" i="4"/>
  <c r="Y422" i="4"/>
  <c r="AB423" i="4"/>
  <c r="AC424" i="4"/>
  <c r="AC425" i="4"/>
  <c r="AC426" i="4"/>
  <c r="AB427" i="4"/>
  <c r="AR434" i="4"/>
  <c r="T434" i="4" s="1"/>
  <c r="U436" i="4"/>
  <c r="W437" i="4"/>
  <c r="Z440" i="4"/>
  <c r="X440" i="4"/>
  <c r="AC440" i="4"/>
  <c r="AB440" i="4"/>
  <c r="Y440" i="4"/>
  <c r="AC442" i="4"/>
  <c r="AC448" i="4"/>
  <c r="AQ450" i="4"/>
  <c r="T450" i="4" s="1"/>
  <c r="AR453" i="4"/>
  <c r="T453" i="4" s="1"/>
  <c r="Z460" i="4"/>
  <c r="X460" i="4"/>
  <c r="Y460" i="4"/>
  <c r="U465" i="4"/>
  <c r="AQ469" i="4"/>
  <c r="AQ473" i="4"/>
  <c r="AA483" i="4"/>
  <c r="AB488" i="4"/>
  <c r="AC488" i="4"/>
  <c r="X488" i="4"/>
  <c r="Y490" i="4"/>
  <c r="AR492" i="4"/>
  <c r="T492" i="4" s="1"/>
  <c r="AA498" i="4"/>
  <c r="AQ506" i="4"/>
  <c r="W508" i="4"/>
  <c r="AR508" i="4"/>
  <c r="T508" i="4" s="1"/>
  <c r="V515" i="4"/>
  <c r="AQ519" i="4"/>
  <c r="AA525" i="4"/>
  <c r="AR529" i="4"/>
  <c r="AQ533" i="4"/>
  <c r="AR534" i="4"/>
  <c r="AB536" i="4"/>
  <c r="AA536" i="4"/>
  <c r="Y536" i="4"/>
  <c r="X536" i="4"/>
  <c r="W560" i="4"/>
  <c r="AQ599" i="4"/>
  <c r="V599" i="4"/>
  <c r="AR599" i="4"/>
  <c r="W600" i="4"/>
  <c r="AR600" i="4"/>
  <c r="T600" i="4" s="1"/>
  <c r="AR312" i="4"/>
  <c r="AR313" i="4"/>
  <c r="AC338" i="4"/>
  <c r="AC339" i="4"/>
  <c r="AC340" i="4"/>
  <c r="AC341" i="4"/>
  <c r="AB349" i="4"/>
  <c r="Z349" i="4"/>
  <c r="Z350" i="4"/>
  <c r="X350" i="4"/>
  <c r="AR362" i="4"/>
  <c r="AR363" i="4"/>
  <c r="AC370" i="4"/>
  <c r="V371" i="4"/>
  <c r="V372" i="4"/>
  <c r="AQ373" i="4"/>
  <c r="V378" i="4"/>
  <c r="AB383" i="4"/>
  <c r="AC385" i="4"/>
  <c r="AC390" i="4"/>
  <c r="V391" i="4"/>
  <c r="Z400" i="4"/>
  <c r="X400" i="4"/>
  <c r="AA400" i="4"/>
  <c r="AQ405" i="4"/>
  <c r="W410" i="4"/>
  <c r="X413" i="4"/>
  <c r="AB413" i="4"/>
  <c r="U416" i="4"/>
  <c r="AA422" i="4"/>
  <c r="AC423" i="4"/>
  <c r="V424" i="4"/>
  <c r="AC434" i="4"/>
  <c r="X434" i="4"/>
  <c r="X437" i="4"/>
  <c r="AQ438" i="4"/>
  <c r="AQ445" i="4"/>
  <c r="T445" i="4" s="1"/>
  <c r="AQ452" i="4"/>
  <c r="AQ467" i="4"/>
  <c r="AB469" i="4"/>
  <c r="Z469" i="4"/>
  <c r="U469" i="4"/>
  <c r="AC469" i="4"/>
  <c r="X473" i="4"/>
  <c r="AA473" i="4"/>
  <c r="Z473" i="4"/>
  <c r="Y473" i="4"/>
  <c r="AQ476" i="4"/>
  <c r="V477" i="4"/>
  <c r="AQ477" i="4"/>
  <c r="T477" i="4" s="1"/>
  <c r="AR478" i="4"/>
  <c r="AB483" i="4"/>
  <c r="W484" i="4"/>
  <c r="AA490" i="4"/>
  <c r="X493" i="4"/>
  <c r="U493" i="4"/>
  <c r="AB493" i="4"/>
  <c r="AA493" i="4"/>
  <c r="W495" i="4"/>
  <c r="W496" i="4"/>
  <c r="Y497" i="4"/>
  <c r="AC498" i="4"/>
  <c r="W503" i="4"/>
  <c r="AR512" i="4"/>
  <c r="T512" i="4" s="1"/>
  <c r="W512" i="4"/>
  <c r="X513" i="4"/>
  <c r="AB513" i="4"/>
  <c r="AA513" i="4"/>
  <c r="Y513" i="4"/>
  <c r="Z520" i="4"/>
  <c r="X520" i="4"/>
  <c r="AB520" i="4"/>
  <c r="AA520" i="4"/>
  <c r="Y520" i="4"/>
  <c r="U520" i="4"/>
  <c r="W525" i="4"/>
  <c r="V526" i="4"/>
  <c r="AR526" i="4"/>
  <c r="V538" i="4"/>
  <c r="V590" i="4"/>
  <c r="AR590" i="4"/>
  <c r="AQ590" i="4"/>
  <c r="AR615" i="4"/>
  <c r="W615" i="4"/>
  <c r="X511" i="4"/>
  <c r="AB511" i="4"/>
  <c r="V513" i="4"/>
  <c r="AC538" i="4"/>
  <c r="AB538" i="4"/>
  <c r="V548" i="4"/>
  <c r="W550" i="4"/>
  <c r="AQ553" i="4"/>
  <c r="AQ555" i="4"/>
  <c r="T555" i="4" s="1"/>
  <c r="AQ556" i="4"/>
  <c r="AR568" i="4"/>
  <c r="T568" i="4" s="1"/>
  <c r="AB569" i="4"/>
  <c r="AA569" i="4"/>
  <c r="Z569" i="4"/>
  <c r="W574" i="4"/>
  <c r="AQ586" i="4"/>
  <c r="AA608" i="4"/>
  <c r="V636" i="4"/>
  <c r="W637" i="4"/>
  <c r="AR637" i="4"/>
  <c r="AR640" i="4"/>
  <c r="W640" i="4"/>
  <c r="AQ640" i="4"/>
  <c r="AR644" i="4"/>
  <c r="W665" i="4"/>
  <c r="V679" i="4"/>
  <c r="AR462" i="4"/>
  <c r="T462" i="4" s="1"/>
  <c r="AR465" i="4"/>
  <c r="V471" i="4"/>
  <c r="V484" i="4"/>
  <c r="AB509" i="4"/>
  <c r="Z509" i="4"/>
  <c r="Z510" i="4"/>
  <c r="X510" i="4"/>
  <c r="V525" i="4"/>
  <c r="Z530" i="4"/>
  <c r="Y530" i="4"/>
  <c r="X530" i="4"/>
  <c r="Y533" i="4"/>
  <c r="AB543" i="4"/>
  <c r="W548" i="4"/>
  <c r="W549" i="4"/>
  <c r="V552" i="4"/>
  <c r="V565" i="4"/>
  <c r="V566" i="4"/>
  <c r="AC568" i="4"/>
  <c r="AB568" i="4"/>
  <c r="AR575" i="4"/>
  <c r="X581" i="4"/>
  <c r="AC581" i="4"/>
  <c r="AB581" i="4"/>
  <c r="AA581" i="4"/>
  <c r="AQ588" i="4"/>
  <c r="T588" i="4" s="1"/>
  <c r="W599" i="4"/>
  <c r="Y607" i="4"/>
  <c r="V622" i="4"/>
  <c r="V626" i="4"/>
  <c r="W626" i="4"/>
  <c r="AQ626" i="4"/>
  <c r="W627" i="4"/>
  <c r="W705" i="4"/>
  <c r="V718" i="4"/>
  <c r="X521" i="4"/>
  <c r="AB521" i="4"/>
  <c r="AB529" i="4"/>
  <c r="AA529" i="4"/>
  <c r="Z529" i="4"/>
  <c r="V540" i="4"/>
  <c r="V544" i="4"/>
  <c r="V551" i="4"/>
  <c r="W566" i="4"/>
  <c r="V572" i="4"/>
  <c r="AR573" i="4"/>
  <c r="W573" i="4"/>
  <c r="V584" i="4"/>
  <c r="V585" i="4"/>
  <c r="AQ585" i="4"/>
  <c r="V605" i="4"/>
  <c r="AQ621" i="4"/>
  <c r="T621" i="4" s="1"/>
  <c r="V621" i="4"/>
  <c r="AQ643" i="4"/>
  <c r="V643" i="4"/>
  <c r="V648" i="4"/>
  <c r="V651" i="4"/>
  <c r="AR652" i="4"/>
  <c r="AQ664" i="4"/>
  <c r="AQ543" i="4"/>
  <c r="AR553" i="4"/>
  <c r="V571" i="4"/>
  <c r="W576" i="4"/>
  <c r="X591" i="4"/>
  <c r="AC591" i="4"/>
  <c r="AB591" i="4"/>
  <c r="AA591" i="4"/>
  <c r="AQ594" i="4"/>
  <c r="V594" i="4"/>
  <c r="AR632" i="4"/>
  <c r="AQ632" i="4"/>
  <c r="V674" i="4"/>
  <c r="AR674" i="4"/>
  <c r="W674" i="4"/>
  <c r="AQ674" i="4"/>
  <c r="V717" i="4"/>
  <c r="W717" i="4"/>
  <c r="AQ717" i="4"/>
  <c r="AR717" i="4"/>
  <c r="V542" i="4"/>
  <c r="AR552" i="4"/>
  <c r="T552" i="4" s="1"/>
  <c r="V568" i="4"/>
  <c r="V569" i="4"/>
  <c r="AQ583" i="4"/>
  <c r="AQ598" i="4"/>
  <c r="AR626" i="4"/>
  <c r="W648" i="4"/>
  <c r="W664" i="4"/>
  <c r="AR699" i="4"/>
  <c r="W699" i="4"/>
  <c r="AQ699" i="4"/>
  <c r="W746" i="4"/>
  <c r="AR746" i="4"/>
  <c r="V404" i="4"/>
  <c r="AB429" i="4"/>
  <c r="Z429" i="4"/>
  <c r="Z430" i="4"/>
  <c r="X430" i="4"/>
  <c r="AR482" i="4"/>
  <c r="T482" i="4" s="1"/>
  <c r="AR485" i="4"/>
  <c r="T485" i="4" s="1"/>
  <c r="V491" i="4"/>
  <c r="V504" i="4"/>
  <c r="Y511" i="4"/>
  <c r="X517" i="4"/>
  <c r="U521" i="4"/>
  <c r="U529" i="4"/>
  <c r="V534" i="4"/>
  <c r="X538" i="4"/>
  <c r="V541" i="4"/>
  <c r="W551" i="4"/>
  <c r="X561" i="4"/>
  <c r="AC561" i="4"/>
  <c r="AB561" i="4"/>
  <c r="AA561" i="4"/>
  <c r="AR572" i="4"/>
  <c r="T572" i="4" s="1"/>
  <c r="Z580" i="4"/>
  <c r="Y580" i="4"/>
  <c r="X580" i="4"/>
  <c r="AC580" i="4"/>
  <c r="W584" i="4"/>
  <c r="AR585" i="4"/>
  <c r="Z595" i="4"/>
  <c r="X595" i="4"/>
  <c r="AC595" i="4"/>
  <c r="Y595" i="4"/>
  <c r="U595" i="4"/>
  <c r="AR608" i="4"/>
  <c r="AQ608" i="4"/>
  <c r="AA611" i="4"/>
  <c r="Z611" i="4"/>
  <c r="Y611" i="4"/>
  <c r="AR614" i="4"/>
  <c r="T614" i="4" s="1"/>
  <c r="W621" i="4"/>
  <c r="AR643" i="4"/>
  <c r="W647" i="4"/>
  <c r="V647" i="4"/>
  <c r="AQ647" i="4"/>
  <c r="W684" i="4"/>
  <c r="W586" i="4"/>
  <c r="AR586" i="4"/>
  <c r="AR594" i="4"/>
  <c r="W594" i="4"/>
  <c r="V597" i="4"/>
  <c r="AQ597" i="4"/>
  <c r="V625" i="4"/>
  <c r="AQ625" i="4"/>
  <c r="W690" i="4"/>
  <c r="AR690" i="4"/>
  <c r="AQ690" i="4"/>
  <c r="Z738" i="4"/>
  <c r="X738" i="4"/>
  <c r="U738" i="4"/>
  <c r="AC738" i="4"/>
  <c r="AB738" i="4"/>
  <c r="AA738" i="4"/>
  <c r="Y738" i="4"/>
  <c r="V514" i="4"/>
  <c r="Z517" i="4"/>
  <c r="Y521" i="4"/>
  <c r="V532" i="4"/>
  <c r="AR542" i="4"/>
  <c r="T542" i="4" s="1"/>
  <c r="AQ560" i="4"/>
  <c r="AQ577" i="4"/>
  <c r="AB579" i="4"/>
  <c r="AA579" i="4"/>
  <c r="Z579" i="4"/>
  <c r="AR583" i="4"/>
  <c r="W583" i="4"/>
  <c r="Z590" i="4"/>
  <c r="Y590" i="4"/>
  <c r="X590" i="4"/>
  <c r="AC590" i="4"/>
  <c r="AR598" i="4"/>
  <c r="W598" i="4"/>
  <c r="AC610" i="4"/>
  <c r="AB610" i="4"/>
  <c r="AA610" i="4"/>
  <c r="Y610" i="4"/>
  <c r="V613" i="4"/>
  <c r="V631" i="4"/>
  <c r="AR631" i="4"/>
  <c r="AQ631" i="4"/>
  <c r="AR636" i="4"/>
  <c r="T636" i="4" s="1"/>
  <c r="AR639" i="4"/>
  <c r="AQ639" i="4"/>
  <c r="V524" i="4"/>
  <c r="X529" i="4"/>
  <c r="V531" i="4"/>
  <c r="W541" i="4"/>
  <c r="V564" i="4"/>
  <c r="Y573" i="4"/>
  <c r="X573" i="4"/>
  <c r="AR577" i="4"/>
  <c r="AC578" i="4"/>
  <c r="AB578" i="4"/>
  <c r="AB599" i="4"/>
  <c r="Z599" i="4"/>
  <c r="Y599" i="4"/>
  <c r="X599" i="4"/>
  <c r="AR607" i="4"/>
  <c r="AQ607" i="4"/>
  <c r="AQ620" i="4"/>
  <c r="W651" i="4"/>
  <c r="AR651" i="4"/>
  <c r="AQ523" i="4"/>
  <c r="Y529" i="4"/>
  <c r="AR533" i="4"/>
  <c r="AR535" i="4"/>
  <c r="Z560" i="4"/>
  <c r="Y560" i="4"/>
  <c r="X560" i="4"/>
  <c r="AC560" i="4"/>
  <c r="AQ565" i="4"/>
  <c r="V582" i="4"/>
  <c r="AQ587" i="4"/>
  <c r="AB589" i="4"/>
  <c r="AA589" i="4"/>
  <c r="Z589" i="4"/>
  <c r="U591" i="4"/>
  <c r="AQ593" i="4"/>
  <c r="V596" i="4"/>
  <c r="AQ596" i="4"/>
  <c r="AR597" i="4"/>
  <c r="W597" i="4"/>
  <c r="AC609" i="4"/>
  <c r="AA609" i="4"/>
  <c r="W625" i="4"/>
  <c r="W663" i="4"/>
  <c r="V663" i="4"/>
  <c r="AR663" i="4"/>
  <c r="X461" i="4"/>
  <c r="AB461" i="4"/>
  <c r="AQ471" i="4"/>
  <c r="AQ483" i="4"/>
  <c r="AQ484" i="4"/>
  <c r="T484" i="4" s="1"/>
  <c r="AR513" i="4"/>
  <c r="AC521" i="4"/>
  <c r="V522" i="4"/>
  <c r="AC529" i="4"/>
  <c r="AR532" i="4"/>
  <c r="AQ557" i="4"/>
  <c r="T557" i="4" s="1"/>
  <c r="AQ563" i="4"/>
  <c r="V577" i="4"/>
  <c r="V581" i="4"/>
  <c r="AR587" i="4"/>
  <c r="AC588" i="4"/>
  <c r="AB588" i="4"/>
  <c r="Y591" i="4"/>
  <c r="AQ606" i="4"/>
  <c r="V658" i="4"/>
  <c r="AR658" i="4"/>
  <c r="AQ658" i="4"/>
  <c r="Z667" i="4"/>
  <c r="X667" i="4"/>
  <c r="AC667" i="4"/>
  <c r="AB667" i="4"/>
  <c r="AA667" i="4"/>
  <c r="Y667" i="4"/>
  <c r="U667" i="4"/>
  <c r="AB559" i="4"/>
  <c r="AA559" i="4"/>
  <c r="Z559" i="4"/>
  <c r="W564" i="4"/>
  <c r="Z591" i="4"/>
  <c r="AB608" i="4"/>
  <c r="U608" i="4"/>
  <c r="AR616" i="4"/>
  <c r="T616" i="4" s="1"/>
  <c r="AR620" i="4"/>
  <c r="V624" i="4"/>
  <c r="AQ624" i="4"/>
  <c r="W629" i="4"/>
  <c r="V629" i="4"/>
  <c r="AR629" i="4"/>
  <c r="AQ629" i="4"/>
  <c r="W630" i="4"/>
  <c r="AR630" i="4"/>
  <c r="AQ630" i="4"/>
  <c r="X654" i="4"/>
  <c r="Z654" i="4"/>
  <c r="AC654" i="4"/>
  <c r="AB654" i="4"/>
  <c r="AA654" i="4"/>
  <c r="Y654" i="4"/>
  <c r="U654" i="4"/>
  <c r="AR678" i="4"/>
  <c r="W678" i="4"/>
  <c r="AR423" i="4"/>
  <c r="V432" i="4"/>
  <c r="W462" i="4"/>
  <c r="AR468" i="4"/>
  <c r="T468" i="4" s="1"/>
  <c r="X471" i="4"/>
  <c r="AB471" i="4"/>
  <c r="AR523" i="4"/>
  <c r="AR525" i="4"/>
  <c r="T525" i="4" s="1"/>
  <c r="AR544" i="4"/>
  <c r="T544" i="4" s="1"/>
  <c r="AQ545" i="4"/>
  <c r="U553" i="4"/>
  <c r="V555" i="4"/>
  <c r="V556" i="4"/>
  <c r="AC558" i="4"/>
  <c r="AB558" i="4"/>
  <c r="Y561" i="4"/>
  <c r="AR565" i="4"/>
  <c r="AQ571" i="4"/>
  <c r="T571" i="4" s="1"/>
  <c r="Y576" i="4"/>
  <c r="AA580" i="4"/>
  <c r="AR582" i="4"/>
  <c r="AR584" i="4"/>
  <c r="T584" i="4" s="1"/>
  <c r="U586" i="4"/>
  <c r="U589" i="4"/>
  <c r="V591" i="4"/>
  <c r="V592" i="4"/>
  <c r="AR593" i="4"/>
  <c r="W593" i="4"/>
  <c r="Z594" i="4"/>
  <c r="AC594" i="4"/>
  <c r="Y594" i="4"/>
  <c r="X594" i="4"/>
  <c r="AR596" i="4"/>
  <c r="W596" i="4"/>
  <c r="U609" i="4"/>
  <c r="AB611" i="4"/>
  <c r="AR613" i="4"/>
  <c r="T613" i="4" s="1"/>
  <c r="V615" i="4"/>
  <c r="V618" i="4"/>
  <c r="W619" i="4"/>
  <c r="AR619" i="4"/>
  <c r="AB621" i="4"/>
  <c r="Z621" i="4"/>
  <c r="Y621" i="4"/>
  <c r="X621" i="4"/>
  <c r="W633" i="4"/>
  <c r="AR646" i="4"/>
  <c r="W727" i="4"/>
  <c r="AR727" i="4"/>
  <c r="AQ603" i="4"/>
  <c r="T603" i="4" s="1"/>
  <c r="AC611" i="4"/>
  <c r="AR635" i="4"/>
  <c r="T635" i="4" s="1"/>
  <c r="W638" i="4"/>
  <c r="AR638" i="4"/>
  <c r="AQ638" i="4"/>
  <c r="W641" i="4"/>
  <c r="W642" i="4"/>
  <c r="V645" i="4"/>
  <c r="W653" i="4"/>
  <c r="T656" i="4"/>
  <c r="AR662" i="4"/>
  <c r="W662" i="4"/>
  <c r="V662" i="4"/>
  <c r="AQ662" i="4"/>
  <c r="AQ404" i="4"/>
  <c r="T404" i="4" s="1"/>
  <c r="AR433" i="4"/>
  <c r="T433" i="4" s="1"/>
  <c r="V442" i="4"/>
  <c r="AC453" i="4"/>
  <c r="Y457" i="4"/>
  <c r="Y466" i="4"/>
  <c r="Y474" i="4"/>
  <c r="X475" i="4"/>
  <c r="X481" i="4"/>
  <c r="AB481" i="4"/>
  <c r="AQ491" i="4"/>
  <c r="AQ504" i="4"/>
  <c r="AQ534" i="4"/>
  <c r="AQ541" i="4"/>
  <c r="W553" i="4"/>
  <c r="X556" i="4"/>
  <c r="U558" i="4"/>
  <c r="U559" i="4"/>
  <c r="V561" i="4"/>
  <c r="X571" i="4"/>
  <c r="AC571" i="4"/>
  <c r="AB571" i="4"/>
  <c r="AA571" i="4"/>
  <c r="AA576" i="4"/>
  <c r="X578" i="4"/>
  <c r="Y579" i="4"/>
  <c r="X586" i="4"/>
  <c r="AA590" i="4"/>
  <c r="AR592" i="4"/>
  <c r="T592" i="4" s="1"/>
  <c r="AA595" i="4"/>
  <c r="V601" i="4"/>
  <c r="AQ601" i="4"/>
  <c r="T601" i="4" s="1"/>
  <c r="W609" i="4"/>
  <c r="X610" i="4"/>
  <c r="W612" i="4"/>
  <c r="W624" i="4"/>
  <c r="V632" i="4"/>
  <c r="W650" i="4"/>
  <c r="V650" i="4"/>
  <c r="AR650" i="4"/>
  <c r="T650" i="4" s="1"/>
  <c r="V677" i="4"/>
  <c r="AQ677" i="4"/>
  <c r="T694" i="4"/>
  <c r="T707" i="4"/>
  <c r="AR432" i="4"/>
  <c r="T432" i="4" s="1"/>
  <c r="AR435" i="4"/>
  <c r="V441" i="4"/>
  <c r="V454" i="4"/>
  <c r="Z457" i="4"/>
  <c r="Y461" i="4"/>
  <c r="Z466" i="4"/>
  <c r="X467" i="4"/>
  <c r="U471" i="4"/>
  <c r="X472" i="4"/>
  <c r="Z474" i="4"/>
  <c r="Y475" i="4"/>
  <c r="X476" i="4"/>
  <c r="AB479" i="4"/>
  <c r="Z479" i="4"/>
  <c r="Z480" i="4"/>
  <c r="X480" i="4"/>
  <c r="U482" i="4"/>
  <c r="X484" i="4"/>
  <c r="W485" i="4"/>
  <c r="AR541" i="4"/>
  <c r="U543" i="4"/>
  <c r="AQ547" i="4"/>
  <c r="T547" i="4" s="1"/>
  <c r="Z550" i="4"/>
  <c r="Y550" i="4"/>
  <c r="X550" i="4"/>
  <c r="W552" i="4"/>
  <c r="Y553" i="4"/>
  <c r="Y556" i="4"/>
  <c r="X557" i="4"/>
  <c r="Z573" i="4"/>
  <c r="AB576" i="4"/>
  <c r="Y578" i="4"/>
  <c r="AC579" i="4"/>
  <c r="W585" i="4"/>
  <c r="Y586" i="4"/>
  <c r="W588" i="4"/>
  <c r="X589" i="4"/>
  <c r="AB590" i="4"/>
  <c r="W591" i="4"/>
  <c r="AB595" i="4"/>
  <c r="U599" i="4"/>
  <c r="V608" i="4"/>
  <c r="X609" i="4"/>
  <c r="Z610" i="4"/>
  <c r="V628" i="4"/>
  <c r="AQ628" i="4"/>
  <c r="W632" i="4"/>
  <c r="AR634" i="4"/>
  <c r="AQ634" i="4"/>
  <c r="AQ700" i="4"/>
  <c r="AR443" i="4"/>
  <c r="T443" i="4" s="1"/>
  <c r="V452" i="4"/>
  <c r="Z461" i="4"/>
  <c r="Y472" i="4"/>
  <c r="U478" i="4"/>
  <c r="W482" i="4"/>
  <c r="X491" i="4"/>
  <c r="AB491" i="4"/>
  <c r="AQ514" i="4"/>
  <c r="T514" i="4" s="1"/>
  <c r="AQ532" i="4"/>
  <c r="X541" i="4"/>
  <c r="AB541" i="4"/>
  <c r="V543" i="4"/>
  <c r="AB549" i="4"/>
  <c r="AA549" i="4"/>
  <c r="Z549" i="4"/>
  <c r="Z553" i="4"/>
  <c r="AA560" i="4"/>
  <c r="AR562" i="4"/>
  <c r="W572" i="4"/>
  <c r="AA573" i="4"/>
  <c r="Z578" i="4"/>
  <c r="X588" i="4"/>
  <c r="Y589" i="4"/>
  <c r="AQ595" i="4"/>
  <c r="V595" i="4"/>
  <c r="AA599" i="4"/>
  <c r="V600" i="4"/>
  <c r="V602" i="4"/>
  <c r="AR602" i="4"/>
  <c r="AQ602" i="4"/>
  <c r="AR606" i="4"/>
  <c r="W608" i="4"/>
  <c r="Y609" i="4"/>
  <c r="V652" i="4"/>
  <c r="W676" i="4"/>
  <c r="V676" i="4"/>
  <c r="AQ676" i="4"/>
  <c r="AB612" i="4"/>
  <c r="Z613" i="4"/>
  <c r="Y614" i="4"/>
  <c r="AA615" i="4"/>
  <c r="AA616" i="4"/>
  <c r="AA617" i="4"/>
  <c r="AA618" i="4"/>
  <c r="AR622" i="4"/>
  <c r="T622" i="4" s="1"/>
  <c r="AQ644" i="4"/>
  <c r="AQ645" i="4"/>
  <c r="AQ646" i="4"/>
  <c r="AR653" i="4"/>
  <c r="T653" i="4" s="1"/>
  <c r="U655" i="4"/>
  <c r="Z656" i="4"/>
  <c r="AQ660" i="4"/>
  <c r="T660" i="4" s="1"/>
  <c r="AB666" i="4"/>
  <c r="Y666" i="4"/>
  <c r="X666" i="4"/>
  <c r="Y669" i="4"/>
  <c r="Z670" i="4"/>
  <c r="AA671" i="4"/>
  <c r="AQ679" i="4"/>
  <c r="T679" i="4" s="1"/>
  <c r="Z681" i="4"/>
  <c r="U684" i="4"/>
  <c r="AB684" i="4"/>
  <c r="AC684" i="4"/>
  <c r="AA684" i="4"/>
  <c r="Z686" i="4"/>
  <c r="AA695" i="4"/>
  <c r="X695" i="4"/>
  <c r="Y695" i="4"/>
  <c r="AC695" i="4"/>
  <c r="U695" i="4"/>
  <c r="AA698" i="4"/>
  <c r="Y702" i="4"/>
  <c r="Y707" i="4"/>
  <c r="AR708" i="4"/>
  <c r="AQ712" i="4"/>
  <c r="V712" i="4"/>
  <c r="W713" i="4"/>
  <c r="X714" i="4"/>
  <c r="Y714" i="4"/>
  <c r="U714" i="4"/>
  <c r="AC714" i="4"/>
  <c r="AC612" i="4"/>
  <c r="AA613" i="4"/>
  <c r="AA614" i="4"/>
  <c r="AB615" i="4"/>
  <c r="AB616" i="4"/>
  <c r="AB617" i="4"/>
  <c r="AB618" i="4"/>
  <c r="AR624" i="4"/>
  <c r="AR625" i="4"/>
  <c r="AQ652" i="4"/>
  <c r="X653" i="4"/>
  <c r="Y653" i="4"/>
  <c r="Z653" i="4"/>
  <c r="V655" i="4"/>
  <c r="AB656" i="4"/>
  <c r="AQ665" i="4"/>
  <c r="Z669" i="4"/>
  <c r="AA670" i="4"/>
  <c r="AA686" i="4"/>
  <c r="W689" i="4"/>
  <c r="V693" i="4"/>
  <c r="AQ709" i="4"/>
  <c r="U715" i="4"/>
  <c r="AQ716" i="4"/>
  <c r="T716" i="4" s="1"/>
  <c r="W729" i="4"/>
  <c r="W777" i="4"/>
  <c r="V777" i="4"/>
  <c r="AR777" i="4"/>
  <c r="AQ777" i="4"/>
  <c r="AC613" i="4"/>
  <c r="AC616" i="4"/>
  <c r="AC617" i="4"/>
  <c r="AC618" i="4"/>
  <c r="AB624" i="4"/>
  <c r="Z624" i="4"/>
  <c r="Z625" i="4"/>
  <c r="X625" i="4"/>
  <c r="X643" i="4"/>
  <c r="Y643" i="4"/>
  <c r="AQ648" i="4"/>
  <c r="AQ651" i="4"/>
  <c r="Y655" i="4"/>
  <c r="W660" i="4"/>
  <c r="AA669" i="4"/>
  <c r="AB670" i="4"/>
  <c r="AQ671" i="4"/>
  <c r="T671" i="4" s="1"/>
  <c r="AQ678" i="4"/>
  <c r="V681" i="4"/>
  <c r="AQ681" i="4"/>
  <c r="T681" i="4" s="1"/>
  <c r="AB691" i="4"/>
  <c r="AA691" i="4"/>
  <c r="U691" i="4"/>
  <c r="Z691" i="4"/>
  <c r="V698" i="4"/>
  <c r="AQ698" i="4"/>
  <c r="AR698" i="4"/>
  <c r="X700" i="4"/>
  <c r="U700" i="4"/>
  <c r="AC700" i="4"/>
  <c r="AA700" i="4"/>
  <c r="V702" i="4"/>
  <c r="AR702" i="4"/>
  <c r="T702" i="4" s="1"/>
  <c r="W706" i="4"/>
  <c r="AQ723" i="4"/>
  <c r="AB774" i="4"/>
  <c r="AA774" i="4"/>
  <c r="X774" i="4"/>
  <c r="AC774" i="4"/>
  <c r="Z774" i="4"/>
  <c r="Y774" i="4"/>
  <c r="U774" i="4"/>
  <c r="V616" i="4"/>
  <c r="V617" i="4"/>
  <c r="AR641" i="4"/>
  <c r="Z642" i="4"/>
  <c r="Y642" i="4"/>
  <c r="AR648" i="4"/>
  <c r="Z652" i="4"/>
  <c r="Y652" i="4"/>
  <c r="V656" i="4"/>
  <c r="W659" i="4"/>
  <c r="Z664" i="4"/>
  <c r="Y664" i="4"/>
  <c r="AB669" i="4"/>
  <c r="AC670" i="4"/>
  <c r="AR676" i="4"/>
  <c r="W682" i="4"/>
  <c r="AR682" i="4"/>
  <c r="W692" i="4"/>
  <c r="W701" i="4"/>
  <c r="AR703" i="4"/>
  <c r="Z742" i="4"/>
  <c r="AB742" i="4"/>
  <c r="U742" i="4"/>
  <c r="AC742" i="4"/>
  <c r="AA742" i="4"/>
  <c r="AR744" i="4"/>
  <c r="AQ744" i="4"/>
  <c r="AB651" i="4"/>
  <c r="Z651" i="4"/>
  <c r="X651" i="4"/>
  <c r="V680" i="4"/>
  <c r="Z780" i="4"/>
  <c r="AB780" i="4"/>
  <c r="AA780" i="4"/>
  <c r="Y780" i="4"/>
  <c r="U780" i="4"/>
  <c r="AC780" i="4"/>
  <c r="X780" i="4"/>
  <c r="AB650" i="4"/>
  <c r="Z650" i="4"/>
  <c r="V669" i="4"/>
  <c r="X683" i="4"/>
  <c r="AA683" i="4"/>
  <c r="Z683" i="4"/>
  <c r="Y683" i="4"/>
  <c r="U704" i="4"/>
  <c r="AB704" i="4"/>
  <c r="Z704" i="4"/>
  <c r="AR707" i="4"/>
  <c r="V726" i="4"/>
  <c r="AQ726" i="4"/>
  <c r="V737" i="4"/>
  <c r="AR737" i="4"/>
  <c r="AQ753" i="4"/>
  <c r="V753" i="4"/>
  <c r="AR806" i="4"/>
  <c r="W806" i="4"/>
  <c r="V806" i="4"/>
  <c r="AB604" i="4"/>
  <c r="Z604" i="4"/>
  <c r="Z605" i="4"/>
  <c r="X605" i="4"/>
  <c r="AR617" i="4"/>
  <c r="T617" i="4" s="1"/>
  <c r="AR618" i="4"/>
  <c r="T618" i="4" s="1"/>
  <c r="X623" i="4"/>
  <c r="Y626" i="4"/>
  <c r="U642" i="4"/>
  <c r="Y644" i="4"/>
  <c r="U649" i="4"/>
  <c r="U652" i="4"/>
  <c r="Z662" i="4"/>
  <c r="AB662" i="4"/>
  <c r="U662" i="4"/>
  <c r="V668" i="4"/>
  <c r="V670" i="4"/>
  <c r="AR673" i="4"/>
  <c r="V685" i="4"/>
  <c r="AR686" i="4"/>
  <c r="W686" i="4"/>
  <c r="AB694" i="4"/>
  <c r="Y694" i="4"/>
  <c r="AA694" i="4"/>
  <c r="Z694" i="4"/>
  <c r="AQ697" i="4"/>
  <c r="AQ706" i="4"/>
  <c r="T706" i="4" s="1"/>
  <c r="V706" i="4"/>
  <c r="AR713" i="4"/>
  <c r="AQ722" i="4"/>
  <c r="AC727" i="4"/>
  <c r="U727" i="4"/>
  <c r="AB727" i="4"/>
  <c r="Z727" i="4"/>
  <c r="Y727" i="4"/>
  <c r="X727" i="4"/>
  <c r="AQ743" i="4"/>
  <c r="V743" i="4"/>
  <c r="W743" i="4"/>
  <c r="AR743" i="4"/>
  <c r="W745" i="4"/>
  <c r="AQ745" i="4"/>
  <c r="AB637" i="4"/>
  <c r="Z637" i="4"/>
  <c r="Z638" i="4"/>
  <c r="X638" i="4"/>
  <c r="U651" i="4"/>
  <c r="AR670" i="4"/>
  <c r="AQ689" i="4"/>
  <c r="V692" i="4"/>
  <c r="V696" i="4"/>
  <c r="V701" i="4"/>
  <c r="AB708" i="4"/>
  <c r="Y708" i="4"/>
  <c r="U708" i="4"/>
  <c r="AC708" i="4"/>
  <c r="Z708" i="4"/>
  <c r="AQ711" i="4"/>
  <c r="V747" i="4"/>
  <c r="X630" i="4"/>
  <c r="U634" i="4"/>
  <c r="U636" i="4"/>
  <c r="U640" i="4"/>
  <c r="V654" i="4"/>
  <c r="AA666" i="4"/>
  <c r="AQ667" i="4"/>
  <c r="W669" i="4"/>
  <c r="Y684" i="4"/>
  <c r="AR689" i="4"/>
  <c r="X691" i="4"/>
  <c r="Z714" i="4"/>
  <c r="AR715" i="4"/>
  <c r="W715" i="4"/>
  <c r="V715" i="4"/>
  <c r="AA720" i="4"/>
  <c r="Z720" i="4"/>
  <c r="X720" i="4"/>
  <c r="AB720" i="4"/>
  <c r="Y720" i="4"/>
  <c r="U720" i="4"/>
  <c r="AR655" i="4"/>
  <c r="T655" i="4" s="1"/>
  <c r="W655" i="4"/>
  <c r="AQ659" i="4"/>
  <c r="T659" i="4" s="1"/>
  <c r="AC660" i="4"/>
  <c r="U660" i="4"/>
  <c r="AQ672" i="4"/>
  <c r="T672" i="4" s="1"/>
  <c r="AQ673" i="4"/>
  <c r="AQ682" i="4"/>
  <c r="AR685" i="4"/>
  <c r="T685" i="4" s="1"/>
  <c r="Z695" i="4"/>
  <c r="AQ703" i="4"/>
  <c r="AR712" i="4"/>
  <c r="AA714" i="4"/>
  <c r="W736" i="4"/>
  <c r="AR736" i="4"/>
  <c r="AQ758" i="4"/>
  <c r="V801" i="4"/>
  <c r="AR801" i="4"/>
  <c r="AQ801" i="4"/>
  <c r="V653" i="4"/>
  <c r="AA658" i="4"/>
  <c r="Y658" i="4"/>
  <c r="V684" i="4"/>
  <c r="AQ684" i="4"/>
  <c r="T684" i="4" s="1"/>
  <c r="AB730" i="4"/>
  <c r="Z730" i="4"/>
  <c r="AC730" i="4"/>
  <c r="AA730" i="4"/>
  <c r="Y730" i="4"/>
  <c r="X730" i="4"/>
  <c r="U730" i="4"/>
  <c r="W740" i="4"/>
  <c r="AR740" i="4"/>
  <c r="V644" i="4"/>
  <c r="V646" i="4"/>
  <c r="W654" i="4"/>
  <c r="X657" i="4"/>
  <c r="AA657" i="4"/>
  <c r="Y657" i="4"/>
  <c r="W667" i="4"/>
  <c r="AR687" i="4"/>
  <c r="T687" i="4" s="1"/>
  <c r="Z688" i="4"/>
  <c r="X688" i="4"/>
  <c r="X693" i="4"/>
  <c r="AC693" i="4"/>
  <c r="Z693" i="4"/>
  <c r="U693" i="4"/>
  <c r="AA693" i="4"/>
  <c r="Y698" i="4"/>
  <c r="AB698" i="4"/>
  <c r="Z698" i="4"/>
  <c r="AB671" i="4"/>
  <c r="U671" i="4"/>
  <c r="AB681" i="4"/>
  <c r="X681" i="4"/>
  <c r="U681" i="4"/>
  <c r="Y681" i="4"/>
  <c r="AC681" i="4"/>
  <c r="U683" i="4"/>
  <c r="T686" i="4"/>
  <c r="AB687" i="4"/>
  <c r="Y687" i="4"/>
  <c r="Z702" i="4"/>
  <c r="U702" i="4"/>
  <c r="AC702" i="4"/>
  <c r="AA702" i="4"/>
  <c r="AQ705" i="4"/>
  <c r="V705" i="4"/>
  <c r="AA707" i="4"/>
  <c r="U707" i="4"/>
  <c r="AC707" i="4"/>
  <c r="Z707" i="4"/>
  <c r="AR710" i="4"/>
  <c r="AQ710" i="4"/>
  <c r="T710" i="4" s="1"/>
  <c r="AQ718" i="4"/>
  <c r="V721" i="4"/>
  <c r="W738" i="4"/>
  <c r="V738" i="4"/>
  <c r="AQ619" i="4"/>
  <c r="T619" i="4" s="1"/>
  <c r="AA634" i="4"/>
  <c r="Z636" i="4"/>
  <c r="Y637" i="4"/>
  <c r="AA638" i="4"/>
  <c r="AA639" i="4"/>
  <c r="AA640" i="4"/>
  <c r="AC649" i="4"/>
  <c r="AC650" i="4"/>
  <c r="U658" i="4"/>
  <c r="AR666" i="4"/>
  <c r="T666" i="4" s="1"/>
  <c r="AQ670" i="4"/>
  <c r="V672" i="4"/>
  <c r="V673" i="4"/>
  <c r="AC686" i="4"/>
  <c r="Y686" i="4"/>
  <c r="V700" i="4"/>
  <c r="Y704" i="4"/>
  <c r="AR719" i="4"/>
  <c r="W725" i="4"/>
  <c r="AR726" i="4"/>
  <c r="Y742" i="4"/>
  <c r="AB779" i="4"/>
  <c r="Y779" i="4"/>
  <c r="AA779" i="4"/>
  <c r="AC779" i="4"/>
  <c r="X779" i="4"/>
  <c r="Z779" i="4"/>
  <c r="U779" i="4"/>
  <c r="AB614" i="4"/>
  <c r="Z614" i="4"/>
  <c r="Z615" i="4"/>
  <c r="X615" i="4"/>
  <c r="AR627" i="4"/>
  <c r="AR628" i="4"/>
  <c r="AB634" i="4"/>
  <c r="AA636" i="4"/>
  <c r="AA637" i="4"/>
  <c r="AB638" i="4"/>
  <c r="AB639" i="4"/>
  <c r="AC640" i="4"/>
  <c r="AQ641" i="4"/>
  <c r="AR645" i="4"/>
  <c r="W645" i="4"/>
  <c r="Y656" i="4"/>
  <c r="AA656" i="4"/>
  <c r="X656" i="4"/>
  <c r="W679" i="4"/>
  <c r="AB683" i="4"/>
  <c r="U688" i="4"/>
  <c r="W691" i="4"/>
  <c r="AR695" i="4"/>
  <c r="W703" i="4"/>
  <c r="AA704" i="4"/>
  <c r="W708" i="4"/>
  <c r="AR714" i="4"/>
  <c r="W714" i="4"/>
  <c r="X715" i="4"/>
  <c r="Z715" i="4"/>
  <c r="Y715" i="4"/>
  <c r="V746" i="4"/>
  <c r="X747" i="4"/>
  <c r="AC747" i="4"/>
  <c r="AA747" i="4"/>
  <c r="Z747" i="4"/>
  <c r="Y747" i="4"/>
  <c r="U747" i="4"/>
  <c r="V606" i="4"/>
  <c r="V607" i="4"/>
  <c r="U613" i="4"/>
  <c r="U617" i="4"/>
  <c r="AC632" i="4"/>
  <c r="AC636" i="4"/>
  <c r="AC637" i="4"/>
  <c r="AC638" i="4"/>
  <c r="AC639" i="4"/>
  <c r="AR647" i="4"/>
  <c r="W652" i="4"/>
  <c r="U657" i="4"/>
  <c r="X658" i="4"/>
  <c r="Y660" i="4"/>
  <c r="AQ663" i="4"/>
  <c r="T663" i="4" s="1"/>
  <c r="AR665" i="4"/>
  <c r="AQ668" i="4"/>
  <c r="T668" i="4" s="1"/>
  <c r="AR669" i="4"/>
  <c r="T669" i="4" s="1"/>
  <c r="V671" i="4"/>
  <c r="AR677" i="4"/>
  <c r="W677" i="4"/>
  <c r="AC683" i="4"/>
  <c r="U687" i="4"/>
  <c r="AQ692" i="4"/>
  <c r="T692" i="4" s="1"/>
  <c r="AC694" i="4"/>
  <c r="AR697" i="4"/>
  <c r="AR700" i="4"/>
  <c r="AC704" i="4"/>
  <c r="X708" i="4"/>
  <c r="W709" i="4"/>
  <c r="AR709" i="4"/>
  <c r="AA727" i="4"/>
  <c r="T739" i="4"/>
  <c r="AR758" i="4"/>
  <c r="X612" i="4"/>
  <c r="U614" i="4"/>
  <c r="U615" i="4"/>
  <c r="U616" i="4"/>
  <c r="W617" i="4"/>
  <c r="W618" i="4"/>
  <c r="AQ633" i="4"/>
  <c r="T633" i="4" s="1"/>
  <c r="V639" i="4"/>
  <c r="V640" i="4"/>
  <c r="AR642" i="4"/>
  <c r="T642" i="4" s="1"/>
  <c r="Z655" i="4"/>
  <c r="X655" i="4"/>
  <c r="Z658" i="4"/>
  <c r="Z660" i="4"/>
  <c r="AR664" i="4"/>
  <c r="V683" i="4"/>
  <c r="AQ683" i="4"/>
  <c r="U685" i="4"/>
  <c r="AC685" i="4"/>
  <c r="X685" i="4"/>
  <c r="Y688" i="4"/>
  <c r="V690" i="4"/>
  <c r="AQ696" i="4"/>
  <c r="V699" i="4"/>
  <c r="AQ701" i="4"/>
  <c r="T701" i="4" s="1"/>
  <c r="V704" i="4"/>
  <c r="AQ704" i="4"/>
  <c r="AA708" i="4"/>
  <c r="V716" i="4"/>
  <c r="V724" i="4"/>
  <c r="AR724" i="4"/>
  <c r="AQ724" i="4"/>
  <c r="T731" i="4"/>
  <c r="AR749" i="4"/>
  <c r="T750" i="4"/>
  <c r="AQ654" i="4"/>
  <c r="T654" i="4" s="1"/>
  <c r="AB658" i="4"/>
  <c r="AA660" i="4"/>
  <c r="V661" i="4"/>
  <c r="AR667" i="4"/>
  <c r="W670" i="4"/>
  <c r="X671" i="4"/>
  <c r="AR680" i="4"/>
  <c r="T680" i="4" s="1"/>
  <c r="U686" i="4"/>
  <c r="X687" i="4"/>
  <c r="AA688" i="4"/>
  <c r="Z692" i="4"/>
  <c r="AA692" i="4"/>
  <c r="U692" i="4"/>
  <c r="AC692" i="4"/>
  <c r="X692" i="4"/>
  <c r="U698" i="4"/>
  <c r="AB701" i="4"/>
  <c r="U701" i="4"/>
  <c r="AC701" i="4"/>
  <c r="Z701" i="4"/>
  <c r="AC720" i="4"/>
  <c r="V723" i="4"/>
  <c r="W764" i="4"/>
  <c r="AA699" i="4"/>
  <c r="Z705" i="4"/>
  <c r="Z706" i="4"/>
  <c r="AA709" i="4"/>
  <c r="Y711" i="4"/>
  <c r="AA712" i="4"/>
  <c r="AQ715" i="4"/>
  <c r="AB721" i="4"/>
  <c r="AC721" i="4"/>
  <c r="Y721" i="4"/>
  <c r="Z721" i="4"/>
  <c r="AR725" i="4"/>
  <c r="T725" i="4" s="1"/>
  <c r="Z733" i="4"/>
  <c r="V735" i="4"/>
  <c r="AQ735" i="4"/>
  <c r="AC748" i="4"/>
  <c r="U748" i="4"/>
  <c r="AB748" i="4"/>
  <c r="AA748" i="4"/>
  <c r="W750" i="4"/>
  <c r="AQ757" i="4"/>
  <c r="T757" i="4" s="1"/>
  <c r="W760" i="4"/>
  <c r="AR760" i="4"/>
  <c r="T760" i="4" s="1"/>
  <c r="AR764" i="4"/>
  <c r="W771" i="4"/>
  <c r="U775" i="4"/>
  <c r="V787" i="4"/>
  <c r="AR791" i="4"/>
  <c r="T791" i="4" s="1"/>
  <c r="V714" i="4"/>
  <c r="AR718" i="4"/>
  <c r="AC728" i="4"/>
  <c r="U728" i="4"/>
  <c r="V732" i="4"/>
  <c r="AR735" i="4"/>
  <c r="V749" i="4"/>
  <c r="X753" i="4"/>
  <c r="Y753" i="4"/>
  <c r="U753" i="4"/>
  <c r="Z753" i="4"/>
  <c r="W758" i="4"/>
  <c r="AR766" i="4"/>
  <c r="W781" i="4"/>
  <c r="AR783" i="4"/>
  <c r="AQ785" i="4"/>
  <c r="W798" i="4"/>
  <c r="AR798" i="4"/>
  <c r="T798" i="4" s="1"/>
  <c r="AC842" i="4"/>
  <c r="AA842" i="4"/>
  <c r="Z842" i="4"/>
  <c r="X842" i="4"/>
  <c r="U842" i="4"/>
  <c r="AB842" i="4"/>
  <c r="Y842" i="4"/>
  <c r="AR683" i="4"/>
  <c r="AC699" i="4"/>
  <c r="AB705" i="4"/>
  <c r="AB706" i="4"/>
  <c r="AC709" i="4"/>
  <c r="AA711" i="4"/>
  <c r="AQ713" i="4"/>
  <c r="AQ720" i="4"/>
  <c r="T720" i="4" s="1"/>
  <c r="W724" i="4"/>
  <c r="V731" i="4"/>
  <c r="AQ734" i="4"/>
  <c r="AB737" i="4"/>
  <c r="Y737" i="4"/>
  <c r="U737" i="4"/>
  <c r="V742" i="4"/>
  <c r="W744" i="4"/>
  <c r="W749" i="4"/>
  <c r="V759" i="4"/>
  <c r="Z767" i="4"/>
  <c r="Y767" i="4"/>
  <c r="AC767" i="4"/>
  <c r="AA767" i="4"/>
  <c r="X767" i="4"/>
  <c r="X773" i="4"/>
  <c r="AB773" i="4"/>
  <c r="AA773" i="4"/>
  <c r="T790" i="4"/>
  <c r="W797" i="4"/>
  <c r="AR797" i="4"/>
  <c r="AQ797" i="4"/>
  <c r="W800" i="4"/>
  <c r="V800" i="4"/>
  <c r="AQ800" i="4"/>
  <c r="V793" i="4"/>
  <c r="AQ793" i="4"/>
  <c r="V763" i="4"/>
  <c r="AQ763" i="4"/>
  <c r="V780" i="4"/>
  <c r="AC719" i="4"/>
  <c r="AA719" i="4"/>
  <c r="Y719" i="4"/>
  <c r="W723" i="4"/>
  <c r="AR723" i="4"/>
  <c r="V733" i="4"/>
  <c r="AQ733" i="4"/>
  <c r="AA736" i="4"/>
  <c r="X736" i="4"/>
  <c r="W785" i="4"/>
  <c r="Z752" i="4"/>
  <c r="Y752" i="4"/>
  <c r="U752" i="4"/>
  <c r="AC752" i="4"/>
  <c r="V756" i="4"/>
  <c r="AQ756" i="4"/>
  <c r="V762" i="4"/>
  <c r="AQ762" i="4"/>
  <c r="AR765" i="4"/>
  <c r="T765" i="4" s="1"/>
  <c r="W765" i="4"/>
  <c r="V765" i="4"/>
  <c r="Z772" i="4"/>
  <c r="AB772" i="4"/>
  <c r="AA772" i="4"/>
  <c r="AQ778" i="4"/>
  <c r="AQ822" i="4"/>
  <c r="AB847" i="4"/>
  <c r="Z847" i="4"/>
  <c r="Y847" i="4"/>
  <c r="X847" i="4"/>
  <c r="U847" i="4"/>
  <c r="AC847" i="4"/>
  <c r="AA847" i="4"/>
  <c r="AR704" i="4"/>
  <c r="AR711" i="4"/>
  <c r="AC718" i="4"/>
  <c r="AA718" i="4"/>
  <c r="Y725" i="4"/>
  <c r="U725" i="4"/>
  <c r="Y728" i="4"/>
  <c r="AB735" i="4"/>
  <c r="X735" i="4"/>
  <c r="V740" i="4"/>
  <c r="AQ740" i="4"/>
  <c r="T740" i="4" s="1"/>
  <c r="W741" i="4"/>
  <c r="AQ766" i="4"/>
  <c r="AR778" i="4"/>
  <c r="W799" i="4"/>
  <c r="V799" i="4"/>
  <c r="AR799" i="4"/>
  <c r="AQ799" i="4"/>
  <c r="AR822" i="4"/>
  <c r="W835" i="4"/>
  <c r="V835" i="4"/>
  <c r="AR835" i="4"/>
  <c r="V634" i="4"/>
  <c r="AR675" i="4"/>
  <c r="U689" i="4"/>
  <c r="AQ695" i="4"/>
  <c r="W696" i="4"/>
  <c r="AR696" i="4"/>
  <c r="X721" i="4"/>
  <c r="Z728" i="4"/>
  <c r="X737" i="4"/>
  <c r="V755" i="4"/>
  <c r="W770" i="4"/>
  <c r="U773" i="4"/>
  <c r="AR787" i="4"/>
  <c r="T787" i="4" s="1"/>
  <c r="AR788" i="4"/>
  <c r="AR800" i="4"/>
  <c r="W808" i="4"/>
  <c r="W834" i="4"/>
  <c r="V834" i="4"/>
  <c r="AR722" i="4"/>
  <c r="W732" i="4"/>
  <c r="AR732" i="4"/>
  <c r="T732" i="4" s="1"/>
  <c r="X743" i="4"/>
  <c r="AB743" i="4"/>
  <c r="V748" i="4"/>
  <c r="AB757" i="4"/>
  <c r="AA757" i="4"/>
  <c r="Z757" i="4"/>
  <c r="X757" i="4"/>
  <c r="U757" i="4"/>
  <c r="W762" i="4"/>
  <c r="W775" i="4"/>
  <c r="AR782" i="4"/>
  <c r="V813" i="4"/>
  <c r="AQ813" i="4"/>
  <c r="W813" i="4"/>
  <c r="W814" i="4"/>
  <c r="AR814" i="4"/>
  <c r="V694" i="4"/>
  <c r="AQ714" i="4"/>
  <c r="AQ721" i="4"/>
  <c r="T721" i="4" s="1"/>
  <c r="AB728" i="4"/>
  <c r="AQ730" i="4"/>
  <c r="T730" i="4" s="1"/>
  <c r="AR734" i="4"/>
  <c r="AA737" i="4"/>
  <c r="AQ738" i="4"/>
  <c r="T738" i="4" s="1"/>
  <c r="AQ751" i="4"/>
  <c r="AB753" i="4"/>
  <c r="V768" i="4"/>
  <c r="AB771" i="4"/>
  <c r="AA771" i="4"/>
  <c r="Z771" i="4"/>
  <c r="Z773" i="4"/>
  <c r="AR796" i="4"/>
  <c r="W810" i="4"/>
  <c r="V810" i="4"/>
  <c r="AR810" i="4"/>
  <c r="AQ810" i="4"/>
  <c r="V728" i="4"/>
  <c r="AC734" i="4"/>
  <c r="X734" i="4"/>
  <c r="U734" i="4"/>
  <c r="W739" i="4"/>
  <c r="AR751" i="4"/>
  <c r="V761" i="4"/>
  <c r="AQ764" i="4"/>
  <c r="W694" i="4"/>
  <c r="Z712" i="4"/>
  <c r="U712" i="4"/>
  <c r="W718" i="4"/>
  <c r="Z719" i="4"/>
  <c r="Z725" i="4"/>
  <c r="AR729" i="4"/>
  <c r="T729" i="4" s="1"/>
  <c r="AR733" i="4"/>
  <c r="W735" i="4"/>
  <c r="AB736" i="4"/>
  <c r="AQ737" i="4"/>
  <c r="U743" i="4"/>
  <c r="AQ747" i="4"/>
  <c r="T747" i="4" s="1"/>
  <c r="AC765" i="4"/>
  <c r="AB765" i="4"/>
  <c r="Z765" i="4"/>
  <c r="Y765" i="4"/>
  <c r="X765" i="4"/>
  <c r="U765" i="4"/>
  <c r="W769" i="4"/>
  <c r="X772" i="4"/>
  <c r="V784" i="4"/>
  <c r="AQ784" i="4"/>
  <c r="T784" i="4" s="1"/>
  <c r="X718" i="4"/>
  <c r="AB719" i="4"/>
  <c r="AA725" i="4"/>
  <c r="V727" i="4"/>
  <c r="AQ727" i="4"/>
  <c r="T727" i="4" s="1"/>
  <c r="AR728" i="4"/>
  <c r="T728" i="4" s="1"/>
  <c r="X733" i="4"/>
  <c r="Y733" i="4"/>
  <c r="Y735" i="4"/>
  <c r="AC736" i="4"/>
  <c r="AR741" i="4"/>
  <c r="T741" i="4" s="1"/>
  <c r="X752" i="4"/>
  <c r="AC770" i="4"/>
  <c r="AA770" i="4"/>
  <c r="Z770" i="4"/>
  <c r="Y772" i="4"/>
  <c r="AC775" i="4"/>
  <c r="AA775" i="4"/>
  <c r="Z775" i="4"/>
  <c r="V795" i="4"/>
  <c r="AQ795" i="4"/>
  <c r="T795" i="4" s="1"/>
  <c r="V833" i="4"/>
  <c r="AB679" i="4"/>
  <c r="Y679" i="4"/>
  <c r="AC689" i="4"/>
  <c r="AB690" i="4"/>
  <c r="Z696" i="4"/>
  <c r="AA696" i="4"/>
  <c r="U699" i="4"/>
  <c r="U706" i="4"/>
  <c r="V713" i="4"/>
  <c r="Y718" i="4"/>
  <c r="AQ719" i="4"/>
  <c r="Z722" i="4"/>
  <c r="AB722" i="4"/>
  <c r="X722" i="4"/>
  <c r="AC722" i="4"/>
  <c r="Y722" i="4"/>
  <c r="AB725" i="4"/>
  <c r="Z735" i="4"/>
  <c r="W737" i="4"/>
  <c r="Y743" i="4"/>
  <c r="V745" i="4"/>
  <c r="AQ746" i="4"/>
  <c r="W747" i="4"/>
  <c r="AQ749" i="4"/>
  <c r="AA752" i="4"/>
  <c r="W753" i="4"/>
  <c r="AR753" i="4"/>
  <c r="AR756" i="4"/>
  <c r="AR762" i="4"/>
  <c r="AC772" i="4"/>
  <c r="AQ781" i="4"/>
  <c r="T781" i="4" s="1"/>
  <c r="W783" i="4"/>
  <c r="AR785" i="4"/>
  <c r="AB799" i="4"/>
  <c r="Y799" i="4"/>
  <c r="AC799" i="4"/>
  <c r="U799" i="4"/>
  <c r="AA799" i="4"/>
  <c r="Z799" i="4"/>
  <c r="X799" i="4"/>
  <c r="AR657" i="4"/>
  <c r="T657" i="4" s="1"/>
  <c r="W658" i="4"/>
  <c r="U672" i="4"/>
  <c r="AC677" i="4"/>
  <c r="Y677" i="4"/>
  <c r="AA678" i="4"/>
  <c r="X678" i="4"/>
  <c r="U709" i="4"/>
  <c r="AA716" i="4"/>
  <c r="Z718" i="4"/>
  <c r="W721" i="4"/>
  <c r="AC725" i="4"/>
  <c r="Z732" i="4"/>
  <c r="Y732" i="4"/>
  <c r="AA735" i="4"/>
  <c r="V736" i="4"/>
  <c r="AQ736" i="4"/>
  <c r="Z743" i="4"/>
  <c r="V744" i="4"/>
  <c r="AB752" i="4"/>
  <c r="V760" i="4"/>
  <c r="W761" i="4"/>
  <c r="AR761" i="4"/>
  <c r="T761" i="4" s="1"/>
  <c r="U771" i="4"/>
  <c r="V794" i="4"/>
  <c r="AQ794" i="4"/>
  <c r="V798" i="4"/>
  <c r="W801" i="4"/>
  <c r="Z810" i="4"/>
  <c r="AC810" i="4"/>
  <c r="U810" i="4"/>
  <c r="AB810" i="4"/>
  <c r="AA810" i="4"/>
  <c r="Y810" i="4"/>
  <c r="X810" i="4"/>
  <c r="AR834" i="4"/>
  <c r="AB848" i="4"/>
  <c r="Z848" i="4"/>
  <c r="Y848" i="4"/>
  <c r="X848" i="4"/>
  <c r="AC848" i="4"/>
  <c r="AA848" i="4"/>
  <c r="U848" i="4"/>
  <c r="W809" i="4"/>
  <c r="V809" i="4"/>
  <c r="AR809" i="4"/>
  <c r="AQ809" i="4"/>
  <c r="W812" i="4"/>
  <c r="AR742" i="4"/>
  <c r="T742" i="4" s="1"/>
  <c r="Z749" i="4"/>
  <c r="Z750" i="4"/>
  <c r="AR755" i="4"/>
  <c r="T755" i="4" s="1"/>
  <c r="W755" i="4"/>
  <c r="AR757" i="4"/>
  <c r="V771" i="4"/>
  <c r="V772" i="4"/>
  <c r="V775" i="4"/>
  <c r="AC777" i="4"/>
  <c r="AB777" i="4"/>
  <c r="AA778" i="4"/>
  <c r="AB778" i="4"/>
  <c r="AA783" i="4"/>
  <c r="AB784" i="4"/>
  <c r="Z786" i="4"/>
  <c r="X789" i="4"/>
  <c r="AA790" i="4"/>
  <c r="Z806" i="4"/>
  <c r="AA807" i="4"/>
  <c r="AQ816" i="4"/>
  <c r="V816" i="4"/>
  <c r="W817" i="4"/>
  <c r="AQ825" i="4"/>
  <c r="Y829" i="4"/>
  <c r="AR830" i="4"/>
  <c r="W830" i="4"/>
  <c r="W839" i="4"/>
  <c r="W850" i="4"/>
  <c r="W869" i="4"/>
  <c r="AR869" i="4"/>
  <c r="T869" i="4" s="1"/>
  <c r="AA884" i="4"/>
  <c r="U884" i="4"/>
  <c r="AB884" i="4"/>
  <c r="Y884" i="4"/>
  <c r="X884" i="4"/>
  <c r="AC884" i="4"/>
  <c r="X723" i="4"/>
  <c r="AA723" i="4"/>
  <c r="AR745" i="4"/>
  <c r="AB749" i="4"/>
  <c r="V752" i="4"/>
  <c r="AB766" i="4"/>
  <c r="AA766" i="4"/>
  <c r="Y766" i="4"/>
  <c r="W782" i="4"/>
  <c r="AC784" i="4"/>
  <c r="AA786" i="4"/>
  <c r="V792" i="4"/>
  <c r="AQ792" i="4"/>
  <c r="T792" i="4" s="1"/>
  <c r="W794" i="4"/>
  <c r="AA802" i="4"/>
  <c r="Z802" i="4"/>
  <c r="AC802" i="4"/>
  <c r="AA806" i="4"/>
  <c r="AB807" i="4"/>
  <c r="V808" i="4"/>
  <c r="AA812" i="4"/>
  <c r="Z812" i="4"/>
  <c r="X812" i="4"/>
  <c r="AQ883" i="4"/>
  <c r="AR895" i="4"/>
  <c r="W895" i="4"/>
  <c r="AR898" i="4"/>
  <c r="W898" i="4"/>
  <c r="W951" i="4"/>
  <c r="AR951" i="4"/>
  <c r="AR793" i="4"/>
  <c r="AR795" i="4"/>
  <c r="W815" i="4"/>
  <c r="W883" i="4"/>
  <c r="AR883" i="4"/>
  <c r="W807" i="4"/>
  <c r="AQ807" i="4"/>
  <c r="V814" i="4"/>
  <c r="AR816" i="4"/>
  <c r="W816" i="4"/>
  <c r="X817" i="4"/>
  <c r="AC817" i="4"/>
  <c r="AB817" i="4"/>
  <c r="Y830" i="4"/>
  <c r="X830" i="4"/>
  <c r="U830" i="4"/>
  <c r="AB830" i="4"/>
  <c r="AA830" i="4"/>
  <c r="W833" i="4"/>
  <c r="AQ841" i="4"/>
  <c r="W864" i="4"/>
  <c r="AQ864" i="4"/>
  <c r="V917" i="4"/>
  <c r="AQ917" i="4"/>
  <c r="AR752" i="4"/>
  <c r="Z800" i="4"/>
  <c r="AC800" i="4"/>
  <c r="U800" i="4"/>
  <c r="AQ811" i="4"/>
  <c r="V823" i="4"/>
  <c r="Y831" i="4"/>
  <c r="V837" i="4"/>
  <c r="AQ840" i="4"/>
  <c r="T840" i="4" s="1"/>
  <c r="AR841" i="4"/>
  <c r="W841" i="4"/>
  <c r="AR868" i="4"/>
  <c r="W868" i="4"/>
  <c r="AR908" i="4"/>
  <c r="W908" i="4"/>
  <c r="V782" i="4"/>
  <c r="AQ782" i="4"/>
  <c r="W784" i="4"/>
  <c r="W790" i="4"/>
  <c r="V804" i="4"/>
  <c r="AQ805" i="4"/>
  <c r="AR811" i="4"/>
  <c r="AR815" i="4"/>
  <c r="V859" i="4"/>
  <c r="AR871" i="4"/>
  <c r="W871" i="4"/>
  <c r="V871" i="4"/>
  <c r="AR879" i="4"/>
  <c r="W879" i="4"/>
  <c r="AQ878" i="4"/>
  <c r="V878" i="4"/>
  <c r="V881" i="4"/>
  <c r="AR881" i="4"/>
  <c r="AQ881" i="4"/>
  <c r="T881" i="4" s="1"/>
  <c r="AC764" i="4"/>
  <c r="AA764" i="4"/>
  <c r="X764" i="4"/>
  <c r="AQ771" i="4"/>
  <c r="T771" i="4" s="1"/>
  <c r="AC821" i="4"/>
  <c r="AA821" i="4"/>
  <c r="X821" i="4"/>
  <c r="U821" i="4"/>
  <c r="Z821" i="4"/>
  <c r="Y821" i="4"/>
  <c r="AR825" i="4"/>
  <c r="AR832" i="4"/>
  <c r="AR843" i="4"/>
  <c r="V711" i="4"/>
  <c r="AB723" i="4"/>
  <c r="AC724" i="4"/>
  <c r="V725" i="4"/>
  <c r="X731" i="4"/>
  <c r="AR763" i="4"/>
  <c r="Z766" i="4"/>
  <c r="V769" i="4"/>
  <c r="AQ769" i="4"/>
  <c r="T769" i="4" s="1"/>
  <c r="AA777" i="4"/>
  <c r="AC778" i="4"/>
  <c r="AR794" i="4"/>
  <c r="AA798" i="4"/>
  <c r="AC798" i="4"/>
  <c r="X802" i="4"/>
  <c r="AQ803" i="4"/>
  <c r="W804" i="4"/>
  <c r="AR804" i="4"/>
  <c r="T804" i="4" s="1"/>
  <c r="AR805" i="4"/>
  <c r="V811" i="4"/>
  <c r="W824" i="4"/>
  <c r="X825" i="4"/>
  <c r="AB825" i="4"/>
  <c r="Z825" i="4"/>
  <c r="U825" i="4"/>
  <c r="AQ838" i="4"/>
  <c r="AQ845" i="4"/>
  <c r="AR859" i="4"/>
  <c r="V866" i="4"/>
  <c r="AQ885" i="4"/>
  <c r="T885" i="4" s="1"/>
  <c r="AR885" i="4"/>
  <c r="X763" i="4"/>
  <c r="AB763" i="4"/>
  <c r="Y763" i="4"/>
  <c r="AQ770" i="4"/>
  <c r="Y793" i="4"/>
  <c r="X793" i="4"/>
  <c r="AQ808" i="4"/>
  <c r="AB809" i="4"/>
  <c r="Y809" i="4"/>
  <c r="AC809" i="4"/>
  <c r="U809" i="4"/>
  <c r="AR820" i="4"/>
  <c r="T820" i="4" s="1"/>
  <c r="W820" i="4"/>
  <c r="W823" i="4"/>
  <c r="AQ828" i="4"/>
  <c r="T828" i="4" s="1"/>
  <c r="W831" i="4"/>
  <c r="AR831" i="4"/>
  <c r="AQ849" i="4"/>
  <c r="T849" i="4" s="1"/>
  <c r="V858" i="4"/>
  <c r="AQ858" i="4"/>
  <c r="T858" i="4" s="1"/>
  <c r="Z884" i="4"/>
  <c r="Z731" i="4"/>
  <c r="AQ752" i="4"/>
  <c r="T752" i="4" s="1"/>
  <c r="W757" i="4"/>
  <c r="Z762" i="4"/>
  <c r="AC762" i="4"/>
  <c r="Y762" i="4"/>
  <c r="V766" i="4"/>
  <c r="W768" i="4"/>
  <c r="AR773" i="4"/>
  <c r="T773" i="4" s="1"/>
  <c r="Y800" i="4"/>
  <c r="AB802" i="4"/>
  <c r="AR808" i="4"/>
  <c r="AB812" i="4"/>
  <c r="U817" i="4"/>
  <c r="AQ842" i="4"/>
  <c r="V842" i="4"/>
  <c r="AR854" i="4"/>
  <c r="AA864" i="4"/>
  <c r="Z864" i="4"/>
  <c r="U864" i="4"/>
  <c r="AC864" i="4"/>
  <c r="AB864" i="4"/>
  <c r="Y864" i="4"/>
  <c r="X864" i="4"/>
  <c r="AB890" i="4"/>
  <c r="AA890" i="4"/>
  <c r="Y890" i="4"/>
  <c r="X890" i="4"/>
  <c r="U890" i="4"/>
  <c r="AC890" i="4"/>
  <c r="Z890" i="4"/>
  <c r="AB761" i="4"/>
  <c r="Z761" i="4"/>
  <c r="U764" i="4"/>
  <c r="W767" i="4"/>
  <c r="AR767" i="4"/>
  <c r="T767" i="4" s="1"/>
  <c r="AR770" i="4"/>
  <c r="AR775" i="4"/>
  <c r="T775" i="4" s="1"/>
  <c r="AA792" i="4"/>
  <c r="Z792" i="4"/>
  <c r="AC792" i="4"/>
  <c r="U794" i="4"/>
  <c r="U796" i="4"/>
  <c r="U797" i="4"/>
  <c r="V802" i="4"/>
  <c r="AQ802" i="4"/>
  <c r="T802" i="4" s="1"/>
  <c r="AR803" i="4"/>
  <c r="W803" i="4"/>
  <c r="AR807" i="4"/>
  <c r="AA808" i="4"/>
  <c r="AC808" i="4"/>
  <c r="AQ815" i="4"/>
  <c r="Y817" i="4"/>
  <c r="AQ818" i="4"/>
  <c r="T818" i="4" s="1"/>
  <c r="W818" i="4"/>
  <c r="AQ827" i="4"/>
  <c r="W827" i="4"/>
  <c r="V827" i="4"/>
  <c r="AA829" i="4"/>
  <c r="Z829" i="4"/>
  <c r="X829" i="4"/>
  <c r="AC829" i="4"/>
  <c r="U829" i="4"/>
  <c r="AQ857" i="4"/>
  <c r="V857" i="4"/>
  <c r="W863" i="4"/>
  <c r="W866" i="4"/>
  <c r="AR866" i="4"/>
  <c r="T866" i="4" s="1"/>
  <c r="AR893" i="4"/>
  <c r="AQ893" i="4"/>
  <c r="V897" i="4"/>
  <c r="AR897" i="4"/>
  <c r="AQ814" i="4"/>
  <c r="Z817" i="4"/>
  <c r="V822" i="4"/>
  <c r="Z830" i="4"/>
  <c r="W848" i="4"/>
  <c r="AR848" i="4"/>
  <c r="AQ848" i="4"/>
  <c r="AQ873" i="4"/>
  <c r="U761" i="4"/>
  <c r="Y764" i="4"/>
  <c r="Y783" i="4"/>
  <c r="X783" i="4"/>
  <c r="AQ788" i="4"/>
  <c r="Z790" i="4"/>
  <c r="AC790" i="4"/>
  <c r="Y794" i="4"/>
  <c r="X797" i="4"/>
  <c r="AR812" i="4"/>
  <c r="AA817" i="4"/>
  <c r="AC830" i="4"/>
  <c r="V841" i="4"/>
  <c r="Z871" i="4"/>
  <c r="AB871" i="4"/>
  <c r="AA871" i="4"/>
  <c r="Y871" i="4"/>
  <c r="X871" i="4"/>
  <c r="AC871" i="4"/>
  <c r="U871" i="4"/>
  <c r="V892" i="4"/>
  <c r="AQ892" i="4"/>
  <c r="AB750" i="4"/>
  <c r="Y750" i="4"/>
  <c r="Z764" i="4"/>
  <c r="AB789" i="4"/>
  <c r="Y789" i="4"/>
  <c r="AC789" i="4"/>
  <c r="W793" i="4"/>
  <c r="Z794" i="4"/>
  <c r="Y796" i="4"/>
  <c r="Y797" i="4"/>
  <c r="U808" i="4"/>
  <c r="W822" i="4"/>
  <c r="V830" i="4"/>
  <c r="AQ830" i="4"/>
  <c r="W836" i="4"/>
  <c r="AQ836" i="4"/>
  <c r="AR845" i="4"/>
  <c r="AR853" i="4"/>
  <c r="W857" i="4"/>
  <c r="V862" i="4"/>
  <c r="V863" i="4"/>
  <c r="V870" i="4"/>
  <c r="T891" i="4"/>
  <c r="V734" i="4"/>
  <c r="U749" i="4"/>
  <c r="X760" i="4"/>
  <c r="Z763" i="4"/>
  <c r="AB764" i="4"/>
  <c r="AA782" i="4"/>
  <c r="Z782" i="4"/>
  <c r="AC782" i="4"/>
  <c r="AA788" i="4"/>
  <c r="AC788" i="4"/>
  <c r="Z793" i="4"/>
  <c r="Z796" i="4"/>
  <c r="Z797" i="4"/>
  <c r="Z798" i="4"/>
  <c r="U807" i="4"/>
  <c r="X809" i="4"/>
  <c r="Y813" i="4"/>
  <c r="X813" i="4"/>
  <c r="AA813" i="4"/>
  <c r="Z813" i="4"/>
  <c r="V815" i="4"/>
  <c r="V817" i="4"/>
  <c r="Y825" i="4"/>
  <c r="AQ831" i="4"/>
  <c r="AQ835" i="4"/>
  <c r="V872" i="4"/>
  <c r="W880" i="4"/>
  <c r="AR880" i="4"/>
  <c r="T880" i="4" s="1"/>
  <c r="AC831" i="4"/>
  <c r="AA831" i="4"/>
  <c r="Z831" i="4"/>
  <c r="X831" i="4"/>
  <c r="U831" i="4"/>
  <c r="W862" i="4"/>
  <c r="W873" i="4"/>
  <c r="AR873" i="4"/>
  <c r="X902" i="4"/>
  <c r="AC902" i="4"/>
  <c r="AB902" i="4"/>
  <c r="AA902" i="4"/>
  <c r="Z902" i="4"/>
  <c r="Y902" i="4"/>
  <c r="U902" i="4"/>
  <c r="V821" i="4"/>
  <c r="AQ821" i="4"/>
  <c r="T821" i="4" s="1"/>
  <c r="AB823" i="4"/>
  <c r="AA823" i="4"/>
  <c r="Z823" i="4"/>
  <c r="X823" i="4"/>
  <c r="U823" i="4"/>
  <c r="AC823" i="4"/>
  <c r="AR851" i="4"/>
  <c r="T865" i="4"/>
  <c r="V831" i="4"/>
  <c r="AQ832" i="4"/>
  <c r="W843" i="4"/>
  <c r="V875" i="4"/>
  <c r="AR877" i="4"/>
  <c r="W887" i="4"/>
  <c r="W893" i="4"/>
  <c r="AQ922" i="4"/>
  <c r="V922" i="4"/>
  <c r="AQ925" i="4"/>
  <c r="V925" i="4"/>
  <c r="AA944" i="4"/>
  <c r="AB984" i="4"/>
  <c r="AA984" i="4"/>
  <c r="Y984" i="4"/>
  <c r="U984" i="4"/>
  <c r="AC984" i="4"/>
  <c r="Z984" i="4"/>
  <c r="Y803" i="4"/>
  <c r="X803" i="4"/>
  <c r="V828" i="4"/>
  <c r="V839" i="4"/>
  <c r="Z844" i="4"/>
  <c r="Y844" i="4"/>
  <c r="AB844" i="4"/>
  <c r="AA844" i="4"/>
  <c r="V853" i="4"/>
  <c r="X866" i="4"/>
  <c r="U866" i="4"/>
  <c r="AC866" i="4"/>
  <c r="W886" i="4"/>
  <c r="AR886" i="4"/>
  <c r="W892" i="4"/>
  <c r="AQ906" i="4"/>
  <c r="T906" i="4" s="1"/>
  <c r="AR911" i="4"/>
  <c r="W911" i="4"/>
  <c r="AC923" i="4"/>
  <c r="Y923" i="4"/>
  <c r="AB923" i="4"/>
  <c r="Z923" i="4"/>
  <c r="U923" i="4"/>
  <c r="AR870" i="4"/>
  <c r="T870" i="4" s="1"/>
  <c r="X872" i="4"/>
  <c r="AC872" i="4"/>
  <c r="AA872" i="4"/>
  <c r="Z872" i="4"/>
  <c r="Y872" i="4"/>
  <c r="V874" i="4"/>
  <c r="V884" i="4"/>
  <c r="W885" i="4"/>
  <c r="Y888" i="4"/>
  <c r="AB888" i="4"/>
  <c r="Z888" i="4"/>
  <c r="X888" i="4"/>
  <c r="V900" i="4"/>
  <c r="AC903" i="4"/>
  <c r="U903" i="4"/>
  <c r="X903" i="4"/>
  <c r="AR907" i="4"/>
  <c r="T907" i="4" s="1"/>
  <c r="W907" i="4"/>
  <c r="V913" i="4"/>
  <c r="AQ913" i="4"/>
  <c r="AR914" i="4"/>
  <c r="W914" i="4"/>
  <c r="AQ918" i="4"/>
  <c r="T918" i="4" s="1"/>
  <c r="V918" i="4"/>
  <c r="W874" i="4"/>
  <c r="W875" i="4"/>
  <c r="W891" i="4"/>
  <c r="AQ939" i="4"/>
  <c r="T939" i="4" s="1"/>
  <c r="V939" i="4"/>
  <c r="W943" i="4"/>
  <c r="V958" i="4"/>
  <c r="AR847" i="4"/>
  <c r="W847" i="4"/>
  <c r="W861" i="4"/>
  <c r="Z865" i="4"/>
  <c r="Y865" i="4"/>
  <c r="U865" i="4"/>
  <c r="AC865" i="4"/>
  <c r="AQ876" i="4"/>
  <c r="V879" i="4"/>
  <c r="AQ879" i="4"/>
  <c r="AR884" i="4"/>
  <c r="T884" i="4" s="1"/>
  <c r="W884" i="4"/>
  <c r="Z919" i="4"/>
  <c r="U919" i="4"/>
  <c r="AB919" i="4"/>
  <c r="Y919" i="4"/>
  <c r="X919" i="4"/>
  <c r="W929" i="4"/>
  <c r="AR929" i="4"/>
  <c r="T929" i="4" s="1"/>
  <c r="AQ930" i="4"/>
  <c r="AR824" i="4"/>
  <c r="T824" i="4" s="1"/>
  <c r="Z845" i="4"/>
  <c r="V852" i="4"/>
  <c r="V869" i="4"/>
  <c r="W890" i="4"/>
  <c r="AR892" i="4"/>
  <c r="AQ897" i="4"/>
  <c r="AB898" i="4"/>
  <c r="AA898" i="4"/>
  <c r="AC898" i="4"/>
  <c r="Y898" i="4"/>
  <c r="X898" i="4"/>
  <c r="AQ902" i="4"/>
  <c r="T902" i="4" s="1"/>
  <c r="W910" i="4"/>
  <c r="V912" i="4"/>
  <c r="V924" i="4"/>
  <c r="AR936" i="4"/>
  <c r="T936" i="4" s="1"/>
  <c r="AQ996" i="4"/>
  <c r="V996" i="4"/>
  <c r="V819" i="4"/>
  <c r="Z824" i="4"/>
  <c r="Y824" i="4"/>
  <c r="AB824" i="4"/>
  <c r="X824" i="4"/>
  <c r="U824" i="4"/>
  <c r="V829" i="4"/>
  <c r="AQ829" i="4"/>
  <c r="AR833" i="4"/>
  <c r="W840" i="4"/>
  <c r="AB843" i="4"/>
  <c r="AA843" i="4"/>
  <c r="Z843" i="4"/>
  <c r="Y843" i="4"/>
  <c r="V846" i="4"/>
  <c r="AQ846" i="4"/>
  <c r="T846" i="4" s="1"/>
  <c r="Y866" i="4"/>
  <c r="AR887" i="4"/>
  <c r="W901" i="4"/>
  <c r="AQ905" i="4"/>
  <c r="T905" i="4" s="1"/>
  <c r="W949" i="4"/>
  <c r="AR842" i="4"/>
  <c r="V851" i="4"/>
  <c r="AQ851" i="4"/>
  <c r="AQ859" i="4"/>
  <c r="V889" i="4"/>
  <c r="Z891" i="4"/>
  <c r="U891" i="4"/>
  <c r="AB891" i="4"/>
  <c r="Y891" i="4"/>
  <c r="X891" i="4"/>
  <c r="V899" i="4"/>
  <c r="V904" i="4"/>
  <c r="V916" i="4"/>
  <c r="W993" i="4"/>
  <c r="AR993" i="4"/>
  <c r="T993" i="4" s="1"/>
  <c r="V882" i="4"/>
  <c r="AR900" i="4"/>
  <c r="T900" i="4" s="1"/>
  <c r="AR917" i="4"/>
  <c r="V920" i="4"/>
  <c r="AQ920" i="4"/>
  <c r="AC982" i="4"/>
  <c r="Z982" i="4"/>
  <c r="Y982" i="4"/>
  <c r="X982" i="4"/>
  <c r="AB982" i="4"/>
  <c r="U982" i="4"/>
  <c r="AA982" i="4"/>
  <c r="W889" i="4"/>
  <c r="V894" i="4"/>
  <c r="AR928" i="4"/>
  <c r="W928" i="4"/>
  <c r="AQ931" i="4"/>
  <c r="V931" i="4"/>
  <c r="AB932" i="4"/>
  <c r="X932" i="4"/>
  <c r="AA932" i="4"/>
  <c r="Y932" i="4"/>
  <c r="U932" i="4"/>
  <c r="Z932" i="4"/>
  <c r="AB954" i="4"/>
  <c r="Z954" i="4"/>
  <c r="Y954" i="4"/>
  <c r="U954" i="4"/>
  <c r="X954" i="4"/>
  <c r="AA954" i="4"/>
  <c r="AQ988" i="4"/>
  <c r="V988" i="4"/>
  <c r="AQ938" i="4"/>
  <c r="AR938" i="4"/>
  <c r="U944" i="4"/>
  <c r="AC944" i="4"/>
  <c r="Z944" i="4"/>
  <c r="Y944" i="4"/>
  <c r="X944" i="4"/>
  <c r="AQ786" i="4"/>
  <c r="T786" i="4" s="1"/>
  <c r="AQ796" i="4"/>
  <c r="AQ806" i="4"/>
  <c r="V812" i="4"/>
  <c r="AQ812" i="4"/>
  <c r="AR813" i="4"/>
  <c r="AC822" i="4"/>
  <c r="AA822" i="4"/>
  <c r="Y822" i="4"/>
  <c r="AR827" i="4"/>
  <c r="V832" i="4"/>
  <c r="V836" i="4"/>
  <c r="AQ837" i="4"/>
  <c r="AR838" i="4"/>
  <c r="AQ844" i="4"/>
  <c r="V850" i="4"/>
  <c r="AQ850" i="4"/>
  <c r="AQ862" i="4"/>
  <c r="T862" i="4" s="1"/>
  <c r="AB865" i="4"/>
  <c r="AQ872" i="4"/>
  <c r="T872" i="4" s="1"/>
  <c r="AC874" i="4"/>
  <c r="AA874" i="4"/>
  <c r="Y874" i="4"/>
  <c r="X874" i="4"/>
  <c r="W878" i="4"/>
  <c r="W882" i="4"/>
  <c r="AR890" i="4"/>
  <c r="T890" i="4" s="1"/>
  <c r="AB910" i="4"/>
  <c r="X910" i="4"/>
  <c r="Z910" i="4"/>
  <c r="AC910" i="4"/>
  <c r="Y910" i="4"/>
  <c r="U910" i="4"/>
  <c r="AQ923" i="4"/>
  <c r="W933" i="4"/>
  <c r="W931" i="4"/>
  <c r="AR931" i="4"/>
  <c r="AR857" i="4"/>
  <c r="AQ877" i="4"/>
  <c r="V915" i="4"/>
  <c r="AC919" i="4"/>
  <c r="AQ819" i="4"/>
  <c r="T819" i="4" s="1"/>
  <c r="AC820" i="4"/>
  <c r="Z820" i="4"/>
  <c r="W825" i="4"/>
  <c r="AR829" i="4"/>
  <c r="AQ834" i="4"/>
  <c r="AR836" i="4"/>
  <c r="AR837" i="4"/>
  <c r="X843" i="4"/>
  <c r="W844" i="4"/>
  <c r="V849" i="4"/>
  <c r="V855" i="4"/>
  <c r="AC861" i="4"/>
  <c r="AB861" i="4"/>
  <c r="U868" i="4"/>
  <c r="AC868" i="4"/>
  <c r="AB868" i="4"/>
  <c r="AA868" i="4"/>
  <c r="W872" i="4"/>
  <c r="AR878" i="4"/>
  <c r="W888" i="4"/>
  <c r="AA891" i="4"/>
  <c r="W894" i="4"/>
  <c r="W897" i="4"/>
  <c r="Z898" i="4"/>
  <c r="AR923" i="4"/>
  <c r="X845" i="4"/>
  <c r="AB845" i="4"/>
  <c r="AA845" i="4"/>
  <c r="Y845" i="4"/>
  <c r="V876" i="4"/>
  <c r="V880" i="4"/>
  <c r="AQ898" i="4"/>
  <c r="V898" i="4"/>
  <c r="AR899" i="4"/>
  <c r="T899" i="4" s="1"/>
  <c r="W899" i="4"/>
  <c r="V926" i="4"/>
  <c r="AQ926" i="4"/>
  <c r="W780" i="4"/>
  <c r="AQ833" i="4"/>
  <c r="AQ843" i="4"/>
  <c r="Y851" i="4"/>
  <c r="X851" i="4"/>
  <c r="W856" i="4"/>
  <c r="AR856" i="4"/>
  <c r="T856" i="4" s="1"/>
  <c r="AA859" i="4"/>
  <c r="Z859" i="4"/>
  <c r="Y860" i="4"/>
  <c r="X860" i="4"/>
  <c r="W877" i="4"/>
  <c r="W881" i="4"/>
  <c r="AR889" i="4"/>
  <c r="T889" i="4" s="1"/>
  <c r="V908" i="4"/>
  <c r="X912" i="4"/>
  <c r="AA912" i="4"/>
  <c r="Y912" i="4"/>
  <c r="U912" i="4"/>
  <c r="AC912" i="4"/>
  <c r="AB912" i="4"/>
  <c r="AQ919" i="4"/>
  <c r="V919" i="4"/>
  <c r="AQ937" i="4"/>
  <c r="V937" i="4"/>
  <c r="V664" i="4"/>
  <c r="AR705" i="4"/>
  <c r="Z751" i="4"/>
  <c r="V764" i="4"/>
  <c r="U818" i="4"/>
  <c r="U820" i="4"/>
  <c r="X822" i="4"/>
  <c r="AC827" i="4"/>
  <c r="AB827" i="4"/>
  <c r="Z827" i="4"/>
  <c r="X827" i="4"/>
  <c r="U827" i="4"/>
  <c r="AA838" i="4"/>
  <c r="Z838" i="4"/>
  <c r="Y839" i="4"/>
  <c r="X839" i="4"/>
  <c r="AR844" i="4"/>
  <c r="W849" i="4"/>
  <c r="AR850" i="4"/>
  <c r="V854" i="4"/>
  <c r="W855" i="4"/>
  <c r="W870" i="4"/>
  <c r="AQ871" i="4"/>
  <c r="AB873" i="4"/>
  <c r="Z873" i="4"/>
  <c r="Y873" i="4"/>
  <c r="X873" i="4"/>
  <c r="AR876" i="4"/>
  <c r="AQ882" i="4"/>
  <c r="T882" i="4" s="1"/>
  <c r="AQ886" i="4"/>
  <c r="X889" i="4"/>
  <c r="AB889" i="4"/>
  <c r="Z889" i="4"/>
  <c r="Y889" i="4"/>
  <c r="V891" i="4"/>
  <c r="AA894" i="4"/>
  <c r="AB894" i="4"/>
  <c r="Y894" i="4"/>
  <c r="X894" i="4"/>
  <c r="AR903" i="4"/>
  <c r="T903" i="4" s="1"/>
  <c r="AR930" i="4"/>
  <c r="AC938" i="4"/>
  <c r="X938" i="4"/>
  <c r="Z938" i="4"/>
  <c r="Y938" i="4"/>
  <c r="U938" i="4"/>
  <c r="AB938" i="4"/>
  <c r="AA938" i="4"/>
  <c r="AQ817" i="4"/>
  <c r="Z841" i="4"/>
  <c r="Z862" i="4"/>
  <c r="Y870" i="4"/>
  <c r="Z881" i="4"/>
  <c r="U881" i="4"/>
  <c r="Y896" i="4"/>
  <c r="W900" i="4"/>
  <c r="AR909" i="4"/>
  <c r="T909" i="4" s="1"/>
  <c r="U911" i="4"/>
  <c r="AA916" i="4"/>
  <c r="Y916" i="4"/>
  <c r="Y920" i="4"/>
  <c r="AA924" i="4"/>
  <c r="Y924" i="4"/>
  <c r="U924" i="4"/>
  <c r="AR940" i="4"/>
  <c r="V955" i="4"/>
  <c r="W956" i="4"/>
  <c r="AR956" i="4"/>
  <c r="T956" i="4" s="1"/>
  <c r="AQ984" i="4"/>
  <c r="V984" i="4"/>
  <c r="AR984" i="4"/>
  <c r="W1021" i="4"/>
  <c r="AR1021" i="4"/>
  <c r="Z896" i="4"/>
  <c r="Z900" i="4"/>
  <c r="AR904" i="4"/>
  <c r="T904" i="4" s="1"/>
  <c r="W904" i="4"/>
  <c r="Z909" i="4"/>
  <c r="AA909" i="4"/>
  <c r="X909" i="4"/>
  <c r="AR913" i="4"/>
  <c r="V921" i="4"/>
  <c r="W921" i="4"/>
  <c r="AR921" i="4"/>
  <c r="T921" i="4" s="1"/>
  <c r="AR922" i="4"/>
  <c r="W922" i="4"/>
  <c r="AQ928" i="4"/>
  <c r="V928" i="4"/>
  <c r="AR934" i="4"/>
  <c r="AQ951" i="4"/>
  <c r="V951" i="4"/>
  <c r="W952" i="4"/>
  <c r="AR952" i="4"/>
  <c r="W955" i="4"/>
  <c r="AQ992" i="4"/>
  <c r="AQ1014" i="4"/>
  <c r="W1014" i="4"/>
  <c r="V1014" i="4"/>
  <c r="V867" i="4"/>
  <c r="U876" i="4"/>
  <c r="Z878" i="4"/>
  <c r="Y878" i="4"/>
  <c r="Y879" i="4"/>
  <c r="X879" i="4"/>
  <c r="AA896" i="4"/>
  <c r="AA900" i="4"/>
  <c r="V902" i="4"/>
  <c r="Y911" i="4"/>
  <c r="AQ912" i="4"/>
  <c r="Y915" i="4"/>
  <c r="AB915" i="4"/>
  <c r="Z915" i="4"/>
  <c r="W932" i="4"/>
  <c r="AR932" i="4"/>
  <c r="T932" i="4" s="1"/>
  <c r="X935" i="4"/>
  <c r="U935" i="4"/>
  <c r="AB935" i="4"/>
  <c r="AA935" i="4"/>
  <c r="U937" i="4"/>
  <c r="AR969" i="4"/>
  <c r="V975" i="4"/>
  <c r="Z999" i="4"/>
  <c r="X999" i="4"/>
  <c r="AC999" i="4"/>
  <c r="AB999" i="4"/>
  <c r="AA999" i="4"/>
  <c r="Y999" i="4"/>
  <c r="U999" i="4"/>
  <c r="AR1006" i="4"/>
  <c r="W1006" i="4"/>
  <c r="X781" i="4"/>
  <c r="AR817" i="4"/>
  <c r="AQ852" i="4"/>
  <c r="T852" i="4" s="1"/>
  <c r="AQ853" i="4"/>
  <c r="AQ854" i="4"/>
  <c r="AQ855" i="4"/>
  <c r="T855" i="4" s="1"/>
  <c r="AQ868" i="4"/>
  <c r="AC870" i="4"/>
  <c r="W903" i="4"/>
  <c r="AA908" i="4"/>
  <c r="Y908" i="4"/>
  <c r="AR944" i="4"/>
  <c r="AR981" i="4"/>
  <c r="T981" i="4" s="1"/>
  <c r="W981" i="4"/>
  <c r="AC979" i="4"/>
  <c r="AB979" i="4"/>
  <c r="AA979" i="4"/>
  <c r="Z979" i="4"/>
  <c r="Y979" i="4"/>
  <c r="X979" i="4"/>
  <c r="W987" i="4"/>
  <c r="AQ987" i="4"/>
  <c r="AR992" i="4"/>
  <c r="W992" i="4"/>
  <c r="X850" i="4"/>
  <c r="AB853" i="4"/>
  <c r="AA853" i="4"/>
  <c r="Z854" i="4"/>
  <c r="Y854" i="4"/>
  <c r="AR864" i="4"/>
  <c r="X876" i="4"/>
  <c r="U878" i="4"/>
  <c r="X880" i="4"/>
  <c r="AQ895" i="4"/>
  <c r="W902" i="4"/>
  <c r="U906" i="4"/>
  <c r="AC906" i="4"/>
  <c r="U909" i="4"/>
  <c r="V911" i="4"/>
  <c r="AQ911" i="4"/>
  <c r="AR912" i="4"/>
  <c r="AQ927" i="4"/>
  <c r="T927" i="4" s="1"/>
  <c r="V947" i="4"/>
  <c r="AR953" i="4"/>
  <c r="V971" i="4"/>
  <c r="AR971" i="4"/>
  <c r="V991" i="4"/>
  <c r="AQ991" i="4"/>
  <c r="W1031" i="4"/>
  <c r="AR1031" i="4"/>
  <c r="V950" i="4"/>
  <c r="AQ950" i="4"/>
  <c r="T950" i="4" s="1"/>
  <c r="AB833" i="4"/>
  <c r="AA833" i="4"/>
  <c r="Z834" i="4"/>
  <c r="Y834" i="4"/>
  <c r="AQ847" i="4"/>
  <c r="Z850" i="4"/>
  <c r="U853" i="4"/>
  <c r="U854" i="4"/>
  <c r="U855" i="4"/>
  <c r="U857" i="4"/>
  <c r="V873" i="4"/>
  <c r="Z876" i="4"/>
  <c r="Z879" i="4"/>
  <c r="Z880" i="4"/>
  <c r="AB881" i="4"/>
  <c r="AQ887" i="4"/>
  <c r="AQ888" i="4"/>
  <c r="T888" i="4" s="1"/>
  <c r="V890" i="4"/>
  <c r="V893" i="4"/>
  <c r="AQ894" i="4"/>
  <c r="U908" i="4"/>
  <c r="AC913" i="4"/>
  <c r="AA913" i="4"/>
  <c r="Y913" i="4"/>
  <c r="U915" i="4"/>
  <c r="Z916" i="4"/>
  <c r="AR920" i="4"/>
  <c r="X922" i="4"/>
  <c r="U922" i="4"/>
  <c r="Z924" i="4"/>
  <c r="W926" i="4"/>
  <c r="AR926" i="4"/>
  <c r="W927" i="4"/>
  <c r="AC939" i="4"/>
  <c r="AA939" i="4"/>
  <c r="AB939" i="4"/>
  <c r="Z939" i="4"/>
  <c r="V954" i="4"/>
  <c r="AR967" i="4"/>
  <c r="Y981" i="4"/>
  <c r="AA981" i="4"/>
  <c r="Z981" i="4"/>
  <c r="U981" i="4"/>
  <c r="AC981" i="4"/>
  <c r="AB981" i="4"/>
  <c r="X981" i="4"/>
  <c r="V826" i="4"/>
  <c r="W845" i="4"/>
  <c r="AA876" i="4"/>
  <c r="X878" i="4"/>
  <c r="AA879" i="4"/>
  <c r="AA880" i="4"/>
  <c r="V883" i="4"/>
  <c r="W896" i="4"/>
  <c r="AR896" i="4"/>
  <c r="Y909" i="4"/>
  <c r="AQ910" i="4"/>
  <c r="T910" i="4" s="1"/>
  <c r="AR942" i="4"/>
  <c r="AQ942" i="4"/>
  <c r="AA960" i="4"/>
  <c r="X960" i="4"/>
  <c r="U960" i="4"/>
  <c r="AC960" i="4"/>
  <c r="AB960" i="4"/>
  <c r="V962" i="4"/>
  <c r="AQ962" i="4"/>
  <c r="AR970" i="4"/>
  <c r="T970" i="4" s="1"/>
  <c r="AQ977" i="4"/>
  <c r="W978" i="4"/>
  <c r="T983" i="4"/>
  <c r="AQ986" i="4"/>
  <c r="V986" i="4"/>
  <c r="W991" i="4"/>
  <c r="AR991" i="4"/>
  <c r="AR1004" i="4"/>
  <c r="W1004" i="4"/>
  <c r="AQ1006" i="4"/>
  <c r="AQ916" i="4"/>
  <c r="T916" i="4" s="1"/>
  <c r="W919" i="4"/>
  <c r="AR919" i="4"/>
  <c r="AB928" i="4"/>
  <c r="AA928" i="4"/>
  <c r="U928" i="4"/>
  <c r="V936" i="4"/>
  <c r="W936" i="4"/>
  <c r="AQ974" i="4"/>
  <c r="T974" i="4" s="1"/>
  <c r="V974" i="4"/>
  <c r="AQ941" i="4"/>
  <c r="V941" i="4"/>
  <c r="V949" i="4"/>
  <c r="AQ949" i="4"/>
  <c r="W962" i="4"/>
  <c r="AR962" i="4"/>
  <c r="AB1008" i="4"/>
  <c r="U1008" i="4"/>
  <c r="AC1008" i="4"/>
  <c r="AA1008" i="4"/>
  <c r="Z1008" i="4"/>
  <c r="Y1008" i="4"/>
  <c r="W918" i="4"/>
  <c r="W925" i="4"/>
  <c r="AR937" i="4"/>
  <c r="W937" i="4"/>
  <c r="AQ947" i="4"/>
  <c r="AQ997" i="4"/>
  <c r="V997" i="4"/>
  <c r="W1002" i="4"/>
  <c r="W1003" i="4"/>
  <c r="V1003" i="4"/>
  <c r="AR1003" i="4"/>
  <c r="AQ1007" i="4"/>
  <c r="AQ915" i="4"/>
  <c r="W916" i="4"/>
  <c r="W917" i="4"/>
  <c r="V923" i="4"/>
  <c r="AR924" i="4"/>
  <c r="T924" i="4" s="1"/>
  <c r="W924" i="4"/>
  <c r="W930" i="4"/>
  <c r="AQ945" i="4"/>
  <c r="V945" i="4"/>
  <c r="AR977" i="4"/>
  <c r="W977" i="4"/>
  <c r="U979" i="4"/>
  <c r="X1000" i="4"/>
  <c r="Y1000" i="4"/>
  <c r="AB1000" i="4"/>
  <c r="AA1000" i="4"/>
  <c r="Z1000" i="4"/>
  <c r="U1000" i="4"/>
  <c r="W1028" i="4"/>
  <c r="AQ1028" i="4"/>
  <c r="V1028" i="4"/>
  <c r="V840" i="4"/>
  <c r="V861" i="4"/>
  <c r="AB863" i="4"/>
  <c r="AA863" i="4"/>
  <c r="AQ896" i="4"/>
  <c r="Z901" i="4"/>
  <c r="X901" i="4"/>
  <c r="Y904" i="4"/>
  <c r="V906" i="4"/>
  <c r="AQ908" i="4"/>
  <c r="W913" i="4"/>
  <c r="AB920" i="4"/>
  <c r="X920" i="4"/>
  <c r="AR946" i="4"/>
  <c r="AQ958" i="4"/>
  <c r="T963" i="4"/>
  <c r="V856" i="4"/>
  <c r="W867" i="4"/>
  <c r="AB900" i="4"/>
  <c r="Y900" i="4"/>
  <c r="X900" i="4"/>
  <c r="Z911" i="4"/>
  <c r="AA911" i="4"/>
  <c r="X911" i="4"/>
  <c r="V929" i="4"/>
  <c r="Z937" i="4"/>
  <c r="X937" i="4"/>
  <c r="AC937" i="4"/>
  <c r="AB937" i="4"/>
  <c r="AA946" i="4"/>
  <c r="Z946" i="4"/>
  <c r="AC946" i="4"/>
  <c r="AB946" i="4"/>
  <c r="X946" i="4"/>
  <c r="U946" i="4"/>
  <c r="AR958" i="4"/>
  <c r="W958" i="4"/>
  <c r="AQ969" i="4"/>
  <c r="V973" i="4"/>
  <c r="W973" i="4"/>
  <c r="AR973" i="4"/>
  <c r="AQ973" i="4"/>
  <c r="AQ1015" i="4"/>
  <c r="V1015" i="4"/>
  <c r="V905" i="4"/>
  <c r="AQ914" i="4"/>
  <c r="AR915" i="4"/>
  <c r="W923" i="4"/>
  <c r="AR925" i="4"/>
  <c r="AR941" i="4"/>
  <c r="V944" i="4"/>
  <c r="AR945" i="4"/>
  <c r="V957" i="4"/>
  <c r="AQ957" i="4"/>
  <c r="W957" i="4"/>
  <c r="V965" i="4"/>
  <c r="AQ965" i="4"/>
  <c r="AQ968" i="4"/>
  <c r="V968" i="4"/>
  <c r="AC977" i="4"/>
  <c r="AA977" i="4"/>
  <c r="Z977" i="4"/>
  <c r="Y977" i="4"/>
  <c r="X977" i="4"/>
  <c r="U977" i="4"/>
  <c r="V992" i="4"/>
  <c r="W999" i="4"/>
  <c r="AR999" i="4"/>
  <c r="AR989" i="4"/>
  <c r="W989" i="4"/>
  <c r="V993" i="4"/>
  <c r="AA930" i="4"/>
  <c r="Y930" i="4"/>
  <c r="X930" i="4"/>
  <c r="V948" i="4"/>
  <c r="AQ948" i="4"/>
  <c r="W967" i="4"/>
  <c r="W976" i="4"/>
  <c r="W979" i="4"/>
  <c r="AR980" i="4"/>
  <c r="T980" i="4" s="1"/>
  <c r="X1007" i="4"/>
  <c r="U1007" i="4"/>
  <c r="AC1007" i="4"/>
  <c r="AB1007" i="4"/>
  <c r="AA1007" i="4"/>
  <c r="Z1007" i="4"/>
  <c r="Y1007" i="4"/>
  <c r="U925" i="4"/>
  <c r="AC929" i="4"/>
  <c r="Z929" i="4"/>
  <c r="Y929" i="4"/>
  <c r="W939" i="4"/>
  <c r="Y959" i="4"/>
  <c r="V961" i="4"/>
  <c r="AQ961" i="4"/>
  <c r="T961" i="4" s="1"/>
  <c r="V966" i="4"/>
  <c r="AQ966" i="4"/>
  <c r="U972" i="4"/>
  <c r="AC972" i="4"/>
  <c r="AB972" i="4"/>
  <c r="AA972" i="4"/>
  <c r="Z972" i="4"/>
  <c r="AA980" i="4"/>
  <c r="AB980" i="4"/>
  <c r="Z980" i="4"/>
  <c r="U980" i="4"/>
  <c r="AC980" i="4"/>
  <c r="Y980" i="4"/>
  <c r="X980" i="4"/>
  <c r="AQ1005" i="4"/>
  <c r="T1005" i="4" s="1"/>
  <c r="W1005" i="4"/>
  <c r="V1005" i="4"/>
  <c r="AQ1026" i="4"/>
  <c r="V1030" i="4"/>
  <c r="AQ1030" i="4"/>
  <c r="AR1030" i="4"/>
  <c r="W1030" i="4"/>
  <c r="V903" i="4"/>
  <c r="U918" i="4"/>
  <c r="U930" i="4"/>
  <c r="W948" i="4"/>
  <c r="AR948" i="4"/>
  <c r="AC949" i="4"/>
  <c r="AA949" i="4"/>
  <c r="AB949" i="4"/>
  <c r="Z949" i="4"/>
  <c r="U949" i="4"/>
  <c r="AA959" i="4"/>
  <c r="W998" i="4"/>
  <c r="AR998" i="4"/>
  <c r="AQ935" i="4"/>
  <c r="T935" i="4" s="1"/>
  <c r="Y941" i="4"/>
  <c r="X941" i="4"/>
  <c r="AR947" i="4"/>
  <c r="AQ953" i="4"/>
  <c r="V953" i="4"/>
  <c r="W960" i="4"/>
  <c r="AQ960" i="4"/>
  <c r="T960" i="4" s="1"/>
  <c r="AC962" i="4"/>
  <c r="AA962" i="4"/>
  <c r="U962" i="4"/>
  <c r="AR966" i="4"/>
  <c r="X967" i="4"/>
  <c r="U967" i="4"/>
  <c r="Z967" i="4"/>
  <c r="Y967" i="4"/>
  <c r="AR976" i="4"/>
  <c r="T976" i="4" s="1"/>
  <c r="V976" i="4"/>
  <c r="V978" i="4"/>
  <c r="AQ1018" i="4"/>
  <c r="V1018" i="4"/>
  <c r="T1029" i="4"/>
  <c r="AR1033" i="4"/>
  <c r="W1033" i="4"/>
  <c r="AQ1033" i="4"/>
  <c r="AR1044" i="4"/>
  <c r="AC1086" i="4"/>
  <c r="U1086" i="4"/>
  <c r="AB1086" i="4"/>
  <c r="AA1086" i="4"/>
  <c r="Z1086" i="4"/>
  <c r="Y1086" i="4"/>
  <c r="X1086" i="4"/>
  <c r="Z925" i="4"/>
  <c r="V932" i="4"/>
  <c r="V933" i="4"/>
  <c r="AQ934" i="4"/>
  <c r="AQ946" i="4"/>
  <c r="V946" i="4"/>
  <c r="V952" i="4"/>
  <c r="AQ952" i="4"/>
  <c r="AR959" i="4"/>
  <c r="AQ959" i="4"/>
  <c r="AR986" i="4"/>
  <c r="W1019" i="4"/>
  <c r="AR1022" i="4"/>
  <c r="W1022" i="4"/>
  <c r="Z930" i="4"/>
  <c r="W935" i="4"/>
  <c r="AA940" i="4"/>
  <c r="Y940" i="4"/>
  <c r="W950" i="4"/>
  <c r="Z955" i="4"/>
  <c r="AA955" i="4"/>
  <c r="Y955" i="4"/>
  <c r="U955" i="4"/>
  <c r="AR975" i="4"/>
  <c r="T975" i="4" s="1"/>
  <c r="X976" i="4"/>
  <c r="AB976" i="4"/>
  <c r="AA976" i="4"/>
  <c r="Z976" i="4"/>
  <c r="Y976" i="4"/>
  <c r="V985" i="4"/>
  <c r="AQ985" i="4"/>
  <c r="V994" i="4"/>
  <c r="AR994" i="4"/>
  <c r="AQ994" i="4"/>
  <c r="W994" i="4"/>
  <c r="Y995" i="4"/>
  <c r="X995" i="4"/>
  <c r="U995" i="4"/>
  <c r="AC995" i="4"/>
  <c r="AB995" i="4"/>
  <c r="AA995" i="4"/>
  <c r="W1026" i="4"/>
  <c r="W1069" i="4"/>
  <c r="AR1069" i="4"/>
  <c r="AA1083" i="4"/>
  <c r="X1083" i="4"/>
  <c r="AC1083" i="4"/>
  <c r="AB1083" i="4"/>
  <c r="Y1083" i="4"/>
  <c r="Z1083" i="4"/>
  <c r="U1083" i="4"/>
  <c r="AA1037" i="4"/>
  <c r="Z1037" i="4"/>
  <c r="AC1037" i="4"/>
  <c r="U1037" i="4"/>
  <c r="AB1037" i="4"/>
  <c r="Y1037" i="4"/>
  <c r="X1037" i="4"/>
  <c r="AC948" i="4"/>
  <c r="AB948" i="4"/>
  <c r="AA948" i="4"/>
  <c r="AC961" i="4"/>
  <c r="Y961" i="4"/>
  <c r="U961" i="4"/>
  <c r="AA970" i="4"/>
  <c r="U970" i="4"/>
  <c r="AC970" i="4"/>
  <c r="AB970" i="4"/>
  <c r="Z970" i="4"/>
  <c r="Y970" i="4"/>
  <c r="X970" i="4"/>
  <c r="W975" i="4"/>
  <c r="V981" i="4"/>
  <c r="W985" i="4"/>
  <c r="AB998" i="4"/>
  <c r="Y998" i="4"/>
  <c r="X998" i="4"/>
  <c r="U998" i="4"/>
  <c r="AQ1013" i="4"/>
  <c r="AR1013" i="4"/>
  <c r="W1040" i="4"/>
  <c r="AR1040" i="4"/>
  <c r="AR1032" i="4"/>
  <c r="W1032" i="4"/>
  <c r="W1036" i="4"/>
  <c r="AR957" i="4"/>
  <c r="AC959" i="4"/>
  <c r="X959" i="4"/>
  <c r="V963" i="4"/>
  <c r="W964" i="4"/>
  <c r="AR964" i="4"/>
  <c r="W972" i="4"/>
  <c r="AR972" i="4"/>
  <c r="T972" i="4" s="1"/>
  <c r="V972" i="4"/>
  <c r="W980" i="4"/>
  <c r="AQ1020" i="4"/>
  <c r="W1020" i="4"/>
  <c r="V1020" i="4"/>
  <c r="AC1021" i="4"/>
  <c r="AB1021" i="4"/>
  <c r="AA1021" i="4"/>
  <c r="Z1021" i="4"/>
  <c r="Y1021" i="4"/>
  <c r="X1021" i="4"/>
  <c r="AQ1025" i="4"/>
  <c r="T1025" i="4" s="1"/>
  <c r="AQ1048" i="4"/>
  <c r="W1048" i="4"/>
  <c r="U948" i="4"/>
  <c r="AQ955" i="4"/>
  <c r="T955" i="4" s="1"/>
  <c r="Z961" i="4"/>
  <c r="W963" i="4"/>
  <c r="W974" i="4"/>
  <c r="AC976" i="4"/>
  <c r="V979" i="4"/>
  <c r="AR988" i="4"/>
  <c r="W988" i="4"/>
  <c r="Z995" i="4"/>
  <c r="V1001" i="4"/>
  <c r="AQ1001" i="4"/>
  <c r="V1016" i="4"/>
  <c r="AQ1016" i="4"/>
  <c r="W1016" i="4"/>
  <c r="AR1016" i="4"/>
  <c r="V1031" i="4"/>
  <c r="AQ1031" i="4"/>
  <c r="AR1047" i="4"/>
  <c r="W1047" i="4"/>
  <c r="AR874" i="4"/>
  <c r="T874" i="4" s="1"/>
  <c r="AR894" i="4"/>
  <c r="V935" i="4"/>
  <c r="AQ940" i="4"/>
  <c r="X948" i="4"/>
  <c r="AR949" i="4"/>
  <c r="AA961" i="4"/>
  <c r="Z998" i="4"/>
  <c r="AR1007" i="4"/>
  <c r="W1007" i="4"/>
  <c r="W1012" i="4"/>
  <c r="W1017" i="4"/>
  <c r="V1017" i="4"/>
  <c r="AQ1017" i="4"/>
  <c r="V1037" i="4"/>
  <c r="V990" i="4"/>
  <c r="V1000" i="4"/>
  <c r="AQ1000" i="4"/>
  <c r="V1027" i="4"/>
  <c r="AQ1027" i="4"/>
  <c r="AR1085" i="4"/>
  <c r="T1085" i="4" s="1"/>
  <c r="W1101" i="4"/>
  <c r="X945" i="4"/>
  <c r="AQ1010" i="4"/>
  <c r="AC1018" i="4"/>
  <c r="AB1018" i="4"/>
  <c r="AR1027" i="4"/>
  <c r="AR1043" i="4"/>
  <c r="W1043" i="4"/>
  <c r="Z1046" i="4"/>
  <c r="Y1046" i="4"/>
  <c r="AA1082" i="4"/>
  <c r="U1082" i="4"/>
  <c r="AC1082" i="4"/>
  <c r="AB1082" i="4"/>
  <c r="Z1082" i="4"/>
  <c r="Y1082" i="4"/>
  <c r="X1082" i="4"/>
  <c r="X1085" i="4"/>
  <c r="U1085" i="4"/>
  <c r="AC1085" i="4"/>
  <c r="AB1085" i="4"/>
  <c r="AA1085" i="4"/>
  <c r="Z1085" i="4"/>
  <c r="Y1085" i="4"/>
  <c r="W1105" i="4"/>
  <c r="V1105" i="4"/>
  <c r="Y945" i="4"/>
  <c r="X966" i="4"/>
  <c r="Y966" i="4"/>
  <c r="X968" i="4"/>
  <c r="X975" i="4"/>
  <c r="AR996" i="4"/>
  <c r="W996" i="4"/>
  <c r="AQ1009" i="4"/>
  <c r="T1009" i="4" s="1"/>
  <c r="AQ1023" i="4"/>
  <c r="V1023" i="4"/>
  <c r="AR1039" i="4"/>
  <c r="Z1050" i="4"/>
  <c r="X1050" i="4"/>
  <c r="U1050" i="4"/>
  <c r="AC1050" i="4"/>
  <c r="AA1050" i="4"/>
  <c r="Y1050" i="4"/>
  <c r="AB1069" i="4"/>
  <c r="Z1069" i="4"/>
  <c r="U1069" i="4"/>
  <c r="AC1069" i="4"/>
  <c r="AA1069" i="4"/>
  <c r="Y1069" i="4"/>
  <c r="X1069" i="4"/>
  <c r="W1081" i="4"/>
  <c r="AQ1095" i="4"/>
  <c r="W1095" i="4"/>
  <c r="V1095" i="4"/>
  <c r="AR1095" i="4"/>
  <c r="AR1099" i="4"/>
  <c r="W1099" i="4"/>
  <c r="V1104" i="4"/>
  <c r="Y975" i="4"/>
  <c r="AR990" i="4"/>
  <c r="T990" i="4" s="1"/>
  <c r="V995" i="4"/>
  <c r="AQ995" i="4"/>
  <c r="W1000" i="4"/>
  <c r="AR1000" i="4"/>
  <c r="AR1024" i="4"/>
  <c r="T1024" i="4" s="1"/>
  <c r="AQ1034" i="4"/>
  <c r="T1034" i="4" s="1"/>
  <c r="AR1049" i="4"/>
  <c r="T1049" i="4" s="1"/>
  <c r="W1049" i="4"/>
  <c r="V1063" i="4"/>
  <c r="U1066" i="4"/>
  <c r="AB1066" i="4"/>
  <c r="AA1066" i="4"/>
  <c r="Y1066" i="4"/>
  <c r="AQ1078" i="4"/>
  <c r="V1078" i="4"/>
  <c r="V1096" i="4"/>
  <c r="AR1096" i="4"/>
  <c r="AQ1096" i="4"/>
  <c r="X1111" i="4"/>
  <c r="AC1111" i="4"/>
  <c r="Y1111" i="4"/>
  <c r="U1111" i="4"/>
  <c r="AB1111" i="4"/>
  <c r="AA1111" i="4"/>
  <c r="Z1111" i="4"/>
  <c r="AA975" i="4"/>
  <c r="W982" i="4"/>
  <c r="AA997" i="4"/>
  <c r="X997" i="4"/>
  <c r="U997" i="4"/>
  <c r="Y1001" i="4"/>
  <c r="X1001" i="4"/>
  <c r="V1008" i="4"/>
  <c r="AQ1008" i="4"/>
  <c r="AR1026" i="4"/>
  <c r="V1032" i="4"/>
  <c r="AQ1032" i="4"/>
  <c r="AQ1044" i="4"/>
  <c r="AR1063" i="4"/>
  <c r="W1063" i="4"/>
  <c r="U1070" i="4"/>
  <c r="AB1072" i="4"/>
  <c r="AA1072" i="4"/>
  <c r="Z1072" i="4"/>
  <c r="X1072" i="4"/>
  <c r="AB1076" i="4"/>
  <c r="AA1076" i="4"/>
  <c r="AC1076" i="4"/>
  <c r="Z1076" i="4"/>
  <c r="Y1076" i="4"/>
  <c r="X1076" i="4"/>
  <c r="AR1081" i="4"/>
  <c r="T1081" i="4" s="1"/>
  <c r="AA1102" i="4"/>
  <c r="Z1102" i="4"/>
  <c r="AB1102" i="4"/>
  <c r="AC1102" i="4"/>
  <c r="Y1102" i="4"/>
  <c r="X1102" i="4"/>
  <c r="U1102" i="4"/>
  <c r="W941" i="4"/>
  <c r="AQ943" i="4"/>
  <c r="T943" i="4" s="1"/>
  <c r="AB945" i="4"/>
  <c r="AA968" i="4"/>
  <c r="AQ971" i="4"/>
  <c r="AB975" i="4"/>
  <c r="W983" i="4"/>
  <c r="AR985" i="4"/>
  <c r="V999" i="4"/>
  <c r="AQ999" i="4"/>
  <c r="U1016" i="4"/>
  <c r="U1018" i="4"/>
  <c r="AQ1022" i="4"/>
  <c r="V1022" i="4"/>
  <c r="V1052" i="4"/>
  <c r="AQ1052" i="4"/>
  <c r="V1062" i="4"/>
  <c r="AQ1062" i="4"/>
  <c r="AR1094" i="4"/>
  <c r="W1094" i="4"/>
  <c r="V1094" i="4"/>
  <c r="AQ1094" i="4"/>
  <c r="AB1099" i="4"/>
  <c r="Z1099" i="4"/>
  <c r="Y1099" i="4"/>
  <c r="X1099" i="4"/>
  <c r="AA1099" i="4"/>
  <c r="AC1099" i="4"/>
  <c r="U1099" i="4"/>
  <c r="W1131" i="4"/>
  <c r="AR1131" i="4"/>
  <c r="AR1148" i="4"/>
  <c r="W1148" i="4"/>
  <c r="V1148" i="4"/>
  <c r="AQ1148" i="4"/>
  <c r="X931" i="4"/>
  <c r="W942" i="4"/>
  <c r="AQ944" i="4"/>
  <c r="AB968" i="4"/>
  <c r="V969" i="4"/>
  <c r="AC975" i="4"/>
  <c r="Z985" i="4"/>
  <c r="AB985" i="4"/>
  <c r="Y985" i="4"/>
  <c r="U985" i="4"/>
  <c r="AQ989" i="4"/>
  <c r="V989" i="4"/>
  <c r="AR995" i="4"/>
  <c r="AR1010" i="4"/>
  <c r="U1015" i="4"/>
  <c r="V1021" i="4"/>
  <c r="AQ1021" i="4"/>
  <c r="AA1033" i="4"/>
  <c r="U1033" i="4"/>
  <c r="X1033" i="4"/>
  <c r="AC1033" i="4"/>
  <c r="Z1033" i="4"/>
  <c r="AR1042" i="4"/>
  <c r="W1042" i="4"/>
  <c r="U1046" i="4"/>
  <c r="AR1059" i="4"/>
  <c r="T1059" i="4" s="1"/>
  <c r="Z1090" i="4"/>
  <c r="X1090" i="4"/>
  <c r="AC1090" i="4"/>
  <c r="AB1090" i="4"/>
  <c r="AA1090" i="4"/>
  <c r="Y1090" i="4"/>
  <c r="AQ1128" i="4"/>
  <c r="AR1104" i="4"/>
  <c r="AQ1104" i="4"/>
  <c r="W1140" i="4"/>
  <c r="AR1140" i="4"/>
  <c r="V1140" i="4"/>
  <c r="AQ1057" i="4"/>
  <c r="AR1057" i="4"/>
  <c r="W1057" i="4"/>
  <c r="AR1058" i="4"/>
  <c r="W1058" i="4"/>
  <c r="AR1062" i="4"/>
  <c r="W1062" i="4"/>
  <c r="AC1075" i="4"/>
  <c r="AA1075" i="4"/>
  <c r="Z1075" i="4"/>
  <c r="Y1075" i="4"/>
  <c r="U1075" i="4"/>
  <c r="AB1075" i="4"/>
  <c r="AR1078" i="4"/>
  <c r="W1078" i="4"/>
  <c r="AQ1093" i="4"/>
  <c r="V1093" i="4"/>
  <c r="V1098" i="4"/>
  <c r="AR1098" i="4"/>
  <c r="AQ1098" i="4"/>
  <c r="AB1108" i="4"/>
  <c r="AC1108" i="4"/>
  <c r="X1108" i="4"/>
  <c r="Y1108" i="4"/>
  <c r="Z1108" i="4"/>
  <c r="AA1108" i="4"/>
  <c r="AQ1147" i="4"/>
  <c r="W1147" i="4"/>
  <c r="V1147" i="4"/>
  <c r="AR1147" i="4"/>
  <c r="V1061" i="4"/>
  <c r="AQ1061" i="4"/>
  <c r="AR1080" i="4"/>
  <c r="W1080" i="4"/>
  <c r="AC931" i="4"/>
  <c r="AB951" i="4"/>
  <c r="Z956" i="4"/>
  <c r="Y957" i="4"/>
  <c r="X958" i="4"/>
  <c r="AA966" i="4"/>
  <c r="V967" i="4"/>
  <c r="AQ967" i="4"/>
  <c r="AR978" i="4"/>
  <c r="T978" i="4" s="1"/>
  <c r="AQ982" i="4"/>
  <c r="V998" i="4"/>
  <c r="AQ998" i="4"/>
  <c r="U1001" i="4"/>
  <c r="AQ1003" i="4"/>
  <c r="AQ1004" i="4"/>
  <c r="V1004" i="4"/>
  <c r="AR1008" i="4"/>
  <c r="Z1015" i="4"/>
  <c r="AA1016" i="4"/>
  <c r="AA1017" i="4"/>
  <c r="Z1018" i="4"/>
  <c r="AQ1019" i="4"/>
  <c r="AB1024" i="4"/>
  <c r="U1024" i="4"/>
  <c r="AB1046" i="4"/>
  <c r="AR1048" i="4"/>
  <c r="AB1049" i="4"/>
  <c r="Z1049" i="4"/>
  <c r="U1049" i="4"/>
  <c r="AA1049" i="4"/>
  <c r="Y1049" i="4"/>
  <c r="X1049" i="4"/>
  <c r="AR1051" i="4"/>
  <c r="T1051" i="4" s="1"/>
  <c r="W1051" i="4"/>
  <c r="AQ1063" i="4"/>
  <c r="X1066" i="4"/>
  <c r="T1074" i="4"/>
  <c r="U1076" i="4"/>
  <c r="AC1133" i="4"/>
  <c r="AA1133" i="4"/>
  <c r="Y1133" i="4"/>
  <c r="X1133" i="4"/>
  <c r="Z1133" i="4"/>
  <c r="U1133" i="4"/>
  <c r="AB1133" i="4"/>
  <c r="AA956" i="4"/>
  <c r="AB966" i="4"/>
  <c r="AR968" i="4"/>
  <c r="W968" i="4"/>
  <c r="AR982" i="4"/>
  <c r="V987" i="4"/>
  <c r="Y997" i="4"/>
  <c r="Z1001" i="4"/>
  <c r="V1002" i="4"/>
  <c r="AQ1002" i="4"/>
  <c r="Z1009" i="4"/>
  <c r="U1009" i="4"/>
  <c r="AA1015" i="4"/>
  <c r="AA1018" i="4"/>
  <c r="AR1020" i="4"/>
  <c r="AR1023" i="4"/>
  <c r="V1041" i="4"/>
  <c r="AQ1041" i="4"/>
  <c r="AC1046" i="4"/>
  <c r="V1047" i="4"/>
  <c r="AB1050" i="4"/>
  <c r="Z1066" i="4"/>
  <c r="AB1068" i="4"/>
  <c r="U1068" i="4"/>
  <c r="AC1068" i="4"/>
  <c r="AA1068" i="4"/>
  <c r="Z1068" i="4"/>
  <c r="X1068" i="4"/>
  <c r="AR1123" i="4"/>
  <c r="W1123" i="4"/>
  <c r="W1061" i="4"/>
  <c r="AR1061" i="4"/>
  <c r="AC1074" i="4"/>
  <c r="AB1074" i="4"/>
  <c r="AA1074" i="4"/>
  <c r="Z1074" i="4"/>
  <c r="Y1074" i="4"/>
  <c r="X1074" i="4"/>
  <c r="W1114" i="4"/>
  <c r="AR1046" i="4"/>
  <c r="W1046" i="4"/>
  <c r="V1060" i="4"/>
  <c r="AQ1060" i="4"/>
  <c r="Z1070" i="4"/>
  <c r="X1070" i="4"/>
  <c r="Y1070" i="4"/>
  <c r="AC1070" i="4"/>
  <c r="AA1070" i="4"/>
  <c r="V1072" i="4"/>
  <c r="AQ1072" i="4"/>
  <c r="W1072" i="4"/>
  <c r="AR1035" i="4"/>
  <c r="T1035" i="4" s="1"/>
  <c r="W1035" i="4"/>
  <c r="AQ1040" i="4"/>
  <c r="X1075" i="4"/>
  <c r="V1121" i="4"/>
  <c r="AQ1121" i="4"/>
  <c r="T1121" i="4" s="1"/>
  <c r="V943" i="4"/>
  <c r="AR954" i="4"/>
  <c r="T954" i="4" s="1"/>
  <c r="AQ964" i="4"/>
  <c r="AC978" i="4"/>
  <c r="AB978" i="4"/>
  <c r="AR987" i="4"/>
  <c r="X1009" i="4"/>
  <c r="AQ1012" i="4"/>
  <c r="AR1014" i="4"/>
  <c r="AR1015" i="4"/>
  <c r="Z1024" i="4"/>
  <c r="V1033" i="4"/>
  <c r="W1034" i="4"/>
  <c r="Z1036" i="4"/>
  <c r="Y1036" i="4"/>
  <c r="AB1036" i="4"/>
  <c r="AA1036" i="4"/>
  <c r="X1036" i="4"/>
  <c r="W1038" i="4"/>
  <c r="AR1041" i="4"/>
  <c r="X1051" i="4"/>
  <c r="U1051" i="4"/>
  <c r="AA1051" i="4"/>
  <c r="Z1051" i="4"/>
  <c r="AR1056" i="4"/>
  <c r="T1056" i="4" s="1"/>
  <c r="W1056" i="4"/>
  <c r="AC1073" i="4"/>
  <c r="AB1073" i="4"/>
  <c r="AA1073" i="4"/>
  <c r="Y1073" i="4"/>
  <c r="X1073" i="4"/>
  <c r="U1073" i="4"/>
  <c r="W1082" i="4"/>
  <c r="AR1088" i="4"/>
  <c r="W1111" i="4"/>
  <c r="AR1111" i="4"/>
  <c r="AB1117" i="4"/>
  <c r="AA1117" i="4"/>
  <c r="Z1117" i="4"/>
  <c r="AC1117" i="4"/>
  <c r="Y1117" i="4"/>
  <c r="X1117" i="4"/>
  <c r="U1117" i="4"/>
  <c r="AQ1125" i="4"/>
  <c r="V1125" i="4"/>
  <c r="W965" i="4"/>
  <c r="AR965" i="4"/>
  <c r="W995" i="4"/>
  <c r="W997" i="4"/>
  <c r="AR997" i="4"/>
  <c r="W1001" i="4"/>
  <c r="AR1001" i="4"/>
  <c r="W1008" i="4"/>
  <c r="Y1009" i="4"/>
  <c r="V1011" i="4"/>
  <c r="AQ1011" i="4"/>
  <c r="AA1024" i="4"/>
  <c r="AR1028" i="4"/>
  <c r="V1049" i="4"/>
  <c r="AQ1055" i="4"/>
  <c r="V1055" i="4"/>
  <c r="U1074" i="4"/>
  <c r="U1108" i="4"/>
  <c r="V1113" i="4"/>
  <c r="AR1011" i="4"/>
  <c r="AR1012" i="4"/>
  <c r="AR1019" i="4"/>
  <c r="V1051" i="4"/>
  <c r="AR1053" i="4"/>
  <c r="T1053" i="4" s="1"/>
  <c r="W1053" i="4"/>
  <c r="Z1056" i="4"/>
  <c r="AC1056" i="4"/>
  <c r="W1093" i="4"/>
  <c r="AR1121" i="4"/>
  <c r="W1121" i="4"/>
  <c r="Y1150" i="4"/>
  <c r="V977" i="4"/>
  <c r="X990" i="4"/>
  <c r="AC990" i="4"/>
  <c r="AR1018" i="4"/>
  <c r="AB1032" i="4"/>
  <c r="U1032" i="4"/>
  <c r="AR1038" i="4"/>
  <c r="T1038" i="4" s="1"/>
  <c r="X1041" i="4"/>
  <c r="U1041" i="4"/>
  <c r="W1060" i="4"/>
  <c r="AR1060" i="4"/>
  <c r="AB1088" i="4"/>
  <c r="AC1088" i="4"/>
  <c r="AA1088" i="4"/>
  <c r="X1088" i="4"/>
  <c r="X1101" i="4"/>
  <c r="AA1101" i="4"/>
  <c r="Z1101" i="4"/>
  <c r="AB1101" i="4"/>
  <c r="U1101" i="4"/>
  <c r="AC1101" i="4"/>
  <c r="AQ1120" i="4"/>
  <c r="AR1120" i="4"/>
  <c r="W1132" i="4"/>
  <c r="AR1135" i="4"/>
  <c r="AQ1135" i="4"/>
  <c r="V1166" i="4"/>
  <c r="AQ1166" i="4"/>
  <c r="W1166" i="4"/>
  <c r="AR1017" i="4"/>
  <c r="AQ1037" i="4"/>
  <c r="X1042" i="4"/>
  <c r="AQ1043" i="4"/>
  <c r="V1043" i="4"/>
  <c r="W1044" i="4"/>
  <c r="W1087" i="4"/>
  <c r="W1100" i="4"/>
  <c r="V1112" i="4"/>
  <c r="AQ1112" i="4"/>
  <c r="X1116" i="4"/>
  <c r="AA1116" i="4"/>
  <c r="Z1116" i="4"/>
  <c r="Y1116" i="4"/>
  <c r="AR1129" i="4"/>
  <c r="W1129" i="4"/>
  <c r="V1065" i="4"/>
  <c r="AB1077" i="4"/>
  <c r="Z1077" i="4"/>
  <c r="Y1077" i="4"/>
  <c r="AA1077" i="4"/>
  <c r="AC1077" i="4"/>
  <c r="Y950" i="4"/>
  <c r="Y986" i="4"/>
  <c r="X987" i="4"/>
  <c r="U996" i="4"/>
  <c r="U1002" i="4"/>
  <c r="V1036" i="4"/>
  <c r="AQ1036" i="4"/>
  <c r="AR1037" i="4"/>
  <c r="AA1042" i="4"/>
  <c r="AQ1047" i="4"/>
  <c r="V1050" i="4"/>
  <c r="U1056" i="4"/>
  <c r="AC1067" i="4"/>
  <c r="AB1067" i="4"/>
  <c r="AA1067" i="4"/>
  <c r="X1071" i="4"/>
  <c r="AA1071" i="4"/>
  <c r="Z1071" i="4"/>
  <c r="Y1071" i="4"/>
  <c r="W1083" i="4"/>
  <c r="Z1084" i="4"/>
  <c r="X1084" i="4"/>
  <c r="AC1084" i="4"/>
  <c r="AB1084" i="4"/>
  <c r="W1134" i="4"/>
  <c r="AR1158" i="4"/>
  <c r="AR1097" i="4"/>
  <c r="AQ1097" i="4"/>
  <c r="AQ1099" i="4"/>
  <c r="V1099" i="4"/>
  <c r="T1107" i="4"/>
  <c r="Z1110" i="4"/>
  <c r="X1110" i="4"/>
  <c r="AC1110" i="4"/>
  <c r="U1110" i="4"/>
  <c r="Y1110" i="4"/>
  <c r="AB1129" i="4"/>
  <c r="Z1129" i="4"/>
  <c r="AC1129" i="4"/>
  <c r="Y1129" i="4"/>
  <c r="U1129" i="4"/>
  <c r="AA1129" i="4"/>
  <c r="X1129" i="4"/>
  <c r="AQ1131" i="4"/>
  <c r="V1133" i="4"/>
  <c r="W1160" i="4"/>
  <c r="AR1160" i="4"/>
  <c r="Y964" i="4"/>
  <c r="Y965" i="4"/>
  <c r="AA986" i="4"/>
  <c r="X989" i="4"/>
  <c r="Y990" i="4"/>
  <c r="Y991" i="4"/>
  <c r="Y992" i="4"/>
  <c r="Y993" i="4"/>
  <c r="Y994" i="4"/>
  <c r="Y1020" i="4"/>
  <c r="X1020" i="4"/>
  <c r="X1032" i="4"/>
  <c r="Y1041" i="4"/>
  <c r="AQ1073" i="4"/>
  <c r="AC1087" i="4"/>
  <c r="AB1087" i="4"/>
  <c r="U1087" i="4"/>
  <c r="AA1087" i="4"/>
  <c r="Z1087" i="4"/>
  <c r="AR1100" i="4"/>
  <c r="T1100" i="4" s="1"/>
  <c r="W1106" i="4"/>
  <c r="AR1106" i="4"/>
  <c r="T1106" i="4" s="1"/>
  <c r="AR1109" i="4"/>
  <c r="AQ1109" i="4"/>
  <c r="AR1114" i="4"/>
  <c r="AQ1114" i="4"/>
  <c r="AQ1115" i="4"/>
  <c r="W1133" i="4"/>
  <c r="W1138" i="4"/>
  <c r="AA1019" i="4"/>
  <c r="Z1019" i="4"/>
  <c r="Y1032" i="4"/>
  <c r="AR1036" i="4"/>
  <c r="AB1038" i="4"/>
  <c r="AA1038" i="4"/>
  <c r="Z1038" i="4"/>
  <c r="Z1041" i="4"/>
  <c r="V1042" i="4"/>
  <c r="AQ1042" i="4"/>
  <c r="X1056" i="4"/>
  <c r="W1086" i="4"/>
  <c r="Z1107" i="4"/>
  <c r="X1107" i="4"/>
  <c r="AB1107" i="4"/>
  <c r="Y1107" i="4"/>
  <c r="AC1107" i="4"/>
  <c r="Z1115" i="4"/>
  <c r="X1115" i="4"/>
  <c r="AC1115" i="4"/>
  <c r="AB1115" i="4"/>
  <c r="AA1115" i="4"/>
  <c r="Y1115" i="4"/>
  <c r="AR1128" i="4"/>
  <c r="W1128" i="4"/>
  <c r="V1128" i="4"/>
  <c r="Z1125" i="4"/>
  <c r="Y1125" i="4"/>
  <c r="AC1125" i="4"/>
  <c r="AB1125" i="4"/>
  <c r="AA1125" i="4"/>
  <c r="AB1147" i="4"/>
  <c r="Z1147" i="4"/>
  <c r="Y1147" i="4"/>
  <c r="AA1147" i="4"/>
  <c r="AC1147" i="4"/>
  <c r="X1147" i="4"/>
  <c r="U1147" i="4"/>
  <c r="V1137" i="4"/>
  <c r="AQ1137" i="4"/>
  <c r="AR1142" i="4"/>
  <c r="W1142" i="4"/>
  <c r="W1146" i="4"/>
  <c r="V1146" i="4"/>
  <c r="AQ1146" i="4"/>
  <c r="X1151" i="4"/>
  <c r="AA1151" i="4"/>
  <c r="AB1151" i="4"/>
  <c r="Z1151" i="4"/>
  <c r="Y1151" i="4"/>
  <c r="W1137" i="4"/>
  <c r="AR1137" i="4"/>
  <c r="V1145" i="4"/>
  <c r="AQ1145" i="4"/>
  <c r="V1122" i="4"/>
  <c r="AQ1122" i="4"/>
  <c r="V1136" i="4"/>
  <c r="AQ1136" i="4"/>
  <c r="T1136" i="4" s="1"/>
  <c r="Z1150" i="4"/>
  <c r="X1150" i="4"/>
  <c r="AA1150" i="4"/>
  <c r="AC1150" i="4"/>
  <c r="U1150" i="4"/>
  <c r="V1152" i="4"/>
  <c r="AQ1152" i="4"/>
  <c r="AB1128" i="4"/>
  <c r="AC1128" i="4"/>
  <c r="Z1128" i="4"/>
  <c r="U1128" i="4"/>
  <c r="AA1128" i="4"/>
  <c r="X1128" i="4"/>
  <c r="U1151" i="4"/>
  <c r="T1155" i="4"/>
  <c r="U1042" i="4"/>
  <c r="Z1042" i="4"/>
  <c r="V1048" i="4"/>
  <c r="V1054" i="4"/>
  <c r="AQ1054" i="4"/>
  <c r="T1054" i="4" s="1"/>
  <c r="AR1055" i="4"/>
  <c r="AQ1080" i="4"/>
  <c r="V1080" i="4"/>
  <c r="AB1089" i="4"/>
  <c r="Z1089" i="4"/>
  <c r="AC1089" i="4"/>
  <c r="AA1089" i="4"/>
  <c r="Y1089" i="4"/>
  <c r="X1089" i="4"/>
  <c r="AR1108" i="4"/>
  <c r="T1108" i="4" s="1"/>
  <c r="AR1110" i="4"/>
  <c r="AQ1110" i="4"/>
  <c r="V1110" i="4"/>
  <c r="AR1122" i="4"/>
  <c r="W1122" i="4"/>
  <c r="U1125" i="4"/>
  <c r="AB1149" i="4"/>
  <c r="Z1149" i="4"/>
  <c r="Y1149" i="4"/>
  <c r="AC1149" i="4"/>
  <c r="AA1149" i="4"/>
  <c r="X1149" i="4"/>
  <c r="AR1052" i="4"/>
  <c r="W1052" i="4"/>
  <c r="X1061" i="4"/>
  <c r="U1061" i="4"/>
  <c r="V1071" i="4"/>
  <c r="AQ1071" i="4"/>
  <c r="T1071" i="4" s="1"/>
  <c r="AB1079" i="4"/>
  <c r="Z1079" i="4"/>
  <c r="Y1079" i="4"/>
  <c r="AA1079" i="4"/>
  <c r="X1079" i="4"/>
  <c r="AC1079" i="4"/>
  <c r="AB1105" i="4"/>
  <c r="X1105" i="4"/>
  <c r="AA1105" i="4"/>
  <c r="Y1105" i="4"/>
  <c r="AR1154" i="4"/>
  <c r="AQ1154" i="4"/>
  <c r="AQ1162" i="4"/>
  <c r="AC1163" i="4"/>
  <c r="AA1163" i="4"/>
  <c r="Z1163" i="4"/>
  <c r="Y1163" i="4"/>
  <c r="X1163" i="4"/>
  <c r="AB1163" i="4"/>
  <c r="AQ1070" i="4"/>
  <c r="T1070" i="4" s="1"/>
  <c r="AQ1088" i="4"/>
  <c r="AB1098" i="4"/>
  <c r="Z1098" i="4"/>
  <c r="Y1098" i="4"/>
  <c r="AA1098" i="4"/>
  <c r="AR1125" i="4"/>
  <c r="AB1158" i="4"/>
  <c r="AC1158" i="4"/>
  <c r="Z1158" i="4"/>
  <c r="Y1158" i="4"/>
  <c r="X1158" i="4"/>
  <c r="U1158" i="4"/>
  <c r="AA1158" i="4"/>
  <c r="V1165" i="4"/>
  <c r="AQ1165" i="4"/>
  <c r="T1171" i="4"/>
  <c r="AQ1069" i="4"/>
  <c r="V1107" i="4"/>
  <c r="AR1112" i="4"/>
  <c r="W1112" i="4"/>
  <c r="AC1113" i="4"/>
  <c r="AA1113" i="4"/>
  <c r="Y1113" i="4"/>
  <c r="X1113" i="4"/>
  <c r="U1113" i="4"/>
  <c r="AQ1124" i="4"/>
  <c r="V1139" i="4"/>
  <c r="AR1144" i="4"/>
  <c r="W1144" i="4"/>
  <c r="Z1145" i="4"/>
  <c r="Y1145" i="4"/>
  <c r="AC1145" i="4"/>
  <c r="AA1145" i="4"/>
  <c r="AR1162" i="4"/>
  <c r="W1162" i="4"/>
  <c r="AR1166" i="4"/>
  <c r="AB1059" i="4"/>
  <c r="Z1059" i="4"/>
  <c r="U1059" i="4"/>
  <c r="V1064" i="4"/>
  <c r="V1066" i="4"/>
  <c r="AQ1066" i="4"/>
  <c r="T1066" i="4" s="1"/>
  <c r="AB1097" i="4"/>
  <c r="AA1097" i="4"/>
  <c r="AC1097" i="4"/>
  <c r="Z1104" i="4"/>
  <c r="Y1104" i="4"/>
  <c r="AC1104" i="4"/>
  <c r="AA1104" i="4"/>
  <c r="AB1109" i="4"/>
  <c r="Z1109" i="4"/>
  <c r="AC1109" i="4"/>
  <c r="U1109" i="4"/>
  <c r="AA1109" i="4"/>
  <c r="AR1118" i="4"/>
  <c r="T1118" i="4" s="1"/>
  <c r="AB1127" i="4"/>
  <c r="U1127" i="4"/>
  <c r="X1131" i="4"/>
  <c r="AC1131" i="4"/>
  <c r="AA1131" i="4"/>
  <c r="AB1131" i="4"/>
  <c r="W1139" i="4"/>
  <c r="AR1139" i="4"/>
  <c r="V1143" i="4"/>
  <c r="AQ1143" i="4"/>
  <c r="AR1050" i="4"/>
  <c r="T1050" i="4" s="1"/>
  <c r="AR1067" i="4"/>
  <c r="T1067" i="4" s="1"/>
  <c r="AQ1068" i="4"/>
  <c r="T1068" i="4" s="1"/>
  <c r="AB1078" i="4"/>
  <c r="Z1078" i="4"/>
  <c r="Y1078" i="4"/>
  <c r="X1078" i="4"/>
  <c r="AA1078" i="4"/>
  <c r="W1107" i="4"/>
  <c r="V1111" i="4"/>
  <c r="AQ1111" i="4"/>
  <c r="U1114" i="4"/>
  <c r="AQ1123" i="4"/>
  <c r="V1123" i="4"/>
  <c r="AR1130" i="4"/>
  <c r="T1130" i="4" s="1"/>
  <c r="W1130" i="4"/>
  <c r="AR1157" i="4"/>
  <c r="AQ1157" i="4"/>
  <c r="W1157" i="4"/>
  <c r="V1157" i="4"/>
  <c r="V1159" i="4"/>
  <c r="AC1043" i="4"/>
  <c r="V1045" i="4"/>
  <c r="AQ1046" i="4"/>
  <c r="Y1061" i="4"/>
  <c r="AR1087" i="4"/>
  <c r="T1087" i="4" s="1"/>
  <c r="U1096" i="4"/>
  <c r="U1098" i="4"/>
  <c r="AA1103" i="4"/>
  <c r="Z1103" i="4"/>
  <c r="AB1103" i="4"/>
  <c r="U1105" i="4"/>
  <c r="V1106" i="4"/>
  <c r="AR1115" i="4"/>
  <c r="AR1124" i="4"/>
  <c r="W1124" i="4"/>
  <c r="AQ1159" i="4"/>
  <c r="T1159" i="4" s="1"/>
  <c r="Z1160" i="4"/>
  <c r="X1160" i="4"/>
  <c r="AC1160" i="4"/>
  <c r="AA1160" i="4"/>
  <c r="Y1160" i="4"/>
  <c r="U1160" i="4"/>
  <c r="AB1160" i="4"/>
  <c r="W1168" i="4"/>
  <c r="AR1065" i="4"/>
  <c r="T1065" i="4" s="1"/>
  <c r="W1065" i="4"/>
  <c r="AR1082" i="4"/>
  <c r="T1082" i="4" s="1"/>
  <c r="U1097" i="4"/>
  <c r="AQ1129" i="4"/>
  <c r="V1129" i="4"/>
  <c r="AB1135" i="4"/>
  <c r="AA1135" i="4"/>
  <c r="Z1135" i="4"/>
  <c r="X1135" i="4"/>
  <c r="V1138" i="4"/>
  <c r="AQ1138" i="4"/>
  <c r="AR1143" i="4"/>
  <c r="W1143" i="4"/>
  <c r="W1170" i="4"/>
  <c r="W1159" i="4"/>
  <c r="AQ1161" i="4"/>
  <c r="AQ1169" i="4"/>
  <c r="AC1134" i="4"/>
  <c r="AB1134" i="4"/>
  <c r="Z1134" i="4"/>
  <c r="AA1134" i="4"/>
  <c r="Y1134" i="4"/>
  <c r="AR1138" i="4"/>
  <c r="V1142" i="4"/>
  <c r="AQ1142" i="4"/>
  <c r="V1156" i="4"/>
  <c r="AR1156" i="4"/>
  <c r="W1161" i="4"/>
  <c r="V1176" i="4"/>
  <c r="AR1176" i="4"/>
  <c r="AQ1176" i="4"/>
  <c r="W1176" i="4"/>
  <c r="AB1157" i="4"/>
  <c r="AA1157" i="4"/>
  <c r="Z1157" i="4"/>
  <c r="Y1157" i="4"/>
  <c r="X1157" i="4"/>
  <c r="AQ1163" i="4"/>
  <c r="V1175" i="4"/>
  <c r="AQ1175" i="4"/>
  <c r="V1168" i="4"/>
  <c r="W1158" i="4"/>
  <c r="AB1159" i="4"/>
  <c r="Z1159" i="4"/>
  <c r="AC1159" i="4"/>
  <c r="Y1159" i="4"/>
  <c r="X1159" i="4"/>
  <c r="U1159" i="4"/>
  <c r="AR1163" i="4"/>
  <c r="W1163" i="4"/>
  <c r="AC1028" i="4"/>
  <c r="AB1028" i="4"/>
  <c r="AA1029" i="4"/>
  <c r="Z1029" i="4"/>
  <c r="Y1030" i="4"/>
  <c r="X1030" i="4"/>
  <c r="AC1057" i="4"/>
  <c r="V1067" i="4"/>
  <c r="V1070" i="4"/>
  <c r="X1081" i="4"/>
  <c r="AA1081" i="4"/>
  <c r="AC1081" i="4"/>
  <c r="V1084" i="4"/>
  <c r="V1088" i="4"/>
  <c r="AC1091" i="4"/>
  <c r="V1092" i="4"/>
  <c r="AQ1092" i="4"/>
  <c r="Z1100" i="4"/>
  <c r="X1100" i="4"/>
  <c r="AA1100" i="4"/>
  <c r="Y1100" i="4"/>
  <c r="AB1100" i="4"/>
  <c r="AR1113" i="4"/>
  <c r="T1113" i="4" s="1"/>
  <c r="W1113" i="4"/>
  <c r="AQ1119" i="4"/>
  <c r="T1119" i="4" s="1"/>
  <c r="V1124" i="4"/>
  <c r="Z1152" i="4"/>
  <c r="V1160" i="4"/>
  <c r="AR1161" i="4"/>
  <c r="V1167" i="4"/>
  <c r="V1174" i="4"/>
  <c r="AQ1174" i="4"/>
  <c r="AR1175" i="4"/>
  <c r="W1175" i="4"/>
  <c r="AR1002" i="4"/>
  <c r="AQ1039" i="4"/>
  <c r="W1050" i="4"/>
  <c r="V1058" i="4"/>
  <c r="AQ1058" i="4"/>
  <c r="W1067" i="4"/>
  <c r="V1068" i="4"/>
  <c r="V1069" i="4"/>
  <c r="W1070" i="4"/>
  <c r="V1091" i="4"/>
  <c r="AQ1091" i="4"/>
  <c r="T1091" i="4" s="1"/>
  <c r="AB1106" i="4"/>
  <c r="Z1106" i="4"/>
  <c r="AA1106" i="4"/>
  <c r="X1106" i="4"/>
  <c r="W1126" i="4"/>
  <c r="AR1126" i="4"/>
  <c r="T1126" i="4" s="1"/>
  <c r="V1127" i="4"/>
  <c r="AQ1127" i="4"/>
  <c r="T1127" i="4" s="1"/>
  <c r="AC1132" i="4"/>
  <c r="AA1132" i="4"/>
  <c r="U1132" i="4"/>
  <c r="Z1132" i="4"/>
  <c r="X1132" i="4"/>
  <c r="X1134" i="4"/>
  <c r="AQ1140" i="4"/>
  <c r="AR1141" i="4"/>
  <c r="AB1148" i="4"/>
  <c r="Z1148" i="4"/>
  <c r="AA1148" i="4"/>
  <c r="Y1148" i="4"/>
  <c r="AC1148" i="4"/>
  <c r="AB1152" i="4"/>
  <c r="AQ1160" i="4"/>
  <c r="X1161" i="4"/>
  <c r="AC1161" i="4"/>
  <c r="AA1161" i="4"/>
  <c r="Z1161" i="4"/>
  <c r="Y1161" i="4"/>
  <c r="U1161" i="4"/>
  <c r="AB1161" i="4"/>
  <c r="AR1169" i="4"/>
  <c r="Z1080" i="4"/>
  <c r="X1080" i="4"/>
  <c r="AA1080" i="4"/>
  <c r="AC1080" i="4"/>
  <c r="AB1080" i="4"/>
  <c r="V1108" i="4"/>
  <c r="AB1114" i="4"/>
  <c r="Z1114" i="4"/>
  <c r="X1114" i="4"/>
  <c r="Y1114" i="4"/>
  <c r="AA1114" i="4"/>
  <c r="AC1152" i="4"/>
  <c r="AQ1156" i="4"/>
  <c r="W1167" i="4"/>
  <c r="AR1167" i="4"/>
  <c r="AR1083" i="4"/>
  <c r="T1083" i="4" s="1"/>
  <c r="V1115" i="4"/>
  <c r="AR1117" i="4"/>
  <c r="V1101" i="4"/>
  <c r="V1102" i="4"/>
  <c r="W1109" i="4"/>
  <c r="V1114" i="4"/>
  <c r="AQ1158" i="4"/>
  <c r="V1158" i="4"/>
  <c r="AC1162" i="4"/>
  <c r="AA1162" i="4"/>
  <c r="Z1162" i="4"/>
  <c r="Y1162" i="4"/>
  <c r="X1162" i="4"/>
  <c r="W1164" i="4"/>
  <c r="AQ1172" i="4"/>
  <c r="AR1173" i="4"/>
  <c r="W1173" i="4"/>
  <c r="Z1060" i="4"/>
  <c r="X1060" i="4"/>
  <c r="U1060" i="4"/>
  <c r="AQ1139" i="4"/>
  <c r="V1144" i="4"/>
  <c r="AQ1144" i="4"/>
  <c r="AR1146" i="4"/>
  <c r="X1167" i="4"/>
  <c r="AQ1170" i="4"/>
  <c r="T1170" i="4" s="1"/>
  <c r="AR1172" i="4"/>
  <c r="AQ1117" i="4"/>
  <c r="AB1136" i="4"/>
  <c r="Z1136" i="4"/>
  <c r="Y1136" i="4"/>
  <c r="X1136" i="4"/>
  <c r="AR1145" i="4"/>
  <c r="X1155" i="4"/>
  <c r="AC1155" i="4"/>
  <c r="AB1155" i="4"/>
  <c r="Z1040" i="4"/>
  <c r="X1040" i="4"/>
  <c r="V1082" i="4"/>
  <c r="AQ1090" i="4"/>
  <c r="T1090" i="4" s="1"/>
  <c r="AR1093" i="4"/>
  <c r="V1116" i="4"/>
  <c r="V1117" i="4"/>
  <c r="V1141" i="4"/>
  <c r="AQ1141" i="4"/>
  <c r="V1151" i="4"/>
  <c r="AB1039" i="4"/>
  <c r="Z1039" i="4"/>
  <c r="AR1072" i="4"/>
  <c r="AR1073" i="4"/>
  <c r="V1081" i="4"/>
  <c r="V1086" i="4"/>
  <c r="AQ1089" i="4"/>
  <c r="T1089" i="4" s="1"/>
  <c r="AR1092" i="4"/>
  <c r="W1110" i="4"/>
  <c r="AC1112" i="4"/>
  <c r="AA1112" i="4"/>
  <c r="Y1112" i="4"/>
  <c r="Z1130" i="4"/>
  <c r="X1130" i="4"/>
  <c r="AC1130" i="4"/>
  <c r="AA1130" i="4"/>
  <c r="V1164" i="4"/>
  <c r="W1165" i="4"/>
  <c r="AR1165" i="4"/>
  <c r="Z1156" i="4"/>
  <c r="AA1156" i="4"/>
  <c r="AR1102" i="4"/>
  <c r="T1102" i="4" s="1"/>
  <c r="AR1103" i="4"/>
  <c r="T1103" i="4" s="1"/>
  <c r="AB1139" i="4"/>
  <c r="Z1139" i="4"/>
  <c r="Z1140" i="4"/>
  <c r="X1140" i="4"/>
  <c r="U1143" i="4"/>
  <c r="AR1153" i="4"/>
  <c r="T1153" i="4" s="1"/>
  <c r="AB1156" i="4"/>
  <c r="X1164" i="4"/>
  <c r="V1131" i="4"/>
  <c r="V1132" i="4"/>
  <c r="U1142" i="4"/>
  <c r="Y1164" i="4"/>
  <c r="AQ1167" i="4"/>
  <c r="X1137" i="4"/>
  <c r="Z1164" i="4"/>
  <c r="X1165" i="4"/>
  <c r="AB1119" i="4"/>
  <c r="Z1119" i="4"/>
  <c r="Z1120" i="4"/>
  <c r="X1120" i="4"/>
  <c r="AR1132" i="4"/>
  <c r="T1132" i="4" s="1"/>
  <c r="AR1133" i="4"/>
  <c r="T1133" i="4" s="1"/>
  <c r="X1138" i="4"/>
  <c r="AB1164" i="4"/>
  <c r="AB1169" i="4"/>
  <c r="Z1169" i="4"/>
  <c r="Z1170" i="4"/>
  <c r="X1170" i="4"/>
  <c r="V1161" i="4"/>
  <c r="V1162" i="4"/>
  <c r="V1173" i="4"/>
  <c r="AQ1173" i="4"/>
  <c r="V1171" i="4"/>
  <c r="V1172" i="4"/>
  <c r="AR1174" i="4"/>
  <c r="V1177" i="4"/>
  <c r="AR1167" i="1"/>
  <c r="AR1166" i="1"/>
  <c r="AR1162" i="1"/>
  <c r="AR1160" i="1"/>
  <c r="AR1158" i="1"/>
  <c r="AR1156" i="1"/>
  <c r="AR1154" i="1"/>
  <c r="AR1165" i="1"/>
  <c r="AR1163" i="1"/>
  <c r="AR1161" i="1"/>
  <c r="AR1159" i="1"/>
  <c r="AR1157" i="1"/>
  <c r="AR1155" i="1"/>
  <c r="AR1153" i="1"/>
  <c r="AQ1157" i="1"/>
  <c r="W745" i="1"/>
  <c r="V716" i="1"/>
  <c r="AQ433" i="1"/>
  <c r="W1134" i="1"/>
  <c r="W871" i="1"/>
  <c r="W662" i="1"/>
  <c r="AQ122" i="1"/>
  <c r="AQ786" i="1"/>
  <c r="V936" i="1"/>
  <c r="W267" i="1"/>
  <c r="AQ830" i="1"/>
  <c r="V1100" i="1"/>
  <c r="AQ483" i="1"/>
  <c r="V447" i="1"/>
  <c r="AQ610" i="1"/>
  <c r="AQ180" i="1"/>
  <c r="AQ561" i="1"/>
  <c r="V454" i="1"/>
  <c r="AQ286" i="1"/>
  <c r="AQ1125" i="1"/>
  <c r="AQ261" i="1"/>
  <c r="W20" i="1"/>
  <c r="V1022" i="1"/>
  <c r="AQ958" i="1"/>
  <c r="AQ543" i="1"/>
  <c r="AQ268" i="1"/>
  <c r="W1068" i="1"/>
  <c r="AQ946" i="1"/>
  <c r="AQ442" i="1"/>
  <c r="V410" i="1"/>
  <c r="V435" i="1"/>
  <c r="AQ160" i="1"/>
  <c r="W524" i="1"/>
  <c r="V372" i="1"/>
  <c r="V202" i="1"/>
  <c r="AQ124" i="1"/>
  <c r="AQ1121" i="1"/>
  <c r="W1076" i="1"/>
  <c r="V971" i="1"/>
  <c r="W886" i="1"/>
  <c r="W823" i="1"/>
  <c r="V434" i="1"/>
  <c r="V397" i="1"/>
  <c r="AQ324" i="1"/>
  <c r="W13" i="1"/>
  <c r="W7" i="1"/>
  <c r="W723" i="1"/>
  <c r="V662" i="1"/>
  <c r="AQ205" i="1"/>
  <c r="V68" i="1"/>
  <c r="W46" i="1"/>
  <c r="AQ1137" i="1"/>
  <c r="V1123" i="1"/>
  <c r="W1008" i="1"/>
  <c r="V833" i="1"/>
  <c r="W789" i="1"/>
  <c r="W642" i="1"/>
  <c r="AQ576" i="1"/>
  <c r="W479" i="1"/>
  <c r="AQ432" i="1"/>
  <c r="W133" i="1"/>
  <c r="V1130" i="1"/>
  <c r="AQ870" i="1"/>
  <c r="AQ841" i="1"/>
  <c r="W579" i="1"/>
  <c r="AQ522" i="1"/>
  <c r="W715" i="1"/>
  <c r="V639" i="1"/>
  <c r="V154" i="1"/>
  <c r="W853" i="1"/>
  <c r="AQ698" i="1"/>
  <c r="AQ677" i="1"/>
  <c r="AQ375" i="1"/>
  <c r="W67" i="1"/>
  <c r="V1129" i="1"/>
  <c r="V1007" i="1"/>
  <c r="V1074" i="1"/>
  <c r="V1046" i="1"/>
  <c r="AQ1040" i="1"/>
  <c r="V602" i="1"/>
  <c r="V394" i="1"/>
  <c r="V976" i="1"/>
  <c r="V842" i="1"/>
  <c r="V796" i="1"/>
  <c r="V746" i="1"/>
  <c r="V371" i="1"/>
  <c r="AQ204" i="1"/>
  <c r="AQ95" i="1"/>
  <c r="W1071" i="1"/>
  <c r="AQ88" i="1"/>
  <c r="W1073" i="1"/>
  <c r="AQ591" i="1"/>
  <c r="V1144" i="1"/>
  <c r="U1151" i="1"/>
  <c r="X1151" i="1"/>
  <c r="Y1151" i="1"/>
  <c r="AA1151" i="1"/>
  <c r="AB1151" i="1"/>
  <c r="AC1151" i="1"/>
  <c r="Z1151" i="1"/>
  <c r="U746" i="1"/>
  <c r="AB746" i="1"/>
  <c r="AC746" i="1"/>
  <c r="AQ1122" i="1"/>
  <c r="U1089" i="1"/>
  <c r="AA1057" i="1"/>
  <c r="Z1057" i="1"/>
  <c r="X1057" i="1"/>
  <c r="Y1057" i="1"/>
  <c r="AB1057" i="1"/>
  <c r="U1018" i="1"/>
  <c r="Z1018" i="1"/>
  <c r="X1018" i="1"/>
  <c r="U970" i="1"/>
  <c r="X970" i="1"/>
  <c r="Y970" i="1"/>
  <c r="Z970" i="1"/>
  <c r="AA970" i="1"/>
  <c r="AB970" i="1"/>
  <c r="AC970" i="1"/>
  <c r="AQ891" i="1"/>
  <c r="W797" i="1"/>
  <c r="V693" i="1"/>
  <c r="AC675" i="1"/>
  <c r="U675" i="1"/>
  <c r="AA675" i="1"/>
  <c r="AB675" i="1"/>
  <c r="AC489" i="1"/>
  <c r="X489" i="1"/>
  <c r="AB489" i="1"/>
  <c r="AA489" i="1"/>
  <c r="Y489" i="1"/>
  <c r="Z489" i="1"/>
  <c r="AQ482" i="1"/>
  <c r="X472" i="1"/>
  <c r="U472" i="1"/>
  <c r="AB472" i="1"/>
  <c r="Y472" i="1"/>
  <c r="Z472" i="1"/>
  <c r="AA472" i="1"/>
  <c r="AC472" i="1"/>
  <c r="V385" i="1"/>
  <c r="AQ385" i="1"/>
  <c r="V1125" i="1"/>
  <c r="W1119" i="1"/>
  <c r="AQ1098" i="1"/>
  <c r="AB1092" i="1"/>
  <c r="Y1092" i="1"/>
  <c r="X1092" i="1"/>
  <c r="Z1092" i="1"/>
  <c r="AC1092" i="1"/>
  <c r="V1083" i="1"/>
  <c r="Y1079" i="1"/>
  <c r="X1079" i="1"/>
  <c r="AC1079" i="1"/>
  <c r="U990" i="1"/>
  <c r="X990" i="1"/>
  <c r="Y990" i="1"/>
  <c r="Z990" i="1"/>
  <c r="AA990" i="1"/>
  <c r="AB990" i="1"/>
  <c r="AC990" i="1"/>
  <c r="U953" i="1"/>
  <c r="Y953" i="1"/>
  <c r="Z953" i="1"/>
  <c r="AA953" i="1"/>
  <c r="AC953" i="1"/>
  <c r="X953" i="1"/>
  <c r="AB953" i="1"/>
  <c r="W869" i="1"/>
  <c r="V868" i="1"/>
  <c r="V861" i="1"/>
  <c r="U733" i="1"/>
  <c r="Z733" i="1"/>
  <c r="AC733" i="1"/>
  <c r="X733" i="1"/>
  <c r="Y733" i="1"/>
  <c r="AA733" i="1"/>
  <c r="AB733" i="1"/>
  <c r="AC698" i="1"/>
  <c r="X698" i="1"/>
  <c r="AA698" i="1"/>
  <c r="AB698" i="1"/>
  <c r="Y698" i="1"/>
  <c r="Z698" i="1"/>
  <c r="AQ695" i="1"/>
  <c r="U553" i="1"/>
  <c r="X553" i="1"/>
  <c r="Y553" i="1"/>
  <c r="AA553" i="1"/>
  <c r="Z553" i="1"/>
  <c r="V479" i="1"/>
  <c r="Z407" i="1"/>
  <c r="AC407" i="1"/>
  <c r="X407" i="1"/>
  <c r="Y407" i="1"/>
  <c r="U407" i="1"/>
  <c r="AB407" i="1"/>
  <c r="U402" i="1"/>
  <c r="Y402" i="1"/>
  <c r="Z402" i="1"/>
  <c r="AA402" i="1"/>
  <c r="AB402" i="1"/>
  <c r="AC402" i="1"/>
  <c r="X402" i="1"/>
  <c r="U386" i="1"/>
  <c r="Y386" i="1"/>
  <c r="X386" i="1"/>
  <c r="Z386" i="1"/>
  <c r="AA386" i="1"/>
  <c r="AB386" i="1"/>
  <c r="AC386" i="1"/>
  <c r="U383" i="1"/>
  <c r="X383" i="1"/>
  <c r="Y383" i="1"/>
  <c r="AB383" i="1"/>
  <c r="Z289" i="1"/>
  <c r="AB289" i="1"/>
  <c r="U289" i="1"/>
  <c r="X289" i="1"/>
  <c r="Y289" i="1"/>
  <c r="AC289" i="1"/>
  <c r="X287" i="1"/>
  <c r="Z287" i="1"/>
  <c r="Y287" i="1"/>
  <c r="AA287" i="1"/>
  <c r="X1123" i="1"/>
  <c r="U1123" i="1"/>
  <c r="Y1123" i="1"/>
  <c r="Z1123" i="1"/>
  <c r="W1084" i="1"/>
  <c r="AA1082" i="1"/>
  <c r="AC1082" i="1"/>
  <c r="Y1063" i="1"/>
  <c r="U1063" i="1"/>
  <c r="W1031" i="1"/>
  <c r="AQ1030" i="1"/>
  <c r="X909" i="1"/>
  <c r="U909" i="1"/>
  <c r="Y909" i="1"/>
  <c r="Z909" i="1"/>
  <c r="AB909" i="1"/>
  <c r="AQ871" i="1"/>
  <c r="V871" i="1"/>
  <c r="U796" i="1"/>
  <c r="Z796" i="1"/>
  <c r="Y796" i="1"/>
  <c r="X796" i="1"/>
  <c r="Y740" i="1"/>
  <c r="X740" i="1"/>
  <c r="Z740" i="1"/>
  <c r="AC740" i="1"/>
  <c r="U696" i="1"/>
  <c r="AA696" i="1"/>
  <c r="U606" i="1"/>
  <c r="AC606" i="1"/>
  <c r="Z606" i="1"/>
  <c r="AA606" i="1"/>
  <c r="AB606" i="1"/>
  <c r="X604" i="1"/>
  <c r="U604" i="1"/>
  <c r="W888" i="1"/>
  <c r="U763" i="1"/>
  <c r="Z763" i="1"/>
  <c r="AB763" i="1"/>
  <c r="AC763" i="1"/>
  <c r="X763" i="1"/>
  <c r="AA763" i="1"/>
  <c r="Y763" i="1"/>
  <c r="V745" i="1"/>
  <c r="V570" i="1"/>
  <c r="U1088" i="1"/>
  <c r="X1088" i="1"/>
  <c r="Z1088" i="1"/>
  <c r="AB1088" i="1"/>
  <c r="AC1088" i="1"/>
  <c r="AQ1000" i="1"/>
  <c r="V1000" i="1"/>
  <c r="X1044" i="1"/>
  <c r="Z1044" i="1"/>
  <c r="AC1044" i="1"/>
  <c r="U1044" i="1"/>
  <c r="AB1044" i="1"/>
  <c r="AC1036" i="1"/>
  <c r="AA1036" i="1"/>
  <c r="X1036" i="1"/>
  <c r="Y1036" i="1"/>
  <c r="Z1036" i="1"/>
  <c r="X1002" i="1"/>
  <c r="Y1002" i="1"/>
  <c r="Z1002" i="1"/>
  <c r="AA1002" i="1"/>
  <c r="U992" i="1"/>
  <c r="X992" i="1"/>
  <c r="X852" i="1"/>
  <c r="U852" i="1"/>
  <c r="V377" i="1"/>
  <c r="U665" i="1"/>
  <c r="Z665" i="1"/>
  <c r="AA665" i="1"/>
  <c r="Y665" i="1"/>
  <c r="AB665" i="1"/>
  <c r="AC665" i="1"/>
  <c r="AQ1094" i="1"/>
  <c r="AA874" i="1"/>
  <c r="U874" i="1"/>
  <c r="Z1041" i="1"/>
  <c r="U1002" i="1"/>
  <c r="AQ883" i="1"/>
  <c r="V881" i="1"/>
  <c r="Z879" i="1"/>
  <c r="AA879" i="1"/>
  <c r="AB879" i="1"/>
  <c r="AC879" i="1"/>
  <c r="AQ7" i="1"/>
  <c r="W1115" i="1"/>
  <c r="AQ1099" i="1"/>
  <c r="U1085" i="1"/>
  <c r="Y1085" i="1"/>
  <c r="Z1085" i="1"/>
  <c r="X1085" i="1"/>
  <c r="AA1085" i="1"/>
  <c r="AB1085" i="1"/>
  <c r="AC1085" i="1"/>
  <c r="AA1055" i="1"/>
  <c r="AQ1053" i="1"/>
  <c r="AQ1014" i="1"/>
  <c r="V973" i="1"/>
  <c r="V960" i="1"/>
  <c r="U940" i="1"/>
  <c r="AC940" i="1"/>
  <c r="X940" i="1"/>
  <c r="V769" i="1"/>
  <c r="W769" i="1"/>
  <c r="V563" i="1"/>
  <c r="W563" i="1"/>
  <c r="U1041" i="1"/>
  <c r="AA1041" i="1"/>
  <c r="AB1041" i="1"/>
  <c r="AC1041" i="1"/>
  <c r="AQ915" i="1"/>
  <c r="V1033" i="1"/>
  <c r="U1021" i="1"/>
  <c r="AB1021" i="1"/>
  <c r="AC1021" i="1"/>
  <c r="X1021" i="1"/>
  <c r="Y1021" i="1"/>
  <c r="Z1021" i="1"/>
  <c r="AA1021" i="1"/>
  <c r="AA1007" i="1"/>
  <c r="X1007" i="1"/>
  <c r="Y1007" i="1"/>
  <c r="Z1007" i="1"/>
  <c r="AB1007" i="1"/>
  <c r="V1040" i="1"/>
  <c r="W1047" i="1"/>
  <c r="V1047" i="1"/>
  <c r="U830" i="1"/>
  <c r="Y830" i="1"/>
  <c r="Z830" i="1"/>
  <c r="AA830" i="1"/>
  <c r="AB830" i="1"/>
  <c r="AC830" i="1"/>
  <c r="X830" i="1"/>
  <c r="W1129" i="1"/>
  <c r="AA1037" i="1"/>
  <c r="X1037" i="1"/>
  <c r="Y1037" i="1"/>
  <c r="Z1037" i="1"/>
  <c r="AB1037" i="1"/>
  <c r="X1041" i="1"/>
  <c r="AB846" i="1"/>
  <c r="AC846" i="1"/>
  <c r="AA846" i="1"/>
  <c r="Z846" i="1"/>
  <c r="U566" i="1"/>
  <c r="AB566" i="1"/>
  <c r="AA566" i="1"/>
  <c r="AC566" i="1"/>
  <c r="Y566" i="1"/>
  <c r="Z566" i="1"/>
  <c r="W901" i="1"/>
  <c r="V980" i="1"/>
  <c r="AQ980" i="1"/>
  <c r="U803" i="1"/>
  <c r="X803" i="1"/>
  <c r="AB803" i="1"/>
  <c r="AC803" i="1"/>
  <c r="Y803" i="1"/>
  <c r="Z803" i="1"/>
  <c r="AA803" i="1"/>
  <c r="U1010" i="1"/>
  <c r="Z1010" i="1"/>
  <c r="AA1010" i="1"/>
  <c r="AB1010" i="1"/>
  <c r="X1010" i="1"/>
  <c r="Y1010" i="1"/>
  <c r="AC1010" i="1"/>
  <c r="W919" i="1"/>
  <c r="AC1066" i="1"/>
  <c r="Z1066" i="1"/>
  <c r="U1066" i="1"/>
  <c r="X1066" i="1"/>
  <c r="AA1066" i="1"/>
  <c r="AC1015" i="1"/>
  <c r="U1015" i="1"/>
  <c r="Z1015" i="1"/>
  <c r="AB1116" i="1"/>
  <c r="U1116" i="1"/>
  <c r="AA1116" i="1"/>
  <c r="AQ1056" i="1"/>
  <c r="U1054" i="1"/>
  <c r="Z1054" i="1"/>
  <c r="X1054" i="1"/>
  <c r="U1040" i="1"/>
  <c r="Y1040" i="1"/>
  <c r="Z1040" i="1"/>
  <c r="AA1040" i="1"/>
  <c r="AB1040" i="1"/>
  <c r="AC1040" i="1"/>
  <c r="V1029" i="1"/>
  <c r="V776" i="1"/>
  <c r="X660" i="1"/>
  <c r="U660" i="1"/>
  <c r="AQ626" i="1"/>
  <c r="AA598" i="1"/>
  <c r="Y598" i="1"/>
  <c r="Z598" i="1"/>
  <c r="AB598" i="1"/>
  <c r="X598" i="1"/>
  <c r="U571" i="1"/>
  <c r="AA571" i="1"/>
  <c r="AB571" i="1"/>
  <c r="AC571" i="1"/>
  <c r="X571" i="1"/>
  <c r="Y571" i="1"/>
  <c r="Z571" i="1"/>
  <c r="AQ1043" i="1"/>
  <c r="W1043" i="1"/>
  <c r="AA987" i="1"/>
  <c r="X987" i="1"/>
  <c r="Y987" i="1"/>
  <c r="Z987" i="1"/>
  <c r="AB987" i="1"/>
  <c r="U857" i="1"/>
  <c r="AC857" i="1"/>
  <c r="X857" i="1"/>
  <c r="Y857" i="1"/>
  <c r="V802" i="1"/>
  <c r="W1001" i="1"/>
  <c r="AQ974" i="1"/>
  <c r="V952" i="1"/>
  <c r="U1147" i="1"/>
  <c r="X1147" i="1"/>
  <c r="AB1147" i="1"/>
  <c r="AC1147" i="1"/>
  <c r="Z1147" i="1"/>
  <c r="AA1147" i="1"/>
  <c r="Y1147" i="1"/>
  <c r="U480" i="1"/>
  <c r="Z480" i="1"/>
  <c r="U981" i="1"/>
  <c r="Y981" i="1"/>
  <c r="Z981" i="1"/>
  <c r="AA981" i="1"/>
  <c r="AB981" i="1"/>
  <c r="X981" i="1"/>
  <c r="AQ762" i="1"/>
  <c r="AQ742" i="1"/>
  <c r="AQ1101" i="1"/>
  <c r="W1101" i="1"/>
  <c r="U825" i="1"/>
  <c r="X825" i="1"/>
  <c r="AC825" i="1"/>
  <c r="Y825" i="1"/>
  <c r="Z825" i="1"/>
  <c r="AB825" i="1"/>
  <c r="W494" i="1"/>
  <c r="V1113" i="1"/>
  <c r="AC1048" i="1"/>
  <c r="X1048" i="1"/>
  <c r="Z1048" i="1"/>
  <c r="Y1045" i="1"/>
  <c r="X1045" i="1"/>
  <c r="Z1045" i="1"/>
  <c r="AA1045" i="1"/>
  <c r="AB1045" i="1"/>
  <c r="AC1045" i="1"/>
  <c r="V1044" i="1"/>
  <c r="AQ1023" i="1"/>
  <c r="V1023" i="1"/>
  <c r="W1023" i="1"/>
  <c r="U1000" i="1"/>
  <c r="X1000" i="1"/>
  <c r="Y1000" i="1"/>
  <c r="Z1000" i="1"/>
  <c r="AC1000" i="1"/>
  <c r="AA1000" i="1"/>
  <c r="AB1000" i="1"/>
  <c r="W916" i="1"/>
  <c r="V916" i="1"/>
  <c r="AC738" i="1"/>
  <c r="Y738" i="1"/>
  <c r="AA738" i="1"/>
  <c r="AB738" i="1"/>
  <c r="Z738" i="1"/>
  <c r="X738" i="1"/>
  <c r="U1069" i="1"/>
  <c r="Y992" i="1"/>
  <c r="W969" i="1"/>
  <c r="V878" i="1"/>
  <c r="AQ878" i="1"/>
  <c r="U602" i="1"/>
  <c r="AC602" i="1"/>
  <c r="AA602" i="1"/>
  <c r="AB602" i="1"/>
  <c r="Z602" i="1"/>
  <c r="X602" i="1"/>
  <c r="Y602" i="1"/>
  <c r="AA588" i="1"/>
  <c r="AB588" i="1"/>
  <c r="Y588" i="1"/>
  <c r="X588" i="1"/>
  <c r="Z588" i="1"/>
  <c r="Y559" i="1"/>
  <c r="AB559" i="1"/>
  <c r="AC559" i="1"/>
  <c r="Z559" i="1"/>
  <c r="X559" i="1"/>
  <c r="U7" i="1"/>
  <c r="U1128" i="1"/>
  <c r="AB1128" i="1"/>
  <c r="X1128" i="1"/>
  <c r="Z1128" i="1"/>
  <c r="Y1128" i="1"/>
  <c r="AA1128" i="1"/>
  <c r="AC1128" i="1"/>
  <c r="AQ1113" i="1"/>
  <c r="Z1055" i="1"/>
  <c r="W1051" i="1"/>
  <c r="X938" i="1"/>
  <c r="Y938" i="1"/>
  <c r="Z938" i="1"/>
  <c r="AA938" i="1"/>
  <c r="AB938" i="1"/>
  <c r="AC938" i="1"/>
  <c r="W883" i="1"/>
  <c r="Y877" i="1"/>
  <c r="U877" i="1"/>
  <c r="X877" i="1"/>
  <c r="AA877" i="1"/>
  <c r="AC877" i="1"/>
  <c r="Z849" i="1"/>
  <c r="AB849" i="1"/>
  <c r="Z770" i="1"/>
  <c r="AC770" i="1"/>
  <c r="X770" i="1"/>
  <c r="AC1089" i="1"/>
  <c r="AQ1063" i="1"/>
  <c r="V1063" i="1"/>
  <c r="W1063" i="1"/>
  <c r="AQ1118" i="1"/>
  <c r="AB1089" i="1"/>
  <c r="Z1032" i="1"/>
  <c r="U1030" i="1"/>
  <c r="X1030" i="1"/>
  <c r="Y1030" i="1"/>
  <c r="AC1030" i="1"/>
  <c r="Z1030" i="1"/>
  <c r="AA1030" i="1"/>
  <c r="AB1030" i="1"/>
  <c r="AQ1029" i="1"/>
  <c r="U1011" i="1"/>
  <c r="Z1011" i="1"/>
  <c r="AA1011" i="1"/>
  <c r="AB1011" i="1"/>
  <c r="AC1011" i="1"/>
  <c r="Z947" i="1"/>
  <c r="Y947" i="1"/>
  <c r="AA947" i="1"/>
  <c r="AB947" i="1"/>
  <c r="U947" i="1"/>
  <c r="X947" i="1"/>
  <c r="X889" i="1"/>
  <c r="U889" i="1"/>
  <c r="Y889" i="1"/>
  <c r="Z889" i="1"/>
  <c r="AB889" i="1"/>
  <c r="U795" i="1"/>
  <c r="AA795" i="1"/>
  <c r="AB795" i="1"/>
  <c r="X795" i="1"/>
  <c r="Y795" i="1"/>
  <c r="Z795" i="1"/>
  <c r="U777" i="1"/>
  <c r="Z777" i="1"/>
  <c r="AA777" i="1"/>
  <c r="AB777" i="1"/>
  <c r="AC777" i="1"/>
  <c r="Y777" i="1"/>
  <c r="X777" i="1"/>
  <c r="U651" i="1"/>
  <c r="Y651" i="1"/>
  <c r="Z651" i="1"/>
  <c r="AA651" i="1"/>
  <c r="X651" i="1"/>
  <c r="AB651" i="1"/>
  <c r="AC651" i="1"/>
  <c r="V625" i="1"/>
  <c r="V1020" i="1"/>
  <c r="X1125" i="1"/>
  <c r="U1125" i="1"/>
  <c r="AC1125" i="1"/>
  <c r="Y1125" i="1"/>
  <c r="AC975" i="1"/>
  <c r="X975" i="1"/>
  <c r="Y975" i="1"/>
  <c r="Z975" i="1"/>
  <c r="AA975" i="1"/>
  <c r="V937" i="1"/>
  <c r="AQ1115" i="1"/>
  <c r="AQ1050" i="1"/>
  <c r="AB1036" i="1"/>
  <c r="AQ1111" i="1"/>
  <c r="W968" i="1"/>
  <c r="W1130" i="1"/>
  <c r="AQ1109" i="1"/>
  <c r="W1102" i="1"/>
  <c r="AA1089" i="1"/>
  <c r="AA1073" i="1"/>
  <c r="U1073" i="1"/>
  <c r="X1073" i="1"/>
  <c r="U1071" i="1"/>
  <c r="X1071" i="1"/>
  <c r="AB1071" i="1"/>
  <c r="Y1071" i="1"/>
  <c r="Z1071" i="1"/>
  <c r="AA1071" i="1"/>
  <c r="AQ1070" i="1"/>
  <c r="AC1052" i="1"/>
  <c r="U1052" i="1"/>
  <c r="X1052" i="1"/>
  <c r="AB1052" i="1"/>
  <c r="Y1032" i="1"/>
  <c r="W1024" i="1"/>
  <c r="V1024" i="1"/>
  <c r="AQ1017" i="1"/>
  <c r="AQ1006" i="1"/>
  <c r="W971" i="1"/>
  <c r="W1099" i="1"/>
  <c r="V1090" i="1"/>
  <c r="X1089" i="1"/>
  <c r="W1087" i="1"/>
  <c r="V1039" i="1"/>
  <c r="X1032" i="1"/>
  <c r="U982" i="1"/>
  <c r="X982" i="1"/>
  <c r="Y982" i="1"/>
  <c r="Z982" i="1"/>
  <c r="AA982" i="1"/>
  <c r="AC981" i="1"/>
  <c r="AQ949" i="1"/>
  <c r="Z896" i="1"/>
  <c r="AA896" i="1"/>
  <c r="X896" i="1"/>
  <c r="AC896" i="1"/>
  <c r="U782" i="1"/>
  <c r="X782" i="1"/>
  <c r="Y782" i="1"/>
  <c r="Z782" i="1"/>
  <c r="AA782" i="1"/>
  <c r="AB782" i="1"/>
  <c r="AC782" i="1"/>
  <c r="Y444" i="1"/>
  <c r="U444" i="1"/>
  <c r="AB241" i="1"/>
  <c r="U241" i="1"/>
  <c r="Y241" i="1"/>
  <c r="Z241" i="1"/>
  <c r="AA241" i="1"/>
  <c r="U215" i="1"/>
  <c r="Z215" i="1"/>
  <c r="AA207" i="1"/>
  <c r="Y207" i="1"/>
  <c r="U207" i="1"/>
  <c r="Z207" i="1"/>
  <c r="AB207" i="1"/>
  <c r="AC207" i="1"/>
  <c r="X207" i="1"/>
  <c r="U205" i="1"/>
  <c r="AC205" i="1"/>
  <c r="X205" i="1"/>
  <c r="Y205" i="1"/>
  <c r="Z205" i="1"/>
  <c r="AA205" i="1"/>
  <c r="AB205" i="1"/>
  <c r="AA203" i="1"/>
  <c r="U203" i="1"/>
  <c r="Z203" i="1"/>
  <c r="AQ1116" i="1"/>
  <c r="Y1112" i="1"/>
  <c r="U1112" i="1"/>
  <c r="AQ1087" i="1"/>
  <c r="V1085" i="1"/>
  <c r="AQ1076" i="1"/>
  <c r="AQ1068" i="1"/>
  <c r="U1061" i="1"/>
  <c r="X1061" i="1"/>
  <c r="AQ1054" i="1"/>
  <c r="AC1016" i="1"/>
  <c r="AB1016" i="1"/>
  <c r="W1013" i="1"/>
  <c r="AQ937" i="1"/>
  <c r="V926" i="1"/>
  <c r="X899" i="1"/>
  <c r="U899" i="1"/>
  <c r="Y899" i="1"/>
  <c r="W861" i="1"/>
  <c r="U835" i="1"/>
  <c r="AC835" i="1"/>
  <c r="X835" i="1"/>
  <c r="Y835" i="1"/>
  <c r="Z835" i="1"/>
  <c r="AB835" i="1"/>
  <c r="AC833" i="1"/>
  <c r="U833" i="1"/>
  <c r="AQ779" i="1"/>
  <c r="V672" i="1"/>
  <c r="U668" i="1"/>
  <c r="X668" i="1"/>
  <c r="Z668" i="1"/>
  <c r="U661" i="1"/>
  <c r="Y661" i="1"/>
  <c r="Z661" i="1"/>
  <c r="AA661" i="1"/>
  <c r="V593" i="1"/>
  <c r="AQ491" i="1"/>
  <c r="V482" i="1"/>
  <c r="AQ294" i="1"/>
  <c r="V294" i="1"/>
  <c r="W280" i="1"/>
  <c r="AB239" i="1"/>
  <c r="AC239" i="1"/>
  <c r="U239" i="1"/>
  <c r="AA234" i="1"/>
  <c r="AC234" i="1"/>
  <c r="Z234" i="1"/>
  <c r="U234" i="1"/>
  <c r="AB234" i="1"/>
  <c r="AC1133" i="1"/>
  <c r="X1133" i="1"/>
  <c r="Y1133" i="1"/>
  <c r="Z1133" i="1"/>
  <c r="AA1133" i="1"/>
  <c r="AB1133" i="1"/>
  <c r="AQ1127" i="1"/>
  <c r="V1094" i="1"/>
  <c r="V1091" i="1"/>
  <c r="V982" i="1"/>
  <c r="Y964" i="1"/>
  <c r="X964" i="1"/>
  <c r="AQ963" i="1"/>
  <c r="V933" i="1"/>
  <c r="U882" i="1"/>
  <c r="Y882" i="1"/>
  <c r="X870" i="1"/>
  <c r="Y870" i="1"/>
  <c r="Z870" i="1"/>
  <c r="AA870" i="1"/>
  <c r="AB870" i="1"/>
  <c r="Z780" i="1"/>
  <c r="AC780" i="1"/>
  <c r="U780" i="1"/>
  <c r="X780" i="1"/>
  <c r="W777" i="1"/>
  <c r="W773" i="1"/>
  <c r="AQ755" i="1"/>
  <c r="V755" i="1"/>
  <c r="AA749" i="1"/>
  <c r="X749" i="1"/>
  <c r="Y749" i="1"/>
  <c r="Z749" i="1"/>
  <c r="AB749" i="1"/>
  <c r="U704" i="1"/>
  <c r="X704" i="1"/>
  <c r="Y704" i="1"/>
  <c r="AA704" i="1"/>
  <c r="W700" i="1"/>
  <c r="AQ611" i="1"/>
  <c r="V611" i="1"/>
  <c r="U562" i="1"/>
  <c r="Z562" i="1"/>
  <c r="AB562" i="1"/>
  <c r="AC562" i="1"/>
  <c r="AA562" i="1"/>
  <c r="AC499" i="1"/>
  <c r="Y499" i="1"/>
  <c r="Z499" i="1"/>
  <c r="X499" i="1"/>
  <c r="AA499" i="1"/>
  <c r="AB499" i="1"/>
  <c r="X492" i="1"/>
  <c r="Y492" i="1"/>
  <c r="AC492" i="1"/>
  <c r="Z492" i="1"/>
  <c r="AA492" i="1"/>
  <c r="AB492" i="1"/>
  <c r="U483" i="1"/>
  <c r="X483" i="1"/>
  <c r="AA483" i="1"/>
  <c r="Y483" i="1"/>
  <c r="Z483" i="1"/>
  <c r="AC483" i="1"/>
  <c r="AB483" i="1"/>
  <c r="U433" i="1"/>
  <c r="AC433" i="1"/>
  <c r="AA433" i="1"/>
  <c r="AB433" i="1"/>
  <c r="Z433" i="1"/>
  <c r="X433" i="1"/>
  <c r="Y433" i="1"/>
  <c r="AA424" i="1"/>
  <c r="X424" i="1"/>
  <c r="Z424" i="1"/>
  <c r="W421" i="1"/>
  <c r="Y249" i="1"/>
  <c r="U249" i="1"/>
  <c r="X249" i="1"/>
  <c r="AC249" i="1"/>
  <c r="V236" i="1"/>
  <c r="W236" i="1"/>
  <c r="W200" i="1"/>
  <c r="Z33" i="1"/>
  <c r="AB33" i="1"/>
  <c r="U33" i="1"/>
  <c r="AA33" i="1"/>
  <c r="V10" i="1"/>
  <c r="X1117" i="1"/>
  <c r="AB1117" i="1"/>
  <c r="Y1101" i="1"/>
  <c r="Z1097" i="1"/>
  <c r="U1097" i="1"/>
  <c r="X1090" i="1"/>
  <c r="V1087" i="1"/>
  <c r="AA1084" i="1"/>
  <c r="V1059" i="1"/>
  <c r="AQ1059" i="1"/>
  <c r="X1056" i="1"/>
  <c r="AQ997" i="1"/>
  <c r="W956" i="1"/>
  <c r="U954" i="1"/>
  <c r="AC954" i="1"/>
  <c r="W938" i="1"/>
  <c r="AA920" i="1"/>
  <c r="AB920" i="1"/>
  <c r="AC920" i="1"/>
  <c r="AQ916" i="1"/>
  <c r="AQ903" i="1"/>
  <c r="U756" i="1"/>
  <c r="AB756" i="1"/>
  <c r="AC756" i="1"/>
  <c r="W713" i="1"/>
  <c r="V687" i="1"/>
  <c r="W687" i="1"/>
  <c r="W677" i="1"/>
  <c r="AQ628" i="1"/>
  <c r="U612" i="1"/>
  <c r="X612" i="1"/>
  <c r="Y612" i="1"/>
  <c r="Z612" i="1"/>
  <c r="AA612" i="1"/>
  <c r="AB612" i="1"/>
  <c r="AC612" i="1"/>
  <c r="AQ525" i="1"/>
  <c r="V507" i="1"/>
  <c r="Z419" i="1"/>
  <c r="AB419" i="1"/>
  <c r="Z237" i="1"/>
  <c r="AB237" i="1"/>
  <c r="Y237" i="1"/>
  <c r="W35" i="1"/>
  <c r="W1112" i="1"/>
  <c r="W958" i="1"/>
  <c r="U865" i="1"/>
  <c r="X865" i="1"/>
  <c r="Y865" i="1"/>
  <c r="AC519" i="1"/>
  <c r="AB519" i="1"/>
  <c r="Z519" i="1"/>
  <c r="AA519" i="1"/>
  <c r="X519" i="1"/>
  <c r="Y519" i="1"/>
  <c r="U422" i="1"/>
  <c r="X422" i="1"/>
  <c r="Z422" i="1"/>
  <c r="AA422" i="1"/>
  <c r="AC422" i="1"/>
  <c r="AB422" i="1"/>
  <c r="Y422" i="1"/>
  <c r="Z351" i="1"/>
  <c r="AC351" i="1"/>
  <c r="X351" i="1"/>
  <c r="Y351" i="1"/>
  <c r="AQ329" i="1"/>
  <c r="U252" i="1"/>
  <c r="X252" i="1"/>
  <c r="Z252" i="1"/>
  <c r="AC252" i="1"/>
  <c r="Y252" i="1"/>
  <c r="AA252" i="1"/>
  <c r="AB252" i="1"/>
  <c r="X218" i="1"/>
  <c r="Y218" i="1"/>
  <c r="Z218" i="1"/>
  <c r="AA218" i="1"/>
  <c r="U218" i="1"/>
  <c r="W140" i="1"/>
  <c r="V1128" i="1"/>
  <c r="AQ1123" i="1"/>
  <c r="AB1121" i="1"/>
  <c r="Z1121" i="1"/>
  <c r="Z1100" i="1"/>
  <c r="AA1100" i="1"/>
  <c r="AQ1097" i="1"/>
  <c r="AQ1082" i="1"/>
  <c r="AQ1019" i="1"/>
  <c r="U991" i="1"/>
  <c r="AA991" i="1"/>
  <c r="AB991" i="1"/>
  <c r="AC991" i="1"/>
  <c r="Z967" i="1"/>
  <c r="Y967" i="1"/>
  <c r="AA967" i="1"/>
  <c r="AB967" i="1"/>
  <c r="AQ953" i="1"/>
  <c r="AB946" i="1"/>
  <c r="Y946" i="1"/>
  <c r="AQ906" i="1"/>
  <c r="AQ884" i="1"/>
  <c r="U845" i="1"/>
  <c r="AC845" i="1"/>
  <c r="X845" i="1"/>
  <c r="Y845" i="1"/>
  <c r="AQ821" i="1"/>
  <c r="U759" i="1"/>
  <c r="Y759" i="1"/>
  <c r="AB759" i="1"/>
  <c r="AC717" i="1"/>
  <c r="Z717" i="1"/>
  <c r="W678" i="1"/>
  <c r="U632" i="1"/>
  <c r="Z632" i="1"/>
  <c r="AA632" i="1"/>
  <c r="AC632" i="1"/>
  <c r="Y632" i="1"/>
  <c r="X632" i="1"/>
  <c r="AB632" i="1"/>
  <c r="U458" i="1"/>
  <c r="Y458" i="1"/>
  <c r="Z458" i="1"/>
  <c r="AC458" i="1"/>
  <c r="AA458" i="1"/>
  <c r="AB458" i="1"/>
  <c r="X458" i="1"/>
  <c r="AQ451" i="1"/>
  <c r="V451" i="1"/>
  <c r="AQ435" i="1"/>
  <c r="W433" i="1"/>
  <c r="AC429" i="1"/>
  <c r="Z429" i="1"/>
  <c r="AA429" i="1"/>
  <c r="Y429" i="1"/>
  <c r="AB429" i="1"/>
  <c r="X429" i="1"/>
  <c r="AQ412" i="1"/>
  <c r="U533" i="1"/>
  <c r="AB533" i="1"/>
  <c r="X533" i="1"/>
  <c r="Y533" i="1"/>
  <c r="Z533" i="1"/>
  <c r="AA533" i="1"/>
  <c r="AC533" i="1"/>
  <c r="AC629" i="1"/>
  <c r="U629" i="1"/>
  <c r="AB629" i="1"/>
  <c r="AQ1114" i="1"/>
  <c r="V1112" i="1"/>
  <c r="V1088" i="1"/>
  <c r="V1086" i="1"/>
  <c r="V1079" i="1"/>
  <c r="W1032" i="1"/>
  <c r="W993" i="1"/>
  <c r="U980" i="1"/>
  <c r="X980" i="1"/>
  <c r="Y980" i="1"/>
  <c r="V958" i="1"/>
  <c r="U885" i="1"/>
  <c r="Z885" i="1"/>
  <c r="AB885" i="1"/>
  <c r="AC885" i="1"/>
  <c r="Y885" i="1"/>
  <c r="V828" i="1"/>
  <c r="W828" i="1"/>
  <c r="AQ828" i="1"/>
  <c r="W805" i="1"/>
  <c r="X786" i="1"/>
  <c r="Y786" i="1"/>
  <c r="U786" i="1"/>
  <c r="V782" i="1"/>
  <c r="AQ724" i="1"/>
  <c r="W681" i="1"/>
  <c r="AC637" i="1"/>
  <c r="AA637" i="1"/>
  <c r="AB637" i="1"/>
  <c r="Z637" i="1"/>
  <c r="U615" i="1"/>
  <c r="AC615" i="1"/>
  <c r="V614" i="1"/>
  <c r="W614" i="1"/>
  <c r="W582" i="1"/>
  <c r="W537" i="1"/>
  <c r="V528" i="1"/>
  <c r="W465" i="1"/>
  <c r="U415" i="1"/>
  <c r="AB415" i="1"/>
  <c r="AB666" i="1"/>
  <c r="AC666" i="1"/>
  <c r="Y535" i="1"/>
  <c r="AA535" i="1"/>
  <c r="AC535" i="1"/>
  <c r="Z490" i="1"/>
  <c r="AC490" i="1"/>
  <c r="Y490" i="1"/>
  <c r="X490" i="1"/>
  <c r="U376" i="1"/>
  <c r="AB376" i="1"/>
  <c r="AA376" i="1"/>
  <c r="X376" i="1"/>
  <c r="Z376" i="1"/>
  <c r="AC376" i="1"/>
  <c r="Y376" i="1"/>
  <c r="AQ1088" i="1"/>
  <c r="AQ1077" i="1"/>
  <c r="W1075" i="1"/>
  <c r="V1060" i="1"/>
  <c r="W1052" i="1"/>
  <c r="W973" i="1"/>
  <c r="AA949" i="1"/>
  <c r="Y949" i="1"/>
  <c r="V948" i="1"/>
  <c r="U895" i="1"/>
  <c r="Z895" i="1"/>
  <c r="Y895" i="1"/>
  <c r="V852" i="1"/>
  <c r="AQ842" i="1"/>
  <c r="V805" i="1"/>
  <c r="W785" i="1"/>
  <c r="U762" i="1"/>
  <c r="X762" i="1"/>
  <c r="Y762" i="1"/>
  <c r="AB762" i="1"/>
  <c r="AC762" i="1"/>
  <c r="Z762" i="1"/>
  <c r="AA762" i="1"/>
  <c r="AQ761" i="1"/>
  <c r="U725" i="1"/>
  <c r="Y725" i="1"/>
  <c r="W724" i="1"/>
  <c r="Y710" i="1"/>
  <c r="AC710" i="1"/>
  <c r="V683" i="1"/>
  <c r="AQ581" i="1"/>
  <c r="V581" i="1"/>
  <c r="W435" i="1"/>
  <c r="Z1124" i="1"/>
  <c r="U1124" i="1"/>
  <c r="AQ1069" i="1"/>
  <c r="AC996" i="1"/>
  <c r="Y996" i="1"/>
  <c r="Z996" i="1"/>
  <c r="AA996" i="1"/>
  <c r="U871" i="1"/>
  <c r="Y871" i="1"/>
  <c r="Z871" i="1"/>
  <c r="AA871" i="1"/>
  <c r="X871" i="1"/>
  <c r="X784" i="1"/>
  <c r="AB784" i="1"/>
  <c r="AC784" i="1"/>
  <c r="AQ766" i="1"/>
  <c r="AQ751" i="1"/>
  <c r="Y720" i="1"/>
  <c r="Z720" i="1"/>
  <c r="AC720" i="1"/>
  <c r="X720" i="1"/>
  <c r="U572" i="1"/>
  <c r="X572" i="1"/>
  <c r="AA572" i="1"/>
  <c r="AB572" i="1"/>
  <c r="AC572" i="1"/>
  <c r="Z572" i="1"/>
  <c r="W451" i="1"/>
  <c r="W953" i="1"/>
  <c r="Y880" i="1"/>
  <c r="AC880" i="1"/>
  <c r="AQ807" i="1"/>
  <c r="AQ795" i="1"/>
  <c r="V795" i="1"/>
  <c r="W795" i="1"/>
  <c r="U576" i="1"/>
  <c r="AB576" i="1"/>
  <c r="Y576" i="1"/>
  <c r="Z576" i="1"/>
  <c r="AC576" i="1"/>
  <c r="AA576" i="1"/>
  <c r="Y530" i="1"/>
  <c r="Z530" i="1"/>
  <c r="AC530" i="1"/>
  <c r="U530" i="1"/>
  <c r="X530" i="1"/>
  <c r="Z444" i="1"/>
  <c r="V1099" i="1"/>
  <c r="U925" i="1"/>
  <c r="Y925" i="1"/>
  <c r="Z925" i="1"/>
  <c r="AB925" i="1"/>
  <c r="AB910" i="1"/>
  <c r="AA910" i="1"/>
  <c r="V862" i="1"/>
  <c r="X829" i="1"/>
  <c r="Y829" i="1"/>
  <c r="Z829" i="1"/>
  <c r="AB829" i="1"/>
  <c r="V428" i="1"/>
  <c r="AQ345" i="1"/>
  <c r="U1118" i="1"/>
  <c r="Y1118" i="1"/>
  <c r="Z1118" i="1"/>
  <c r="AQ1129" i="1"/>
  <c r="V1120" i="1"/>
  <c r="W1118" i="1"/>
  <c r="X1115" i="1"/>
  <c r="U1115" i="1"/>
  <c r="W1098" i="1"/>
  <c r="V1077" i="1"/>
  <c r="U1070" i="1"/>
  <c r="Z1070" i="1"/>
  <c r="AA1070" i="1"/>
  <c r="W1041" i="1"/>
  <c r="AC1006" i="1"/>
  <c r="X1006" i="1"/>
  <c r="Y1006" i="1"/>
  <c r="AQ1005" i="1"/>
  <c r="Y944" i="1"/>
  <c r="AB944" i="1"/>
  <c r="AQ936" i="1"/>
  <c r="W915" i="1"/>
  <c r="W895" i="1"/>
  <c r="AQ892" i="1"/>
  <c r="X888" i="1"/>
  <c r="AB888" i="1"/>
  <c r="AC888" i="1"/>
  <c r="Y888" i="1"/>
  <c r="Z888" i="1"/>
  <c r="AA888" i="1"/>
  <c r="U851" i="1"/>
  <c r="Z851" i="1"/>
  <c r="V850" i="1"/>
  <c r="AC843" i="1"/>
  <c r="U843" i="1"/>
  <c r="X817" i="1"/>
  <c r="AC817" i="1"/>
  <c r="V790" i="1"/>
  <c r="U723" i="1"/>
  <c r="X723" i="1"/>
  <c r="Y723" i="1"/>
  <c r="AB723" i="1"/>
  <c r="AC723" i="1"/>
  <c r="AA723" i="1"/>
  <c r="Z723" i="1"/>
  <c r="V714" i="1"/>
  <c r="V695" i="1"/>
  <c r="AB682" i="1"/>
  <c r="U682" i="1"/>
  <c r="AA558" i="1"/>
  <c r="Z558" i="1"/>
  <c r="AB558" i="1"/>
  <c r="X558" i="1"/>
  <c r="Y558" i="1"/>
  <c r="W543" i="1"/>
  <c r="AA541" i="1"/>
  <c r="Y541" i="1"/>
  <c r="X541" i="1"/>
  <c r="Z541" i="1"/>
  <c r="AB541" i="1"/>
  <c r="U541" i="1"/>
  <c r="W538" i="1"/>
  <c r="AQ467" i="1"/>
  <c r="U438" i="1"/>
  <c r="Z438" i="1"/>
  <c r="AA438" i="1"/>
  <c r="Y438" i="1"/>
  <c r="AB438" i="1"/>
  <c r="AC438" i="1"/>
  <c r="X438" i="1"/>
  <c r="X436" i="1"/>
  <c r="U436" i="1"/>
  <c r="V322" i="1"/>
  <c r="W322" i="1"/>
  <c r="W990" i="1"/>
  <c r="AA1016" i="1"/>
  <c r="AC951" i="1"/>
  <c r="AQ941" i="1"/>
  <c r="X908" i="1"/>
  <c r="AA908" i="1"/>
  <c r="AB899" i="1"/>
  <c r="AQ860" i="1"/>
  <c r="U693" i="1"/>
  <c r="AA693" i="1"/>
  <c r="Y693" i="1"/>
  <c r="Z693" i="1"/>
  <c r="X693" i="1"/>
  <c r="AB693" i="1"/>
  <c r="AC693" i="1"/>
  <c r="U691" i="1"/>
  <c r="AA691" i="1"/>
  <c r="AB691" i="1"/>
  <c r="X691" i="1"/>
  <c r="Y691" i="1"/>
  <c r="Z691" i="1"/>
  <c r="AC691" i="1"/>
  <c r="AC661" i="1"/>
  <c r="Y640" i="1"/>
  <c r="Z640" i="1"/>
  <c r="AC640" i="1"/>
  <c r="U640" i="1"/>
  <c r="AC466" i="1"/>
  <c r="U466" i="1"/>
  <c r="X466" i="1"/>
  <c r="Z134" i="1"/>
  <c r="AA134" i="1"/>
  <c r="X838" i="1"/>
  <c r="AB838" i="1"/>
  <c r="AC838" i="1"/>
  <c r="Y838" i="1"/>
  <c r="Z838" i="1"/>
  <c r="AA838" i="1"/>
  <c r="AC808" i="1"/>
  <c r="U808" i="1"/>
  <c r="X808" i="1"/>
  <c r="Y808" i="1"/>
  <c r="Z808" i="1"/>
  <c r="AB808" i="1"/>
  <c r="U671" i="1"/>
  <c r="X671" i="1"/>
  <c r="Y671" i="1"/>
  <c r="Z671" i="1"/>
  <c r="AA671" i="1"/>
  <c r="AC671" i="1"/>
  <c r="AB671" i="1"/>
  <c r="U508" i="1"/>
  <c r="X508" i="1"/>
  <c r="AB508" i="1"/>
  <c r="AC508" i="1"/>
  <c r="Y508" i="1"/>
  <c r="Z508" i="1"/>
  <c r="AA508" i="1"/>
  <c r="AC1129" i="1"/>
  <c r="AQ1124" i="1"/>
  <c r="AQ1055" i="1"/>
  <c r="U1051" i="1"/>
  <c r="AA1051" i="1"/>
  <c r="AC995" i="1"/>
  <c r="AB1129" i="1"/>
  <c r="W1128" i="1"/>
  <c r="AC1120" i="1"/>
  <c r="AQ1103" i="1"/>
  <c r="AC1080" i="1"/>
  <c r="V1078" i="1"/>
  <c r="AC1076" i="1"/>
  <c r="U1076" i="1"/>
  <c r="AQ1064" i="1"/>
  <c r="AC1061" i="1"/>
  <c r="W1042" i="1"/>
  <c r="X1033" i="1"/>
  <c r="Y1033" i="1"/>
  <c r="AC1025" i="1"/>
  <c r="Z1016" i="1"/>
  <c r="AC1008" i="1"/>
  <c r="U995" i="1"/>
  <c r="AC986" i="1"/>
  <c r="AA986" i="1"/>
  <c r="AQ971" i="1"/>
  <c r="AC964" i="1"/>
  <c r="V961" i="1"/>
  <c r="AQ961" i="1"/>
  <c r="Z951" i="1"/>
  <c r="Z899" i="1"/>
  <c r="AQ875" i="1"/>
  <c r="W870" i="1"/>
  <c r="AQ861" i="1"/>
  <c r="W860" i="1"/>
  <c r="V853" i="1"/>
  <c r="AC840" i="1"/>
  <c r="W796" i="1"/>
  <c r="V788" i="1"/>
  <c r="W788" i="1"/>
  <c r="AB661" i="1"/>
  <c r="AQ643" i="1"/>
  <c r="V643" i="1"/>
  <c r="U585" i="1"/>
  <c r="AB585" i="1"/>
  <c r="AC585" i="1"/>
  <c r="Y562" i="1"/>
  <c r="AC539" i="1"/>
  <c r="U539" i="1"/>
  <c r="AB539" i="1"/>
  <c r="AA539" i="1"/>
  <c r="V535" i="1"/>
  <c r="X441" i="1"/>
  <c r="U441" i="1"/>
  <c r="AA441" i="1"/>
  <c r="AB441" i="1"/>
  <c r="AC441" i="1"/>
  <c r="W933" i="1"/>
  <c r="AA688" i="1"/>
  <c r="X688" i="1"/>
  <c r="AB688" i="1"/>
  <c r="AC688" i="1"/>
  <c r="U688" i="1"/>
  <c r="AQ1105" i="1"/>
  <c r="W1120" i="1"/>
  <c r="U1084" i="1"/>
  <c r="AC1084" i="1"/>
  <c r="AQ1080" i="1"/>
  <c r="AB1077" i="1"/>
  <c r="AQ1130" i="1"/>
  <c r="AA1129" i="1"/>
  <c r="V1126" i="1"/>
  <c r="Z1122" i="1"/>
  <c r="X1122" i="1"/>
  <c r="AB1120" i="1"/>
  <c r="AC1117" i="1"/>
  <c r="AC1103" i="1"/>
  <c r="X1097" i="1"/>
  <c r="AB1080" i="1"/>
  <c r="W1064" i="1"/>
  <c r="AB1061" i="1"/>
  <c r="AA1025" i="1"/>
  <c r="Y1016" i="1"/>
  <c r="Z1008" i="1"/>
  <c r="V993" i="1"/>
  <c r="AA971" i="1"/>
  <c r="Z964" i="1"/>
  <c r="AB954" i="1"/>
  <c r="X951" i="1"/>
  <c r="AQ934" i="1"/>
  <c r="W905" i="1"/>
  <c r="X898" i="1"/>
  <c r="Z898" i="1"/>
  <c r="Y898" i="1"/>
  <c r="AA898" i="1"/>
  <c r="AC898" i="1"/>
  <c r="AC870" i="1"/>
  <c r="W850" i="1"/>
  <c r="V848" i="1"/>
  <c r="AQ834" i="1"/>
  <c r="V764" i="1"/>
  <c r="X661" i="1"/>
  <c r="AA653" i="1"/>
  <c r="AC653" i="1"/>
  <c r="Z644" i="1"/>
  <c r="U644" i="1"/>
  <c r="X644" i="1"/>
  <c r="AB644" i="1"/>
  <c r="AC644" i="1"/>
  <c r="W632" i="1"/>
  <c r="V632" i="1"/>
  <c r="AQ582" i="1"/>
  <c r="V582" i="1"/>
  <c r="X562" i="1"/>
  <c r="W548" i="1"/>
  <c r="AQ481" i="1"/>
  <c r="AC474" i="1"/>
  <c r="AB474" i="1"/>
  <c r="U474" i="1"/>
  <c r="X474" i="1"/>
  <c r="Y474" i="1"/>
  <c r="AA474" i="1"/>
  <c r="Z474" i="1"/>
  <c r="U448" i="1"/>
  <c r="Y448" i="1"/>
  <c r="AC448" i="1"/>
  <c r="X448" i="1"/>
  <c r="Z448" i="1"/>
  <c r="AA448" i="1"/>
  <c r="AB448" i="1"/>
  <c r="W868" i="1"/>
  <c r="Y794" i="1"/>
  <c r="Z794" i="1"/>
  <c r="W790" i="1"/>
  <c r="AQ778" i="1"/>
  <c r="V778" i="1"/>
  <c r="W778" i="1"/>
  <c r="V765" i="1"/>
  <c r="U732" i="1"/>
  <c r="AB732" i="1"/>
  <c r="X732" i="1"/>
  <c r="Y732" i="1"/>
  <c r="AC732" i="1"/>
  <c r="V729" i="1"/>
  <c r="AQ718" i="1"/>
  <c r="V694" i="1"/>
  <c r="AQ661" i="1"/>
  <c r="AQ620" i="1"/>
  <c r="U611" i="1"/>
  <c r="AB611" i="1"/>
  <c r="X611" i="1"/>
  <c r="Y611" i="1"/>
  <c r="Z611" i="1"/>
  <c r="AC597" i="1"/>
  <c r="Y597" i="1"/>
  <c r="AA597" i="1"/>
  <c r="U518" i="1"/>
  <c r="Y518" i="1"/>
  <c r="X518" i="1"/>
  <c r="Z518" i="1"/>
  <c r="AA518" i="1"/>
  <c r="AC518" i="1"/>
  <c r="AB518" i="1"/>
  <c r="V462" i="1"/>
  <c r="AQ462" i="1"/>
  <c r="AQ423" i="1"/>
  <c r="U380" i="1"/>
  <c r="Y380" i="1"/>
  <c r="Z380" i="1"/>
  <c r="Z1105" i="1"/>
  <c r="Y1091" i="1"/>
  <c r="Z1081" i="1"/>
  <c r="AQ1078" i="1"/>
  <c r="AB1060" i="1"/>
  <c r="W1038" i="1"/>
  <c r="Z1031" i="1"/>
  <c r="X1020" i="1"/>
  <c r="W1010" i="1"/>
  <c r="U900" i="1"/>
  <c r="Z826" i="1"/>
  <c r="W819" i="1"/>
  <c r="AA794" i="1"/>
  <c r="AA747" i="1"/>
  <c r="Z747" i="1"/>
  <c r="AB747" i="1"/>
  <c r="U747" i="1"/>
  <c r="W714" i="1"/>
  <c r="X708" i="1"/>
  <c r="X700" i="1"/>
  <c r="V681" i="1"/>
  <c r="AB649" i="1"/>
  <c r="AC649" i="1"/>
  <c r="X603" i="1"/>
  <c r="U603" i="1"/>
  <c r="X597" i="1"/>
  <c r="W588" i="1"/>
  <c r="U536" i="1"/>
  <c r="AC536" i="1"/>
  <c r="Y536" i="1"/>
  <c r="Z536" i="1"/>
  <c r="AA536" i="1"/>
  <c r="AB536" i="1"/>
  <c r="W528" i="1"/>
  <c r="U349" i="1"/>
  <c r="Z349" i="1"/>
  <c r="AA349" i="1"/>
  <c r="AB349" i="1"/>
  <c r="AC349" i="1"/>
  <c r="Y349" i="1"/>
  <c r="X349" i="1"/>
  <c r="U334" i="1"/>
  <c r="AA334" i="1"/>
  <c r="AB334" i="1"/>
  <c r="Y334" i="1"/>
  <c r="Z334" i="1"/>
  <c r="AC334" i="1"/>
  <c r="X334" i="1"/>
  <c r="AQ301" i="1"/>
  <c r="U192" i="1"/>
  <c r="Z192" i="1"/>
  <c r="AA192" i="1"/>
  <c r="AC192" i="1"/>
  <c r="X192" i="1"/>
  <c r="Y192" i="1"/>
  <c r="AB192" i="1"/>
  <c r="U157" i="1"/>
  <c r="X157" i="1"/>
  <c r="Y157" i="1"/>
  <c r="U155" i="1"/>
  <c r="Y155" i="1"/>
  <c r="AC155" i="1"/>
  <c r="AA155" i="1"/>
  <c r="AB155" i="1"/>
  <c r="Z155" i="1"/>
  <c r="X155" i="1"/>
  <c r="W42" i="1"/>
  <c r="AQ35" i="1"/>
  <c r="W767" i="1"/>
  <c r="V762" i="1"/>
  <c r="V720" i="1"/>
  <c r="U654" i="1"/>
  <c r="Y654" i="1"/>
  <c r="Z654" i="1"/>
  <c r="V653" i="1"/>
  <c r="W637" i="1"/>
  <c r="U596" i="1"/>
  <c r="Z596" i="1"/>
  <c r="AB596" i="1"/>
  <c r="AC596" i="1"/>
  <c r="V545" i="1"/>
  <c r="W499" i="1"/>
  <c r="AQ452" i="1"/>
  <c r="U342" i="1"/>
  <c r="Y342" i="1"/>
  <c r="AA342" i="1"/>
  <c r="Z342" i="1"/>
  <c r="V311" i="1"/>
  <c r="AQ311" i="1"/>
  <c r="U302" i="1"/>
  <c r="X302" i="1"/>
  <c r="Y302" i="1"/>
  <c r="Z302" i="1"/>
  <c r="AC302" i="1"/>
  <c r="AA197" i="1"/>
  <c r="AC197" i="1"/>
  <c r="U197" i="1"/>
  <c r="X197" i="1"/>
  <c r="Y197" i="1"/>
  <c r="AB197" i="1"/>
  <c r="Z197" i="1"/>
  <c r="V159" i="1"/>
  <c r="AC148" i="1"/>
  <c r="U148" i="1"/>
  <c r="X148" i="1"/>
  <c r="Y148" i="1"/>
  <c r="Z148" i="1"/>
  <c r="AA148" i="1"/>
  <c r="AB148" i="1"/>
  <c r="V145" i="1"/>
  <c r="V140" i="1"/>
  <c r="U713" i="1"/>
  <c r="Y713" i="1"/>
  <c r="Z713" i="1"/>
  <c r="AA713" i="1"/>
  <c r="AB713" i="1"/>
  <c r="AC713" i="1"/>
  <c r="V704" i="1"/>
  <c r="U702" i="1"/>
  <c r="AB702" i="1"/>
  <c r="AC702" i="1"/>
  <c r="AA702" i="1"/>
  <c r="AC687" i="1"/>
  <c r="AB687" i="1"/>
  <c r="Y687" i="1"/>
  <c r="V679" i="1"/>
  <c r="AC677" i="1"/>
  <c r="Z677" i="1"/>
  <c r="Y677" i="1"/>
  <c r="AA677" i="1"/>
  <c r="X677" i="1"/>
  <c r="X674" i="1"/>
  <c r="AC674" i="1"/>
  <c r="AQ654" i="1"/>
  <c r="Z647" i="1"/>
  <c r="AA647" i="1"/>
  <c r="AB647" i="1"/>
  <c r="AA618" i="1"/>
  <c r="AB618" i="1"/>
  <c r="X618" i="1"/>
  <c r="Z618" i="1"/>
  <c r="W590" i="1"/>
  <c r="V548" i="1"/>
  <c r="Z515" i="1"/>
  <c r="X515" i="1"/>
  <c r="Y515" i="1"/>
  <c r="U453" i="1"/>
  <c r="AA453" i="1"/>
  <c r="AB453" i="1"/>
  <c r="X453" i="1"/>
  <c r="Y453" i="1"/>
  <c r="Z453" i="1"/>
  <c r="AC453" i="1"/>
  <c r="W441" i="1"/>
  <c r="AB276" i="1"/>
  <c r="U276" i="1"/>
  <c r="X276" i="1"/>
  <c r="Y276" i="1"/>
  <c r="Y274" i="1"/>
  <c r="AA274" i="1"/>
  <c r="AB274" i="1"/>
  <c r="Z274" i="1"/>
  <c r="X274" i="1"/>
  <c r="AC274" i="1"/>
  <c r="X269" i="1"/>
  <c r="Y269" i="1"/>
  <c r="AB269" i="1"/>
  <c r="V956" i="1"/>
  <c r="X948" i="1"/>
  <c r="AA948" i="1"/>
  <c r="X918" i="1"/>
  <c r="Y918" i="1"/>
  <c r="X828" i="1"/>
  <c r="AC828" i="1"/>
  <c r="U815" i="1"/>
  <c r="AC815" i="1"/>
  <c r="U793" i="1"/>
  <c r="AA793" i="1"/>
  <c r="AB793" i="1"/>
  <c r="AA787" i="1"/>
  <c r="Y787" i="1"/>
  <c r="Z787" i="1"/>
  <c r="V777" i="1"/>
  <c r="AC768" i="1"/>
  <c r="AB768" i="1"/>
  <c r="AQ712" i="1"/>
  <c r="V684" i="1"/>
  <c r="U652" i="1"/>
  <c r="AA652" i="1"/>
  <c r="Y652" i="1"/>
  <c r="Z652" i="1"/>
  <c r="X652" i="1"/>
  <c r="AQ564" i="1"/>
  <c r="AQ550" i="1"/>
  <c r="AC522" i="1"/>
  <c r="Y522" i="1"/>
  <c r="Z522" i="1"/>
  <c r="AA522" i="1"/>
  <c r="V512" i="1"/>
  <c r="AB451" i="1"/>
  <c r="U451" i="1"/>
  <c r="AA451" i="1"/>
  <c r="X451" i="1"/>
  <c r="AC451" i="1"/>
  <c r="U399" i="1"/>
  <c r="AB399" i="1"/>
  <c r="V353" i="1"/>
  <c r="AQ252" i="1"/>
  <c r="U875" i="1"/>
  <c r="X875" i="1"/>
  <c r="Y875" i="1"/>
  <c r="V838" i="1"/>
  <c r="X818" i="1"/>
  <c r="AA818" i="1"/>
  <c r="AB818" i="1"/>
  <c r="W793" i="1"/>
  <c r="V786" i="1"/>
  <c r="W774" i="1"/>
  <c r="Y724" i="1"/>
  <c r="Z724" i="1"/>
  <c r="AA724" i="1"/>
  <c r="X724" i="1"/>
  <c r="AB685" i="1"/>
  <c r="Z685" i="1"/>
  <c r="AA685" i="1"/>
  <c r="AC685" i="1"/>
  <c r="X685" i="1"/>
  <c r="V676" i="1"/>
  <c r="AB625" i="1"/>
  <c r="U625" i="1"/>
  <c r="U601" i="1"/>
  <c r="Z601" i="1"/>
  <c r="X601" i="1"/>
  <c r="AA601" i="1"/>
  <c r="AB601" i="1"/>
  <c r="AC601" i="1"/>
  <c r="U542" i="1"/>
  <c r="Y542" i="1"/>
  <c r="U525" i="1"/>
  <c r="X525" i="1"/>
  <c r="Y525" i="1"/>
  <c r="Z525" i="1"/>
  <c r="U513" i="1"/>
  <c r="AC513" i="1"/>
  <c r="X513" i="1"/>
  <c r="Y513" i="1"/>
  <c r="Z513" i="1"/>
  <c r="AA513" i="1"/>
  <c r="AB513" i="1"/>
  <c r="AQ473" i="1"/>
  <c r="X397" i="1"/>
  <c r="Y397" i="1"/>
  <c r="U397" i="1"/>
  <c r="W394" i="1"/>
  <c r="AQ394" i="1"/>
  <c r="U356" i="1"/>
  <c r="X356" i="1"/>
  <c r="Y356" i="1"/>
  <c r="Z356" i="1"/>
  <c r="AA356" i="1"/>
  <c r="AB356" i="1"/>
  <c r="AC356" i="1"/>
  <c r="AA300" i="1"/>
  <c r="AC300" i="1"/>
  <c r="U300" i="1"/>
  <c r="Z300" i="1"/>
  <c r="X298" i="1"/>
  <c r="U298" i="1"/>
  <c r="W249" i="1"/>
  <c r="W1033" i="1"/>
  <c r="U960" i="1"/>
  <c r="AA960" i="1"/>
  <c r="W854" i="1"/>
  <c r="AQ822" i="1"/>
  <c r="AQ797" i="1"/>
  <c r="AQ796" i="1"/>
  <c r="AQ789" i="1"/>
  <c r="W786" i="1"/>
  <c r="Y775" i="1"/>
  <c r="AC775" i="1"/>
  <c r="U753" i="1"/>
  <c r="X753" i="1"/>
  <c r="Y753" i="1"/>
  <c r="Z753" i="1"/>
  <c r="AC753" i="1"/>
  <c r="AQ752" i="1"/>
  <c r="AQ715" i="1"/>
  <c r="V696" i="1"/>
  <c r="W682" i="1"/>
  <c r="V603" i="1"/>
  <c r="V531" i="1"/>
  <c r="Y502" i="1"/>
  <c r="Z502" i="1"/>
  <c r="AC502" i="1"/>
  <c r="AQ453" i="1"/>
  <c r="U416" i="1"/>
  <c r="AB416" i="1"/>
  <c r="AC416" i="1"/>
  <c r="Y416" i="1"/>
  <c r="Z416" i="1"/>
  <c r="AA416" i="1"/>
  <c r="X416" i="1"/>
  <c r="W304" i="1"/>
  <c r="W295" i="1"/>
  <c r="V295" i="1"/>
  <c r="AQ1095" i="1"/>
  <c r="AQ1093" i="1"/>
  <c r="V1089" i="1"/>
  <c r="AQ1062" i="1"/>
  <c r="V1030" i="1"/>
  <c r="AA963" i="1"/>
  <c r="Z963" i="1"/>
  <c r="X868" i="1"/>
  <c r="AC868" i="1"/>
  <c r="AQ831" i="1"/>
  <c r="AQ806" i="1"/>
  <c r="V787" i="1"/>
  <c r="Y779" i="1"/>
  <c r="Z779" i="1"/>
  <c r="AB779" i="1"/>
  <c r="AA729" i="1"/>
  <c r="Y729" i="1"/>
  <c r="Z729" i="1"/>
  <c r="X729" i="1"/>
  <c r="AC667" i="1"/>
  <c r="X667" i="1"/>
  <c r="Y628" i="1"/>
  <c r="Z628" i="1"/>
  <c r="AB628" i="1"/>
  <c r="V612" i="1"/>
  <c r="AQ556" i="1"/>
  <c r="V529" i="1"/>
  <c r="AQ392" i="1"/>
  <c r="AC377" i="1"/>
  <c r="AA377" i="1"/>
  <c r="AB377" i="1"/>
  <c r="Z377" i="1"/>
  <c r="X377" i="1"/>
  <c r="Y377" i="1"/>
  <c r="U354" i="1"/>
  <c r="AB354" i="1"/>
  <c r="AC354" i="1"/>
  <c r="AA354" i="1"/>
  <c r="AQ1089" i="1"/>
  <c r="V1058" i="1"/>
  <c r="AQ1045" i="1"/>
  <c r="AQ1011" i="1"/>
  <c r="V1002" i="1"/>
  <c r="AQ994" i="1"/>
  <c r="V896" i="1"/>
  <c r="X878" i="1"/>
  <c r="Y878" i="1"/>
  <c r="Z878" i="1"/>
  <c r="AQ867" i="1"/>
  <c r="AA719" i="1"/>
  <c r="AB719" i="1"/>
  <c r="X719" i="1"/>
  <c r="U695" i="1"/>
  <c r="X695" i="1"/>
  <c r="V677" i="1"/>
  <c r="U662" i="1"/>
  <c r="AA662" i="1"/>
  <c r="AB662" i="1"/>
  <c r="AC662" i="1"/>
  <c r="X662" i="1"/>
  <c r="Y662" i="1"/>
  <c r="Z662" i="1"/>
  <c r="U621" i="1"/>
  <c r="X621" i="1"/>
  <c r="Y621" i="1"/>
  <c r="AC621" i="1"/>
  <c r="AB621" i="1"/>
  <c r="V618" i="1"/>
  <c r="AQ580" i="1"/>
  <c r="AB554" i="1"/>
  <c r="AC554" i="1"/>
  <c r="X554" i="1"/>
  <c r="Y554" i="1"/>
  <c r="U554" i="1"/>
  <c r="V457" i="1"/>
  <c r="AQ457" i="1"/>
  <c r="W432" i="1"/>
  <c r="AQ379" i="1"/>
  <c r="W379" i="1"/>
  <c r="U362" i="1"/>
  <c r="X362" i="1"/>
  <c r="Y362" i="1"/>
  <c r="V738" i="1"/>
  <c r="Y679" i="1"/>
  <c r="AA679" i="1"/>
  <c r="Y570" i="1"/>
  <c r="X570" i="1"/>
  <c r="Z570" i="1"/>
  <c r="U545" i="1"/>
  <c r="Z545" i="1"/>
  <c r="AA545" i="1"/>
  <c r="AQ526" i="1"/>
  <c r="Z494" i="1"/>
  <c r="X494" i="1"/>
  <c r="W408" i="1"/>
  <c r="AQ400" i="1"/>
  <c r="U373" i="1"/>
  <c r="X373" i="1"/>
  <c r="Y373" i="1"/>
  <c r="AB373" i="1"/>
  <c r="AC373" i="1"/>
  <c r="AA280" i="1"/>
  <c r="Z280" i="1"/>
  <c r="W966" i="1"/>
  <c r="V938" i="1"/>
  <c r="Y928" i="1"/>
  <c r="W921" i="1"/>
  <c r="AQ893" i="1"/>
  <c r="U890" i="1"/>
  <c r="V863" i="1"/>
  <c r="Y848" i="1"/>
  <c r="W826" i="1"/>
  <c r="Y802" i="1"/>
  <c r="X792" i="1"/>
  <c r="W783" i="1"/>
  <c r="X773" i="1"/>
  <c r="Z752" i="1"/>
  <c r="U703" i="1"/>
  <c r="AA703" i="1"/>
  <c r="V682" i="1"/>
  <c r="AA678" i="1"/>
  <c r="U678" i="1"/>
  <c r="X678" i="1"/>
  <c r="U672" i="1"/>
  <c r="AA672" i="1"/>
  <c r="AB672" i="1"/>
  <c r="AC672" i="1"/>
  <c r="W640" i="1"/>
  <c r="X617" i="1"/>
  <c r="U592" i="1"/>
  <c r="X592" i="1"/>
  <c r="Y592" i="1"/>
  <c r="Z592" i="1"/>
  <c r="V590" i="1"/>
  <c r="X587" i="1"/>
  <c r="U561" i="1"/>
  <c r="Z561" i="1"/>
  <c r="AA561" i="1"/>
  <c r="AB561" i="1"/>
  <c r="AC561" i="1"/>
  <c r="U500" i="1"/>
  <c r="X500" i="1"/>
  <c r="Y500" i="1"/>
  <c r="Z500" i="1"/>
  <c r="X452" i="1"/>
  <c r="U452" i="1"/>
  <c r="Y452" i="1"/>
  <c r="AB452" i="1"/>
  <c r="Z452" i="1"/>
  <c r="AA452" i="1"/>
  <c r="X442" i="1"/>
  <c r="Y442" i="1"/>
  <c r="Z442" i="1"/>
  <c r="AC442" i="1"/>
  <c r="AB442" i="1"/>
  <c r="V419" i="1"/>
  <c r="W317" i="1"/>
  <c r="V274" i="1"/>
  <c r="AA146" i="1"/>
  <c r="X146" i="1"/>
  <c r="Y146" i="1"/>
  <c r="Z146" i="1"/>
  <c r="AB146" i="1"/>
  <c r="AC146" i="1"/>
  <c r="U146" i="1"/>
  <c r="Y141" i="1"/>
  <c r="Z141" i="1"/>
  <c r="U141" i="1"/>
  <c r="AA141" i="1"/>
  <c r="AB141" i="1"/>
  <c r="AQ138" i="1"/>
  <c r="W134" i="1"/>
  <c r="AC791" i="1"/>
  <c r="X791" i="1"/>
  <c r="Y776" i="1"/>
  <c r="AC776" i="1"/>
  <c r="W768" i="1"/>
  <c r="W765" i="1"/>
  <c r="Y752" i="1"/>
  <c r="V699" i="1"/>
  <c r="AQ671" i="1"/>
  <c r="V647" i="1"/>
  <c r="AQ606" i="1"/>
  <c r="U586" i="1"/>
  <c r="AC586" i="1"/>
  <c r="V558" i="1"/>
  <c r="V441" i="1"/>
  <c r="U413" i="1"/>
  <c r="AA413" i="1"/>
  <c r="AB413" i="1"/>
  <c r="X413" i="1"/>
  <c r="Y413" i="1"/>
  <c r="AC413" i="1"/>
  <c r="AQ410" i="1"/>
  <c r="V405" i="1"/>
  <c r="AB315" i="1"/>
  <c r="Y315" i="1"/>
  <c r="Z315" i="1"/>
  <c r="X315" i="1"/>
  <c r="W312" i="1"/>
  <c r="W157" i="1"/>
  <c r="AQ47" i="1"/>
  <c r="W47" i="1"/>
  <c r="X752" i="1"/>
  <c r="V735" i="1"/>
  <c r="V724" i="1"/>
  <c r="V721" i="1"/>
  <c r="X694" i="1"/>
  <c r="U694" i="1"/>
  <c r="U681" i="1"/>
  <c r="X681" i="1"/>
  <c r="AC681" i="1"/>
  <c r="W668" i="1"/>
  <c r="AQ604" i="1"/>
  <c r="V585" i="1"/>
  <c r="AQ549" i="1"/>
  <c r="W547" i="1"/>
  <c r="V520" i="1"/>
  <c r="U488" i="1"/>
  <c r="X488" i="1"/>
  <c r="AB488" i="1"/>
  <c r="Y488" i="1"/>
  <c r="AA488" i="1"/>
  <c r="AC488" i="1"/>
  <c r="AQ487" i="1"/>
  <c r="V480" i="1"/>
  <c r="V452" i="1"/>
  <c r="U432" i="1"/>
  <c r="AB432" i="1"/>
  <c r="AC432" i="1"/>
  <c r="U425" i="1"/>
  <c r="Y425" i="1"/>
  <c r="U403" i="1"/>
  <c r="Z403" i="1"/>
  <c r="AA403" i="1"/>
  <c r="AC403" i="1"/>
  <c r="U313" i="1"/>
  <c r="AC313" i="1"/>
  <c r="AB313" i="1"/>
  <c r="Z313" i="1"/>
  <c r="AA313" i="1"/>
  <c r="AQ304" i="1"/>
  <c r="U622" i="1"/>
  <c r="AA622" i="1"/>
  <c r="AB622" i="1"/>
  <c r="AC622" i="1"/>
  <c r="W612" i="1"/>
  <c r="W591" i="1"/>
  <c r="X521" i="1"/>
  <c r="AA521" i="1"/>
  <c r="AB521" i="1"/>
  <c r="AC507" i="1"/>
  <c r="Z507" i="1"/>
  <c r="AQ506" i="1"/>
  <c r="U491" i="1"/>
  <c r="X491" i="1"/>
  <c r="AA491" i="1"/>
  <c r="U447" i="1"/>
  <c r="AC447" i="1"/>
  <c r="Z445" i="1"/>
  <c r="Y445" i="1"/>
  <c r="X445" i="1"/>
  <c r="W444" i="1"/>
  <c r="U423" i="1"/>
  <c r="Z423" i="1"/>
  <c r="AA423" i="1"/>
  <c r="AC423" i="1"/>
  <c r="V408" i="1"/>
  <c r="U389" i="1"/>
  <c r="AB389" i="1"/>
  <c r="X389" i="1"/>
  <c r="Y389" i="1"/>
  <c r="Z389" i="1"/>
  <c r="AA389" i="1"/>
  <c r="AC389" i="1"/>
  <c r="V362" i="1"/>
  <c r="W328" i="1"/>
  <c r="U162" i="1"/>
  <c r="X162" i="1"/>
  <c r="Y162" i="1"/>
  <c r="Z162" i="1"/>
  <c r="AA162" i="1"/>
  <c r="AC162" i="1"/>
  <c r="U72" i="1"/>
  <c r="AC72" i="1"/>
  <c r="AA72" i="1"/>
  <c r="X72" i="1"/>
  <c r="Y72" i="1"/>
  <c r="Z72" i="1"/>
  <c r="AB72" i="1"/>
  <c r="Z368" i="1"/>
  <c r="Y368" i="1"/>
  <c r="X368" i="1"/>
  <c r="AB368" i="1"/>
  <c r="AC368" i="1"/>
  <c r="AB365" i="1"/>
  <c r="X365" i="1"/>
  <c r="Y365" i="1"/>
  <c r="Z365" i="1"/>
  <c r="AA365" i="1"/>
  <c r="U365" i="1"/>
  <c r="AQ359" i="1"/>
  <c r="Y331" i="1"/>
  <c r="Z331" i="1"/>
  <c r="AC331" i="1"/>
  <c r="U329" i="1"/>
  <c r="AC329" i="1"/>
  <c r="AA329" i="1"/>
  <c r="AB329" i="1"/>
  <c r="U160" i="1"/>
  <c r="AA160" i="1"/>
  <c r="AB160" i="1"/>
  <c r="AC160" i="1"/>
  <c r="Y160" i="1"/>
  <c r="Z160" i="1"/>
  <c r="X160" i="1"/>
  <c r="U151" i="1"/>
  <c r="X151" i="1"/>
  <c r="AB151" i="1"/>
  <c r="AQ868" i="1"/>
  <c r="AQ863" i="1"/>
  <c r="AQ850" i="1"/>
  <c r="U712" i="1"/>
  <c r="X712" i="1"/>
  <c r="AQ696" i="1"/>
  <c r="V591" i="1"/>
  <c r="U581" i="1"/>
  <c r="AA581" i="1"/>
  <c r="X540" i="1"/>
  <c r="Y540" i="1"/>
  <c r="AA540" i="1"/>
  <c r="V539" i="1"/>
  <c r="AQ512" i="1"/>
  <c r="AA430" i="1"/>
  <c r="Z430" i="1"/>
  <c r="AC430" i="1"/>
  <c r="Y430" i="1"/>
  <c r="Z418" i="1"/>
  <c r="AC418" i="1"/>
  <c r="X418" i="1"/>
  <c r="Y418" i="1"/>
  <c r="AQ393" i="1"/>
  <c r="W939" i="1"/>
  <c r="V930" i="1"/>
  <c r="AQ799" i="1"/>
  <c r="W727" i="1"/>
  <c r="U722" i="1"/>
  <c r="Z722" i="1"/>
  <c r="AQ688" i="1"/>
  <c r="U684" i="1"/>
  <c r="AC684" i="1"/>
  <c r="W675" i="1"/>
  <c r="V638" i="1"/>
  <c r="U634" i="1"/>
  <c r="Y634" i="1"/>
  <c r="AB630" i="1"/>
  <c r="AC630" i="1"/>
  <c r="V592" i="1"/>
  <c r="AC567" i="1"/>
  <c r="Y567" i="1"/>
  <c r="Z567" i="1"/>
  <c r="AA567" i="1"/>
  <c r="AB567" i="1"/>
  <c r="X510" i="1"/>
  <c r="Y510" i="1"/>
  <c r="Z510" i="1"/>
  <c r="U503" i="1"/>
  <c r="Z503" i="1"/>
  <c r="AB503" i="1"/>
  <c r="AC503" i="1"/>
  <c r="AC457" i="1"/>
  <c r="U457" i="1"/>
  <c r="X318" i="1"/>
  <c r="AA318" i="1"/>
  <c r="AB318" i="1"/>
  <c r="AC318" i="1"/>
  <c r="U282" i="1"/>
  <c r="X282" i="1"/>
  <c r="Y282" i="1"/>
  <c r="Z282" i="1"/>
  <c r="AA282" i="1"/>
  <c r="AB282" i="1"/>
  <c r="AC282" i="1"/>
  <c r="U277" i="1"/>
  <c r="AC277" i="1"/>
  <c r="AA277" i="1"/>
  <c r="AB277" i="1"/>
  <c r="Z277" i="1"/>
  <c r="AA404" i="1"/>
  <c r="X404" i="1"/>
  <c r="X372" i="1"/>
  <c r="Y372" i="1"/>
  <c r="Z372" i="1"/>
  <c r="AA372" i="1"/>
  <c r="Z297" i="1"/>
  <c r="U297" i="1"/>
  <c r="AC297" i="1"/>
  <c r="U264" i="1"/>
  <c r="Y264" i="1"/>
  <c r="X264" i="1"/>
  <c r="W260" i="1"/>
  <c r="AQ132" i="1"/>
  <c r="W132" i="1"/>
  <c r="X125" i="1"/>
  <c r="AB125" i="1"/>
  <c r="U125" i="1"/>
  <c r="AC87" i="1"/>
  <c r="Y87" i="1"/>
  <c r="U87" i="1"/>
  <c r="X87" i="1"/>
  <c r="Z87" i="1"/>
  <c r="V794" i="1"/>
  <c r="V789" i="1"/>
  <c r="AQ745" i="1"/>
  <c r="AQ736" i="1"/>
  <c r="Y728" i="1"/>
  <c r="X699" i="1"/>
  <c r="W679" i="1"/>
  <c r="U670" i="1"/>
  <c r="X655" i="1"/>
  <c r="W627" i="1"/>
  <c r="V622" i="1"/>
  <c r="V621" i="1"/>
  <c r="V604" i="1"/>
  <c r="X569" i="1"/>
  <c r="X556" i="1"/>
  <c r="Y552" i="1"/>
  <c r="Y547" i="1"/>
  <c r="AC469" i="1"/>
  <c r="Z469" i="1"/>
  <c r="AA469" i="1"/>
  <c r="Y404" i="1"/>
  <c r="U387" i="1"/>
  <c r="X387" i="1"/>
  <c r="Y387" i="1"/>
  <c r="AA385" i="1"/>
  <c r="W377" i="1"/>
  <c r="U371" i="1"/>
  <c r="AB371" i="1"/>
  <c r="Y371" i="1"/>
  <c r="Z371" i="1"/>
  <c r="AA371" i="1"/>
  <c r="W329" i="1"/>
  <c r="V292" i="1"/>
  <c r="AQ267" i="1"/>
  <c r="AA264" i="1"/>
  <c r="AQ259" i="1"/>
  <c r="U221" i="1"/>
  <c r="AB221" i="1"/>
  <c r="X221" i="1"/>
  <c r="Y221" i="1"/>
  <c r="Z221" i="1"/>
  <c r="AA221" i="1"/>
  <c r="AC221" i="1"/>
  <c r="W77" i="1"/>
  <c r="X24" i="1"/>
  <c r="Y24" i="1"/>
  <c r="AA24" i="1"/>
  <c r="U22" i="1"/>
  <c r="AB22" i="1"/>
  <c r="AC22" i="1"/>
  <c r="Z22" i="1"/>
  <c r="X22" i="1"/>
  <c r="Y22" i="1"/>
  <c r="AA22" i="1"/>
  <c r="U493" i="1"/>
  <c r="Y493" i="1"/>
  <c r="Z493" i="1"/>
  <c r="V445" i="1"/>
  <c r="U404" i="1"/>
  <c r="AQ344" i="1"/>
  <c r="V337" i="1"/>
  <c r="W315" i="1"/>
  <c r="Z264" i="1"/>
  <c r="AC253" i="1"/>
  <c r="U253" i="1"/>
  <c r="X253" i="1"/>
  <c r="AB253" i="1"/>
  <c r="Y228" i="1"/>
  <c r="U228" i="1"/>
  <c r="X228" i="1"/>
  <c r="AC228" i="1"/>
  <c r="AQ203" i="1"/>
  <c r="AQ153" i="1"/>
  <c r="V153" i="1"/>
  <c r="U95" i="1"/>
  <c r="X95" i="1"/>
  <c r="Z95" i="1"/>
  <c r="AA95" i="1"/>
  <c r="AB95" i="1"/>
  <c r="AC95" i="1"/>
  <c r="Y95" i="1"/>
  <c r="V94" i="1"/>
  <c r="AC78" i="1"/>
  <c r="Z78" i="1"/>
  <c r="AA78" i="1"/>
  <c r="U78" i="1"/>
  <c r="X78" i="1"/>
  <c r="Y78" i="1"/>
  <c r="AB78" i="1"/>
  <c r="Z43" i="1"/>
  <c r="AB43" i="1"/>
  <c r="AC43" i="1"/>
  <c r="U43" i="1"/>
  <c r="V1135" i="1"/>
  <c r="AQ1135" i="1"/>
  <c r="W1135" i="1"/>
  <c r="U308" i="1"/>
  <c r="X308" i="1"/>
  <c r="Z308" i="1"/>
  <c r="AC301" i="1"/>
  <c r="AA301" i="1"/>
  <c r="U301" i="1"/>
  <c r="Z263" i="1"/>
  <c r="AB263" i="1"/>
  <c r="AA260" i="1"/>
  <c r="Z260" i="1"/>
  <c r="AC260" i="1"/>
  <c r="X258" i="1"/>
  <c r="AA258" i="1"/>
  <c r="Z191" i="1"/>
  <c r="AB191" i="1"/>
  <c r="U186" i="1"/>
  <c r="X186" i="1"/>
  <c r="AQ74" i="1"/>
  <c r="U12" i="1"/>
  <c r="AA12" i="1"/>
  <c r="AC12" i="1"/>
  <c r="AB12" i="1"/>
  <c r="AC509" i="1"/>
  <c r="X509" i="1"/>
  <c r="AB509" i="1"/>
  <c r="AB506" i="1"/>
  <c r="AC506" i="1"/>
  <c r="U498" i="1"/>
  <c r="Y498" i="1"/>
  <c r="AA498" i="1"/>
  <c r="AQ477" i="1"/>
  <c r="U443" i="1"/>
  <c r="AB443" i="1"/>
  <c r="AC443" i="1"/>
  <c r="U428" i="1"/>
  <c r="X428" i="1"/>
  <c r="Z428" i="1"/>
  <c r="AA428" i="1"/>
  <c r="X406" i="1"/>
  <c r="AA406" i="1"/>
  <c r="AB406" i="1"/>
  <c r="AQ371" i="1"/>
  <c r="X369" i="1"/>
  <c r="AB369" i="1"/>
  <c r="AC369" i="1"/>
  <c r="U283" i="1"/>
  <c r="X283" i="1"/>
  <c r="AQ282" i="1"/>
  <c r="V255" i="1"/>
  <c r="V247" i="1"/>
  <c r="AQ225" i="1"/>
  <c r="AQ223" i="1"/>
  <c r="V195" i="1"/>
  <c r="W195" i="1"/>
  <c r="AQ195" i="1"/>
  <c r="Y165" i="1"/>
  <c r="U165" i="1"/>
  <c r="X165" i="1"/>
  <c r="Z165" i="1"/>
  <c r="AC165" i="1"/>
  <c r="Y58" i="1"/>
  <c r="Z58" i="1"/>
  <c r="AB58" i="1"/>
  <c r="U50" i="1"/>
  <c r="X50" i="1"/>
  <c r="AC50" i="1"/>
  <c r="AB48" i="1"/>
  <c r="U48" i="1"/>
  <c r="Y48" i="1"/>
  <c r="Z48" i="1"/>
  <c r="W574" i="1"/>
  <c r="V572" i="1"/>
  <c r="W514" i="1"/>
  <c r="V481" i="1"/>
  <c r="W472" i="1"/>
  <c r="AA348" i="1"/>
  <c r="AB348" i="1"/>
  <c r="W347" i="1"/>
  <c r="AB338" i="1"/>
  <c r="Z338" i="1"/>
  <c r="AA338" i="1"/>
  <c r="AB335" i="1"/>
  <c r="Y335" i="1"/>
  <c r="U321" i="1"/>
  <c r="Z321" i="1"/>
  <c r="AA321" i="1"/>
  <c r="AB321" i="1"/>
  <c r="AC321" i="1"/>
  <c r="Y321" i="1"/>
  <c r="AQ313" i="1"/>
  <c r="V310" i="1"/>
  <c r="W293" i="1"/>
  <c r="AA288" i="1"/>
  <c r="X288" i="1"/>
  <c r="Y288" i="1"/>
  <c r="Z288" i="1"/>
  <c r="AC288" i="1"/>
  <c r="U288" i="1"/>
  <c r="U233" i="1"/>
  <c r="X233" i="1"/>
  <c r="AC233" i="1"/>
  <c r="AA233" i="1"/>
  <c r="AB233" i="1"/>
  <c r="AQ186" i="1"/>
  <c r="AQ64" i="1"/>
  <c r="V31" i="1"/>
  <c r="AQ622" i="1"/>
  <c r="V543" i="1"/>
  <c r="AQ528" i="1"/>
  <c r="V506" i="1"/>
  <c r="AQ489" i="1"/>
  <c r="AC479" i="1"/>
  <c r="X479" i="1"/>
  <c r="AB479" i="1"/>
  <c r="U396" i="1"/>
  <c r="X396" i="1"/>
  <c r="Y396" i="1"/>
  <c r="AC396" i="1"/>
  <c r="Y375" i="1"/>
  <c r="U375" i="1"/>
  <c r="Z375" i="1"/>
  <c r="AA375" i="1"/>
  <c r="Z355" i="1"/>
  <c r="AA355" i="1"/>
  <c r="AB355" i="1"/>
  <c r="AC355" i="1"/>
  <c r="Y355" i="1"/>
  <c r="W354" i="1"/>
  <c r="AA345" i="1"/>
  <c r="AC345" i="1"/>
  <c r="U345" i="1"/>
  <c r="Z306" i="1"/>
  <c r="AA306" i="1"/>
  <c r="Y306" i="1"/>
  <c r="AQ169" i="1"/>
  <c r="U163" i="1"/>
  <c r="AB163" i="1"/>
  <c r="AC163" i="1"/>
  <c r="Z163" i="1"/>
  <c r="AC145" i="1"/>
  <c r="AA145" i="1"/>
  <c r="AB145" i="1"/>
  <c r="Y145" i="1"/>
  <c r="U145" i="1"/>
  <c r="Z145" i="1"/>
  <c r="U115" i="1"/>
  <c r="AA115" i="1"/>
  <c r="AB115" i="1"/>
  <c r="Y115" i="1"/>
  <c r="AC115" i="1"/>
  <c r="X115" i="1"/>
  <c r="Z115" i="1"/>
  <c r="AQ81" i="1"/>
  <c r="V734" i="1"/>
  <c r="W602" i="1"/>
  <c r="V489" i="1"/>
  <c r="U473" i="1"/>
  <c r="AA473" i="1"/>
  <c r="X473" i="1"/>
  <c r="Y473" i="1"/>
  <c r="AC473" i="1"/>
  <c r="AC449" i="1"/>
  <c r="Y449" i="1"/>
  <c r="Z449" i="1"/>
  <c r="W419" i="1"/>
  <c r="X410" i="1"/>
  <c r="Y410" i="1"/>
  <c r="W387" i="1"/>
  <c r="W380" i="1"/>
  <c r="AA367" i="1"/>
  <c r="U367" i="1"/>
  <c r="V203" i="1"/>
  <c r="W203" i="1"/>
  <c r="W122" i="1"/>
  <c r="AQ101" i="1"/>
  <c r="W628" i="1"/>
  <c r="AQ601" i="1"/>
  <c r="AQ595" i="1"/>
  <c r="W584" i="1"/>
  <c r="AQ574" i="1"/>
  <c r="AQ562" i="1"/>
  <c r="V466" i="1"/>
  <c r="X388" i="1"/>
  <c r="Y388" i="1"/>
  <c r="AA388" i="1"/>
  <c r="AB388" i="1"/>
  <c r="X358" i="1"/>
  <c r="Y358" i="1"/>
  <c r="Z358" i="1"/>
  <c r="AA358" i="1"/>
  <c r="AB358" i="1"/>
  <c r="U324" i="1"/>
  <c r="AB324" i="1"/>
  <c r="X324" i="1"/>
  <c r="Y324" i="1"/>
  <c r="Z324" i="1"/>
  <c r="AC324" i="1"/>
  <c r="U299" i="1"/>
  <c r="X299" i="1"/>
  <c r="AB299" i="1"/>
  <c r="AC299" i="1"/>
  <c r="AQ273" i="1"/>
  <c r="U222" i="1"/>
  <c r="AA222" i="1"/>
  <c r="AB204" i="1"/>
  <c r="AA204" i="1"/>
  <c r="AC204" i="1"/>
  <c r="Z204" i="1"/>
  <c r="X204" i="1"/>
  <c r="Y204" i="1"/>
  <c r="U204" i="1"/>
  <c r="X130" i="1"/>
  <c r="U130" i="1"/>
  <c r="U102" i="1"/>
  <c r="Y102" i="1"/>
  <c r="Z102" i="1"/>
  <c r="X102" i="1"/>
  <c r="AA102" i="1"/>
  <c r="AB102" i="1"/>
  <c r="AC102" i="1"/>
  <c r="AQ356" i="1"/>
  <c r="AQ295" i="1"/>
  <c r="AQ264" i="1"/>
  <c r="AQ248" i="1"/>
  <c r="U246" i="1"/>
  <c r="Z246" i="1"/>
  <c r="AA246" i="1"/>
  <c r="Y246" i="1"/>
  <c r="AB246" i="1"/>
  <c r="AQ245" i="1"/>
  <c r="W237" i="1"/>
  <c r="Z198" i="1"/>
  <c r="AA198" i="1"/>
  <c r="AC198" i="1"/>
  <c r="X198" i="1"/>
  <c r="V173" i="1"/>
  <c r="W144" i="1"/>
  <c r="U142" i="1"/>
  <c r="Z142" i="1"/>
  <c r="AA142" i="1"/>
  <c r="AB142" i="1"/>
  <c r="AC142" i="1"/>
  <c r="Y142" i="1"/>
  <c r="AQ111" i="1"/>
  <c r="U109" i="1"/>
  <c r="AC109" i="1"/>
  <c r="Z109" i="1"/>
  <c r="Y109" i="1"/>
  <c r="AA97" i="1"/>
  <c r="AC97" i="1"/>
  <c r="U97" i="1"/>
  <c r="Z97" i="1"/>
  <c r="AC591" i="1"/>
  <c r="AB582" i="1"/>
  <c r="W576" i="1"/>
  <c r="Y568" i="1"/>
  <c r="V549" i="1"/>
  <c r="W474" i="1"/>
  <c r="Z468" i="1"/>
  <c r="W442" i="1"/>
  <c r="U408" i="1"/>
  <c r="Y408" i="1"/>
  <c r="X405" i="1"/>
  <c r="AA401" i="1"/>
  <c r="X390" i="1"/>
  <c r="W383" i="1"/>
  <c r="AQ382" i="1"/>
  <c r="U353" i="1"/>
  <c r="AC307" i="1"/>
  <c r="AB278" i="1"/>
  <c r="V257" i="1"/>
  <c r="AA250" i="1"/>
  <c r="Z250" i="1"/>
  <c r="AC212" i="1"/>
  <c r="AC194" i="1"/>
  <c r="U194" i="1"/>
  <c r="X194" i="1"/>
  <c r="Y194" i="1"/>
  <c r="X84" i="1"/>
  <c r="Y84" i="1"/>
  <c r="AC84" i="1"/>
  <c r="X76" i="1"/>
  <c r="AC76" i="1"/>
  <c r="AA76" i="1"/>
  <c r="W52" i="1"/>
  <c r="U1150" i="1"/>
  <c r="AA1150" i="1"/>
  <c r="AB1150" i="1"/>
  <c r="X1150" i="1"/>
  <c r="Y1150" i="1"/>
  <c r="Z1150" i="1"/>
  <c r="AC1150" i="1"/>
  <c r="W424" i="1"/>
  <c r="AB417" i="1"/>
  <c r="X417" i="1"/>
  <c r="AQ384" i="1"/>
  <c r="AQ343" i="1"/>
  <c r="V313" i="1"/>
  <c r="Z311" i="1"/>
  <c r="Y307" i="1"/>
  <c r="U292" i="1"/>
  <c r="AB292" i="1"/>
  <c r="AQ288" i="1"/>
  <c r="W283" i="1"/>
  <c r="Z273" i="1"/>
  <c r="AB256" i="1"/>
  <c r="U256" i="1"/>
  <c r="U227" i="1"/>
  <c r="AC227" i="1"/>
  <c r="X227" i="1"/>
  <c r="W153" i="1"/>
  <c r="AB137" i="1"/>
  <c r="X137" i="1"/>
  <c r="U32" i="1"/>
  <c r="X32" i="1"/>
  <c r="Y32" i="1"/>
  <c r="AC32" i="1"/>
  <c r="Z32" i="1"/>
  <c r="AA32" i="1"/>
  <c r="AB32" i="1"/>
  <c r="V1145" i="1"/>
  <c r="AQ1145" i="1"/>
  <c r="AQ381" i="1"/>
  <c r="Y311" i="1"/>
  <c r="U307" i="1"/>
  <c r="V297" i="1"/>
  <c r="Y273" i="1"/>
  <c r="W268" i="1"/>
  <c r="AB211" i="1"/>
  <c r="AC211" i="1"/>
  <c r="AQ167" i="1"/>
  <c r="W165" i="1"/>
  <c r="X154" i="1"/>
  <c r="U154" i="1"/>
  <c r="Y154" i="1"/>
  <c r="AA154" i="1"/>
  <c r="AB154" i="1"/>
  <c r="V134" i="1"/>
  <c r="AQ1146" i="1"/>
  <c r="AQ1140" i="1"/>
  <c r="AQ274" i="1"/>
  <c r="W256" i="1"/>
  <c r="AA251" i="1"/>
  <c r="U251" i="1"/>
  <c r="V248" i="1"/>
  <c r="AQ226" i="1"/>
  <c r="AQ215" i="1"/>
  <c r="AC166" i="1"/>
  <c r="AA166" i="1"/>
  <c r="AB166" i="1"/>
  <c r="Z166" i="1"/>
  <c r="U105" i="1"/>
  <c r="Z105" i="1"/>
  <c r="AA105" i="1"/>
  <c r="Y105" i="1"/>
  <c r="AB105" i="1"/>
  <c r="AC105" i="1"/>
  <c r="X105" i="1"/>
  <c r="AQ102" i="1"/>
  <c r="AQ24" i="1"/>
  <c r="AQ1138" i="1"/>
  <c r="U463" i="1"/>
  <c r="X463" i="1"/>
  <c r="V444" i="1"/>
  <c r="AA440" i="1"/>
  <c r="Y440" i="1"/>
  <c r="W420" i="1"/>
  <c r="W292" i="1"/>
  <c r="X216" i="1"/>
  <c r="U216" i="1"/>
  <c r="Y208" i="1"/>
  <c r="AC208" i="1"/>
  <c r="AB208" i="1"/>
  <c r="AA208" i="1"/>
  <c r="U200" i="1"/>
  <c r="X200" i="1"/>
  <c r="AB200" i="1"/>
  <c r="AC200" i="1"/>
  <c r="Y200" i="1"/>
  <c r="Z200" i="1"/>
  <c r="U178" i="1"/>
  <c r="AA178" i="1"/>
  <c r="AQ177" i="1"/>
  <c r="V89" i="1"/>
  <c r="AQ68" i="1"/>
  <c r="V56" i="1"/>
  <c r="U35" i="1"/>
  <c r="X35" i="1"/>
  <c r="Y35" i="1"/>
  <c r="AB35" i="1"/>
  <c r="Z35" i="1"/>
  <c r="AA35" i="1"/>
  <c r="AC35" i="1"/>
  <c r="U25" i="1"/>
  <c r="AA25" i="1"/>
  <c r="AB25" i="1"/>
  <c r="Y25" i="1"/>
  <c r="AC25" i="1"/>
  <c r="Z25" i="1"/>
  <c r="U1139" i="1"/>
  <c r="X1139" i="1"/>
  <c r="AB1139" i="1"/>
  <c r="Z1139" i="1"/>
  <c r="AA1139" i="1"/>
  <c r="AC1139" i="1"/>
  <c r="Y1139" i="1"/>
  <c r="V594" i="1"/>
  <c r="AQ570" i="1"/>
  <c r="AQ503" i="1"/>
  <c r="W434" i="1"/>
  <c r="V345" i="1"/>
  <c r="AA314" i="1"/>
  <c r="AB314" i="1"/>
  <c r="U314" i="1"/>
  <c r="V289" i="1"/>
  <c r="V277" i="1"/>
  <c r="AA240" i="1"/>
  <c r="Z240" i="1"/>
  <c r="U240" i="1"/>
  <c r="U225" i="1"/>
  <c r="AA225" i="1"/>
  <c r="AQ184" i="1"/>
  <c r="AB173" i="1"/>
  <c r="Y173" i="1"/>
  <c r="V166" i="1"/>
  <c r="AA152" i="1"/>
  <c r="X152" i="1"/>
  <c r="U152" i="1"/>
  <c r="AC152" i="1"/>
  <c r="W123" i="1"/>
  <c r="V116" i="1"/>
  <c r="AQ89" i="1"/>
  <c r="AC69" i="1"/>
  <c r="Y69" i="1"/>
  <c r="U69" i="1"/>
  <c r="X69" i="1"/>
  <c r="Z69" i="1"/>
  <c r="AQ1143" i="1"/>
  <c r="V1143" i="1"/>
  <c r="AA339" i="1"/>
  <c r="X339" i="1"/>
  <c r="Z296" i="1"/>
  <c r="X296" i="1"/>
  <c r="Y296" i="1"/>
  <c r="Y281" i="1"/>
  <c r="AB281" i="1"/>
  <c r="AQ258" i="1"/>
  <c r="Y171" i="1"/>
  <c r="AB171" i="1"/>
  <c r="Z171" i="1"/>
  <c r="AA171" i="1"/>
  <c r="U171" i="1"/>
  <c r="W116" i="1"/>
  <c r="U92" i="1"/>
  <c r="AB92" i="1"/>
  <c r="AC92" i="1"/>
  <c r="Z92" i="1"/>
  <c r="Y92" i="1"/>
  <c r="AA92" i="1"/>
  <c r="X92" i="1"/>
  <c r="AA88" i="1"/>
  <c r="AB88" i="1"/>
  <c r="W68" i="1"/>
  <c r="U42" i="1"/>
  <c r="X42" i="1"/>
  <c r="Y42" i="1"/>
  <c r="AC42" i="1"/>
  <c r="Z42" i="1"/>
  <c r="AA42" i="1"/>
  <c r="AB361" i="1"/>
  <c r="AA361" i="1"/>
  <c r="AB323" i="1"/>
  <c r="Z323" i="1"/>
  <c r="AA323" i="1"/>
  <c r="V280" i="1"/>
  <c r="X259" i="1"/>
  <c r="Y259" i="1"/>
  <c r="Z254" i="1"/>
  <c r="Y254" i="1"/>
  <c r="Z243" i="1"/>
  <c r="U243" i="1"/>
  <c r="V222" i="1"/>
  <c r="U212" i="1"/>
  <c r="AB212" i="1"/>
  <c r="Z183" i="1"/>
  <c r="Y183" i="1"/>
  <c r="AC59" i="1"/>
  <c r="X59" i="1"/>
  <c r="U1149" i="1"/>
  <c r="X1149" i="1"/>
  <c r="AB1149" i="1"/>
  <c r="Y1149" i="1"/>
  <c r="Z1149" i="1"/>
  <c r="AA1149" i="1"/>
  <c r="AQ1148" i="1"/>
  <c r="U242" i="1"/>
  <c r="Y242" i="1"/>
  <c r="Z242" i="1"/>
  <c r="AQ222" i="1"/>
  <c r="V163" i="1"/>
  <c r="U150" i="1"/>
  <c r="Z150" i="1"/>
  <c r="X147" i="1"/>
  <c r="AC147" i="1"/>
  <c r="AA124" i="1"/>
  <c r="U124" i="1"/>
  <c r="AB124" i="1"/>
  <c r="AB74" i="1"/>
  <c r="U74" i="1"/>
  <c r="V398" i="1"/>
  <c r="U346" i="1"/>
  <c r="Y346" i="1"/>
  <c r="AQ334" i="1"/>
  <c r="V329" i="1"/>
  <c r="W290" i="1"/>
  <c r="U247" i="1"/>
  <c r="Z247" i="1"/>
  <c r="Y245" i="1"/>
  <c r="AA242" i="1"/>
  <c r="U217" i="1"/>
  <c r="Z217" i="1"/>
  <c r="AQ212" i="1"/>
  <c r="X180" i="1"/>
  <c r="AA150" i="1"/>
  <c r="Z124" i="1"/>
  <c r="X107" i="1"/>
  <c r="AA74" i="1"/>
  <c r="V63" i="1"/>
  <c r="AQ50" i="1"/>
  <c r="U1142" i="1"/>
  <c r="X1142" i="1"/>
  <c r="AB1142" i="1"/>
  <c r="AC1142" i="1"/>
  <c r="AQ1151" i="1"/>
  <c r="W194" i="1"/>
  <c r="AQ165" i="1"/>
  <c r="AQ162" i="1"/>
  <c r="Z74" i="1"/>
  <c r="AQ1133" i="1"/>
  <c r="W1133" i="1"/>
  <c r="AQ151" i="1"/>
  <c r="AQ148" i="1"/>
  <c r="V136" i="1"/>
  <c r="AB96" i="1"/>
  <c r="X96" i="1"/>
  <c r="AQ75" i="1"/>
  <c r="AQ72" i="1"/>
  <c r="AB57" i="1"/>
  <c r="AC57" i="1"/>
  <c r="W1144" i="1"/>
  <c r="U140" i="1"/>
  <c r="X140" i="1"/>
  <c r="W137" i="1"/>
  <c r="U41" i="1"/>
  <c r="Y41" i="1"/>
  <c r="Z41" i="1"/>
  <c r="AQ30" i="1"/>
  <c r="U236" i="1"/>
  <c r="Z236" i="1"/>
  <c r="AA236" i="1"/>
  <c r="V223" i="1"/>
  <c r="AQ149" i="1"/>
  <c r="AQ139" i="1"/>
  <c r="AB135" i="1"/>
  <c r="AC135" i="1"/>
  <c r="AC116" i="1"/>
  <c r="U116" i="1"/>
  <c r="AA116" i="1"/>
  <c r="U110" i="1"/>
  <c r="AC110" i="1"/>
  <c r="U62" i="1"/>
  <c r="AB62" i="1"/>
  <c r="AC62" i="1"/>
  <c r="Z62" i="1"/>
  <c r="W40" i="1"/>
  <c r="W38" i="1"/>
  <c r="U1140" i="1"/>
  <c r="AA1140" i="1"/>
  <c r="AB1140" i="1"/>
  <c r="X1140" i="1"/>
  <c r="Y1140" i="1"/>
  <c r="Z1140" i="1"/>
  <c r="U1132" i="1"/>
  <c r="X1132" i="1"/>
  <c r="Y1132" i="1"/>
  <c r="AC1132" i="1"/>
  <c r="U232" i="1"/>
  <c r="AA232" i="1"/>
  <c r="AQ231" i="1"/>
  <c r="V217" i="1"/>
  <c r="V179" i="1"/>
  <c r="U161" i="1"/>
  <c r="AA161" i="1"/>
  <c r="W151" i="1"/>
  <c r="V139" i="1"/>
  <c r="AQ137" i="1"/>
  <c r="AA68" i="1"/>
  <c r="U68" i="1"/>
  <c r="AQ61" i="1"/>
  <c r="U39" i="1"/>
  <c r="Z39" i="1"/>
  <c r="AC39" i="1"/>
  <c r="W12" i="1"/>
  <c r="U196" i="1"/>
  <c r="AA196" i="1"/>
  <c r="Z193" i="1"/>
  <c r="AC193" i="1"/>
  <c r="V151" i="1"/>
  <c r="U144" i="1"/>
  <c r="Y144" i="1"/>
  <c r="Z144" i="1"/>
  <c r="AA138" i="1"/>
  <c r="AB138" i="1"/>
  <c r="V123" i="1"/>
  <c r="U52" i="1"/>
  <c r="X52" i="1"/>
  <c r="AB52" i="1"/>
  <c r="AC1143" i="1"/>
  <c r="X1143" i="1"/>
  <c r="Y1143" i="1"/>
  <c r="Z1143" i="1"/>
  <c r="AQ1136" i="1"/>
  <c r="Z268" i="1"/>
  <c r="X268" i="1"/>
  <c r="AQ235" i="1"/>
  <c r="W224" i="1"/>
  <c r="Y164" i="1"/>
  <c r="Z164" i="1"/>
  <c r="AQ152" i="1"/>
  <c r="W152" i="1"/>
  <c r="AQ146" i="1"/>
  <c r="V88" i="1"/>
  <c r="AQ1141" i="1"/>
  <c r="AA188" i="1"/>
  <c r="AB170" i="1"/>
  <c r="X127" i="1"/>
  <c r="U108" i="1"/>
  <c r="AC99" i="1"/>
  <c r="V93" i="1"/>
  <c r="AQ78" i="1"/>
  <c r="AB77" i="1"/>
  <c r="X75" i="1"/>
  <c r="W70" i="1"/>
  <c r="AA44" i="1"/>
  <c r="U34" i="1"/>
  <c r="AQ31" i="1"/>
  <c r="W23" i="1"/>
  <c r="Z19" i="1"/>
  <c r="AB13" i="1"/>
  <c r="W1147" i="1"/>
  <c r="AQ1144" i="1"/>
  <c r="AC1141" i="1"/>
  <c r="W1137" i="1"/>
  <c r="AQ1134" i="1"/>
  <c r="AQ1131" i="1"/>
  <c r="AB1141" i="1"/>
  <c r="AC1131" i="1"/>
  <c r="AC60" i="1"/>
  <c r="V1147" i="1"/>
  <c r="AQ1142" i="1"/>
  <c r="Z1141" i="1"/>
  <c r="V1137" i="1"/>
  <c r="AA1131" i="1"/>
  <c r="AQ335" i="1"/>
  <c r="AQ310" i="1"/>
  <c r="X262" i="1"/>
  <c r="X235" i="1"/>
  <c r="X170" i="1"/>
  <c r="V133" i="1"/>
  <c r="V85" i="1"/>
  <c r="AA63" i="1"/>
  <c r="AB60" i="1"/>
  <c r="AQ18" i="1"/>
  <c r="Y1141" i="1"/>
  <c r="AQ1132" i="1"/>
  <c r="AQ306" i="1"/>
  <c r="V250" i="1"/>
  <c r="U235" i="1"/>
  <c r="AQ217" i="1"/>
  <c r="W177" i="1"/>
  <c r="AQ129" i="1"/>
  <c r="V126" i="1"/>
  <c r="X1141" i="1"/>
  <c r="AB1137" i="1"/>
  <c r="AC1174" i="1"/>
  <c r="AQ1164" i="1"/>
  <c r="W298" i="1"/>
  <c r="AA176" i="1"/>
  <c r="AQ166" i="1"/>
  <c r="AC132" i="1"/>
  <c r="AB122" i="1"/>
  <c r="AQ118" i="1"/>
  <c r="AA106" i="1"/>
  <c r="AA85" i="1"/>
  <c r="AA82" i="1"/>
  <c r="AQ80" i="1"/>
  <c r="V55" i="1"/>
  <c r="Y11" i="1"/>
  <c r="AB1148" i="1"/>
  <c r="AB1138" i="1"/>
  <c r="V75" i="1"/>
  <c r="AQ28" i="1"/>
  <c r="Z1134" i="1"/>
  <c r="AQ1149" i="1"/>
  <c r="Z1148" i="1"/>
  <c r="Y1144" i="1"/>
  <c r="AQ1139" i="1"/>
  <c r="Z1138" i="1"/>
  <c r="Y1134" i="1"/>
  <c r="V1177" i="1"/>
  <c r="X1134" i="1"/>
  <c r="AC1177" i="1"/>
  <c r="V24" i="1"/>
  <c r="AC15" i="1"/>
  <c r="Z9" i="1"/>
  <c r="AA1177" i="1"/>
  <c r="AA1175" i="1"/>
  <c r="Y1171" i="1"/>
  <c r="AQ1159" i="1"/>
  <c r="W138" i="1"/>
  <c r="V121" i="1"/>
  <c r="AQ60" i="1"/>
  <c r="AC1169" i="1"/>
  <c r="AQ159" i="1"/>
  <c r="W1146" i="1"/>
  <c r="W1136" i="1"/>
  <c r="V1151" i="1"/>
  <c r="AQ1177" i="1"/>
  <c r="AQ1154" i="1"/>
  <c r="AQ1174" i="1"/>
  <c r="AQ1176" i="1"/>
  <c r="W1172" i="1"/>
  <c r="V1172" i="1"/>
  <c r="W1174" i="1"/>
  <c r="AQ1166" i="1"/>
  <c r="AA1170" i="1"/>
  <c r="AQ1173" i="1"/>
  <c r="AQ1171" i="1"/>
  <c r="Y1173" i="1"/>
  <c r="AA1172" i="1"/>
  <c r="AQ1175" i="1"/>
  <c r="Y1172" i="1"/>
  <c r="V1175" i="1"/>
  <c r="AQ1170" i="1"/>
  <c r="V1170" i="1"/>
  <c r="AQ1168" i="1"/>
  <c r="V1166" i="1"/>
  <c r="V1173" i="1"/>
  <c r="V1176" i="1"/>
  <c r="AQ1172" i="1"/>
  <c r="AQ1165" i="1"/>
  <c r="AC1176" i="1"/>
  <c r="V1171" i="1"/>
  <c r="AQ1169" i="1"/>
  <c r="Y1176" i="1"/>
  <c r="AQ1167" i="1"/>
  <c r="V1174" i="1"/>
  <c r="V1169" i="1"/>
  <c r="V1167" i="1"/>
  <c r="W1165" i="1"/>
  <c r="V1165" i="1"/>
  <c r="AC1172" i="1"/>
  <c r="AQ1158" i="1"/>
  <c r="W1162" i="1"/>
  <c r="AQ1156" i="1"/>
  <c r="V1164" i="1"/>
  <c r="AQ1162" i="1"/>
  <c r="AQ1160" i="1"/>
  <c r="V1162" i="1"/>
  <c r="V1160" i="1"/>
  <c r="V1158" i="1"/>
  <c r="V1156" i="1"/>
  <c r="V1154" i="1"/>
  <c r="AQ1155" i="1"/>
  <c r="W1153" i="1"/>
  <c r="AQ1161" i="1"/>
  <c r="W1163" i="1"/>
  <c r="V1161" i="1"/>
  <c r="V1163" i="1"/>
  <c r="V1159" i="1"/>
  <c r="V1157" i="1"/>
  <c r="V1155" i="1"/>
  <c r="V1153" i="1"/>
  <c r="U1162" i="1"/>
  <c r="W1161" i="1"/>
  <c r="Y1160" i="1"/>
  <c r="AA1159" i="1"/>
  <c r="AC1158" i="1"/>
  <c r="AQ1153" i="1"/>
  <c r="U1172" i="1"/>
  <c r="W1171" i="1"/>
  <c r="Y1170" i="1"/>
  <c r="AA1169" i="1"/>
  <c r="AC1168" i="1"/>
  <c r="AQ1163" i="1"/>
  <c r="X1170" i="1"/>
  <c r="Z1169" i="1"/>
  <c r="AB1168" i="1"/>
  <c r="X1160" i="1"/>
  <c r="Z1159" i="1"/>
  <c r="AB1158" i="1"/>
  <c r="U1161" i="1"/>
  <c r="W1160" i="1"/>
  <c r="Y1159" i="1"/>
  <c r="AA1158" i="1"/>
  <c r="AC1157" i="1"/>
  <c r="U1171" i="1"/>
  <c r="W1170" i="1"/>
  <c r="Y1169" i="1"/>
  <c r="AA1168" i="1"/>
  <c r="AC1167" i="1"/>
  <c r="AB1177" i="1"/>
  <c r="X1169" i="1"/>
  <c r="Z1168" i="1"/>
  <c r="AB1167" i="1"/>
  <c r="X1159" i="1"/>
  <c r="Z1158" i="1"/>
  <c r="AB1157" i="1"/>
  <c r="U1160" i="1"/>
  <c r="W1159" i="1"/>
  <c r="Y1158" i="1"/>
  <c r="AA1157" i="1"/>
  <c r="AC1156" i="1"/>
  <c r="U1170" i="1"/>
  <c r="W1169" i="1"/>
  <c r="Y1168" i="1"/>
  <c r="AA1167" i="1"/>
  <c r="AC1166" i="1"/>
  <c r="Z1177" i="1"/>
  <c r="AB1176" i="1"/>
  <c r="X1168" i="1"/>
  <c r="Z1167" i="1"/>
  <c r="AB1166" i="1"/>
  <c r="X1158" i="1"/>
  <c r="Z1157" i="1"/>
  <c r="AB1156" i="1"/>
  <c r="Y1177" i="1"/>
  <c r="AC1175" i="1"/>
  <c r="U1159" i="1"/>
  <c r="W1158" i="1"/>
  <c r="Y1157" i="1"/>
  <c r="AA1156" i="1"/>
  <c r="AC1155" i="1"/>
  <c r="AA1176" i="1"/>
  <c r="U1169" i="1"/>
  <c r="W1168" i="1"/>
  <c r="Y1167" i="1"/>
  <c r="AA1166" i="1"/>
  <c r="AC1165" i="1"/>
  <c r="X1177" i="1"/>
  <c r="Z1176" i="1"/>
  <c r="AB1175" i="1"/>
  <c r="V1168" i="1"/>
  <c r="X1167" i="1"/>
  <c r="Z1166" i="1"/>
  <c r="AB1165" i="1"/>
  <c r="X1157" i="1"/>
  <c r="Z1156" i="1"/>
  <c r="AB1155" i="1"/>
  <c r="W1177" i="1"/>
  <c r="W1157" i="1"/>
  <c r="Y1156" i="1"/>
  <c r="AA1155" i="1"/>
  <c r="AC1154" i="1"/>
  <c r="W1167" i="1"/>
  <c r="Y1166" i="1"/>
  <c r="AA1165" i="1"/>
  <c r="AC1164" i="1"/>
  <c r="X1176" i="1"/>
  <c r="Z1175" i="1"/>
  <c r="AB1174" i="1"/>
  <c r="X1166" i="1"/>
  <c r="Z1165" i="1"/>
  <c r="AB1164" i="1"/>
  <c r="X1156" i="1"/>
  <c r="Z1155" i="1"/>
  <c r="AB1154" i="1"/>
  <c r="W1156" i="1"/>
  <c r="Y1155" i="1"/>
  <c r="AA1154" i="1"/>
  <c r="AC1153" i="1"/>
  <c r="W1176" i="1"/>
  <c r="Y1175" i="1"/>
  <c r="AA1174" i="1"/>
  <c r="AC1173" i="1"/>
  <c r="W1166" i="1"/>
  <c r="Y1165" i="1"/>
  <c r="AA1164" i="1"/>
  <c r="AC1163" i="1"/>
  <c r="X1175" i="1"/>
  <c r="Z1174" i="1"/>
  <c r="AB1173" i="1"/>
  <c r="X1165" i="1"/>
  <c r="Z1164" i="1"/>
  <c r="AB1163" i="1"/>
  <c r="X1155" i="1"/>
  <c r="Z1154" i="1"/>
  <c r="AB1153" i="1"/>
  <c r="W1175" i="1"/>
  <c r="Y1174" i="1"/>
  <c r="AA1173" i="1"/>
  <c r="W1155" i="1"/>
  <c r="Y1154" i="1"/>
  <c r="AA1153" i="1"/>
  <c r="Y1164" i="1"/>
  <c r="AA1163" i="1"/>
  <c r="AC1162" i="1"/>
  <c r="X1174" i="1"/>
  <c r="Z1173" i="1"/>
  <c r="AB1172" i="1"/>
  <c r="X1164" i="1"/>
  <c r="Z1163" i="1"/>
  <c r="AB1162" i="1"/>
  <c r="X1154" i="1"/>
  <c r="Z1153" i="1"/>
  <c r="W1154" i="1"/>
  <c r="Y1153" i="1"/>
  <c r="AC1171" i="1"/>
  <c r="W1164" i="1"/>
  <c r="Y1163" i="1"/>
  <c r="AA1162" i="1"/>
  <c r="AC1161" i="1"/>
  <c r="X1173" i="1"/>
  <c r="Z1172" i="1"/>
  <c r="AB1171" i="1"/>
  <c r="X1163" i="1"/>
  <c r="Z1162" i="1"/>
  <c r="AB1161" i="1"/>
  <c r="X1153" i="1"/>
  <c r="W1173" i="1"/>
  <c r="AC1170" i="1"/>
  <c r="AA1171" i="1"/>
  <c r="Y1162" i="1"/>
  <c r="AA1161" i="1"/>
  <c r="AC1160" i="1"/>
  <c r="Z1171" i="1"/>
  <c r="AB1170" i="1"/>
  <c r="Z1161" i="1"/>
  <c r="AB1160" i="1"/>
  <c r="Y1161" i="1"/>
  <c r="AA1160" i="1"/>
  <c r="AC1159" i="1"/>
  <c r="AQ1150" i="1"/>
  <c r="AQ1152" i="1"/>
  <c r="W1151" i="1"/>
  <c r="U1135" i="1"/>
  <c r="U1146" i="1"/>
  <c r="U1144" i="1"/>
  <c r="U1143" i="1"/>
  <c r="W1142" i="1"/>
  <c r="W1132" i="1"/>
  <c r="V1142" i="1"/>
  <c r="V1132" i="1"/>
  <c r="W1141" i="1"/>
  <c r="W1131" i="1"/>
  <c r="V1141" i="1"/>
  <c r="V1131" i="1"/>
  <c r="W1150" i="1"/>
  <c r="W1140" i="1"/>
  <c r="V1150" i="1"/>
  <c r="V1140" i="1"/>
  <c r="W1149" i="1"/>
  <c r="Y1148" i="1"/>
  <c r="AC1146" i="1"/>
  <c r="W1139" i="1"/>
  <c r="Y1138" i="1"/>
  <c r="AC1136" i="1"/>
  <c r="V1149" i="1"/>
  <c r="X1148" i="1"/>
  <c r="AB1146" i="1"/>
  <c r="V1139" i="1"/>
  <c r="X1138" i="1"/>
  <c r="AB1136" i="1"/>
  <c r="W1148" i="1"/>
  <c r="AA1146" i="1"/>
  <c r="AC1145" i="1"/>
  <c r="W1138" i="1"/>
  <c r="AA1136" i="1"/>
  <c r="AC1135" i="1"/>
  <c r="U1136" i="1"/>
  <c r="U1145" i="1"/>
  <c r="U1133" i="1"/>
  <c r="V1148" i="1"/>
  <c r="Z1146" i="1"/>
  <c r="AB1145" i="1"/>
  <c r="V1138" i="1"/>
  <c r="Z1136" i="1"/>
  <c r="AB1135" i="1"/>
  <c r="Y1146" i="1"/>
  <c r="AA1145" i="1"/>
  <c r="AC1144" i="1"/>
  <c r="Y1136" i="1"/>
  <c r="AA1135" i="1"/>
  <c r="AC1134" i="1"/>
  <c r="Z1145" i="1"/>
  <c r="AB1144" i="1"/>
  <c r="Z1135" i="1"/>
  <c r="AB1134" i="1"/>
  <c r="W369" i="1"/>
  <c r="V927" i="1"/>
  <c r="AQ927" i="1"/>
  <c r="W897" i="1"/>
  <c r="AQ269" i="1"/>
  <c r="W269" i="1"/>
  <c r="V43" i="1"/>
  <c r="W43" i="1"/>
  <c r="W33" i="1"/>
  <c r="U1130" i="1"/>
  <c r="U1129" i="1"/>
  <c r="AQ1126" i="1"/>
  <c r="V1114" i="1"/>
  <c r="AQ1112" i="1"/>
  <c r="AC1104" i="1"/>
  <c r="V1101" i="1"/>
  <c r="AC1095" i="1"/>
  <c r="X1093" i="1"/>
  <c r="Y1088" i="1"/>
  <c r="AA1088" i="1"/>
  <c r="AB1082" i="1"/>
  <c r="AB1065" i="1"/>
  <c r="V1064" i="1"/>
  <c r="V1043" i="1"/>
  <c r="Y1039" i="1"/>
  <c r="Z1039" i="1"/>
  <c r="X1039" i="1"/>
  <c r="AA1039" i="1"/>
  <c r="AB1039" i="1"/>
  <c r="AC1039" i="1"/>
  <c r="W1028" i="1"/>
  <c r="V1025" i="1"/>
  <c r="AQ1025" i="1"/>
  <c r="AQ989" i="1"/>
  <c r="V989" i="1"/>
  <c r="W981" i="1"/>
  <c r="V975" i="1"/>
  <c r="W975" i="1"/>
  <c r="AQ975" i="1"/>
  <c r="V974" i="1"/>
  <c r="W928" i="1"/>
  <c r="AQ928" i="1"/>
  <c r="AQ1034" i="1"/>
  <c r="W1096" i="1"/>
  <c r="AC1113" i="1"/>
  <c r="AC1112" i="1"/>
  <c r="AQ1106" i="1"/>
  <c r="V1105" i="1"/>
  <c r="AB1104" i="1"/>
  <c r="AB1100" i="1"/>
  <c r="AC1100" i="1"/>
  <c r="U1100" i="1"/>
  <c r="Y1100" i="1"/>
  <c r="AA1095" i="1"/>
  <c r="W1094" i="1"/>
  <c r="W1093" i="1"/>
  <c r="W1092" i="1"/>
  <c r="W1091" i="1"/>
  <c r="W1081" i="1"/>
  <c r="AQ1072" i="1"/>
  <c r="Z1065" i="1"/>
  <c r="V1054" i="1"/>
  <c r="W1054" i="1"/>
  <c r="AQ1051" i="1"/>
  <c r="V1051" i="1"/>
  <c r="W1044" i="1"/>
  <c r="W1034" i="1"/>
  <c r="W1012" i="1"/>
  <c r="V1004" i="1"/>
  <c r="AQ1004" i="1"/>
  <c r="W982" i="1"/>
  <c r="X864" i="1"/>
  <c r="Z864" i="1"/>
  <c r="AB864" i="1"/>
  <c r="AC864" i="1"/>
  <c r="U864" i="1"/>
  <c r="AA864" i="1"/>
  <c r="V804" i="1"/>
  <c r="W804" i="1"/>
  <c r="AA1114" i="1"/>
  <c r="AB1113" i="1"/>
  <c r="AQ1107" i="1"/>
  <c r="AA1104" i="1"/>
  <c r="V1093" i="1"/>
  <c r="W1065" i="1"/>
  <c r="V1034" i="1"/>
  <c r="W1026" i="1"/>
  <c r="W999" i="1"/>
  <c r="Y979" i="1"/>
  <c r="Z979" i="1"/>
  <c r="U979" i="1"/>
  <c r="X979" i="1"/>
  <c r="AA979" i="1"/>
  <c r="AB979" i="1"/>
  <c r="AC979" i="1"/>
  <c r="AQ978" i="1"/>
  <c r="V978" i="1"/>
  <c r="W978" i="1"/>
  <c r="V972" i="1"/>
  <c r="AQ972" i="1"/>
  <c r="W972" i="1"/>
  <c r="AQ1128" i="1"/>
  <c r="AC1106" i="1"/>
  <c r="W1103" i="1"/>
  <c r="AQ1079" i="1"/>
  <c r="AC1072" i="1"/>
  <c r="W1117" i="1"/>
  <c r="Z1114" i="1"/>
  <c r="AA1113" i="1"/>
  <c r="AA1112" i="1"/>
  <c r="AC1110" i="1"/>
  <c r="AB1109" i="1"/>
  <c r="AC1108" i="1"/>
  <c r="AB1107" i="1"/>
  <c r="AB1106" i="1"/>
  <c r="Z1104" i="1"/>
  <c r="V1103" i="1"/>
  <c r="AQ1100" i="1"/>
  <c r="V1097" i="1"/>
  <c r="AB1096" i="1"/>
  <c r="V1095" i="1"/>
  <c r="U1092" i="1"/>
  <c r="AC1083" i="1"/>
  <c r="V1082" i="1"/>
  <c r="W1077" i="1"/>
  <c r="AA1072" i="1"/>
  <c r="Z1063" i="1"/>
  <c r="AB1063" i="1"/>
  <c r="AC1063" i="1"/>
  <c r="AQ1058" i="1"/>
  <c r="W1055" i="1"/>
  <c r="V1038" i="1"/>
  <c r="V999" i="1"/>
  <c r="V983" i="1"/>
  <c r="AQ983" i="1"/>
  <c r="V943" i="1"/>
  <c r="AQ943" i="1"/>
  <c r="W923" i="1"/>
  <c r="W813" i="1"/>
  <c r="V11" i="1"/>
  <c r="AQ11" i="1"/>
  <c r="V1104" i="1"/>
  <c r="AQ1104" i="1"/>
  <c r="V1092" i="1"/>
  <c r="W1082" i="1"/>
  <c r="Z1062" i="1"/>
  <c r="AB1062" i="1"/>
  <c r="AC1062" i="1"/>
  <c r="V1124" i="1"/>
  <c r="AC1115" i="1"/>
  <c r="Y1114" i="1"/>
  <c r="Z1113" i="1"/>
  <c r="Z1112" i="1"/>
  <c r="AA1110" i="1"/>
  <c r="AA1109" i="1"/>
  <c r="AB1108" i="1"/>
  <c r="AA1107" i="1"/>
  <c r="AA1106" i="1"/>
  <c r="Y1104" i="1"/>
  <c r="AA1096" i="1"/>
  <c r="U1095" i="1"/>
  <c r="AQ1085" i="1"/>
  <c r="V1084" i="1"/>
  <c r="AB1083" i="1"/>
  <c r="X1072" i="1"/>
  <c r="Y1069" i="1"/>
  <c r="Z1069" i="1"/>
  <c r="X1069" i="1"/>
  <c r="AB1069" i="1"/>
  <c r="V1067" i="1"/>
  <c r="V1045" i="1"/>
  <c r="W1022" i="1"/>
  <c r="W1018" i="1"/>
  <c r="V1017" i="1"/>
  <c r="V1014" i="1"/>
  <c r="W1005" i="1"/>
  <c r="W1004" i="1"/>
  <c r="V996" i="1"/>
  <c r="AQ996" i="1"/>
  <c r="X994" i="1"/>
  <c r="Y994" i="1"/>
  <c r="Z994" i="1"/>
  <c r="AA994" i="1"/>
  <c r="AC994" i="1"/>
  <c r="U994" i="1"/>
  <c r="AB994" i="1"/>
  <c r="W991" i="1"/>
  <c r="AQ990" i="1"/>
  <c r="V986" i="1"/>
  <c r="Y983" i="1"/>
  <c r="V970" i="1"/>
  <c r="W970" i="1"/>
  <c r="V935" i="1"/>
  <c r="W935" i="1"/>
  <c r="AQ935" i="1"/>
  <c r="V307" i="1"/>
  <c r="W307" i="1"/>
  <c r="V1066" i="1"/>
  <c r="W1066" i="1"/>
  <c r="V436" i="1"/>
  <c r="W436" i="1"/>
  <c r="AQ254" i="1"/>
  <c r="V254" i="1"/>
  <c r="AB1112" i="1"/>
  <c r="AC1123" i="1"/>
  <c r="Y1115" i="1"/>
  <c r="X1114" i="1"/>
  <c r="Y1113" i="1"/>
  <c r="Z1110" i="1"/>
  <c r="Z1109" i="1"/>
  <c r="Z1108" i="1"/>
  <c r="Z1107" i="1"/>
  <c r="Z1106" i="1"/>
  <c r="U1104" i="1"/>
  <c r="Y1102" i="1"/>
  <c r="Z1102" i="1"/>
  <c r="AA1102" i="1"/>
  <c r="V1098" i="1"/>
  <c r="AA1093" i="1"/>
  <c r="AC1093" i="1"/>
  <c r="AQ1086" i="1"/>
  <c r="AA1083" i="1"/>
  <c r="V1072" i="1"/>
  <c r="X1064" i="1"/>
  <c r="Z1064" i="1"/>
  <c r="AA1064" i="1"/>
  <c r="AC1064" i="1"/>
  <c r="W1060" i="1"/>
  <c r="W1059" i="1"/>
  <c r="V1050" i="1"/>
  <c r="V1035" i="1"/>
  <c r="AQ1035" i="1"/>
  <c r="AQ1033" i="1"/>
  <c r="W1030" i="1"/>
  <c r="W1029" i="1"/>
  <c r="V1026" i="1"/>
  <c r="AQ1026" i="1"/>
  <c r="V1012" i="1"/>
  <c r="AQ1008" i="1"/>
  <c r="V1008" i="1"/>
  <c r="Z1003" i="1"/>
  <c r="AA1003" i="1"/>
  <c r="AB1003" i="1"/>
  <c r="AC1003" i="1"/>
  <c r="W964" i="1"/>
  <c r="W944" i="1"/>
  <c r="X893" i="1"/>
  <c r="Y893" i="1"/>
  <c r="Z893" i="1"/>
  <c r="AB893" i="1"/>
  <c r="U893" i="1"/>
  <c r="AA893" i="1"/>
  <c r="AC893" i="1"/>
  <c r="X785" i="1"/>
  <c r="U785" i="1"/>
  <c r="Y785" i="1"/>
  <c r="Z785" i="1"/>
  <c r="AA785" i="1"/>
  <c r="AB785" i="1"/>
  <c r="AC785" i="1"/>
  <c r="W1083" i="1"/>
  <c r="Y1068" i="1"/>
  <c r="AA1068" i="1"/>
  <c r="AB1068" i="1"/>
  <c r="U1068" i="1"/>
  <c r="X1068" i="1"/>
  <c r="X1112" i="1"/>
  <c r="AA1124" i="1"/>
  <c r="AB1123" i="1"/>
  <c r="AC1122" i="1"/>
  <c r="V1117" i="1"/>
  <c r="AC1116" i="1"/>
  <c r="W1114" i="1"/>
  <c r="Y1110" i="1"/>
  <c r="X1109" i="1"/>
  <c r="Y1108" i="1"/>
  <c r="Y1107" i="1"/>
  <c r="Y1106" i="1"/>
  <c r="AB1097" i="1"/>
  <c r="V1096" i="1"/>
  <c r="Y1094" i="1"/>
  <c r="AA1094" i="1"/>
  <c r="AB1094" i="1"/>
  <c r="AB1086" i="1"/>
  <c r="Z1083" i="1"/>
  <c r="W1074" i="1"/>
  <c r="AC1073" i="1"/>
  <c r="Z1013" i="1"/>
  <c r="AA1013" i="1"/>
  <c r="AB1013" i="1"/>
  <c r="AC1013" i="1"/>
  <c r="U1013" i="1"/>
  <c r="X1013" i="1"/>
  <c r="Y1013" i="1"/>
  <c r="W997" i="1"/>
  <c r="W983" i="1"/>
  <c r="AB971" i="1"/>
  <c r="AC971" i="1"/>
  <c r="U971" i="1"/>
  <c r="V965" i="1"/>
  <c r="W954" i="1"/>
  <c r="AQ944" i="1"/>
  <c r="AQ901" i="1"/>
  <c r="Z867" i="1"/>
  <c r="AB867" i="1"/>
  <c r="U867" i="1"/>
  <c r="X867" i="1"/>
  <c r="Y867" i="1"/>
  <c r="AA867" i="1"/>
  <c r="AC867" i="1"/>
  <c r="U820" i="1"/>
  <c r="X820" i="1"/>
  <c r="Y820" i="1"/>
  <c r="Z820" i="1"/>
  <c r="AA820" i="1"/>
  <c r="AB820" i="1"/>
  <c r="AC820" i="1"/>
  <c r="AQ784" i="1"/>
  <c r="V784" i="1"/>
  <c r="W784" i="1"/>
  <c r="AC454" i="1"/>
  <c r="AA454" i="1"/>
  <c r="AB454" i="1"/>
  <c r="U454" i="1"/>
  <c r="Y454" i="1"/>
  <c r="X454" i="1"/>
  <c r="Z454" i="1"/>
  <c r="W1127" i="1"/>
  <c r="AA1123" i="1"/>
  <c r="AB1122" i="1"/>
  <c r="AQ1119" i="1"/>
  <c r="V1118" i="1"/>
  <c r="X1110" i="1"/>
  <c r="W1109" i="1"/>
  <c r="X1108" i="1"/>
  <c r="X1107" i="1"/>
  <c r="X1106" i="1"/>
  <c r="AA1086" i="1"/>
  <c r="V1068" i="1"/>
  <c r="X1065" i="1"/>
  <c r="Y1065" i="1"/>
  <c r="AA1065" i="1"/>
  <c r="V1055" i="1"/>
  <c r="AQ1052" i="1"/>
  <c r="V1052" i="1"/>
  <c r="W1036" i="1"/>
  <c r="AQ1036" i="1"/>
  <c r="Y1019" i="1"/>
  <c r="Z1019" i="1"/>
  <c r="U1019" i="1"/>
  <c r="X1019" i="1"/>
  <c r="AA1019" i="1"/>
  <c r="AB1019" i="1"/>
  <c r="AC1019" i="1"/>
  <c r="V931" i="1"/>
  <c r="AQ931" i="1"/>
  <c r="V792" i="1"/>
  <c r="AC1119" i="1"/>
  <c r="V1115" i="1"/>
  <c r="U1113" i="1"/>
  <c r="W1111" i="1"/>
  <c r="V1110" i="1"/>
  <c r="V1109" i="1"/>
  <c r="W1108" i="1"/>
  <c r="W1107" i="1"/>
  <c r="W1106" i="1"/>
  <c r="W1105" i="1"/>
  <c r="Y1095" i="1"/>
  <c r="Z1095" i="1"/>
  <c r="AB1095" i="1"/>
  <c r="AB1087" i="1"/>
  <c r="W1079" i="1"/>
  <c r="W1078" i="1"/>
  <c r="AQ1061" i="1"/>
  <c r="V1061" i="1"/>
  <c r="V1027" i="1"/>
  <c r="W1027" i="1"/>
  <c r="AQ1013" i="1"/>
  <c r="W1009" i="1"/>
  <c r="W979" i="1"/>
  <c r="W959" i="1"/>
  <c r="AQ959" i="1"/>
  <c r="V941" i="1"/>
  <c r="W941" i="1"/>
  <c r="W887" i="1"/>
  <c r="AB1119" i="1"/>
  <c r="W1116" i="1"/>
  <c r="V1111" i="1"/>
  <c r="U1110" i="1"/>
  <c r="V1108" i="1"/>
  <c r="V1107" i="1"/>
  <c r="V1106" i="1"/>
  <c r="W1100" i="1"/>
  <c r="W1097" i="1"/>
  <c r="Z1087" i="1"/>
  <c r="X1082" i="1"/>
  <c r="Y1082" i="1"/>
  <c r="Z1082" i="1"/>
  <c r="U1082" i="1"/>
  <c r="V1073" i="1"/>
  <c r="W1067" i="1"/>
  <c r="AQ1048" i="1"/>
  <c r="V1048" i="1"/>
  <c r="X1034" i="1"/>
  <c r="Y1034" i="1"/>
  <c r="Z1034" i="1"/>
  <c r="AA1034" i="1"/>
  <c r="U1034" i="1"/>
  <c r="X974" i="1"/>
  <c r="Y974" i="1"/>
  <c r="AA974" i="1"/>
  <c r="AB974" i="1"/>
  <c r="U974" i="1"/>
  <c r="Z974" i="1"/>
  <c r="AC974" i="1"/>
  <c r="AB966" i="1"/>
  <c r="U966" i="1"/>
  <c r="X966" i="1"/>
  <c r="Y966" i="1"/>
  <c r="Z966" i="1"/>
  <c r="AA966" i="1"/>
  <c r="AC966" i="1"/>
  <c r="V851" i="1"/>
  <c r="W851" i="1"/>
  <c r="AQ851" i="1"/>
  <c r="V1127" i="1"/>
  <c r="AC1126" i="1"/>
  <c r="W1124" i="1"/>
  <c r="W1123" i="1"/>
  <c r="AA1119" i="1"/>
  <c r="V1116" i="1"/>
  <c r="AB1114" i="1"/>
  <c r="AC1114" i="1"/>
  <c r="U1108" i="1"/>
  <c r="U1107" i="1"/>
  <c r="W1080" i="1"/>
  <c r="W1056" i="1"/>
  <c r="V1056" i="1"/>
  <c r="W1037" i="1"/>
  <c r="AQ1020" i="1"/>
  <c r="W992" i="1"/>
  <c r="V984" i="1"/>
  <c r="W984" i="1"/>
  <c r="AQ984" i="1"/>
  <c r="V957" i="1"/>
  <c r="W957" i="1"/>
  <c r="AC1127" i="1"/>
  <c r="Y1109" i="1"/>
  <c r="AC1109" i="1"/>
  <c r="W1085" i="1"/>
  <c r="AC1068" i="1"/>
  <c r="Y1028" i="1"/>
  <c r="AA1028" i="1"/>
  <c r="AB1028" i="1"/>
  <c r="U1028" i="1"/>
  <c r="X1028" i="1"/>
  <c r="Z1028" i="1"/>
  <c r="AC1028" i="1"/>
  <c r="AQ1009" i="1"/>
  <c r="V1009" i="1"/>
  <c r="V947" i="1"/>
  <c r="W947" i="1"/>
  <c r="AQ947" i="1"/>
  <c r="Z937" i="1"/>
  <c r="Y937" i="1"/>
  <c r="AA937" i="1"/>
  <c r="AB937" i="1"/>
  <c r="AC937" i="1"/>
  <c r="U937" i="1"/>
  <c r="AB1126" i="1"/>
  <c r="W1086" i="1"/>
  <c r="X1083" i="1"/>
  <c r="Y1083" i="1"/>
  <c r="Y1072" i="1"/>
  <c r="Z1072" i="1"/>
  <c r="AB1072" i="1"/>
  <c r="Z1068" i="1"/>
  <c r="W1053" i="1"/>
  <c r="W1049" i="1"/>
  <c r="V1037" i="1"/>
  <c r="W977" i="1"/>
  <c r="W955" i="1"/>
  <c r="AA945" i="1"/>
  <c r="U945" i="1"/>
  <c r="X945" i="1"/>
  <c r="Z945" i="1"/>
  <c r="AB945" i="1"/>
  <c r="Y945" i="1"/>
  <c r="AC945" i="1"/>
  <c r="W825" i="1"/>
  <c r="AB1127" i="1"/>
  <c r="W1121" i="1"/>
  <c r="AA1127" i="1"/>
  <c r="W1126" i="1"/>
  <c r="V1121" i="1"/>
  <c r="X1120" i="1"/>
  <c r="X1119" i="1"/>
  <c r="AQ1110" i="1"/>
  <c r="AQ1108" i="1"/>
  <c r="AQ1096" i="1"/>
  <c r="W1095" i="1"/>
  <c r="AQ1090" i="1"/>
  <c r="U1086" i="1"/>
  <c r="AQ1083" i="1"/>
  <c r="V1080" i="1"/>
  <c r="AQ1066" i="1"/>
  <c r="V1065" i="1"/>
  <c r="Y1058" i="1"/>
  <c r="AA1058" i="1"/>
  <c r="AB1058" i="1"/>
  <c r="U1058" i="1"/>
  <c r="X1058" i="1"/>
  <c r="AC1058" i="1"/>
  <c r="W1048" i="1"/>
  <c r="W1021" i="1"/>
  <c r="V994" i="1"/>
  <c r="W985" i="1"/>
  <c r="Z983" i="1"/>
  <c r="AA983" i="1"/>
  <c r="AB983" i="1"/>
  <c r="AC983" i="1"/>
  <c r="U983" i="1"/>
  <c r="V955" i="1"/>
  <c r="AQ911" i="1"/>
  <c r="W857" i="1"/>
  <c r="W1122" i="1"/>
  <c r="Z1119" i="1"/>
  <c r="Y1119" i="1"/>
  <c r="AQ1102" i="1"/>
  <c r="V1102" i="1"/>
  <c r="W1088" i="1"/>
  <c r="AQ1081" i="1"/>
  <c r="V1081" i="1"/>
  <c r="V1016" i="1"/>
  <c r="AQ1016" i="1"/>
  <c r="X1014" i="1"/>
  <c r="Y1014" i="1"/>
  <c r="Z1014" i="1"/>
  <c r="AA1014" i="1"/>
  <c r="AC1014" i="1"/>
  <c r="U1014" i="1"/>
  <c r="AB1014" i="1"/>
  <c r="V997" i="1"/>
  <c r="V992" i="1"/>
  <c r="AQ988" i="1"/>
  <c r="V988" i="1"/>
  <c r="AQ977" i="1"/>
  <c r="V977" i="1"/>
  <c r="W948" i="1"/>
  <c r="W913" i="1"/>
  <c r="Y1099" i="1"/>
  <c r="AC1099" i="1"/>
  <c r="Z1099" i="1"/>
  <c r="AA1087" i="1"/>
  <c r="AC1087" i="1"/>
  <c r="W1125" i="1"/>
  <c r="AA1126" i="1"/>
  <c r="V1122" i="1"/>
  <c r="X1099" i="1"/>
  <c r="Z1115" i="1"/>
  <c r="AA1115" i="1"/>
  <c r="AB1115" i="1"/>
  <c r="Z1127" i="1"/>
  <c r="AB1124" i="1"/>
  <c r="AC1124" i="1"/>
  <c r="X1116" i="1"/>
  <c r="Y1116" i="1"/>
  <c r="Z1116" i="1"/>
  <c r="U1099" i="1"/>
  <c r="AA1097" i="1"/>
  <c r="AC1097" i="1"/>
  <c r="Y1097" i="1"/>
  <c r="AQ1091" i="1"/>
  <c r="U1087" i="1"/>
  <c r="Y1073" i="1"/>
  <c r="Z1073" i="1"/>
  <c r="AB1073" i="1"/>
  <c r="W1057" i="1"/>
  <c r="V1053" i="1"/>
  <c r="Z1130" i="1"/>
  <c r="Z1129" i="1"/>
  <c r="Y1127" i="1"/>
  <c r="V1119" i="1"/>
  <c r="AC1102" i="1"/>
  <c r="X1100" i="1"/>
  <c r="Z1089" i="1"/>
  <c r="AQ1084" i="1"/>
  <c r="W1072" i="1"/>
  <c r="V1069" i="1"/>
  <c r="AA1063" i="1"/>
  <c r="W1062" i="1"/>
  <c r="W1061" i="1"/>
  <c r="V1057" i="1"/>
  <c r="W1050" i="1"/>
  <c r="V1049" i="1"/>
  <c r="AQ1049" i="1"/>
  <c r="Y1038" i="1"/>
  <c r="AA1038" i="1"/>
  <c r="AB1038" i="1"/>
  <c r="U1038" i="1"/>
  <c r="X1038" i="1"/>
  <c r="Z1038" i="1"/>
  <c r="AC1038" i="1"/>
  <c r="W1011" i="1"/>
  <c r="AQ1010" i="1"/>
  <c r="V1010" i="1"/>
  <c r="V1006" i="1"/>
  <c r="V1003" i="1"/>
  <c r="AQ1003" i="1"/>
  <c r="Z993" i="1"/>
  <c r="AA993" i="1"/>
  <c r="AB993" i="1"/>
  <c r="AC993" i="1"/>
  <c r="U993" i="1"/>
  <c r="X993" i="1"/>
  <c r="Y993" i="1"/>
  <c r="AQ986" i="1"/>
  <c r="AQ948" i="1"/>
  <c r="AQ940" i="1"/>
  <c r="AQ913" i="1"/>
  <c r="V882" i="1"/>
  <c r="X1126" i="1"/>
  <c r="Y1126" i="1"/>
  <c r="Z1126" i="1"/>
  <c r="AB1022" i="1"/>
  <c r="AC1022" i="1"/>
  <c r="X1022" i="1"/>
  <c r="Y1022" i="1"/>
  <c r="Z1022" i="1"/>
  <c r="AA1022" i="1"/>
  <c r="AB956" i="1"/>
  <c r="Z956" i="1"/>
  <c r="AA956" i="1"/>
  <c r="AC956" i="1"/>
  <c r="U956" i="1"/>
  <c r="X956" i="1"/>
  <c r="Y956" i="1"/>
  <c r="AA1099" i="1"/>
  <c r="X1087" i="1"/>
  <c r="Y1098" i="1"/>
  <c r="AA1098" i="1"/>
  <c r="Z1098" i="1"/>
  <c r="V1076" i="1"/>
  <c r="V1062" i="1"/>
  <c r="Y999" i="1"/>
  <c r="Z999" i="1"/>
  <c r="U999" i="1"/>
  <c r="X999" i="1"/>
  <c r="AA999" i="1"/>
  <c r="AB999" i="1"/>
  <c r="AC999" i="1"/>
  <c r="AQ998" i="1"/>
  <c r="V998" i="1"/>
  <c r="W998" i="1"/>
  <c r="X961" i="1"/>
  <c r="Y961" i="1"/>
  <c r="AA961" i="1"/>
  <c r="AB961" i="1"/>
  <c r="U961" i="1"/>
  <c r="Z961" i="1"/>
  <c r="AC961" i="1"/>
  <c r="AQ957" i="1"/>
  <c r="AQ945" i="1"/>
  <c r="AA935" i="1"/>
  <c r="X935" i="1"/>
  <c r="Y935" i="1"/>
  <c r="Z935" i="1"/>
  <c r="AC935" i="1"/>
  <c r="U935" i="1"/>
  <c r="AB935" i="1"/>
  <c r="V924" i="1"/>
  <c r="AQ924" i="1"/>
  <c r="Z917" i="1"/>
  <c r="X917" i="1"/>
  <c r="U917" i="1"/>
  <c r="Y917" i="1"/>
  <c r="AA917" i="1"/>
  <c r="AB917" i="1"/>
  <c r="AQ885" i="1"/>
  <c r="W885" i="1"/>
  <c r="V832" i="1"/>
  <c r="W832" i="1"/>
  <c r="AQ832" i="1"/>
  <c r="AC1096" i="1"/>
  <c r="U1096" i="1"/>
  <c r="X1096" i="1"/>
  <c r="Z1096" i="1"/>
  <c r="AQ1075" i="1"/>
  <c r="V1075" i="1"/>
  <c r="U1127" i="1"/>
  <c r="W1104" i="1"/>
  <c r="AQ1073" i="1"/>
  <c r="V1070" i="1"/>
  <c r="AQ1044" i="1"/>
  <c r="W1017" i="1"/>
  <c r="Z1125" i="1"/>
  <c r="AA1125" i="1"/>
  <c r="AB1125" i="1"/>
  <c r="AQ1117" i="1"/>
  <c r="X1102" i="1"/>
  <c r="AB1093" i="1"/>
  <c r="AA1092" i="1"/>
  <c r="AQ1071" i="1"/>
  <c r="V1071" i="1"/>
  <c r="AA1069" i="1"/>
  <c r="AQ1067" i="1"/>
  <c r="AB1064" i="1"/>
  <c r="X1063" i="1"/>
  <c r="U1062" i="1"/>
  <c r="Y1059" i="1"/>
  <c r="Z1059" i="1"/>
  <c r="X1059" i="1"/>
  <c r="AB1059" i="1"/>
  <c r="AC1059" i="1"/>
  <c r="W1058" i="1"/>
  <c r="Y1029" i="1"/>
  <c r="Z1029" i="1"/>
  <c r="X1029" i="1"/>
  <c r="AA1029" i="1"/>
  <c r="AB1029" i="1"/>
  <c r="AC1029" i="1"/>
  <c r="V1019" i="1"/>
  <c r="V1013" i="1"/>
  <c r="X1003" i="1"/>
  <c r="AQ993" i="1"/>
  <c r="W989" i="1"/>
  <c r="AQ985" i="1"/>
  <c r="Z971" i="1"/>
  <c r="V940" i="1"/>
  <c r="Y933" i="1"/>
  <c r="Z933" i="1"/>
  <c r="X933" i="1"/>
  <c r="AA933" i="1"/>
  <c r="AC933" i="1"/>
  <c r="AB933" i="1"/>
  <c r="U1103" i="1"/>
  <c r="U1079" i="1"/>
  <c r="Z1074" i="1"/>
  <c r="X1067" i="1"/>
  <c r="Y1066" i="1"/>
  <c r="X1055" i="1"/>
  <c r="Y1048" i="1"/>
  <c r="AA1048" i="1"/>
  <c r="AB1048" i="1"/>
  <c r="W1045" i="1"/>
  <c r="W1040" i="1"/>
  <c r="W1039" i="1"/>
  <c r="AQ1028" i="1"/>
  <c r="X1025" i="1"/>
  <c r="Y1025" i="1"/>
  <c r="AB1025" i="1"/>
  <c r="AQ1021" i="1"/>
  <c r="W1015" i="1"/>
  <c r="W1007" i="1"/>
  <c r="W1000" i="1"/>
  <c r="W995" i="1"/>
  <c r="V990" i="1"/>
  <c r="W987" i="1"/>
  <c r="W980" i="1"/>
  <c r="AA965" i="1"/>
  <c r="Y955" i="1"/>
  <c r="Z943" i="1"/>
  <c r="U943" i="1"/>
  <c r="X943" i="1"/>
  <c r="AA943" i="1"/>
  <c r="AB943" i="1"/>
  <c r="W940" i="1"/>
  <c r="W929" i="1"/>
  <c r="Z924" i="1"/>
  <c r="V921" i="1"/>
  <c r="AQ921" i="1"/>
  <c r="U919" i="1"/>
  <c r="X903" i="1"/>
  <c r="Y903" i="1"/>
  <c r="Z903" i="1"/>
  <c r="AB903" i="1"/>
  <c r="U903" i="1"/>
  <c r="AA903" i="1"/>
  <c r="AC903" i="1"/>
  <c r="AA866" i="1"/>
  <c r="AB861" i="1"/>
  <c r="AC861" i="1"/>
  <c r="U861" i="1"/>
  <c r="X861" i="1"/>
  <c r="Y861" i="1"/>
  <c r="Z861" i="1"/>
  <c r="AA861" i="1"/>
  <c r="V825" i="1"/>
  <c r="AQ825" i="1"/>
  <c r="X797" i="1"/>
  <c r="V780" i="1"/>
  <c r="W780" i="1"/>
  <c r="AQ780" i="1"/>
  <c r="AQ722" i="1"/>
  <c r="V722" i="1"/>
  <c r="W573" i="1"/>
  <c r="AQ568" i="1"/>
  <c r="V568" i="1"/>
  <c r="Y1049" i="1"/>
  <c r="Z1049" i="1"/>
  <c r="AQ1038" i="1"/>
  <c r="X1035" i="1"/>
  <c r="Y1035" i="1"/>
  <c r="X1004" i="1"/>
  <c r="Y1004" i="1"/>
  <c r="Z1004" i="1"/>
  <c r="AA1004" i="1"/>
  <c r="AC1004" i="1"/>
  <c r="AQ999" i="1"/>
  <c r="X984" i="1"/>
  <c r="Y984" i="1"/>
  <c r="Z984" i="1"/>
  <c r="AA984" i="1"/>
  <c r="AC984" i="1"/>
  <c r="AQ979" i="1"/>
  <c r="Z972" i="1"/>
  <c r="AA972" i="1"/>
  <c r="AB972" i="1"/>
  <c r="AC972" i="1"/>
  <c r="W967" i="1"/>
  <c r="AQ966" i="1"/>
  <c r="X965" i="1"/>
  <c r="X959" i="1"/>
  <c r="Y959" i="1"/>
  <c r="Z959" i="1"/>
  <c r="AA959" i="1"/>
  <c r="AC959" i="1"/>
  <c r="AQ956" i="1"/>
  <c r="X955" i="1"/>
  <c r="W946" i="1"/>
  <c r="AQ938" i="1"/>
  <c r="AQ933" i="1"/>
  <c r="V928" i="1"/>
  <c r="W925" i="1"/>
  <c r="X913" i="1"/>
  <c r="Y913" i="1"/>
  <c r="Z913" i="1"/>
  <c r="AB913" i="1"/>
  <c r="U913" i="1"/>
  <c r="AA913" i="1"/>
  <c r="AC913" i="1"/>
  <c r="W889" i="1"/>
  <c r="AB876" i="1"/>
  <c r="X876" i="1"/>
  <c r="Y876" i="1"/>
  <c r="U876" i="1"/>
  <c r="Z876" i="1"/>
  <c r="AA876" i="1"/>
  <c r="AC876" i="1"/>
  <c r="X849" i="1"/>
  <c r="U849" i="1"/>
  <c r="AC849" i="1"/>
  <c r="Z842" i="1"/>
  <c r="AA842" i="1"/>
  <c r="AB842" i="1"/>
  <c r="AC842" i="1"/>
  <c r="U842" i="1"/>
  <c r="X842" i="1"/>
  <c r="Y842" i="1"/>
  <c r="W830" i="1"/>
  <c r="AQ813" i="1"/>
  <c r="V813" i="1"/>
  <c r="AQ735" i="1"/>
  <c r="W1090" i="1"/>
  <c r="W1089" i="1"/>
  <c r="Y1078" i="1"/>
  <c r="AA1078" i="1"/>
  <c r="AA1077" i="1"/>
  <c r="AC1077" i="1"/>
  <c r="X1074" i="1"/>
  <c r="U1055" i="1"/>
  <c r="AQ1031" i="1"/>
  <c r="AQ1022" i="1"/>
  <c r="Y1009" i="1"/>
  <c r="Z1009" i="1"/>
  <c r="AQ1007" i="1"/>
  <c r="Y989" i="1"/>
  <c r="Z989" i="1"/>
  <c r="AQ987" i="1"/>
  <c r="W962" i="1"/>
  <c r="V953" i="1"/>
  <c r="W950" i="1"/>
  <c r="AB941" i="1"/>
  <c r="W936" i="1"/>
  <c r="X930" i="1"/>
  <c r="Y930" i="1"/>
  <c r="AA930" i="1"/>
  <c r="AB930" i="1"/>
  <c r="AB926" i="1"/>
  <c r="Y926" i="1"/>
  <c r="U926" i="1"/>
  <c r="X926" i="1"/>
  <c r="Z926" i="1"/>
  <c r="AQ925" i="1"/>
  <c r="AA921" i="1"/>
  <c r="W899" i="1"/>
  <c r="V892" i="1"/>
  <c r="W892" i="1"/>
  <c r="AQ882" i="1"/>
  <c r="V872" i="1"/>
  <c r="AQ872" i="1"/>
  <c r="AQ855" i="1"/>
  <c r="AB831" i="1"/>
  <c r="AC831" i="1"/>
  <c r="U831" i="1"/>
  <c r="AQ823" i="1"/>
  <c r="V823" i="1"/>
  <c r="AQ820" i="1"/>
  <c r="W820" i="1"/>
  <c r="AQ791" i="1"/>
  <c r="AQ631" i="1"/>
  <c r="V631" i="1"/>
  <c r="AQ1092" i="1"/>
  <c r="U1075" i="1"/>
  <c r="AQ1041" i="1"/>
  <c r="V1041" i="1"/>
  <c r="AQ1001" i="1"/>
  <c r="AQ981" i="1"/>
  <c r="Y939" i="1"/>
  <c r="Z939" i="1"/>
  <c r="AA939" i="1"/>
  <c r="AB939" i="1"/>
  <c r="AQ930" i="1"/>
  <c r="Z921" i="1"/>
  <c r="W909" i="1"/>
  <c r="V902" i="1"/>
  <c r="W902" i="1"/>
  <c r="V890" i="1"/>
  <c r="AQ890" i="1"/>
  <c r="W890" i="1"/>
  <c r="W833" i="1"/>
  <c r="W803" i="1"/>
  <c r="W763" i="1"/>
  <c r="V759" i="1"/>
  <c r="V725" i="1"/>
  <c r="AQ725" i="1"/>
  <c r="Y1054" i="1"/>
  <c r="AA1054" i="1"/>
  <c r="AA1053" i="1"/>
  <c r="AC1053" i="1"/>
  <c r="W1046" i="1"/>
  <c r="AQ1042" i="1"/>
  <c r="AQ1032" i="1"/>
  <c r="W1014" i="1"/>
  <c r="W994" i="1"/>
  <c r="W976" i="1"/>
  <c r="X973" i="1"/>
  <c r="Y973" i="1"/>
  <c r="Z973" i="1"/>
  <c r="AA973" i="1"/>
  <c r="AC973" i="1"/>
  <c r="V967" i="1"/>
  <c r="Y952" i="1"/>
  <c r="Z952" i="1"/>
  <c r="X934" i="1"/>
  <c r="AC934" i="1"/>
  <c r="Y934" i="1"/>
  <c r="Z934" i="1"/>
  <c r="AB934" i="1"/>
  <c r="W932" i="1"/>
  <c r="Y921" i="1"/>
  <c r="AC916" i="1"/>
  <c r="V912" i="1"/>
  <c r="W912" i="1"/>
  <c r="V900" i="1"/>
  <c r="AQ900" i="1"/>
  <c r="W900" i="1"/>
  <c r="AB891" i="1"/>
  <c r="AC891" i="1"/>
  <c r="U891" i="1"/>
  <c r="X891" i="1"/>
  <c r="Y891" i="1"/>
  <c r="AC872" i="1"/>
  <c r="W864" i="1"/>
  <c r="W839" i="1"/>
  <c r="AQ836" i="1"/>
  <c r="V836" i="1"/>
  <c r="AQ833" i="1"/>
  <c r="V822" i="1"/>
  <c r="W798" i="1"/>
  <c r="V798" i="1"/>
  <c r="AQ798" i="1"/>
  <c r="U1074" i="1"/>
  <c r="AA1067" i="1"/>
  <c r="AC1067" i="1"/>
  <c r="V1028" i="1"/>
  <c r="W1025" i="1"/>
  <c r="X1005" i="1"/>
  <c r="Y1005" i="1"/>
  <c r="AA1005" i="1"/>
  <c r="AB1005" i="1"/>
  <c r="AQ1002" i="1"/>
  <c r="X985" i="1"/>
  <c r="Y985" i="1"/>
  <c r="AA985" i="1"/>
  <c r="AB985" i="1"/>
  <c r="AQ982" i="1"/>
  <c r="AQ976" i="1"/>
  <c r="V968" i="1"/>
  <c r="V962" i="1"/>
  <c r="AQ950" i="1"/>
  <c r="V950" i="1"/>
  <c r="W943" i="1"/>
  <c r="V932" i="1"/>
  <c r="X921" i="1"/>
  <c r="AA916" i="1"/>
  <c r="V910" i="1"/>
  <c r="AQ910" i="1"/>
  <c r="W910" i="1"/>
  <c r="V906" i="1"/>
  <c r="AB901" i="1"/>
  <c r="AC901" i="1"/>
  <c r="U901" i="1"/>
  <c r="X901" i="1"/>
  <c r="Y901" i="1"/>
  <c r="AQ896" i="1"/>
  <c r="W882" i="1"/>
  <c r="Y872" i="1"/>
  <c r="V844" i="1"/>
  <c r="AQ844" i="1"/>
  <c r="W814" i="1"/>
  <c r="AQ792" i="1"/>
  <c r="V705" i="1"/>
  <c r="AQ705" i="1"/>
  <c r="W703" i="1"/>
  <c r="AQ702" i="1"/>
  <c r="V702" i="1"/>
  <c r="AQ657" i="1"/>
  <c r="V657" i="1"/>
  <c r="W1035" i="1"/>
  <c r="Y1018" i="1"/>
  <c r="AA1018" i="1"/>
  <c r="AB1018" i="1"/>
  <c r="W1016" i="1"/>
  <c r="V1015" i="1"/>
  <c r="AB1012" i="1"/>
  <c r="AC1012" i="1"/>
  <c r="W996" i="1"/>
  <c r="V995" i="1"/>
  <c r="AB992" i="1"/>
  <c r="AC992" i="1"/>
  <c r="V979" i="1"/>
  <c r="AQ973" i="1"/>
  <c r="V966" i="1"/>
  <c r="W963" i="1"/>
  <c r="V946" i="1"/>
  <c r="X944" i="1"/>
  <c r="AC944" i="1"/>
  <c r="U944" i="1"/>
  <c r="Z944" i="1"/>
  <c r="AA944" i="1"/>
  <c r="V942" i="1"/>
  <c r="W942" i="1"/>
  <c r="W930" i="1"/>
  <c r="V929" i="1"/>
  <c r="AQ929" i="1"/>
  <c r="V922" i="1"/>
  <c r="W922" i="1"/>
  <c r="AQ922" i="1"/>
  <c r="Z916" i="1"/>
  <c r="AB911" i="1"/>
  <c r="AC911" i="1"/>
  <c r="U911" i="1"/>
  <c r="X911" i="1"/>
  <c r="Y911" i="1"/>
  <c r="X894" i="1"/>
  <c r="Z894" i="1"/>
  <c r="AC894" i="1"/>
  <c r="AA894" i="1"/>
  <c r="AB894" i="1"/>
  <c r="W873" i="1"/>
  <c r="W867" i="1"/>
  <c r="Z862" i="1"/>
  <c r="AA862" i="1"/>
  <c r="AB862" i="1"/>
  <c r="Y862" i="1"/>
  <c r="AC862" i="1"/>
  <c r="U850" i="1"/>
  <c r="X850" i="1"/>
  <c r="Y850" i="1"/>
  <c r="V756" i="1"/>
  <c r="W756" i="1"/>
  <c r="AQ756" i="1"/>
  <c r="V726" i="1"/>
  <c r="W726" i="1"/>
  <c r="AQ1047" i="1"/>
  <c r="X960" i="1"/>
  <c r="Y960" i="1"/>
  <c r="Z960" i="1"/>
  <c r="AB960" i="1"/>
  <c r="AC960" i="1"/>
  <c r="Y940" i="1"/>
  <c r="Z940" i="1"/>
  <c r="AA940" i="1"/>
  <c r="AB940" i="1"/>
  <c r="W937" i="1"/>
  <c r="U920" i="1"/>
  <c r="X920" i="1"/>
  <c r="X914" i="1"/>
  <c r="AC914" i="1"/>
  <c r="Z914" i="1"/>
  <c r="AA914" i="1"/>
  <c r="AB914" i="1"/>
  <c r="X904" i="1"/>
  <c r="Z904" i="1"/>
  <c r="AC904" i="1"/>
  <c r="AA904" i="1"/>
  <c r="AB904" i="1"/>
  <c r="W893" i="1"/>
  <c r="V883" i="1"/>
  <c r="W876" i="1"/>
  <c r="V873" i="1"/>
  <c r="W872" i="1"/>
  <c r="V864" i="1"/>
  <c r="AQ864" i="1"/>
  <c r="AQ858" i="1"/>
  <c r="V858" i="1"/>
  <c r="W858" i="1"/>
  <c r="W845" i="1"/>
  <c r="Z827" i="1"/>
  <c r="AB827" i="1"/>
  <c r="X827" i="1"/>
  <c r="Y827" i="1"/>
  <c r="AA827" i="1"/>
  <c r="AC827" i="1"/>
  <c r="X824" i="1"/>
  <c r="Y824" i="1"/>
  <c r="Z824" i="1"/>
  <c r="AB824" i="1"/>
  <c r="AC824" i="1"/>
  <c r="V779" i="1"/>
  <c r="W779" i="1"/>
  <c r="AQ667" i="1"/>
  <c r="V667" i="1"/>
  <c r="Y965" i="1"/>
  <c r="Z965" i="1"/>
  <c r="AB955" i="1"/>
  <c r="AC955" i="1"/>
  <c r="AB931" i="1"/>
  <c r="AC931" i="1"/>
  <c r="U931" i="1"/>
  <c r="X931" i="1"/>
  <c r="Z931" i="1"/>
  <c r="AA931" i="1"/>
  <c r="Z927" i="1"/>
  <c r="U927" i="1"/>
  <c r="X927" i="1"/>
  <c r="Y927" i="1"/>
  <c r="AB927" i="1"/>
  <c r="AC927" i="1"/>
  <c r="W918" i="1"/>
  <c r="V917" i="1"/>
  <c r="AQ917" i="1"/>
  <c r="W903" i="1"/>
  <c r="X884" i="1"/>
  <c r="Z884" i="1"/>
  <c r="AB884" i="1"/>
  <c r="AC884" i="1"/>
  <c r="U884" i="1"/>
  <c r="Y884" i="1"/>
  <c r="AA884" i="1"/>
  <c r="V880" i="1"/>
  <c r="W880" i="1"/>
  <c r="AQ880" i="1"/>
  <c r="AQ853" i="1"/>
  <c r="W852" i="1"/>
  <c r="AQ852" i="1"/>
  <c r="AQ817" i="1"/>
  <c r="V817" i="1"/>
  <c r="X806" i="1"/>
  <c r="Y806" i="1"/>
  <c r="Z806" i="1"/>
  <c r="AA806" i="1"/>
  <c r="AB806" i="1"/>
  <c r="AC806" i="1"/>
  <c r="U806" i="1"/>
  <c r="AQ801" i="1"/>
  <c r="V845" i="1"/>
  <c r="AQ845" i="1"/>
  <c r="AQ840" i="1"/>
  <c r="W840" i="1"/>
  <c r="V808" i="1"/>
  <c r="AQ808" i="1"/>
  <c r="Y797" i="1"/>
  <c r="Z797" i="1"/>
  <c r="AA797" i="1"/>
  <c r="AB797" i="1"/>
  <c r="AC797" i="1"/>
  <c r="W709" i="1"/>
  <c r="AQ674" i="1"/>
  <c r="V674" i="1"/>
  <c r="W952" i="1"/>
  <c r="AQ951" i="1"/>
  <c r="V951" i="1"/>
  <c r="X941" i="1"/>
  <c r="Y941" i="1"/>
  <c r="Z941" i="1"/>
  <c r="AA941" i="1"/>
  <c r="AC941" i="1"/>
  <c r="X924" i="1"/>
  <c r="AC924" i="1"/>
  <c r="Y924" i="1"/>
  <c r="AA924" i="1"/>
  <c r="AB924" i="1"/>
  <c r="W911" i="1"/>
  <c r="W907" i="1"/>
  <c r="AB866" i="1"/>
  <c r="X866" i="1"/>
  <c r="Y866" i="1"/>
  <c r="AC866" i="1"/>
  <c r="U866" i="1"/>
  <c r="V865" i="1"/>
  <c r="AQ865" i="1"/>
  <c r="V843" i="1"/>
  <c r="W843" i="1"/>
  <c r="W837" i="1"/>
  <c r="W818" i="1"/>
  <c r="W809" i="1"/>
  <c r="AQ802" i="1"/>
  <c r="AQ732" i="1"/>
  <c r="V732" i="1"/>
  <c r="AB921" i="1"/>
  <c r="AC921" i="1"/>
  <c r="AQ918" i="1"/>
  <c r="V903" i="1"/>
  <c r="V849" i="1"/>
  <c r="AQ849" i="1"/>
  <c r="W849" i="1"/>
  <c r="AQ818" i="1"/>
  <c r="V818" i="1"/>
  <c r="AQ814" i="1"/>
  <c r="V814" i="1"/>
  <c r="W754" i="1"/>
  <c r="V754" i="1"/>
  <c r="AQ923" i="1"/>
  <c r="V913" i="1"/>
  <c r="AQ897" i="1"/>
  <c r="Z892" i="1"/>
  <c r="AA892" i="1"/>
  <c r="AB892" i="1"/>
  <c r="U892" i="1"/>
  <c r="X892" i="1"/>
  <c r="Y892" i="1"/>
  <c r="AC892" i="1"/>
  <c r="V887" i="1"/>
  <c r="AQ887" i="1"/>
  <c r="W856" i="1"/>
  <c r="AQ809" i="1"/>
  <c r="AQ787" i="1"/>
  <c r="W787" i="1"/>
  <c r="AQ991" i="1"/>
  <c r="W974" i="1"/>
  <c r="AQ952" i="1"/>
  <c r="AQ907" i="1"/>
  <c r="Z902" i="1"/>
  <c r="AA902" i="1"/>
  <c r="AB902" i="1"/>
  <c r="U902" i="1"/>
  <c r="X902" i="1"/>
  <c r="Y902" i="1"/>
  <c r="AC902" i="1"/>
  <c r="V891" i="1"/>
  <c r="W874" i="1"/>
  <c r="AQ874" i="1"/>
  <c r="Z872" i="1"/>
  <c r="AA872" i="1"/>
  <c r="AB872" i="1"/>
  <c r="U872" i="1"/>
  <c r="W863" i="1"/>
  <c r="X860" i="1"/>
  <c r="Y860" i="1"/>
  <c r="Z860" i="1"/>
  <c r="AA860" i="1"/>
  <c r="AB860" i="1"/>
  <c r="AC860" i="1"/>
  <c r="AA849" i="1"/>
  <c r="AB841" i="1"/>
  <c r="AC841" i="1"/>
  <c r="X841" i="1"/>
  <c r="Y841" i="1"/>
  <c r="Z841" i="1"/>
  <c r="AA841" i="1"/>
  <c r="AQ837" i="1"/>
  <c r="V837" i="1"/>
  <c r="W827" i="1"/>
  <c r="W824" i="1"/>
  <c r="AQ811" i="1"/>
  <c r="V801" i="1"/>
  <c r="AQ741" i="1"/>
  <c r="V741" i="1"/>
  <c r="W965" i="1"/>
  <c r="AQ964" i="1"/>
  <c r="V964" i="1"/>
  <c r="V963" i="1"/>
  <c r="W960" i="1"/>
  <c r="Z957" i="1"/>
  <c r="Y957" i="1"/>
  <c r="AA957" i="1"/>
  <c r="AB957" i="1"/>
  <c r="AC957" i="1"/>
  <c r="W951" i="1"/>
  <c r="V934" i="1"/>
  <c r="Z932" i="1"/>
  <c r="AA932" i="1"/>
  <c r="AB932" i="1"/>
  <c r="U932" i="1"/>
  <c r="X932" i="1"/>
  <c r="AC932" i="1"/>
  <c r="W926" i="1"/>
  <c r="V919" i="1"/>
  <c r="AQ919" i="1"/>
  <c r="AB916" i="1"/>
  <c r="Y916" i="1"/>
  <c r="U916" i="1"/>
  <c r="Z912" i="1"/>
  <c r="AA912" i="1"/>
  <c r="AB912" i="1"/>
  <c r="U912" i="1"/>
  <c r="X912" i="1"/>
  <c r="Y912" i="1"/>
  <c r="AC912" i="1"/>
  <c r="V901" i="1"/>
  <c r="W898" i="1"/>
  <c r="V897" i="1"/>
  <c r="W881" i="1"/>
  <c r="AQ862" i="1"/>
  <c r="X854" i="1"/>
  <c r="Y854" i="1"/>
  <c r="Z854" i="1"/>
  <c r="AB854" i="1"/>
  <c r="AC854" i="1"/>
  <c r="U854" i="1"/>
  <c r="AA854" i="1"/>
  <c r="W846" i="1"/>
  <c r="V840" i="1"/>
  <c r="Z822" i="1"/>
  <c r="AA822" i="1"/>
  <c r="AB822" i="1"/>
  <c r="AC822" i="1"/>
  <c r="X822" i="1"/>
  <c r="Y822" i="1"/>
  <c r="V821" i="1"/>
  <c r="V811" i="1"/>
  <c r="X767" i="1"/>
  <c r="AA767" i="1"/>
  <c r="AB767" i="1"/>
  <c r="AC767" i="1"/>
  <c r="U767" i="1"/>
  <c r="Z767" i="1"/>
  <c r="W739" i="1"/>
  <c r="Z1103" i="1"/>
  <c r="AB1079" i="1"/>
  <c r="AB1078" i="1"/>
  <c r="Z1077" i="1"/>
  <c r="AA1076" i="1"/>
  <c r="AC1075" i="1"/>
  <c r="W1070" i="1"/>
  <c r="W1069" i="1"/>
  <c r="AA1052" i="1"/>
  <c r="AA1049" i="1"/>
  <c r="Y1044" i="1"/>
  <c r="AA1044" i="1"/>
  <c r="AA1043" i="1"/>
  <c r="AC1043" i="1"/>
  <c r="V1036" i="1"/>
  <c r="AA1035" i="1"/>
  <c r="AB1032" i="1"/>
  <c r="AC1032" i="1"/>
  <c r="U1025" i="1"/>
  <c r="Z1023" i="1"/>
  <c r="AA1023" i="1"/>
  <c r="AB1023" i="1"/>
  <c r="AC1023" i="1"/>
  <c r="X1015" i="1"/>
  <c r="Y1015" i="1"/>
  <c r="AA1015" i="1"/>
  <c r="AB1015" i="1"/>
  <c r="AQ1012" i="1"/>
  <c r="X1009" i="1"/>
  <c r="X995" i="1"/>
  <c r="Y995" i="1"/>
  <c r="AA995" i="1"/>
  <c r="AB995" i="1"/>
  <c r="AQ992" i="1"/>
  <c r="X989" i="1"/>
  <c r="X968" i="1"/>
  <c r="U968" i="1"/>
  <c r="AQ967" i="1"/>
  <c r="U959" i="1"/>
  <c r="AQ954" i="1"/>
  <c r="AB952" i="1"/>
  <c r="AB942" i="1"/>
  <c r="X942" i="1"/>
  <c r="Y942" i="1"/>
  <c r="AA942" i="1"/>
  <c r="AC942" i="1"/>
  <c r="X939" i="1"/>
  <c r="AB936" i="1"/>
  <c r="Y936" i="1"/>
  <c r="X936" i="1"/>
  <c r="Z936" i="1"/>
  <c r="AA936" i="1"/>
  <c r="W934" i="1"/>
  <c r="U930" i="1"/>
  <c r="V923" i="1"/>
  <c r="AC919" i="1"/>
  <c r="V911" i="1"/>
  <c r="W908" i="1"/>
  <c r="V907" i="1"/>
  <c r="AQ902" i="1"/>
  <c r="AA891" i="1"/>
  <c r="W875" i="1"/>
  <c r="AQ856" i="1"/>
  <c r="Y849" i="1"/>
  <c r="AQ843" i="1"/>
  <c r="W838" i="1"/>
  <c r="X831" i="1"/>
  <c r="X807" i="1"/>
  <c r="Y807" i="1"/>
  <c r="Z807" i="1"/>
  <c r="AA807" i="1"/>
  <c r="AB807" i="1"/>
  <c r="AC807" i="1"/>
  <c r="V791" i="1"/>
  <c r="AQ691" i="1"/>
  <c r="Y1103" i="1"/>
  <c r="AA1079" i="1"/>
  <c r="Z1078" i="1"/>
  <c r="Y1077" i="1"/>
  <c r="Z1076" i="1"/>
  <c r="AB1075" i="1"/>
  <c r="AQ1057" i="1"/>
  <c r="AC1055" i="1"/>
  <c r="AC1054" i="1"/>
  <c r="AB1053" i="1"/>
  <c r="Z1052" i="1"/>
  <c r="X1049" i="1"/>
  <c r="U1048" i="1"/>
  <c r="Z1035" i="1"/>
  <c r="AQ1027" i="1"/>
  <c r="W1019" i="1"/>
  <c r="AQ1018" i="1"/>
  <c r="V1018" i="1"/>
  <c r="AA1012" i="1"/>
  <c r="W1006" i="1"/>
  <c r="V1005" i="1"/>
  <c r="U1004" i="1"/>
  <c r="AB1002" i="1"/>
  <c r="AC1002" i="1"/>
  <c r="AA992" i="1"/>
  <c r="W986" i="1"/>
  <c r="V985" i="1"/>
  <c r="U984" i="1"/>
  <c r="AB982" i="1"/>
  <c r="AC982" i="1"/>
  <c r="AB973" i="1"/>
  <c r="AQ968" i="1"/>
  <c r="AQ965" i="1"/>
  <c r="AQ962" i="1"/>
  <c r="W961" i="1"/>
  <c r="AQ955" i="1"/>
  <c r="AA952" i="1"/>
  <c r="W949" i="1"/>
  <c r="AA934" i="1"/>
  <c r="AQ932" i="1"/>
  <c r="W931" i="1"/>
  <c r="U929" i="1"/>
  <c r="X929" i="1"/>
  <c r="Y929" i="1"/>
  <c r="AA929" i="1"/>
  <c r="AB929" i="1"/>
  <c r="W927" i="1"/>
  <c r="W924" i="1"/>
  <c r="AB919" i="1"/>
  <c r="AQ912" i="1"/>
  <c r="AA901" i="1"/>
  <c r="AQ898" i="1"/>
  <c r="V898" i="1"/>
  <c r="Y894" i="1"/>
  <c r="Z891" i="1"/>
  <c r="AQ888" i="1"/>
  <c r="V888" i="1"/>
  <c r="AQ881" i="1"/>
  <c r="W866" i="1"/>
  <c r="X862" i="1"/>
  <c r="V859" i="1"/>
  <c r="AQ859" i="1"/>
  <c r="W859" i="1"/>
  <c r="AQ854" i="1"/>
  <c r="AC850" i="1"/>
  <c r="AQ846" i="1"/>
  <c r="V846" i="1"/>
  <c r="V841" i="1"/>
  <c r="W841" i="1"/>
  <c r="X839" i="1"/>
  <c r="U839" i="1"/>
  <c r="Y839" i="1"/>
  <c r="Z839" i="1"/>
  <c r="AA839" i="1"/>
  <c r="V824" i="1"/>
  <c r="AQ824" i="1"/>
  <c r="V812" i="1"/>
  <c r="AQ812" i="1"/>
  <c r="Y810" i="1"/>
  <c r="AA810" i="1"/>
  <c r="AB810" i="1"/>
  <c r="U810" i="1"/>
  <c r="Z810" i="1"/>
  <c r="AC810" i="1"/>
  <c r="X810" i="1"/>
  <c r="V799" i="1"/>
  <c r="Z1079" i="1"/>
  <c r="X1078" i="1"/>
  <c r="X1077" i="1"/>
  <c r="Y1076" i="1"/>
  <c r="AB1067" i="1"/>
  <c r="AB1066" i="1"/>
  <c r="AB1055" i="1"/>
  <c r="AB1054" i="1"/>
  <c r="Z1053" i="1"/>
  <c r="Y1052" i="1"/>
  <c r="AQ1037" i="1"/>
  <c r="U1035" i="1"/>
  <c r="Z1033" i="1"/>
  <c r="AA1033" i="1"/>
  <c r="AB1033" i="1"/>
  <c r="AC1033" i="1"/>
  <c r="X1024" i="1"/>
  <c r="Y1024" i="1"/>
  <c r="Z1024" i="1"/>
  <c r="AA1024" i="1"/>
  <c r="W1020" i="1"/>
  <c r="AC1018" i="1"/>
  <c r="AQ1015" i="1"/>
  <c r="Z1012" i="1"/>
  <c r="U1009" i="1"/>
  <c r="AC1005" i="1"/>
  <c r="AQ995" i="1"/>
  <c r="Z992" i="1"/>
  <c r="U989" i="1"/>
  <c r="AC985" i="1"/>
  <c r="U972" i="1"/>
  <c r="AQ970" i="1"/>
  <c r="X958" i="1"/>
  <c r="Y958" i="1"/>
  <c r="Z958" i="1"/>
  <c r="AA958" i="1"/>
  <c r="AB958" i="1"/>
  <c r="X952" i="1"/>
  <c r="W945" i="1"/>
  <c r="V944" i="1"/>
  <c r="AQ942" i="1"/>
  <c r="U939" i="1"/>
  <c r="U934" i="1"/>
  <c r="Z922" i="1"/>
  <c r="AA922" i="1"/>
  <c r="AB922" i="1"/>
  <c r="AA919" i="1"/>
  <c r="V918" i="1"/>
  <c r="AA911" i="1"/>
  <c r="AQ908" i="1"/>
  <c r="V908" i="1"/>
  <c r="Y904" i="1"/>
  <c r="Z901" i="1"/>
  <c r="U894" i="1"/>
  <c r="X879" i="1"/>
  <c r="U879" i="1"/>
  <c r="Y879" i="1"/>
  <c r="W865" i="1"/>
  <c r="W862" i="1"/>
  <c r="AB850" i="1"/>
  <c r="AQ848" i="1"/>
  <c r="U827" i="1"/>
  <c r="AA824" i="1"/>
  <c r="X976" i="1"/>
  <c r="V959" i="1"/>
  <c r="Y948" i="1"/>
  <c r="Z946" i="1"/>
  <c r="X923" i="1"/>
  <c r="Y923" i="1"/>
  <c r="Z923" i="1"/>
  <c r="W914" i="1"/>
  <c r="AB906" i="1"/>
  <c r="Y906" i="1"/>
  <c r="AB896" i="1"/>
  <c r="Y896" i="1"/>
  <c r="V884" i="1"/>
  <c r="V876" i="1"/>
  <c r="X873" i="1"/>
  <c r="Y873" i="1"/>
  <c r="Z873" i="1"/>
  <c r="AB873" i="1"/>
  <c r="AC859" i="1"/>
  <c r="X844" i="1"/>
  <c r="Y844" i="1"/>
  <c r="Z844" i="1"/>
  <c r="AB844" i="1"/>
  <c r="AC844" i="1"/>
  <c r="AB840" i="1"/>
  <c r="W835" i="1"/>
  <c r="V834" i="1"/>
  <c r="AA821" i="1"/>
  <c r="Z819" i="1"/>
  <c r="W815" i="1"/>
  <c r="AC814" i="1"/>
  <c r="Y811" i="1"/>
  <c r="Z811" i="1"/>
  <c r="U811" i="1"/>
  <c r="X811" i="1"/>
  <c r="AA811" i="1"/>
  <c r="AC811" i="1"/>
  <c r="Y805" i="1"/>
  <c r="Y801" i="1"/>
  <c r="Z801" i="1"/>
  <c r="X801" i="1"/>
  <c r="AA801" i="1"/>
  <c r="AB801" i="1"/>
  <c r="AC801" i="1"/>
  <c r="AQ775" i="1"/>
  <c r="V775" i="1"/>
  <c r="AQ770" i="1"/>
  <c r="AQ709" i="1"/>
  <c r="V698" i="1"/>
  <c r="V691" i="1"/>
  <c r="AQ685" i="1"/>
  <c r="U1008" i="1"/>
  <c r="U998" i="1"/>
  <c r="U988" i="1"/>
  <c r="U978" i="1"/>
  <c r="U964" i="1"/>
  <c r="U951" i="1"/>
  <c r="V939" i="1"/>
  <c r="AQ939" i="1"/>
  <c r="W904" i="1"/>
  <c r="W894" i="1"/>
  <c r="Z887" i="1"/>
  <c r="AB887" i="1"/>
  <c r="V885" i="1"/>
  <c r="AQ876" i="1"/>
  <c r="V867" i="1"/>
  <c r="AB859" i="1"/>
  <c r="AB851" i="1"/>
  <c r="AC851" i="1"/>
  <c r="W847" i="1"/>
  <c r="AA840" i="1"/>
  <c r="AA834" i="1"/>
  <c r="Z832" i="1"/>
  <c r="AA832" i="1"/>
  <c r="AB832" i="1"/>
  <c r="AC832" i="1"/>
  <c r="Z821" i="1"/>
  <c r="W810" i="1"/>
  <c r="X805" i="1"/>
  <c r="AA789" i="1"/>
  <c r="AC789" i="1"/>
  <c r="Y789" i="1"/>
  <c r="Z789" i="1"/>
  <c r="AB789" i="1"/>
  <c r="V785" i="1"/>
  <c r="AQ785" i="1"/>
  <c r="V742" i="1"/>
  <c r="AQ739" i="1"/>
  <c r="V739" i="1"/>
  <c r="AQ693" i="1"/>
  <c r="AQ648" i="1"/>
  <c r="V648" i="1"/>
  <c r="Y501" i="1"/>
  <c r="Z501" i="1"/>
  <c r="U501" i="1"/>
  <c r="X501" i="1"/>
  <c r="AB501" i="1"/>
  <c r="AA501" i="1"/>
  <c r="AC501" i="1"/>
  <c r="AB881" i="1"/>
  <c r="AC881" i="1"/>
  <c r="AQ873" i="1"/>
  <c r="V870" i="1"/>
  <c r="AA859" i="1"/>
  <c r="W855" i="1"/>
  <c r="V854" i="1"/>
  <c r="Z840" i="1"/>
  <c r="V835" i="1"/>
  <c r="AQ827" i="1"/>
  <c r="V827" i="1"/>
  <c r="Y821" i="1"/>
  <c r="V815" i="1"/>
  <c r="Y781" i="1"/>
  <c r="Z781" i="1"/>
  <c r="U781" i="1"/>
  <c r="W771" i="1"/>
  <c r="AB764" i="1"/>
  <c r="AC764" i="1"/>
  <c r="U764" i="1"/>
  <c r="X764" i="1"/>
  <c r="Y764" i="1"/>
  <c r="Z764" i="1"/>
  <c r="AA764" i="1"/>
  <c r="AQ759" i="1"/>
  <c r="Y751" i="1"/>
  <c r="Z751" i="1"/>
  <c r="U751" i="1"/>
  <c r="X751" i="1"/>
  <c r="AA751" i="1"/>
  <c r="AB751" i="1"/>
  <c r="AC751" i="1"/>
  <c r="AB744" i="1"/>
  <c r="AC744" i="1"/>
  <c r="X744" i="1"/>
  <c r="Y744" i="1"/>
  <c r="Z744" i="1"/>
  <c r="AA744" i="1"/>
  <c r="W720" i="1"/>
  <c r="W674" i="1"/>
  <c r="U1057" i="1"/>
  <c r="U1047" i="1"/>
  <c r="U1037" i="1"/>
  <c r="U1027" i="1"/>
  <c r="U1017" i="1"/>
  <c r="U1007" i="1"/>
  <c r="U997" i="1"/>
  <c r="U987" i="1"/>
  <c r="U976" i="1"/>
  <c r="U963" i="1"/>
  <c r="U948" i="1"/>
  <c r="V914" i="1"/>
  <c r="Z907" i="1"/>
  <c r="AB907" i="1"/>
  <c r="Z897" i="1"/>
  <c r="AB897" i="1"/>
  <c r="Z882" i="1"/>
  <c r="AA882" i="1"/>
  <c r="AB882" i="1"/>
  <c r="W877" i="1"/>
  <c r="Z859" i="1"/>
  <c r="Z852" i="1"/>
  <c r="AA852" i="1"/>
  <c r="AB852" i="1"/>
  <c r="AC852" i="1"/>
  <c r="Y840" i="1"/>
  <c r="X821" i="1"/>
  <c r="U819" i="1"/>
  <c r="Z817" i="1"/>
  <c r="AB817" i="1"/>
  <c r="W807" i="1"/>
  <c r="W800" i="1"/>
  <c r="AC798" i="1"/>
  <c r="X798" i="1"/>
  <c r="Y798" i="1"/>
  <c r="Z798" i="1"/>
  <c r="AA798" i="1"/>
  <c r="AB798" i="1"/>
  <c r="AC786" i="1"/>
  <c r="W776" i="1"/>
  <c r="AQ776" i="1"/>
  <c r="X757" i="1"/>
  <c r="U757" i="1"/>
  <c r="AQ743" i="1"/>
  <c r="X737" i="1"/>
  <c r="Y737" i="1"/>
  <c r="AA737" i="1"/>
  <c r="AB737" i="1"/>
  <c r="AC737" i="1"/>
  <c r="W734" i="1"/>
  <c r="AQ733" i="1"/>
  <c r="V717" i="1"/>
  <c r="AQ717" i="1"/>
  <c r="W704" i="1"/>
  <c r="AQ703" i="1"/>
  <c r="AQ598" i="1"/>
  <c r="V598" i="1"/>
  <c r="V915" i="1"/>
  <c r="V904" i="1"/>
  <c r="V894" i="1"/>
  <c r="X874" i="1"/>
  <c r="Z874" i="1"/>
  <c r="AB874" i="1"/>
  <c r="AC874" i="1"/>
  <c r="V869" i="1"/>
  <c r="AQ869" i="1"/>
  <c r="Y859" i="1"/>
  <c r="V855" i="1"/>
  <c r="AQ847" i="1"/>
  <c r="V847" i="1"/>
  <c r="X840" i="1"/>
  <c r="Z837" i="1"/>
  <c r="AB837" i="1"/>
  <c r="X833" i="1"/>
  <c r="Y833" i="1"/>
  <c r="Z833" i="1"/>
  <c r="AA833" i="1"/>
  <c r="AB833" i="1"/>
  <c r="W821" i="1"/>
  <c r="V810" i="1"/>
  <c r="W806" i="1"/>
  <c r="AQ788" i="1"/>
  <c r="AB786" i="1"/>
  <c r="V770" i="1"/>
  <c r="W766" i="1"/>
  <c r="AQ750" i="1"/>
  <c r="V750" i="1"/>
  <c r="W750" i="1"/>
  <c r="W746" i="1"/>
  <c r="W696" i="1"/>
  <c r="W695" i="1"/>
  <c r="W692" i="1"/>
  <c r="X683" i="1"/>
  <c r="Y683" i="1"/>
  <c r="Z683" i="1"/>
  <c r="AB683" i="1"/>
  <c r="AC683" i="1"/>
  <c r="AA683" i="1"/>
  <c r="W672" i="1"/>
  <c r="W658" i="1"/>
  <c r="V510" i="1"/>
  <c r="U1056" i="1"/>
  <c r="U1046" i="1"/>
  <c r="U1036" i="1"/>
  <c r="U1026" i="1"/>
  <c r="U1016" i="1"/>
  <c r="U1006" i="1"/>
  <c r="U996" i="1"/>
  <c r="U986" i="1"/>
  <c r="U975" i="1"/>
  <c r="U962" i="1"/>
  <c r="U946" i="1"/>
  <c r="V905" i="1"/>
  <c r="V895" i="1"/>
  <c r="V886" i="1"/>
  <c r="X883" i="1"/>
  <c r="Y883" i="1"/>
  <c r="Z883" i="1"/>
  <c r="AB883" i="1"/>
  <c r="W822" i="1"/>
  <c r="V806" i="1"/>
  <c r="Y790" i="1"/>
  <c r="AA790" i="1"/>
  <c r="AB790" i="1"/>
  <c r="Z790" i="1"/>
  <c r="AC790" i="1"/>
  <c r="AA786" i="1"/>
  <c r="W775" i="1"/>
  <c r="W772" i="1"/>
  <c r="V771" i="1"/>
  <c r="AQ771" i="1"/>
  <c r="V766" i="1"/>
  <c r="V747" i="1"/>
  <c r="AQ747" i="1"/>
  <c r="X727" i="1"/>
  <c r="Y727" i="1"/>
  <c r="AA727" i="1"/>
  <c r="U727" i="1"/>
  <c r="Z727" i="1"/>
  <c r="AB727" i="1"/>
  <c r="AC727" i="1"/>
  <c r="W718" i="1"/>
  <c r="W689" i="1"/>
  <c r="V688" i="1"/>
  <c r="AQ664" i="1"/>
  <c r="V664" i="1"/>
  <c r="W639" i="1"/>
  <c r="Z624" i="1"/>
  <c r="AA624" i="1"/>
  <c r="AB624" i="1"/>
  <c r="AC624" i="1"/>
  <c r="X624" i="1"/>
  <c r="Y624" i="1"/>
  <c r="U624" i="1"/>
  <c r="V969" i="1"/>
  <c r="W917" i="1"/>
  <c r="AQ886" i="1"/>
  <c r="V877" i="1"/>
  <c r="U859" i="1"/>
  <c r="Z857" i="1"/>
  <c r="AB857" i="1"/>
  <c r="X853" i="1"/>
  <c r="Y853" i="1"/>
  <c r="Z853" i="1"/>
  <c r="AA853" i="1"/>
  <c r="AB853" i="1"/>
  <c r="W842" i="1"/>
  <c r="V830" i="1"/>
  <c r="V829" i="1"/>
  <c r="AQ829" i="1"/>
  <c r="W817" i="1"/>
  <c r="AQ816" i="1"/>
  <c r="V816" i="1"/>
  <c r="Z804" i="1"/>
  <c r="AA804" i="1"/>
  <c r="AB804" i="1"/>
  <c r="AC804" i="1"/>
  <c r="V800" i="1"/>
  <c r="AQ790" i="1"/>
  <c r="Z786" i="1"/>
  <c r="AA769" i="1"/>
  <c r="AC769" i="1"/>
  <c r="U769" i="1"/>
  <c r="W759" i="1"/>
  <c r="W748" i="1"/>
  <c r="W740" i="1"/>
  <c r="W737" i="1"/>
  <c r="AQ737" i="1"/>
  <c r="AQ726" i="1"/>
  <c r="V712" i="1"/>
  <c r="V709" i="1"/>
  <c r="V706" i="1"/>
  <c r="V656" i="1"/>
  <c r="W656" i="1"/>
  <c r="AQ652" i="1"/>
  <c r="V652" i="1"/>
  <c r="W652" i="1"/>
  <c r="W615" i="1"/>
  <c r="W760" i="1"/>
  <c r="V736" i="1"/>
  <c r="AQ727" i="1"/>
  <c r="X716" i="1"/>
  <c r="Y716" i="1"/>
  <c r="Z716" i="1"/>
  <c r="AA716" i="1"/>
  <c r="AC716" i="1"/>
  <c r="AB716" i="1"/>
  <c r="U690" i="1"/>
  <c r="X690" i="1"/>
  <c r="Y690" i="1"/>
  <c r="Z690" i="1"/>
  <c r="AA690" i="1"/>
  <c r="AB690" i="1"/>
  <c r="Y673" i="1"/>
  <c r="AA673" i="1"/>
  <c r="AB673" i="1"/>
  <c r="AC673" i="1"/>
  <c r="U673" i="1"/>
  <c r="X673" i="1"/>
  <c r="V583" i="1"/>
  <c r="Y580" i="1"/>
  <c r="X580" i="1"/>
  <c r="Z580" i="1"/>
  <c r="AA580" i="1"/>
  <c r="AB580" i="1"/>
  <c r="AC580" i="1"/>
  <c r="U580" i="1"/>
  <c r="W844" i="1"/>
  <c r="Z805" i="1"/>
  <c r="AA805" i="1"/>
  <c r="AB805" i="1"/>
  <c r="AC805" i="1"/>
  <c r="W794" i="1"/>
  <c r="AQ772" i="1"/>
  <c r="Z765" i="1"/>
  <c r="AA765" i="1"/>
  <c r="AB765" i="1"/>
  <c r="X765" i="1"/>
  <c r="Y765" i="1"/>
  <c r="AC765" i="1"/>
  <c r="W764" i="1"/>
  <c r="Z745" i="1"/>
  <c r="AA745" i="1"/>
  <c r="AB745" i="1"/>
  <c r="AC745" i="1"/>
  <c r="X745" i="1"/>
  <c r="Y745" i="1"/>
  <c r="Y741" i="1"/>
  <c r="Z741" i="1"/>
  <c r="U741" i="1"/>
  <c r="X741" i="1"/>
  <c r="AA741" i="1"/>
  <c r="AB741" i="1"/>
  <c r="Z735" i="1"/>
  <c r="AA735" i="1"/>
  <c r="AB735" i="1"/>
  <c r="AC735" i="1"/>
  <c r="U735" i="1"/>
  <c r="X735" i="1"/>
  <c r="Y735" i="1"/>
  <c r="Y711" i="1"/>
  <c r="Z711" i="1"/>
  <c r="U711" i="1"/>
  <c r="X711" i="1"/>
  <c r="AA711" i="1"/>
  <c r="AB711" i="1"/>
  <c r="AC711" i="1"/>
  <c r="AQ710" i="1"/>
  <c r="V710" i="1"/>
  <c r="W710" i="1"/>
  <c r="Z705" i="1"/>
  <c r="AA705" i="1"/>
  <c r="AB705" i="1"/>
  <c r="AC705" i="1"/>
  <c r="U705" i="1"/>
  <c r="X705" i="1"/>
  <c r="Y705" i="1"/>
  <c r="V689" i="1"/>
  <c r="AQ689" i="1"/>
  <c r="AC627" i="1"/>
  <c r="U627" i="1"/>
  <c r="AA627" i="1"/>
  <c r="X627" i="1"/>
  <c r="Y627" i="1"/>
  <c r="Z627" i="1"/>
  <c r="AB627" i="1"/>
  <c r="V542" i="1"/>
  <c r="W542" i="1"/>
  <c r="AQ542" i="1"/>
  <c r="V879" i="1"/>
  <c r="AQ879" i="1"/>
  <c r="V856" i="1"/>
  <c r="X834" i="1"/>
  <c r="Y834" i="1"/>
  <c r="Z834" i="1"/>
  <c r="AB834" i="1"/>
  <c r="AC834" i="1"/>
  <c r="AA829" i="1"/>
  <c r="AB821" i="1"/>
  <c r="AC821" i="1"/>
  <c r="U814" i="1"/>
  <c r="X814" i="1"/>
  <c r="Y814" i="1"/>
  <c r="AA814" i="1"/>
  <c r="AB814" i="1"/>
  <c r="W808" i="1"/>
  <c r="V807" i="1"/>
  <c r="AA799" i="1"/>
  <c r="AC799" i="1"/>
  <c r="X799" i="1"/>
  <c r="Y799" i="1"/>
  <c r="Z799" i="1"/>
  <c r="AB799" i="1"/>
  <c r="W753" i="1"/>
  <c r="V748" i="1"/>
  <c r="AQ748" i="1"/>
  <c r="V744" i="1"/>
  <c r="W744" i="1"/>
  <c r="V740" i="1"/>
  <c r="AQ700" i="1"/>
  <c r="V700" i="1"/>
  <c r="W697" i="1"/>
  <c r="W666" i="1"/>
  <c r="AC657" i="1"/>
  <c r="Y657" i="1"/>
  <c r="Z657" i="1"/>
  <c r="AA657" i="1"/>
  <c r="AB657" i="1"/>
  <c r="X657" i="1"/>
  <c r="V629" i="1"/>
  <c r="AQ629" i="1"/>
  <c r="AQ544" i="1"/>
  <c r="V544" i="1"/>
  <c r="W544" i="1"/>
  <c r="AQ730" i="1"/>
  <c r="V730" i="1"/>
  <c r="AQ649" i="1"/>
  <c r="V649" i="1"/>
  <c r="V644" i="1"/>
  <c r="AQ644" i="1"/>
  <c r="AQ773" i="1"/>
  <c r="AQ764" i="1"/>
  <c r="W669" i="1"/>
  <c r="AQ615" i="1"/>
  <c r="V615" i="1"/>
  <c r="AQ781" i="1"/>
  <c r="W749" i="1"/>
  <c r="W731" i="1"/>
  <c r="W701" i="1"/>
  <c r="X766" i="1"/>
  <c r="Y766" i="1"/>
  <c r="Z766" i="1"/>
  <c r="AA766" i="1"/>
  <c r="AB766" i="1"/>
  <c r="AC766" i="1"/>
  <c r="W761" i="1"/>
  <c r="V757" i="1"/>
  <c r="AQ757" i="1"/>
  <c r="AB754" i="1"/>
  <c r="AC754" i="1"/>
  <c r="X754" i="1"/>
  <c r="Y754" i="1"/>
  <c r="Z754" i="1"/>
  <c r="AA754" i="1"/>
  <c r="V751" i="1"/>
  <c r="AQ719" i="1"/>
  <c r="V719" i="1"/>
  <c r="AQ683" i="1"/>
  <c r="V641" i="1"/>
  <c r="V1031" i="1"/>
  <c r="V1021" i="1"/>
  <c r="V1011" i="1"/>
  <c r="AB1008" i="1"/>
  <c r="V1001" i="1"/>
  <c r="AB998" i="1"/>
  <c r="V991" i="1"/>
  <c r="AB988" i="1"/>
  <c r="V981" i="1"/>
  <c r="AB978" i="1"/>
  <c r="AB964" i="1"/>
  <c r="V954" i="1"/>
  <c r="AB951" i="1"/>
  <c r="AC950" i="1"/>
  <c r="V949" i="1"/>
  <c r="V925" i="1"/>
  <c r="AA923" i="1"/>
  <c r="AQ914" i="1"/>
  <c r="V909" i="1"/>
  <c r="AQ909" i="1"/>
  <c r="AC907" i="1"/>
  <c r="W906" i="1"/>
  <c r="V899" i="1"/>
  <c r="AQ899" i="1"/>
  <c r="AC897" i="1"/>
  <c r="W896" i="1"/>
  <c r="V889" i="1"/>
  <c r="AQ889" i="1"/>
  <c r="Y887" i="1"/>
  <c r="Z881" i="1"/>
  <c r="Z880" i="1"/>
  <c r="W878" i="1"/>
  <c r="Y851" i="1"/>
  <c r="AC837" i="1"/>
  <c r="AQ835" i="1"/>
  <c r="X832" i="1"/>
  <c r="W831" i="1"/>
  <c r="X823" i="1"/>
  <c r="Y823" i="1"/>
  <c r="Z823" i="1"/>
  <c r="AA823" i="1"/>
  <c r="AB823" i="1"/>
  <c r="AA817" i="1"/>
  <c r="AQ815" i="1"/>
  <c r="AB787" i="1"/>
  <c r="AC787" i="1"/>
  <c r="AQ782" i="1"/>
  <c r="AB781" i="1"/>
  <c r="V774" i="1"/>
  <c r="W758" i="1"/>
  <c r="AC757" i="1"/>
  <c r="V752" i="1"/>
  <c r="Y750" i="1"/>
  <c r="AA750" i="1"/>
  <c r="AB750" i="1"/>
  <c r="U750" i="1"/>
  <c r="X750" i="1"/>
  <c r="Z750" i="1"/>
  <c r="AQ749" i="1"/>
  <c r="V749" i="1"/>
  <c r="U737" i="1"/>
  <c r="W730" i="1"/>
  <c r="V553" i="1"/>
  <c r="AQ553" i="1"/>
  <c r="AC1057" i="1"/>
  <c r="AC1047" i="1"/>
  <c r="AC1037" i="1"/>
  <c r="AC1027" i="1"/>
  <c r="AC1017" i="1"/>
  <c r="AA1008" i="1"/>
  <c r="AC1007" i="1"/>
  <c r="AA998" i="1"/>
  <c r="AC997" i="1"/>
  <c r="AA988" i="1"/>
  <c r="AC987" i="1"/>
  <c r="AA978" i="1"/>
  <c r="AC977" i="1"/>
  <c r="AA964" i="1"/>
  <c r="AC963" i="1"/>
  <c r="AA951" i="1"/>
  <c r="AB950" i="1"/>
  <c r="AC949" i="1"/>
  <c r="W920" i="1"/>
  <c r="AC909" i="1"/>
  <c r="AA907" i="1"/>
  <c r="U906" i="1"/>
  <c r="AQ904" i="1"/>
  <c r="AC899" i="1"/>
  <c r="AA897" i="1"/>
  <c r="U896" i="1"/>
  <c r="AQ894" i="1"/>
  <c r="AC889" i="1"/>
  <c r="X887" i="1"/>
  <c r="AC882" i="1"/>
  <c r="Y881" i="1"/>
  <c r="W879" i="1"/>
  <c r="V874" i="1"/>
  <c r="V866" i="1"/>
  <c r="X863" i="1"/>
  <c r="Y863" i="1"/>
  <c r="Z863" i="1"/>
  <c r="AB863" i="1"/>
  <c r="AQ857" i="1"/>
  <c r="V857" i="1"/>
  <c r="Y852" i="1"/>
  <c r="X851" i="1"/>
  <c r="Z847" i="1"/>
  <c r="AB847" i="1"/>
  <c r="X843" i="1"/>
  <c r="Y843" i="1"/>
  <c r="Z843" i="1"/>
  <c r="AA843" i="1"/>
  <c r="AB843" i="1"/>
  <c r="AA837" i="1"/>
  <c r="V831" i="1"/>
  <c r="Y817" i="1"/>
  <c r="AQ810" i="1"/>
  <c r="V809" i="1"/>
  <c r="Y800" i="1"/>
  <c r="AA800" i="1"/>
  <c r="AB800" i="1"/>
  <c r="X800" i="1"/>
  <c r="Z800" i="1"/>
  <c r="AC800" i="1"/>
  <c r="AA796" i="1"/>
  <c r="AB796" i="1"/>
  <c r="AC796" i="1"/>
  <c r="U789" i="1"/>
  <c r="AA781" i="1"/>
  <c r="AC778" i="1"/>
  <c r="U778" i="1"/>
  <c r="AQ774" i="1"/>
  <c r="V772" i="1"/>
  <c r="V761" i="1"/>
  <c r="AB757" i="1"/>
  <c r="X747" i="1"/>
  <c r="Y747" i="1"/>
  <c r="AQ731" i="1"/>
  <c r="V731" i="1"/>
  <c r="W725" i="1"/>
  <c r="AQ697" i="1"/>
  <c r="U683" i="1"/>
  <c r="V655" i="1"/>
  <c r="AQ655" i="1"/>
  <c r="W655" i="1"/>
  <c r="Z877" i="1"/>
  <c r="AB877" i="1"/>
  <c r="V875" i="1"/>
  <c r="AQ866" i="1"/>
  <c r="AQ826" i="1"/>
  <c r="V826" i="1"/>
  <c r="V820" i="1"/>
  <c r="V819" i="1"/>
  <c r="AQ819" i="1"/>
  <c r="AQ783" i="1"/>
  <c r="V783" i="1"/>
  <c r="W762" i="1"/>
  <c r="W735" i="1"/>
  <c r="W732" i="1"/>
  <c r="W728" i="1"/>
  <c r="V727" i="1"/>
  <c r="AQ716" i="1"/>
  <c r="W712" i="1"/>
  <c r="V708" i="1"/>
  <c r="AQ708" i="1"/>
  <c r="W705" i="1"/>
  <c r="W702" i="1"/>
  <c r="W685" i="1"/>
  <c r="V680" i="1"/>
  <c r="AQ673" i="1"/>
  <c r="V673" i="1"/>
  <c r="W673" i="1"/>
  <c r="V663" i="1"/>
  <c r="W663" i="1"/>
  <c r="AA977" i="1"/>
  <c r="AA976" i="1"/>
  <c r="AQ969" i="1"/>
  <c r="AB948" i="1"/>
  <c r="AC947" i="1"/>
  <c r="V945" i="1"/>
  <c r="AQ926" i="1"/>
  <c r="U923" i="1"/>
  <c r="AA909" i="1"/>
  <c r="X907" i="1"/>
  <c r="AQ905" i="1"/>
  <c r="AA899" i="1"/>
  <c r="X897" i="1"/>
  <c r="AQ895" i="1"/>
  <c r="AA889" i="1"/>
  <c r="AB886" i="1"/>
  <c r="X886" i="1"/>
  <c r="Y886" i="1"/>
  <c r="W884" i="1"/>
  <c r="AC883" i="1"/>
  <c r="X882" i="1"/>
  <c r="AQ877" i="1"/>
  <c r="Y874" i="1"/>
  <c r="AB871" i="1"/>
  <c r="AC871" i="1"/>
  <c r="V860" i="1"/>
  <c r="AA857" i="1"/>
  <c r="V839" i="1"/>
  <c r="AQ839" i="1"/>
  <c r="X837" i="1"/>
  <c r="W834" i="1"/>
  <c r="U832" i="1"/>
  <c r="AC819" i="1"/>
  <c r="U817" i="1"/>
  <c r="X804" i="1"/>
  <c r="AQ800" i="1"/>
  <c r="W799" i="1"/>
  <c r="AC788" i="1"/>
  <c r="Z788" i="1"/>
  <c r="AA788" i="1"/>
  <c r="AB788" i="1"/>
  <c r="V781" i="1"/>
  <c r="AA779" i="1"/>
  <c r="AC779" i="1"/>
  <c r="W770" i="1"/>
  <c r="Z769" i="1"/>
  <c r="V758" i="1"/>
  <c r="AQ758" i="1"/>
  <c r="Z757" i="1"/>
  <c r="W743" i="1"/>
  <c r="W716" i="1"/>
  <c r="AB714" i="1"/>
  <c r="AC714" i="1"/>
  <c r="X714" i="1"/>
  <c r="Y714" i="1"/>
  <c r="Z714" i="1"/>
  <c r="AA714" i="1"/>
  <c r="W693" i="1"/>
  <c r="AQ690" i="1"/>
  <c r="V690" i="1"/>
  <c r="Z673" i="1"/>
  <c r="U938" i="1"/>
  <c r="U928" i="1"/>
  <c r="AA925" i="1"/>
  <c r="U918" i="1"/>
  <c r="AA915" i="1"/>
  <c r="U908" i="1"/>
  <c r="AA905" i="1"/>
  <c r="U898" i="1"/>
  <c r="AA895" i="1"/>
  <c r="U888" i="1"/>
  <c r="AA885" i="1"/>
  <c r="U878" i="1"/>
  <c r="AA875" i="1"/>
  <c r="U868" i="1"/>
  <c r="AA865" i="1"/>
  <c r="U858" i="1"/>
  <c r="Y856" i="1"/>
  <c r="AA855" i="1"/>
  <c r="U848" i="1"/>
  <c r="Y846" i="1"/>
  <c r="AA845" i="1"/>
  <c r="U838" i="1"/>
  <c r="Y836" i="1"/>
  <c r="AA835" i="1"/>
  <c r="U828" i="1"/>
  <c r="Y826" i="1"/>
  <c r="AA825" i="1"/>
  <c r="U818" i="1"/>
  <c r="Y816" i="1"/>
  <c r="AA815" i="1"/>
  <c r="Z809" i="1"/>
  <c r="AA808" i="1"/>
  <c r="W802" i="1"/>
  <c r="W801" i="1"/>
  <c r="Y770" i="1"/>
  <c r="AA770" i="1"/>
  <c r="AB770" i="1"/>
  <c r="AQ753" i="1"/>
  <c r="W733" i="1"/>
  <c r="AB724" i="1"/>
  <c r="AC724" i="1"/>
  <c r="AQ711" i="1"/>
  <c r="W707" i="1"/>
  <c r="W699" i="1"/>
  <c r="X696" i="1"/>
  <c r="Y696" i="1"/>
  <c r="Z696" i="1"/>
  <c r="AB696" i="1"/>
  <c r="AC696" i="1"/>
  <c r="AQ686" i="1"/>
  <c r="AQ680" i="1"/>
  <c r="V678" i="1"/>
  <c r="X676" i="1"/>
  <c r="AC676" i="1"/>
  <c r="AQ669" i="1"/>
  <c r="W641" i="1"/>
  <c r="V636" i="1"/>
  <c r="AQ636" i="1"/>
  <c r="Z634" i="1"/>
  <c r="AB634" i="1"/>
  <c r="X634" i="1"/>
  <c r="AQ623" i="1"/>
  <c r="V601" i="1"/>
  <c r="AA593" i="1"/>
  <c r="AB593" i="1"/>
  <c r="AC593" i="1"/>
  <c r="U593" i="1"/>
  <c r="X593" i="1"/>
  <c r="Y593" i="1"/>
  <c r="Z593" i="1"/>
  <c r="AQ513" i="1"/>
  <c r="V438" i="1"/>
  <c r="AQ438" i="1"/>
  <c r="X856" i="1"/>
  <c r="X846" i="1"/>
  <c r="X836" i="1"/>
  <c r="U775" i="1"/>
  <c r="Y771" i="1"/>
  <c r="Z771" i="1"/>
  <c r="V760" i="1"/>
  <c r="AQ744" i="1"/>
  <c r="AQ713" i="1"/>
  <c r="AC692" i="1"/>
  <c r="AA686" i="1"/>
  <c r="AQ681" i="1"/>
  <c r="Z680" i="1"/>
  <c r="AQ676" i="1"/>
  <c r="AQ665" i="1"/>
  <c r="V665" i="1"/>
  <c r="AQ659" i="1"/>
  <c r="V659" i="1"/>
  <c r="W650" i="1"/>
  <c r="V646" i="1"/>
  <c r="AQ646" i="1"/>
  <c r="AQ640" i="1"/>
  <c r="AC636" i="1"/>
  <c r="W603" i="1"/>
  <c r="V487" i="1"/>
  <c r="AQ754" i="1"/>
  <c r="Y731" i="1"/>
  <c r="Z731" i="1"/>
  <c r="V728" i="1"/>
  <c r="Z725" i="1"/>
  <c r="AA725" i="1"/>
  <c r="AB725" i="1"/>
  <c r="AC725" i="1"/>
  <c r="X717" i="1"/>
  <c r="Y717" i="1"/>
  <c r="AA717" i="1"/>
  <c r="Y701" i="1"/>
  <c r="Z701" i="1"/>
  <c r="AQ699" i="1"/>
  <c r="AB692" i="1"/>
  <c r="Y686" i="1"/>
  <c r="Y680" i="1"/>
  <c r="AC646" i="1"/>
  <c r="AB636" i="1"/>
  <c r="W633" i="1"/>
  <c r="Y629" i="1"/>
  <c r="AA629" i="1"/>
  <c r="X629" i="1"/>
  <c r="Y600" i="1"/>
  <c r="Z600" i="1"/>
  <c r="AA600" i="1"/>
  <c r="AB600" i="1"/>
  <c r="AC600" i="1"/>
  <c r="AQ585" i="1"/>
  <c r="AQ584" i="1"/>
  <c r="AQ579" i="1"/>
  <c r="V579" i="1"/>
  <c r="Y574" i="1"/>
  <c r="Z574" i="1"/>
  <c r="AA574" i="1"/>
  <c r="AB574" i="1"/>
  <c r="AC574" i="1"/>
  <c r="U574" i="1"/>
  <c r="X574" i="1"/>
  <c r="V573" i="1"/>
  <c r="W569" i="1"/>
  <c r="W566" i="1"/>
  <c r="AQ538" i="1"/>
  <c r="V538" i="1"/>
  <c r="V478" i="1"/>
  <c r="AQ478" i="1"/>
  <c r="AQ804" i="1"/>
  <c r="AQ803" i="1"/>
  <c r="V803" i="1"/>
  <c r="W792" i="1"/>
  <c r="W791" i="1"/>
  <c r="W757" i="1"/>
  <c r="W747" i="1"/>
  <c r="AB736" i="1"/>
  <c r="W729" i="1"/>
  <c r="W721" i="1"/>
  <c r="AQ714" i="1"/>
  <c r="AB706" i="1"/>
  <c r="AA692" i="1"/>
  <c r="X686" i="1"/>
  <c r="AQ684" i="1"/>
  <c r="X680" i="1"/>
  <c r="W670" i="1"/>
  <c r="AQ666" i="1"/>
  <c r="AQ656" i="1"/>
  <c r="U653" i="1"/>
  <c r="X653" i="1"/>
  <c r="Y653" i="1"/>
  <c r="AA648" i="1"/>
  <c r="AC648" i="1"/>
  <c r="U648" i="1"/>
  <c r="X648" i="1"/>
  <c r="Y648" i="1"/>
  <c r="AB646" i="1"/>
  <c r="AQ641" i="1"/>
  <c r="AA636" i="1"/>
  <c r="AQ621" i="1"/>
  <c r="Z610" i="1"/>
  <c r="AC595" i="1"/>
  <c r="V569" i="1"/>
  <c r="AQ565" i="1"/>
  <c r="W559" i="1"/>
  <c r="V554" i="1"/>
  <c r="W554" i="1"/>
  <c r="AQ554" i="1"/>
  <c r="AC514" i="1"/>
  <c r="AA514" i="1"/>
  <c r="AB514" i="1"/>
  <c r="Z514" i="1"/>
  <c r="U514" i="1"/>
  <c r="AQ497" i="1"/>
  <c r="U856" i="1"/>
  <c r="U846" i="1"/>
  <c r="U836" i="1"/>
  <c r="U826" i="1"/>
  <c r="U816" i="1"/>
  <c r="V767" i="1"/>
  <c r="AA759" i="1"/>
  <c r="AC759" i="1"/>
  <c r="W736" i="1"/>
  <c r="W722" i="1"/>
  <c r="AQ720" i="1"/>
  <c r="W706" i="1"/>
  <c r="AQ694" i="1"/>
  <c r="Z692" i="1"/>
  <c r="Y689" i="1"/>
  <c r="X689" i="1"/>
  <c r="Z689" i="1"/>
  <c r="AA689" i="1"/>
  <c r="AQ678" i="1"/>
  <c r="X663" i="1"/>
  <c r="Y663" i="1"/>
  <c r="Z663" i="1"/>
  <c r="AA663" i="1"/>
  <c r="AC663" i="1"/>
  <c r="W660" i="1"/>
  <c r="Z656" i="1"/>
  <c r="W651" i="1"/>
  <c r="AQ650" i="1"/>
  <c r="AQ642" i="1"/>
  <c r="V640" i="1"/>
  <c r="V633" i="1"/>
  <c r="AQ619" i="1"/>
  <c r="V619" i="1"/>
  <c r="W619" i="1"/>
  <c r="V610" i="1"/>
  <c r="X605" i="1"/>
  <c r="Y605" i="1"/>
  <c r="Z605" i="1"/>
  <c r="AA605" i="1"/>
  <c r="U605" i="1"/>
  <c r="AQ573" i="1"/>
  <c r="AB543" i="1"/>
  <c r="AC543" i="1"/>
  <c r="Z543" i="1"/>
  <c r="AA543" i="1"/>
  <c r="U543" i="1"/>
  <c r="X543" i="1"/>
  <c r="Y543" i="1"/>
  <c r="W539" i="1"/>
  <c r="V488" i="1"/>
  <c r="AQ488" i="1"/>
  <c r="Y760" i="1"/>
  <c r="AA760" i="1"/>
  <c r="AB760" i="1"/>
  <c r="W738" i="1"/>
  <c r="V737" i="1"/>
  <c r="AQ729" i="1"/>
  <c r="X726" i="1"/>
  <c r="Y726" i="1"/>
  <c r="Z726" i="1"/>
  <c r="AA726" i="1"/>
  <c r="AC726" i="1"/>
  <c r="V711" i="1"/>
  <c r="AC697" i="1"/>
  <c r="U697" i="1"/>
  <c r="X697" i="1"/>
  <c r="Z697" i="1"/>
  <c r="AA697" i="1"/>
  <c r="Z694" i="1"/>
  <c r="Y692" i="1"/>
  <c r="AQ687" i="1"/>
  <c r="AQ670" i="1"/>
  <c r="W661" i="1"/>
  <c r="AA658" i="1"/>
  <c r="AC658" i="1"/>
  <c r="X658" i="1"/>
  <c r="Y658" i="1"/>
  <c r="Z658" i="1"/>
  <c r="AB658" i="1"/>
  <c r="W646" i="1"/>
  <c r="W643" i="1"/>
  <c r="V637" i="1"/>
  <c r="AQ637" i="1"/>
  <c r="X635" i="1"/>
  <c r="Z635" i="1"/>
  <c r="Y635" i="1"/>
  <c r="W624" i="1"/>
  <c r="AQ612" i="1"/>
  <c r="V595" i="1"/>
  <c r="Y589" i="1"/>
  <c r="AA589" i="1"/>
  <c r="X589" i="1"/>
  <c r="Z589" i="1"/>
  <c r="AB589" i="1"/>
  <c r="AC589" i="1"/>
  <c r="W473" i="1"/>
  <c r="AQ403" i="1"/>
  <c r="V403" i="1"/>
  <c r="AA400" i="1"/>
  <c r="U400" i="1"/>
  <c r="X400" i="1"/>
  <c r="Y400" i="1"/>
  <c r="Z400" i="1"/>
  <c r="AC400" i="1"/>
  <c r="AB400" i="1"/>
  <c r="AQ794" i="1"/>
  <c r="AQ793" i="1"/>
  <c r="V793" i="1"/>
  <c r="W782" i="1"/>
  <c r="W781" i="1"/>
  <c r="V768" i="1"/>
  <c r="Y761" i="1"/>
  <c r="Z761" i="1"/>
  <c r="AB734" i="1"/>
  <c r="AC734" i="1"/>
  <c r="AQ721" i="1"/>
  <c r="W708" i="1"/>
  <c r="V707" i="1"/>
  <c r="AB704" i="1"/>
  <c r="AC704" i="1"/>
  <c r="Y694" i="1"/>
  <c r="X692" i="1"/>
  <c r="W688" i="1"/>
  <c r="W684" i="1"/>
  <c r="V675" i="1"/>
  <c r="AQ675" i="1"/>
  <c r="W671" i="1"/>
  <c r="W657" i="1"/>
  <c r="AQ647" i="1"/>
  <c r="V616" i="1"/>
  <c r="AQ616" i="1"/>
  <c r="W593" i="1"/>
  <c r="AQ588" i="1"/>
  <c r="V588" i="1"/>
  <c r="AQ577" i="1"/>
  <c r="V577" i="1"/>
  <c r="Y564" i="1"/>
  <c r="Z564" i="1"/>
  <c r="AA564" i="1"/>
  <c r="AB564" i="1"/>
  <c r="AC564" i="1"/>
  <c r="U564" i="1"/>
  <c r="AQ559" i="1"/>
  <c r="V559" i="1"/>
  <c r="AB546" i="1"/>
  <c r="AC546" i="1"/>
  <c r="U546" i="1"/>
  <c r="X546" i="1"/>
  <c r="Y546" i="1"/>
  <c r="AQ501" i="1"/>
  <c r="V501" i="1"/>
  <c r="W501" i="1"/>
  <c r="AA809" i="1"/>
  <c r="AC809" i="1"/>
  <c r="AC795" i="1"/>
  <c r="AQ769" i="1"/>
  <c r="AQ723" i="1"/>
  <c r="W717" i="1"/>
  <c r="W683" i="1"/>
  <c r="AQ660" i="1"/>
  <c r="V660" i="1"/>
  <c r="X654" i="1"/>
  <c r="AC654" i="1"/>
  <c r="V651" i="1"/>
  <c r="AQ651" i="1"/>
  <c r="V650" i="1"/>
  <c r="X645" i="1"/>
  <c r="Y645" i="1"/>
  <c r="Z645" i="1"/>
  <c r="AA645" i="1"/>
  <c r="W634" i="1"/>
  <c r="Y630" i="1"/>
  <c r="X630" i="1"/>
  <c r="Z630" i="1"/>
  <c r="V628" i="1"/>
  <c r="W622" i="1"/>
  <c r="W613" i="1"/>
  <c r="Y609" i="1"/>
  <c r="AA609" i="1"/>
  <c r="X609" i="1"/>
  <c r="Z609" i="1"/>
  <c r="AB609" i="1"/>
  <c r="AC609" i="1"/>
  <c r="W604" i="1"/>
  <c r="V599" i="1"/>
  <c r="V596" i="1"/>
  <c r="AQ596" i="1"/>
  <c r="AQ555" i="1"/>
  <c r="W667" i="1"/>
  <c r="W638" i="1"/>
  <c r="AQ624" i="1"/>
  <c r="V624" i="1"/>
  <c r="W617" i="1"/>
  <c r="V407" i="1"/>
  <c r="AQ407" i="1"/>
  <c r="Y649" i="1"/>
  <c r="AA649" i="1"/>
  <c r="U649" i="1"/>
  <c r="X649" i="1"/>
  <c r="Z649" i="1"/>
  <c r="W648" i="1"/>
  <c r="W644" i="1"/>
  <c r="W635" i="1"/>
  <c r="W629" i="1"/>
  <c r="W600" i="1"/>
  <c r="W597" i="1"/>
  <c r="W536" i="1"/>
  <c r="V516" i="1"/>
  <c r="AQ516" i="1"/>
  <c r="W516" i="1"/>
  <c r="X477" i="1"/>
  <c r="Y477" i="1"/>
  <c r="Z477" i="1"/>
  <c r="U477" i="1"/>
  <c r="AA477" i="1"/>
  <c r="AB477" i="1"/>
  <c r="AQ476" i="1"/>
  <c r="W476" i="1"/>
  <c r="Y461" i="1"/>
  <c r="Z461" i="1"/>
  <c r="U461" i="1"/>
  <c r="X461" i="1"/>
  <c r="AC461" i="1"/>
  <c r="AA461" i="1"/>
  <c r="AB461" i="1"/>
  <c r="AQ460" i="1"/>
  <c r="V460" i="1"/>
  <c r="W653" i="1"/>
  <c r="X636" i="1"/>
  <c r="Y636" i="1"/>
  <c r="Z636" i="1"/>
  <c r="V634" i="1"/>
  <c r="AQ634" i="1"/>
  <c r="AB623" i="1"/>
  <c r="AC623" i="1"/>
  <c r="U623" i="1"/>
  <c r="X623" i="1"/>
  <c r="Z623" i="1"/>
  <c r="AA623" i="1"/>
  <c r="W601" i="1"/>
  <c r="AA583" i="1"/>
  <c r="AB583" i="1"/>
  <c r="AC583" i="1"/>
  <c r="X583" i="1"/>
  <c r="Y583" i="1"/>
  <c r="Z583" i="1"/>
  <c r="V580" i="1"/>
  <c r="W572" i="1"/>
  <c r="W564" i="1"/>
  <c r="V526" i="1"/>
  <c r="W517" i="1"/>
  <c r="X736" i="1"/>
  <c r="Y736" i="1"/>
  <c r="Z736" i="1"/>
  <c r="AA736" i="1"/>
  <c r="AC736" i="1"/>
  <c r="X706" i="1"/>
  <c r="Y706" i="1"/>
  <c r="Z706" i="1"/>
  <c r="AA706" i="1"/>
  <c r="AC706" i="1"/>
  <c r="AQ701" i="1"/>
  <c r="Z686" i="1"/>
  <c r="AB686" i="1"/>
  <c r="AC686" i="1"/>
  <c r="AA680" i="1"/>
  <c r="AB680" i="1"/>
  <c r="AC680" i="1"/>
  <c r="Y659" i="1"/>
  <c r="AA659" i="1"/>
  <c r="X659" i="1"/>
  <c r="Z659" i="1"/>
  <c r="AB659" i="1"/>
  <c r="AC659" i="1"/>
  <c r="U646" i="1"/>
  <c r="X646" i="1"/>
  <c r="Y646" i="1"/>
  <c r="Z646" i="1"/>
  <c r="AQ638" i="1"/>
  <c r="W626" i="1"/>
  <c r="V620" i="1"/>
  <c r="AQ617" i="1"/>
  <c r="Y590" i="1"/>
  <c r="U590" i="1"/>
  <c r="X590" i="1"/>
  <c r="Z590" i="1"/>
  <c r="AA590" i="1"/>
  <c r="AB590" i="1"/>
  <c r="AC590" i="1"/>
  <c r="W520" i="1"/>
  <c r="W486" i="1"/>
  <c r="V486" i="1"/>
  <c r="AQ486" i="1"/>
  <c r="W606" i="1"/>
  <c r="AQ600" i="1"/>
  <c r="V600" i="1"/>
  <c r="X595" i="1"/>
  <c r="Y595" i="1"/>
  <c r="Z595" i="1"/>
  <c r="AA595" i="1"/>
  <c r="U595" i="1"/>
  <c r="Y579" i="1"/>
  <c r="AA579" i="1"/>
  <c r="U579" i="1"/>
  <c r="X579" i="1"/>
  <c r="Z579" i="1"/>
  <c r="AB579" i="1"/>
  <c r="AC579" i="1"/>
  <c r="V561" i="1"/>
  <c r="X550" i="1"/>
  <c r="Y550" i="1"/>
  <c r="Z550" i="1"/>
  <c r="AA550" i="1"/>
  <c r="AB550" i="1"/>
  <c r="U550" i="1"/>
  <c r="W618" i="1"/>
  <c r="Y610" i="1"/>
  <c r="X610" i="1"/>
  <c r="AA610" i="1"/>
  <c r="AB610" i="1"/>
  <c r="AC610" i="1"/>
  <c r="V605" i="1"/>
  <c r="AQ605" i="1"/>
  <c r="AQ567" i="1"/>
  <c r="V567" i="1"/>
  <c r="AQ541" i="1"/>
  <c r="W541" i="1"/>
  <c r="AA694" i="1"/>
  <c r="AB694" i="1"/>
  <c r="AC694" i="1"/>
  <c r="Y656" i="1"/>
  <c r="AA656" i="1"/>
  <c r="AB656" i="1"/>
  <c r="AC656" i="1"/>
  <c r="W636" i="1"/>
  <c r="AQ625" i="1"/>
  <c r="W553" i="1"/>
  <c r="V425" i="1"/>
  <c r="W425" i="1"/>
  <c r="AQ425" i="1"/>
  <c r="Y791" i="1"/>
  <c r="Z791" i="1"/>
  <c r="AA775" i="1"/>
  <c r="AA774" i="1"/>
  <c r="AA771" i="1"/>
  <c r="AQ767" i="1"/>
  <c r="Z759" i="1"/>
  <c r="Z755" i="1"/>
  <c r="AA755" i="1"/>
  <c r="AB755" i="1"/>
  <c r="AC755" i="1"/>
  <c r="W741" i="1"/>
  <c r="AQ734" i="1"/>
  <c r="AA731" i="1"/>
  <c r="X725" i="1"/>
  <c r="AB717" i="1"/>
  <c r="X707" i="1"/>
  <c r="Y707" i="1"/>
  <c r="AA707" i="1"/>
  <c r="AB707" i="1"/>
  <c r="AQ704" i="1"/>
  <c r="X701" i="1"/>
  <c r="X682" i="1"/>
  <c r="Y682" i="1"/>
  <c r="Z682" i="1"/>
  <c r="AA682" i="1"/>
  <c r="AC682" i="1"/>
  <c r="U676" i="1"/>
  <c r="AQ668" i="1"/>
  <c r="AB663" i="1"/>
  <c r="V661" i="1"/>
  <c r="AQ658" i="1"/>
  <c r="V658" i="1"/>
  <c r="AB653" i="1"/>
  <c r="Y650" i="1"/>
  <c r="U650" i="1"/>
  <c r="X650" i="1"/>
  <c r="Z650" i="1"/>
  <c r="AA650" i="1"/>
  <c r="W649" i="1"/>
  <c r="V635" i="1"/>
  <c r="AQ635" i="1"/>
  <c r="AB633" i="1"/>
  <c r="X633" i="1"/>
  <c r="Z629" i="1"/>
  <c r="W625" i="1"/>
  <c r="AQ614" i="1"/>
  <c r="AB605" i="1"/>
  <c r="W598" i="1"/>
  <c r="AQ594" i="1"/>
  <c r="V586" i="1"/>
  <c r="AQ586" i="1"/>
  <c r="W561" i="1"/>
  <c r="W549" i="1"/>
  <c r="Y528" i="1"/>
  <c r="Z528" i="1"/>
  <c r="X528" i="1"/>
  <c r="AA528" i="1"/>
  <c r="AB528" i="1"/>
  <c r="AC528" i="1"/>
  <c r="U528" i="1"/>
  <c r="X746" i="1"/>
  <c r="Y746" i="1"/>
  <c r="Z746" i="1"/>
  <c r="AA746" i="1"/>
  <c r="W742" i="1"/>
  <c r="AQ740" i="1"/>
  <c r="Y721" i="1"/>
  <c r="Z721" i="1"/>
  <c r="V718" i="1"/>
  <c r="Z715" i="1"/>
  <c r="AA715" i="1"/>
  <c r="AB715" i="1"/>
  <c r="AC715" i="1"/>
  <c r="V701" i="1"/>
  <c r="W698" i="1"/>
  <c r="V697" i="1"/>
  <c r="Y695" i="1"/>
  <c r="Z695" i="1"/>
  <c r="AA695" i="1"/>
  <c r="AB695" i="1"/>
  <c r="AQ679" i="1"/>
  <c r="X675" i="1"/>
  <c r="Y675" i="1"/>
  <c r="Z675" i="1"/>
  <c r="W665" i="1"/>
  <c r="V645" i="1"/>
  <c r="AQ645" i="1"/>
  <c r="AQ639" i="1"/>
  <c r="AQ609" i="1"/>
  <c r="V609" i="1"/>
  <c r="Y599" i="1"/>
  <c r="AA599" i="1"/>
  <c r="U599" i="1"/>
  <c r="X599" i="1"/>
  <c r="Z599" i="1"/>
  <c r="AB599" i="1"/>
  <c r="AC599" i="1"/>
  <c r="W568" i="1"/>
  <c r="V564" i="1"/>
  <c r="AQ527" i="1"/>
  <c r="W812" i="1"/>
  <c r="W811" i="1"/>
  <c r="Y780" i="1"/>
  <c r="AA780" i="1"/>
  <c r="AB780" i="1"/>
  <c r="U770" i="1"/>
  <c r="AQ768" i="1"/>
  <c r="AQ763" i="1"/>
  <c r="AC760" i="1"/>
  <c r="X759" i="1"/>
  <c r="X756" i="1"/>
  <c r="Y756" i="1"/>
  <c r="Z756" i="1"/>
  <c r="AA756" i="1"/>
  <c r="W752" i="1"/>
  <c r="W751" i="1"/>
  <c r="Z734" i="1"/>
  <c r="AB726" i="1"/>
  <c r="W719" i="1"/>
  <c r="U717" i="1"/>
  <c r="W711" i="1"/>
  <c r="AQ707" i="1"/>
  <c r="Z704" i="1"/>
  <c r="U701" i="1"/>
  <c r="AB697" i="1"/>
  <c r="W691" i="1"/>
  <c r="U689" i="1"/>
  <c r="W686" i="1"/>
  <c r="W664" i="1"/>
  <c r="U663" i="1"/>
  <c r="Y660" i="1"/>
  <c r="Z660" i="1"/>
  <c r="AA660" i="1"/>
  <c r="AB660" i="1"/>
  <c r="AC660" i="1"/>
  <c r="U658" i="1"/>
  <c r="V654" i="1"/>
  <c r="Z653" i="1"/>
  <c r="AC647" i="1"/>
  <c r="U647" i="1"/>
  <c r="X647" i="1"/>
  <c r="Y647" i="1"/>
  <c r="AC645" i="1"/>
  <c r="AB635" i="1"/>
  <c r="V630" i="1"/>
  <c r="AQ630" i="1"/>
  <c r="AA628" i="1"/>
  <c r="AC628" i="1"/>
  <c r="U628" i="1"/>
  <c r="V623" i="1"/>
  <c r="X616" i="1"/>
  <c r="Y616" i="1"/>
  <c r="U616" i="1"/>
  <c r="Z616" i="1"/>
  <c r="AA616" i="1"/>
  <c r="W609" i="1"/>
  <c r="W587" i="1"/>
  <c r="W583" i="1"/>
  <c r="X564" i="1"/>
  <c r="AA546" i="1"/>
  <c r="AQ682" i="1"/>
  <c r="W680" i="1"/>
  <c r="U674" i="1"/>
  <c r="V670" i="1"/>
  <c r="V669" i="1"/>
  <c r="V668" i="1"/>
  <c r="AC664" i="1"/>
  <c r="AQ663" i="1"/>
  <c r="AC620" i="1"/>
  <c r="AB619" i="1"/>
  <c r="W611" i="1"/>
  <c r="W610" i="1"/>
  <c r="AQ608" i="1"/>
  <c r="AQ592" i="1"/>
  <c r="AQ589" i="1"/>
  <c r="W575" i="1"/>
  <c r="Y573" i="1"/>
  <c r="V562" i="1"/>
  <c r="AQ557" i="1"/>
  <c r="V557" i="1"/>
  <c r="W550" i="1"/>
  <c r="AQ547" i="1"/>
  <c r="W521" i="1"/>
  <c r="Y516" i="1"/>
  <c r="Z516" i="1"/>
  <c r="AA516" i="1"/>
  <c r="U516" i="1"/>
  <c r="X516" i="1"/>
  <c r="AB516" i="1"/>
  <c r="X512" i="1"/>
  <c r="U512" i="1"/>
  <c r="Y512" i="1"/>
  <c r="Z512" i="1"/>
  <c r="AA512" i="1"/>
  <c r="AB512" i="1"/>
  <c r="W504" i="1"/>
  <c r="W496" i="1"/>
  <c r="W489" i="1"/>
  <c r="Y480" i="1"/>
  <c r="V464" i="1"/>
  <c r="W464" i="1"/>
  <c r="W439" i="1"/>
  <c r="X415" i="1"/>
  <c r="Y415" i="1"/>
  <c r="Z415" i="1"/>
  <c r="AA415" i="1"/>
  <c r="AC415" i="1"/>
  <c r="V374" i="1"/>
  <c r="W374" i="1"/>
  <c r="AB370" i="1"/>
  <c r="X370" i="1"/>
  <c r="Y370" i="1"/>
  <c r="Z370" i="1"/>
  <c r="AA370" i="1"/>
  <c r="AC370" i="1"/>
  <c r="U740" i="1"/>
  <c r="U730" i="1"/>
  <c r="U720" i="1"/>
  <c r="U710" i="1"/>
  <c r="U700" i="1"/>
  <c r="V686" i="1"/>
  <c r="V671" i="1"/>
  <c r="AB664" i="1"/>
  <c r="AQ662" i="1"/>
  <c r="Y639" i="1"/>
  <c r="AA639" i="1"/>
  <c r="AA638" i="1"/>
  <c r="AC638" i="1"/>
  <c r="AB620" i="1"/>
  <c r="Z619" i="1"/>
  <c r="AQ602" i="1"/>
  <c r="AQ599" i="1"/>
  <c r="AQ583" i="1"/>
  <c r="X573" i="1"/>
  <c r="V550" i="1"/>
  <c r="V536" i="1"/>
  <c r="AQ536" i="1"/>
  <c r="V521" i="1"/>
  <c r="W519" i="1"/>
  <c r="X497" i="1"/>
  <c r="Y497" i="1"/>
  <c r="AA497" i="1"/>
  <c r="AB497" i="1"/>
  <c r="U497" i="1"/>
  <c r="Z497" i="1"/>
  <c r="AC497" i="1"/>
  <c r="X480" i="1"/>
  <c r="W455" i="1"/>
  <c r="AQ436" i="1"/>
  <c r="AC419" i="1"/>
  <c r="X419" i="1"/>
  <c r="Y419" i="1"/>
  <c r="U419" i="1"/>
  <c r="AA419" i="1"/>
  <c r="V409" i="1"/>
  <c r="W409" i="1"/>
  <c r="W404" i="1"/>
  <c r="AQ593" i="1"/>
  <c r="W585" i="1"/>
  <c r="W558" i="1"/>
  <c r="V552" i="1"/>
  <c r="W552" i="1"/>
  <c r="AA548" i="1"/>
  <c r="AB548" i="1"/>
  <c r="AC548" i="1"/>
  <c r="X534" i="1"/>
  <c r="Z534" i="1"/>
  <c r="AA520" i="1"/>
  <c r="AB520" i="1"/>
  <c r="AC520" i="1"/>
  <c r="X520" i="1"/>
  <c r="Y520" i="1"/>
  <c r="Z520" i="1"/>
  <c r="AQ515" i="1"/>
  <c r="AQ500" i="1"/>
  <c r="V500" i="1"/>
  <c r="W480" i="1"/>
  <c r="AC467" i="1"/>
  <c r="AA465" i="1"/>
  <c r="AB465" i="1"/>
  <c r="AC465" i="1"/>
  <c r="X465" i="1"/>
  <c r="Y465" i="1"/>
  <c r="Z465" i="1"/>
  <c r="U465" i="1"/>
  <c r="AQ455" i="1"/>
  <c r="V455" i="1"/>
  <c r="W429" i="1"/>
  <c r="Y426" i="1"/>
  <c r="Z426" i="1"/>
  <c r="AA426" i="1"/>
  <c r="AB426" i="1"/>
  <c r="AC426" i="1"/>
  <c r="U426" i="1"/>
  <c r="X426" i="1"/>
  <c r="W418" i="1"/>
  <c r="W349" i="1"/>
  <c r="U749" i="1"/>
  <c r="U739" i="1"/>
  <c r="U729" i="1"/>
  <c r="U719" i="1"/>
  <c r="U709" i="1"/>
  <c r="U699" i="1"/>
  <c r="V685" i="1"/>
  <c r="X684" i="1"/>
  <c r="Y669" i="1"/>
  <c r="AA669" i="1"/>
  <c r="AA668" i="1"/>
  <c r="AC668" i="1"/>
  <c r="V666" i="1"/>
  <c r="X665" i="1"/>
  <c r="Z664" i="1"/>
  <c r="Z620" i="1"/>
  <c r="AQ613" i="1"/>
  <c r="AQ603" i="1"/>
  <c r="W595" i="1"/>
  <c r="U570" i="1"/>
  <c r="AB565" i="1"/>
  <c r="V551" i="1"/>
  <c r="Y544" i="1"/>
  <c r="AQ539" i="1"/>
  <c r="W533" i="1"/>
  <c r="V532" i="1"/>
  <c r="AQ532" i="1"/>
  <c r="AQ519" i="1"/>
  <c r="V519" i="1"/>
  <c r="V511" i="1"/>
  <c r="W511" i="1"/>
  <c r="W508" i="1"/>
  <c r="AQ507" i="1"/>
  <c r="V496" i="1"/>
  <c r="Y486" i="1"/>
  <c r="Z486" i="1"/>
  <c r="AA486" i="1"/>
  <c r="X486" i="1"/>
  <c r="AB486" i="1"/>
  <c r="AC486" i="1"/>
  <c r="V474" i="1"/>
  <c r="AB467" i="1"/>
  <c r="AQ464" i="1"/>
  <c r="V355" i="1"/>
  <c r="AQ355" i="1"/>
  <c r="U685" i="1"/>
  <c r="U666" i="1"/>
  <c r="Y664" i="1"/>
  <c r="W623" i="1"/>
  <c r="X620" i="1"/>
  <c r="W616" i="1"/>
  <c r="AA613" i="1"/>
  <c r="W605" i="1"/>
  <c r="Z603" i="1"/>
  <c r="V571" i="1"/>
  <c r="W567" i="1"/>
  <c r="V566" i="1"/>
  <c r="V565" i="1"/>
  <c r="AA563" i="1"/>
  <c r="AB563" i="1"/>
  <c r="AC563" i="1"/>
  <c r="AA551" i="1"/>
  <c r="Z549" i="1"/>
  <c r="AA549" i="1"/>
  <c r="AB549" i="1"/>
  <c r="AC549" i="1"/>
  <c r="AC529" i="1"/>
  <c r="X529" i="1"/>
  <c r="Z529" i="1"/>
  <c r="AA529" i="1"/>
  <c r="AB529" i="1"/>
  <c r="V524" i="1"/>
  <c r="V522" i="1"/>
  <c r="AA505" i="1"/>
  <c r="AB505" i="1"/>
  <c r="AC505" i="1"/>
  <c r="X505" i="1"/>
  <c r="Y505" i="1"/>
  <c r="Z505" i="1"/>
  <c r="W485" i="1"/>
  <c r="W483" i="1"/>
  <c r="V468" i="1"/>
  <c r="AQ468" i="1"/>
  <c r="AA467" i="1"/>
  <c r="W445" i="1"/>
  <c r="AQ429" i="1"/>
  <c r="V429" i="1"/>
  <c r="AQ404" i="1"/>
  <c r="V404" i="1"/>
  <c r="W356" i="1"/>
  <c r="U768" i="1"/>
  <c r="U758" i="1"/>
  <c r="U748" i="1"/>
  <c r="U738" i="1"/>
  <c r="U728" i="1"/>
  <c r="U718" i="1"/>
  <c r="U708" i="1"/>
  <c r="U698" i="1"/>
  <c r="AC679" i="1"/>
  <c r="X664" i="1"/>
  <c r="V626" i="1"/>
  <c r="AC625" i="1"/>
  <c r="Z613" i="1"/>
  <c r="W608" i="1"/>
  <c r="Y603" i="1"/>
  <c r="W589" i="1"/>
  <c r="W586" i="1"/>
  <c r="V574" i="1"/>
  <c r="AQ558" i="1"/>
  <c r="W546" i="1"/>
  <c r="AQ537" i="1"/>
  <c r="V537" i="1"/>
  <c r="V467" i="1"/>
  <c r="X437" i="1"/>
  <c r="Y437" i="1"/>
  <c r="Z437" i="1"/>
  <c r="AA437" i="1"/>
  <c r="AB437" i="1"/>
  <c r="U437" i="1"/>
  <c r="AC437" i="1"/>
  <c r="V432" i="1"/>
  <c r="AQ418" i="1"/>
  <c r="V380" i="1"/>
  <c r="AQ692" i="1"/>
  <c r="W690" i="1"/>
  <c r="AB679" i="1"/>
  <c r="W631" i="1"/>
  <c r="W630" i="1"/>
  <c r="V627" i="1"/>
  <c r="U620" i="1"/>
  <c r="V608" i="1"/>
  <c r="W596" i="1"/>
  <c r="V589" i="1"/>
  <c r="AB542" i="1"/>
  <c r="AC542" i="1"/>
  <c r="V533" i="1"/>
  <c r="AQ533" i="1"/>
  <c r="V527" i="1"/>
  <c r="V515" i="1"/>
  <c r="V508" i="1"/>
  <c r="AQ508" i="1"/>
  <c r="W500" i="1"/>
  <c r="AB494" i="1"/>
  <c r="Y456" i="1"/>
  <c r="Z456" i="1"/>
  <c r="AA456" i="1"/>
  <c r="AB456" i="1"/>
  <c r="U456" i="1"/>
  <c r="AC456" i="1"/>
  <c r="W410" i="1"/>
  <c r="AQ490" i="1"/>
  <c r="V490" i="1"/>
  <c r="V485" i="1"/>
  <c r="AQ485" i="1"/>
  <c r="W478" i="1"/>
  <c r="AQ469" i="1"/>
  <c r="V469" i="1"/>
  <c r="W469" i="1"/>
  <c r="W453" i="1"/>
  <c r="V384" i="1"/>
  <c r="W384" i="1"/>
  <c r="Y357" i="1"/>
  <c r="U357" i="1"/>
  <c r="X357" i="1"/>
  <c r="Z357" i="1"/>
  <c r="AB357" i="1"/>
  <c r="AA357" i="1"/>
  <c r="AC357" i="1"/>
  <c r="AQ653" i="1"/>
  <c r="AQ633" i="1"/>
  <c r="AQ632" i="1"/>
  <c r="Y619" i="1"/>
  <c r="AA619" i="1"/>
  <c r="W594" i="1"/>
  <c r="V584" i="1"/>
  <c r="W577" i="1"/>
  <c r="V576" i="1"/>
  <c r="V575" i="1"/>
  <c r="AA573" i="1"/>
  <c r="AB573" i="1"/>
  <c r="AC573" i="1"/>
  <c r="W560" i="1"/>
  <c r="W545" i="1"/>
  <c r="X535" i="1"/>
  <c r="Z535" i="1"/>
  <c r="AB535" i="1"/>
  <c r="U535" i="1"/>
  <c r="W534" i="1"/>
  <c r="Y526" i="1"/>
  <c r="Z526" i="1"/>
  <c r="AA526" i="1"/>
  <c r="X526" i="1"/>
  <c r="U526" i="1"/>
  <c r="AC526" i="1"/>
  <c r="W525" i="1"/>
  <c r="AQ509" i="1"/>
  <c r="V509" i="1"/>
  <c r="Y506" i="1"/>
  <c r="Z506" i="1"/>
  <c r="AA506" i="1"/>
  <c r="X506" i="1"/>
  <c r="AC484" i="1"/>
  <c r="U484" i="1"/>
  <c r="Y484" i="1"/>
  <c r="Z484" i="1"/>
  <c r="AA480" i="1"/>
  <c r="AB480" i="1"/>
  <c r="AC480" i="1"/>
  <c r="W449" i="1"/>
  <c r="W430" i="1"/>
  <c r="V400" i="1"/>
  <c r="W378" i="1"/>
  <c r="AQ378" i="1"/>
  <c r="V378" i="1"/>
  <c r="AQ363" i="1"/>
  <c r="V363" i="1"/>
  <c r="V448" i="1"/>
  <c r="AQ448" i="1"/>
  <c r="W401" i="1"/>
  <c r="AQ401" i="1"/>
  <c r="V370" i="1"/>
  <c r="AQ370" i="1"/>
  <c r="AQ367" i="1"/>
  <c r="V367" i="1"/>
  <c r="W367" i="1"/>
  <c r="Y446" i="1"/>
  <c r="Z446" i="1"/>
  <c r="AA446" i="1"/>
  <c r="AB446" i="1"/>
  <c r="AC446" i="1"/>
  <c r="U446" i="1"/>
  <c r="X446" i="1"/>
  <c r="W416" i="1"/>
  <c r="V415" i="1"/>
  <c r="V346" i="1"/>
  <c r="AQ346" i="1"/>
  <c r="W346" i="1"/>
  <c r="X565" i="1"/>
  <c r="Y565" i="1"/>
  <c r="Z565" i="1"/>
  <c r="AA565" i="1"/>
  <c r="AC565" i="1"/>
  <c r="AQ560" i="1"/>
  <c r="AQ534" i="1"/>
  <c r="V534" i="1"/>
  <c r="W510" i="1"/>
  <c r="W495" i="1"/>
  <c r="W484" i="1"/>
  <c r="V475" i="1"/>
  <c r="AQ475" i="1"/>
  <c r="X467" i="1"/>
  <c r="Y467" i="1"/>
  <c r="Z467" i="1"/>
  <c r="W443" i="1"/>
  <c r="AQ443" i="1"/>
  <c r="AA435" i="1"/>
  <c r="AB435" i="1"/>
  <c r="AC435" i="1"/>
  <c r="X435" i="1"/>
  <c r="Y435" i="1"/>
  <c r="Z435" i="1"/>
  <c r="U435" i="1"/>
  <c r="AQ426" i="1"/>
  <c r="V426" i="1"/>
  <c r="V416" i="1"/>
  <c r="AQ416" i="1"/>
  <c r="V368" i="1"/>
  <c r="X551" i="1"/>
  <c r="Y551" i="1"/>
  <c r="Z551" i="1"/>
  <c r="AB551" i="1"/>
  <c r="AC551" i="1"/>
  <c r="Z544" i="1"/>
  <c r="AA544" i="1"/>
  <c r="AB544" i="1"/>
  <c r="AC544" i="1"/>
  <c r="AQ523" i="1"/>
  <c r="W503" i="1"/>
  <c r="Y496" i="1"/>
  <c r="Z496" i="1"/>
  <c r="AA496" i="1"/>
  <c r="U496" i="1"/>
  <c r="X496" i="1"/>
  <c r="AB496" i="1"/>
  <c r="AC496" i="1"/>
  <c r="W490" i="1"/>
  <c r="W460" i="1"/>
  <c r="W413" i="1"/>
  <c r="AQ396" i="1"/>
  <c r="V396" i="1"/>
  <c r="W396" i="1"/>
  <c r="AQ672" i="1"/>
  <c r="X625" i="1"/>
  <c r="Y625" i="1"/>
  <c r="Z625" i="1"/>
  <c r="AA625" i="1"/>
  <c r="V617" i="1"/>
  <c r="AB613" i="1"/>
  <c r="AC613" i="1"/>
  <c r="W607" i="1"/>
  <c r="V606" i="1"/>
  <c r="AA603" i="1"/>
  <c r="AB603" i="1"/>
  <c r="AC603" i="1"/>
  <c r="W578" i="1"/>
  <c r="W570" i="1"/>
  <c r="AB560" i="1"/>
  <c r="W556" i="1"/>
  <c r="V555" i="1"/>
  <c r="Y548" i="1"/>
  <c r="V540" i="1"/>
  <c r="AQ540" i="1"/>
  <c r="AB534" i="1"/>
  <c r="AQ529" i="1"/>
  <c r="AA515" i="1"/>
  <c r="AB515" i="1"/>
  <c r="AC515" i="1"/>
  <c r="U515" i="1"/>
  <c r="Y511" i="1"/>
  <c r="Z511" i="1"/>
  <c r="U511" i="1"/>
  <c r="X511" i="1"/>
  <c r="AB511" i="1"/>
  <c r="AC511" i="1"/>
  <c r="AQ502" i="1"/>
  <c r="V502" i="1"/>
  <c r="V499" i="1"/>
  <c r="V491" i="1"/>
  <c r="W491" i="1"/>
  <c r="V465" i="1"/>
  <c r="AQ449" i="1"/>
  <c r="V449" i="1"/>
  <c r="AQ428" i="1"/>
  <c r="W417" i="1"/>
  <c r="V773" i="1"/>
  <c r="V763" i="1"/>
  <c r="V753" i="1"/>
  <c r="V743" i="1"/>
  <c r="AB740" i="1"/>
  <c r="V733" i="1"/>
  <c r="AB730" i="1"/>
  <c r="V723" i="1"/>
  <c r="AB720" i="1"/>
  <c r="V713" i="1"/>
  <c r="AB710" i="1"/>
  <c r="V703" i="1"/>
  <c r="AB700" i="1"/>
  <c r="V692" i="1"/>
  <c r="Z688" i="1"/>
  <c r="AA687" i="1"/>
  <c r="W676" i="1"/>
  <c r="AA674" i="1"/>
  <c r="W654" i="1"/>
  <c r="AA644" i="1"/>
  <c r="Z643" i="1"/>
  <c r="AB640" i="1"/>
  <c r="AB639" i="1"/>
  <c r="Z638" i="1"/>
  <c r="Y637" i="1"/>
  <c r="AQ587" i="1"/>
  <c r="V587" i="1"/>
  <c r="Y584" i="1"/>
  <c r="Z584" i="1"/>
  <c r="AA584" i="1"/>
  <c r="AB584" i="1"/>
  <c r="AC584" i="1"/>
  <c r="W571" i="1"/>
  <c r="AQ563" i="1"/>
  <c r="AA560" i="1"/>
  <c r="AQ551" i="1"/>
  <c r="X548" i="1"/>
  <c r="V541" i="1"/>
  <c r="AC540" i="1"/>
  <c r="W535" i="1"/>
  <c r="AA534" i="1"/>
  <c r="X532" i="1"/>
  <c r="Y532" i="1"/>
  <c r="U532" i="1"/>
  <c r="AQ521" i="1"/>
  <c r="U520" i="1"/>
  <c r="AQ511" i="1"/>
  <c r="AQ510" i="1"/>
  <c r="X507" i="1"/>
  <c r="Y507" i="1"/>
  <c r="AA507" i="1"/>
  <c r="AB507" i="1"/>
  <c r="AQ496" i="1"/>
  <c r="V495" i="1"/>
  <c r="AQ495" i="1"/>
  <c r="W493" i="1"/>
  <c r="AQ470" i="1"/>
  <c r="V470" i="1"/>
  <c r="AQ466" i="1"/>
  <c r="AQ437" i="1"/>
  <c r="V413" i="1"/>
  <c r="AQ413" i="1"/>
  <c r="W393" i="1"/>
  <c r="V393" i="1"/>
  <c r="V364" i="1"/>
  <c r="AC330" i="1"/>
  <c r="X330" i="1"/>
  <c r="Y330" i="1"/>
  <c r="AA330" i="1"/>
  <c r="U330" i="1"/>
  <c r="Z330" i="1"/>
  <c r="AB330" i="1"/>
  <c r="AC749" i="1"/>
  <c r="AA740" i="1"/>
  <c r="AC739" i="1"/>
  <c r="AA730" i="1"/>
  <c r="AC729" i="1"/>
  <c r="AA720" i="1"/>
  <c r="AC719" i="1"/>
  <c r="AA710" i="1"/>
  <c r="AC709" i="1"/>
  <c r="AA700" i="1"/>
  <c r="AC699" i="1"/>
  <c r="Y688" i="1"/>
  <c r="Z687" i="1"/>
  <c r="Z674" i="1"/>
  <c r="AC670" i="1"/>
  <c r="AC669" i="1"/>
  <c r="AB668" i="1"/>
  <c r="AB667" i="1"/>
  <c r="W647" i="1"/>
  <c r="Y644" i="1"/>
  <c r="Y643" i="1"/>
  <c r="AA640" i="1"/>
  <c r="Z639" i="1"/>
  <c r="Y638" i="1"/>
  <c r="X637" i="1"/>
  <c r="Z614" i="1"/>
  <c r="AA614" i="1"/>
  <c r="AB614" i="1"/>
  <c r="AC614" i="1"/>
  <c r="AQ597" i="1"/>
  <c r="V597" i="1"/>
  <c r="Y594" i="1"/>
  <c r="Z594" i="1"/>
  <c r="AA594" i="1"/>
  <c r="AB594" i="1"/>
  <c r="AC594" i="1"/>
  <c r="X575" i="1"/>
  <c r="Y575" i="1"/>
  <c r="Z575" i="1"/>
  <c r="AA575" i="1"/>
  <c r="AC575" i="1"/>
  <c r="AQ569" i="1"/>
  <c r="AQ566" i="1"/>
  <c r="Z563" i="1"/>
  <c r="Z560" i="1"/>
  <c r="X545" i="1"/>
  <c r="Y545" i="1"/>
  <c r="AB545" i="1"/>
  <c r="AC545" i="1"/>
  <c r="AC541" i="1"/>
  <c r="AB540" i="1"/>
  <c r="Y534" i="1"/>
  <c r="Y529" i="1"/>
  <c r="X527" i="1"/>
  <c r="Y527" i="1"/>
  <c r="AA527" i="1"/>
  <c r="AB527" i="1"/>
  <c r="U527" i="1"/>
  <c r="Z527" i="1"/>
  <c r="AC527" i="1"/>
  <c r="W509" i="1"/>
  <c r="U505" i="1"/>
  <c r="U486" i="1"/>
  <c r="V463" i="1"/>
  <c r="W463" i="1"/>
  <c r="AQ463" i="1"/>
  <c r="AA450" i="1"/>
  <c r="AB450" i="1"/>
  <c r="X450" i="1"/>
  <c r="Y450" i="1"/>
  <c r="Z450" i="1"/>
  <c r="U450" i="1"/>
  <c r="AC450" i="1"/>
  <c r="W438" i="1"/>
  <c r="V437" i="1"/>
  <c r="AQ420" i="1"/>
  <c r="V420" i="1"/>
  <c r="AQ390" i="1"/>
  <c r="AQ373" i="1"/>
  <c r="V373" i="1"/>
  <c r="W373" i="1"/>
  <c r="W621" i="1"/>
  <c r="W620" i="1"/>
  <c r="AQ618" i="1"/>
  <c r="AQ607" i="1"/>
  <c r="V607" i="1"/>
  <c r="Y604" i="1"/>
  <c r="Z604" i="1"/>
  <c r="AA604" i="1"/>
  <c r="AB604" i="1"/>
  <c r="AC604" i="1"/>
  <c r="AQ578" i="1"/>
  <c r="AQ572" i="1"/>
  <c r="W565" i="1"/>
  <c r="X560" i="1"/>
  <c r="AQ552" i="1"/>
  <c r="AQ545" i="1"/>
  <c r="U534" i="1"/>
  <c r="V517" i="1"/>
  <c r="AQ517" i="1"/>
  <c r="AC494" i="1"/>
  <c r="U494" i="1"/>
  <c r="W475" i="1"/>
  <c r="W471" i="1"/>
  <c r="W454" i="1"/>
  <c r="AQ446" i="1"/>
  <c r="W446" i="1"/>
  <c r="X687" i="1"/>
  <c r="AA670" i="1"/>
  <c r="Z669" i="1"/>
  <c r="Y668" i="1"/>
  <c r="Z667" i="1"/>
  <c r="X640" i="1"/>
  <c r="U637" i="1"/>
  <c r="AQ627" i="1"/>
  <c r="X615" i="1"/>
  <c r="Y615" i="1"/>
  <c r="Z615" i="1"/>
  <c r="AA615" i="1"/>
  <c r="X585" i="1"/>
  <c r="Y585" i="1"/>
  <c r="Z585" i="1"/>
  <c r="AA585" i="1"/>
  <c r="W581" i="1"/>
  <c r="W580" i="1"/>
  <c r="AC570" i="1"/>
  <c r="X563" i="1"/>
  <c r="V560" i="1"/>
  <c r="W557" i="1"/>
  <c r="W551" i="1"/>
  <c r="X549" i="1"/>
  <c r="U548" i="1"/>
  <c r="V547" i="1"/>
  <c r="AA542" i="1"/>
  <c r="Z540" i="1"/>
  <c r="AQ535" i="1"/>
  <c r="U529" i="1"/>
  <c r="W518" i="1"/>
  <c r="AC504" i="1"/>
  <c r="U504" i="1"/>
  <c r="X504" i="1"/>
  <c r="Y504" i="1"/>
  <c r="AA504" i="1"/>
  <c r="AB504" i="1"/>
  <c r="V492" i="1"/>
  <c r="AA485" i="1"/>
  <c r="AB485" i="1"/>
  <c r="AC485" i="1"/>
  <c r="U485" i="1"/>
  <c r="X485" i="1"/>
  <c r="Y485" i="1"/>
  <c r="Z485" i="1"/>
  <c r="X482" i="1"/>
  <c r="U482" i="1"/>
  <c r="Z482" i="1"/>
  <c r="AB482" i="1"/>
  <c r="W470" i="1"/>
  <c r="X456" i="1"/>
  <c r="AQ374" i="1"/>
  <c r="AA500" i="1"/>
  <c r="AB500" i="1"/>
  <c r="AC500" i="1"/>
  <c r="Y481" i="1"/>
  <c r="Z481" i="1"/>
  <c r="U481" i="1"/>
  <c r="AQ472" i="1"/>
  <c r="V472" i="1"/>
  <c r="AQ465" i="1"/>
  <c r="W461" i="1"/>
  <c r="V456" i="1"/>
  <c r="AQ456" i="1"/>
  <c r="W450" i="1"/>
  <c r="W440" i="1"/>
  <c r="X432" i="1"/>
  <c r="Y432" i="1"/>
  <c r="Z432" i="1"/>
  <c r="AA432" i="1"/>
  <c r="V424" i="1"/>
  <c r="V414" i="1"/>
  <c r="W397" i="1"/>
  <c r="AB382" i="1"/>
  <c r="AC382" i="1"/>
  <c r="Z382" i="1"/>
  <c r="AA382" i="1"/>
  <c r="U382" i="1"/>
  <c r="Y382" i="1"/>
  <c r="V369" i="1"/>
  <c r="AQ340" i="1"/>
  <c r="AQ333" i="1"/>
  <c r="AQ330" i="1"/>
  <c r="V330" i="1"/>
  <c r="V120" i="1"/>
  <c r="W120" i="1"/>
  <c r="U569" i="1"/>
  <c r="U559" i="1"/>
  <c r="U538" i="1"/>
  <c r="W529" i="1"/>
  <c r="V514" i="1"/>
  <c r="W505" i="1"/>
  <c r="W498" i="1"/>
  <c r="V477" i="1"/>
  <c r="W447" i="1"/>
  <c r="V446" i="1"/>
  <c r="W431" i="1"/>
  <c r="V427" i="1"/>
  <c r="V423" i="1"/>
  <c r="W423" i="1"/>
  <c r="W406" i="1"/>
  <c r="AA395" i="1"/>
  <c r="AB395" i="1"/>
  <c r="AC395" i="1"/>
  <c r="X395" i="1"/>
  <c r="Y395" i="1"/>
  <c r="Z395" i="1"/>
  <c r="V386" i="1"/>
  <c r="AQ386" i="1"/>
  <c r="AQ369" i="1"/>
  <c r="AQ350" i="1"/>
  <c r="V350" i="1"/>
  <c r="W308" i="1"/>
  <c r="W402" i="1"/>
  <c r="W398" i="1"/>
  <c r="Z379" i="1"/>
  <c r="AC379" i="1"/>
  <c r="X379" i="1"/>
  <c r="Y379" i="1"/>
  <c r="W340" i="1"/>
  <c r="V324" i="1"/>
  <c r="V316" i="1"/>
  <c r="U618" i="1"/>
  <c r="U608" i="1"/>
  <c r="Y606" i="1"/>
  <c r="U598" i="1"/>
  <c r="Y596" i="1"/>
  <c r="U588" i="1"/>
  <c r="Y586" i="1"/>
  <c r="U578" i="1"/>
  <c r="U568" i="1"/>
  <c r="U558" i="1"/>
  <c r="W530" i="1"/>
  <c r="AC524" i="1"/>
  <c r="U524" i="1"/>
  <c r="AQ520" i="1"/>
  <c r="V513" i="1"/>
  <c r="V497" i="1"/>
  <c r="AA495" i="1"/>
  <c r="AB495" i="1"/>
  <c r="AC495" i="1"/>
  <c r="U495" i="1"/>
  <c r="V494" i="1"/>
  <c r="AQ479" i="1"/>
  <c r="V461" i="1"/>
  <c r="W458" i="1"/>
  <c r="W456" i="1"/>
  <c r="AQ450" i="1"/>
  <c r="V450" i="1"/>
  <c r="AC444" i="1"/>
  <c r="AA444" i="1"/>
  <c r="AB444" i="1"/>
  <c r="AQ440" i="1"/>
  <c r="V440" i="1"/>
  <c r="V411" i="1"/>
  <c r="V402" i="1"/>
  <c r="AQ402" i="1"/>
  <c r="V391" i="1"/>
  <c r="W391" i="1"/>
  <c r="W358" i="1"/>
  <c r="V340" i="1"/>
  <c r="V296" i="1"/>
  <c r="W296" i="1"/>
  <c r="X606" i="1"/>
  <c r="X596" i="1"/>
  <c r="X586" i="1"/>
  <c r="X576" i="1"/>
  <c r="X566" i="1"/>
  <c r="AQ548" i="1"/>
  <c r="W523" i="1"/>
  <c r="W507" i="1"/>
  <c r="W506" i="1"/>
  <c r="V505" i="1"/>
  <c r="X502" i="1"/>
  <c r="U502" i="1"/>
  <c r="V498" i="1"/>
  <c r="AQ498" i="1"/>
  <c r="V493" i="1"/>
  <c r="Y476" i="1"/>
  <c r="Z476" i="1"/>
  <c r="AA476" i="1"/>
  <c r="AB476" i="1"/>
  <c r="U476" i="1"/>
  <c r="W452" i="1"/>
  <c r="AQ431" i="1"/>
  <c r="V431" i="1"/>
  <c r="Z412" i="1"/>
  <c r="AA412" i="1"/>
  <c r="AB412" i="1"/>
  <c r="AC412" i="1"/>
  <c r="U412" i="1"/>
  <c r="X412" i="1"/>
  <c r="Y412" i="1"/>
  <c r="AQ406" i="1"/>
  <c r="V406" i="1"/>
  <c r="W399" i="1"/>
  <c r="AB392" i="1"/>
  <c r="AC392" i="1"/>
  <c r="Y392" i="1"/>
  <c r="Z392" i="1"/>
  <c r="AA392" i="1"/>
  <c r="X392" i="1"/>
  <c r="W319" i="1"/>
  <c r="V291" i="1"/>
  <c r="AQ291" i="1"/>
  <c r="U617" i="1"/>
  <c r="U607" i="1"/>
  <c r="U597" i="1"/>
  <c r="U587" i="1"/>
  <c r="U577" i="1"/>
  <c r="U567" i="1"/>
  <c r="U557" i="1"/>
  <c r="V546" i="1"/>
  <c r="W531" i="1"/>
  <c r="W522" i="1"/>
  <c r="X517" i="1"/>
  <c r="Y517" i="1"/>
  <c r="AB517" i="1"/>
  <c r="AQ514" i="1"/>
  <c r="AQ499" i="1"/>
  <c r="AC464" i="1"/>
  <c r="X464" i="1"/>
  <c r="Y464" i="1"/>
  <c r="AB464" i="1"/>
  <c r="W462" i="1"/>
  <c r="AA455" i="1"/>
  <c r="AB455" i="1"/>
  <c r="AC455" i="1"/>
  <c r="U455" i="1"/>
  <c r="AQ447" i="1"/>
  <c r="AQ424" i="1"/>
  <c r="AQ399" i="1"/>
  <c r="V354" i="1"/>
  <c r="AQ354" i="1"/>
  <c r="X555" i="1"/>
  <c r="Y555" i="1"/>
  <c r="Z554" i="1"/>
  <c r="AA554" i="1"/>
  <c r="AB553" i="1"/>
  <c r="AC553" i="1"/>
  <c r="V530" i="1"/>
  <c r="AA525" i="1"/>
  <c r="AB525" i="1"/>
  <c r="AC525" i="1"/>
  <c r="W488" i="1"/>
  <c r="V458" i="1"/>
  <c r="AQ458" i="1"/>
  <c r="AA445" i="1"/>
  <c r="AB445" i="1"/>
  <c r="AC445" i="1"/>
  <c r="U445" i="1"/>
  <c r="AQ441" i="1"/>
  <c r="AC434" i="1"/>
  <c r="X434" i="1"/>
  <c r="Y434" i="1"/>
  <c r="Z434" i="1"/>
  <c r="AB424" i="1"/>
  <c r="Y421" i="1"/>
  <c r="AB421" i="1"/>
  <c r="AC421" i="1"/>
  <c r="AQ387" i="1"/>
  <c r="V387" i="1"/>
  <c r="V382" i="1"/>
  <c r="AQ366" i="1"/>
  <c r="V366" i="1"/>
  <c r="V358" i="1"/>
  <c r="W344" i="1"/>
  <c r="AQ341" i="1"/>
  <c r="V341" i="1"/>
  <c r="W341" i="1"/>
  <c r="W532" i="1"/>
  <c r="W515" i="1"/>
  <c r="AA510" i="1"/>
  <c r="AB510" i="1"/>
  <c r="AQ494" i="1"/>
  <c r="W466" i="1"/>
  <c r="AA460" i="1"/>
  <c r="AB460" i="1"/>
  <c r="U460" i="1"/>
  <c r="Y460" i="1"/>
  <c r="W459" i="1"/>
  <c r="W448" i="1"/>
  <c r="V418" i="1"/>
  <c r="W395" i="1"/>
  <c r="AQ395" i="1"/>
  <c r="AQ372" i="1"/>
  <c r="W372" i="1"/>
  <c r="V326" i="1"/>
  <c r="W363" i="1"/>
  <c r="X309" i="1"/>
  <c r="AC309" i="1"/>
  <c r="U309" i="1"/>
  <c r="Y309" i="1"/>
  <c r="Z309" i="1"/>
  <c r="AA309" i="1"/>
  <c r="AB309" i="1"/>
  <c r="V348" i="1"/>
  <c r="AQ348" i="1"/>
  <c r="AQ314" i="1"/>
  <c r="V323" i="1"/>
  <c r="AQ323" i="1"/>
  <c r="V412" i="1"/>
  <c r="AQ409" i="1"/>
  <c r="AQ397" i="1"/>
  <c r="X394" i="1"/>
  <c r="Y394" i="1"/>
  <c r="AA394" i="1"/>
  <c r="AB394" i="1"/>
  <c r="AC394" i="1"/>
  <c r="U394" i="1"/>
  <c r="V390" i="1"/>
  <c r="W390" i="1"/>
  <c r="V389" i="1"/>
  <c r="AQ389" i="1"/>
  <c r="W389" i="1"/>
  <c r="AA379" i="1"/>
  <c r="V349" i="1"/>
  <c r="AQ349" i="1"/>
  <c r="V339" i="1"/>
  <c r="AQ339" i="1"/>
  <c r="W327" i="1"/>
  <c r="V356" i="1"/>
  <c r="Z343" i="1"/>
  <c r="AA343" i="1"/>
  <c r="X343" i="1"/>
  <c r="U343" i="1"/>
  <c r="Y343" i="1"/>
  <c r="AB343" i="1"/>
  <c r="AC343" i="1"/>
  <c r="V342" i="1"/>
  <c r="AQ342" i="1"/>
  <c r="AC618" i="1"/>
  <c r="AC608" i="1"/>
  <c r="AC598" i="1"/>
  <c r="AC588" i="1"/>
  <c r="AC578" i="1"/>
  <c r="AA569" i="1"/>
  <c r="AC568" i="1"/>
  <c r="AA559" i="1"/>
  <c r="AC558" i="1"/>
  <c r="Y539" i="1"/>
  <c r="AA538" i="1"/>
  <c r="AA537" i="1"/>
  <c r="AA530" i="1"/>
  <c r="AB530" i="1"/>
  <c r="Z524" i="1"/>
  <c r="Y521" i="1"/>
  <c r="Z521" i="1"/>
  <c r="U521" i="1"/>
  <c r="AQ505" i="1"/>
  <c r="Z495" i="1"/>
  <c r="AQ493" i="1"/>
  <c r="V484" i="1"/>
  <c r="X481" i="1"/>
  <c r="W477" i="1"/>
  <c r="V476" i="1"/>
  <c r="AA464" i="1"/>
  <c r="X444" i="1"/>
  <c r="Y436" i="1"/>
  <c r="Z436" i="1"/>
  <c r="AA436" i="1"/>
  <c r="AB436" i="1"/>
  <c r="AC436" i="1"/>
  <c r="Y431" i="1"/>
  <c r="Z431" i="1"/>
  <c r="U431" i="1"/>
  <c r="AB431" i="1"/>
  <c r="X427" i="1"/>
  <c r="Y427" i="1"/>
  <c r="Z427" i="1"/>
  <c r="AA427" i="1"/>
  <c r="AB427" i="1"/>
  <c r="V421" i="1"/>
  <c r="AQ421" i="1"/>
  <c r="W414" i="1"/>
  <c r="AA391" i="1"/>
  <c r="AB391" i="1"/>
  <c r="AC391" i="1"/>
  <c r="U391" i="1"/>
  <c r="X391" i="1"/>
  <c r="Y391" i="1"/>
  <c r="AQ368" i="1"/>
  <c r="W361" i="1"/>
  <c r="AC424" i="1"/>
  <c r="U424" i="1"/>
  <c r="Y424" i="1"/>
  <c r="Y411" i="1"/>
  <c r="AA411" i="1"/>
  <c r="AB411" i="1"/>
  <c r="AC411" i="1"/>
  <c r="U411" i="1"/>
  <c r="X411" i="1"/>
  <c r="AQ398" i="1"/>
  <c r="W381" i="1"/>
  <c r="U379" i="1"/>
  <c r="AQ361" i="1"/>
  <c r="V361" i="1"/>
  <c r="V556" i="1"/>
  <c r="Y531" i="1"/>
  <c r="Z531" i="1"/>
  <c r="AQ530" i="1"/>
  <c r="W527" i="1"/>
  <c r="W526" i="1"/>
  <c r="V525" i="1"/>
  <c r="X524" i="1"/>
  <c r="X522" i="1"/>
  <c r="U522" i="1"/>
  <c r="V518" i="1"/>
  <c r="AQ518" i="1"/>
  <c r="AC517" i="1"/>
  <c r="W513" i="1"/>
  <c r="AC510" i="1"/>
  <c r="V504" i="1"/>
  <c r="AB502" i="1"/>
  <c r="W497" i="1"/>
  <c r="X495" i="1"/>
  <c r="X487" i="1"/>
  <c r="Y487" i="1"/>
  <c r="AA487" i="1"/>
  <c r="AB487" i="1"/>
  <c r="X476" i="1"/>
  <c r="AQ471" i="1"/>
  <c r="V471" i="1"/>
  <c r="U464" i="1"/>
  <c r="X462" i="1"/>
  <c r="U462" i="1"/>
  <c r="Y462" i="1"/>
  <c r="Z462" i="1"/>
  <c r="AC462" i="1"/>
  <c r="AC460" i="1"/>
  <c r="Z455" i="1"/>
  <c r="AA434" i="1"/>
  <c r="AQ430" i="1"/>
  <c r="V430" i="1"/>
  <c r="AQ427" i="1"/>
  <c r="W426" i="1"/>
  <c r="Z421" i="1"/>
  <c r="AQ417" i="1"/>
  <c r="V417" i="1"/>
  <c r="AQ411" i="1"/>
  <c r="AQ391" i="1"/>
  <c r="V376" i="1"/>
  <c r="W376" i="1"/>
  <c r="W371" i="1"/>
  <c r="AQ364" i="1"/>
  <c r="AQ358" i="1"/>
  <c r="W343" i="1"/>
  <c r="W467" i="1"/>
  <c r="X457" i="1"/>
  <c r="Y457" i="1"/>
  <c r="Z457" i="1"/>
  <c r="AQ434" i="1"/>
  <c r="V433" i="1"/>
  <c r="W427" i="1"/>
  <c r="Z425" i="1"/>
  <c r="Z390" i="1"/>
  <c r="W365" i="1"/>
  <c r="W334" i="1"/>
  <c r="Y328" i="1"/>
  <c r="Z328" i="1"/>
  <c r="AA328" i="1"/>
  <c r="X328" i="1"/>
  <c r="AB328" i="1"/>
  <c r="AC328" i="1"/>
  <c r="V302" i="1"/>
  <c r="AQ302" i="1"/>
  <c r="W299" i="1"/>
  <c r="AQ383" i="1"/>
  <c r="W382" i="1"/>
  <c r="W338" i="1"/>
  <c r="AQ338" i="1"/>
  <c r="W335" i="1"/>
  <c r="Y290" i="1"/>
  <c r="Z290" i="1"/>
  <c r="AA290" i="1"/>
  <c r="AC290" i="1"/>
  <c r="X290" i="1"/>
  <c r="V272" i="1"/>
  <c r="AQ272" i="1"/>
  <c r="W502" i="1"/>
  <c r="U492" i="1"/>
  <c r="W482" i="1"/>
  <c r="Y471" i="1"/>
  <c r="Z471" i="1"/>
  <c r="AA470" i="1"/>
  <c r="AB470" i="1"/>
  <c r="X447" i="1"/>
  <c r="Y447" i="1"/>
  <c r="Z447" i="1"/>
  <c r="AA447" i="1"/>
  <c r="AB447" i="1"/>
  <c r="AC409" i="1"/>
  <c r="AB409" i="1"/>
  <c r="W405" i="1"/>
  <c r="X380" i="1"/>
  <c r="AB380" i="1"/>
  <c r="AC380" i="1"/>
  <c r="V365" i="1"/>
  <c r="AQ365" i="1"/>
  <c r="W362" i="1"/>
  <c r="W357" i="1"/>
  <c r="AQ352" i="1"/>
  <c r="V352" i="1"/>
  <c r="W350" i="1"/>
  <c r="W342" i="1"/>
  <c r="W325" i="1"/>
  <c r="AQ279" i="1"/>
  <c r="V279" i="1"/>
  <c r="W279" i="1"/>
  <c r="W468" i="1"/>
  <c r="AQ454" i="1"/>
  <c r="V453" i="1"/>
  <c r="AQ444" i="1"/>
  <c r="V443" i="1"/>
  <c r="W437" i="1"/>
  <c r="W428" i="1"/>
  <c r="W415" i="1"/>
  <c r="W407" i="1"/>
  <c r="W400" i="1"/>
  <c r="V399" i="1"/>
  <c r="Z397" i="1"/>
  <c r="AA397" i="1"/>
  <c r="AB397" i="1"/>
  <c r="AC397" i="1"/>
  <c r="W366" i="1"/>
  <c r="V333" i="1"/>
  <c r="W303" i="1"/>
  <c r="V156" i="1"/>
  <c r="Y491" i="1"/>
  <c r="Z491" i="1"/>
  <c r="AA490" i="1"/>
  <c r="AB490" i="1"/>
  <c r="W487" i="1"/>
  <c r="AQ480" i="1"/>
  <c r="W457" i="1"/>
  <c r="AA410" i="1"/>
  <c r="AB410" i="1"/>
  <c r="AC410" i="1"/>
  <c r="W392" i="1"/>
  <c r="U390" i="1"/>
  <c r="AA381" i="1"/>
  <c r="AB381" i="1"/>
  <c r="AC381" i="1"/>
  <c r="AQ362" i="1"/>
  <c r="W352" i="1"/>
  <c r="V334" i="1"/>
  <c r="AQ328" i="1"/>
  <c r="Z326" i="1"/>
  <c r="Y326" i="1"/>
  <c r="AA326" i="1"/>
  <c r="AB326" i="1"/>
  <c r="U326" i="1"/>
  <c r="AQ320" i="1"/>
  <c r="V320" i="1"/>
  <c r="V300" i="1"/>
  <c r="W282" i="1"/>
  <c r="AQ524" i="1"/>
  <c r="V523" i="1"/>
  <c r="AQ504" i="1"/>
  <c r="V503" i="1"/>
  <c r="AQ484" i="1"/>
  <c r="V483" i="1"/>
  <c r="AA475" i="1"/>
  <c r="AB475" i="1"/>
  <c r="AC475" i="1"/>
  <c r="AQ419" i="1"/>
  <c r="AQ405" i="1"/>
  <c r="V392" i="1"/>
  <c r="AQ357" i="1"/>
  <c r="V357" i="1"/>
  <c r="W353" i="1"/>
  <c r="W339" i="1"/>
  <c r="V331" i="1"/>
  <c r="W331" i="1"/>
  <c r="AQ331" i="1"/>
  <c r="AQ325" i="1"/>
  <c r="V325" i="1"/>
  <c r="AQ315" i="1"/>
  <c r="V270" i="1"/>
  <c r="AQ270" i="1"/>
  <c r="W270" i="1"/>
  <c r="AA425" i="1"/>
  <c r="AB425" i="1"/>
  <c r="AC425" i="1"/>
  <c r="X398" i="1"/>
  <c r="Y398" i="1"/>
  <c r="Z398" i="1"/>
  <c r="AA398" i="1"/>
  <c r="AB398" i="1"/>
  <c r="AC398" i="1"/>
  <c r="W360" i="1"/>
  <c r="W359" i="1"/>
  <c r="AQ353" i="1"/>
  <c r="V335" i="1"/>
  <c r="W332" i="1"/>
  <c r="W326" i="1"/>
  <c r="AQ307" i="1"/>
  <c r="AQ287" i="1"/>
  <c r="V262" i="1"/>
  <c r="AQ262" i="1"/>
  <c r="AQ297" i="1"/>
  <c r="AQ284" i="1"/>
  <c r="V284" i="1"/>
  <c r="W284" i="1"/>
  <c r="AB275" i="1"/>
  <c r="AC275" i="1"/>
  <c r="U275" i="1"/>
  <c r="X275" i="1"/>
  <c r="AA275" i="1"/>
  <c r="Y275" i="1"/>
  <c r="Z275" i="1"/>
  <c r="W512" i="1"/>
  <c r="W492" i="1"/>
  <c r="AC470" i="1"/>
  <c r="Y466" i="1"/>
  <c r="Z466" i="1"/>
  <c r="AA466" i="1"/>
  <c r="AB466" i="1"/>
  <c r="AQ459" i="1"/>
  <c r="V459" i="1"/>
  <c r="AB457" i="1"/>
  <c r="Y451" i="1"/>
  <c r="Z451" i="1"/>
  <c r="Y441" i="1"/>
  <c r="Z441" i="1"/>
  <c r="AQ439" i="1"/>
  <c r="V439" i="1"/>
  <c r="AA409" i="1"/>
  <c r="AA407" i="1"/>
  <c r="V401" i="1"/>
  <c r="AC399" i="1"/>
  <c r="X399" i="1"/>
  <c r="Y399" i="1"/>
  <c r="Z399" i="1"/>
  <c r="AA399" i="1"/>
  <c r="AC387" i="1"/>
  <c r="Z383" i="1"/>
  <c r="AA383" i="1"/>
  <c r="AC383" i="1"/>
  <c r="AQ380" i="1"/>
  <c r="W368" i="1"/>
  <c r="AQ360" i="1"/>
  <c r="V360" i="1"/>
  <c r="AQ347" i="1"/>
  <c r="X344" i="1"/>
  <c r="Y344" i="1"/>
  <c r="Z344" i="1"/>
  <c r="AA344" i="1"/>
  <c r="AB344" i="1"/>
  <c r="AC344" i="1"/>
  <c r="X333" i="1"/>
  <c r="AC333" i="1"/>
  <c r="Y333" i="1"/>
  <c r="Z333" i="1"/>
  <c r="U333" i="1"/>
  <c r="AA333" i="1"/>
  <c r="AB333" i="1"/>
  <c r="X317" i="1"/>
  <c r="Z317" i="1"/>
  <c r="AA317" i="1"/>
  <c r="AC317" i="1"/>
  <c r="U317" i="1"/>
  <c r="Y317" i="1"/>
  <c r="AB317" i="1"/>
  <c r="V306" i="1"/>
  <c r="AQ293" i="1"/>
  <c r="V293" i="1"/>
  <c r="AB290" i="1"/>
  <c r="W207" i="1"/>
  <c r="AQ474" i="1"/>
  <c r="V473" i="1"/>
  <c r="Z470" i="1"/>
  <c r="AA457" i="1"/>
  <c r="V422" i="1"/>
  <c r="AQ422" i="1"/>
  <c r="X414" i="1"/>
  <c r="Y414" i="1"/>
  <c r="Z414" i="1"/>
  <c r="AA414" i="1"/>
  <c r="AB414" i="1"/>
  <c r="Z409" i="1"/>
  <c r="W403" i="1"/>
  <c r="AB387" i="1"/>
  <c r="AA380" i="1"/>
  <c r="W355" i="1"/>
  <c r="AQ351" i="1"/>
  <c r="V351" i="1"/>
  <c r="AQ332" i="1"/>
  <c r="W321" i="1"/>
  <c r="V319" i="1"/>
  <c r="AQ319" i="1"/>
  <c r="AB305" i="1"/>
  <c r="U305" i="1"/>
  <c r="AA305" i="1"/>
  <c r="Y305" i="1"/>
  <c r="Z305" i="1"/>
  <c r="AC305" i="1"/>
  <c r="AQ211" i="1"/>
  <c r="V211" i="1"/>
  <c r="Z393" i="1"/>
  <c r="AA393" i="1"/>
  <c r="Y393" i="1"/>
  <c r="AB393" i="1"/>
  <c r="AC393" i="1"/>
  <c r="V388" i="1"/>
  <c r="AQ388" i="1"/>
  <c r="W370" i="1"/>
  <c r="W364" i="1"/>
  <c r="W348" i="1"/>
  <c r="W323" i="1"/>
  <c r="U290" i="1"/>
  <c r="X320" i="1"/>
  <c r="AC320" i="1"/>
  <c r="Z320" i="1"/>
  <c r="AA320" i="1"/>
  <c r="AB320" i="1"/>
  <c r="U320" i="1"/>
  <c r="Y320" i="1"/>
  <c r="AQ414" i="1"/>
  <c r="W412" i="1"/>
  <c r="U406" i="1"/>
  <c r="U369" i="1"/>
  <c r="W351" i="1"/>
  <c r="X347" i="1"/>
  <c r="Y347" i="1"/>
  <c r="Z347" i="1"/>
  <c r="AC314" i="1"/>
  <c r="X314" i="1"/>
  <c r="Y314" i="1"/>
  <c r="AQ299" i="1"/>
  <c r="AB293" i="1"/>
  <c r="Z281" i="1"/>
  <c r="AC281" i="1"/>
  <c r="U281" i="1"/>
  <c r="AB266" i="1"/>
  <c r="AQ238" i="1"/>
  <c r="V238" i="1"/>
  <c r="V200" i="1"/>
  <c r="AQ200" i="1"/>
  <c r="AQ188" i="1"/>
  <c r="V188" i="1"/>
  <c r="X348" i="1"/>
  <c r="Y348" i="1"/>
  <c r="V343" i="1"/>
  <c r="AA331" i="1"/>
  <c r="AB331" i="1"/>
  <c r="X331" i="1"/>
  <c r="AQ327" i="1"/>
  <c r="V321" i="1"/>
  <c r="AQ321" i="1"/>
  <c r="AQ317" i="1"/>
  <c r="W316" i="1"/>
  <c r="AQ309" i="1"/>
  <c r="V309" i="1"/>
  <c r="V304" i="1"/>
  <c r="W300" i="1"/>
  <c r="AA293" i="1"/>
  <c r="W287" i="1"/>
  <c r="W274" i="1"/>
  <c r="W271" i="1"/>
  <c r="AA266" i="1"/>
  <c r="V234" i="1"/>
  <c r="W234" i="1"/>
  <c r="Z229" i="1"/>
  <c r="AA229" i="1"/>
  <c r="X229" i="1"/>
  <c r="U229" i="1"/>
  <c r="Y229" i="1"/>
  <c r="AB229" i="1"/>
  <c r="AC229" i="1"/>
  <c r="V181" i="1"/>
  <c r="X179" i="1"/>
  <c r="U179" i="1"/>
  <c r="AB179" i="1"/>
  <c r="AC179" i="1"/>
  <c r="Y179" i="1"/>
  <c r="Z179" i="1"/>
  <c r="AA179" i="1"/>
  <c r="W92" i="1"/>
  <c r="V91" i="1"/>
  <c r="AQ91" i="1"/>
  <c r="U418" i="1"/>
  <c r="U405" i="1"/>
  <c r="V381" i="1"/>
  <c r="U368" i="1"/>
  <c r="U351" i="1"/>
  <c r="AC327" i="1"/>
  <c r="W313" i="1"/>
  <c r="Z293" i="1"/>
  <c r="AB284" i="1"/>
  <c r="AQ256" i="1"/>
  <c r="AQ251" i="1"/>
  <c r="AQ218" i="1"/>
  <c r="V218" i="1"/>
  <c r="W218" i="1"/>
  <c r="AA201" i="1"/>
  <c r="AB201" i="1"/>
  <c r="AC201" i="1"/>
  <c r="X201" i="1"/>
  <c r="Y201" i="1"/>
  <c r="Z201" i="1"/>
  <c r="U201" i="1"/>
  <c r="AC167" i="1"/>
  <c r="W129" i="1"/>
  <c r="W95" i="1"/>
  <c r="V95" i="1"/>
  <c r="U440" i="1"/>
  <c r="U430" i="1"/>
  <c r="V344" i="1"/>
  <c r="Z340" i="1"/>
  <c r="AA340" i="1"/>
  <c r="AB340" i="1"/>
  <c r="AQ336" i="1"/>
  <c r="W330" i="1"/>
  <c r="Y327" i="1"/>
  <c r="X319" i="1"/>
  <c r="Y319" i="1"/>
  <c r="U319" i="1"/>
  <c r="Z319" i="1"/>
  <c r="AA319" i="1"/>
  <c r="W311" i="1"/>
  <c r="AB304" i="1"/>
  <c r="X293" i="1"/>
  <c r="X291" i="1"/>
  <c r="AC291" i="1"/>
  <c r="U291" i="1"/>
  <c r="AB291" i="1"/>
  <c r="AQ289" i="1"/>
  <c r="W285" i="1"/>
  <c r="W272" i="1"/>
  <c r="W263" i="1"/>
  <c r="AQ255" i="1"/>
  <c r="W239" i="1"/>
  <c r="AB182" i="1"/>
  <c r="X182" i="1"/>
  <c r="Y182" i="1"/>
  <c r="AA182" i="1"/>
  <c r="AC182" i="1"/>
  <c r="U182" i="1"/>
  <c r="U417" i="1"/>
  <c r="V395" i="1"/>
  <c r="W375" i="1"/>
  <c r="X364" i="1"/>
  <c r="Y364" i="1"/>
  <c r="Z363" i="1"/>
  <c r="AA363" i="1"/>
  <c r="AB362" i="1"/>
  <c r="AC362" i="1"/>
  <c r="U361" i="1"/>
  <c r="AB352" i="1"/>
  <c r="AC352" i="1"/>
  <c r="X352" i="1"/>
  <c r="AB350" i="1"/>
  <c r="U350" i="1"/>
  <c r="X341" i="1"/>
  <c r="Y341" i="1"/>
  <c r="Z341" i="1"/>
  <c r="W337" i="1"/>
  <c r="Y332" i="1"/>
  <c r="Z332" i="1"/>
  <c r="X332" i="1"/>
  <c r="V328" i="1"/>
  <c r="AB325" i="1"/>
  <c r="Y325" i="1"/>
  <c r="Z325" i="1"/>
  <c r="AA325" i="1"/>
  <c r="W318" i="1"/>
  <c r="AA304" i="1"/>
  <c r="AQ300" i="1"/>
  <c r="V285" i="1"/>
  <c r="AQ285" i="1"/>
  <c r="AQ271" i="1"/>
  <c r="V246" i="1"/>
  <c r="V229" i="1"/>
  <c r="W198" i="1"/>
  <c r="AQ198" i="1"/>
  <c r="W176" i="1"/>
  <c r="AQ104" i="1"/>
  <c r="V104" i="1"/>
  <c r="U519" i="1"/>
  <c r="U509" i="1"/>
  <c r="U499" i="1"/>
  <c r="U489" i="1"/>
  <c r="U479" i="1"/>
  <c r="U469" i="1"/>
  <c r="U459" i="1"/>
  <c r="U449" i="1"/>
  <c r="U439" i="1"/>
  <c r="U429" i="1"/>
  <c r="W385" i="1"/>
  <c r="Z353" i="1"/>
  <c r="AA353" i="1"/>
  <c r="X353" i="1"/>
  <c r="W345" i="1"/>
  <c r="W336" i="1"/>
  <c r="V327" i="1"/>
  <c r="V317" i="1"/>
  <c r="AQ312" i="1"/>
  <c r="V312" i="1"/>
  <c r="W305" i="1"/>
  <c r="AQ296" i="1"/>
  <c r="AA295" i="1"/>
  <c r="AQ280" i="1"/>
  <c r="AB271" i="1"/>
  <c r="V252" i="1"/>
  <c r="W250" i="1"/>
  <c r="U220" i="1"/>
  <c r="AC220" i="1"/>
  <c r="X220" i="1"/>
  <c r="Y220" i="1"/>
  <c r="Z220" i="1"/>
  <c r="AA220" i="1"/>
  <c r="AB220" i="1"/>
  <c r="V130" i="1"/>
  <c r="AQ130" i="1"/>
  <c r="W422" i="1"/>
  <c r="U401" i="1"/>
  <c r="U358" i="1"/>
  <c r="X354" i="1"/>
  <c r="Y354" i="1"/>
  <c r="Z354" i="1"/>
  <c r="V336" i="1"/>
  <c r="Y303" i="1"/>
  <c r="Z303" i="1"/>
  <c r="U303" i="1"/>
  <c r="Z298" i="1"/>
  <c r="AA298" i="1"/>
  <c r="AB298" i="1"/>
  <c r="AC298" i="1"/>
  <c r="Z295" i="1"/>
  <c r="AQ292" i="1"/>
  <c r="W286" i="1"/>
  <c r="Z283" i="1"/>
  <c r="AA283" i="1"/>
  <c r="AB283" i="1"/>
  <c r="AC283" i="1"/>
  <c r="W273" i="1"/>
  <c r="AA271" i="1"/>
  <c r="V259" i="1"/>
  <c r="AQ257" i="1"/>
  <c r="W255" i="1"/>
  <c r="AQ247" i="1"/>
  <c r="W247" i="1"/>
  <c r="V171" i="1"/>
  <c r="AQ377" i="1"/>
  <c r="AB342" i="1"/>
  <c r="AC342" i="1"/>
  <c r="X342" i="1"/>
  <c r="AQ322" i="1"/>
  <c r="V318" i="1"/>
  <c r="AQ318" i="1"/>
  <c r="Y308" i="1"/>
  <c r="AA308" i="1"/>
  <c r="AC308" i="1"/>
  <c r="V301" i="1"/>
  <c r="W297" i="1"/>
  <c r="W281" i="1"/>
  <c r="V267" i="1"/>
  <c r="V256" i="1"/>
  <c r="W212" i="1"/>
  <c r="AQ157" i="1"/>
  <c r="V157" i="1"/>
  <c r="V305" i="1"/>
  <c r="AQ305" i="1"/>
  <c r="AQ281" i="1"/>
  <c r="V281" i="1"/>
  <c r="AQ276" i="1"/>
  <c r="V276" i="1"/>
  <c r="AQ209" i="1"/>
  <c r="V209" i="1"/>
  <c r="V141" i="1"/>
  <c r="AQ141" i="1"/>
  <c r="AC117" i="1"/>
  <c r="Y117" i="1"/>
  <c r="Z117" i="1"/>
  <c r="AA117" i="1"/>
  <c r="AB117" i="1"/>
  <c r="U117" i="1"/>
  <c r="Y266" i="1"/>
  <c r="Z266" i="1"/>
  <c r="X266" i="1"/>
  <c r="AC266" i="1"/>
  <c r="V232" i="1"/>
  <c r="W232" i="1"/>
  <c r="AC206" i="1"/>
  <c r="X206" i="1"/>
  <c r="Y206" i="1"/>
  <c r="U206" i="1"/>
  <c r="Z206" i="1"/>
  <c r="AA206" i="1"/>
  <c r="AB206" i="1"/>
  <c r="V147" i="1"/>
  <c r="W147" i="1"/>
  <c r="Y293" i="1"/>
  <c r="AC293" i="1"/>
  <c r="AQ243" i="1"/>
  <c r="V243" i="1"/>
  <c r="W223" i="1"/>
  <c r="AQ210" i="1"/>
  <c r="V201" i="1"/>
  <c r="W201" i="1"/>
  <c r="W187" i="1"/>
  <c r="X327" i="1"/>
  <c r="Z327" i="1"/>
  <c r="AA327" i="1"/>
  <c r="AB327" i="1"/>
  <c r="X304" i="1"/>
  <c r="AC304" i="1"/>
  <c r="Y304" i="1"/>
  <c r="Z304" i="1"/>
  <c r="V286" i="1"/>
  <c r="X284" i="1"/>
  <c r="Y284" i="1"/>
  <c r="Z284" i="1"/>
  <c r="AC284" i="1"/>
  <c r="U284" i="1"/>
  <c r="AQ260" i="1"/>
  <c r="V260" i="1"/>
  <c r="AA167" i="1"/>
  <c r="Y167" i="1"/>
  <c r="Z167" i="1"/>
  <c r="AB167" i="1"/>
  <c r="U167" i="1"/>
  <c r="V282" i="1"/>
  <c r="AQ265" i="1"/>
  <c r="W257" i="1"/>
  <c r="V253" i="1"/>
  <c r="W211" i="1"/>
  <c r="W244" i="1"/>
  <c r="AQ240" i="1"/>
  <c r="V240" i="1"/>
  <c r="W240" i="1"/>
  <c r="V227" i="1"/>
  <c r="AQ227" i="1"/>
  <c r="AQ183" i="1"/>
  <c r="W183" i="1"/>
  <c r="AQ174" i="1"/>
  <c r="V174" i="1"/>
  <c r="AB295" i="1"/>
  <c r="AC295" i="1"/>
  <c r="U295" i="1"/>
  <c r="X295" i="1"/>
  <c r="W288" i="1"/>
  <c r="W258" i="1"/>
  <c r="V221" i="1"/>
  <c r="W221" i="1"/>
  <c r="AQ221" i="1"/>
  <c r="V214" i="1"/>
  <c r="W214" i="1"/>
  <c r="AQ214" i="1"/>
  <c r="V332" i="1"/>
  <c r="V315" i="1"/>
  <c r="U271" i="1"/>
  <c r="X271" i="1"/>
  <c r="AC271" i="1"/>
  <c r="Z271" i="1"/>
  <c r="X267" i="1"/>
  <c r="AC267" i="1"/>
  <c r="U267" i="1"/>
  <c r="Y267" i="1"/>
  <c r="Z267" i="1"/>
  <c r="AA267" i="1"/>
  <c r="W264" i="1"/>
  <c r="AB440" i="1"/>
  <c r="AB430" i="1"/>
  <c r="X420" i="1"/>
  <c r="AA418" i="1"/>
  <c r="AC417" i="1"/>
  <c r="Y406" i="1"/>
  <c r="AA405" i="1"/>
  <c r="AB404" i="1"/>
  <c r="W388" i="1"/>
  <c r="W386" i="1"/>
  <c r="X384" i="1"/>
  <c r="Y384" i="1"/>
  <c r="X374" i="1"/>
  <c r="Y374" i="1"/>
  <c r="Z373" i="1"/>
  <c r="AA373" i="1"/>
  <c r="AB372" i="1"/>
  <c r="AC372" i="1"/>
  <c r="Y369" i="1"/>
  <c r="AA368" i="1"/>
  <c r="AB367" i="1"/>
  <c r="AC365" i="1"/>
  <c r="AC364" i="1"/>
  <c r="AC363" i="1"/>
  <c r="AA362" i="1"/>
  <c r="AC361" i="1"/>
  <c r="AA352" i="1"/>
  <c r="AB351" i="1"/>
  <c r="AA350" i="1"/>
  <c r="Z348" i="1"/>
  <c r="U347" i="1"/>
  <c r="AC341" i="1"/>
  <c r="Y340" i="1"/>
  <c r="W333" i="1"/>
  <c r="AC332" i="1"/>
  <c r="U331" i="1"/>
  <c r="X329" i="1"/>
  <c r="Y329" i="1"/>
  <c r="Z329" i="1"/>
  <c r="W320" i="1"/>
  <c r="AQ303" i="1"/>
  <c r="V303" i="1"/>
  <c r="V299" i="1"/>
  <c r="V298" i="1"/>
  <c r="AQ298" i="1"/>
  <c r="Y291" i="1"/>
  <c r="AQ283" i="1"/>
  <c r="X280" i="1"/>
  <c r="Y280" i="1"/>
  <c r="AB280" i="1"/>
  <c r="AC280" i="1"/>
  <c r="U280" i="1"/>
  <c r="W265" i="1"/>
  <c r="V264" i="1"/>
  <c r="V261" i="1"/>
  <c r="W252" i="1"/>
  <c r="V249" i="1"/>
  <c r="AQ249" i="1"/>
  <c r="AQ246" i="1"/>
  <c r="AQ244" i="1"/>
  <c r="V237" i="1"/>
  <c r="AB175" i="1"/>
  <c r="Y175" i="1"/>
  <c r="Z175" i="1"/>
  <c r="U175" i="1"/>
  <c r="X175" i="1"/>
  <c r="AC175" i="1"/>
  <c r="AA175" i="1"/>
  <c r="AB364" i="1"/>
  <c r="AB363" i="1"/>
  <c r="Z362" i="1"/>
  <c r="V359" i="1"/>
  <c r="AC353" i="1"/>
  <c r="Z352" i="1"/>
  <c r="AA351" i="1"/>
  <c r="Z350" i="1"/>
  <c r="AB345" i="1"/>
  <c r="X345" i="1"/>
  <c r="Y345" i="1"/>
  <c r="Z345" i="1"/>
  <c r="AB341" i="1"/>
  <c r="X340" i="1"/>
  <c r="X337" i="1"/>
  <c r="AB337" i="1"/>
  <c r="AC337" i="1"/>
  <c r="AB332" i="1"/>
  <c r="AQ326" i="1"/>
  <c r="W324" i="1"/>
  <c r="Y318" i="1"/>
  <c r="Z318" i="1"/>
  <c r="U318" i="1"/>
  <c r="AQ316" i="1"/>
  <c r="AB308" i="1"/>
  <c r="W306" i="1"/>
  <c r="AC303" i="1"/>
  <c r="W302" i="1"/>
  <c r="Y298" i="1"/>
  <c r="V287" i="1"/>
  <c r="AB285" i="1"/>
  <c r="Z285" i="1"/>
  <c r="U285" i="1"/>
  <c r="Y283" i="1"/>
  <c r="V278" i="1"/>
  <c r="AQ278" i="1"/>
  <c r="V265" i="1"/>
  <c r="W253" i="1"/>
  <c r="W238" i="1"/>
  <c r="V233" i="1"/>
  <c r="V225" i="1"/>
  <c r="V210" i="1"/>
  <c r="V206" i="1"/>
  <c r="W206" i="1"/>
  <c r="W156" i="1"/>
  <c r="AQ117" i="1"/>
  <c r="W117" i="1"/>
  <c r="V117" i="1"/>
  <c r="W112" i="1"/>
  <c r="X297" i="1"/>
  <c r="AA297" i="1"/>
  <c r="AB297" i="1"/>
  <c r="AQ275" i="1"/>
  <c r="X270" i="1"/>
  <c r="Y270" i="1"/>
  <c r="U270" i="1"/>
  <c r="AC270" i="1"/>
  <c r="AQ266" i="1"/>
  <c r="AB238" i="1"/>
  <c r="AC238" i="1"/>
  <c r="U238" i="1"/>
  <c r="AA238" i="1"/>
  <c r="AA199" i="1"/>
  <c r="X199" i="1"/>
  <c r="Y199" i="1"/>
  <c r="Z199" i="1"/>
  <c r="X53" i="1"/>
  <c r="Y53" i="1"/>
  <c r="Z53" i="1"/>
  <c r="AC53" i="1"/>
  <c r="AQ27" i="1"/>
  <c r="V288" i="1"/>
  <c r="AB257" i="1"/>
  <c r="AC257" i="1"/>
  <c r="X243" i="1"/>
  <c r="Y243" i="1"/>
  <c r="W241" i="1"/>
  <c r="V235" i="1"/>
  <c r="AB231" i="1"/>
  <c r="Y231" i="1"/>
  <c r="Z231" i="1"/>
  <c r="AC231" i="1"/>
  <c r="W217" i="1"/>
  <c r="AQ202" i="1"/>
  <c r="W202" i="1"/>
  <c r="V197" i="1"/>
  <c r="W197" i="1"/>
  <c r="AQ189" i="1"/>
  <c r="AA184" i="1"/>
  <c r="AB184" i="1"/>
  <c r="U184" i="1"/>
  <c r="Z184" i="1"/>
  <c r="X184" i="1"/>
  <c r="U181" i="1"/>
  <c r="AB181" i="1"/>
  <c r="X181" i="1"/>
  <c r="Y181" i="1"/>
  <c r="Z181" i="1"/>
  <c r="AA181" i="1"/>
  <c r="AC121" i="1"/>
  <c r="W109" i="1"/>
  <c r="W65" i="1"/>
  <c r="V65" i="1"/>
  <c r="AQ65" i="1"/>
  <c r="Z214" i="1"/>
  <c r="AA214" i="1"/>
  <c r="U214" i="1"/>
  <c r="X214" i="1"/>
  <c r="Y214" i="1"/>
  <c r="AB214" i="1"/>
  <c r="AC214" i="1"/>
  <c r="AQ207" i="1"/>
  <c r="V207" i="1"/>
  <c r="AQ193" i="1"/>
  <c r="V193" i="1"/>
  <c r="AQ92" i="1"/>
  <c r="W87" i="1"/>
  <c r="AQ87" i="1"/>
  <c r="X244" i="1"/>
  <c r="Y244" i="1"/>
  <c r="AQ237" i="1"/>
  <c r="AQ230" i="1"/>
  <c r="V230" i="1"/>
  <c r="W213" i="1"/>
  <c r="AA187" i="1"/>
  <c r="Y187" i="1"/>
  <c r="Z187" i="1"/>
  <c r="AC187" i="1"/>
  <c r="AB187" i="1"/>
  <c r="U187" i="1"/>
  <c r="X187" i="1"/>
  <c r="X174" i="1"/>
  <c r="Y174" i="1"/>
  <c r="Z174" i="1"/>
  <c r="AA174" i="1"/>
  <c r="U174" i="1"/>
  <c r="AB174" i="1"/>
  <c r="V170" i="1"/>
  <c r="Y159" i="1"/>
  <c r="Z159" i="1"/>
  <c r="AA159" i="1"/>
  <c r="AB159" i="1"/>
  <c r="X159" i="1"/>
  <c r="AC159" i="1"/>
  <c r="AC156" i="1"/>
  <c r="Z156" i="1"/>
  <c r="AA156" i="1"/>
  <c r="AB156" i="1"/>
  <c r="X156" i="1"/>
  <c r="Y156" i="1"/>
  <c r="W119" i="1"/>
  <c r="V113" i="1"/>
  <c r="W113" i="1"/>
  <c r="W62" i="1"/>
  <c r="AC339" i="1"/>
  <c r="V338" i="1"/>
  <c r="AQ337" i="1"/>
  <c r="AB336" i="1"/>
  <c r="AC322" i="1"/>
  <c r="X300" i="1"/>
  <c r="Y300" i="1"/>
  <c r="Y299" i="1"/>
  <c r="Z299" i="1"/>
  <c r="W291" i="1"/>
  <c r="AC276" i="1"/>
  <c r="U263" i="1"/>
  <c r="AA263" i="1"/>
  <c r="X263" i="1"/>
  <c r="Y263" i="1"/>
  <c r="W261" i="1"/>
  <c r="W259" i="1"/>
  <c r="W242" i="1"/>
  <c r="Z224" i="1"/>
  <c r="AA224" i="1"/>
  <c r="AB224" i="1"/>
  <c r="AC224" i="1"/>
  <c r="U224" i="1"/>
  <c r="X224" i="1"/>
  <c r="V198" i="1"/>
  <c r="U191" i="1"/>
  <c r="AA191" i="1"/>
  <c r="Y191" i="1"/>
  <c r="AC191" i="1"/>
  <c r="V190" i="1"/>
  <c r="V180" i="1"/>
  <c r="AQ173" i="1"/>
  <c r="AQ158" i="1"/>
  <c r="AQ145" i="1"/>
  <c r="W145" i="1"/>
  <c r="V127" i="1"/>
  <c r="AQ119" i="1"/>
  <c r="AQ99" i="1"/>
  <c r="AB339" i="1"/>
  <c r="AC338" i="1"/>
  <c r="AA336" i="1"/>
  <c r="AC323" i="1"/>
  <c r="AB322" i="1"/>
  <c r="W310" i="1"/>
  <c r="V308" i="1"/>
  <c r="AQ308" i="1"/>
  <c r="W294" i="1"/>
  <c r="AQ290" i="1"/>
  <c r="Z286" i="1"/>
  <c r="U286" i="1"/>
  <c r="AC286" i="1"/>
  <c r="V275" i="1"/>
  <c r="U274" i="1"/>
  <c r="V268" i="1"/>
  <c r="W266" i="1"/>
  <c r="V242" i="1"/>
  <c r="Z239" i="1"/>
  <c r="AA239" i="1"/>
  <c r="X239" i="1"/>
  <c r="W226" i="1"/>
  <c r="AA216" i="1"/>
  <c r="W210" i="1"/>
  <c r="V186" i="1"/>
  <c r="V176" i="1"/>
  <c r="AQ176" i="1"/>
  <c r="AC173" i="1"/>
  <c r="V169" i="1"/>
  <c r="W167" i="1"/>
  <c r="V119" i="1"/>
  <c r="W110" i="1"/>
  <c r="AQ110" i="1"/>
  <c r="AA322" i="1"/>
  <c r="W314" i="1"/>
  <c r="AQ277" i="1"/>
  <c r="V266" i="1"/>
  <c r="W262" i="1"/>
  <c r="AB258" i="1"/>
  <c r="AC258" i="1"/>
  <c r="U258" i="1"/>
  <c r="Z258" i="1"/>
  <c r="W254" i="1"/>
  <c r="AC237" i="1"/>
  <c r="W227" i="1"/>
  <c r="W163" i="1"/>
  <c r="AQ150" i="1"/>
  <c r="W150" i="1"/>
  <c r="AA114" i="1"/>
  <c r="AB114" i="1"/>
  <c r="AC114" i="1"/>
  <c r="Z114" i="1"/>
  <c r="U114" i="1"/>
  <c r="X114" i="1"/>
  <c r="Y100" i="1"/>
  <c r="Z100" i="1"/>
  <c r="U100" i="1"/>
  <c r="AA100" i="1"/>
  <c r="AC100" i="1"/>
  <c r="X100" i="1"/>
  <c r="AB100" i="1"/>
  <c r="X322" i="1"/>
  <c r="V314" i="1"/>
  <c r="W289" i="1"/>
  <c r="V269" i="1"/>
  <c r="W248" i="1"/>
  <c r="W243" i="1"/>
  <c r="W231" i="1"/>
  <c r="W228" i="1"/>
  <c r="V226" i="1"/>
  <c r="W222" i="1"/>
  <c r="X215" i="1"/>
  <c r="Y215" i="1"/>
  <c r="AA215" i="1"/>
  <c r="AB215" i="1"/>
  <c r="AC215" i="1"/>
  <c r="V213" i="1"/>
  <c r="U211" i="1"/>
  <c r="X211" i="1"/>
  <c r="Y211" i="1"/>
  <c r="Z211" i="1"/>
  <c r="AA211" i="1"/>
  <c r="AQ199" i="1"/>
  <c r="V199" i="1"/>
  <c r="V194" i="1"/>
  <c r="AQ194" i="1"/>
  <c r="W191" i="1"/>
  <c r="AQ190" i="1"/>
  <c r="V184" i="1"/>
  <c r="W178" i="1"/>
  <c r="V167" i="1"/>
  <c r="W130" i="1"/>
  <c r="W142" i="1"/>
  <c r="X121" i="1"/>
  <c r="AB121" i="1"/>
  <c r="U121" i="1"/>
  <c r="Y121" i="1"/>
  <c r="Z121" i="1"/>
  <c r="W107" i="1"/>
  <c r="AQ107" i="1"/>
  <c r="V84" i="1"/>
  <c r="AQ84" i="1"/>
  <c r="AA29" i="1"/>
  <c r="AB29" i="1"/>
  <c r="X29" i="1"/>
  <c r="Y29" i="1"/>
  <c r="Z29" i="1"/>
  <c r="U29" i="1"/>
  <c r="AC29" i="1"/>
  <c r="AQ187" i="1"/>
  <c r="V187" i="1"/>
  <c r="AQ106" i="1"/>
  <c r="V106" i="1"/>
  <c r="Z336" i="1"/>
  <c r="X336" i="1"/>
  <c r="W309" i="1"/>
  <c r="W301" i="1"/>
  <c r="Y297" i="1"/>
  <c r="Z278" i="1"/>
  <c r="AA270" i="1"/>
  <c r="AQ263" i="1"/>
  <c r="V263" i="1"/>
  <c r="X260" i="1"/>
  <c r="Y260" i="1"/>
  <c r="U260" i="1"/>
  <c r="AB260" i="1"/>
  <c r="AA257" i="1"/>
  <c r="W246" i="1"/>
  <c r="W245" i="1"/>
  <c r="AB243" i="1"/>
  <c r="X238" i="1"/>
  <c r="AQ236" i="1"/>
  <c r="AQ232" i="1"/>
  <c r="X231" i="1"/>
  <c r="AQ224" i="1"/>
  <c r="V224" i="1"/>
  <c r="U199" i="1"/>
  <c r="X193" i="1"/>
  <c r="AB193" i="1"/>
  <c r="Y193" i="1"/>
  <c r="AC184" i="1"/>
  <c r="U156" i="1"/>
  <c r="V150" i="1"/>
  <c r="V146" i="1"/>
  <c r="V124" i="1"/>
  <c r="W124" i="1"/>
  <c r="V73" i="1"/>
  <c r="W73" i="1"/>
  <c r="X278" i="1"/>
  <c r="Z276" i="1"/>
  <c r="AA276" i="1"/>
  <c r="V271" i="1"/>
  <c r="Z270" i="1"/>
  <c r="AB268" i="1"/>
  <c r="AC268" i="1"/>
  <c r="U268" i="1"/>
  <c r="AA268" i="1"/>
  <c r="AC263" i="1"/>
  <c r="Z257" i="1"/>
  <c r="V245" i="1"/>
  <c r="V244" i="1"/>
  <c r="AA243" i="1"/>
  <c r="X241" i="1"/>
  <c r="AC241" i="1"/>
  <c r="AQ239" i="1"/>
  <c r="V239" i="1"/>
  <c r="U231" i="1"/>
  <c r="Y224" i="1"/>
  <c r="Y184" i="1"/>
  <c r="AQ178" i="1"/>
  <c r="V178" i="1"/>
  <c r="AC174" i="1"/>
  <c r="U159" i="1"/>
  <c r="AB149" i="1"/>
  <c r="U149" i="1"/>
  <c r="X149" i="1"/>
  <c r="Y149" i="1"/>
  <c r="Z149" i="1"/>
  <c r="AQ142" i="1"/>
  <c r="X237" i="1"/>
  <c r="U237" i="1"/>
  <c r="AA237" i="1"/>
  <c r="AB216" i="1"/>
  <c r="Y216" i="1"/>
  <c r="Z216" i="1"/>
  <c r="AC216" i="1"/>
  <c r="AB213" i="1"/>
  <c r="AC213" i="1"/>
  <c r="U213" i="1"/>
  <c r="X213" i="1"/>
  <c r="Y213" i="1"/>
  <c r="Z213" i="1"/>
  <c r="V192" i="1"/>
  <c r="W192" i="1"/>
  <c r="W182" i="1"/>
  <c r="Z173" i="1"/>
  <c r="AA173" i="1"/>
  <c r="X173" i="1"/>
  <c r="U173" i="1"/>
  <c r="W172" i="1"/>
  <c r="V172" i="1"/>
  <c r="AQ135" i="1"/>
  <c r="W135" i="1"/>
  <c r="V135" i="1"/>
  <c r="V125" i="1"/>
  <c r="W125" i="1"/>
  <c r="AQ125" i="1"/>
  <c r="W115" i="1"/>
  <c r="V114" i="1"/>
  <c r="AQ114" i="1"/>
  <c r="AQ233" i="1"/>
  <c r="X230" i="1"/>
  <c r="Y230" i="1"/>
  <c r="Z230" i="1"/>
  <c r="U230" i="1"/>
  <c r="AA230" i="1"/>
  <c r="AB223" i="1"/>
  <c r="AC223" i="1"/>
  <c r="Z223" i="1"/>
  <c r="AA223" i="1"/>
  <c r="U223" i="1"/>
  <c r="V215" i="1"/>
  <c r="W215" i="1"/>
  <c r="V185" i="1"/>
  <c r="W185" i="1"/>
  <c r="AQ185" i="1"/>
  <c r="V182" i="1"/>
  <c r="AQ182" i="1"/>
  <c r="AQ172" i="1"/>
  <c r="V148" i="1"/>
  <c r="AQ79" i="1"/>
  <c r="V79" i="1"/>
  <c r="V375" i="1"/>
  <c r="X313" i="1"/>
  <c r="Y313" i="1"/>
  <c r="Z312" i="1"/>
  <c r="AA312" i="1"/>
  <c r="AB301" i="1"/>
  <c r="AB300" i="1"/>
  <c r="AA299" i="1"/>
  <c r="AB286" i="1"/>
  <c r="X277" i="1"/>
  <c r="Y277" i="1"/>
  <c r="V273" i="1"/>
  <c r="AC272" i="1"/>
  <c r="Z269" i="1"/>
  <c r="AA269" i="1"/>
  <c r="U269" i="1"/>
  <c r="AC269" i="1"/>
  <c r="V258" i="1"/>
  <c r="U257" i="1"/>
  <c r="AC245" i="1"/>
  <c r="AA244" i="1"/>
  <c r="Y239" i="1"/>
  <c r="AB226" i="1"/>
  <c r="AC226" i="1"/>
  <c r="AA226" i="1"/>
  <c r="U226" i="1"/>
  <c r="X226" i="1"/>
  <c r="Z226" i="1"/>
  <c r="AQ213" i="1"/>
  <c r="AQ196" i="1"/>
  <c r="V196" i="1"/>
  <c r="W196" i="1"/>
  <c r="X191" i="1"/>
  <c r="W188" i="1"/>
  <c r="W179" i="1"/>
  <c r="W175" i="1"/>
  <c r="AQ175" i="1"/>
  <c r="V155" i="1"/>
  <c r="W155" i="1"/>
  <c r="AQ128" i="1"/>
  <c r="V128" i="1"/>
  <c r="W277" i="1"/>
  <c r="W276" i="1"/>
  <c r="W275" i="1"/>
  <c r="Z259" i="1"/>
  <c r="AA259" i="1"/>
  <c r="U259" i="1"/>
  <c r="AB259" i="1"/>
  <c r="W251" i="1"/>
  <c r="W233" i="1"/>
  <c r="W190" i="1"/>
  <c r="W189" i="1"/>
  <c r="V189" i="1"/>
  <c r="AB185" i="1"/>
  <c r="AC185" i="1"/>
  <c r="Y185" i="1"/>
  <c r="Z185" i="1"/>
  <c r="U185" i="1"/>
  <c r="Y178" i="1"/>
  <c r="X178" i="1"/>
  <c r="AB178" i="1"/>
  <c r="AC178" i="1"/>
  <c r="V168" i="1"/>
  <c r="W166" i="1"/>
  <c r="AC151" i="1"/>
  <c r="Y151" i="1"/>
  <c r="Y136" i="1"/>
  <c r="Z136" i="1"/>
  <c r="AA136" i="1"/>
  <c r="AB136" i="1"/>
  <c r="AC136" i="1"/>
  <c r="Y130" i="1"/>
  <c r="Z130" i="1"/>
  <c r="AC130" i="1"/>
  <c r="AA130" i="1"/>
  <c r="AB130" i="1"/>
  <c r="Y125" i="1"/>
  <c r="AC125" i="1"/>
  <c r="Y93" i="1"/>
  <c r="AA93" i="1"/>
  <c r="AB93" i="1"/>
  <c r="X93" i="1"/>
  <c r="U93" i="1"/>
  <c r="W86" i="1"/>
  <c r="W66" i="1"/>
  <c r="AB172" i="1"/>
  <c r="AC172" i="1"/>
  <c r="X172" i="1"/>
  <c r="AA172" i="1"/>
  <c r="Y128" i="1"/>
  <c r="AA119" i="1"/>
  <c r="AB119" i="1"/>
  <c r="Z119" i="1"/>
  <c r="Y119" i="1"/>
  <c r="AC119" i="1"/>
  <c r="X119" i="1"/>
  <c r="U119" i="1"/>
  <c r="W105" i="1"/>
  <c r="AQ96" i="1"/>
  <c r="V96" i="1"/>
  <c r="W96" i="1"/>
  <c r="W85" i="1"/>
  <c r="X73" i="1"/>
  <c r="Y73" i="1"/>
  <c r="AB73" i="1"/>
  <c r="U73" i="1"/>
  <c r="Z73" i="1"/>
  <c r="AA73" i="1"/>
  <c r="AC73" i="1"/>
  <c r="V69" i="1"/>
  <c r="AQ69" i="1"/>
  <c r="W69" i="1"/>
  <c r="V216" i="1"/>
  <c r="AC188" i="1"/>
  <c r="AC168" i="1"/>
  <c r="AQ161" i="1"/>
  <c r="V161" i="1"/>
  <c r="Y153" i="1"/>
  <c r="Z153" i="1"/>
  <c r="AC139" i="1"/>
  <c r="AQ136" i="1"/>
  <c r="W127" i="1"/>
  <c r="V105" i="1"/>
  <c r="AQ49" i="1"/>
  <c r="W229" i="1"/>
  <c r="AC195" i="1"/>
  <c r="U195" i="1"/>
  <c r="V183" i="1"/>
  <c r="W162" i="1"/>
  <c r="AQ147" i="1"/>
  <c r="W139" i="1"/>
  <c r="Y137" i="1"/>
  <c r="Z137" i="1"/>
  <c r="AC137" i="1"/>
  <c r="AQ134" i="1"/>
  <c r="Y104" i="1"/>
  <c r="Z104" i="1"/>
  <c r="AC104" i="1"/>
  <c r="U104" i="1"/>
  <c r="AB104" i="1"/>
  <c r="Y90" i="1"/>
  <c r="Z90" i="1"/>
  <c r="X90" i="1"/>
  <c r="AA90" i="1"/>
  <c r="U90" i="1"/>
  <c r="V53" i="1"/>
  <c r="W53" i="1"/>
  <c r="AC126" i="1"/>
  <c r="X126" i="1"/>
  <c r="Y126" i="1"/>
  <c r="Y120" i="1"/>
  <c r="Z120" i="1"/>
  <c r="AB120" i="1"/>
  <c r="AC120" i="1"/>
  <c r="W97" i="1"/>
  <c r="V82" i="1"/>
  <c r="AB316" i="1"/>
  <c r="AC315" i="1"/>
  <c r="U306" i="1"/>
  <c r="AB302" i="1"/>
  <c r="AA289" i="1"/>
  <c r="AB288" i="1"/>
  <c r="AC287" i="1"/>
  <c r="AA265" i="1"/>
  <c r="AC256" i="1"/>
  <c r="AC255" i="1"/>
  <c r="AA254" i="1"/>
  <c r="AA253" i="1"/>
  <c r="AB251" i="1"/>
  <c r="AB250" i="1"/>
  <c r="AB249" i="1"/>
  <c r="Z248" i="1"/>
  <c r="AB247" i="1"/>
  <c r="V241" i="1"/>
  <c r="AQ241" i="1"/>
  <c r="AB240" i="1"/>
  <c r="X234" i="1"/>
  <c r="Y234" i="1"/>
  <c r="Y233" i="1"/>
  <c r="Z233" i="1"/>
  <c r="Z228" i="1"/>
  <c r="V220" i="1"/>
  <c r="V219" i="1"/>
  <c r="W219" i="1"/>
  <c r="AC218" i="1"/>
  <c r="AC203" i="1"/>
  <c r="AC196" i="1"/>
  <c r="AB196" i="1"/>
  <c r="AQ191" i="1"/>
  <c r="V191" i="1"/>
  <c r="AB189" i="1"/>
  <c r="AB183" i="1"/>
  <c r="V177" i="1"/>
  <c r="W171" i="1"/>
  <c r="AQ170" i="1"/>
  <c r="W168" i="1"/>
  <c r="AC154" i="1"/>
  <c r="Z154" i="1"/>
  <c r="Z147" i="1"/>
  <c r="U143" i="1"/>
  <c r="AB143" i="1"/>
  <c r="AQ140" i="1"/>
  <c r="AB123" i="1"/>
  <c r="V109" i="1"/>
  <c r="AQ109" i="1"/>
  <c r="AC98" i="1"/>
  <c r="Z98" i="1"/>
  <c r="AA98" i="1"/>
  <c r="U98" i="1"/>
  <c r="AB98" i="1"/>
  <c r="V25" i="1"/>
  <c r="AQ25" i="1"/>
  <c r="AA316" i="1"/>
  <c r="AA315" i="1"/>
  <c r="AA302" i="1"/>
  <c r="AB287" i="1"/>
  <c r="Z265" i="1"/>
  <c r="U261" i="1"/>
  <c r="AB261" i="1"/>
  <c r="Z253" i="1"/>
  <c r="AA247" i="1"/>
  <c r="AC246" i="1"/>
  <c r="AQ242" i="1"/>
  <c r="W230" i="1"/>
  <c r="AQ229" i="1"/>
  <c r="AC219" i="1"/>
  <c r="AB218" i="1"/>
  <c r="V204" i="1"/>
  <c r="Y198" i="1"/>
  <c r="AB198" i="1"/>
  <c r="AQ192" i="1"/>
  <c r="W149" i="1"/>
  <c r="W146" i="1"/>
  <c r="AC140" i="1"/>
  <c r="AC138" i="1"/>
  <c r="U138" i="1"/>
  <c r="X138" i="1"/>
  <c r="Y138" i="1"/>
  <c r="W118" i="1"/>
  <c r="AQ103" i="1"/>
  <c r="V103" i="1"/>
  <c r="X101" i="1"/>
  <c r="AC101" i="1"/>
  <c r="U101" i="1"/>
  <c r="AA101" i="1"/>
  <c r="Z101" i="1"/>
  <c r="AB101" i="1"/>
  <c r="W100" i="1"/>
  <c r="W89" i="1"/>
  <c r="AB54" i="1"/>
  <c r="X54" i="1"/>
  <c r="AA54" i="1"/>
  <c r="AC54" i="1"/>
  <c r="U54" i="1"/>
  <c r="Y54" i="1"/>
  <c r="Z54" i="1"/>
  <c r="AQ53" i="1"/>
  <c r="Y188" i="1"/>
  <c r="X188" i="1"/>
  <c r="Z188" i="1"/>
  <c r="U188" i="1"/>
  <c r="W186" i="1"/>
  <c r="AC128" i="1"/>
  <c r="Z128" i="1"/>
  <c r="AA128" i="1"/>
  <c r="AB128" i="1"/>
  <c r="X128" i="1"/>
  <c r="V110" i="1"/>
  <c r="W104" i="1"/>
  <c r="V78" i="1"/>
  <c r="Y168" i="1"/>
  <c r="Z168" i="1"/>
  <c r="AA168" i="1"/>
  <c r="U168" i="1"/>
  <c r="AQ164" i="1"/>
  <c r="V164" i="1"/>
  <c r="W143" i="1"/>
  <c r="V142" i="1"/>
  <c r="AA139" i="1"/>
  <c r="AB139" i="1"/>
  <c r="X139" i="1"/>
  <c r="Y139" i="1"/>
  <c r="Z139" i="1"/>
  <c r="V115" i="1"/>
  <c r="AQ115" i="1"/>
  <c r="X91" i="1"/>
  <c r="AC91" i="1"/>
  <c r="Z91" i="1"/>
  <c r="AA91" i="1"/>
  <c r="Y91" i="1"/>
  <c r="AB91" i="1"/>
  <c r="U91" i="1"/>
  <c r="X81" i="1"/>
  <c r="AB81" i="1"/>
  <c r="AC81" i="1"/>
  <c r="Y81" i="1"/>
  <c r="AA81" i="1"/>
  <c r="U81" i="1"/>
  <c r="W80" i="1"/>
  <c r="V80" i="1"/>
  <c r="X46" i="1"/>
  <c r="Z46" i="1"/>
  <c r="AB46" i="1"/>
  <c r="Y46" i="1"/>
  <c r="AA46" i="1"/>
  <c r="AC46" i="1"/>
  <c r="U46" i="1"/>
  <c r="W32" i="1"/>
  <c r="U315" i="1"/>
  <c r="U287" i="1"/>
  <c r="W278" i="1"/>
  <c r="X250" i="1"/>
  <c r="Y250" i="1"/>
  <c r="Z249" i="1"/>
  <c r="AA249" i="1"/>
  <c r="AB248" i="1"/>
  <c r="AC248" i="1"/>
  <c r="W225" i="1"/>
  <c r="W220" i="1"/>
  <c r="Z202" i="1"/>
  <c r="AA202" i="1"/>
  <c r="AB202" i="1"/>
  <c r="AB194" i="1"/>
  <c r="X189" i="1"/>
  <c r="Y189" i="1"/>
  <c r="W174" i="1"/>
  <c r="W173" i="1"/>
  <c r="W170" i="1"/>
  <c r="W159" i="1"/>
  <c r="W158" i="1"/>
  <c r="AQ154" i="1"/>
  <c r="AA151" i="1"/>
  <c r="X136" i="1"/>
  <c r="AQ131" i="1"/>
  <c r="AQ127" i="1"/>
  <c r="AQ126" i="1"/>
  <c r="AA125" i="1"/>
  <c r="AQ120" i="1"/>
  <c r="Y113" i="1"/>
  <c r="U113" i="1"/>
  <c r="X113" i="1"/>
  <c r="Z113" i="1"/>
  <c r="AA113" i="1"/>
  <c r="AC113" i="1"/>
  <c r="AQ112" i="1"/>
  <c r="Y96" i="1"/>
  <c r="Z96" i="1"/>
  <c r="AC96" i="1"/>
  <c r="U96" i="1"/>
  <c r="AQ85" i="1"/>
  <c r="X256" i="1"/>
  <c r="Y256" i="1"/>
  <c r="Z255" i="1"/>
  <c r="AA255" i="1"/>
  <c r="AB254" i="1"/>
  <c r="AC254" i="1"/>
  <c r="X240" i="1"/>
  <c r="Y240" i="1"/>
  <c r="V231" i="1"/>
  <c r="AA228" i="1"/>
  <c r="AB228" i="1"/>
  <c r="AQ216" i="1"/>
  <c r="V208" i="1"/>
  <c r="AQ208" i="1"/>
  <c r="W205" i="1"/>
  <c r="AA194" i="1"/>
  <c r="W193" i="1"/>
  <c r="AC183" i="1"/>
  <c r="U183" i="1"/>
  <c r="AA183" i="1"/>
  <c r="W180" i="1"/>
  <c r="Z172" i="1"/>
  <c r="X161" i="1"/>
  <c r="AC161" i="1"/>
  <c r="AB161" i="1"/>
  <c r="Y161" i="1"/>
  <c r="AQ155" i="1"/>
  <c r="AC153" i="1"/>
  <c r="Z151" i="1"/>
  <c r="W136" i="1"/>
  <c r="Z125" i="1"/>
  <c r="AQ121" i="1"/>
  <c r="W102" i="1"/>
  <c r="V98" i="1"/>
  <c r="AQ98" i="1"/>
  <c r="AC90" i="1"/>
  <c r="W71" i="1"/>
  <c r="AQ71" i="1"/>
  <c r="W60" i="1"/>
  <c r="W235" i="1"/>
  <c r="V212" i="1"/>
  <c r="V205" i="1"/>
  <c r="X203" i="1"/>
  <c r="Y203" i="1"/>
  <c r="AB203" i="1"/>
  <c r="AB195" i="1"/>
  <c r="Z194" i="1"/>
  <c r="Y172" i="1"/>
  <c r="V165" i="1"/>
  <c r="W160" i="1"/>
  <c r="AB153" i="1"/>
  <c r="Y147" i="1"/>
  <c r="AA147" i="1"/>
  <c r="AB147" i="1"/>
  <c r="AQ143" i="1"/>
  <c r="V143" i="1"/>
  <c r="V138" i="1"/>
  <c r="AC134" i="1"/>
  <c r="X134" i="1"/>
  <c r="Y134" i="1"/>
  <c r="U134" i="1"/>
  <c r="AB134" i="1"/>
  <c r="AA123" i="1"/>
  <c r="U123" i="1"/>
  <c r="Z123" i="1"/>
  <c r="AC118" i="1"/>
  <c r="AA118" i="1"/>
  <c r="Y118" i="1"/>
  <c r="Z118" i="1"/>
  <c r="AB118" i="1"/>
  <c r="U118" i="1"/>
  <c r="X118" i="1"/>
  <c r="AA104" i="1"/>
  <c r="AB90" i="1"/>
  <c r="W58" i="1"/>
  <c r="V58" i="1"/>
  <c r="AQ54" i="1"/>
  <c r="V51" i="1"/>
  <c r="AQ51" i="1"/>
  <c r="AA49" i="1"/>
  <c r="AB49" i="1"/>
  <c r="X49" i="1"/>
  <c r="Y49" i="1"/>
  <c r="AC49" i="1"/>
  <c r="U49" i="1"/>
  <c r="Z49" i="1"/>
  <c r="W181" i="1"/>
  <c r="Z169" i="1"/>
  <c r="AA169" i="1"/>
  <c r="X169" i="1"/>
  <c r="Y169" i="1"/>
  <c r="W164" i="1"/>
  <c r="Y140" i="1"/>
  <c r="Z140" i="1"/>
  <c r="AA140" i="1"/>
  <c r="AB140" i="1"/>
  <c r="AB126" i="1"/>
  <c r="AA120" i="1"/>
  <c r="X104" i="1"/>
  <c r="AQ82" i="1"/>
  <c r="AQ228" i="1"/>
  <c r="AB222" i="1"/>
  <c r="AC222" i="1"/>
  <c r="AQ168" i="1"/>
  <c r="V158" i="1"/>
  <c r="V144" i="1"/>
  <c r="AQ144" i="1"/>
  <c r="AQ76" i="1"/>
  <c r="W28" i="1"/>
  <c r="AQ105" i="1"/>
  <c r="V100" i="1"/>
  <c r="AQ97" i="1"/>
  <c r="AA89" i="1"/>
  <c r="AB89" i="1"/>
  <c r="X89" i="1"/>
  <c r="Y89" i="1"/>
  <c r="U89" i="1"/>
  <c r="Z89" i="1"/>
  <c r="W79" i="1"/>
  <c r="W78" i="1"/>
  <c r="V77" i="1"/>
  <c r="AQ77" i="1"/>
  <c r="X61" i="1"/>
  <c r="AB61" i="1"/>
  <c r="AC61" i="1"/>
  <c r="Y61" i="1"/>
  <c r="AA61" i="1"/>
  <c r="Z61" i="1"/>
  <c r="AQ56" i="1"/>
  <c r="W56" i="1"/>
  <c r="V41" i="1"/>
  <c r="AQ41" i="1"/>
  <c r="AQ21" i="1"/>
  <c r="V21" i="1"/>
  <c r="V30" i="1"/>
  <c r="V18" i="1"/>
  <c r="W88" i="1"/>
  <c r="W57" i="1"/>
  <c r="V42" i="1"/>
  <c r="AQ42" i="1"/>
  <c r="AQ39" i="1"/>
  <c r="W39" i="1"/>
  <c r="W36" i="1"/>
  <c r="AQ253" i="1"/>
  <c r="W204" i="1"/>
  <c r="X164" i="1"/>
  <c r="AA164" i="1"/>
  <c r="AB164" i="1"/>
  <c r="V160" i="1"/>
  <c r="X131" i="1"/>
  <c r="U131" i="1"/>
  <c r="AC131" i="1"/>
  <c r="W108" i="1"/>
  <c r="W98" i="1"/>
  <c r="V97" i="1"/>
  <c r="W93" i="1"/>
  <c r="AA83" i="1"/>
  <c r="W75" i="1"/>
  <c r="AB68" i="1"/>
  <c r="X37" i="1"/>
  <c r="Z37" i="1"/>
  <c r="Y37" i="1"/>
  <c r="AC37" i="1"/>
  <c r="V28" i="1"/>
  <c r="V251" i="1"/>
  <c r="V228" i="1"/>
  <c r="X225" i="1"/>
  <c r="Y225" i="1"/>
  <c r="AB225" i="1"/>
  <c r="AC225" i="1"/>
  <c r="W199" i="1"/>
  <c r="AA165" i="1"/>
  <c r="AB165" i="1"/>
  <c r="W161" i="1"/>
  <c r="AA157" i="1"/>
  <c r="Z157" i="1"/>
  <c r="AB157" i="1"/>
  <c r="AC157" i="1"/>
  <c r="V149" i="1"/>
  <c r="X145" i="1"/>
  <c r="X141" i="1"/>
  <c r="AC141" i="1"/>
  <c r="V129" i="1"/>
  <c r="W128" i="1"/>
  <c r="AQ108" i="1"/>
  <c r="V108" i="1"/>
  <c r="V107" i="1"/>
  <c r="Y103" i="1"/>
  <c r="X103" i="1"/>
  <c r="AB103" i="1"/>
  <c r="U103" i="1"/>
  <c r="V76" i="1"/>
  <c r="Y70" i="1"/>
  <c r="Z70" i="1"/>
  <c r="X70" i="1"/>
  <c r="AB70" i="1"/>
  <c r="AC70" i="1"/>
  <c r="V57" i="1"/>
  <c r="AQ57" i="1"/>
  <c r="X47" i="1"/>
  <c r="Z47" i="1"/>
  <c r="U47" i="1"/>
  <c r="AA47" i="1"/>
  <c r="AC47" i="1"/>
  <c r="AB47" i="1"/>
  <c r="Y40" i="1"/>
  <c r="Z40" i="1"/>
  <c r="U40" i="1"/>
  <c r="AA40" i="1"/>
  <c r="AB40" i="1"/>
  <c r="AC40" i="1"/>
  <c r="X26" i="1"/>
  <c r="Z26" i="1"/>
  <c r="AB26" i="1"/>
  <c r="AC26" i="1"/>
  <c r="U26" i="1"/>
  <c r="Y26" i="1"/>
  <c r="AA26" i="1"/>
  <c r="AB14" i="1"/>
  <c r="Y14" i="1"/>
  <c r="AC14" i="1"/>
  <c r="U14" i="1"/>
  <c r="X14" i="1"/>
  <c r="Z14" i="1"/>
  <c r="AA14" i="1"/>
  <c r="V61" i="1"/>
  <c r="AQ34" i="1"/>
  <c r="AQ16" i="1"/>
  <c r="V16" i="1"/>
  <c r="W209" i="1"/>
  <c r="AQ206" i="1"/>
  <c r="AC186" i="1"/>
  <c r="Z186" i="1"/>
  <c r="AA186" i="1"/>
  <c r="Y186" i="1"/>
  <c r="AB186" i="1"/>
  <c r="V175" i="1"/>
  <c r="AC171" i="1"/>
  <c r="X171" i="1"/>
  <c r="AQ163" i="1"/>
  <c r="V162" i="1"/>
  <c r="AQ156" i="1"/>
  <c r="AA135" i="1"/>
  <c r="Y135" i="1"/>
  <c r="Z135" i="1"/>
  <c r="W131" i="1"/>
  <c r="V131" i="1"/>
  <c r="AQ100" i="1"/>
  <c r="AC89" i="1"/>
  <c r="X71" i="1"/>
  <c r="AB71" i="1"/>
  <c r="AC71" i="1"/>
  <c r="Y71" i="1"/>
  <c r="U71" i="1"/>
  <c r="Z71" i="1"/>
  <c r="U61" i="1"/>
  <c r="X56" i="1"/>
  <c r="AB56" i="1"/>
  <c r="Y56" i="1"/>
  <c r="Z56" i="1"/>
  <c r="W44" i="1"/>
  <c r="V40" i="1"/>
  <c r="AQ73" i="1"/>
  <c r="V70" i="1"/>
  <c r="AQ70" i="1"/>
  <c r="W59" i="1"/>
  <c r="W55" i="1"/>
  <c r="W50" i="1"/>
  <c r="V50" i="1"/>
  <c r="V29" i="1"/>
  <c r="AQ29" i="1"/>
  <c r="W90" i="1"/>
  <c r="AQ90" i="1"/>
  <c r="W76" i="1"/>
  <c r="W74" i="1"/>
  <c r="X68" i="1"/>
  <c r="AC68" i="1"/>
  <c r="Y68" i="1"/>
  <c r="AQ55" i="1"/>
  <c r="W30" i="1"/>
  <c r="V90" i="1"/>
  <c r="X83" i="1"/>
  <c r="Y83" i="1"/>
  <c r="AB83" i="1"/>
  <c r="AC83" i="1"/>
  <c r="W63" i="1"/>
  <c r="V37" i="1"/>
  <c r="AQ37" i="1"/>
  <c r="W29" i="1"/>
  <c r="AQ17" i="1"/>
  <c r="AQ86" i="1"/>
  <c r="V86" i="1"/>
  <c r="W82" i="1"/>
  <c r="AB64" i="1"/>
  <c r="Z64" i="1"/>
  <c r="AA64" i="1"/>
  <c r="Y64" i="1"/>
  <c r="U64" i="1"/>
  <c r="X64" i="1"/>
  <c r="AQ52" i="1"/>
  <c r="W45" i="1"/>
  <c r="AQ133" i="1"/>
  <c r="W99" i="1"/>
  <c r="V81" i="1"/>
  <c r="Z67" i="1"/>
  <c r="AC67" i="1"/>
  <c r="AB67" i="1"/>
  <c r="V27" i="1"/>
  <c r="W27" i="1"/>
  <c r="AQ44" i="1"/>
  <c r="AQ36" i="1"/>
  <c r="V36" i="1"/>
  <c r="V32" i="1"/>
  <c r="AQ32" i="1"/>
  <c r="W22" i="1"/>
  <c r="AQ12" i="1"/>
  <c r="V12" i="1"/>
  <c r="Y10" i="1"/>
  <c r="Z10" i="1"/>
  <c r="X10" i="1"/>
  <c r="AA10" i="1"/>
  <c r="U10" i="1"/>
  <c r="AB10" i="1"/>
  <c r="AC10" i="1"/>
  <c r="W216" i="1"/>
  <c r="AQ201" i="1"/>
  <c r="Y158" i="1"/>
  <c r="Z158" i="1"/>
  <c r="AA158" i="1"/>
  <c r="AB158" i="1"/>
  <c r="W121" i="1"/>
  <c r="V111" i="1"/>
  <c r="AQ67" i="1"/>
  <c r="AQ66" i="1"/>
  <c r="V66" i="1"/>
  <c r="AA59" i="1"/>
  <c r="AB59" i="1"/>
  <c r="U59" i="1"/>
  <c r="Z59" i="1"/>
  <c r="V48" i="1"/>
  <c r="AQ48" i="1"/>
  <c r="AQ45" i="1"/>
  <c r="V45" i="1"/>
  <c r="X38" i="1"/>
  <c r="AC38" i="1"/>
  <c r="Z38" i="1"/>
  <c r="AA38" i="1"/>
  <c r="U38" i="1"/>
  <c r="Y38" i="1"/>
  <c r="V33" i="1"/>
  <c r="X23" i="1"/>
  <c r="Y23" i="1"/>
  <c r="Z23" i="1"/>
  <c r="U23" i="1"/>
  <c r="AA23" i="1"/>
  <c r="AB23" i="1"/>
  <c r="AC23" i="1"/>
  <c r="AQ181" i="1"/>
  <c r="AQ179" i="1"/>
  <c r="AA129" i="1"/>
  <c r="AB129" i="1"/>
  <c r="Z129" i="1"/>
  <c r="AC129" i="1"/>
  <c r="V112" i="1"/>
  <c r="V99" i="1"/>
  <c r="AQ94" i="1"/>
  <c r="W72" i="1"/>
  <c r="V62" i="1"/>
  <c r="AQ62" i="1"/>
  <c r="AQ58" i="1"/>
  <c r="W49" i="1"/>
  <c r="X43" i="1"/>
  <c r="Y43" i="1"/>
  <c r="AA43" i="1"/>
  <c r="AQ38" i="1"/>
  <c r="W34" i="1"/>
  <c r="AQ33" i="1"/>
  <c r="X36" i="1"/>
  <c r="Z36" i="1"/>
  <c r="AB36" i="1"/>
  <c r="U36" i="1"/>
  <c r="Y36" i="1"/>
  <c r="AC36" i="1"/>
  <c r="AA36" i="1"/>
  <c r="AQ26" i="1"/>
  <c r="V26" i="1"/>
  <c r="W26" i="1"/>
  <c r="W19" i="1"/>
  <c r="AQ59" i="1"/>
  <c r="AB44" i="1"/>
  <c r="X44" i="1"/>
  <c r="U44" i="1"/>
  <c r="Y44" i="1"/>
  <c r="X66" i="1"/>
  <c r="AB66" i="1"/>
  <c r="AA66" i="1"/>
  <c r="AC66" i="1"/>
  <c r="Y66" i="1"/>
  <c r="AB162" i="1"/>
  <c r="W154" i="1"/>
  <c r="W126" i="1"/>
  <c r="AB94" i="1"/>
  <c r="AC94" i="1"/>
  <c r="W81" i="1"/>
  <c r="V72" i="1"/>
  <c r="AA69" i="1"/>
  <c r="AB69" i="1"/>
  <c r="V64" i="1"/>
  <c r="X48" i="1"/>
  <c r="AC48" i="1"/>
  <c r="AA48" i="1"/>
  <c r="AQ46" i="1"/>
  <c r="V46" i="1"/>
  <c r="W41" i="1"/>
  <c r="W14" i="1"/>
  <c r="AQ14" i="1"/>
  <c r="Z13" i="1"/>
  <c r="AQ23" i="1"/>
  <c r="AQ113" i="1"/>
  <c r="W101" i="1"/>
  <c r="X97" i="1"/>
  <c r="Y97" i="1"/>
  <c r="AB97" i="1"/>
  <c r="W91" i="1"/>
  <c r="AB84" i="1"/>
  <c r="Z84" i="1"/>
  <c r="AA84" i="1"/>
  <c r="V60" i="1"/>
  <c r="Z57" i="1"/>
  <c r="AA57" i="1"/>
  <c r="W54" i="1"/>
  <c r="V9" i="1"/>
  <c r="W15" i="1"/>
  <c r="V14" i="1"/>
  <c r="X21" i="1"/>
  <c r="AB21" i="1"/>
  <c r="AC21" i="1"/>
  <c r="U21" i="1"/>
  <c r="V19" i="1"/>
  <c r="AQ19" i="1"/>
  <c r="U176" i="1"/>
  <c r="AQ171" i="1"/>
  <c r="W169" i="1"/>
  <c r="W103" i="1"/>
  <c r="V102" i="1"/>
  <c r="V101" i="1"/>
  <c r="V92" i="1"/>
  <c r="X86" i="1"/>
  <c r="AA86" i="1"/>
  <c r="AB86" i="1"/>
  <c r="W83" i="1"/>
  <c r="V54" i="1"/>
  <c r="W24" i="1"/>
  <c r="AQ15" i="1"/>
  <c r="V15" i="1"/>
  <c r="W106" i="1"/>
  <c r="AA87" i="1"/>
  <c r="AB87" i="1"/>
  <c r="X63" i="1"/>
  <c r="Y63" i="1"/>
  <c r="AB63" i="1"/>
  <c r="X58" i="1"/>
  <c r="AC58" i="1"/>
  <c r="AA58" i="1"/>
  <c r="U58" i="1"/>
  <c r="V47" i="1"/>
  <c r="AA39" i="1"/>
  <c r="AB39" i="1"/>
  <c r="W37" i="1"/>
  <c r="W25" i="1"/>
  <c r="AQ20" i="1"/>
  <c r="X17" i="1"/>
  <c r="Y17" i="1"/>
  <c r="Z17" i="1"/>
  <c r="AA17" i="1"/>
  <c r="W16" i="1"/>
  <c r="W9" i="1"/>
  <c r="W148" i="1"/>
  <c r="W141" i="1"/>
  <c r="AQ123" i="1"/>
  <c r="V122" i="1"/>
  <c r="AA99" i="1"/>
  <c r="AB99" i="1"/>
  <c r="U99" i="1"/>
  <c r="Y99" i="1"/>
  <c r="W94" i="1"/>
  <c r="AQ93" i="1"/>
  <c r="AC88" i="1"/>
  <c r="Y88" i="1"/>
  <c r="Z88" i="1"/>
  <c r="V83" i="1"/>
  <c r="V74" i="1"/>
  <c r="W61" i="1"/>
  <c r="Y50" i="1"/>
  <c r="Z50" i="1"/>
  <c r="AA50" i="1"/>
  <c r="AB50" i="1"/>
  <c r="W48" i="1"/>
  <c r="AQ43" i="1"/>
  <c r="W31" i="1"/>
  <c r="X27" i="1"/>
  <c r="Z27" i="1"/>
  <c r="AA27" i="1"/>
  <c r="AB27" i="1"/>
  <c r="X8" i="1"/>
  <c r="Y8" i="1"/>
  <c r="AA8" i="1"/>
  <c r="AB8" i="1"/>
  <c r="AC8" i="1"/>
  <c r="Z8" i="1"/>
  <c r="X13" i="1"/>
  <c r="Y13" i="1"/>
  <c r="AA13" i="1"/>
  <c r="W11" i="1"/>
  <c r="W21" i="1"/>
  <c r="W8" i="1"/>
  <c r="AA21" i="1"/>
  <c r="W17" i="1"/>
  <c r="AQ8" i="1"/>
  <c r="AQ22" i="1"/>
  <c r="Z21" i="1"/>
  <c r="V8" i="1"/>
  <c r="V23" i="1"/>
  <c r="Y21" i="1"/>
  <c r="V13" i="1"/>
  <c r="W111" i="1"/>
  <c r="X106" i="1"/>
  <c r="V87" i="1"/>
  <c r="U84" i="1"/>
  <c r="W51" i="1"/>
  <c r="V35" i="1"/>
  <c r="V34" i="1"/>
  <c r="AB24" i="1"/>
  <c r="U24" i="1"/>
  <c r="Z24" i="1"/>
  <c r="AC24" i="1"/>
  <c r="AQ13" i="1"/>
  <c r="W84" i="1"/>
  <c r="AQ83" i="1"/>
  <c r="W64" i="1"/>
  <c r="AQ63" i="1"/>
  <c r="X41" i="1"/>
  <c r="AB41" i="1"/>
  <c r="AC41" i="1"/>
  <c r="Y30" i="1"/>
  <c r="Z30" i="1"/>
  <c r="AQ10" i="1"/>
  <c r="W10" i="1"/>
  <c r="V49" i="1"/>
  <c r="V38" i="1"/>
  <c r="X31" i="1"/>
  <c r="AB31" i="1"/>
  <c r="AC31" i="1"/>
  <c r="Y20" i="1"/>
  <c r="Z20" i="1"/>
  <c r="W18" i="1"/>
  <c r="V17" i="1"/>
  <c r="V132" i="1"/>
  <c r="Y110" i="1"/>
  <c r="Z110" i="1"/>
  <c r="AA109" i="1"/>
  <c r="AB109" i="1"/>
  <c r="V67" i="1"/>
  <c r="X33" i="1"/>
  <c r="Y33" i="1"/>
  <c r="X111" i="1"/>
  <c r="AC111" i="1"/>
  <c r="Y80" i="1"/>
  <c r="Z80" i="1"/>
  <c r="AA79" i="1"/>
  <c r="AB79" i="1"/>
  <c r="Y60" i="1"/>
  <c r="Z60" i="1"/>
  <c r="V52" i="1"/>
  <c r="V39" i="1"/>
  <c r="AQ116" i="1"/>
  <c r="W114" i="1"/>
  <c r="V59" i="1"/>
  <c r="X51" i="1"/>
  <c r="AB51" i="1"/>
  <c r="AC51" i="1"/>
  <c r="V44" i="1"/>
  <c r="AC33" i="1"/>
  <c r="Z31" i="1"/>
  <c r="X28" i="1"/>
  <c r="AC28" i="1"/>
  <c r="V22" i="1"/>
  <c r="X20" i="1"/>
  <c r="X18" i="1"/>
  <c r="AC18" i="1"/>
  <c r="U16" i="1"/>
  <c r="AC11" i="1"/>
  <c r="AB11" i="1"/>
  <c r="AB19" i="1"/>
  <c r="X11" i="1"/>
  <c r="AB9" i="1"/>
  <c r="AA19" i="1"/>
  <c r="AA9" i="1"/>
  <c r="Y9" i="1"/>
  <c r="AB16" i="1"/>
  <c r="AA16" i="1"/>
  <c r="Z16" i="1"/>
  <c r="V7" i="1"/>
  <c r="X7" i="1"/>
  <c r="Y7" i="1"/>
  <c r="Z7" i="1"/>
  <c r="AA7" i="1"/>
  <c r="AB7" i="1"/>
  <c r="T1245" i="1" l="1"/>
  <c r="T1205" i="1"/>
  <c r="T149" i="1"/>
  <c r="T688" i="1"/>
  <c r="T442" i="1"/>
  <c r="T834" i="1"/>
  <c r="T1021" i="1"/>
  <c r="T1152" i="1"/>
  <c r="T252" i="1"/>
  <c r="T1378" i="1"/>
  <c r="T1243" i="1"/>
  <c r="T1223" i="1"/>
  <c r="T1278" i="1"/>
  <c r="T1260" i="1"/>
  <c r="T1268" i="1"/>
  <c r="T1258" i="1"/>
  <c r="T1263" i="1"/>
  <c r="T1301" i="1"/>
  <c r="T1398" i="1"/>
  <c r="T1383" i="1"/>
  <c r="T1281" i="1"/>
  <c r="T1181" i="1"/>
  <c r="T1233" i="1"/>
  <c r="T1293" i="1"/>
  <c r="T1261" i="1"/>
  <c r="T1325" i="1"/>
  <c r="T1374" i="1"/>
  <c r="T1318" i="1"/>
  <c r="T1237" i="1"/>
  <c r="T1265" i="1"/>
  <c r="T1201" i="1"/>
  <c r="T1213" i="1"/>
  <c r="T1336" i="1"/>
  <c r="T1286" i="1"/>
  <c r="T1242" i="1"/>
  <c r="T1346" i="1"/>
  <c r="T1240" i="1"/>
  <c r="T1252" i="1"/>
  <c r="T1303" i="1"/>
  <c r="T1386" i="1"/>
  <c r="T1426" i="1"/>
  <c r="T1234" i="1"/>
  <c r="T1217" i="1"/>
  <c r="T1248" i="1"/>
  <c r="T1423" i="1"/>
  <c r="T1321" i="1"/>
  <c r="T1405" i="1"/>
  <c r="T660" i="1"/>
  <c r="T1349" i="1"/>
  <c r="T1229" i="1"/>
  <c r="T1220" i="1"/>
  <c r="T375" i="1"/>
  <c r="T1207" i="1"/>
  <c r="T1228" i="1"/>
  <c r="T188" i="1"/>
  <c r="T1356" i="1"/>
  <c r="T1274" i="1"/>
  <c r="T23" i="1"/>
  <c r="T849" i="1"/>
  <c r="T546" i="1"/>
  <c r="T1280" i="1"/>
  <c r="T1008" i="1"/>
  <c r="T1202" i="1"/>
  <c r="T1419" i="1"/>
  <c r="T1305" i="1"/>
  <c r="T1192" i="1"/>
  <c r="T1320" i="1"/>
  <c r="T1279" i="1"/>
  <c r="T1210" i="1"/>
  <c r="T329" i="1"/>
  <c r="T1200" i="1"/>
  <c r="T1282" i="1"/>
  <c r="T1421" i="1"/>
  <c r="T40" i="1"/>
  <c r="T1319" i="1"/>
  <c r="T1380" i="1"/>
  <c r="T197" i="1"/>
  <c r="T274" i="1"/>
  <c r="T1379" i="1"/>
  <c r="T250" i="1"/>
  <c r="T1402" i="1"/>
  <c r="T343" i="1"/>
  <c r="T1338" i="1"/>
  <c r="T312" i="1"/>
  <c r="T1365" i="1"/>
  <c r="T1360" i="1"/>
  <c r="T1224" i="1"/>
  <c r="T81" i="1"/>
  <c r="T261" i="1"/>
  <c r="T1227" i="1"/>
  <c r="T1414" i="1"/>
  <c r="T1345" i="1"/>
  <c r="T1309" i="1"/>
  <c r="T1341" i="1"/>
  <c r="T1377" i="1"/>
  <c r="T1314" i="1"/>
  <c r="T561" i="1"/>
  <c r="T180" i="1"/>
  <c r="T1455" i="1"/>
  <c r="T31" i="1"/>
  <c r="T1212" i="1"/>
  <c r="T1445" i="1"/>
  <c r="T1065" i="1"/>
  <c r="T1312" i="1"/>
  <c r="T1221" i="1"/>
  <c r="T1443" i="1"/>
  <c r="T946" i="1"/>
  <c r="T1389" i="1"/>
  <c r="T1300" i="1"/>
  <c r="T556" i="1"/>
  <c r="T795" i="1"/>
  <c r="T1440" i="1"/>
  <c r="T1292" i="1"/>
  <c r="T1361" i="1"/>
  <c r="T1277" i="1"/>
  <c r="T1222" i="1"/>
  <c r="T1429" i="1"/>
  <c r="T1418" i="1"/>
  <c r="T1340" i="1"/>
  <c r="T1358" i="1"/>
  <c r="T1420" i="1"/>
  <c r="T871" i="1"/>
  <c r="T1297" i="1"/>
  <c r="T1317" i="1"/>
  <c r="T1061" i="1"/>
  <c r="T1289" i="1"/>
  <c r="T37" i="1"/>
  <c r="T879" i="1"/>
  <c r="T1204" i="1"/>
  <c r="T1239" i="1"/>
  <c r="T219" i="1"/>
  <c r="T1316" i="1"/>
  <c r="T1381" i="1"/>
  <c r="T1244" i="1"/>
  <c r="T1215" i="1"/>
  <c r="T1238" i="1"/>
  <c r="T960" i="1"/>
  <c r="T1247" i="1"/>
  <c r="T1249" i="1"/>
  <c r="T1024" i="1"/>
  <c r="T1439" i="1"/>
  <c r="T1179" i="1"/>
  <c r="T1206" i="1"/>
  <c r="T1208" i="1"/>
  <c r="T1399" i="1"/>
  <c r="T1199" i="1"/>
  <c r="T1216" i="1"/>
  <c r="T1264" i="1"/>
  <c r="T1396" i="1"/>
  <c r="T1288" i="1"/>
  <c r="T1218" i="1"/>
  <c r="T1269" i="1"/>
  <c r="T1437" i="1"/>
  <c r="T1283" i="1"/>
  <c r="T1456" i="1"/>
  <c r="T408" i="1"/>
  <c r="T1339" i="1"/>
  <c r="T1400" i="1"/>
  <c r="T1343" i="1"/>
  <c r="T1203" i="1"/>
  <c r="T1298" i="1"/>
  <c r="T1438" i="1"/>
  <c r="T1401" i="1"/>
  <c r="T1230" i="1"/>
  <c r="T789" i="1"/>
  <c r="T746" i="1"/>
  <c r="T728" i="1"/>
  <c r="T590" i="1"/>
  <c r="T1225" i="1"/>
  <c r="T1101" i="1"/>
  <c r="T760" i="1"/>
  <c r="T1015" i="1"/>
  <c r="T1148" i="1"/>
  <c r="T767" i="1"/>
  <c r="T480" i="1"/>
  <c r="T1359" i="1"/>
  <c r="T592" i="1"/>
  <c r="T1211" i="1"/>
  <c r="T1241" i="1"/>
  <c r="T1180" i="1"/>
  <c r="T301" i="1"/>
  <c r="T451" i="1"/>
  <c r="T220" i="1"/>
  <c r="T1147" i="1"/>
  <c r="T1294" i="1"/>
  <c r="T575" i="1"/>
  <c r="T1267" i="1"/>
  <c r="T1337" i="1"/>
  <c r="T777" i="1"/>
  <c r="T1273" i="1"/>
  <c r="T1214" i="1"/>
  <c r="T100" i="1"/>
  <c r="T1184" i="1"/>
  <c r="T1397" i="1"/>
  <c r="T140" i="1"/>
  <c r="T1001" i="1"/>
  <c r="T204" i="1"/>
  <c r="T1262" i="1"/>
  <c r="T682" i="1"/>
  <c r="T1102" i="1"/>
  <c r="T920" i="1"/>
  <c r="T337" i="1"/>
  <c r="T747" i="1"/>
  <c r="T1246" i="1"/>
  <c r="T1106" i="1"/>
  <c r="T82" i="1"/>
  <c r="T961" i="1"/>
  <c r="T988" i="1"/>
  <c r="T72" i="1"/>
  <c r="T707" i="1"/>
  <c r="T1126" i="1"/>
  <c r="T806" i="1"/>
  <c r="T462" i="1"/>
  <c r="T878" i="1"/>
  <c r="T677" i="1"/>
  <c r="T1185" i="1"/>
  <c r="T1276" i="1"/>
  <c r="T264" i="1"/>
  <c r="T453" i="1"/>
  <c r="T838" i="1"/>
  <c r="T1046" i="1"/>
  <c r="T706" i="1"/>
  <c r="T1431" i="1"/>
  <c r="T966" i="1"/>
  <c r="T184" i="1"/>
  <c r="T766" i="1"/>
  <c r="T1197" i="1"/>
  <c r="T35" i="1"/>
  <c r="T562" i="1"/>
  <c r="T819" i="1"/>
  <c r="T1447" i="1"/>
  <c r="T1107" i="1"/>
  <c r="T483" i="1"/>
  <c r="T1251" i="1"/>
  <c r="T1271" i="1"/>
  <c r="T1448" i="1"/>
  <c r="T1219" i="1"/>
  <c r="T636" i="1"/>
  <c r="T1291" i="1"/>
  <c r="T1413" i="1"/>
  <c r="T61" i="1"/>
  <c r="T222" i="1"/>
  <c r="T1299" i="1"/>
  <c r="T76" i="1"/>
  <c r="T256" i="1"/>
  <c r="T1357" i="1"/>
  <c r="T1256" i="1"/>
  <c r="T1254" i="1"/>
  <c r="T1040" i="1"/>
  <c r="T906" i="1"/>
  <c r="T576" i="1"/>
  <c r="T1417" i="1"/>
  <c r="T1259" i="1"/>
  <c r="T1436" i="1"/>
  <c r="T1304" i="1"/>
  <c r="T1428" i="1"/>
  <c r="T68" i="1"/>
  <c r="T1322" i="1"/>
  <c r="T1250" i="1"/>
  <c r="T1334" i="1"/>
  <c r="T830" i="1"/>
  <c r="T1306" i="1"/>
  <c r="T1189" i="1"/>
  <c r="T1188" i="1"/>
  <c r="T1441" i="1"/>
  <c r="T1108" i="1"/>
  <c r="T724" i="1"/>
  <c r="T1198" i="1"/>
  <c r="T1209" i="1"/>
  <c r="T1296" i="1"/>
  <c r="T485" i="1"/>
  <c r="T968" i="1"/>
  <c r="T1284" i="1"/>
  <c r="T1257" i="1"/>
  <c r="T757" i="1"/>
  <c r="T169" i="1"/>
  <c r="T1424" i="1"/>
  <c r="T1422" i="1"/>
  <c r="T1376" i="1"/>
  <c r="T186" i="1"/>
  <c r="T796" i="1"/>
  <c r="T1231" i="1"/>
  <c r="T1352" i="1"/>
  <c r="T255" i="1"/>
  <c r="T1362" i="1"/>
  <c r="T422" i="1"/>
  <c r="T679" i="1"/>
  <c r="T1384" i="1"/>
  <c r="T958" i="1"/>
  <c r="T1226" i="1"/>
  <c r="T266" i="1"/>
  <c r="T1236" i="1"/>
  <c r="T1327" i="1"/>
  <c r="T379" i="1"/>
  <c r="T1253" i="1"/>
  <c r="T765" i="1"/>
  <c r="T491" i="1"/>
  <c r="T1416" i="1"/>
  <c r="T1272" i="1"/>
  <c r="T1186" i="1"/>
  <c r="T1120" i="1"/>
  <c r="T415" i="1"/>
  <c r="T1371" i="1"/>
  <c r="T1430" i="1"/>
  <c r="T1330" i="1"/>
  <c r="T1124" i="1"/>
  <c r="T1354" i="1"/>
  <c r="T1368" i="1"/>
  <c r="T1031" i="1"/>
  <c r="T761" i="1"/>
  <c r="T1315" i="1"/>
  <c r="T1432" i="1"/>
  <c r="T1335" i="1"/>
  <c r="T1452" i="1"/>
  <c r="T1355" i="1"/>
  <c r="T1395" i="1"/>
  <c r="T9" i="1"/>
  <c r="T571" i="1"/>
  <c r="T1350" i="1"/>
  <c r="T1348" i="1"/>
  <c r="T1270" i="1"/>
  <c r="T661" i="1"/>
  <c r="T46" i="1"/>
  <c r="T805" i="1"/>
  <c r="T1415" i="1"/>
  <c r="T1390" i="1"/>
  <c r="T1313" i="1"/>
  <c r="T1427" i="1"/>
  <c r="T1408" i="1"/>
  <c r="T1363" i="1"/>
  <c r="T88" i="1"/>
  <c r="T1367" i="1"/>
  <c r="T1410" i="1"/>
  <c r="T1373" i="1"/>
  <c r="T1193" i="1"/>
  <c r="T1407" i="1"/>
  <c r="T1434" i="1"/>
  <c r="T1453" i="1"/>
  <c r="T1369" i="1"/>
  <c r="T1235" i="1"/>
  <c r="T1302" i="1"/>
  <c r="T1014" i="1"/>
  <c r="T94" i="1"/>
  <c r="T1344" i="1"/>
  <c r="T1425" i="1"/>
  <c r="T1403" i="1"/>
  <c r="T1391" i="1"/>
  <c r="T1382" i="1"/>
  <c r="T1290" i="1"/>
  <c r="T1178" i="1"/>
  <c r="T1194" i="1"/>
  <c r="T1191" i="1"/>
  <c r="T1196" i="1"/>
  <c r="T1187" i="1"/>
  <c r="T1182" i="1"/>
  <c r="T1183" i="1"/>
  <c r="T1411" i="1"/>
  <c r="T1324" i="1"/>
  <c r="T1310" i="1"/>
  <c r="T1351" i="1"/>
  <c r="T1328" i="1"/>
  <c r="T1433" i="1"/>
  <c r="T1370" i="1"/>
  <c r="T1311" i="1"/>
  <c r="T1255" i="1"/>
  <c r="T1332" i="1"/>
  <c r="T1266" i="1"/>
  <c r="T1331" i="1"/>
  <c r="T1364" i="1"/>
  <c r="T1409" i="1"/>
  <c r="T1285" i="1"/>
  <c r="T1342" i="1"/>
  <c r="T1388" i="1"/>
  <c r="T1454" i="1"/>
  <c r="T1326" i="1"/>
  <c r="T1275" i="1"/>
  <c r="T1451" i="1"/>
  <c r="T1392" i="1"/>
  <c r="T1372" i="1"/>
  <c r="T1366" i="1"/>
  <c r="T1353" i="1"/>
  <c r="T1404" i="1"/>
  <c r="T1385" i="1"/>
  <c r="T1307" i="1"/>
  <c r="T1449" i="1"/>
  <c r="T1295" i="1"/>
  <c r="T1406" i="1"/>
  <c r="T1347" i="1"/>
  <c r="T1442" i="1"/>
  <c r="T1387" i="1"/>
  <c r="T1412" i="1"/>
  <c r="T1446" i="1"/>
  <c r="T1444" i="1"/>
  <c r="T1323" i="1"/>
  <c r="T1287" i="1"/>
  <c r="T1308" i="1"/>
  <c r="T1375" i="1"/>
  <c r="T1190" i="1"/>
  <c r="T1329" i="1"/>
  <c r="T1195" i="1"/>
  <c r="T1393" i="1"/>
  <c r="T1450" i="1"/>
  <c r="T1435" i="1"/>
  <c r="T1394" i="1"/>
  <c r="T1333" i="1"/>
  <c r="T257" i="1"/>
  <c r="T50" i="1"/>
  <c r="T632" i="1"/>
  <c r="T445" i="1"/>
  <c r="T1137" i="1"/>
  <c r="T1039" i="1"/>
  <c r="T611" i="1"/>
  <c r="T205" i="1"/>
  <c r="T1109" i="1"/>
  <c r="T268" i="1"/>
  <c r="T506" i="1"/>
  <c r="T531" i="1"/>
  <c r="T872" i="1"/>
  <c r="T461" i="1"/>
  <c r="T1074" i="1"/>
  <c r="T492" i="1"/>
  <c r="T964" i="1"/>
  <c r="T1112" i="1"/>
  <c r="T518" i="1"/>
  <c r="T410" i="1"/>
  <c r="T665" i="1"/>
  <c r="T917" i="1"/>
  <c r="T234" i="1"/>
  <c r="T1125" i="1"/>
  <c r="T738" i="1"/>
  <c r="T412" i="1"/>
  <c r="T253" i="1"/>
  <c r="T637" i="1"/>
  <c r="T357" i="1"/>
  <c r="T527" i="1"/>
  <c r="T1041" i="1"/>
  <c r="T931" i="1"/>
  <c r="T579" i="1"/>
  <c r="T595" i="1"/>
  <c r="T678" i="1"/>
  <c r="T643" i="1"/>
  <c r="T456" i="1"/>
  <c r="T589" i="1"/>
  <c r="T723" i="1"/>
  <c r="T132" i="1"/>
  <c r="T786" i="1"/>
  <c r="T137" i="1"/>
  <c r="T681" i="1"/>
  <c r="T1059" i="1"/>
  <c r="T122" i="1"/>
  <c r="T344" i="1"/>
  <c r="T376" i="1"/>
  <c r="T334" i="1"/>
  <c r="T318" i="1"/>
  <c r="T1076" i="1"/>
  <c r="T380" i="1"/>
  <c r="T1047" i="1"/>
  <c r="T324" i="1"/>
  <c r="T870" i="1"/>
  <c r="T744" i="1"/>
  <c r="T211" i="1"/>
  <c r="T528" i="1"/>
  <c r="T191" i="1"/>
  <c r="T381" i="1"/>
  <c r="T842" i="1"/>
  <c r="T1099" i="1"/>
  <c r="T1121" i="1"/>
  <c r="T1055" i="1"/>
  <c r="T591" i="1"/>
  <c r="T160" i="1"/>
  <c r="T384" i="1"/>
  <c r="T602" i="1"/>
  <c r="T551" i="1"/>
  <c r="T993" i="1"/>
  <c r="T290" i="1"/>
  <c r="T687" i="1"/>
  <c r="T994" i="1"/>
  <c r="T1111" i="1"/>
  <c r="T371" i="1"/>
  <c r="T549" i="1"/>
  <c r="T949" i="1"/>
  <c r="T788" i="1"/>
  <c r="T604" i="1"/>
  <c r="T432" i="1"/>
  <c r="T1123" i="1"/>
  <c r="T286" i="1"/>
  <c r="T490" i="4"/>
  <c r="T895" i="4"/>
  <c r="T835" i="4"/>
  <c r="T1013" i="4"/>
  <c r="T977" i="4"/>
  <c r="T59" i="4"/>
  <c r="T375" i="4"/>
  <c r="T744" i="4"/>
  <c r="T438" i="4"/>
  <c r="T369" i="4"/>
  <c r="T140" i="4"/>
  <c r="T246" i="4"/>
  <c r="T115" i="4"/>
  <c r="T1031" i="4"/>
  <c r="T64" i="4"/>
  <c r="T474" i="4"/>
  <c r="T664" i="4"/>
  <c r="T1144" i="4"/>
  <c r="T615" i="4"/>
  <c r="T1167" i="4"/>
  <c r="T1129" i="4"/>
  <c r="T809" i="4"/>
  <c r="T630" i="4"/>
  <c r="T262" i="4"/>
  <c r="T244" i="4"/>
  <c r="T427" i="4"/>
  <c r="T962" i="4"/>
  <c r="T832" i="4"/>
  <c r="T294" i="4"/>
  <c r="T144" i="4"/>
  <c r="T55" i="4"/>
  <c r="T948" i="4"/>
  <c r="T844" i="4"/>
  <c r="T471" i="4"/>
  <c r="T289" i="4"/>
  <c r="T1004" i="4"/>
  <c r="T886" i="4"/>
  <c r="T898" i="4"/>
  <c r="T923" i="4"/>
  <c r="T805" i="4"/>
  <c r="T1157" i="4"/>
  <c r="T517" i="4"/>
  <c r="T1088" i="4"/>
  <c r="T829" i="4"/>
  <c r="T736" i="4"/>
  <c r="T159" i="4"/>
  <c r="T1012" i="4"/>
  <c r="T908" i="4"/>
  <c r="T341" i="4"/>
  <c r="T452" i="4"/>
  <c r="T649" i="4"/>
  <c r="T329" i="4"/>
  <c r="T138" i="4"/>
  <c r="T1008" i="4"/>
  <c r="T108" i="4"/>
  <c r="T188" i="4"/>
  <c r="T634" i="4"/>
  <c r="T1173" i="4"/>
  <c r="T896" i="4"/>
  <c r="T661" i="4"/>
  <c r="T567" i="4"/>
  <c r="T252" i="4"/>
  <c r="T120" i="4"/>
  <c r="T203" i="4"/>
  <c r="T366" i="4"/>
  <c r="T1120" i="4"/>
  <c r="T808" i="4"/>
  <c r="T749" i="4"/>
  <c r="T813" i="4"/>
  <c r="T713" i="4"/>
  <c r="T602" i="4"/>
  <c r="T545" i="4"/>
  <c r="T215" i="4"/>
  <c r="T1044" i="4"/>
  <c r="T1096" i="4"/>
  <c r="T959" i="4"/>
  <c r="T683" i="4"/>
  <c r="T561" i="4"/>
  <c r="T181" i="4"/>
  <c r="T1123" i="4"/>
  <c r="T1069" i="4"/>
  <c r="T952" i="4"/>
  <c r="T644" i="4"/>
  <c r="T1073" i="4"/>
  <c r="T207" i="4"/>
  <c r="T1142" i="4"/>
  <c r="T29" i="4"/>
  <c r="T121" i="4"/>
  <c r="T497" i="4"/>
  <c r="T333" i="4"/>
  <c r="T830" i="4"/>
  <c r="T632" i="4"/>
  <c r="T430" i="4"/>
  <c r="T260" i="4"/>
  <c r="T12" i="4"/>
  <c r="T964" i="4"/>
  <c r="T1022" i="4"/>
  <c r="T403" i="4"/>
  <c r="T304" i="4"/>
  <c r="T1021" i="4"/>
  <c r="T894" i="4"/>
  <c r="T648" i="4"/>
  <c r="T914" i="4"/>
  <c r="T942" i="4"/>
  <c r="T670" i="4"/>
  <c r="T374" i="4"/>
  <c r="T162" i="4"/>
  <c r="T1003" i="4"/>
  <c r="T435" i="4"/>
  <c r="T368" i="4"/>
  <c r="T380" i="4"/>
  <c r="T538" i="4"/>
  <c r="T327" i="4"/>
  <c r="T1020" i="4"/>
  <c r="T714" i="4"/>
  <c r="T715" i="4"/>
  <c r="T541" i="4"/>
  <c r="T639" i="4"/>
  <c r="T373" i="4"/>
  <c r="T831" i="4"/>
  <c r="T697" i="4"/>
  <c r="T698" i="4"/>
  <c r="T676" i="4"/>
  <c r="T534" i="4"/>
  <c r="T597" i="4"/>
  <c r="T583" i="4"/>
  <c r="T363" i="4"/>
  <c r="T712" i="4"/>
  <c r="T504" i="4"/>
  <c r="T556" i="4"/>
  <c r="T473" i="4"/>
  <c r="T576" i="4"/>
  <c r="T413" i="4"/>
  <c r="T342" i="4"/>
  <c r="T734" i="4"/>
  <c r="T785" i="4"/>
  <c r="T696" i="4"/>
  <c r="T469" i="4"/>
  <c r="T627" i="4"/>
  <c r="T1110" i="4"/>
  <c r="T607" i="4"/>
  <c r="T79" i="4"/>
  <c r="T34" i="4"/>
  <c r="T1039" i="4"/>
  <c r="T965" i="4"/>
  <c r="T987" i="4"/>
  <c r="T850" i="4"/>
  <c r="T925" i="4"/>
  <c r="T705" i="4"/>
  <c r="T673" i="4"/>
  <c r="T665" i="4"/>
  <c r="T467" i="4"/>
  <c r="T507" i="4"/>
  <c r="T399" i="4"/>
  <c r="T385" i="4"/>
  <c r="T424" i="4"/>
  <c r="T233" i="4"/>
  <c r="T250" i="4"/>
  <c r="T70" i="4"/>
  <c r="T194" i="4"/>
  <c r="T18" i="4"/>
  <c r="T957" i="4"/>
  <c r="T912" i="4"/>
  <c r="T938" i="4"/>
  <c r="T599" i="4"/>
  <c r="T1026" i="4"/>
  <c r="T837" i="4"/>
  <c r="T491" i="4"/>
  <c r="T638" i="4"/>
  <c r="T487" i="4"/>
  <c r="T879" i="4"/>
  <c r="T641" i="4"/>
  <c r="T521" i="4"/>
  <c r="T1135" i="4"/>
  <c r="T1098" i="4"/>
  <c r="T803" i="4"/>
  <c r="T807" i="4"/>
  <c r="T543" i="4"/>
  <c r="T611" i="4"/>
  <c r="T389" i="4"/>
  <c r="T370" i="4"/>
  <c r="T330" i="4"/>
  <c r="T202" i="4"/>
  <c r="T1046" i="4"/>
  <c r="T733" i="4"/>
  <c r="T493" i="4"/>
  <c r="T1055" i="4"/>
  <c r="T934" i="4"/>
  <c r="T822" i="4"/>
  <c r="T532" i="4"/>
  <c r="T717" i="4"/>
  <c r="T1062" i="4"/>
  <c r="T958" i="4"/>
  <c r="T1095" i="4"/>
  <c r="T1017" i="4"/>
  <c r="T1016" i="4"/>
  <c r="T1019" i="4"/>
  <c r="T1104" i="4"/>
  <c r="T945" i="4"/>
  <c r="T873" i="4"/>
  <c r="T778" i="4"/>
  <c r="T743" i="4"/>
  <c r="T647" i="4"/>
  <c r="T559" i="4"/>
  <c r="T428" i="4"/>
  <c r="T172" i="4"/>
  <c r="T836" i="4"/>
  <c r="T476" i="4"/>
  <c r="T499" i="4"/>
  <c r="T708" i="4"/>
  <c r="T1047" i="4"/>
  <c r="T1040" i="4"/>
  <c r="T864" i="4"/>
  <c r="T629" i="4"/>
  <c r="T483" i="4"/>
  <c r="T587" i="4"/>
  <c r="T674" i="4"/>
  <c r="T640" i="4"/>
  <c r="T466" i="4"/>
  <c r="T550" i="4"/>
  <c r="T411" i="4"/>
  <c r="T511" i="4"/>
  <c r="T204" i="4"/>
  <c r="T1011" i="4"/>
  <c r="T782" i="4"/>
  <c r="T519" i="4"/>
  <c r="T488" i="4"/>
  <c r="T337" i="4"/>
  <c r="T308" i="4"/>
  <c r="T237" i="4"/>
  <c r="T69" i="4"/>
  <c r="T32" i="4"/>
  <c r="T31" i="4"/>
  <c r="T989" i="4"/>
  <c r="T806" i="4"/>
  <c r="T841" i="4"/>
  <c r="T709" i="4"/>
  <c r="T595" i="4"/>
  <c r="T565" i="4"/>
  <c r="T405" i="4"/>
  <c r="T458" i="4"/>
  <c r="T349" i="4"/>
  <c r="T234" i="4"/>
  <c r="T319" i="4"/>
  <c r="T296" i="4"/>
  <c r="T226" i="4"/>
  <c r="T118" i="4"/>
  <c r="T1176" i="4"/>
  <c r="T1138" i="4"/>
  <c r="T1042" i="4"/>
  <c r="T971" i="4"/>
  <c r="T868" i="4"/>
  <c r="T796" i="4"/>
  <c r="T827" i="4"/>
  <c r="T695" i="4"/>
  <c r="T651" i="4"/>
  <c r="T662" i="4"/>
  <c r="T440" i="4"/>
  <c r="T407" i="4"/>
  <c r="T408" i="4"/>
  <c r="T360" i="4"/>
  <c r="T210" i="4"/>
  <c r="T353" i="4"/>
  <c r="T388" i="4"/>
  <c r="T155" i="4"/>
  <c r="T60" i="4"/>
  <c r="T136" i="4"/>
  <c r="T15" i="4"/>
  <c r="T1140" i="4"/>
  <c r="T930" i="4"/>
  <c r="T842" i="4"/>
  <c r="T845" i="4"/>
  <c r="T703" i="4"/>
  <c r="T624" i="4"/>
  <c r="T348" i="4"/>
  <c r="T263" i="4"/>
  <c r="T498" i="4"/>
  <c r="T256" i="4"/>
  <c r="T187" i="4"/>
  <c r="T206" i="4"/>
  <c r="T928" i="4"/>
  <c r="T371" i="4"/>
  <c r="T1158" i="4"/>
  <c r="T1058" i="4"/>
  <c r="T1063" i="4"/>
  <c r="T926" i="4"/>
  <c r="T762" i="4"/>
  <c r="T506" i="4"/>
  <c r="T1030" i="4"/>
  <c r="T1094" i="4"/>
  <c r="T853" i="4"/>
  <c r="T877" i="4"/>
  <c r="T814" i="4"/>
  <c r="T719" i="4"/>
  <c r="T354" i="4"/>
  <c r="T321" i="4"/>
  <c r="T1092" i="4"/>
  <c r="T1152" i="4"/>
  <c r="B3" i="5" s="1"/>
  <c r="B10" i="5" s="1"/>
  <c r="T994" i="4"/>
  <c r="T815" i="4"/>
  <c r="T682" i="4"/>
  <c r="T700" i="4"/>
  <c r="T594" i="4"/>
  <c r="T586" i="4"/>
  <c r="T580" i="4"/>
  <c r="T526" i="4"/>
  <c r="T338" i="4"/>
  <c r="T295" i="4"/>
  <c r="T200" i="4"/>
  <c r="T112" i="4"/>
  <c r="T1002" i="4"/>
  <c r="T838" i="4"/>
  <c r="T643" i="4"/>
  <c r="T406" i="4"/>
  <c r="T518" i="4"/>
  <c r="T229" i="4"/>
  <c r="T1139" i="4"/>
  <c r="T1111" i="4"/>
  <c r="T1043" i="4"/>
  <c r="T988" i="4"/>
  <c r="T922" i="4"/>
  <c r="T293" i="4"/>
  <c r="T667" i="4"/>
  <c r="T1165" i="4"/>
  <c r="T893" i="4"/>
  <c r="T690" i="4"/>
  <c r="T502" i="4"/>
  <c r="T372" i="4"/>
  <c r="T286" i="4"/>
  <c r="T236" i="4"/>
  <c r="T343" i="4"/>
  <c r="T222" i="4"/>
  <c r="T129" i="4"/>
  <c r="T139" i="4"/>
  <c r="T61" i="4"/>
  <c r="T33" i="4"/>
  <c r="T1174" i="4"/>
  <c r="T1080" i="4"/>
  <c r="T1137" i="4"/>
  <c r="T1037" i="4"/>
  <c r="T998" i="4"/>
  <c r="T1147" i="4"/>
  <c r="T1010" i="4"/>
  <c r="T1006" i="4"/>
  <c r="T871" i="4"/>
  <c r="T878" i="4"/>
  <c r="T751" i="4"/>
  <c r="T745" i="4"/>
  <c r="T628" i="4"/>
  <c r="T523" i="4"/>
  <c r="T699" i="4"/>
  <c r="T626" i="4"/>
  <c r="T455" i="4"/>
  <c r="T322" i="4"/>
  <c r="T409" i="4"/>
  <c r="T300" i="4"/>
  <c r="T235" i="4"/>
  <c r="T93" i="4"/>
  <c r="T275" i="4"/>
  <c r="T1162" i="4"/>
  <c r="T995" i="4"/>
  <c r="T940" i="4"/>
  <c r="T1015" i="4"/>
  <c r="T887" i="4"/>
  <c r="T991" i="4"/>
  <c r="T834" i="4"/>
  <c r="T788" i="4"/>
  <c r="T764" i="4"/>
  <c r="T585" i="4"/>
  <c r="T590" i="4"/>
  <c r="T535" i="4"/>
  <c r="T425" i="4"/>
  <c r="T461" i="4"/>
  <c r="T386" i="4"/>
  <c r="T231" i="4"/>
  <c r="T280" i="4"/>
  <c r="T180" i="4"/>
  <c r="T217" i="4"/>
  <c r="T134" i="4"/>
  <c r="T1156" i="4"/>
  <c r="T1175" i="4"/>
  <c r="T1154" i="4"/>
  <c r="T1060" i="4"/>
  <c r="T982" i="4"/>
  <c r="T973" i="4"/>
  <c r="T825" i="4"/>
  <c r="T735" i="4"/>
  <c r="T718" i="4"/>
  <c r="T801" i="4"/>
  <c r="T777" i="4"/>
  <c r="T652" i="4"/>
  <c r="T563" i="4"/>
  <c r="T608" i="4"/>
  <c r="T675" i="4"/>
  <c r="T383" i="4"/>
  <c r="T384" i="4"/>
  <c r="T423" i="4"/>
  <c r="T274" i="4"/>
  <c r="T258" i="4"/>
  <c r="T347" i="4"/>
  <c r="T21" i="4"/>
  <c r="T1160" i="4"/>
  <c r="T1115" i="4"/>
  <c r="T1166" i="4"/>
  <c r="T1125" i="4"/>
  <c r="T944" i="4"/>
  <c r="T596" i="4"/>
  <c r="T625" i="4"/>
  <c r="T520" i="4"/>
  <c r="T326" i="4"/>
  <c r="T505" i="4"/>
  <c r="T1172" i="4"/>
  <c r="T1163" i="4"/>
  <c r="T1122" i="4"/>
  <c r="T1114" i="4"/>
  <c r="T967" i="4"/>
  <c r="T1032" i="4"/>
  <c r="T1027" i="4"/>
  <c r="T915" i="4"/>
  <c r="T854" i="4"/>
  <c r="T937" i="4"/>
  <c r="T897" i="4"/>
  <c r="T876" i="4"/>
  <c r="T913" i="4"/>
  <c r="T892" i="4"/>
  <c r="T883" i="4"/>
  <c r="T763" i="4"/>
  <c r="T724" i="4"/>
  <c r="T711" i="4"/>
  <c r="T678" i="4"/>
  <c r="T620" i="4"/>
  <c r="T529" i="4"/>
  <c r="T496" i="4"/>
  <c r="T381" i="4"/>
  <c r="T475" i="4"/>
  <c r="T242" i="4"/>
  <c r="T392" i="4"/>
  <c r="T8" i="4"/>
  <c r="T107" i="4"/>
  <c r="T213" i="4"/>
  <c r="T189" i="4"/>
  <c r="T116" i="4"/>
  <c r="T1169" i="4"/>
  <c r="T1028" i="4"/>
  <c r="T1007" i="4"/>
  <c r="T1014" i="4"/>
  <c r="T843" i="4"/>
  <c r="T812" i="4"/>
  <c r="T859" i="4"/>
  <c r="T816" i="4"/>
  <c r="T758" i="4"/>
  <c r="T646" i="4"/>
  <c r="T593" i="4"/>
  <c r="T577" i="4"/>
  <c r="T527" i="4"/>
  <c r="T578" i="4"/>
  <c r="T575" i="4"/>
  <c r="T465" i="4"/>
  <c r="T183" i="4"/>
  <c r="T190" i="4"/>
  <c r="T1161" i="4"/>
  <c r="T1145" i="4"/>
  <c r="T1109" i="4"/>
  <c r="T1057" i="4"/>
  <c r="T1148" i="4"/>
  <c r="T1052" i="4"/>
  <c r="T1000" i="4"/>
  <c r="T1048" i="4"/>
  <c r="T985" i="4"/>
  <c r="T1033" i="4"/>
  <c r="T953" i="4"/>
  <c r="T966" i="4"/>
  <c r="T968" i="4"/>
  <c r="T969" i="4"/>
  <c r="T949" i="4"/>
  <c r="T986" i="4"/>
  <c r="T992" i="4"/>
  <c r="T919" i="4"/>
  <c r="T833" i="4"/>
  <c r="T920" i="4"/>
  <c r="T851" i="4"/>
  <c r="T857" i="4"/>
  <c r="T756" i="4"/>
  <c r="T793" i="4"/>
  <c r="T753" i="4"/>
  <c r="T645" i="4"/>
  <c r="T631" i="4"/>
  <c r="T560" i="4"/>
  <c r="T598" i="4"/>
  <c r="T610" i="4"/>
  <c r="T536" i="4"/>
  <c r="T573" i="4"/>
  <c r="T637" i="4"/>
  <c r="T391" i="4"/>
  <c r="T402" i="4"/>
  <c r="T270" i="4"/>
  <c r="T193" i="4"/>
  <c r="T245" i="4"/>
  <c r="T167" i="4"/>
  <c r="T195" i="4"/>
  <c r="T208" i="4"/>
  <c r="T723" i="4"/>
  <c r="T582" i="4"/>
  <c r="T323" i="4"/>
  <c r="T334" i="4"/>
  <c r="T266" i="4"/>
  <c r="T449" i="4"/>
  <c r="T220" i="4"/>
  <c r="T243" i="4"/>
  <c r="T111" i="4"/>
  <c r="T261" i="4"/>
  <c r="T13" i="4"/>
  <c r="T19" i="4"/>
  <c r="T1124" i="4"/>
  <c r="T1099" i="4"/>
  <c r="T1023" i="4"/>
  <c r="T770" i="4"/>
  <c r="T811" i="4"/>
  <c r="T794" i="4"/>
  <c r="T457" i="4"/>
  <c r="T429" i="4"/>
  <c r="T313" i="4"/>
  <c r="T165" i="4"/>
  <c r="T169" i="4"/>
  <c r="T1143" i="4"/>
  <c r="T1097" i="4"/>
  <c r="T1041" i="4"/>
  <c r="T1078" i="4"/>
  <c r="T941" i="4"/>
  <c r="T911" i="4"/>
  <c r="T848" i="4"/>
  <c r="T737" i="4"/>
  <c r="T810" i="4"/>
  <c r="T800" i="4"/>
  <c r="T704" i="4"/>
  <c r="T726" i="4"/>
  <c r="T677" i="4"/>
  <c r="T447" i="4"/>
  <c r="T442" i="4"/>
  <c r="T562" i="4"/>
  <c r="T574" i="4"/>
  <c r="T309" i="4"/>
  <c r="T39" i="4"/>
  <c r="T799" i="4"/>
  <c r="T513" i="4"/>
  <c r="T549" i="4"/>
  <c r="T362" i="4"/>
  <c r="T451" i="4"/>
  <c r="T264" i="4"/>
  <c r="T345" i="4"/>
  <c r="T221" i="4"/>
  <c r="T241" i="4"/>
  <c r="T16" i="4"/>
  <c r="T1117" i="4"/>
  <c r="T1036" i="4"/>
  <c r="T1093" i="4"/>
  <c r="T1018" i="4"/>
  <c r="T997" i="4"/>
  <c r="T951" i="4"/>
  <c r="T553" i="4"/>
  <c r="T352" i="4"/>
  <c r="T332" i="4"/>
  <c r="T1112" i="4"/>
  <c r="T999" i="4"/>
  <c r="T946" i="4"/>
  <c r="T847" i="4"/>
  <c r="T984" i="4"/>
  <c r="T817" i="4"/>
  <c r="T931" i="4"/>
  <c r="T996" i="4"/>
  <c r="T797" i="4"/>
  <c r="T722" i="4"/>
  <c r="T658" i="4"/>
  <c r="T539" i="4"/>
  <c r="T382" i="4"/>
  <c r="T478" i="4"/>
  <c r="T351" i="4"/>
  <c r="T137" i="4"/>
  <c r="T40" i="4"/>
  <c r="T1131" i="4"/>
  <c r="T1128" i="4"/>
  <c r="T1001" i="4"/>
  <c r="T947" i="4"/>
  <c r="T917" i="4"/>
  <c r="T746" i="4"/>
  <c r="T689" i="4"/>
  <c r="T589" i="4"/>
  <c r="T312" i="4"/>
  <c r="T212" i="4"/>
  <c r="T17" i="4"/>
  <c r="T1141" i="4"/>
  <c r="T1061" i="4"/>
  <c r="T310" i="4"/>
  <c r="T238" i="4"/>
  <c r="T199" i="4"/>
  <c r="T232" i="4"/>
  <c r="T54" i="4"/>
  <c r="T783" i="4"/>
  <c r="T1146" i="4"/>
  <c r="T1072" i="4"/>
  <c r="T766" i="4"/>
  <c r="T606" i="4"/>
  <c r="T533" i="4"/>
  <c r="T422" i="4"/>
  <c r="T448" i="4"/>
  <c r="T515" i="4"/>
  <c r="T463" i="4"/>
  <c r="T316" i="4"/>
  <c r="T315" i="4"/>
  <c r="T197" i="4"/>
  <c r="T257" i="4"/>
  <c r="T219" i="4"/>
  <c r="T53" i="4"/>
  <c r="T1157" i="1"/>
  <c r="T831" i="1"/>
  <c r="T799" i="1"/>
  <c r="T235" i="1"/>
  <c r="T610" i="1"/>
  <c r="T710" i="1"/>
  <c r="T936" i="1"/>
  <c r="T1140" i="1"/>
  <c r="T280" i="1"/>
  <c r="T594" i="1"/>
  <c r="T1151" i="1"/>
  <c r="T1146" i="1"/>
  <c r="T392" i="1"/>
  <c r="T902" i="1"/>
  <c r="T981" i="1"/>
  <c r="T1084" i="1"/>
  <c r="T482" i="1"/>
  <c r="T1029" i="1"/>
  <c r="T626" i="1"/>
  <c r="T883" i="1"/>
  <c r="T570" i="1"/>
  <c r="T423" i="1"/>
  <c r="T646" i="1"/>
  <c r="T628" i="1"/>
  <c r="T1134" i="1"/>
  <c r="T75" i="1"/>
  <c r="T543" i="1"/>
  <c r="T1005" i="1"/>
  <c r="T162" i="1"/>
  <c r="T433" i="1"/>
  <c r="T1130" i="1"/>
  <c r="T260" i="1"/>
  <c r="T861" i="1"/>
  <c r="T28" i="1"/>
  <c r="T698" i="1"/>
  <c r="T1075" i="1"/>
  <c r="T311" i="1"/>
  <c r="T572" i="1"/>
  <c r="T124" i="1"/>
  <c r="T522" i="1"/>
  <c r="T828" i="1"/>
  <c r="T1117" i="1"/>
  <c r="T477" i="1"/>
  <c r="T1160" i="1"/>
  <c r="T642" i="1"/>
  <c r="T1136" i="1"/>
  <c r="T867" i="1"/>
  <c r="T844" i="1"/>
  <c r="T1127" i="1"/>
  <c r="T1116" i="1"/>
  <c r="T95" i="1"/>
  <c r="T841" i="1"/>
  <c r="T138" i="1"/>
  <c r="T797" i="1"/>
  <c r="T1070" i="1"/>
  <c r="T1144" i="1"/>
  <c r="T850" i="1"/>
  <c r="T1023" i="1"/>
  <c r="T457" i="1"/>
  <c r="T1003" i="1"/>
  <c r="T304" i="1"/>
  <c r="T624" i="1"/>
  <c r="T1143" i="1"/>
  <c r="T105" i="1"/>
  <c r="T229" i="1"/>
  <c r="T161" i="1"/>
  <c r="T282" i="1"/>
  <c r="T974" i="1"/>
  <c r="T1017" i="1"/>
  <c r="T997" i="1"/>
  <c r="T1057" i="1"/>
  <c r="T148" i="1"/>
  <c r="T414" i="1"/>
  <c r="T821" i="1"/>
  <c r="T700" i="1"/>
  <c r="T696" i="1"/>
  <c r="T785" i="1"/>
  <c r="T1105" i="1"/>
  <c r="T277" i="1"/>
  <c r="T292" i="1"/>
  <c r="T330" i="1"/>
  <c r="T980" i="1"/>
  <c r="T953" i="1"/>
  <c r="T298" i="1"/>
  <c r="T967" i="1"/>
  <c r="T1043" i="1"/>
  <c r="T937" i="1"/>
  <c r="T78" i="1"/>
  <c r="T342" i="1"/>
  <c r="T1053" i="1"/>
  <c r="T159" i="1"/>
  <c r="T903" i="1"/>
  <c r="T715" i="1"/>
  <c r="T1114" i="1"/>
  <c r="T941" i="1"/>
  <c r="T752" i="1"/>
  <c r="T385" i="1"/>
  <c r="T129" i="1"/>
  <c r="T503" i="1"/>
  <c r="T1129" i="1"/>
  <c r="T1035" i="1"/>
  <c r="T1170" i="1"/>
  <c r="T165" i="1"/>
  <c r="T258" i="1"/>
  <c r="T24" i="1"/>
  <c r="T313" i="1"/>
  <c r="T295" i="1"/>
  <c r="T47" i="1"/>
  <c r="T1103" i="1"/>
  <c r="T581" i="1"/>
  <c r="T101" i="1"/>
  <c r="T892" i="1"/>
  <c r="T807" i="1"/>
  <c r="T1030" i="1"/>
  <c r="T582" i="1"/>
  <c r="T1081" i="1"/>
  <c r="T273" i="1"/>
  <c r="T956" i="1"/>
  <c r="T60" i="1"/>
  <c r="T18" i="1"/>
  <c r="T52" i="1"/>
  <c r="T230" i="1"/>
  <c r="T283" i="1"/>
  <c r="T614" i="1"/>
  <c r="T620" i="1"/>
  <c r="T736" i="1"/>
  <c r="T430" i="1"/>
  <c r="T564" i="1"/>
  <c r="T89" i="1"/>
  <c r="T751" i="1"/>
  <c r="T463" i="1"/>
  <c r="T671" i="1"/>
  <c r="T779" i="1"/>
  <c r="T281" i="1"/>
  <c r="T693" i="1"/>
  <c r="T999" i="1"/>
  <c r="T1082" i="1"/>
  <c r="T231" i="1"/>
  <c r="T1138" i="1"/>
  <c r="T1063" i="1"/>
  <c r="T635" i="1"/>
  <c r="T718" i="1"/>
  <c r="T1149" i="1"/>
  <c r="T891" i="1"/>
  <c r="T971" i="1"/>
  <c r="T1133" i="1"/>
  <c r="T1069" i="1"/>
  <c r="T444" i="1"/>
  <c r="T153" i="1"/>
  <c r="T111" i="1"/>
  <c r="T712" i="1"/>
  <c r="T215" i="1"/>
  <c r="T327" i="1"/>
  <c r="T998" i="1"/>
  <c r="T884" i="1"/>
  <c r="T1131" i="1"/>
  <c r="T139" i="1"/>
  <c r="T248" i="1"/>
  <c r="T394" i="1"/>
  <c r="T822" i="1"/>
  <c r="T1038" i="1"/>
  <c r="T1028" i="1"/>
  <c r="T1054" i="1"/>
  <c r="T190" i="1"/>
  <c r="T166" i="1"/>
  <c r="T622" i="1"/>
  <c r="T328" i="1"/>
  <c r="T613" i="1"/>
  <c r="T623" i="1"/>
  <c r="T356" i="1"/>
  <c r="T1139" i="1"/>
  <c r="T382" i="1"/>
  <c r="T778" i="1"/>
  <c r="T481" i="1"/>
  <c r="T377" i="1"/>
  <c r="T1078" i="1"/>
  <c r="T1145" i="1"/>
  <c r="T64" i="1"/>
  <c r="T467" i="1"/>
  <c r="T1097" i="1"/>
  <c r="T755" i="1"/>
  <c r="T294" i="1"/>
  <c r="T199" i="1"/>
  <c r="T217" i="1"/>
  <c r="T565" i="1"/>
  <c r="T606" i="1"/>
  <c r="T74" i="1"/>
  <c r="T839" i="1"/>
  <c r="T815" i="1"/>
  <c r="T223" i="1"/>
  <c r="T1050" i="1"/>
  <c r="T1118" i="1"/>
  <c r="T690" i="1"/>
  <c r="T919" i="1"/>
  <c r="T1122" i="1"/>
  <c r="T983" i="1"/>
  <c r="T1100" i="1"/>
  <c r="T393" i="1"/>
  <c r="T345" i="1"/>
  <c r="T1077" i="1"/>
  <c r="T288" i="1"/>
  <c r="T1135" i="1"/>
  <c r="T1141" i="1"/>
  <c r="T742" i="1"/>
  <c r="T580" i="1"/>
  <c r="T695" i="1"/>
  <c r="T1098" i="1"/>
  <c r="T310" i="1"/>
  <c r="T434" i="1"/>
  <c r="T893" i="1"/>
  <c r="T1087" i="1"/>
  <c r="T633" i="1"/>
  <c r="T1113" i="1"/>
  <c r="T1000" i="1"/>
  <c r="T7" i="1"/>
  <c r="T306" i="1"/>
  <c r="T216" i="1"/>
  <c r="T241" i="1"/>
  <c r="T151" i="1"/>
  <c r="T803" i="1"/>
  <c r="T225" i="1"/>
  <c r="T505" i="1"/>
  <c r="T373" i="1"/>
  <c r="T245" i="1"/>
  <c r="T426" i="1"/>
  <c r="T489" i="1"/>
  <c r="T816" i="1"/>
  <c r="T915" i="1"/>
  <c r="T203" i="1"/>
  <c r="T435" i="1"/>
  <c r="T389" i="1"/>
  <c r="T694" i="1"/>
  <c r="T762" i="1"/>
  <c r="T743" i="1"/>
  <c r="T1006" i="1"/>
  <c r="T823" i="1"/>
  <c r="T1085" i="1"/>
  <c r="T1132" i="1"/>
  <c r="T259" i="1"/>
  <c r="T221" i="1"/>
  <c r="T391" i="1"/>
  <c r="T333" i="1"/>
  <c r="T654" i="1"/>
  <c r="T868" i="1"/>
  <c r="T963" i="1"/>
  <c r="T1056" i="1"/>
  <c r="T177" i="1"/>
  <c r="T359" i="1"/>
  <c r="T340" i="1"/>
  <c r="T783" i="1"/>
  <c r="T1058" i="1"/>
  <c r="T1068" i="1"/>
  <c r="T1142" i="1"/>
  <c r="T512" i="1"/>
  <c r="T662" i="1"/>
  <c r="T600" i="1"/>
  <c r="T638" i="1"/>
  <c r="T782" i="1"/>
  <c r="T1094" i="1"/>
  <c r="T1088" i="1"/>
  <c r="T246" i="1"/>
  <c r="T1091" i="1"/>
  <c r="T267" i="1"/>
  <c r="T226" i="1"/>
  <c r="T525" i="1"/>
  <c r="T711" i="1"/>
  <c r="T1019" i="1"/>
  <c r="T863" i="1"/>
  <c r="T1080" i="1"/>
  <c r="T1093" i="1"/>
  <c r="T452" i="1"/>
  <c r="T1064" i="1"/>
  <c r="T146" i="1"/>
  <c r="T265" i="1"/>
  <c r="T540" i="1"/>
  <c r="T400" i="1"/>
  <c r="T574" i="1"/>
  <c r="T790" i="1"/>
  <c r="T916" i="1"/>
  <c r="T705" i="1"/>
  <c r="T1010" i="1"/>
  <c r="T990" i="1"/>
  <c r="T1154" i="1"/>
  <c r="T487" i="1"/>
  <c r="T800" i="1"/>
  <c r="T428" i="1"/>
  <c r="T745" i="1"/>
  <c r="T1089" i="1"/>
  <c r="T814" i="1"/>
  <c r="T934" i="1"/>
  <c r="T921" i="1"/>
  <c r="T1011" i="1"/>
  <c r="T713" i="1"/>
  <c r="T630" i="1"/>
  <c r="T1045" i="1"/>
  <c r="T809" i="1"/>
  <c r="T1177" i="1"/>
  <c r="T212" i="1"/>
  <c r="T1062" i="1"/>
  <c r="T753" i="1"/>
  <c r="T80" i="1"/>
  <c r="T875" i="1"/>
  <c r="T213" i="1"/>
  <c r="T30" i="1"/>
  <c r="T102" i="1"/>
  <c r="T237" i="1"/>
  <c r="T167" i="1"/>
  <c r="T224" i="1"/>
  <c r="T473" i="1"/>
  <c r="T601" i="1"/>
  <c r="T659" i="1"/>
  <c r="T526" i="1"/>
  <c r="T859" i="1"/>
  <c r="T1095" i="1"/>
  <c r="T1159" i="1"/>
  <c r="T1164" i="1"/>
  <c r="T1067" i="1"/>
  <c r="T152" i="1"/>
  <c r="T612" i="1"/>
  <c r="T118" i="1"/>
  <c r="T914" i="1"/>
  <c r="T335" i="1"/>
  <c r="T144" i="1"/>
  <c r="T189" i="1"/>
  <c r="T195" i="1"/>
  <c r="T208" i="1"/>
  <c r="T634" i="1"/>
  <c r="T550" i="1"/>
  <c r="T860" i="1"/>
  <c r="T1092" i="1"/>
  <c r="T1115" i="1"/>
  <c r="T1174" i="1"/>
  <c r="T1173" i="1"/>
  <c r="T1176" i="1"/>
  <c r="T1169" i="1"/>
  <c r="T1165" i="1"/>
  <c r="T1171" i="1"/>
  <c r="T1166" i="1"/>
  <c r="T1172" i="1"/>
  <c r="T1167" i="1"/>
  <c r="T1168" i="1"/>
  <c r="T1155" i="1"/>
  <c r="T1162" i="1"/>
  <c r="T1175" i="1"/>
  <c r="T1156" i="1"/>
  <c r="T201" i="1"/>
  <c r="T1161" i="1"/>
  <c r="T1153" i="1"/>
  <c r="T1163" i="1"/>
  <c r="T1158" i="1"/>
  <c r="T909" i="1"/>
  <c r="T1150" i="1"/>
  <c r="T399" i="1"/>
  <c r="T19" i="1"/>
  <c r="T890" i="1"/>
  <c r="T691" i="1"/>
  <c r="T640" i="1"/>
  <c r="T853" i="1"/>
  <c r="T787" i="1"/>
  <c r="T573" i="1"/>
  <c r="T599" i="1"/>
  <c r="T740" i="1"/>
  <c r="T1020" i="1"/>
  <c r="T857" i="1"/>
  <c r="T1048" i="1"/>
  <c r="T1110" i="1"/>
  <c r="T33" i="1"/>
  <c r="T672" i="1"/>
  <c r="T951" i="1"/>
  <c r="T653" i="1"/>
  <c r="T535" i="1"/>
  <c r="T171" i="1"/>
  <c r="T1083" i="1"/>
  <c r="T1016" i="1"/>
  <c r="T218" i="1"/>
  <c r="T538" i="1"/>
  <c r="T885" i="1"/>
  <c r="T948" i="1"/>
  <c r="T322" i="1"/>
  <c r="T176" i="1"/>
  <c r="T881" i="1"/>
  <c r="T918" i="1"/>
  <c r="T315" i="1"/>
  <c r="T720" i="1"/>
  <c r="T810" i="1"/>
  <c r="T143" i="1"/>
  <c r="T657" i="1"/>
  <c r="T284" i="1"/>
  <c r="T486" i="1"/>
  <c r="T474" i="1"/>
  <c r="T386" i="1"/>
  <c r="T944" i="1"/>
  <c r="T425" i="1"/>
  <c r="T876" i="1"/>
  <c r="T134" i="1"/>
  <c r="T175" i="1"/>
  <c r="T135" i="1"/>
  <c r="T774" i="1"/>
  <c r="T544" i="1"/>
  <c r="T587" i="1"/>
  <c r="T609" i="1"/>
  <c r="T775" i="1"/>
  <c r="T825" i="1"/>
  <c r="T163" i="1"/>
  <c r="T97" i="1"/>
  <c r="T210" i="1"/>
  <c r="T675" i="1"/>
  <c r="T992" i="1"/>
  <c r="T703" i="1"/>
  <c r="T272" i="1"/>
  <c r="T32" i="1"/>
  <c r="T233" i="1"/>
  <c r="T247" i="1"/>
  <c r="T566" i="1"/>
  <c r="T554" i="1"/>
  <c r="T781" i="1"/>
  <c r="T42" i="1"/>
  <c r="T656" i="1"/>
  <c r="T957" i="1"/>
  <c r="T77" i="1"/>
  <c r="T530" i="1"/>
  <c r="T465" i="1"/>
  <c r="T529" i="1"/>
  <c r="T940" i="1"/>
  <c r="T79" i="1"/>
  <c r="T109" i="1"/>
  <c r="T14" i="1"/>
  <c r="T13" i="1"/>
  <c r="T44" i="1"/>
  <c r="T326" i="1"/>
  <c r="T699" i="1"/>
  <c r="T898" i="1"/>
  <c r="T8" i="1"/>
  <c r="T48" i="1"/>
  <c r="T524" i="1"/>
  <c r="T401" i="1"/>
  <c r="T603" i="1"/>
  <c r="T754" i="1"/>
  <c r="T877" i="1"/>
  <c r="T837" i="1"/>
  <c r="T325" i="1"/>
  <c r="T908" i="1"/>
  <c r="T970" i="1"/>
  <c r="T922" i="1"/>
  <c r="T417" i="1"/>
  <c r="T545" i="1"/>
  <c r="T939" i="1"/>
  <c r="T813" i="1"/>
  <c r="T552" i="1"/>
  <c r="T406" i="1"/>
  <c r="T617" i="1"/>
  <c r="T427" i="1"/>
  <c r="T420" i="1"/>
  <c r="T593" i="1"/>
  <c r="T666" i="1"/>
  <c r="T925" i="1"/>
  <c r="T569" i="1"/>
  <c r="T99" i="1"/>
  <c r="T338" i="1"/>
  <c r="T125" i="1"/>
  <c r="T459" i="1"/>
  <c r="T499" i="1"/>
  <c r="T431" i="1"/>
  <c r="T450" i="1"/>
  <c r="T496" i="1"/>
  <c r="T563" i="1"/>
  <c r="T519" i="1"/>
  <c r="T977" i="1"/>
  <c r="T336" i="1"/>
  <c r="T351" i="1"/>
  <c r="T514" i="1"/>
  <c r="T369" i="1"/>
  <c r="T383" i="1"/>
  <c r="T578" i="1"/>
  <c r="T596" i="1"/>
  <c r="T43" i="1"/>
  <c r="T155" i="1"/>
  <c r="T145" i="1"/>
  <c r="T174" i="1"/>
  <c r="T130" i="1"/>
  <c r="T287" i="1"/>
  <c r="T409" i="1"/>
  <c r="T532" i="1"/>
  <c r="T704" i="1"/>
  <c r="T541" i="1"/>
  <c r="T832" i="1"/>
  <c r="T559" i="1"/>
  <c r="T471" i="1"/>
  <c r="T41" i="1"/>
  <c r="T192" i="1"/>
  <c r="T365" i="1"/>
  <c r="T398" i="1"/>
  <c r="T780" i="1"/>
  <c r="T945" i="1"/>
  <c r="T106" i="1"/>
  <c r="T92" i="1"/>
  <c r="T441" i="1"/>
  <c r="T502" i="1"/>
  <c r="T621" i="1"/>
  <c r="T116" i="1"/>
  <c r="T323" i="1"/>
  <c r="T395" i="1"/>
  <c r="T396" i="1"/>
  <c r="T910" i="1"/>
  <c r="T1033" i="1"/>
  <c r="T749" i="1"/>
  <c r="T886" i="1"/>
  <c r="T62" i="1"/>
  <c r="T67" i="1"/>
  <c r="T51" i="1"/>
  <c r="T87" i="1"/>
  <c r="T202" i="1"/>
  <c r="T209" i="1"/>
  <c r="T969" i="1"/>
  <c r="T880" i="1"/>
  <c r="T39" i="1"/>
  <c r="T242" i="1"/>
  <c r="T172" i="1"/>
  <c r="T207" i="1"/>
  <c r="T302" i="1"/>
  <c r="T372" i="1"/>
  <c r="T354" i="1"/>
  <c r="T464" i="1"/>
  <c r="T888" i="1"/>
  <c r="T93" i="1"/>
  <c r="T154" i="1"/>
  <c r="T182" i="1"/>
  <c r="T316" i="1"/>
  <c r="T804" i="1"/>
  <c r="T895" i="1"/>
  <c r="T904" i="1"/>
  <c r="T1012" i="1"/>
  <c r="T1073" i="1"/>
  <c r="T347" i="1"/>
  <c r="T358" i="1"/>
  <c r="T501" i="1"/>
  <c r="T771" i="1"/>
  <c r="T827" i="1"/>
  <c r="T1007" i="1"/>
  <c r="T985" i="1"/>
  <c r="T1128" i="1"/>
  <c r="T763" i="1"/>
  <c r="T833" i="1"/>
  <c r="T1042" i="1"/>
  <c r="T390" i="1"/>
  <c r="T769" i="1"/>
  <c r="T397" i="1"/>
  <c r="T959" i="1"/>
  <c r="T142" i="1"/>
  <c r="T987" i="1"/>
  <c r="T45" i="1"/>
  <c r="T168" i="1"/>
  <c r="T185" i="1"/>
  <c r="T353" i="1"/>
  <c r="T521" i="1"/>
  <c r="T73" i="1"/>
  <c r="T121" i="1"/>
  <c r="T275" i="1"/>
  <c r="T362" i="1"/>
  <c r="T314" i="1"/>
  <c r="T447" i="1"/>
  <c r="T597" i="1"/>
  <c r="T413" i="1"/>
  <c r="T768" i="1"/>
  <c r="T616" i="1"/>
  <c r="T826" i="1"/>
  <c r="T942" i="1"/>
  <c r="T741" i="1"/>
  <c r="T607" i="1"/>
  <c r="T583" i="1"/>
  <c r="T567" i="1"/>
  <c r="T729" i="1"/>
  <c r="T965" i="1"/>
  <c r="T1018" i="1"/>
  <c r="T1022" i="1"/>
  <c r="T792" i="1"/>
  <c r="T500" i="1"/>
  <c r="T1037" i="1"/>
  <c r="T887" i="1"/>
  <c r="T812" i="1"/>
  <c r="T22" i="1"/>
  <c r="T36" i="1"/>
  <c r="T181" i="1"/>
  <c r="T618" i="1"/>
  <c r="T490" i="1"/>
  <c r="T418" i="1"/>
  <c r="T404" i="1"/>
  <c r="T639" i="1"/>
  <c r="T866" i="1"/>
  <c r="T664" i="1"/>
  <c r="T776" i="1"/>
  <c r="T759" i="1"/>
  <c r="T739" i="1"/>
  <c r="T952" i="1"/>
  <c r="T817" i="1"/>
  <c r="T979" i="1"/>
  <c r="T1026" i="1"/>
  <c r="T200" i="1"/>
  <c r="T117" i="1"/>
  <c r="T63" i="1"/>
  <c r="T523" i="1"/>
  <c r="T70" i="1"/>
  <c r="T10" i="1"/>
  <c r="T123" i="1"/>
  <c r="T178" i="1"/>
  <c r="T232" i="1"/>
  <c r="T84" i="1"/>
  <c r="T300" i="1"/>
  <c r="T407" i="1"/>
  <c r="T641" i="1"/>
  <c r="T926" i="1"/>
  <c r="T1002" i="1"/>
  <c r="T1071" i="1"/>
  <c r="T1034" i="1"/>
  <c r="T727" i="1"/>
  <c r="T932" i="1"/>
  <c r="T214" i="1"/>
  <c r="T913" i="1"/>
  <c r="T113" i="1"/>
  <c r="T55" i="1"/>
  <c r="T86" i="1"/>
  <c r="T439" i="1"/>
  <c r="T458" i="1"/>
  <c r="T156" i="1"/>
  <c r="T278" i="1"/>
  <c r="T319" i="1"/>
  <c r="T411" i="1"/>
  <c r="T440" i="1"/>
  <c r="T520" i="1"/>
  <c r="T517" i="1"/>
  <c r="T429" i="1"/>
  <c r="T645" i="1"/>
  <c r="T889" i="1"/>
  <c r="T954" i="1"/>
  <c r="T991" i="1"/>
  <c r="T852" i="1"/>
  <c r="T973" i="1"/>
  <c r="T1052" i="1"/>
  <c r="T350" i="1"/>
  <c r="T619" i="1"/>
  <c r="T127" i="1"/>
  <c r="T950" i="1"/>
  <c r="T560" i="1"/>
  <c r="T1004" i="1"/>
  <c r="T511" i="1"/>
  <c r="T285" i="1"/>
  <c r="T170" i="1"/>
  <c r="T236" i="1"/>
  <c r="T150" i="1"/>
  <c r="T110" i="1"/>
  <c r="T504" i="1"/>
  <c r="T658" i="1"/>
  <c r="T734" i="1"/>
  <c r="T1066" i="1"/>
  <c r="T1009" i="1"/>
  <c r="T851" i="1"/>
  <c r="T978" i="1"/>
  <c r="T928" i="1"/>
  <c r="T147" i="1"/>
  <c r="T27" i="1"/>
  <c r="T240" i="1"/>
  <c r="T305" i="1"/>
  <c r="T495" i="1"/>
  <c r="T449" i="1"/>
  <c r="T363" i="1"/>
  <c r="T436" i="1"/>
  <c r="T577" i="1"/>
  <c r="T652" i="1"/>
  <c r="T802" i="1"/>
  <c r="T896" i="1"/>
  <c r="T798" i="1"/>
  <c r="T1044" i="1"/>
  <c r="T927" i="1"/>
  <c r="T179" i="1"/>
  <c r="T16" i="1"/>
  <c r="T85" i="1"/>
  <c r="T65" i="1"/>
  <c r="T251" i="1"/>
  <c r="T279" i="1"/>
  <c r="T339" i="1"/>
  <c r="T507" i="1"/>
  <c r="T476" i="1"/>
  <c r="T555" i="1"/>
  <c r="T730" i="1"/>
  <c r="T756" i="1"/>
  <c r="T1090" i="1"/>
  <c r="T943" i="1"/>
  <c r="T989" i="1"/>
  <c r="T38" i="1"/>
  <c r="T34" i="1"/>
  <c r="T103" i="1"/>
  <c r="T96" i="1"/>
  <c r="T187" i="1"/>
  <c r="T104" i="1"/>
  <c r="T364" i="1"/>
  <c r="T421" i="1"/>
  <c r="T378" i="1"/>
  <c r="T586" i="1"/>
  <c r="T588" i="1"/>
  <c r="T650" i="1"/>
  <c r="T655" i="1"/>
  <c r="T894" i="1"/>
  <c r="T899" i="1"/>
  <c r="T976" i="1"/>
  <c r="T631" i="1"/>
  <c r="T996" i="1"/>
  <c r="T972" i="1"/>
  <c r="T98" i="1"/>
  <c r="T332" i="1"/>
  <c r="T484" i="1"/>
  <c r="T349" i="1"/>
  <c r="T479" i="1"/>
  <c r="T534" i="1"/>
  <c r="T509" i="1"/>
  <c r="T468" i="1"/>
  <c r="T608" i="1"/>
  <c r="T667" i="1"/>
  <c r="T982" i="1"/>
  <c r="T1032" i="1"/>
  <c r="T791" i="1"/>
  <c r="T1096" i="1"/>
  <c r="T1025" i="1"/>
  <c r="T17" i="1"/>
  <c r="T164" i="1"/>
  <c r="T158" i="1"/>
  <c r="T157" i="1"/>
  <c r="T289" i="1"/>
  <c r="T388" i="1"/>
  <c r="T721" i="1"/>
  <c r="T478" i="1"/>
  <c r="T584" i="1"/>
  <c r="T673" i="1"/>
  <c r="T874" i="1"/>
  <c r="T858" i="1"/>
  <c r="T924" i="1"/>
  <c r="T901" i="1"/>
  <c r="T935" i="1"/>
  <c r="T1051" i="1"/>
  <c r="T923" i="1"/>
  <c r="T59" i="1"/>
  <c r="T108" i="1"/>
  <c r="T228" i="1"/>
  <c r="T53" i="1"/>
  <c r="T196" i="1"/>
  <c r="T173" i="1"/>
  <c r="T243" i="1"/>
  <c r="T309" i="1"/>
  <c r="T331" i="1"/>
  <c r="T341" i="1"/>
  <c r="T446" i="1"/>
  <c r="T355" i="1"/>
  <c r="T605" i="1"/>
  <c r="T651" i="1"/>
  <c r="T585" i="1"/>
  <c r="T758" i="1"/>
  <c r="T748" i="1"/>
  <c r="T689" i="1"/>
  <c r="T648" i="1"/>
  <c r="T824" i="1"/>
  <c r="T808" i="1"/>
  <c r="T864" i="1"/>
  <c r="T820" i="1"/>
  <c r="T986" i="1"/>
  <c r="T112" i="1"/>
  <c r="T114" i="1"/>
  <c r="T308" i="1"/>
  <c r="T198" i="1"/>
  <c r="T297" i="1"/>
  <c r="T493" i="1"/>
  <c r="T498" i="1"/>
  <c r="T374" i="1"/>
  <c r="T625" i="1"/>
  <c r="T403" i="1"/>
  <c r="T684" i="1"/>
  <c r="T697" i="1"/>
  <c r="T995" i="1"/>
  <c r="T836" i="1"/>
  <c r="T58" i="1"/>
  <c r="T66" i="1"/>
  <c r="T21" i="1"/>
  <c r="T263" i="1"/>
  <c r="T317" i="1"/>
  <c r="T238" i="1"/>
  <c r="T348" i="1"/>
  <c r="T424" i="1"/>
  <c r="T402" i="1"/>
  <c r="T510" i="1"/>
  <c r="T668" i="1"/>
  <c r="T835" i="1"/>
  <c r="T615" i="1"/>
  <c r="T629" i="1"/>
  <c r="T843" i="1"/>
  <c r="T818" i="1"/>
  <c r="T1049" i="1"/>
  <c r="T321" i="1"/>
  <c r="T367" i="1"/>
  <c r="T537" i="1"/>
  <c r="T663" i="1"/>
  <c r="T647" i="1"/>
  <c r="T905" i="1"/>
  <c r="T930" i="1"/>
  <c r="T568" i="1"/>
  <c r="T784" i="1"/>
  <c r="T133" i="1"/>
  <c r="T49" i="1"/>
  <c r="T69" i="1"/>
  <c r="T128" i="1"/>
  <c r="T443" i="1"/>
  <c r="T516" i="1"/>
  <c r="T438" i="1"/>
  <c r="T726" i="1"/>
  <c r="T955" i="1"/>
  <c r="T840" i="1"/>
  <c r="T702" i="1"/>
  <c r="T1104" i="1"/>
  <c r="T1072" i="1"/>
  <c r="T193" i="1"/>
  <c r="T293" i="1"/>
  <c r="T262" i="1"/>
  <c r="T352" i="1"/>
  <c r="T370" i="1"/>
  <c r="T469" i="1"/>
  <c r="T508" i="1"/>
  <c r="T515" i="1"/>
  <c r="T714" i="1"/>
  <c r="T669" i="1"/>
  <c r="T553" i="1"/>
  <c r="T598" i="1"/>
  <c r="T848" i="1"/>
  <c r="T856" i="1"/>
  <c r="T862" i="1"/>
  <c r="T865" i="1"/>
  <c r="T845" i="1"/>
  <c r="T725" i="1"/>
  <c r="T90" i="1"/>
  <c r="T15" i="1"/>
  <c r="T26" i="1"/>
  <c r="T12" i="1"/>
  <c r="T29" i="1"/>
  <c r="T57" i="1"/>
  <c r="T115" i="1"/>
  <c r="T25" i="1"/>
  <c r="T244" i="1"/>
  <c r="T141" i="1"/>
  <c r="T271" i="1"/>
  <c r="T320" i="1"/>
  <c r="T366" i="1"/>
  <c r="T497" i="1"/>
  <c r="T513" i="1"/>
  <c r="T708" i="1"/>
  <c r="T731" i="1"/>
  <c r="T685" i="1"/>
  <c r="T962" i="1"/>
  <c r="T855" i="1"/>
  <c r="T933" i="1"/>
  <c r="T11" i="1"/>
  <c r="T91" i="1"/>
  <c r="T368" i="1"/>
  <c r="T692" i="1"/>
  <c r="T460" i="1"/>
  <c r="T683" i="1"/>
  <c r="T764" i="1"/>
  <c r="T912" i="1"/>
  <c r="T938" i="1"/>
  <c r="T722" i="1"/>
  <c r="T947" i="1"/>
  <c r="T20" i="1"/>
  <c r="T56" i="1"/>
  <c r="T54" i="1"/>
  <c r="T120" i="1"/>
  <c r="T249" i="1"/>
  <c r="T303" i="1"/>
  <c r="T291" i="1"/>
  <c r="T437" i="1"/>
  <c r="T346" i="1"/>
  <c r="T558" i="1"/>
  <c r="T701" i="1"/>
  <c r="T670" i="1"/>
  <c r="T773" i="1"/>
  <c r="T772" i="1"/>
  <c r="T737" i="1"/>
  <c r="T829" i="1"/>
  <c r="T847" i="1"/>
  <c r="T873" i="1"/>
  <c r="T801" i="1"/>
  <c r="T911" i="1"/>
  <c r="T136" i="1"/>
  <c r="T183" i="1"/>
  <c r="T299" i="1"/>
  <c r="T307" i="1"/>
  <c r="T548" i="1"/>
  <c r="T539" i="1"/>
  <c r="T547" i="1"/>
  <c r="T644" i="1"/>
  <c r="T542" i="1"/>
  <c r="T750" i="1"/>
  <c r="T717" i="1"/>
  <c r="T709" i="1"/>
  <c r="T929" i="1"/>
  <c r="T1119" i="1"/>
  <c r="T472" i="1"/>
  <c r="T71" i="1"/>
  <c r="T126" i="1"/>
  <c r="T107" i="1"/>
  <c r="T194" i="1"/>
  <c r="T227" i="1"/>
  <c r="T270" i="1"/>
  <c r="T361" i="1"/>
  <c r="T387" i="1"/>
  <c r="T627" i="1"/>
  <c r="T466" i="1"/>
  <c r="T475" i="1"/>
  <c r="T455" i="1"/>
  <c r="T536" i="1"/>
  <c r="T676" i="1"/>
  <c r="T680" i="1"/>
  <c r="T716" i="1"/>
  <c r="T719" i="1"/>
  <c r="T846" i="1"/>
  <c r="T1027" i="1"/>
  <c r="T907" i="1"/>
  <c r="T674" i="1"/>
  <c r="T882" i="1"/>
  <c r="T254" i="1"/>
  <c r="T975" i="1"/>
  <c r="T405" i="1"/>
  <c r="T793" i="1"/>
  <c r="T733" i="1"/>
  <c r="T1013" i="1"/>
  <c r="T1036" i="1"/>
  <c r="T1086" i="1"/>
  <c r="T1079" i="1"/>
  <c r="T83" i="1"/>
  <c r="T206" i="1"/>
  <c r="T131" i="1"/>
  <c r="T239" i="1"/>
  <c r="T119" i="1"/>
  <c r="T276" i="1"/>
  <c r="T296" i="1"/>
  <c r="T360" i="1"/>
  <c r="T419" i="1"/>
  <c r="T454" i="1"/>
  <c r="T494" i="1"/>
  <c r="T470" i="1"/>
  <c r="T416" i="1"/>
  <c r="T448" i="1"/>
  <c r="T533" i="1"/>
  <c r="T557" i="1"/>
  <c r="T794" i="1"/>
  <c r="T488" i="1"/>
  <c r="T686" i="1"/>
  <c r="T649" i="1"/>
  <c r="T869" i="1"/>
  <c r="T770" i="1"/>
  <c r="T854" i="1"/>
  <c r="T811" i="1"/>
  <c r="T897" i="1"/>
  <c r="T732" i="1"/>
  <c r="T900" i="1"/>
  <c r="T735" i="1"/>
  <c r="T984" i="1"/>
  <c r="T269" i="1"/>
  <c r="B3" i="2" l="1"/>
  <c r="D5" i="5"/>
  <c r="B12" i="5" s="1"/>
  <c r="B5" i="5"/>
  <c r="B11" i="5" s="1"/>
  <c r="B5" i="2" l="1"/>
  <c r="B11" i="2" s="1"/>
  <c r="B10" i="2"/>
  <c r="D5" i="2"/>
  <c r="B12" i="2" s="1"/>
  <c r="C7" i="5"/>
  <c r="B13" i="5" s="1"/>
  <c r="C7" i="2" l="1"/>
  <c r="B13" i="2" s="1"/>
  <c r="B1" i="7"/>
  <c r="T1" i="6"/>
  <c r="AR1152" i="6" s="1"/>
  <c r="V1152" i="6" l="1"/>
  <c r="W1152" i="6"/>
  <c r="AR1153" i="6"/>
  <c r="W98" i="6"/>
  <c r="W188" i="6"/>
  <c r="V58" i="6"/>
  <c r="W777" i="6"/>
  <c r="AR152" i="6"/>
  <c r="V788" i="6"/>
  <c r="AR938" i="6"/>
  <c r="V971" i="6"/>
  <c r="V174" i="6"/>
  <c r="V183" i="6"/>
  <c r="AR675" i="6"/>
  <c r="AR774" i="6"/>
  <c r="AR149" i="6"/>
  <c r="V8" i="6"/>
  <c r="W732" i="6"/>
  <c r="W333" i="6"/>
  <c r="W912" i="6"/>
  <c r="V785" i="6"/>
  <c r="AR179" i="6"/>
  <c r="AR1125" i="6"/>
  <c r="V161" i="6"/>
  <c r="V136" i="6"/>
  <c r="W672" i="6"/>
  <c r="AR893" i="6"/>
  <c r="AR330" i="6"/>
  <c r="V529" i="6"/>
  <c r="W704" i="6"/>
  <c r="V376" i="6"/>
  <c r="AR187" i="6"/>
  <c r="W405" i="6"/>
  <c r="AR327" i="6"/>
  <c r="AR869" i="6"/>
  <c r="W131" i="6"/>
  <c r="AR744" i="6"/>
  <c r="W193" i="6"/>
  <c r="V926" i="6"/>
  <c r="W140" i="6"/>
  <c r="AR128" i="6"/>
  <c r="V132" i="6"/>
  <c r="W430" i="6"/>
  <c r="V470" i="6"/>
  <c r="V497" i="6"/>
  <c r="V200" i="6"/>
  <c r="V1163" i="6"/>
  <c r="W573" i="6"/>
  <c r="AR107" i="6"/>
  <c r="V190" i="6"/>
  <c r="W1001" i="6"/>
  <c r="V279" i="6"/>
  <c r="AR315" i="6"/>
  <c r="AR213" i="6"/>
  <c r="W318" i="6"/>
  <c r="V483" i="6"/>
  <c r="V903" i="6"/>
  <c r="AR354" i="6"/>
  <c r="W874" i="6"/>
  <c r="V966" i="6"/>
  <c r="V480" i="6"/>
  <c r="V632" i="6"/>
  <c r="AR375" i="6"/>
  <c r="AR755" i="6"/>
  <c r="AR20" i="6"/>
  <c r="V9" i="6"/>
  <c r="AR798" i="6"/>
  <c r="AR429" i="6"/>
  <c r="AR220" i="6"/>
  <c r="V137" i="6"/>
  <c r="W924" i="6"/>
  <c r="W38" i="6"/>
  <c r="AR425" i="6"/>
  <c r="V131" i="6"/>
  <c r="AR430" i="6"/>
  <c r="V557" i="6"/>
  <c r="V263" i="6"/>
  <c r="AR552" i="6"/>
  <c r="W1030" i="6"/>
  <c r="W117" i="6"/>
  <c r="V336" i="6"/>
  <c r="AR105" i="6"/>
  <c r="V11" i="6"/>
  <c r="V823" i="6"/>
  <c r="V325" i="6"/>
  <c r="W270" i="6"/>
  <c r="V218" i="6"/>
  <c r="AR715" i="6"/>
  <c r="W185" i="6"/>
  <c r="V115" i="6"/>
  <c r="AR729" i="6"/>
  <c r="W893" i="6"/>
  <c r="AR83" i="6"/>
  <c r="V515" i="6"/>
  <c r="AR731" i="6"/>
  <c r="AR673" i="6"/>
  <c r="W73" i="6"/>
  <c r="V244" i="6"/>
  <c r="V144" i="6"/>
  <c r="V600" i="6"/>
  <c r="W65" i="6"/>
  <c r="W449" i="6"/>
  <c r="AR1166" i="6"/>
  <c r="V56" i="6"/>
  <c r="V54" i="6"/>
  <c r="V999" i="6"/>
  <c r="W110" i="6"/>
  <c r="W377" i="6"/>
  <c r="AR218" i="6"/>
  <c r="AR1124" i="6"/>
  <c r="AR1149" i="6"/>
  <c r="V698" i="6"/>
  <c r="V383" i="6"/>
  <c r="AR276" i="6"/>
  <c r="W359" i="6"/>
  <c r="V328" i="6"/>
  <c r="W434" i="6"/>
  <c r="AR567" i="6"/>
  <c r="V599" i="6"/>
  <c r="W1150" i="6"/>
  <c r="V331" i="6"/>
  <c r="AR1119" i="6"/>
  <c r="W763" i="6"/>
  <c r="W1096" i="6"/>
  <c r="AR489" i="6"/>
  <c r="W757" i="6"/>
  <c r="V39" i="6"/>
  <c r="W623" i="6"/>
  <c r="AR192" i="6"/>
  <c r="AR204" i="6"/>
  <c r="W770" i="6"/>
  <c r="AR768" i="6"/>
  <c r="V19" i="6"/>
  <c r="V765" i="6"/>
  <c r="AR397" i="6"/>
  <c r="W86" i="6"/>
  <c r="W739" i="6"/>
  <c r="W785" i="6"/>
  <c r="W1070" i="6"/>
  <c r="W825" i="6"/>
  <c r="W462" i="6"/>
  <c r="W264" i="6"/>
  <c r="V463" i="6"/>
  <c r="W194" i="6"/>
  <c r="AR14" i="6"/>
  <c r="AR9" i="6"/>
  <c r="W1042" i="6"/>
  <c r="AR793" i="6"/>
  <c r="V398" i="6"/>
  <c r="AR506" i="6"/>
  <c r="AR399" i="6"/>
  <c r="V799" i="6"/>
  <c r="V34" i="6"/>
  <c r="V887" i="6"/>
  <c r="V840" i="6"/>
  <c r="AR426" i="6"/>
  <c r="AR783" i="6"/>
  <c r="AR1024" i="6"/>
  <c r="AR71" i="6"/>
  <c r="AR239" i="6"/>
  <c r="AR222" i="6"/>
  <c r="W390" i="6"/>
  <c r="AR203" i="6"/>
  <c r="V675" i="6"/>
  <c r="V1140" i="6"/>
  <c r="V405" i="6"/>
  <c r="AR162" i="6"/>
  <c r="V185" i="6"/>
  <c r="V64" i="6"/>
  <c r="W154" i="6"/>
  <c r="V919" i="6"/>
  <c r="V841" i="6"/>
  <c r="W516" i="6"/>
  <c r="AR828" i="6"/>
  <c r="W1063" i="6"/>
  <c r="AR259" i="6"/>
  <c r="W363" i="6"/>
  <c r="V449" i="6"/>
  <c r="W503" i="6"/>
  <c r="V31" i="6"/>
  <c r="V849" i="6"/>
  <c r="V1130" i="6"/>
  <c r="V51" i="6"/>
  <c r="V36" i="6"/>
  <c r="AR167" i="6"/>
  <c r="AR18" i="6"/>
  <c r="AR369" i="6"/>
  <c r="W172" i="6"/>
  <c r="W804" i="6"/>
  <c r="V846" i="6"/>
  <c r="W414" i="6"/>
  <c r="W966" i="6"/>
  <c r="W645" i="6"/>
  <c r="V1026" i="6"/>
  <c r="W373" i="6"/>
  <c r="V505" i="6"/>
  <c r="AR490" i="6"/>
  <c r="AR258" i="6"/>
  <c r="V689" i="6"/>
  <c r="AR79" i="6"/>
  <c r="AR766" i="6"/>
  <c r="W879" i="6"/>
  <c r="V972" i="6"/>
  <c r="V186" i="6"/>
  <c r="AR597" i="6"/>
  <c r="AR1053" i="6"/>
  <c r="AR522" i="6"/>
  <c r="W793" i="6"/>
  <c r="V259" i="6"/>
  <c r="W1141" i="6"/>
  <c r="W417" i="6"/>
  <c r="AR585" i="6"/>
  <c r="W575" i="6"/>
  <c r="W132" i="6"/>
  <c r="W523" i="6"/>
  <c r="W322" i="6"/>
  <c r="W281" i="6"/>
  <c r="V676" i="6"/>
  <c r="W42" i="6"/>
  <c r="V272" i="6"/>
  <c r="V395" i="6"/>
  <c r="W703" i="6"/>
  <c r="W388" i="6"/>
  <c r="V275" i="6"/>
  <c r="V437" i="6"/>
  <c r="W658" i="6"/>
  <c r="W861" i="6"/>
  <c r="W717" i="6"/>
  <c r="V670" i="6"/>
  <c r="AR278" i="6"/>
  <c r="W167" i="6"/>
  <c r="V711" i="6"/>
  <c r="W8" i="6"/>
  <c r="V222" i="6"/>
  <c r="W514" i="6"/>
  <c r="V735" i="6"/>
  <c r="V146" i="6"/>
  <c r="W1156" i="6"/>
  <c r="AR804" i="6"/>
  <c r="AR374" i="6"/>
  <c r="V578" i="6"/>
  <c r="V572" i="6"/>
  <c r="W83" i="6"/>
  <c r="W96" i="6"/>
  <c r="V475" i="6"/>
  <c r="V852" i="6"/>
  <c r="AR180" i="6"/>
  <c r="AR56" i="6"/>
  <c r="W75" i="6"/>
  <c r="AR161" i="6"/>
  <c r="V413" i="6"/>
  <c r="V49" i="6"/>
  <c r="W395" i="6"/>
  <c r="V639" i="6"/>
  <c r="AR817" i="6"/>
  <c r="AR919" i="6"/>
  <c r="V59" i="6"/>
  <c r="W225" i="6"/>
  <c r="V285" i="6"/>
  <c r="AR467" i="6"/>
  <c r="W588" i="6"/>
  <c r="W319" i="6"/>
  <c r="V826" i="6"/>
  <c r="AR1039" i="6"/>
  <c r="W195" i="6"/>
  <c r="AR236" i="6"/>
  <c r="W74" i="6"/>
  <c r="AR132" i="6"/>
  <c r="AR7" i="6"/>
  <c r="W466" i="6"/>
  <c r="V679" i="6"/>
  <c r="V307" i="6"/>
  <c r="W789" i="6"/>
  <c r="V1136" i="6"/>
  <c r="AR127" i="6"/>
  <c r="AR495" i="6"/>
  <c r="AR730" i="6"/>
  <c r="AR168" i="6"/>
  <c r="W697" i="6"/>
  <c r="AR92" i="6"/>
  <c r="AR511" i="6"/>
  <c r="AR1107" i="6"/>
  <c r="W648" i="6"/>
  <c r="W285" i="6"/>
  <c r="AR61" i="6"/>
  <c r="V936" i="6"/>
  <c r="W226" i="6"/>
  <c r="W160" i="6"/>
  <c r="W181" i="6"/>
  <c r="V76" i="6"/>
  <c r="AR94" i="6"/>
  <c r="AR60" i="6"/>
  <c r="W943" i="6"/>
  <c r="W49" i="6"/>
  <c r="W93" i="6"/>
  <c r="AR54" i="6"/>
  <c r="V690" i="6"/>
  <c r="AR355" i="6"/>
  <c r="W249" i="6"/>
  <c r="AR33" i="6"/>
  <c r="V753" i="6"/>
  <c r="W234" i="6"/>
  <c r="W731" i="6"/>
  <c r="V763" i="6"/>
  <c r="AR767" i="6"/>
  <c r="AR52" i="6"/>
  <c r="AR47" i="6"/>
  <c r="AR514" i="6"/>
  <c r="V559" i="6"/>
  <c r="AR688" i="6"/>
  <c r="V262" i="6"/>
  <c r="W875" i="6"/>
  <c r="V1109" i="6"/>
  <c r="V577" i="6"/>
  <c r="W247" i="6"/>
  <c r="V158" i="6"/>
  <c r="AR476" i="6"/>
  <c r="V533" i="6"/>
  <c r="W114" i="6"/>
  <c r="V952" i="6"/>
  <c r="W291" i="6"/>
  <c r="AR442" i="6"/>
  <c r="W640" i="6"/>
  <c r="V112" i="6"/>
  <c r="V223" i="6"/>
  <c r="AR753" i="6"/>
  <c r="AR219" i="6"/>
  <c r="W170" i="6"/>
  <c r="W818" i="6"/>
  <c r="V367" i="6"/>
  <c r="AR108" i="6"/>
  <c r="V967" i="6"/>
  <c r="W334" i="6"/>
  <c r="V353" i="6"/>
  <c r="W633" i="6"/>
  <c r="W883" i="6"/>
  <c r="W836" i="6"/>
  <c r="W829" i="6"/>
  <c r="W932" i="6"/>
  <c r="AQ1110" i="6"/>
  <c r="AR1009" i="6"/>
  <c r="V62" i="6"/>
  <c r="V642" i="6"/>
  <c r="AR872" i="6"/>
  <c r="W1090" i="6"/>
  <c r="W443" i="6"/>
  <c r="W298" i="6"/>
  <c r="AR255" i="6"/>
  <c r="W329" i="6"/>
  <c r="W627" i="6"/>
  <c r="V204" i="6"/>
  <c r="V1134" i="6"/>
  <c r="V396" i="6"/>
  <c r="V188" i="6"/>
  <c r="W227" i="6"/>
  <c r="V314" i="6"/>
  <c r="V569" i="6"/>
  <c r="V486" i="6"/>
  <c r="AQ639" i="6"/>
  <c r="V26" i="6"/>
  <c r="AR34" i="6"/>
  <c r="AR858" i="6"/>
  <c r="W101" i="6"/>
  <c r="AR834" i="6"/>
  <c r="V694" i="6"/>
  <c r="AR456" i="6"/>
  <c r="AR13" i="6"/>
  <c r="W428" i="6"/>
  <c r="W708" i="6"/>
  <c r="V379" i="6"/>
  <c r="AR248" i="6"/>
  <c r="AR191" i="6"/>
  <c r="W266" i="6"/>
  <c r="W152" i="6"/>
  <c r="W9" i="6"/>
  <c r="V842" i="6"/>
  <c r="AR1019" i="6"/>
  <c r="AQ208" i="6"/>
  <c r="AQ632" i="6"/>
  <c r="AQ86" i="6"/>
  <c r="V908" i="6"/>
  <c r="V1002" i="6"/>
  <c r="AR88" i="6"/>
  <c r="AR240" i="6"/>
  <c r="AR642" i="6"/>
  <c r="AR120" i="6"/>
  <c r="W295" i="6"/>
  <c r="V16" i="6"/>
  <c r="W437" i="6"/>
  <c r="W52" i="6"/>
  <c r="AR36" i="6"/>
  <c r="W511" i="6"/>
  <c r="V385" i="6"/>
  <c r="AR1139" i="6"/>
  <c r="W419" i="6"/>
  <c r="V151" i="6"/>
  <c r="AR402" i="6"/>
  <c r="V623" i="6"/>
  <c r="V360" i="6"/>
  <c r="V323" i="6"/>
  <c r="AR616" i="6"/>
  <c r="W374" i="6"/>
  <c r="AR214" i="6"/>
  <c r="AR418" i="6"/>
  <c r="V1174" i="6"/>
  <c r="W261" i="6"/>
  <c r="AR972" i="6"/>
  <c r="V1121" i="6"/>
  <c r="V67" i="6"/>
  <c r="W253" i="6"/>
  <c r="W246" i="6"/>
  <c r="AR392" i="6"/>
  <c r="V280" i="6"/>
  <c r="V725" i="6"/>
  <c r="V637" i="6"/>
  <c r="AR655" i="6"/>
  <c r="W531" i="6"/>
  <c r="AR887" i="6"/>
  <c r="W277" i="6"/>
  <c r="W81" i="6"/>
  <c r="AR576" i="6"/>
  <c r="V66" i="6"/>
  <c r="V71" i="6"/>
  <c r="AR117" i="6"/>
  <c r="W280" i="6"/>
  <c r="W683" i="6"/>
  <c r="V302" i="6"/>
  <c r="V46" i="6"/>
  <c r="AR540" i="6"/>
  <c r="V921" i="6"/>
  <c r="AR228" i="6"/>
  <c r="V817" i="6"/>
  <c r="V355" i="6"/>
  <c r="V277" i="6"/>
  <c r="W716" i="6"/>
  <c r="AR27" i="6"/>
  <c r="W255" i="6"/>
  <c r="V576" i="6"/>
  <c r="AQ1021" i="6"/>
  <c r="AQ388" i="6"/>
  <c r="AQ620" i="6"/>
  <c r="AQ105" i="6"/>
  <c r="AQ567" i="6"/>
  <c r="AQ486" i="6"/>
  <c r="AQ432" i="6"/>
  <c r="AQ1139" i="6"/>
  <c r="AQ661" i="6"/>
  <c r="AQ630" i="6"/>
  <c r="AQ826" i="6"/>
  <c r="AQ452" i="6"/>
  <c r="AQ359" i="6"/>
  <c r="AQ629" i="6"/>
  <c r="AQ586" i="6"/>
  <c r="AQ743" i="6"/>
  <c r="AQ981" i="6"/>
  <c r="AQ699" i="6"/>
  <c r="AQ650" i="6"/>
  <c r="AQ701" i="6"/>
  <c r="AQ1083" i="6"/>
  <c r="AQ308" i="6"/>
  <c r="AQ909" i="6"/>
  <c r="AQ191" i="6"/>
  <c r="AQ317" i="6"/>
  <c r="AQ212" i="6"/>
  <c r="AQ1023" i="6"/>
  <c r="AQ853" i="6"/>
  <c r="AQ819" i="6"/>
  <c r="AQ455" i="6"/>
  <c r="AQ954" i="6"/>
  <c r="AQ1128" i="6"/>
  <c r="AQ637" i="6"/>
  <c r="AQ1073" i="6"/>
  <c r="AQ477" i="6"/>
  <c r="AQ81" i="6"/>
  <c r="AQ681" i="6"/>
  <c r="AQ811" i="6"/>
  <c r="AQ216" i="6"/>
  <c r="AQ1125" i="6"/>
  <c r="AQ777" i="6"/>
  <c r="AQ1144" i="6"/>
  <c r="AQ1080" i="6"/>
  <c r="AQ386" i="6"/>
  <c r="AQ832" i="6"/>
  <c r="AQ1050" i="6"/>
  <c r="AQ623" i="6"/>
  <c r="AQ665" i="6"/>
  <c r="AQ721" i="6"/>
  <c r="AQ498" i="6"/>
  <c r="AQ679" i="6"/>
  <c r="AQ393" i="6"/>
  <c r="AQ791" i="6"/>
  <c r="AQ573" i="6"/>
  <c r="AQ129" i="6"/>
  <c r="AQ886" i="6"/>
  <c r="AQ1149" i="6"/>
  <c r="AQ891" i="6"/>
  <c r="AQ851" i="6"/>
  <c r="AQ845" i="6"/>
  <c r="AQ903" i="6"/>
  <c r="AQ768" i="6"/>
  <c r="AQ369" i="6"/>
  <c r="AQ892" i="6"/>
  <c r="AQ724" i="6"/>
  <c r="AQ113" i="6"/>
  <c r="AQ45" i="6"/>
  <c r="AQ1104" i="6"/>
  <c r="AQ568" i="6"/>
  <c r="AQ16" i="6"/>
  <c r="AQ726" i="6"/>
  <c r="AQ153" i="6"/>
  <c r="AQ542" i="6"/>
  <c r="AQ677" i="6"/>
  <c r="AQ101" i="6"/>
  <c r="AQ1141" i="6"/>
  <c r="AQ139" i="6"/>
  <c r="AQ857" i="6"/>
  <c r="AQ1090" i="6"/>
  <c r="AQ1133" i="6"/>
  <c r="AQ938" i="6"/>
  <c r="AQ1068" i="6"/>
  <c r="AQ1078" i="6"/>
  <c r="AQ534" i="6"/>
  <c r="AQ69" i="6"/>
  <c r="AQ459" i="6"/>
  <c r="AQ391" i="6"/>
  <c r="AQ578" i="6"/>
  <c r="AQ278" i="6"/>
  <c r="AQ26" i="6"/>
  <c r="AQ103" i="6"/>
  <c r="AQ225" i="6"/>
  <c r="AQ1020" i="6"/>
  <c r="AQ39" i="6"/>
  <c r="AQ781" i="6"/>
  <c r="AQ433" i="6"/>
  <c r="AQ758" i="6"/>
  <c r="AQ965" i="6"/>
  <c r="AQ804" i="6"/>
  <c r="AQ1105" i="6"/>
  <c r="AQ645" i="6"/>
  <c r="AQ528" i="6"/>
  <c r="AQ343" i="6"/>
  <c r="AQ937" i="6"/>
  <c r="AQ287" i="6"/>
  <c r="AQ41" i="6"/>
  <c r="AQ913" i="6"/>
  <c r="AQ353" i="6"/>
  <c r="AQ953" i="6"/>
  <c r="AQ549" i="6"/>
  <c r="AQ705" i="6"/>
  <c r="AQ245" i="6"/>
  <c r="AQ255" i="6"/>
  <c r="AQ98" i="6"/>
  <c r="AQ830" i="6"/>
  <c r="AQ689" i="6"/>
  <c r="AQ127" i="6"/>
  <c r="AQ539" i="6"/>
  <c r="AQ1059" i="6"/>
  <c r="AQ1120" i="6"/>
  <c r="AQ597" i="6"/>
  <c r="AQ816" i="6"/>
  <c r="AQ473" i="6"/>
  <c r="AQ702" i="6"/>
  <c r="AQ210" i="6"/>
  <c r="AQ492" i="6"/>
  <c r="AQ555" i="6"/>
  <c r="AQ799" i="6"/>
  <c r="AQ770" i="6"/>
  <c r="AQ823" i="6"/>
  <c r="AQ331" i="6"/>
  <c r="AQ1072" i="6"/>
  <c r="AQ723" i="6"/>
  <c r="AQ710" i="6"/>
  <c r="AQ550" i="6"/>
  <c r="AQ656" i="6"/>
  <c r="AQ566" i="6"/>
  <c r="AQ240" i="6"/>
  <c r="AQ464" i="6"/>
  <c r="AQ545" i="6"/>
  <c r="AQ158" i="6"/>
  <c r="AQ451" i="6"/>
  <c r="AQ474" i="6"/>
  <c r="AQ809" i="6"/>
  <c r="AQ601" i="6"/>
  <c r="AQ293" i="6"/>
  <c r="AQ318" i="6"/>
  <c r="AQ742" i="6"/>
  <c r="AQ1124" i="6"/>
  <c r="AQ496" i="6"/>
  <c r="AQ713" i="6"/>
  <c r="AQ657" i="6"/>
  <c r="AQ863" i="6"/>
  <c r="AQ226" i="6"/>
  <c r="AQ1038" i="6"/>
  <c r="AQ1130" i="6"/>
  <c r="AQ984" i="6"/>
  <c r="AQ1008" i="6"/>
  <c r="AQ513" i="6"/>
  <c r="AQ893" i="6"/>
  <c r="AQ92" i="6"/>
  <c r="AQ71" i="6"/>
  <c r="AQ734" i="6"/>
  <c r="AQ865" i="6"/>
  <c r="AQ617" i="6"/>
  <c r="AQ137" i="6"/>
  <c r="AQ609" i="6"/>
  <c r="AQ898" i="6"/>
  <c r="AQ762" i="6"/>
  <c r="AQ750" i="6"/>
  <c r="AQ789" i="6"/>
  <c r="AQ664" i="6"/>
  <c r="AQ1143" i="6"/>
  <c r="AQ1157" i="6"/>
  <c r="AQ504" i="6"/>
  <c r="AQ335" i="6"/>
  <c r="AQ1152" i="6"/>
  <c r="AQ655" i="6"/>
  <c r="AQ569" i="6"/>
  <c r="AQ382" i="6"/>
  <c r="AQ695" i="6"/>
  <c r="AQ437" i="6"/>
  <c r="AQ104" i="6"/>
  <c r="AQ967" i="6"/>
  <c r="AQ461" i="6"/>
  <c r="AQ141" i="6"/>
  <c r="AQ603" i="6"/>
  <c r="AQ835" i="6"/>
  <c r="AQ144" i="6"/>
  <c r="AQ1114" i="6"/>
  <c r="AQ107" i="6"/>
  <c r="AQ729" i="6"/>
  <c r="AQ772" i="6"/>
  <c r="AQ626" i="6"/>
  <c r="AQ1119" i="6"/>
  <c r="AQ813" i="6"/>
  <c r="AQ582" i="6"/>
  <c r="AQ784" i="6"/>
  <c r="AQ922" i="6"/>
  <c r="AQ669" i="6"/>
  <c r="AQ1081" i="6"/>
  <c r="AQ861" i="6"/>
  <c r="AQ869" i="6"/>
  <c r="AQ1099" i="6"/>
  <c r="AQ242" i="6"/>
  <c r="AQ471" i="6"/>
  <c r="AQ974" i="6"/>
  <c r="AQ979" i="6"/>
  <c r="AQ1154" i="6"/>
  <c r="AQ879" i="6"/>
  <c r="AQ838" i="6"/>
  <c r="AQ936" i="6"/>
  <c r="AQ91" i="6"/>
  <c r="AQ676" i="6"/>
  <c r="AQ234" i="6"/>
  <c r="AQ718" i="6"/>
  <c r="AQ833" i="6"/>
  <c r="AQ638" i="6"/>
  <c r="AQ85" i="6"/>
  <c r="AQ186" i="6"/>
  <c r="AQ1089" i="6"/>
  <c r="AQ1043" i="6"/>
  <c r="AQ51" i="6"/>
  <c r="AQ408" i="6"/>
  <c r="AQ115" i="6"/>
  <c r="AQ744" i="6"/>
  <c r="AQ236" i="6"/>
  <c r="AQ341" i="6"/>
  <c r="AQ180" i="6"/>
  <c r="AQ517" i="6"/>
  <c r="AQ1005" i="6"/>
  <c r="AQ889" i="6"/>
  <c r="AQ906" i="6"/>
  <c r="AQ635" i="6"/>
  <c r="AQ875" i="6"/>
  <c r="AQ53" i="6"/>
  <c r="AQ1049" i="6"/>
  <c r="AQ530" i="6"/>
  <c r="AQ747" i="6"/>
  <c r="AQ467" i="6"/>
  <c r="AQ914" i="6"/>
  <c r="AQ1045" i="6"/>
  <c r="AQ902" i="6"/>
  <c r="AQ562" i="6"/>
  <c r="AQ997" i="6"/>
  <c r="AQ470" i="6"/>
  <c r="AQ484" i="6"/>
  <c r="AQ112" i="6"/>
  <c r="AQ501" i="6"/>
  <c r="AQ591" i="6"/>
  <c r="AQ905" i="6"/>
  <c r="AQ1064" i="6"/>
  <c r="AQ56" i="6"/>
  <c r="AQ355" i="6"/>
  <c r="AQ1069" i="6"/>
  <c r="AQ807" i="6"/>
  <c r="AQ411" i="6"/>
  <c r="AQ1172" i="6"/>
  <c r="AQ920" i="6"/>
  <c r="AQ296" i="6"/>
  <c r="AQ873" i="6"/>
  <c r="AQ258" i="6"/>
  <c r="AQ35" i="6"/>
  <c r="AQ30" i="6"/>
  <c r="AQ96" i="6"/>
  <c r="AQ825" i="6"/>
  <c r="AQ263" i="6"/>
  <c r="AQ416" i="6"/>
  <c r="AQ961" i="6"/>
  <c r="AQ58" i="6"/>
  <c r="AQ572" i="6"/>
  <c r="AQ169" i="6"/>
  <c r="AQ395" i="6"/>
  <c r="AQ1013" i="6"/>
  <c r="AQ831" i="6"/>
  <c r="AQ946" i="6"/>
  <c r="AQ684" i="6"/>
  <c r="AQ947" i="6"/>
  <c r="AQ12" i="6"/>
  <c r="AQ546" i="6"/>
  <c r="AQ18" i="6"/>
  <c r="AQ581" i="6"/>
  <c r="AQ683" i="6"/>
  <c r="AQ824" i="6"/>
  <c r="AQ733" i="6"/>
  <c r="AQ114" i="6"/>
  <c r="AQ727" i="6"/>
  <c r="AQ402" i="6"/>
  <c r="AQ390" i="6"/>
  <c r="AQ421" i="6"/>
  <c r="AQ397" i="6"/>
  <c r="AQ435" i="6"/>
  <c r="AQ300" i="6"/>
  <c r="AQ1116" i="6"/>
  <c r="AQ1055" i="6"/>
  <c r="AQ420" i="6"/>
  <c r="AQ1163" i="6"/>
  <c r="AQ647" i="6"/>
  <c r="AQ463" i="6"/>
  <c r="AQ613" i="6"/>
  <c r="AQ911" i="6"/>
  <c r="AQ532" i="6"/>
  <c r="AQ989" i="6"/>
  <c r="AQ982" i="6"/>
  <c r="AQ944" i="6"/>
  <c r="AQ625" i="6"/>
  <c r="AQ599" i="6"/>
  <c r="AQ332" i="6"/>
  <c r="AQ1126" i="6"/>
  <c r="AQ840" i="6"/>
  <c r="AQ793" i="6"/>
  <c r="AQ720" i="6"/>
  <c r="AQ73" i="6"/>
  <c r="AQ284" i="6"/>
  <c r="AQ1117" i="6"/>
  <c r="AQ901" i="6"/>
  <c r="AQ761" i="6"/>
  <c r="AQ320" i="6"/>
  <c r="AQ444" i="6"/>
  <c r="AQ1040" i="6"/>
  <c r="AQ749" i="6"/>
  <c r="AQ436" i="6"/>
  <c r="AQ651" i="6"/>
  <c r="AQ7" i="6"/>
  <c r="AQ1010" i="6"/>
  <c r="AQ1155" i="6"/>
  <c r="AQ244" i="6"/>
  <c r="AQ267" i="6"/>
  <c r="AQ558" i="6"/>
  <c r="AQ237" i="6"/>
  <c r="AQ858" i="6"/>
  <c r="AQ378" i="6"/>
  <c r="AQ460" i="6"/>
  <c r="AQ751" i="6"/>
  <c r="AQ62" i="6"/>
  <c r="AQ1063" i="6"/>
  <c r="AQ75" i="6"/>
  <c r="AQ531" i="6"/>
  <c r="AQ540" i="6"/>
  <c r="AQ583" i="6"/>
  <c r="AQ499" i="6"/>
  <c r="AQ256" i="6"/>
  <c r="AQ697" i="6"/>
  <c r="AQ1136" i="6"/>
  <c r="AQ859" i="6"/>
  <c r="AQ338" i="6"/>
  <c r="AQ151" i="6"/>
  <c r="AQ739" i="6"/>
  <c r="AQ1115" i="6"/>
  <c r="AQ1146" i="6"/>
  <c r="AQ260" i="6"/>
  <c r="AQ1097" i="6"/>
  <c r="AQ575" i="6"/>
  <c r="AQ553" i="6"/>
  <c r="AQ458" i="6"/>
  <c r="AQ1067" i="6"/>
  <c r="AQ1070" i="6"/>
  <c r="AQ465" i="6"/>
  <c r="AQ880" i="6"/>
  <c r="AQ607" i="6"/>
  <c r="AQ1004" i="6"/>
  <c r="AQ21" i="6"/>
  <c r="AQ125" i="6"/>
  <c r="AQ778" i="6"/>
  <c r="AQ32" i="6"/>
  <c r="AQ670" i="6"/>
  <c r="AQ419" i="6"/>
  <c r="AQ814" i="6"/>
  <c r="AQ552" i="6"/>
  <c r="AQ795" i="6"/>
  <c r="AQ344" i="6"/>
  <c r="AQ621" i="6"/>
  <c r="AQ36" i="6"/>
  <c r="AQ506" i="6"/>
  <c r="AQ942" i="6"/>
  <c r="AQ44" i="6"/>
  <c r="AQ1160" i="6"/>
  <c r="AQ454" i="6"/>
  <c r="AQ154" i="6"/>
  <c r="AQ217" i="6"/>
  <c r="AQ271" i="6"/>
  <c r="AQ588" i="6"/>
  <c r="AQ224" i="6"/>
  <c r="AQ126" i="6"/>
  <c r="AQ660" i="6"/>
  <c r="AQ907" i="6"/>
  <c r="AQ1042" i="6"/>
  <c r="AQ949" i="6"/>
  <c r="AQ80" i="6"/>
  <c r="AQ696" i="6"/>
  <c r="AQ805" i="6"/>
  <c r="AQ19" i="6"/>
  <c r="AQ960" i="6"/>
  <c r="AQ798" i="6"/>
  <c r="AQ1031" i="6"/>
  <c r="AQ847" i="6"/>
  <c r="AQ192" i="6"/>
  <c r="AQ970" i="6"/>
  <c r="AQ387" i="6"/>
  <c r="AQ930" i="6"/>
  <c r="AQ1094" i="6"/>
  <c r="AQ203" i="6"/>
  <c r="AQ803" i="6"/>
  <c r="AQ442" i="6"/>
  <c r="AQ883" i="6"/>
  <c r="AQ281" i="6"/>
  <c r="AQ407" i="6"/>
  <c r="AQ570" i="6"/>
  <c r="AQ1175" i="6"/>
  <c r="AQ261" i="6"/>
  <c r="AQ179" i="6"/>
  <c r="AQ482" i="6"/>
  <c r="AQ195" i="6"/>
  <c r="AQ352" i="6"/>
  <c r="AQ76" i="6"/>
  <c r="AQ1103" i="6"/>
  <c r="AQ292" i="6"/>
  <c r="AQ426" i="6"/>
  <c r="AQ303" i="6"/>
  <c r="AQ280" i="6"/>
  <c r="AQ120" i="6"/>
  <c r="AQ928" i="6"/>
  <c r="AQ1168" i="6"/>
  <c r="AQ90" i="6"/>
  <c r="AQ247" i="6"/>
  <c r="AQ265" i="6"/>
  <c r="AQ1079" i="6"/>
  <c r="AQ469" i="6"/>
  <c r="AQ130" i="6"/>
  <c r="AQ54" i="6"/>
  <c r="AQ42" i="6"/>
  <c r="AQ921" i="6"/>
  <c r="AQ523" i="6"/>
  <c r="AQ708" i="6"/>
  <c r="AQ1060" i="6"/>
  <c r="AQ494" i="6"/>
  <c r="AQ228" i="6"/>
  <c r="AQ375" i="6"/>
  <c r="AQ548" i="6"/>
  <c r="AQ346" i="6"/>
  <c r="AQ428" i="6"/>
  <c r="AQ969" i="6"/>
  <c r="AQ97" i="6"/>
  <c r="AQ1084" i="6"/>
  <c r="AQ213" i="6"/>
  <c r="AQ339" i="6"/>
  <c r="AQ646" i="6"/>
  <c r="AQ515" i="6"/>
  <c r="AQ106" i="6"/>
  <c r="AQ304" i="6"/>
  <c r="AQ82" i="6"/>
  <c r="AQ687" i="6"/>
  <c r="AQ590" i="6"/>
  <c r="AQ37" i="6"/>
  <c r="AQ209" i="6"/>
  <c r="AQ43" i="6"/>
  <c r="AQ908" i="6"/>
  <c r="AQ640" i="6"/>
  <c r="AQ990" i="6"/>
  <c r="AQ413" i="6"/>
  <c r="AQ136" i="6"/>
  <c r="AQ342" i="6"/>
  <c r="AQ66" i="6"/>
  <c r="AQ456" i="6"/>
  <c r="AQ299" i="6"/>
  <c r="AQ790" i="6"/>
  <c r="AQ181" i="6"/>
  <c r="AQ972" i="6"/>
  <c r="AQ735" i="6"/>
  <c r="AQ162" i="6"/>
  <c r="AQ964" i="6"/>
  <c r="AQ551" i="6"/>
  <c r="AQ1022" i="6"/>
  <c r="AQ322" i="6"/>
  <c r="AQ519" i="6"/>
  <c r="AQ370" i="6"/>
  <c r="AQ401" i="6"/>
  <c r="AQ286" i="6"/>
  <c r="AQ763" i="6"/>
  <c r="AQ671" i="6"/>
  <c r="AQ682" i="6"/>
  <c r="AQ1051" i="6"/>
  <c r="AQ776" i="6"/>
  <c r="AQ1095" i="6"/>
  <c r="AQ864" i="6"/>
  <c r="AQ466" i="6"/>
  <c r="AQ249" i="6"/>
  <c r="AQ587" i="6"/>
  <c r="AQ290" i="6"/>
  <c r="AQ164" i="6"/>
  <c r="AQ985" i="6"/>
  <c r="AQ202" i="6"/>
  <c r="AQ882" i="6"/>
  <c r="AQ214" i="6"/>
  <c r="AQ233" i="6"/>
  <c r="AQ915" i="6"/>
  <c r="AQ521" i="6"/>
  <c r="AQ604" i="6"/>
  <c r="AQ443" i="6"/>
  <c r="AQ759" i="6"/>
  <c r="AQ118" i="6"/>
  <c r="AQ1092" i="6"/>
  <c r="AQ1029" i="6"/>
  <c r="AQ878" i="6"/>
  <c r="AQ999" i="6"/>
  <c r="AQ1142" i="6"/>
  <c r="AQ176" i="6"/>
  <c r="AQ23" i="6"/>
  <c r="AQ704" i="6"/>
  <c r="AQ187" i="6"/>
  <c r="AQ518" i="6"/>
  <c r="AQ633" i="6"/>
  <c r="AQ405" i="6"/>
  <c r="AQ334" i="6"/>
  <c r="AQ764" i="6"/>
  <c r="AQ46" i="6"/>
  <c r="AQ658" i="6"/>
  <c r="AQ932" i="6"/>
  <c r="AQ871" i="6"/>
  <c r="AQ668" i="6"/>
  <c r="AQ950" i="6"/>
  <c r="AQ78" i="6"/>
  <c r="AQ765" i="6"/>
  <c r="AQ673" i="6"/>
  <c r="AQ1145" i="6"/>
  <c r="AQ123" i="6"/>
  <c r="AQ916" i="6"/>
  <c r="AQ163" i="6"/>
  <c r="AQ266" i="6"/>
  <c r="AQ72" i="6"/>
  <c r="AQ161" i="6"/>
  <c r="AQ1118" i="6"/>
  <c r="AQ311" i="6"/>
  <c r="AQ991" i="6"/>
  <c r="AQ952" i="6"/>
  <c r="AQ414" i="6"/>
  <c r="AQ20" i="6"/>
  <c r="AQ842" i="6"/>
  <c r="AQ1061" i="6"/>
  <c r="AQ1169" i="6"/>
  <c r="AQ867" i="6"/>
  <c r="AQ1076" i="6"/>
  <c r="AQ756" i="6"/>
  <c r="AQ493" i="6"/>
  <c r="AQ1131" i="6"/>
  <c r="AQ361" i="6"/>
  <c r="AQ836" i="6"/>
  <c r="AR1095" i="6"/>
  <c r="V597" i="6"/>
  <c r="AR663" i="6"/>
  <c r="W1076" i="6"/>
  <c r="AR868" i="6"/>
  <c r="AR631" i="6"/>
  <c r="V822" i="6"/>
  <c r="AQ841" i="6"/>
  <c r="AQ925" i="6"/>
  <c r="AQ927" i="6"/>
  <c r="AQ918" i="6"/>
  <c r="AQ766" i="6"/>
  <c r="AQ941" i="6"/>
  <c r="AQ24" i="6"/>
  <c r="AQ262" i="6"/>
  <c r="AQ398" i="6"/>
  <c r="AQ797" i="6"/>
  <c r="AQ1002" i="6"/>
  <c r="AQ241" i="6"/>
  <c r="AQ457" i="6"/>
  <c r="AQ108" i="6"/>
  <c r="AQ173" i="6"/>
  <c r="AQ64" i="6"/>
  <c r="AQ424" i="6"/>
  <c r="AQ543" i="6"/>
  <c r="AQ333" i="6"/>
  <c r="AQ693" i="6"/>
  <c r="AQ560" i="6"/>
  <c r="AQ38" i="6"/>
  <c r="AQ221" i="6"/>
  <c r="AQ185" i="6"/>
  <c r="AQ834" i="6"/>
  <c r="AQ1127" i="6"/>
  <c r="AQ1088" i="6"/>
  <c r="AQ357" i="6"/>
  <c r="AQ133" i="6"/>
  <c r="AQ722" i="6"/>
  <c r="AQ193" i="6"/>
  <c r="AQ1138" i="6"/>
  <c r="AQ818" i="6"/>
  <c r="AQ514" i="6"/>
  <c r="AQ1170" i="6"/>
  <c r="AQ899" i="6"/>
  <c r="AQ447" i="6"/>
  <c r="AQ373" i="6"/>
  <c r="AQ564" i="6"/>
  <c r="AQ600" i="6"/>
  <c r="AQ412" i="6"/>
  <c r="AQ1098" i="6"/>
  <c r="AQ404" i="6"/>
  <c r="AQ268" i="6"/>
  <c r="AQ1093" i="6"/>
  <c r="AQ904" i="6"/>
  <c r="AQ537" i="6"/>
  <c r="AQ659" i="6"/>
  <c r="AQ975" i="6"/>
  <c r="AQ939" i="6"/>
  <c r="AQ769" i="6"/>
  <c r="AQ316" i="6"/>
  <c r="AQ538" i="6"/>
  <c r="AQ157" i="6"/>
  <c r="AQ536" i="6"/>
  <c r="AQ305" i="6"/>
  <c r="AQ28" i="6"/>
  <c r="AQ874" i="6"/>
  <c r="AQ940" i="6"/>
  <c r="AQ977" i="6"/>
  <c r="AQ1161" i="6"/>
  <c r="AQ963" i="6"/>
  <c r="AQ8" i="6"/>
  <c r="AQ827" i="6"/>
  <c r="V990" i="6"/>
  <c r="V491" i="6"/>
  <c r="AR145" i="6"/>
  <c r="W967" i="6"/>
  <c r="AR496" i="6"/>
  <c r="AR1083" i="6"/>
  <c r="AR1071" i="6"/>
  <c r="AQ310" i="6"/>
  <c r="AQ767" i="6"/>
  <c r="AQ1077" i="6"/>
  <c r="AQ779" i="6"/>
  <c r="AQ806" i="6"/>
  <c r="AQ291" i="6"/>
  <c r="AQ206" i="6"/>
  <c r="AQ445" i="6"/>
  <c r="AQ855" i="6"/>
  <c r="AQ966" i="6"/>
  <c r="AQ741" i="6"/>
  <c r="AQ731" i="6"/>
  <c r="AQ1015" i="6"/>
  <c r="AQ190" i="6"/>
  <c r="AQ615" i="6"/>
  <c r="AQ259" i="6"/>
  <c r="AQ476" i="6"/>
  <c r="AQ685" i="6"/>
  <c r="AQ10" i="6"/>
  <c r="AQ79" i="6"/>
  <c r="AQ796" i="6"/>
  <c r="AQ817" i="6"/>
  <c r="AQ877" i="6"/>
  <c r="AQ978" i="6"/>
  <c r="AQ605" i="6"/>
  <c r="AQ1037" i="6"/>
  <c r="AQ243" i="6"/>
  <c r="AQ872" i="6"/>
  <c r="AQ138" i="6"/>
  <c r="AQ624" i="6"/>
  <c r="AQ563" i="6"/>
  <c r="AQ1096" i="6"/>
  <c r="AQ251" i="6"/>
  <c r="AQ140" i="6"/>
  <c r="AQ478" i="6"/>
  <c r="AQ122" i="6"/>
  <c r="AQ820" i="6"/>
  <c r="AQ1001" i="6"/>
  <c r="AQ222" i="6"/>
  <c r="AQ1106" i="6"/>
  <c r="AQ324" i="6"/>
  <c r="AQ147" i="6"/>
  <c r="AQ410" i="6"/>
  <c r="AQ177" i="6"/>
  <c r="AQ945" i="6"/>
  <c r="AQ239" i="6"/>
  <c r="AQ1091" i="6"/>
  <c r="AQ376" i="6"/>
  <c r="AQ174" i="6"/>
  <c r="AQ160" i="6"/>
  <c r="AQ614" i="6"/>
  <c r="AQ128" i="6"/>
  <c r="AQ774" i="6"/>
  <c r="AQ896" i="6"/>
  <c r="AQ690" i="6"/>
  <c r="AQ1147" i="6"/>
  <c r="AQ175" i="6"/>
  <c r="AQ1048" i="6"/>
  <c r="AQ712" i="6"/>
  <c r="AQ15" i="6"/>
  <c r="AQ919" i="6"/>
  <c r="AQ1071" i="6"/>
  <c r="AQ1056" i="6"/>
  <c r="AQ931" i="6"/>
  <c r="AQ223" i="6"/>
  <c r="AQ1153" i="6"/>
  <c r="AQ852" i="6"/>
  <c r="AQ610" i="6"/>
  <c r="AQ323" i="6"/>
  <c r="AQ468" i="6"/>
  <c r="AQ580" i="6"/>
  <c r="AQ648" i="6"/>
  <c r="AQ585" i="6"/>
  <c r="AQ1019" i="6"/>
  <c r="T1019" i="6" s="1"/>
  <c r="AQ556" i="6"/>
  <c r="AQ330" i="6"/>
  <c r="AQ314" i="6"/>
  <c r="AQ698" i="6"/>
  <c r="AQ672" i="6"/>
  <c r="AQ688" i="6"/>
  <c r="AQ643" i="6"/>
  <c r="V558" i="6"/>
  <c r="V1098" i="6"/>
  <c r="AR994" i="6"/>
  <c r="V658" i="6"/>
  <c r="V1110" i="6"/>
  <c r="AR898" i="6"/>
  <c r="V1048" i="6"/>
  <c r="W882" i="6"/>
  <c r="AR602" i="6"/>
  <c r="W1143" i="6"/>
  <c r="W857" i="6"/>
  <c r="V522" i="6"/>
  <c r="V1062" i="6"/>
  <c r="W615" i="6"/>
  <c r="AR1137" i="6"/>
  <c r="W867" i="6"/>
  <c r="AR703" i="6"/>
  <c r="AR955" i="6"/>
  <c r="AR368" i="6"/>
  <c r="W1002" i="6"/>
  <c r="W504" i="6"/>
  <c r="AR907" i="6"/>
  <c r="W561" i="6"/>
  <c r="AQ1121" i="6"/>
  <c r="AQ740" i="6"/>
  <c r="AQ866" i="6"/>
  <c r="AQ415" i="6"/>
  <c r="AQ205" i="6"/>
  <c r="AQ439" i="6"/>
  <c r="AQ700" i="6"/>
  <c r="AQ313" i="6"/>
  <c r="AQ860" i="6"/>
  <c r="AQ611" i="6"/>
  <c r="AQ822" i="6"/>
  <c r="AQ1052" i="6"/>
  <c r="AQ273" i="6"/>
  <c r="AQ448" i="6"/>
  <c r="AQ968" i="6"/>
  <c r="AQ821" i="6"/>
  <c r="AQ1000" i="6"/>
  <c r="AQ596" i="6"/>
  <c r="AQ527" i="6"/>
  <c r="AQ862" i="6"/>
  <c r="AQ396" i="6"/>
  <c r="AQ235" i="6"/>
  <c r="AQ351" i="6"/>
  <c r="AQ1164" i="6"/>
  <c r="AQ1074" i="6"/>
  <c r="AQ389" i="6"/>
  <c r="AQ711" i="6"/>
  <c r="AQ715" i="6"/>
  <c r="AR1106" i="6"/>
  <c r="W1064" i="6"/>
  <c r="W969" i="6"/>
  <c r="V1105" i="6"/>
  <c r="V1170" i="6"/>
  <c r="AR771" i="6"/>
  <c r="V1036" i="6"/>
  <c r="W619" i="6"/>
  <c r="V524" i="6"/>
  <c r="W1131" i="6"/>
  <c r="V804" i="6"/>
  <c r="W714" i="6"/>
  <c r="AR1072" i="6"/>
  <c r="AR579" i="6"/>
  <c r="W1160" i="6"/>
  <c r="W741" i="6"/>
  <c r="AR124" i="6"/>
  <c r="W817" i="6"/>
  <c r="W341" i="6"/>
  <c r="AR1010" i="6"/>
  <c r="AR422" i="6"/>
  <c r="V750" i="6"/>
  <c r="W685" i="6"/>
  <c r="AR758" i="6"/>
  <c r="AR1084" i="6"/>
  <c r="AR805" i="6"/>
  <c r="AQ955" i="6"/>
  <c r="T955" i="6" s="1"/>
  <c r="AQ399" i="6"/>
  <c r="AQ155" i="6"/>
  <c r="AQ472" i="6"/>
  <c r="AQ783" i="6"/>
  <c r="AQ480" i="6"/>
  <c r="AQ111" i="6"/>
  <c r="AQ385" i="6"/>
  <c r="AQ524" i="6"/>
  <c r="AQ1017" i="6"/>
  <c r="AQ628" i="6"/>
  <c r="AQ61" i="6"/>
  <c r="AQ350" i="6"/>
  <c r="AQ1158" i="6"/>
  <c r="AQ340" i="6"/>
  <c r="AQ757" i="6"/>
  <c r="AQ289" i="6"/>
  <c r="AQ403" i="6"/>
  <c r="AQ780" i="6"/>
  <c r="AQ219" i="6"/>
  <c r="AQ667" i="6"/>
  <c r="W1075" i="6"/>
  <c r="W1103" i="6"/>
  <c r="V816" i="6"/>
  <c r="AR1128" i="6"/>
  <c r="W1073" i="6"/>
  <c r="V812" i="6"/>
  <c r="W958" i="6"/>
  <c r="V672" i="6"/>
  <c r="AQ248" i="6"/>
  <c r="AQ529" i="6"/>
  <c r="AQ117" i="6"/>
  <c r="AQ227" i="6"/>
  <c r="AQ654" i="6"/>
  <c r="AQ998" i="6"/>
  <c r="AQ728" i="6"/>
  <c r="AQ148" i="6"/>
  <c r="AQ900" i="6"/>
  <c r="AQ943" i="6"/>
  <c r="AQ595" i="6"/>
  <c r="AQ47" i="6"/>
  <c r="AQ254" i="6"/>
  <c r="AQ837" i="6"/>
  <c r="AQ962" i="6"/>
  <c r="AQ55" i="6"/>
  <c r="AQ703" i="6"/>
  <c r="AQ674" i="6"/>
  <c r="AQ362" i="6"/>
  <c r="AQ485" i="6"/>
  <c r="AQ31" i="6"/>
  <c r="AQ890" i="6"/>
  <c r="AQ1016" i="6"/>
  <c r="AQ95" i="6"/>
  <c r="AQ381" i="6"/>
  <c r="AQ218" i="6"/>
  <c r="AQ516" i="6"/>
  <c r="AQ1027" i="6"/>
  <c r="AQ1176" i="6"/>
  <c r="AQ102" i="6"/>
  <c r="V1119" i="6"/>
  <c r="V1123" i="6"/>
  <c r="W663" i="6"/>
  <c r="AR1043" i="6"/>
  <c r="V924" i="6"/>
  <c r="W582" i="6"/>
  <c r="AR922" i="6"/>
  <c r="AR541" i="6"/>
  <c r="W436" i="6"/>
  <c r="V1044" i="6"/>
  <c r="W771" i="6"/>
  <c r="AR469" i="6"/>
  <c r="W936" i="6"/>
  <c r="AR524" i="6"/>
  <c r="W1110" i="6"/>
  <c r="W822" i="6"/>
  <c r="AQ434" i="6"/>
  <c r="AQ738" i="6"/>
  <c r="AQ1007" i="6"/>
  <c r="AQ996" i="6"/>
  <c r="AQ691" i="6"/>
  <c r="AQ446" i="6"/>
  <c r="AQ808" i="6"/>
  <c r="AQ746" i="6"/>
  <c r="AQ188" i="6"/>
  <c r="AQ627" i="6"/>
  <c r="AQ67" i="6"/>
  <c r="AQ785" i="6"/>
  <c r="AQ74" i="6"/>
  <c r="AQ65" i="6"/>
  <c r="AQ264" i="6"/>
  <c r="AQ94" i="6"/>
  <c r="AQ725" i="6"/>
  <c r="AQ748" i="6"/>
  <c r="AQ1053" i="6"/>
  <c r="AQ1148" i="6"/>
  <c r="AQ717" i="6"/>
  <c r="AQ870" i="6"/>
  <c r="AQ143" i="6"/>
  <c r="AQ505" i="6"/>
  <c r="AQ579" i="6"/>
  <c r="AQ319" i="6"/>
  <c r="AQ272" i="6"/>
  <c r="AQ13" i="6"/>
  <c r="AQ257" i="6"/>
  <c r="AQ535" i="6"/>
  <c r="AQ232" i="6"/>
  <c r="AQ1129" i="6"/>
  <c r="AQ22" i="6"/>
  <c r="AQ509" i="6"/>
  <c r="AQ1159" i="6"/>
  <c r="AQ522" i="6"/>
  <c r="AQ230" i="6"/>
  <c r="AQ83" i="6"/>
  <c r="AQ276" i="6"/>
  <c r="AQ358" i="6"/>
  <c r="AR780" i="6"/>
  <c r="W780" i="6"/>
  <c r="AR529" i="6"/>
  <c r="AR748" i="6"/>
  <c r="V1066" i="6"/>
  <c r="V1029" i="6"/>
  <c r="V882" i="6"/>
  <c r="V1106" i="6"/>
  <c r="AR1026" i="6"/>
  <c r="V890" i="6"/>
  <c r="W607" i="6"/>
  <c r="AR1040" i="6"/>
  <c r="AR781" i="6"/>
  <c r="V519" i="6"/>
  <c r="AR1120" i="6"/>
  <c r="AR638" i="6"/>
  <c r="V1160" i="6"/>
  <c r="V774" i="6"/>
  <c r="V95" i="6"/>
  <c r="AR810" i="6"/>
  <c r="AR197" i="6"/>
  <c r="AR910" i="6"/>
  <c r="AR523" i="6"/>
  <c r="W383" i="6"/>
  <c r="W1128" i="6"/>
  <c r="AR854" i="6"/>
  <c r="W1094" i="6"/>
  <c r="AR935" i="6"/>
  <c r="AQ150" i="6"/>
  <c r="AQ171" i="6"/>
  <c r="AQ1085" i="6"/>
  <c r="AQ992" i="6"/>
  <c r="AQ526" i="6"/>
  <c r="AQ565" i="6"/>
  <c r="AQ1030" i="6"/>
  <c r="AQ204" i="6"/>
  <c r="AQ238" i="6"/>
  <c r="AQ135" i="6"/>
  <c r="AQ1086" i="6"/>
  <c r="AQ1102" i="6"/>
  <c r="AQ500" i="6"/>
  <c r="AQ1134" i="6"/>
  <c r="AQ100" i="6"/>
  <c r="AQ211" i="6"/>
  <c r="AQ441" i="6"/>
  <c r="AQ453" i="6"/>
  <c r="AQ854" i="6"/>
  <c r="AQ132" i="6"/>
  <c r="AQ608" i="6"/>
  <c r="AQ1165" i="6"/>
  <c r="AQ48" i="6"/>
  <c r="AQ40" i="6"/>
  <c r="AQ364" i="6"/>
  <c r="AQ9" i="6"/>
  <c r="AQ479" i="6"/>
  <c r="AQ88" i="6"/>
  <c r="AQ616" i="6"/>
  <c r="AQ1006" i="6"/>
  <c r="AQ1034" i="6"/>
  <c r="AQ1033" i="6"/>
  <c r="AQ326" i="6"/>
  <c r="AQ1108" i="6"/>
  <c r="AQ365" i="6"/>
  <c r="AQ760" i="6"/>
  <c r="V963" i="6"/>
  <c r="AR832" i="6"/>
  <c r="V482" i="6"/>
  <c r="W738" i="6"/>
  <c r="AR1073" i="6"/>
  <c r="AR1013" i="6"/>
  <c r="AR962" i="6"/>
  <c r="V956" i="6"/>
  <c r="AR906" i="6"/>
  <c r="V891" i="6"/>
  <c r="W605" i="6"/>
  <c r="V1043" i="6"/>
  <c r="V872" i="6"/>
  <c r="AR412" i="6"/>
  <c r="V1019" i="6"/>
  <c r="V721" i="6"/>
  <c r="V964" i="6"/>
  <c r="W576" i="6"/>
  <c r="W1162" i="6"/>
  <c r="W806" i="6"/>
  <c r="V192" i="6"/>
  <c r="V870" i="6"/>
  <c r="W433" i="6"/>
  <c r="AR325" i="6"/>
  <c r="W1037" i="6"/>
  <c r="V730" i="6"/>
  <c r="AR1079" i="6"/>
  <c r="V814" i="6"/>
  <c r="V1087" i="6"/>
  <c r="W705" i="6"/>
  <c r="W166" i="6"/>
  <c r="AR928" i="6"/>
  <c r="W501" i="6"/>
  <c r="AQ973" i="6"/>
  <c r="AQ1087" i="6"/>
  <c r="AQ948" i="6"/>
  <c r="AQ1062" i="6"/>
  <c r="AQ644" i="6"/>
  <c r="AQ642" i="6"/>
  <c r="AQ714" i="6"/>
  <c r="AQ11" i="6"/>
  <c r="AQ1009" i="6"/>
  <c r="AQ194" i="6"/>
  <c r="AQ294" i="6"/>
  <c r="AQ275" i="6"/>
  <c r="AQ384" i="6"/>
  <c r="AQ394" i="6"/>
  <c r="AQ497" i="6"/>
  <c r="AQ686" i="6"/>
  <c r="AQ792" i="6"/>
  <c r="AQ512" i="6"/>
  <c r="AR839" i="6"/>
  <c r="AR875" i="6"/>
  <c r="V712" i="6"/>
  <c r="V668" i="6"/>
  <c r="AR1022" i="6"/>
  <c r="AR923" i="6"/>
  <c r="AR916" i="6"/>
  <c r="W990" i="6"/>
  <c r="W961" i="6"/>
  <c r="V703" i="6"/>
  <c r="W420" i="6"/>
  <c r="AR977" i="6"/>
  <c r="W788" i="6"/>
  <c r="W327" i="6"/>
  <c r="AR1061" i="6"/>
  <c r="AR601" i="6"/>
  <c r="AR1090" i="6"/>
  <c r="AR701" i="6"/>
  <c r="V1161" i="6"/>
  <c r="W853" i="6"/>
  <c r="W743" i="6"/>
  <c r="W813" i="6"/>
  <c r="AQ843" i="6"/>
  <c r="AQ198" i="6"/>
  <c r="AQ754" i="6"/>
  <c r="AQ50" i="6"/>
  <c r="AQ848" i="6"/>
  <c r="AQ124" i="6"/>
  <c r="AQ77" i="6"/>
  <c r="AQ815" i="6"/>
  <c r="AQ593" i="6"/>
  <c r="AQ367" i="6"/>
  <c r="AQ839" i="6"/>
  <c r="AQ328" i="6"/>
  <c r="AQ288" i="6"/>
  <c r="AQ270" i="6"/>
  <c r="AQ544" i="6"/>
  <c r="AQ1132" i="6"/>
  <c r="AQ1171" i="6"/>
  <c r="AQ349" i="6"/>
  <c r="AQ110" i="6"/>
  <c r="AQ297" i="6"/>
  <c r="AQ1026" i="6"/>
  <c r="AQ730" i="6"/>
  <c r="AQ856" i="6"/>
  <c r="AQ649" i="6"/>
  <c r="AQ59" i="6"/>
  <c r="AQ1003" i="6"/>
  <c r="AQ309" i="6"/>
  <c r="AQ279" i="6"/>
  <c r="AQ418" i="6"/>
  <c r="AQ752" i="6"/>
  <c r="AQ383" i="6"/>
  <c r="AQ1122" i="6"/>
  <c r="AQ321" i="6"/>
  <c r="AQ146" i="6"/>
  <c r="AQ495" i="6"/>
  <c r="AQ849" i="6"/>
  <c r="AQ488" i="6"/>
  <c r="AQ887" i="6"/>
  <c r="AQ329" i="6"/>
  <c r="AQ812" i="6"/>
  <c r="AQ366" i="6"/>
  <c r="AQ986" i="6"/>
  <c r="AQ282" i="6"/>
  <c r="AQ507" i="6"/>
  <c r="AQ598" i="6"/>
  <c r="AQ987" i="6"/>
  <c r="AQ589" i="6"/>
  <c r="AQ462" i="6"/>
  <c r="AQ422" i="6"/>
  <c r="V561" i="6"/>
  <c r="AR543" i="6"/>
  <c r="V1034" i="6"/>
  <c r="AR1101" i="6"/>
  <c r="V746" i="6"/>
  <c r="V288" i="6"/>
  <c r="W1142" i="6"/>
  <c r="AR264" i="6"/>
  <c r="W782" i="6"/>
  <c r="V187" i="6"/>
  <c r="W348" i="6"/>
  <c r="AR468" i="6"/>
  <c r="V819" i="6"/>
  <c r="V317" i="6"/>
  <c r="AR965" i="6"/>
  <c r="AR716" i="6"/>
  <c r="V1117" i="6"/>
  <c r="AR669" i="6"/>
  <c r="W1154" i="6"/>
  <c r="AR807" i="6"/>
  <c r="V1173" i="6"/>
  <c r="W864" i="6"/>
  <c r="W325" i="6"/>
  <c r="W1138" i="6"/>
  <c r="W1032" i="6"/>
  <c r="W517" i="6"/>
  <c r="AR1028" i="6"/>
  <c r="AR722" i="6"/>
  <c r="V1115" i="6"/>
  <c r="AR904" i="6"/>
  <c r="AR886" i="6"/>
  <c r="AR960" i="6"/>
  <c r="W262" i="6"/>
  <c r="V991" i="6"/>
  <c r="AQ924" i="6"/>
  <c r="AQ380" i="6"/>
  <c r="AQ802" i="6"/>
  <c r="AQ425" i="6"/>
  <c r="AQ910" i="6"/>
  <c r="AQ1046" i="6"/>
  <c r="AQ1174" i="6"/>
  <c r="AQ1113" i="6"/>
  <c r="AQ1041" i="6"/>
  <c r="W831" i="6"/>
  <c r="W1057" i="6"/>
  <c r="W976" i="6"/>
  <c r="V925" i="6"/>
  <c r="W931" i="6"/>
  <c r="AQ1177" i="6"/>
  <c r="AQ274" i="6"/>
  <c r="AQ49" i="6"/>
  <c r="AQ508" i="6"/>
  <c r="AQ302" i="6"/>
  <c r="AQ1032" i="6"/>
  <c r="AQ184" i="6"/>
  <c r="AQ636" i="6"/>
  <c r="AQ119" i="6"/>
  <c r="AQ631" i="6"/>
  <c r="AQ1044" i="6"/>
  <c r="AQ1012" i="6"/>
  <c r="AQ1075" i="6"/>
  <c r="AQ354" i="6"/>
  <c r="AQ554" i="6"/>
  <c r="AQ1039" i="6"/>
  <c r="AQ215" i="6"/>
  <c r="AQ846" i="6"/>
  <c r="AQ374" i="6"/>
  <c r="AQ1014" i="6"/>
  <c r="AQ159" i="6"/>
  <c r="AQ895" i="6"/>
  <c r="AQ368" i="6"/>
  <c r="AQ1011" i="6"/>
  <c r="V659" i="6"/>
  <c r="W522" i="6"/>
  <c r="AR738" i="6"/>
  <c r="AR963" i="6"/>
  <c r="AR1102" i="6"/>
  <c r="V224" i="6"/>
  <c r="AR486" i="6"/>
  <c r="V1063" i="6"/>
  <c r="W27" i="6"/>
  <c r="AR737" i="6"/>
  <c r="V1113" i="6"/>
  <c r="AR391" i="6"/>
  <c r="W838" i="6"/>
  <c r="W1068" i="6"/>
  <c r="V484" i="6"/>
  <c r="W651" i="6"/>
  <c r="W918" i="6"/>
  <c r="AR90" i="6"/>
  <c r="V1028" i="6"/>
  <c r="AR1118" i="6"/>
  <c r="V741" i="6"/>
  <c r="V101" i="6"/>
  <c r="W926" i="6"/>
  <c r="V276" i="6"/>
  <c r="W928" i="6"/>
  <c r="W610" i="6"/>
  <c r="V974" i="6"/>
  <c r="AR590" i="6"/>
  <c r="V902" i="6"/>
  <c r="W653" i="6"/>
  <c r="AR723" i="6"/>
  <c r="V1071" i="6"/>
  <c r="AR630" i="6"/>
  <c r="AR1049" i="6"/>
  <c r="W843" i="6"/>
  <c r="W423" i="6"/>
  <c r="AR1096" i="6"/>
  <c r="W1049" i="6"/>
  <c r="V737" i="6"/>
  <c r="V500" i="6"/>
  <c r="V1089" i="6"/>
  <c r="W733" i="6"/>
  <c r="AR498" i="6"/>
  <c r="W1111" i="6"/>
  <c r="W889" i="6"/>
  <c r="W398" i="6"/>
  <c r="AR527" i="6"/>
  <c r="W525" i="6"/>
  <c r="AQ753" i="6"/>
  <c r="AQ489" i="6"/>
  <c r="AQ170" i="6"/>
  <c r="AQ1167" i="6"/>
  <c r="AQ888" i="6"/>
  <c r="AQ844" i="6"/>
  <c r="AQ134" i="6"/>
  <c r="AQ409" i="6"/>
  <c r="AQ786" i="6"/>
  <c r="AQ771" i="6"/>
  <c r="AQ372" i="6"/>
  <c r="AQ951" i="6"/>
  <c r="V562" i="6"/>
  <c r="AR1105" i="6"/>
  <c r="V341" i="6"/>
  <c r="V1151" i="6"/>
  <c r="AR646" i="6"/>
  <c r="AR16" i="6"/>
  <c r="V514" i="6"/>
  <c r="W1071" i="6"/>
  <c r="V207" i="6"/>
  <c r="W833" i="6"/>
  <c r="AR1006" i="6"/>
  <c r="W480" i="6"/>
  <c r="W719" i="6"/>
  <c r="AR1020" i="6"/>
  <c r="V594" i="6"/>
  <c r="W46" i="6"/>
  <c r="W895" i="6"/>
  <c r="AR627" i="6"/>
  <c r="W917" i="6"/>
  <c r="W1161" i="6"/>
  <c r="V864" i="6"/>
  <c r="V80" i="6"/>
  <c r="AR800" i="6"/>
  <c r="AR260" i="6"/>
  <c r="V978" i="6"/>
  <c r="AR407" i="6"/>
  <c r="V995" i="6"/>
  <c r="W696" i="6"/>
  <c r="AR978" i="6"/>
  <c r="V370" i="6"/>
  <c r="V651" i="6"/>
  <c r="V1133" i="6"/>
  <c r="V634" i="6"/>
  <c r="AR1074" i="6"/>
  <c r="V897" i="6"/>
  <c r="AR436" i="6"/>
  <c r="W1139" i="6"/>
  <c r="V1074" i="6"/>
  <c r="W710" i="6"/>
  <c r="AR423" i="6"/>
  <c r="W1082" i="6"/>
  <c r="V876" i="6"/>
  <c r="W470" i="6"/>
  <c r="W1053" i="6"/>
  <c r="AQ773" i="6"/>
  <c r="AQ189" i="6"/>
  <c r="AQ694" i="6"/>
  <c r="AQ719" i="6"/>
  <c r="AQ1111" i="6"/>
  <c r="AQ327" i="6"/>
  <c r="AQ559" i="6"/>
  <c r="AQ971" i="6"/>
  <c r="AQ379" i="6"/>
  <c r="AQ298" i="6"/>
  <c r="AQ152" i="6"/>
  <c r="AQ678" i="6"/>
  <c r="AQ533" i="6"/>
  <c r="AQ957" i="6"/>
  <c r="AQ1166" i="6"/>
  <c r="AQ926" i="6"/>
  <c r="AR521" i="6"/>
  <c r="W1085" i="6"/>
  <c r="AR1100" i="6"/>
  <c r="AR1167" i="6"/>
  <c r="W910" i="6"/>
  <c r="W1069" i="6"/>
  <c r="V269" i="6"/>
  <c r="W1133" i="6"/>
  <c r="W258" i="6"/>
  <c r="AR717" i="6"/>
  <c r="V1024" i="6"/>
  <c r="W366" i="6"/>
  <c r="W989" i="6"/>
  <c r="V957" i="6"/>
  <c r="AR534" i="6"/>
  <c r="V1010" i="6"/>
  <c r="W970" i="6"/>
  <c r="AR1112" i="6"/>
  <c r="W880" i="6"/>
  <c r="V1138" i="6"/>
  <c r="AR914" i="6"/>
  <c r="V1131" i="6"/>
  <c r="AR913" i="6"/>
  <c r="AR201" i="6"/>
  <c r="AR954" i="6"/>
  <c r="V412" i="6"/>
  <c r="W891" i="6"/>
  <c r="AR558" i="6"/>
  <c r="V947" i="6"/>
  <c r="W311" i="6"/>
  <c r="V617" i="6"/>
  <c r="V1067" i="6"/>
  <c r="W671" i="6"/>
  <c r="V996" i="6"/>
  <c r="W691" i="6"/>
  <c r="W370" i="6"/>
  <c r="V1076" i="6"/>
  <c r="W1014" i="6"/>
  <c r="AR608" i="6"/>
  <c r="AR401" i="6"/>
  <c r="W1033" i="6"/>
  <c r="W797" i="6"/>
  <c r="V327" i="6"/>
  <c r="AR1063" i="6"/>
  <c r="AR776" i="6"/>
  <c r="W496" i="6"/>
  <c r="AR613" i="6"/>
  <c r="V493" i="6"/>
  <c r="AQ325" i="6"/>
  <c r="AQ360" i="6"/>
  <c r="AQ269" i="6"/>
  <c r="AQ197" i="6"/>
  <c r="AQ653" i="6"/>
  <c r="AQ392" i="6"/>
  <c r="AQ199" i="6"/>
  <c r="AQ577" i="6"/>
  <c r="AQ988" i="6"/>
  <c r="AQ312" i="6"/>
  <c r="AQ246" i="6"/>
  <c r="AQ1156" i="6"/>
  <c r="AQ510" i="6"/>
  <c r="AR460" i="6"/>
  <c r="V1084" i="6"/>
  <c r="W753" i="6"/>
  <c r="AR1142" i="6"/>
  <c r="W549" i="6"/>
  <c r="V1111" i="6"/>
  <c r="W1151" i="6"/>
  <c r="V987" i="6"/>
  <c r="V1000" i="6"/>
  <c r="W801" i="6"/>
  <c r="V993" i="6"/>
  <c r="W238" i="6"/>
  <c r="AR699" i="6"/>
  <c r="AR995" i="6"/>
  <c r="AR458" i="6"/>
  <c r="W1039" i="6"/>
  <c r="AR905" i="6"/>
  <c r="W1129" i="6"/>
  <c r="AR970" i="6"/>
  <c r="W1092" i="6"/>
  <c r="V719" i="6"/>
  <c r="W1171" i="6"/>
  <c r="V836" i="6"/>
  <c r="W190" i="6"/>
  <c r="V859" i="6"/>
  <c r="AR417" i="6"/>
  <c r="W873" i="6"/>
  <c r="W603" i="6"/>
  <c r="AR912" i="6"/>
  <c r="AR1173" i="6"/>
  <c r="W528" i="6"/>
  <c r="V1088" i="6"/>
  <c r="AR617" i="6"/>
  <c r="AR1014" i="6"/>
  <c r="AR619" i="6"/>
  <c r="V208" i="6"/>
  <c r="V1143" i="6"/>
  <c r="W886" i="6"/>
  <c r="AR808" i="6"/>
  <c r="W407" i="6"/>
  <c r="W1040" i="6"/>
  <c r="AR749" i="6"/>
  <c r="V406" i="6"/>
  <c r="W1135" i="6"/>
  <c r="AR850" i="6"/>
  <c r="W486" i="6"/>
  <c r="W440" i="6"/>
  <c r="V432" i="6"/>
  <c r="AQ994" i="6"/>
  <c r="AQ201" i="6"/>
  <c r="AQ894" i="6"/>
  <c r="AQ958" i="6"/>
  <c r="AQ116" i="6"/>
  <c r="AQ301" i="6"/>
  <c r="AQ707" i="6"/>
  <c r="AQ912" i="6"/>
  <c r="AQ503" i="6"/>
  <c r="AQ33" i="6"/>
  <c r="AQ557" i="6"/>
  <c r="AQ606" i="6"/>
  <c r="AQ716" i="6"/>
  <c r="AQ929" i="6"/>
  <c r="AQ680" i="6"/>
  <c r="AQ89" i="6"/>
  <c r="AQ481" i="6"/>
  <c r="AQ306" i="6"/>
  <c r="AQ307" i="6"/>
  <c r="W54" i="6"/>
  <c r="V934" i="6"/>
  <c r="AR1081" i="6"/>
  <c r="W975" i="6"/>
  <c r="W1158" i="6"/>
  <c r="W1108" i="6"/>
  <c r="V626" i="6"/>
  <c r="V1030" i="6"/>
  <c r="AR569" i="6"/>
  <c r="V582" i="6"/>
  <c r="W1016" i="6"/>
  <c r="W1119" i="6"/>
  <c r="AR593" i="6"/>
  <c r="V932" i="6"/>
  <c r="V420" i="6"/>
  <c r="AR1144" i="6"/>
  <c r="AR937" i="6"/>
  <c r="V1142" i="6"/>
  <c r="AR979" i="6"/>
  <c r="AR1054" i="6"/>
  <c r="AR763" i="6"/>
  <c r="W1051" i="6"/>
  <c r="V717" i="6"/>
  <c r="W815" i="6"/>
  <c r="AR926" i="6"/>
  <c r="AR306" i="6"/>
  <c r="AR918" i="6"/>
  <c r="AR604" i="6"/>
  <c r="W790" i="6"/>
  <c r="V1075" i="6"/>
  <c r="W427" i="6"/>
  <c r="W1072" i="6"/>
  <c r="AR555" i="6"/>
  <c r="AR894" i="6"/>
  <c r="V708" i="6"/>
  <c r="V457" i="6"/>
  <c r="AR1136" i="6"/>
  <c r="V989" i="6"/>
  <c r="V560" i="6"/>
  <c r="V508" i="6"/>
  <c r="W1020" i="6"/>
  <c r="W784" i="6"/>
  <c r="AR449" i="6"/>
  <c r="AR1066" i="6"/>
  <c r="V720" i="6"/>
  <c r="AR470" i="6"/>
  <c r="V545" i="6"/>
  <c r="V531" i="6"/>
  <c r="V1060" i="6"/>
  <c r="W934" i="6"/>
  <c r="AR493" i="6"/>
  <c r="W1127" i="6"/>
  <c r="V959" i="6"/>
  <c r="W587" i="6"/>
  <c r="V1103" i="6"/>
  <c r="V940" i="6"/>
  <c r="AR674" i="6"/>
  <c r="AR878" i="6"/>
  <c r="W230" i="6"/>
  <c r="V806" i="6"/>
  <c r="AQ440" i="6"/>
  <c r="AQ400" i="6"/>
  <c r="AQ959" i="6"/>
  <c r="AQ345" i="6"/>
  <c r="AQ525" i="6"/>
  <c r="AQ810" i="6"/>
  <c r="AQ29" i="6"/>
  <c r="AQ427" i="6"/>
  <c r="AQ1173" i="6"/>
  <c r="AQ377" i="6"/>
  <c r="AQ207" i="6"/>
  <c r="V114" i="6"/>
  <c r="W957" i="6"/>
  <c r="AR1060" i="6"/>
  <c r="W1013" i="6"/>
  <c r="AR1146" i="6"/>
  <c r="W998" i="6"/>
  <c r="W1149" i="6"/>
  <c r="W991" i="6"/>
  <c r="AR379" i="6"/>
  <c r="W643" i="6"/>
  <c r="AR1002" i="6"/>
  <c r="AR384" i="6"/>
  <c r="W706" i="6"/>
  <c r="W915" i="6"/>
  <c r="AR387" i="6"/>
  <c r="V1146" i="6"/>
  <c r="AR884" i="6"/>
  <c r="AR1161" i="6"/>
  <c r="W866" i="6"/>
  <c r="W1081" i="6"/>
  <c r="AR676" i="6"/>
  <c r="W1145" i="6"/>
  <c r="AR903" i="6"/>
  <c r="W1130" i="6"/>
  <c r="V960" i="6"/>
  <c r="W260" i="6"/>
  <c r="AR790" i="6"/>
  <c r="AR653" i="6"/>
  <c r="V894" i="6"/>
  <c r="AR1056" i="6"/>
  <c r="W344" i="6"/>
  <c r="W913" i="6"/>
  <c r="V592" i="6"/>
  <c r="W994" i="6"/>
  <c r="AR632" i="6"/>
  <c r="W393" i="6"/>
  <c r="W1095" i="6"/>
  <c r="AR961" i="6"/>
  <c r="W632" i="6"/>
  <c r="V335" i="6"/>
  <c r="V983" i="6"/>
  <c r="AR762" i="6"/>
  <c r="W408" i="6"/>
  <c r="W1045" i="6"/>
  <c r="AR860" i="6"/>
  <c r="V330" i="6"/>
  <c r="V453" i="6"/>
  <c r="AR238" i="6"/>
  <c r="W1123" i="6"/>
  <c r="V907" i="6"/>
  <c r="W695" i="6"/>
  <c r="V1032" i="6"/>
  <c r="V869" i="6"/>
  <c r="W454" i="6"/>
  <c r="AR1115" i="6"/>
  <c r="W944" i="6"/>
  <c r="W512" i="6"/>
  <c r="W827" i="6"/>
  <c r="AR227" i="6"/>
  <c r="V984" i="6"/>
  <c r="W659" i="6"/>
  <c r="AQ1150" i="6"/>
  <c r="AQ178" i="6"/>
  <c r="AQ666" i="6"/>
  <c r="AQ736" i="6"/>
  <c r="AQ1035" i="6"/>
  <c r="AQ881" i="6"/>
  <c r="AQ584" i="6"/>
  <c r="AQ200" i="6"/>
  <c r="AQ1057" i="6"/>
  <c r="AQ295" i="6"/>
  <c r="AQ87" i="6"/>
  <c r="AQ336" i="6"/>
  <c r="AQ438" i="6"/>
  <c r="AQ337" i="6"/>
  <c r="AQ745" i="6"/>
  <c r="AR936" i="6"/>
  <c r="W519" i="6"/>
  <c r="AR359" i="6"/>
  <c r="V749" i="6"/>
  <c r="W1044" i="6"/>
  <c r="V177" i="6"/>
  <c r="W977" i="6"/>
  <c r="V853" i="6"/>
  <c r="AR1094" i="6"/>
  <c r="AR297" i="6"/>
  <c r="V917" i="6"/>
  <c r="W1168" i="6"/>
  <c r="V443" i="6"/>
  <c r="W948" i="6"/>
  <c r="W724" i="6"/>
  <c r="V1082" i="6"/>
  <c r="AR740" i="6"/>
  <c r="AR1092" i="6"/>
  <c r="W854" i="6"/>
  <c r="V1128" i="6"/>
  <c r="V677" i="6"/>
  <c r="AR1099" i="6"/>
  <c r="AR659" i="6"/>
  <c r="V1157" i="6"/>
  <c r="V792" i="6"/>
  <c r="V148" i="6"/>
  <c r="W798" i="6"/>
  <c r="V147" i="6"/>
  <c r="AR775" i="6"/>
  <c r="W1055" i="6"/>
  <c r="V230" i="6"/>
  <c r="V790" i="6"/>
  <c r="W382" i="6"/>
  <c r="V943" i="6"/>
  <c r="W727" i="6"/>
  <c r="W124" i="6"/>
  <c r="AR1021" i="6"/>
  <c r="W980" i="6"/>
  <c r="V669" i="6"/>
  <c r="W1116" i="6"/>
  <c r="V1008" i="6"/>
  <c r="V664" i="6"/>
  <c r="V129" i="6"/>
  <c r="V1039" i="6"/>
  <c r="W750" i="6"/>
  <c r="W254" i="6"/>
  <c r="W409" i="6"/>
  <c r="W278" i="6"/>
  <c r="AR1005" i="6"/>
  <c r="AR947" i="6"/>
  <c r="V501" i="6"/>
  <c r="V1077" i="6"/>
  <c r="V888" i="6"/>
  <c r="W385" i="6"/>
  <c r="V1102" i="6"/>
  <c r="AQ619" i="6"/>
  <c r="AQ561" i="6"/>
  <c r="AQ315" i="6"/>
  <c r="AQ487" i="6"/>
  <c r="AQ168" i="6"/>
  <c r="AQ828" i="6"/>
  <c r="AQ196" i="6"/>
  <c r="AQ17" i="6"/>
  <c r="AQ430" i="6"/>
  <c r="AQ60" i="6"/>
  <c r="AQ622" i="6"/>
  <c r="AQ483" i="6"/>
  <c r="AQ449" i="6"/>
  <c r="V1145" i="6"/>
  <c r="W795" i="6"/>
  <c r="W529" i="6"/>
  <c r="W1159" i="6"/>
  <c r="W510" i="6"/>
  <c r="W896" i="6"/>
  <c r="AR1050" i="6"/>
  <c r="W807" i="6"/>
  <c r="V798" i="6"/>
  <c r="AR1168" i="6"/>
  <c r="W302" i="6"/>
  <c r="W855" i="6"/>
  <c r="AR1070" i="6"/>
  <c r="AR487" i="6"/>
  <c r="W805" i="6"/>
  <c r="AR843" i="6"/>
  <c r="V1065" i="6"/>
  <c r="V833" i="6"/>
  <c r="W1054" i="6"/>
  <c r="AR443" i="6"/>
  <c r="AR952" i="6"/>
  <c r="V611" i="6"/>
  <c r="W1035" i="6"/>
  <c r="AR667" i="6"/>
  <c r="AR1035" i="6"/>
  <c r="W900" i="6"/>
  <c r="W106" i="6"/>
  <c r="V820" i="6"/>
  <c r="AR1177" i="6"/>
  <c r="AR691" i="6"/>
  <c r="V938" i="6"/>
  <c r="AR137" i="6"/>
  <c r="AR990" i="6"/>
  <c r="AR176" i="6"/>
  <c r="V930" i="6"/>
  <c r="V723" i="6"/>
  <c r="W920" i="6"/>
  <c r="V1081" i="6"/>
  <c r="W968" i="6"/>
  <c r="AR694" i="6"/>
  <c r="V550" i="6"/>
  <c r="AR1041" i="6"/>
  <c r="W596" i="6"/>
  <c r="W288" i="6"/>
  <c r="AR1011" i="6"/>
  <c r="W637" i="6"/>
  <c r="V284" i="6"/>
  <c r="W416" i="6"/>
  <c r="W51" i="6"/>
  <c r="W1093" i="6"/>
  <c r="V762" i="6"/>
  <c r="V481" i="6"/>
  <c r="AR1088" i="6"/>
  <c r="AR844" i="6"/>
  <c r="W541" i="6"/>
  <c r="V1132" i="6"/>
  <c r="AQ156" i="6"/>
  <c r="AQ980" i="6"/>
  <c r="AQ993" i="6"/>
  <c r="AQ1065" i="6"/>
  <c r="AQ1101" i="6"/>
  <c r="AQ602" i="6"/>
  <c r="AQ149" i="6"/>
  <c r="AQ277" i="6"/>
  <c r="AQ475" i="6"/>
  <c r="AQ250" i="6"/>
  <c r="AQ663" i="6"/>
  <c r="AQ1036" i="6"/>
  <c r="AQ576" i="6"/>
  <c r="AQ897" i="6"/>
  <c r="AQ775" i="6"/>
  <c r="AQ52" i="6"/>
  <c r="V780" i="6"/>
  <c r="W1120" i="6"/>
  <c r="AR925" i="6"/>
  <c r="W898" i="6"/>
  <c r="W899" i="6"/>
  <c r="V713" i="6"/>
  <c r="W860" i="6"/>
  <c r="V1171" i="6"/>
  <c r="AR582" i="6"/>
  <c r="V962" i="6"/>
  <c r="V1090" i="6"/>
  <c r="AR446" i="6"/>
  <c r="V997" i="6"/>
  <c r="W1146" i="6"/>
  <c r="W625" i="6"/>
  <c r="V517" i="6"/>
  <c r="AR975" i="6"/>
  <c r="V303" i="6"/>
  <c r="W986" i="6"/>
  <c r="AR1170" i="6"/>
  <c r="AR871" i="6"/>
  <c r="AR270" i="6"/>
  <c r="V895" i="6"/>
  <c r="AR414" i="6"/>
  <c r="AR1048" i="6"/>
  <c r="AR707" i="6"/>
  <c r="W1023" i="6"/>
  <c r="V554" i="6"/>
  <c r="AR1067" i="6"/>
  <c r="AR538" i="6"/>
  <c r="AR594" i="6"/>
  <c r="AR1111" i="6"/>
  <c r="V724" i="6"/>
  <c r="V1025" i="6"/>
  <c r="W844" i="6"/>
  <c r="AR526" i="6"/>
  <c r="AR1080" i="6"/>
  <c r="V1031" i="6"/>
  <c r="V805" i="6"/>
  <c r="W604" i="6"/>
  <c r="W1066" i="6"/>
  <c r="W897" i="6"/>
  <c r="W495" i="6"/>
  <c r="V1177" i="6"/>
  <c r="AQ956" i="6"/>
  <c r="AQ612" i="6"/>
  <c r="AQ1066" i="6"/>
  <c r="AQ801" i="6"/>
  <c r="AQ1109" i="6"/>
  <c r="AQ800" i="6"/>
  <c r="AQ491" i="6"/>
  <c r="W816" i="6"/>
  <c r="W871" i="6"/>
  <c r="AR1047" i="6"/>
  <c r="W1109" i="6"/>
  <c r="V969" i="6"/>
  <c r="AR711" i="6"/>
  <c r="V387" i="6"/>
  <c r="V282" i="6"/>
  <c r="V1027" i="6"/>
  <c r="AR1015" i="6"/>
  <c r="V911" i="6"/>
  <c r="W1100" i="6"/>
  <c r="W1101" i="6"/>
  <c r="V194" i="6"/>
  <c r="V701" i="6"/>
  <c r="W540" i="6"/>
  <c r="V14" i="6"/>
  <c r="V1042" i="6"/>
  <c r="AR664" i="6"/>
  <c r="V1159" i="6"/>
  <c r="W755" i="6"/>
  <c r="W1050" i="6"/>
  <c r="W554" i="6"/>
  <c r="W950" i="6"/>
  <c r="AR609" i="6"/>
  <c r="AR279" i="6"/>
  <c r="AQ231" i="6"/>
  <c r="AQ1107" i="6"/>
  <c r="AQ183" i="6"/>
  <c r="AQ885" i="6"/>
  <c r="AQ634" i="6"/>
  <c r="AQ520" i="6"/>
  <c r="AR1030" i="6"/>
  <c r="V216" i="6"/>
  <c r="W269" i="6"/>
  <c r="AR271" i="6"/>
  <c r="W1097" i="6"/>
  <c r="W894" i="6"/>
  <c r="W598" i="6"/>
  <c r="V436" i="6"/>
  <c r="V845" i="6"/>
  <c r="AR873" i="6"/>
  <c r="AR1027" i="6"/>
  <c r="AR953" i="6"/>
  <c r="V1005" i="6"/>
  <c r="AR1023" i="6"/>
  <c r="AR308" i="6"/>
  <c r="W628" i="6"/>
  <c r="W558" i="6"/>
  <c r="AR428" i="6"/>
  <c r="V1022" i="6"/>
  <c r="V596" i="6"/>
  <c r="W1098" i="6"/>
  <c r="W830" i="6"/>
  <c r="V1070" i="6"/>
  <c r="AR595" i="6"/>
  <c r="W1019" i="6"/>
  <c r="AR463" i="6"/>
  <c r="W229" i="6"/>
  <c r="W1170" i="6"/>
  <c r="AR915" i="6"/>
  <c r="V580" i="6"/>
  <c r="W1036" i="6"/>
  <c r="W709" i="6"/>
  <c r="AR1097" i="6"/>
  <c r="V948" i="6"/>
  <c r="V534" i="6"/>
  <c r="AR293" i="6"/>
  <c r="W870" i="6"/>
  <c r="AR680" i="6"/>
  <c r="AR381" i="6"/>
  <c r="V375" i="6"/>
  <c r="W995" i="6"/>
  <c r="V739" i="6"/>
  <c r="AR520" i="6"/>
  <c r="W429" i="6"/>
  <c r="AR917" i="6"/>
  <c r="V772" i="6"/>
  <c r="V502" i="6"/>
  <c r="AR208" i="6"/>
  <c r="AR980" i="6"/>
  <c r="V757" i="6"/>
  <c r="W361" i="6"/>
  <c r="V976" i="6"/>
  <c r="AR598" i="6"/>
  <c r="AR196" i="6"/>
  <c r="AR400" i="6"/>
  <c r="AR388" i="6"/>
  <c r="V873" i="6"/>
  <c r="W791" i="6"/>
  <c r="W149" i="6"/>
  <c r="AQ502" i="6"/>
  <c r="AQ1123" i="6"/>
  <c r="AR1031" i="6"/>
  <c r="V868" i="6"/>
  <c r="AR1130" i="6"/>
  <c r="W1104" i="6"/>
  <c r="W841" i="6"/>
  <c r="V944" i="6"/>
  <c r="V643" i="6"/>
  <c r="W422" i="6"/>
  <c r="W786" i="6"/>
  <c r="AR866" i="6"/>
  <c r="W972" i="6"/>
  <c r="W979" i="6"/>
  <c r="W951" i="6"/>
  <c r="V1086" i="6"/>
  <c r="V1120" i="6"/>
  <c r="V371" i="6"/>
  <c r="V538" i="6"/>
  <c r="W744" i="6"/>
  <c r="W1112" i="6"/>
  <c r="AR589" i="6"/>
  <c r="W1165" i="6"/>
  <c r="V682" i="6"/>
  <c r="V1085" i="6"/>
  <c r="AR519" i="6"/>
  <c r="AR1004" i="6"/>
  <c r="AR554" i="6"/>
  <c r="V164" i="6"/>
  <c r="V1127" i="6"/>
  <c r="V965" i="6"/>
  <c r="W507" i="6"/>
  <c r="V1046" i="6"/>
  <c r="W635" i="6"/>
  <c r="W1117" i="6"/>
  <c r="W927" i="6"/>
  <c r="AR557" i="6"/>
  <c r="V268" i="6"/>
  <c r="V886" i="6"/>
  <c r="AR607" i="6"/>
  <c r="V539" i="6"/>
  <c r="V1172" i="6"/>
  <c r="W971" i="6"/>
  <c r="AR897" i="6"/>
  <c r="V456" i="6"/>
  <c r="W307" i="6"/>
  <c r="W960" i="6"/>
  <c r="W774" i="6"/>
  <c r="AR351" i="6"/>
  <c r="AR324" i="6"/>
  <c r="V916" i="6"/>
  <c r="W751" i="6"/>
  <c r="W290" i="6"/>
  <c r="AR890" i="6"/>
  <c r="W546" i="6"/>
  <c r="W203" i="6"/>
  <c r="W205" i="6"/>
  <c r="V532" i="6"/>
  <c r="V880" i="6"/>
  <c r="V575" i="6"/>
  <c r="V86" i="6"/>
  <c r="AQ876" i="6"/>
  <c r="AQ1024" i="6"/>
  <c r="AQ850" i="6"/>
  <c r="AQ68" i="6"/>
  <c r="AQ142" i="6"/>
  <c r="AQ692" i="6"/>
  <c r="AQ363" i="6"/>
  <c r="V1059" i="6"/>
  <c r="W963" i="6"/>
  <c r="AR987" i="6"/>
  <c r="V1139" i="6"/>
  <c r="W848" i="6"/>
  <c r="V734" i="6"/>
  <c r="W611" i="6"/>
  <c r="AR341" i="6"/>
  <c r="W856" i="6"/>
  <c r="V927" i="6"/>
  <c r="V796" i="6"/>
  <c r="V860" i="6"/>
  <c r="AR1008" i="6"/>
  <c r="V1023" i="6"/>
  <c r="V1080" i="6"/>
  <c r="V390" i="6"/>
  <c r="AR556" i="6"/>
  <c r="V567" i="6"/>
  <c r="V1045" i="6"/>
  <c r="AR592" i="6"/>
  <c r="AR1059" i="6"/>
  <c r="W614" i="6"/>
  <c r="V1135" i="6"/>
  <c r="V555" i="6"/>
  <c r="AR1036" i="6"/>
  <c r="V495" i="6"/>
  <c r="W410" i="6"/>
  <c r="V1129" i="6"/>
  <c r="W930" i="6"/>
  <c r="AR525" i="6"/>
  <c r="AR1007" i="6"/>
  <c r="AR513" i="6"/>
  <c r="V1055" i="6"/>
  <c r="W720" i="6"/>
  <c r="W379" i="6"/>
  <c r="AR380" i="6"/>
  <c r="AR976" i="6"/>
  <c r="V699" i="6"/>
  <c r="AR452" i="6"/>
  <c r="AR1164" i="6"/>
  <c r="AR996" i="6"/>
  <c r="V913" i="6"/>
  <c r="W527" i="6"/>
  <c r="AR393" i="6"/>
  <c r="AR957" i="6"/>
  <c r="AR620" i="6"/>
  <c r="AR249" i="6"/>
  <c r="W323" i="6"/>
  <c r="W1003" i="6"/>
  <c r="AR733" i="6"/>
  <c r="W84" i="6"/>
  <c r="W823" i="6"/>
  <c r="AR687" i="6"/>
  <c r="W304" i="6"/>
  <c r="AR226" i="6"/>
  <c r="AR455" i="6"/>
  <c r="AR754" i="6"/>
  <c r="AR398" i="6"/>
  <c r="V143" i="6"/>
  <c r="AQ884" i="6"/>
  <c r="AQ1025" i="6"/>
  <c r="AQ70" i="6"/>
  <c r="AQ732" i="6"/>
  <c r="AQ229" i="6"/>
  <c r="V793" i="6"/>
  <c r="V684" i="6"/>
  <c r="W938" i="6"/>
  <c r="AR1131" i="6"/>
  <c r="AR735" i="6"/>
  <c r="AR718" i="6"/>
  <c r="V504" i="6"/>
  <c r="W1169" i="6"/>
  <c r="W859" i="6"/>
  <c r="AR795" i="6"/>
  <c r="V922" i="6"/>
  <c r="AR921" i="6"/>
  <c r="W997" i="6"/>
  <c r="AR1087" i="6"/>
  <c r="V1096" i="6"/>
  <c r="AR1116" i="6"/>
  <c r="AR1069" i="6"/>
  <c r="W1065" i="6"/>
  <c r="W984" i="6"/>
  <c r="AR572" i="6"/>
  <c r="V1017" i="6"/>
  <c r="W664" i="6"/>
  <c r="W1079" i="6"/>
  <c r="V527" i="6"/>
  <c r="AR821" i="6"/>
  <c r="AR405" i="6"/>
  <c r="V248" i="6"/>
  <c r="AR1104" i="6"/>
  <c r="W888" i="6"/>
  <c r="V441" i="6"/>
  <c r="AR1029" i="6"/>
  <c r="W591" i="6"/>
  <c r="W1137" i="6"/>
  <c r="V865" i="6"/>
  <c r="W535" i="6"/>
  <c r="W289" i="6"/>
  <c r="AR801" i="6"/>
  <c r="W613" i="6"/>
  <c r="W461" i="6"/>
  <c r="AR1151" i="6"/>
  <c r="V861" i="6"/>
  <c r="AR856" i="6"/>
  <c r="W473" i="6"/>
  <c r="W297" i="6"/>
  <c r="W1007" i="6"/>
  <c r="AR682" i="6"/>
  <c r="W272" i="6"/>
  <c r="W431" i="6"/>
  <c r="AR920" i="6"/>
  <c r="V745" i="6"/>
  <c r="V171" i="6"/>
  <c r="AR852" i="6"/>
  <c r="W565" i="6"/>
  <c r="V319" i="6"/>
  <c r="AR78" i="6"/>
  <c r="AQ1028" i="6"/>
  <c r="AQ348" i="6"/>
  <c r="AQ675" i="6"/>
  <c r="AQ371" i="6"/>
  <c r="AQ709" i="6"/>
  <c r="AQ109" i="6"/>
  <c r="AQ166" i="6"/>
  <c r="AQ1137" i="6"/>
  <c r="AR739" i="6"/>
  <c r="W183" i="6"/>
  <c r="W922" i="6"/>
  <c r="AR1103" i="6"/>
  <c r="AR750" i="6"/>
  <c r="AR661" i="6"/>
  <c r="V421" i="6"/>
  <c r="AR1159" i="6"/>
  <c r="V612" i="6"/>
  <c r="AR726" i="6"/>
  <c r="W726" i="6"/>
  <c r="W863" i="6"/>
  <c r="W954" i="6"/>
  <c r="W1004" i="6"/>
  <c r="W1136" i="6"/>
  <c r="AR1134" i="6"/>
  <c r="AR1157" i="6"/>
  <c r="V1053" i="6"/>
  <c r="V1047" i="6"/>
  <c r="W660" i="6"/>
  <c r="V1101" i="6"/>
  <c r="W586" i="6"/>
  <c r="AR950" i="6"/>
  <c r="V516" i="6"/>
  <c r="V958" i="6"/>
  <c r="V351" i="6"/>
  <c r="V590" i="6"/>
  <c r="AR1110" i="6"/>
  <c r="V802" i="6"/>
  <c r="W460" i="6"/>
  <c r="V1014" i="6"/>
  <c r="W494" i="6"/>
  <c r="AR1064" i="6"/>
  <c r="W756" i="6"/>
  <c r="W490" i="6"/>
  <c r="V408" i="6"/>
  <c r="V900" i="6"/>
  <c r="W608" i="6"/>
  <c r="V489" i="6"/>
  <c r="AR1126" i="6"/>
  <c r="AR933" i="6"/>
  <c r="AR882" i="6"/>
  <c r="AR581" i="6"/>
  <c r="V270" i="6"/>
  <c r="W839" i="6"/>
  <c r="AR759" i="6"/>
  <c r="AR378" i="6"/>
  <c r="V87" i="6"/>
  <c r="AR985" i="6"/>
  <c r="V808" i="6"/>
  <c r="V357" i="6"/>
  <c r="V787" i="6"/>
  <c r="V647" i="6"/>
  <c r="AR130" i="6"/>
  <c r="AQ1058" i="6"/>
  <c r="AQ1100" i="6"/>
  <c r="AQ283" i="6"/>
  <c r="AR946" i="6"/>
  <c r="W1043" i="6"/>
  <c r="W905" i="6"/>
  <c r="AR1108" i="6"/>
  <c r="W620" i="6"/>
  <c r="AR209" i="6"/>
  <c r="V1149" i="6"/>
  <c r="W1107" i="6"/>
  <c r="AR372" i="6"/>
  <c r="V636" i="6"/>
  <c r="V415" i="6"/>
  <c r="V492" i="6"/>
  <c r="AR772" i="6"/>
  <c r="AR992" i="6"/>
  <c r="W1157" i="6"/>
  <c r="W1125" i="6"/>
  <c r="AR973" i="6"/>
  <c r="W973" i="6"/>
  <c r="W1027" i="6"/>
  <c r="AR536" i="6"/>
  <c r="V1040" i="6"/>
  <c r="V666" i="6"/>
  <c r="AR1057" i="6"/>
  <c r="V295" i="6"/>
  <c r="AR244" i="6"/>
  <c r="V609" i="6"/>
  <c r="W1099" i="6"/>
  <c r="V867" i="6"/>
  <c r="W286" i="6"/>
  <c r="V914" i="6"/>
  <c r="W557" i="6"/>
  <c r="V1079" i="6"/>
  <c r="V776" i="6"/>
  <c r="V513" i="6"/>
  <c r="V267" i="6"/>
  <c r="W740" i="6"/>
  <c r="W670" i="6"/>
  <c r="AR395" i="6"/>
  <c r="V1038" i="6"/>
  <c r="W953" i="6"/>
  <c r="V625" i="6"/>
  <c r="W492" i="6"/>
  <c r="AR230" i="6"/>
  <c r="AR842" i="6"/>
  <c r="V756" i="6"/>
  <c r="V260" i="6"/>
  <c r="V92" i="6"/>
  <c r="W852" i="6"/>
  <c r="AR746" i="6"/>
  <c r="V196" i="6"/>
  <c r="V910" i="6"/>
  <c r="W493" i="6"/>
  <c r="W1177" i="6"/>
  <c r="AR221" i="6"/>
  <c r="W268" i="6"/>
  <c r="V72" i="6"/>
  <c r="V430" i="6"/>
  <c r="V485" i="6"/>
  <c r="AR855" i="6"/>
  <c r="W560" i="6"/>
  <c r="W368" i="6"/>
  <c r="V937" i="6"/>
  <c r="V363" i="6"/>
  <c r="W412" i="6"/>
  <c r="V17" i="6"/>
  <c r="AR133" i="6"/>
  <c r="W638" i="6"/>
  <c r="AR591" i="6"/>
  <c r="W862" i="6"/>
  <c r="W577" i="6"/>
  <c r="W263" i="6"/>
  <c r="AR982" i="6"/>
  <c r="V238" i="6"/>
  <c r="AQ618" i="6"/>
  <c r="AQ755" i="6"/>
  <c r="AQ182" i="6"/>
  <c r="AQ917" i="6"/>
  <c r="AQ706" i="6"/>
  <c r="AQ923" i="6"/>
  <c r="AQ935" i="6"/>
  <c r="AQ933" i="6"/>
  <c r="AQ737" i="6"/>
  <c r="W680" i="6"/>
  <c r="W812" i="6"/>
  <c r="V1169" i="6"/>
  <c r="AR993" i="6"/>
  <c r="W629" i="6"/>
  <c r="AR338" i="6"/>
  <c r="V1167" i="6"/>
  <c r="AR1034" i="6"/>
  <c r="AR517" i="6"/>
  <c r="AR427" i="6"/>
  <c r="W358" i="6"/>
  <c r="W552" i="6"/>
  <c r="V665" i="6"/>
  <c r="W903" i="6"/>
  <c r="AR1025" i="6"/>
  <c r="W1113" i="6"/>
  <c r="V1054" i="6"/>
  <c r="V953" i="6"/>
  <c r="V901" i="6"/>
  <c r="AR639" i="6"/>
  <c r="V988" i="6"/>
  <c r="AR479" i="6"/>
  <c r="AR944" i="6"/>
  <c r="AR268" i="6"/>
  <c r="AQ976" i="6"/>
  <c r="V53" i="6"/>
  <c r="AR499" i="6"/>
  <c r="W1017" i="6"/>
  <c r="AR831" i="6"/>
  <c r="V313" i="6"/>
  <c r="AR934" i="6"/>
  <c r="AR394" i="6"/>
  <c r="W1062" i="6"/>
  <c r="V773" i="6"/>
  <c r="V488" i="6"/>
  <c r="W279" i="6"/>
  <c r="AR829" i="6"/>
  <c r="W617" i="6"/>
  <c r="AR434" i="6"/>
  <c r="AR1122" i="6"/>
  <c r="W959" i="6"/>
  <c r="AR797" i="6"/>
  <c r="W439" i="6"/>
  <c r="V226" i="6"/>
  <c r="AR841" i="6"/>
  <c r="W657" i="6"/>
  <c r="V312" i="6"/>
  <c r="W19" i="6"/>
  <c r="V791" i="6"/>
  <c r="AR732" i="6"/>
  <c r="W135" i="6"/>
  <c r="W809" i="6"/>
  <c r="AR386" i="6"/>
  <c r="W16" i="6"/>
  <c r="V209" i="6"/>
  <c r="V315" i="6"/>
  <c r="W232" i="6"/>
  <c r="V368" i="6"/>
  <c r="AR940" i="6"/>
  <c r="W760" i="6"/>
  <c r="AR588" i="6"/>
  <c r="AR445" i="6"/>
  <c r="W650" i="6"/>
  <c r="V389" i="6"/>
  <c r="V245" i="6"/>
  <c r="W364" i="6"/>
  <c r="W53" i="6"/>
  <c r="W876" i="6"/>
  <c r="AQ285" i="6"/>
  <c r="AQ1151" i="6"/>
  <c r="AQ252" i="6"/>
  <c r="AQ1054" i="6"/>
  <c r="V172" i="6"/>
  <c r="AR862" i="6"/>
  <c r="AR1133" i="6"/>
  <c r="V831" i="6"/>
  <c r="W609" i="6"/>
  <c r="V252" i="6"/>
  <c r="V1050" i="6"/>
  <c r="V850" i="6"/>
  <c r="AR122" i="6"/>
  <c r="W455" i="6"/>
  <c r="W324" i="6"/>
  <c r="AR501" i="6"/>
  <c r="W636" i="6"/>
  <c r="W800" i="6"/>
  <c r="W1067" i="6"/>
  <c r="W1025" i="6"/>
  <c r="V800" i="6"/>
  <c r="AR782" i="6"/>
  <c r="V977" i="6"/>
  <c r="AR505" i="6"/>
  <c r="W1047" i="6"/>
  <c r="W536" i="6"/>
  <c r="V871" i="6"/>
  <c r="V293" i="6"/>
  <c r="AR951" i="6"/>
  <c r="W182" i="6"/>
  <c r="W442" i="6"/>
  <c r="W1018" i="6"/>
  <c r="AR851" i="6"/>
  <c r="W64" i="6"/>
  <c r="V915" i="6"/>
  <c r="AR531" i="6"/>
  <c r="V1083" i="6"/>
  <c r="V738" i="6"/>
  <c r="V418" i="6"/>
  <c r="W175" i="6"/>
  <c r="AR927" i="6"/>
  <c r="AR578" i="6"/>
  <c r="W401" i="6"/>
  <c r="AR1156" i="6"/>
  <c r="V923" i="6"/>
  <c r="AR784" i="6"/>
  <c r="W498" i="6"/>
  <c r="AR58" i="6"/>
  <c r="V899" i="6"/>
  <c r="AR678" i="6"/>
  <c r="AR51" i="6"/>
  <c r="AR138" i="6"/>
  <c r="V904" i="6"/>
  <c r="W661" i="6"/>
  <c r="AR38" i="6"/>
  <c r="AR760" i="6"/>
  <c r="V435" i="6"/>
  <c r="V122" i="6"/>
  <c r="AR129" i="6"/>
  <c r="W199" i="6"/>
  <c r="W129" i="6"/>
  <c r="V287" i="6"/>
  <c r="V920" i="6"/>
  <c r="W881" i="6"/>
  <c r="W752" i="6"/>
  <c r="V388" i="6"/>
  <c r="AR286" i="6"/>
  <c r="W384" i="6"/>
  <c r="V83" i="6"/>
  <c r="AR216" i="6"/>
  <c r="W356" i="6"/>
  <c r="V838" i="6"/>
  <c r="AR471" i="6"/>
  <c r="W475" i="6"/>
  <c r="W392" i="6"/>
  <c r="V240" i="6"/>
  <c r="W692" i="6"/>
  <c r="W191" i="6"/>
  <c r="AQ1112" i="6"/>
  <c r="AQ788" i="6"/>
  <c r="AQ594" i="6"/>
  <c r="AQ25" i="6"/>
  <c r="AQ356" i="6"/>
  <c r="AQ868" i="6"/>
  <c r="AQ592" i="6"/>
  <c r="AQ571" i="6"/>
  <c r="W1074" i="6"/>
  <c r="V660" i="6"/>
  <c r="W1106" i="6"/>
  <c r="V680" i="6"/>
  <c r="V662" i="6"/>
  <c r="W907" i="6"/>
  <c r="AR1132" i="6"/>
  <c r="W911" i="6"/>
  <c r="W1173" i="6"/>
  <c r="AR210" i="6"/>
  <c r="W70" i="6"/>
  <c r="V479" i="6"/>
  <c r="W559" i="6"/>
  <c r="V695" i="6"/>
  <c r="AR1068" i="6"/>
  <c r="AR1082" i="6"/>
  <c r="W978" i="6"/>
  <c r="W892" i="6"/>
  <c r="W869" i="6"/>
  <c r="W44" i="6"/>
  <c r="W1048" i="6"/>
  <c r="AR465" i="6"/>
  <c r="W964" i="6"/>
  <c r="AR139" i="6"/>
  <c r="V909" i="6"/>
  <c r="W201" i="6"/>
  <c r="AR281" i="6"/>
  <c r="W1083" i="6"/>
  <c r="AR789" i="6"/>
  <c r="AR826" i="6"/>
  <c r="V918" i="6"/>
  <c r="AR352" i="6"/>
  <c r="W1078" i="6"/>
  <c r="AR645" i="6"/>
  <c r="W394" i="6"/>
  <c r="AR318" i="6"/>
  <c r="V797" i="6"/>
  <c r="AR662" i="6"/>
  <c r="AR408" i="6"/>
  <c r="AR1051" i="6"/>
  <c r="W929" i="6"/>
  <c r="W687" i="6"/>
  <c r="V498" i="6"/>
  <c r="V155" i="6"/>
  <c r="AR889" i="6"/>
  <c r="V645" i="6"/>
  <c r="V195" i="6"/>
  <c r="AR44" i="6"/>
  <c r="W840" i="6"/>
  <c r="AR658" i="6"/>
  <c r="AR200" i="6"/>
  <c r="W909" i="6"/>
  <c r="V541" i="6"/>
  <c r="V243" i="6"/>
  <c r="V127" i="6"/>
  <c r="AR357" i="6"/>
  <c r="AR313" i="6"/>
  <c r="W208" i="6"/>
  <c r="W982" i="6"/>
  <c r="AR743" i="6"/>
  <c r="W725" i="6"/>
  <c r="V386" i="6"/>
  <c r="V1153" i="6"/>
  <c r="AQ417" i="6"/>
  <c r="AQ829" i="6"/>
  <c r="AQ934" i="6"/>
  <c r="AQ406" i="6"/>
  <c r="AQ253" i="6"/>
  <c r="W851" i="6"/>
  <c r="V1057" i="6"/>
  <c r="V783" i="6"/>
  <c r="V1037" i="6"/>
  <c r="V507" i="6"/>
  <c r="AR1086" i="6"/>
  <c r="V1092" i="6"/>
  <c r="W845" i="6"/>
  <c r="V1094" i="6"/>
  <c r="AR193" i="6"/>
  <c r="W1148" i="6"/>
  <c r="V394" i="6"/>
  <c r="W707" i="6"/>
  <c r="V835" i="6"/>
  <c r="V781" i="6"/>
  <c r="W1009" i="6"/>
  <c r="AR939" i="6"/>
  <c r="AR824" i="6"/>
  <c r="W962" i="6"/>
  <c r="AR165" i="6"/>
  <c r="V1013" i="6"/>
  <c r="W526" i="6"/>
  <c r="AR959" i="6"/>
  <c r="AR17" i="6"/>
  <c r="W646" i="6"/>
  <c r="AR225" i="6"/>
  <c r="V289" i="6"/>
  <c r="AR1058" i="6"/>
  <c r="W699" i="6"/>
  <c r="W1088" i="6"/>
  <c r="AR943" i="6"/>
  <c r="AR488" i="6"/>
  <c r="AR924" i="6"/>
  <c r="AR712" i="6"/>
  <c r="AR345" i="6"/>
  <c r="W139" i="6"/>
  <c r="W914" i="6"/>
  <c r="W678" i="6"/>
  <c r="AR492" i="6"/>
  <c r="AR1114" i="6"/>
  <c r="AR969" i="6"/>
  <c r="W775" i="6"/>
  <c r="AR411" i="6"/>
  <c r="W105" i="6"/>
  <c r="W877" i="6"/>
  <c r="AR647" i="6"/>
  <c r="V133" i="6"/>
  <c r="W216" i="6"/>
  <c r="V769" i="6"/>
  <c r="V618" i="6"/>
  <c r="W1164" i="6"/>
  <c r="V843" i="6"/>
  <c r="V431" i="6"/>
  <c r="W701" i="6"/>
  <c r="V1011" i="6"/>
  <c r="V236" i="6"/>
  <c r="AR421" i="6"/>
  <c r="V255" i="6"/>
  <c r="V1004" i="6"/>
  <c r="W865" i="6"/>
  <c r="W520" i="6"/>
  <c r="W207" i="6"/>
  <c r="V885" i="6"/>
  <c r="V311" i="6"/>
  <c r="W1174" i="6"/>
  <c r="V439" i="6"/>
  <c r="V951" i="6"/>
  <c r="V705" i="6"/>
  <c r="W518" i="6"/>
  <c r="AR69" i="6"/>
  <c r="W545" i="6"/>
  <c r="W137" i="6"/>
  <c r="W21" i="6"/>
  <c r="W60" i="6"/>
  <c r="AQ782" i="6"/>
  <c r="AQ429" i="6"/>
  <c r="AR535" i="6"/>
  <c r="W1163" i="6"/>
  <c r="V954" i="6"/>
  <c r="V1058" i="6"/>
  <c r="AR697" i="6"/>
  <c r="W772" i="6"/>
  <c r="AR806" i="6"/>
  <c r="V384" i="6"/>
  <c r="AR1075" i="6"/>
  <c r="AR861" i="6"/>
  <c r="W759" i="6"/>
  <c r="V82" i="6"/>
  <c r="W667" i="6"/>
  <c r="W787" i="6"/>
  <c r="W974" i="6"/>
  <c r="W345" i="6"/>
  <c r="AR668" i="6"/>
  <c r="AR348" i="6"/>
  <c r="AR863" i="6"/>
  <c r="AR282" i="6"/>
  <c r="V881" i="6"/>
  <c r="V490" i="6"/>
  <c r="W849" i="6"/>
  <c r="W513" i="6"/>
  <c r="AR361" i="6"/>
  <c r="V982" i="6"/>
  <c r="W309" i="6"/>
  <c r="AR1055" i="6"/>
  <c r="V778" i="6"/>
  <c r="AR618" i="6"/>
  <c r="W426" i="6"/>
  <c r="W306" i="6"/>
  <c r="V201" i="6"/>
  <c r="W942" i="6"/>
  <c r="V827" i="6"/>
  <c r="V468" i="6"/>
  <c r="AR629" i="6"/>
  <c r="V393" i="6"/>
  <c r="V1154" i="6"/>
  <c r="V138" i="6"/>
  <c r="W231" i="6"/>
  <c r="AR450" i="6"/>
  <c r="AR284" i="6"/>
  <c r="W120" i="6"/>
  <c r="V178" i="6"/>
  <c r="V169" i="6"/>
  <c r="W502" i="6"/>
  <c r="AR280" i="6"/>
  <c r="W30" i="6"/>
  <c r="W293" i="6"/>
  <c r="W127" i="6"/>
  <c r="AR28" i="6"/>
  <c r="W150" i="6"/>
  <c r="W485" i="6"/>
  <c r="W233" i="6"/>
  <c r="W63" i="6"/>
  <c r="W29" i="6"/>
  <c r="V1155" i="6"/>
  <c r="W12" i="6"/>
  <c r="AR565" i="6"/>
  <c r="V365" i="6"/>
  <c r="W375" i="6"/>
  <c r="AR173" i="6"/>
  <c r="W336" i="6"/>
  <c r="AR112" i="6"/>
  <c r="AR736" i="6"/>
  <c r="V372" i="6"/>
  <c r="AR198" i="6"/>
  <c r="W837" i="6"/>
  <c r="W599" i="6"/>
  <c r="AR879" i="6"/>
  <c r="AR930" i="6"/>
  <c r="V152" i="6"/>
  <c r="W479" i="6"/>
  <c r="V469" i="6"/>
  <c r="V821" i="6"/>
  <c r="W592" i="6"/>
  <c r="V771" i="6"/>
  <c r="V704" i="6"/>
  <c r="AR502" i="6"/>
  <c r="AQ14" i="6"/>
  <c r="AQ27" i="6"/>
  <c r="AQ172" i="6"/>
  <c r="W1061" i="6"/>
  <c r="AR1165" i="6"/>
  <c r="W1021" i="6"/>
  <c r="W665" i="6"/>
  <c r="V1016" i="6"/>
  <c r="W488" i="6"/>
  <c r="V655" i="6"/>
  <c r="AR778" i="6"/>
  <c r="V381" i="6"/>
  <c r="V1112" i="6"/>
  <c r="AR827" i="6"/>
  <c r="AR692" i="6"/>
  <c r="AR571" i="6"/>
  <c r="V718" i="6"/>
  <c r="V681" i="6"/>
  <c r="W819" i="6"/>
  <c r="W448" i="6"/>
  <c r="AR876" i="6"/>
  <c r="W1080" i="6"/>
  <c r="AR911" i="6"/>
  <c r="W391" i="6"/>
  <c r="W761" i="6"/>
  <c r="V377" i="6"/>
  <c r="V875" i="6"/>
  <c r="V20" i="6"/>
  <c r="AR321" i="6"/>
  <c r="V879" i="6"/>
  <c r="V47" i="6"/>
  <c r="V160" i="6"/>
  <c r="AR830" i="6"/>
  <c r="V584" i="6"/>
  <c r="AR134" i="6"/>
  <c r="W242" i="6"/>
  <c r="AR212" i="6"/>
  <c r="V417" i="6"/>
  <c r="AR761" i="6"/>
  <c r="V551" i="6"/>
  <c r="W713" i="6"/>
  <c r="W441" i="6"/>
  <c r="W372" i="6"/>
  <c r="AR59" i="6"/>
  <c r="V691" i="6"/>
  <c r="V610" i="6"/>
  <c r="W168" i="6"/>
  <c r="W878" i="6"/>
  <c r="W312" i="6"/>
  <c r="AR1001" i="6"/>
  <c r="V581" i="6"/>
  <c r="W157" i="6"/>
  <c r="AR693" i="6"/>
  <c r="V409" i="6"/>
  <c r="V170" i="6"/>
  <c r="W689" i="6"/>
  <c r="W1147" i="6"/>
  <c r="AR1045" i="6"/>
  <c r="AR596" i="6"/>
  <c r="W654" i="6"/>
  <c r="V391" i="6"/>
  <c r="V700" i="6"/>
  <c r="V640" i="6"/>
  <c r="W729" i="6"/>
  <c r="W955" i="6"/>
  <c r="AR909" i="6"/>
  <c r="V782" i="6"/>
  <c r="V1147" i="6"/>
  <c r="V605" i="6"/>
  <c r="W712" i="6"/>
  <c r="AR908" i="6"/>
  <c r="V324" i="6"/>
  <c r="V801" i="6"/>
  <c r="V33" i="6"/>
  <c r="AR818" i="6"/>
  <c r="AR416" i="6"/>
  <c r="W779" i="6"/>
  <c r="W548" i="6"/>
  <c r="W762" i="6"/>
  <c r="AQ662" i="6"/>
  <c r="AQ57" i="6"/>
  <c r="AQ511" i="6"/>
  <c r="AR491" i="6"/>
  <c r="V736" i="6"/>
  <c r="AR1033" i="6"/>
  <c r="W593" i="6"/>
  <c r="AR1138" i="6"/>
  <c r="W244" i="6"/>
  <c r="AR636" i="6"/>
  <c r="W677" i="6"/>
  <c r="V985" i="6"/>
  <c r="W925" i="6"/>
  <c r="AR796" i="6"/>
  <c r="V542" i="6"/>
  <c r="AR1098" i="6"/>
  <c r="V635" i="6"/>
  <c r="V727" i="6"/>
  <c r="AR932" i="6"/>
  <c r="W483" i="6"/>
  <c r="AR773" i="6"/>
  <c r="AR542" i="6"/>
  <c r="AR848" i="6"/>
  <c r="V407" i="6"/>
  <c r="V807" i="6"/>
  <c r="V446" i="6"/>
  <c r="V726" i="6"/>
  <c r="W916" i="6"/>
  <c r="AR237" i="6"/>
  <c r="V345" i="6"/>
  <c r="AR174" i="6"/>
  <c r="W1155" i="6"/>
  <c r="V754" i="6"/>
  <c r="V411" i="6"/>
  <c r="AR110" i="6"/>
  <c r="W146" i="6"/>
  <c r="V251" i="6"/>
  <c r="V286" i="6"/>
  <c r="W887" i="6"/>
  <c r="W338" i="6"/>
  <c r="V606" i="6"/>
  <c r="V373" i="6"/>
  <c r="AR266" i="6"/>
  <c r="V181" i="6"/>
  <c r="V874" i="6"/>
  <c r="V650" i="6"/>
  <c r="V283" i="6"/>
  <c r="V686" i="6"/>
  <c r="AR459" i="6"/>
  <c r="V688" i="6"/>
  <c r="AR583" i="6"/>
  <c r="W271" i="6"/>
  <c r="W113" i="6"/>
  <c r="V416" i="6"/>
  <c r="AR243" i="6"/>
  <c r="AQ121" i="6"/>
  <c r="AQ1162" i="6"/>
  <c r="AQ165" i="6"/>
  <c r="AQ1135" i="6"/>
  <c r="V55" i="6"/>
  <c r="AR896" i="6"/>
  <c r="AR1052" i="6"/>
  <c r="AR1085" i="6"/>
  <c r="W1140" i="6"/>
  <c r="W237" i="6"/>
  <c r="AR681" i="6"/>
  <c r="W682" i="6"/>
  <c r="W988" i="6"/>
  <c r="W981" i="6"/>
  <c r="W642" i="6"/>
  <c r="V707" i="6"/>
  <c r="V1144" i="6"/>
  <c r="W553" i="6"/>
  <c r="W584" i="6"/>
  <c r="W906" i="6"/>
  <c r="V455" i="6"/>
  <c r="AR656" i="6"/>
  <c r="AR654" i="6"/>
  <c r="V789" i="6"/>
  <c r="AR358" i="6"/>
  <c r="W747" i="6"/>
  <c r="V401" i="6"/>
  <c r="AR779" i="6"/>
  <c r="AR1003" i="6"/>
  <c r="V206" i="6"/>
  <c r="AR480" i="6"/>
  <c r="AR1175" i="6"/>
  <c r="V766" i="6"/>
  <c r="W679" i="6"/>
  <c r="AR548" i="6"/>
  <c r="V423" i="6"/>
  <c r="W171" i="6"/>
  <c r="V57" i="6"/>
  <c r="W148" i="6"/>
  <c r="W868" i="6"/>
  <c r="AR451" i="6"/>
  <c r="AR657" i="6"/>
  <c r="W362" i="6"/>
  <c r="V153" i="6"/>
  <c r="V231" i="6"/>
  <c r="AR971" i="6"/>
  <c r="W618" i="6"/>
  <c r="AR353" i="6"/>
  <c r="V747" i="6"/>
  <c r="V350" i="6"/>
  <c r="AQ1018" i="6"/>
  <c r="AQ167" i="6"/>
  <c r="AQ63" i="6"/>
  <c r="V1078" i="6"/>
  <c r="V818" i="6"/>
  <c r="AR1044" i="6"/>
  <c r="AR859" i="6"/>
  <c r="W1084" i="6"/>
  <c r="W1124" i="6"/>
  <c r="V603" i="6"/>
  <c r="W921" i="6"/>
  <c r="AR956" i="6"/>
  <c r="AR877" i="6"/>
  <c r="W758" i="6"/>
  <c r="W547" i="6"/>
  <c r="V1097" i="6"/>
  <c r="AR362" i="6"/>
  <c r="AR553" i="6"/>
  <c r="V828" i="6"/>
  <c r="V349" i="6"/>
  <c r="AR811" i="6"/>
  <c r="AR1129" i="6"/>
  <c r="V761" i="6"/>
  <c r="W292" i="6"/>
  <c r="V743" i="6"/>
  <c r="W141" i="6"/>
  <c r="V729" i="6"/>
  <c r="AR835" i="6"/>
  <c r="AR37" i="6"/>
  <c r="AR448" i="6"/>
  <c r="V994" i="6"/>
  <c r="AQ1047" i="6"/>
  <c r="AQ220" i="6"/>
  <c r="AQ347" i="6"/>
  <c r="W1052" i="6"/>
  <c r="V520" i="6"/>
  <c r="V392" i="6"/>
  <c r="V830" i="6"/>
  <c r="V1107" i="6"/>
  <c r="V1064" i="6"/>
  <c r="W602" i="6"/>
  <c r="V742" i="6"/>
  <c r="V975" i="6"/>
  <c r="AR840" i="6"/>
  <c r="W464" i="6"/>
  <c r="AR311" i="6"/>
  <c r="W923" i="6"/>
  <c r="AR1109" i="6"/>
  <c r="AR254" i="6"/>
  <c r="AR413" i="6"/>
  <c r="AR304" i="6"/>
  <c r="AR633" i="6"/>
  <c r="AR1140" i="6"/>
  <c r="AR785" i="6"/>
  <c r="V191" i="6"/>
  <c r="V629" i="6"/>
  <c r="V50" i="6"/>
  <c r="V628" i="6"/>
  <c r="V837" i="6"/>
  <c r="V986" i="6"/>
  <c r="V399" i="6"/>
  <c r="AR242" i="6"/>
  <c r="W933" i="6"/>
  <c r="W773" i="6"/>
  <c r="AQ547" i="6"/>
  <c r="W1118" i="6"/>
  <c r="W317" i="6"/>
  <c r="V1099" i="6"/>
  <c r="AR728" i="6"/>
  <c r="V1122" i="6"/>
  <c r="V1020" i="6"/>
  <c r="V1072" i="6"/>
  <c r="V755" i="6"/>
  <c r="W985" i="6"/>
  <c r="AR857" i="6"/>
  <c r="V462" i="6"/>
  <c r="AR500" i="6"/>
  <c r="W1015" i="6"/>
  <c r="W1089" i="6"/>
  <c r="AR144" i="6"/>
  <c r="V663" i="6"/>
  <c r="AR309" i="6"/>
  <c r="V518" i="6"/>
  <c r="AR1154" i="6"/>
  <c r="W778" i="6"/>
  <c r="AR1145" i="6"/>
  <c r="AR709" i="6"/>
  <c r="W145" i="6"/>
  <c r="W612" i="6"/>
  <c r="W734" i="6"/>
  <c r="V671" i="6"/>
  <c r="W400" i="6"/>
  <c r="V261" i="6"/>
  <c r="W820" i="6"/>
  <c r="AR787" i="6"/>
  <c r="AR373" i="6"/>
  <c r="V107" i="6"/>
  <c r="V70" i="6"/>
  <c r="AR15" i="6"/>
  <c r="AR91" i="6"/>
  <c r="V777" i="6"/>
  <c r="V237" i="6"/>
  <c r="W684" i="6"/>
  <c r="V281" i="6"/>
  <c r="W965" i="6"/>
  <c r="AR205" i="6"/>
  <c r="W342" i="6"/>
  <c r="W489" i="6"/>
  <c r="W250" i="6"/>
  <c r="V657" i="6"/>
  <c r="W301" i="6"/>
  <c r="V180" i="6"/>
  <c r="AR466" i="6"/>
  <c r="AR118" i="6"/>
  <c r="V297" i="6"/>
  <c r="W156" i="6"/>
  <c r="W122" i="6"/>
  <c r="V124" i="6"/>
  <c r="AR100" i="6"/>
  <c r="AR516" i="6"/>
  <c r="V213" i="6"/>
  <c r="V1162" i="6"/>
  <c r="W314" i="6"/>
  <c r="AR376" i="6"/>
  <c r="V744" i="6"/>
  <c r="V546" i="6"/>
  <c r="AR252" i="6"/>
  <c r="W257" i="6"/>
  <c r="V1051" i="6"/>
  <c r="W210" i="6"/>
  <c r="AQ1140" i="6"/>
  <c r="AQ423" i="6"/>
  <c r="W1060" i="6"/>
  <c r="V1165" i="6"/>
  <c r="AR741" i="6"/>
  <c r="V410" i="6"/>
  <c r="AR1042" i="6"/>
  <c r="V471" i="6"/>
  <c r="AR622" i="6"/>
  <c r="W128" i="6"/>
  <c r="W524" i="6"/>
  <c r="AR551" i="6"/>
  <c r="AR1141" i="6"/>
  <c r="AR382" i="6"/>
  <c r="AR929" i="6"/>
  <c r="V1093" i="6"/>
  <c r="AR1091" i="6"/>
  <c r="AR545" i="6"/>
  <c r="AR562" i="6"/>
  <c r="W583" i="6"/>
  <c r="AR998" i="6"/>
  <c r="W647" i="6"/>
  <c r="AR649" i="6"/>
  <c r="W411" i="6"/>
  <c r="AR533" i="6"/>
  <c r="AR342" i="6"/>
  <c r="AR849" i="6"/>
  <c r="V369" i="6"/>
  <c r="V123" i="6"/>
  <c r="AR320" i="6"/>
  <c r="W884" i="6"/>
  <c r="V472" i="6"/>
  <c r="V199" i="6"/>
  <c r="W624" i="6"/>
  <c r="V32" i="6"/>
  <c r="AR269" i="6"/>
  <c r="AR895" i="6"/>
  <c r="W581" i="6"/>
  <c r="V69" i="6"/>
  <c r="AR477" i="6"/>
  <c r="W136" i="6"/>
  <c r="AR431" i="6"/>
  <c r="V119" i="6"/>
  <c r="W200" i="6"/>
  <c r="AR295" i="6"/>
  <c r="W26" i="6"/>
  <c r="AR312" i="6"/>
  <c r="AR246" i="6"/>
  <c r="V1116" i="6"/>
  <c r="AR302" i="6"/>
  <c r="W100" i="6"/>
  <c r="W458" i="6"/>
  <c r="W274" i="6"/>
  <c r="V134" i="6"/>
  <c r="W992" i="6"/>
  <c r="AR867" i="6"/>
  <c r="V537" i="6"/>
  <c r="AR80" i="6"/>
  <c r="V1033" i="6"/>
  <c r="AR364" i="6"/>
  <c r="W1000" i="6"/>
  <c r="W656" i="6"/>
  <c r="V361" i="6"/>
  <c r="AR439" i="6"/>
  <c r="AR67" i="6"/>
  <c r="AR291" i="6"/>
  <c r="W987" i="6"/>
  <c r="AR329" i="6"/>
  <c r="AR984" i="6"/>
  <c r="AR1148" i="6"/>
  <c r="W1028" i="6"/>
  <c r="V949" i="6"/>
  <c r="V759" i="6"/>
  <c r="AR752" i="6"/>
  <c r="AR1150" i="6"/>
  <c r="AR1076" i="6"/>
  <c r="W728" i="6"/>
  <c r="V149" i="6"/>
  <c r="V566" i="6"/>
  <c r="V829" i="6"/>
  <c r="W996" i="6"/>
  <c r="AR941" i="6"/>
  <c r="W904" i="6"/>
  <c r="V150" i="6"/>
  <c r="V764" i="6"/>
  <c r="AR383" i="6"/>
  <c r="V854" i="6"/>
  <c r="W404" i="6"/>
  <c r="W858" i="6"/>
  <c r="W715" i="6"/>
  <c r="AR235" i="6"/>
  <c r="V109" i="6"/>
  <c r="AR158" i="6"/>
  <c r="AR81" i="6"/>
  <c r="AR836" i="6"/>
  <c r="W521" i="6"/>
  <c r="V348" i="6"/>
  <c r="V1175" i="6"/>
  <c r="W350" i="6"/>
  <c r="V176" i="6"/>
  <c r="V950" i="6"/>
  <c r="V673" i="6"/>
  <c r="W885" i="6"/>
  <c r="V308" i="6"/>
  <c r="AR931" i="6"/>
  <c r="W187" i="6"/>
  <c r="V329" i="6"/>
  <c r="W537" i="6"/>
  <c r="V445" i="6"/>
  <c r="V570" i="6"/>
  <c r="W294" i="6"/>
  <c r="W206" i="6"/>
  <c r="AR530" i="6"/>
  <c r="AR420" i="6"/>
  <c r="AR366" i="6"/>
  <c r="AQ787" i="6"/>
  <c r="AR334" i="6"/>
  <c r="V1091" i="6"/>
  <c r="AR986" i="6"/>
  <c r="W1153" i="6"/>
  <c r="AR1160" i="6"/>
  <c r="W1034" i="6"/>
  <c r="AR756" i="6"/>
  <c r="V1007" i="6"/>
  <c r="AR865" i="6"/>
  <c r="AR791" i="6"/>
  <c r="AR881" i="6"/>
  <c r="V770" i="6"/>
  <c r="V583" i="6"/>
  <c r="AR119" i="6"/>
  <c r="V961" i="6"/>
  <c r="AR537" i="6"/>
  <c r="V824" i="6"/>
  <c r="AR171" i="6"/>
  <c r="AR809" i="6"/>
  <c r="W387" i="6"/>
  <c r="V419" i="6"/>
  <c r="AR224" i="6"/>
  <c r="W240" i="6"/>
  <c r="V521" i="6"/>
  <c r="AR544" i="6"/>
  <c r="V300" i="6"/>
  <c r="W32" i="6"/>
  <c r="V130" i="6"/>
  <c r="V512" i="6"/>
  <c r="W31" i="6"/>
  <c r="V1104" i="6"/>
  <c r="AR1158" i="6"/>
  <c r="V465" i="6"/>
  <c r="W56" i="6"/>
  <c r="AR189" i="6"/>
  <c r="V674" i="6"/>
  <c r="V528" i="6"/>
  <c r="V593" i="6"/>
  <c r="W239" i="6"/>
  <c r="AR574" i="6"/>
  <c r="V382" i="6"/>
  <c r="W273" i="6"/>
  <c r="AR99" i="6"/>
  <c r="W380" i="6"/>
  <c r="AR322" i="6"/>
  <c r="AR660" i="6"/>
  <c r="AR846" i="6"/>
  <c r="V78" i="6"/>
  <c r="W158" i="6"/>
  <c r="W287" i="6"/>
  <c r="W118" i="6"/>
  <c r="W794" i="6"/>
  <c r="V587" i="6"/>
  <c r="V896" i="6"/>
  <c r="AR563" i="6"/>
  <c r="AR494" i="6"/>
  <c r="W303" i="6"/>
  <c r="W310" i="6"/>
  <c r="AR1135" i="6"/>
  <c r="W235" i="6"/>
  <c r="AR84" i="6"/>
  <c r="W509" i="6"/>
  <c r="W403" i="6"/>
  <c r="W571" i="6"/>
  <c r="W544" i="6"/>
  <c r="W562" i="6"/>
  <c r="V1018" i="6"/>
  <c r="AR326" i="6"/>
  <c r="W676" i="6"/>
  <c r="V228" i="6"/>
  <c r="V444" i="6"/>
  <c r="W7" i="6"/>
  <c r="V607" i="6"/>
  <c r="W397" i="6"/>
  <c r="V27" i="6"/>
  <c r="V1126" i="6"/>
  <c r="V906" i="6"/>
  <c r="V266" i="6"/>
  <c r="AR689" i="6"/>
  <c r="AR508" i="6"/>
  <c r="AR53" i="6"/>
  <c r="AR822" i="6"/>
  <c r="W1010" i="6"/>
  <c r="AR997" i="6"/>
  <c r="AR958" i="6"/>
  <c r="V1100" i="6"/>
  <c r="AR967" i="6"/>
  <c r="AR724" i="6"/>
  <c r="V980" i="6"/>
  <c r="W799" i="6"/>
  <c r="AR847" i="6"/>
  <c r="V740" i="6"/>
  <c r="W810" i="6"/>
  <c r="V503" i="6"/>
  <c r="AR175" i="6"/>
  <c r="AR949" i="6"/>
  <c r="V613" i="6"/>
  <c r="W59" i="6"/>
  <c r="W69" i="6"/>
  <c r="AR892" i="6"/>
  <c r="AR296" i="6"/>
  <c r="W386" i="6"/>
  <c r="AR968" i="6"/>
  <c r="V168" i="6"/>
  <c r="AR410" i="6"/>
  <c r="V714" i="6"/>
  <c r="AR164" i="6"/>
  <c r="W539" i="6"/>
  <c r="W245" i="6"/>
  <c r="W532" i="6"/>
  <c r="AR93" i="6"/>
  <c r="AR461" i="6"/>
  <c r="W1059" i="6"/>
  <c r="AR367" i="6"/>
  <c r="AR347" i="6"/>
  <c r="AR186" i="6"/>
  <c r="V440" i="6"/>
  <c r="AR816" i="6"/>
  <c r="AR507" i="6"/>
  <c r="AR146" i="6"/>
  <c r="W17" i="6"/>
  <c r="V333" i="6"/>
  <c r="AQ652" i="6"/>
  <c r="AR820" i="6"/>
  <c r="V779" i="6"/>
  <c r="V862" i="6"/>
  <c r="AR600" i="6"/>
  <c r="AR1121" i="6"/>
  <c r="W700" i="6"/>
  <c r="V641" i="6"/>
  <c r="V1021" i="6"/>
  <c r="AR777" i="6"/>
  <c r="V893" i="6"/>
  <c r="V760" i="6"/>
  <c r="AR989" i="6"/>
  <c r="AR440" i="6"/>
  <c r="V586" i="6"/>
  <c r="W937" i="6"/>
  <c r="W469" i="6"/>
  <c r="W215" i="6"/>
  <c r="AR98" i="6"/>
  <c r="W901" i="6"/>
  <c r="AR335" i="6"/>
  <c r="V506" i="6"/>
  <c r="AR679" i="6"/>
  <c r="V21" i="6"/>
  <c r="AR363" i="6"/>
  <c r="V233" i="6"/>
  <c r="AR241" i="6"/>
  <c r="AR371" i="6"/>
  <c r="W343" i="6"/>
  <c r="V454" i="6"/>
  <c r="AR1065" i="6"/>
  <c r="W256" i="6"/>
  <c r="AR812" i="6"/>
  <c r="V458" i="6"/>
  <c r="AR76" i="6"/>
  <c r="V118" i="6"/>
  <c r="V621" i="6"/>
  <c r="V693" i="6"/>
  <c r="W355" i="6"/>
  <c r="V45" i="6"/>
  <c r="V571" i="6"/>
  <c r="V364" i="6"/>
  <c r="AR73" i="6"/>
  <c r="W1144" i="6"/>
  <c r="V234" i="6"/>
  <c r="AR72" i="6"/>
  <c r="W574" i="6"/>
  <c r="W947" i="6"/>
  <c r="W872" i="6"/>
  <c r="V73" i="6"/>
  <c r="W224" i="6"/>
  <c r="W668" i="6"/>
  <c r="V856" i="6"/>
  <c r="AR229" i="6"/>
  <c r="AR721" i="6"/>
  <c r="AR624" i="6"/>
  <c r="AR547" i="6"/>
  <c r="W365" i="6"/>
  <c r="AR30" i="6"/>
  <c r="AR1143" i="6"/>
  <c r="AR104" i="6"/>
  <c r="V135" i="6"/>
  <c r="W538" i="6"/>
  <c r="W134" i="6"/>
  <c r="V946" i="6"/>
  <c r="AR611" i="6"/>
  <c r="AR794" i="6"/>
  <c r="V656" i="6"/>
  <c r="V29" i="6"/>
  <c r="V1158" i="6"/>
  <c r="V35" i="6"/>
  <c r="V815" i="6"/>
  <c r="V90" i="6"/>
  <c r="W506" i="6"/>
  <c r="AR87" i="6"/>
  <c r="W578" i="6"/>
  <c r="W276" i="6"/>
  <c r="W570" i="6"/>
  <c r="AR95" i="6"/>
  <c r="AR845" i="6"/>
  <c r="V548" i="6"/>
  <c r="AR57" i="6"/>
  <c r="W413" i="6"/>
  <c r="AR560" i="6"/>
  <c r="AQ450" i="6"/>
  <c r="W1046" i="6"/>
  <c r="AR696" i="6"/>
  <c r="AR1093" i="6"/>
  <c r="AR644" i="6"/>
  <c r="AR901" i="6"/>
  <c r="W768" i="6"/>
  <c r="AR1123" i="6"/>
  <c r="W681" i="6"/>
  <c r="V540" i="6"/>
  <c r="W686" i="6"/>
  <c r="V716" i="6"/>
  <c r="W566" i="6"/>
  <c r="W367" i="6"/>
  <c r="V813" i="6"/>
  <c r="W908" i="6"/>
  <c r="V321" i="6"/>
  <c r="AR549" i="6"/>
  <c r="W999" i="6"/>
  <c r="W718" i="6"/>
  <c r="W78" i="6"/>
  <c r="W456" i="6"/>
  <c r="W196" i="6"/>
  <c r="W180" i="6"/>
  <c r="V450" i="6"/>
  <c r="AR178" i="6"/>
  <c r="V24" i="6"/>
  <c r="AR610" i="6"/>
  <c r="W169" i="6"/>
  <c r="AR503" i="6"/>
  <c r="W945" i="6"/>
  <c r="AQ641" i="6"/>
  <c r="V1061" i="6"/>
  <c r="AR706" i="6"/>
  <c r="AR870" i="6"/>
  <c r="W332" i="6"/>
  <c r="AR838" i="6"/>
  <c r="V433" i="6"/>
  <c r="V1137" i="6"/>
  <c r="V697" i="6"/>
  <c r="V478" i="6"/>
  <c r="AR683" i="6"/>
  <c r="V448" i="6"/>
  <c r="W482" i="6"/>
  <c r="AR316" i="6"/>
  <c r="W184" i="6"/>
  <c r="V945" i="6"/>
  <c r="AR415" i="6"/>
  <c r="AR265" i="6"/>
  <c r="V614" i="6"/>
  <c r="AR813" i="6"/>
  <c r="V41" i="6"/>
  <c r="V264" i="6"/>
  <c r="W251" i="6"/>
  <c r="V941" i="6"/>
  <c r="V362" i="6"/>
  <c r="AR559" i="6"/>
  <c r="AR65" i="6"/>
  <c r="W639" i="6"/>
  <c r="W66" i="6"/>
  <c r="AR515" i="6"/>
  <c r="W474" i="6"/>
  <c r="W601" i="6"/>
  <c r="V523" i="6"/>
  <c r="AR441" i="6"/>
  <c r="W1026" i="6"/>
  <c r="V198" i="6"/>
  <c r="V102" i="6"/>
  <c r="W767" i="6"/>
  <c r="W360" i="6"/>
  <c r="W71" i="6"/>
  <c r="AR802" i="6"/>
  <c r="AR217" i="6"/>
  <c r="AR31" i="6"/>
  <c r="V803" i="6"/>
  <c r="V296" i="6"/>
  <c r="AR195" i="6"/>
  <c r="W1126" i="6"/>
  <c r="AR472" i="6"/>
  <c r="AR40" i="6"/>
  <c r="V227" i="6"/>
  <c r="AR432" i="6"/>
  <c r="W835" i="6"/>
  <c r="AR900" i="6"/>
  <c r="W248" i="6"/>
  <c r="AR883" i="6"/>
  <c r="AR478" i="6"/>
  <c r="W491" i="6"/>
  <c r="V274" i="6"/>
  <c r="V1176" i="6"/>
  <c r="V998" i="6"/>
  <c r="W89" i="6"/>
  <c r="W151" i="6"/>
  <c r="AR150" i="6"/>
  <c r="AR141" i="6"/>
  <c r="V616" i="6"/>
  <c r="W241" i="6"/>
  <c r="AR290" i="6"/>
  <c r="AR29" i="6"/>
  <c r="W61" i="6"/>
  <c r="W18" i="6"/>
  <c r="AR199" i="6"/>
  <c r="AR102" i="6"/>
  <c r="V563" i="6"/>
  <c r="V722" i="6"/>
  <c r="V75" i="6"/>
  <c r="V320" i="6"/>
  <c r="V544" i="6"/>
  <c r="AR22" i="6"/>
  <c r="AR63" i="6"/>
  <c r="AR370" i="6"/>
  <c r="W662" i="6"/>
  <c r="W902" i="6"/>
  <c r="AR35" i="6"/>
  <c r="AQ995" i="6"/>
  <c r="AQ1082" i="6"/>
  <c r="AR666" i="6"/>
  <c r="V811" i="6"/>
  <c r="W606" i="6"/>
  <c r="V97" i="6"/>
  <c r="V585" i="6"/>
  <c r="V44" i="6"/>
  <c r="W1091" i="6"/>
  <c r="AR573" i="6"/>
  <c r="V602" i="6"/>
  <c r="AR665" i="6"/>
  <c r="AR626" i="6"/>
  <c r="AR462" i="6"/>
  <c r="AR389" i="6"/>
  <c r="V265" i="6"/>
  <c r="W890" i="6"/>
  <c r="W346" i="6"/>
  <c r="AR769" i="6"/>
  <c r="V733" i="6"/>
  <c r="V710" i="6"/>
  <c r="AR24" i="6"/>
  <c r="W369" i="6"/>
  <c r="AR292" i="6"/>
  <c r="AR564" i="6"/>
  <c r="W197" i="6"/>
  <c r="AR702" i="6"/>
  <c r="AR49" i="6"/>
  <c r="W556" i="6"/>
  <c r="V256" i="6"/>
  <c r="AR356" i="6"/>
  <c r="V273" i="6"/>
  <c r="W331" i="6"/>
  <c r="V768" i="6"/>
  <c r="V326" i="6"/>
  <c r="AR902" i="6"/>
  <c r="V347" i="6"/>
  <c r="V1035" i="6"/>
  <c r="W551" i="6"/>
  <c r="V247" i="6"/>
  <c r="V205" i="6"/>
  <c r="W749" i="6"/>
  <c r="W337" i="6"/>
  <c r="W186" i="6"/>
  <c r="AR734" i="6"/>
  <c r="V217" i="6"/>
  <c r="W28" i="6"/>
  <c r="W941" i="6"/>
  <c r="AR570" i="6"/>
  <c r="V404" i="6"/>
  <c r="V202" i="6"/>
  <c r="V342" i="6"/>
  <c r="V96" i="6"/>
  <c r="W803" i="6"/>
  <c r="V424" i="6"/>
  <c r="W644" i="6"/>
  <c r="AR403" i="6"/>
  <c r="W515" i="6"/>
  <c r="AR288" i="6"/>
  <c r="V246" i="6"/>
  <c r="V1001" i="6"/>
  <c r="V113" i="6"/>
  <c r="W339" i="6"/>
  <c r="V685" i="6"/>
  <c r="AR628" i="6"/>
  <c r="W57" i="6"/>
  <c r="AR509" i="6"/>
  <c r="W626" i="6"/>
  <c r="AR1062" i="6"/>
  <c r="AR577" i="6"/>
  <c r="V644" i="6"/>
  <c r="W694" i="6"/>
  <c r="W500" i="6"/>
  <c r="V442" i="6"/>
  <c r="V536" i="6"/>
  <c r="V128" i="6"/>
  <c r="AR880" i="6"/>
  <c r="AR289" i="6"/>
  <c r="W1132" i="6"/>
  <c r="W10" i="6"/>
  <c r="W850" i="6"/>
  <c r="AR70" i="6"/>
  <c r="W389" i="6"/>
  <c r="V359" i="6"/>
  <c r="V855" i="6"/>
  <c r="W452" i="6"/>
  <c r="W243" i="6"/>
  <c r="V182" i="6"/>
  <c r="V271" i="6"/>
  <c r="AR1169" i="6"/>
  <c r="AR447" i="6"/>
  <c r="AR899" i="6"/>
  <c r="W453" i="6"/>
  <c r="W1086" i="6"/>
  <c r="W508" i="6"/>
  <c r="AR539" i="6"/>
  <c r="AR75" i="6"/>
  <c r="V851" i="6"/>
  <c r="W616" i="6"/>
  <c r="V460" i="6"/>
  <c r="AR194" i="6"/>
  <c r="W76" i="6"/>
  <c r="W353" i="6"/>
  <c r="W174" i="6"/>
  <c r="AR788" i="6"/>
  <c r="V254" i="6"/>
  <c r="V253" i="6"/>
  <c r="V1118" i="6"/>
  <c r="V249" i="6"/>
  <c r="W1166" i="6"/>
  <c r="W67" i="6"/>
  <c r="V1114" i="6"/>
  <c r="V543" i="6"/>
  <c r="V225" i="6"/>
  <c r="W155" i="6"/>
  <c r="AR727" i="6"/>
  <c r="V579" i="6"/>
  <c r="AR298" i="6"/>
  <c r="AR188" i="6"/>
  <c r="AR89" i="6"/>
  <c r="AR833" i="6"/>
  <c r="W177" i="6"/>
  <c r="W109" i="6"/>
  <c r="AR159" i="6"/>
  <c r="AR1113" i="6"/>
  <c r="V511" i="6"/>
  <c r="W415" i="6"/>
  <c r="AR317" i="6"/>
  <c r="V229" i="6"/>
  <c r="V1069" i="6"/>
  <c r="V1156" i="6"/>
  <c r="AR12" i="6"/>
  <c r="V346" i="6"/>
  <c r="AR234" i="6"/>
  <c r="AR586" i="6"/>
  <c r="W308" i="6"/>
  <c r="W228" i="6"/>
  <c r="W163" i="6"/>
  <c r="AR404" i="6"/>
  <c r="W39" i="6"/>
  <c r="W824" i="6"/>
  <c r="V825" i="6"/>
  <c r="W354" i="6"/>
  <c r="AQ983" i="6"/>
  <c r="AQ34" i="6"/>
  <c r="V1003" i="6"/>
  <c r="V661" i="6"/>
  <c r="V525" i="6"/>
  <c r="AR82" i="6"/>
  <c r="V400" i="6"/>
  <c r="W451" i="6"/>
  <c r="V1015" i="6"/>
  <c r="W481" i="6"/>
  <c r="W499" i="6"/>
  <c r="V648" i="6"/>
  <c r="V461" i="6"/>
  <c r="AR331" i="6"/>
  <c r="V494" i="6"/>
  <c r="W97" i="6"/>
  <c r="W808" i="6"/>
  <c r="W179" i="6"/>
  <c r="AR154" i="6"/>
  <c r="V193" i="6"/>
  <c r="V751" i="6"/>
  <c r="W1115" i="6"/>
  <c r="W457" i="6"/>
  <c r="W267" i="6"/>
  <c r="AR157" i="6"/>
  <c r="W459" i="6"/>
  <c r="W36" i="6"/>
  <c r="W77" i="6"/>
  <c r="V452" i="6"/>
  <c r="W946" i="6"/>
  <c r="AR272" i="6"/>
  <c r="AR637" i="6"/>
  <c r="V316" i="6"/>
  <c r="AR825" i="6"/>
  <c r="W399" i="6"/>
  <c r="V43" i="6"/>
  <c r="W62" i="6"/>
  <c r="AR1176" i="6"/>
  <c r="V696" i="6"/>
  <c r="W381" i="6"/>
  <c r="V322" i="6"/>
  <c r="W1172" i="6"/>
  <c r="W204" i="6"/>
  <c r="AR864" i="6"/>
  <c r="W484" i="6"/>
  <c r="AR299" i="6"/>
  <c r="AR1174" i="6"/>
  <c r="V973" i="6"/>
  <c r="W213" i="6"/>
  <c r="V858" i="6"/>
  <c r="W326" i="6"/>
  <c r="W769" i="6"/>
  <c r="W130" i="6"/>
  <c r="AR267" i="6"/>
  <c r="AR251" i="6"/>
  <c r="AR757" i="6"/>
  <c r="W438" i="6"/>
  <c r="AR283" i="6"/>
  <c r="V219" i="6"/>
  <c r="AR115" i="6"/>
  <c r="V464" i="6"/>
  <c r="W764" i="6"/>
  <c r="W735" i="6"/>
  <c r="V215" i="6"/>
  <c r="V403" i="6"/>
  <c r="AR475" i="6"/>
  <c r="W673" i="6"/>
  <c r="V220" i="6"/>
  <c r="AR147" i="6"/>
  <c r="AR1163" i="6"/>
  <c r="AR974" i="6"/>
  <c r="W572" i="6"/>
  <c r="W630" i="6"/>
  <c r="W111" i="6"/>
  <c r="W589" i="6"/>
  <c r="AR97" i="6"/>
  <c r="AR74" i="6"/>
  <c r="AR942" i="6"/>
  <c r="AR275" i="6"/>
  <c r="W34" i="6"/>
  <c r="V496" i="6"/>
  <c r="W711" i="6"/>
  <c r="W161" i="6"/>
  <c r="W143" i="6"/>
  <c r="AR19" i="6"/>
  <c r="W721" i="6"/>
  <c r="W58" i="6"/>
  <c r="AR1078" i="6"/>
  <c r="AR473" i="6"/>
  <c r="V552" i="6"/>
  <c r="V466" i="6"/>
  <c r="V241" i="6"/>
  <c r="AR419" i="6"/>
  <c r="AR742" i="6"/>
  <c r="V848" i="6"/>
  <c r="AR101" i="6"/>
  <c r="W357" i="6"/>
  <c r="V758" i="6"/>
  <c r="W1041" i="6"/>
  <c r="V332" i="6"/>
  <c r="W313" i="6"/>
  <c r="AR257" i="6"/>
  <c r="V438" i="6"/>
  <c r="AR580" i="6"/>
  <c r="V120" i="6"/>
  <c r="W467" i="6"/>
  <c r="W425" i="6"/>
  <c r="V298" i="6"/>
  <c r="V1108" i="6"/>
  <c r="V775" i="6"/>
  <c r="W316" i="6"/>
  <c r="W87" i="6"/>
  <c r="V257" i="6"/>
  <c r="V786" i="6"/>
  <c r="AR614" i="6"/>
  <c r="AR385" i="6"/>
  <c r="W202" i="6"/>
  <c r="V905" i="6"/>
  <c r="W219" i="6"/>
  <c r="W1114" i="6"/>
  <c r="V547" i="6"/>
  <c r="W209" i="6"/>
  <c r="V654" i="6"/>
  <c r="W144" i="6"/>
  <c r="AR1012" i="6"/>
  <c r="AR163" i="6"/>
  <c r="W783" i="6"/>
  <c r="W641" i="6"/>
  <c r="W214" i="6"/>
  <c r="AR86" i="6"/>
  <c r="W634" i="6"/>
  <c r="W580" i="6"/>
  <c r="V414" i="6"/>
  <c r="V85" i="6"/>
  <c r="W328" i="6"/>
  <c r="AR301" i="6"/>
  <c r="W675" i="6"/>
  <c r="W107" i="6"/>
  <c r="W842" i="6"/>
  <c r="AR575" i="6"/>
  <c r="AR350" i="6"/>
  <c r="V426" i="6"/>
  <c r="W335" i="6"/>
  <c r="AR983" i="6"/>
  <c r="W1077" i="6"/>
  <c r="AR714" i="6"/>
  <c r="W1102" i="6"/>
  <c r="V422" i="6"/>
  <c r="AR991" i="6"/>
  <c r="W236" i="6"/>
  <c r="AR725" i="6"/>
  <c r="W79" i="6"/>
  <c r="W275" i="6"/>
  <c r="W1005" i="6"/>
  <c r="W595" i="6"/>
  <c r="W766" i="6"/>
  <c r="W1122" i="6"/>
  <c r="AR677" i="6"/>
  <c r="V565" i="6"/>
  <c r="AR1117" i="6"/>
  <c r="AR606" i="6"/>
  <c r="W983" i="6"/>
  <c r="W834" i="6"/>
  <c r="V809" i="6"/>
  <c r="V615" i="6"/>
  <c r="V892" i="6"/>
  <c r="AR599" i="6"/>
  <c r="AR32" i="6"/>
  <c r="AR964" i="6"/>
  <c r="V553" i="6"/>
  <c r="W23" i="6"/>
  <c r="V203" i="6"/>
  <c r="AR888" i="6"/>
  <c r="AR433" i="6"/>
  <c r="V526" i="6"/>
  <c r="W41" i="6"/>
  <c r="V589" i="6"/>
  <c r="AR453" i="6"/>
  <c r="V728" i="6"/>
  <c r="AR340" i="6"/>
  <c r="AR185" i="6"/>
  <c r="AR396" i="6"/>
  <c r="AR435" i="6"/>
  <c r="AR169" i="6"/>
  <c r="AR635" i="6"/>
  <c r="AR62" i="6"/>
  <c r="AR532" i="6"/>
  <c r="W164" i="6"/>
  <c r="AR181" i="6"/>
  <c r="V42" i="6"/>
  <c r="W88" i="6"/>
  <c r="V340" i="6"/>
  <c r="W396" i="6"/>
  <c r="AR360" i="6"/>
  <c r="AR207" i="6"/>
  <c r="W126" i="6"/>
  <c r="AR698" i="6"/>
  <c r="V290" i="6"/>
  <c r="V157" i="6"/>
  <c r="AR705" i="6"/>
  <c r="AR1017" i="6"/>
  <c r="AR652" i="6"/>
  <c r="W424" i="6"/>
  <c r="V99" i="6"/>
  <c r="V1012" i="6"/>
  <c r="AR546" i="6"/>
  <c r="W579" i="6"/>
  <c r="V795" i="6"/>
  <c r="V638" i="6"/>
  <c r="AR424" i="6"/>
  <c r="V117" i="6"/>
  <c r="AR109" i="6"/>
  <c r="V61" i="6"/>
  <c r="W173" i="6"/>
  <c r="AR605" i="6"/>
  <c r="V378" i="6"/>
  <c r="W259" i="6"/>
  <c r="AR46" i="6"/>
  <c r="AR764" i="6"/>
  <c r="AR745" i="6"/>
  <c r="W33" i="6"/>
  <c r="V65" i="6"/>
  <c r="V627" i="6"/>
  <c r="V434" i="6"/>
  <c r="V104" i="6"/>
  <c r="V30" i="6"/>
  <c r="V258" i="6"/>
  <c r="W153" i="6"/>
  <c r="V339" i="6"/>
  <c r="W45" i="6"/>
  <c r="W543" i="6"/>
  <c r="W472" i="6"/>
  <c r="W471" i="6"/>
  <c r="W737" i="6"/>
  <c r="V211" i="6"/>
  <c r="V105" i="6"/>
  <c r="W832" i="6"/>
  <c r="V844" i="6"/>
  <c r="W590" i="6"/>
  <c r="V52" i="6"/>
  <c r="W1006" i="6"/>
  <c r="V889" i="6"/>
  <c r="AR170" i="6"/>
  <c r="W450" i="6"/>
  <c r="V79" i="6"/>
  <c r="AR50" i="6"/>
  <c r="W108" i="6"/>
  <c r="AR444" i="6"/>
  <c r="V232" i="6"/>
  <c r="W690" i="6"/>
  <c r="V278" i="6"/>
  <c r="V7" i="6"/>
  <c r="V111" i="6"/>
  <c r="V598" i="6"/>
  <c r="V929" i="6"/>
  <c r="AR177" i="6"/>
  <c r="AR497" i="6"/>
  <c r="AR765" i="6"/>
  <c r="W299" i="6"/>
  <c r="V652" i="6"/>
  <c r="AR294" i="6"/>
  <c r="V687" i="6"/>
  <c r="V142" i="6"/>
  <c r="AR333" i="6"/>
  <c r="V81" i="6"/>
  <c r="W265" i="6"/>
  <c r="W223" i="6"/>
  <c r="V732" i="6"/>
  <c r="V878" i="6"/>
  <c r="W418" i="6"/>
  <c r="W112" i="6"/>
  <c r="V235" i="6"/>
  <c r="V447" i="6"/>
  <c r="V356" i="6"/>
  <c r="V619" i="6"/>
  <c r="V125" i="6"/>
  <c r="AR648" i="6"/>
  <c r="V48" i="6"/>
  <c r="W811" i="6"/>
  <c r="AR885" i="6"/>
  <c r="V214" i="6"/>
  <c r="W1105" i="6"/>
  <c r="AR1171" i="6"/>
  <c r="AR566" i="6"/>
  <c r="W652" i="6"/>
  <c r="V884" i="6"/>
  <c r="W330" i="6"/>
  <c r="AR223" i="6"/>
  <c r="V933" i="6"/>
  <c r="V91" i="6"/>
  <c r="AR103" i="6"/>
  <c r="AR568" i="6"/>
  <c r="W568" i="6"/>
  <c r="W828" i="6"/>
  <c r="V162" i="6"/>
  <c r="AR85" i="6"/>
  <c r="V156" i="6"/>
  <c r="W1011" i="6"/>
  <c r="AR143" i="6"/>
  <c r="V88" i="6"/>
  <c r="W814" i="6"/>
  <c r="V784" i="6"/>
  <c r="W432" i="6"/>
  <c r="W1024" i="6"/>
  <c r="V981" i="6"/>
  <c r="W222" i="6"/>
  <c r="V499" i="6"/>
  <c r="W569" i="6"/>
  <c r="W742" i="6"/>
  <c r="V292" i="6"/>
  <c r="V476" i="6"/>
  <c r="AR339" i="6"/>
  <c r="V1095" i="6"/>
  <c r="AR307" i="6"/>
  <c r="W321" i="6"/>
  <c r="W585" i="6"/>
  <c r="AR457" i="6"/>
  <c r="AR708" i="6"/>
  <c r="W115" i="6"/>
  <c r="W497" i="6"/>
  <c r="W116" i="6"/>
  <c r="V344" i="6"/>
  <c r="W698" i="6"/>
  <c r="AR1018" i="6"/>
  <c r="AR720" i="6"/>
  <c r="AR437" i="6"/>
  <c r="AR770" i="6"/>
  <c r="AR1172" i="6"/>
  <c r="V992" i="6"/>
  <c r="V588" i="6"/>
  <c r="AR988" i="6"/>
  <c r="AR853" i="6"/>
  <c r="V970" i="6"/>
  <c r="AR303" i="6"/>
  <c r="V1041" i="6"/>
  <c r="V810" i="6"/>
  <c r="AQ794" i="6"/>
  <c r="AR148" i="6"/>
  <c r="AR528" i="6"/>
  <c r="V467" i="6"/>
  <c r="AR166" i="6"/>
  <c r="V477" i="6"/>
  <c r="V242" i="6"/>
  <c r="W1167" i="6"/>
  <c r="AR1032" i="6"/>
  <c r="W92" i="6"/>
  <c r="W533" i="6"/>
  <c r="W792" i="6"/>
  <c r="V573" i="6"/>
  <c r="W165" i="6"/>
  <c r="AR206" i="6"/>
  <c r="W597" i="6"/>
  <c r="W133" i="6"/>
  <c r="V857" i="6"/>
  <c r="W402" i="6"/>
  <c r="W621" i="6"/>
  <c r="W555" i="6"/>
  <c r="AR142" i="6"/>
  <c r="V595" i="6"/>
  <c r="AR751" i="6"/>
  <c r="V141" i="6"/>
  <c r="AR45" i="6"/>
  <c r="AR482" i="6"/>
  <c r="W320" i="6"/>
  <c r="V510" i="6"/>
  <c r="W176" i="6"/>
  <c r="W35" i="6"/>
  <c r="W478" i="6"/>
  <c r="AR25" i="6"/>
  <c r="W22" i="6"/>
  <c r="V631" i="6"/>
  <c r="AR285" i="6"/>
  <c r="AR343" i="6"/>
  <c r="V877" i="6"/>
  <c r="V165" i="6"/>
  <c r="W530" i="6"/>
  <c r="AR819" i="6"/>
  <c r="W846" i="6"/>
  <c r="W847" i="6"/>
  <c r="AR483" i="6"/>
  <c r="W723" i="6"/>
  <c r="W159" i="6"/>
  <c r="W939" i="6"/>
  <c r="V731" i="6"/>
  <c r="W821" i="6"/>
  <c r="AR247" i="6"/>
  <c r="AR113" i="6"/>
  <c r="AR287" i="6"/>
  <c r="W282" i="6"/>
  <c r="AR481" i="6"/>
  <c r="V556" i="6"/>
  <c r="W90" i="6"/>
  <c r="W352" i="6"/>
  <c r="W594" i="6"/>
  <c r="AR945" i="6"/>
  <c r="AR685" i="6"/>
  <c r="V154" i="6"/>
  <c r="W121" i="6"/>
  <c r="W1134" i="6"/>
  <c r="W669" i="6"/>
  <c r="W1038" i="6"/>
  <c r="V912" i="6"/>
  <c r="AR305" i="6"/>
  <c r="AR615" i="6"/>
  <c r="W14" i="6"/>
  <c r="AR314" i="6"/>
  <c r="V935" i="6"/>
  <c r="V866" i="6"/>
  <c r="AR1037" i="6"/>
  <c r="W748" i="6"/>
  <c r="AQ490" i="6"/>
  <c r="W600" i="6"/>
  <c r="W622" i="6"/>
  <c r="V28" i="6"/>
  <c r="W1056" i="6"/>
  <c r="AR377" i="6"/>
  <c r="V955" i="6"/>
  <c r="V310" i="6"/>
  <c r="W745" i="6"/>
  <c r="AQ131" i="6"/>
  <c r="W123" i="6"/>
  <c r="W444" i="6"/>
  <c r="AR328" i="6"/>
  <c r="V509" i="6"/>
  <c r="W919" i="6"/>
  <c r="W20" i="6"/>
  <c r="W693" i="6"/>
  <c r="W754" i="6"/>
  <c r="W72" i="6"/>
  <c r="W477" i="6"/>
  <c r="W935" i="6"/>
  <c r="AR41" i="6"/>
  <c r="V184" i="6"/>
  <c r="AR1089" i="6"/>
  <c r="V18" i="6"/>
  <c r="AR1077" i="6"/>
  <c r="AR690" i="6"/>
  <c r="V622" i="6"/>
  <c r="V354" i="6"/>
  <c r="W11" i="6"/>
  <c r="V337" i="6"/>
  <c r="V608" i="6"/>
  <c r="W99" i="6"/>
  <c r="V1164" i="6"/>
  <c r="W722" i="6"/>
  <c r="AR190" i="6"/>
  <c r="V601" i="6"/>
  <c r="AR126" i="6"/>
  <c r="V306" i="6"/>
  <c r="V145" i="6"/>
  <c r="W993" i="6"/>
  <c r="AR111" i="6"/>
  <c r="AR390" i="6"/>
  <c r="AR874" i="6"/>
  <c r="AR202" i="6"/>
  <c r="W1087" i="6"/>
  <c r="AR438" i="6"/>
  <c r="V653" i="6"/>
  <c r="W376" i="6"/>
  <c r="V22" i="6"/>
  <c r="W43" i="6"/>
  <c r="AR474" i="6"/>
  <c r="AR454" i="6"/>
  <c r="W147" i="6"/>
  <c r="W952" i="6"/>
  <c r="AR155" i="6"/>
  <c r="V1168" i="6"/>
  <c r="AR587" i="6"/>
  <c r="AR891" i="6"/>
  <c r="AR8" i="6"/>
  <c r="V530" i="6"/>
  <c r="W1175" i="6"/>
  <c r="W956" i="6"/>
  <c r="V748" i="6"/>
  <c r="AR151" i="6"/>
  <c r="V68" i="6"/>
  <c r="V667" i="6"/>
  <c r="AR710" i="6"/>
  <c r="W80" i="6"/>
  <c r="AR182" i="6"/>
  <c r="V968" i="6"/>
  <c r="V250" i="6"/>
  <c r="W252" i="6"/>
  <c r="AR1016" i="6"/>
  <c r="V883" i="6"/>
  <c r="V1148" i="6"/>
  <c r="V683" i="6"/>
  <c r="AQ431" i="6"/>
  <c r="AR518" i="6"/>
  <c r="W476" i="6"/>
  <c r="AR233" i="6"/>
  <c r="W103" i="6"/>
  <c r="V140" i="6"/>
  <c r="AR123" i="6"/>
  <c r="V863" i="6"/>
  <c r="V1073" i="6"/>
  <c r="V979" i="6"/>
  <c r="AR337" i="6"/>
  <c r="V1009" i="6"/>
  <c r="AR336" i="6"/>
  <c r="AR156" i="6"/>
  <c r="V100" i="6"/>
  <c r="V604" i="6"/>
  <c r="W212" i="6"/>
  <c r="V239" i="6"/>
  <c r="AR1127" i="6"/>
  <c r="V474" i="6"/>
  <c r="V591" i="6"/>
  <c r="V427" i="6"/>
  <c r="AR135" i="6"/>
  <c r="V93" i="6"/>
  <c r="AR11" i="6"/>
  <c r="W702" i="6"/>
  <c r="AR140" i="6"/>
  <c r="W189" i="6"/>
  <c r="W550" i="6"/>
  <c r="W24" i="6"/>
  <c r="W125" i="6"/>
  <c r="W447" i="6"/>
  <c r="AR650" i="6"/>
  <c r="V425" i="6"/>
  <c r="AR1000" i="6"/>
  <c r="W940" i="6"/>
  <c r="W349" i="6"/>
  <c r="AR672" i="6"/>
  <c r="AR23" i="6"/>
  <c r="V649" i="6"/>
  <c r="AR256" i="6"/>
  <c r="W55" i="6"/>
  <c r="W534" i="6"/>
  <c r="V23" i="6"/>
  <c r="W421" i="6"/>
  <c r="AR485" i="6"/>
  <c r="V121" i="6"/>
  <c r="V126" i="6"/>
  <c r="W40" i="6"/>
  <c r="AR300" i="6"/>
  <c r="V309" i="6"/>
  <c r="V402" i="6"/>
  <c r="AR160" i="6"/>
  <c r="AR121" i="6"/>
  <c r="AR273" i="6"/>
  <c r="V10" i="6"/>
  <c r="W283" i="6"/>
  <c r="AR409" i="6"/>
  <c r="W347" i="6"/>
  <c r="AR695" i="6"/>
  <c r="W1058" i="6"/>
  <c r="AQ84" i="6"/>
  <c r="AR1038" i="6"/>
  <c r="W91" i="6"/>
  <c r="W802" i="6"/>
  <c r="AR634" i="6"/>
  <c r="V834" i="6"/>
  <c r="AR612" i="6"/>
  <c r="V487" i="6"/>
  <c r="AR814" i="6"/>
  <c r="AR786" i="6"/>
  <c r="W68" i="6"/>
  <c r="AR55" i="6"/>
  <c r="AR643" i="6"/>
  <c r="V898" i="6"/>
  <c r="W564" i="6"/>
  <c r="V931" i="6"/>
  <c r="V139" i="6"/>
  <c r="V678" i="6"/>
  <c r="AR245" i="6"/>
  <c r="W688" i="6"/>
  <c r="V352" i="6"/>
  <c r="W655" i="6"/>
  <c r="V197" i="6"/>
  <c r="AR349" i="6"/>
  <c r="AR131" i="6"/>
  <c r="AR406" i="6"/>
  <c r="AR686" i="6"/>
  <c r="V715" i="6"/>
  <c r="V564" i="6"/>
  <c r="W674" i="6"/>
  <c r="V535" i="6"/>
  <c r="AR815" i="6"/>
  <c r="AR68" i="6"/>
  <c r="V692" i="6"/>
  <c r="V166" i="6"/>
  <c r="W315" i="6"/>
  <c r="AR671" i="6"/>
  <c r="AR39" i="6"/>
  <c r="AR42" i="6"/>
  <c r="AR621" i="6"/>
  <c r="V110" i="6"/>
  <c r="V116" i="6"/>
  <c r="W446" i="6"/>
  <c r="AR261" i="6"/>
  <c r="AR250" i="6"/>
  <c r="V1068" i="6"/>
  <c r="AR136" i="6"/>
  <c r="AR310" i="6"/>
  <c r="V305" i="6"/>
  <c r="AR623" i="6"/>
  <c r="V343" i="6"/>
  <c r="V928" i="6"/>
  <c r="V163" i="6"/>
  <c r="V633" i="6"/>
  <c r="V1052" i="6"/>
  <c r="AQ574" i="6"/>
  <c r="AQ541" i="6"/>
  <c r="V624" i="6"/>
  <c r="V429" i="6"/>
  <c r="AR332" i="6"/>
  <c r="W119" i="6"/>
  <c r="W1029" i="6"/>
  <c r="AR584" i="6"/>
  <c r="AR700" i="6"/>
  <c r="W82" i="6"/>
  <c r="W631" i="6"/>
  <c r="W542" i="6"/>
  <c r="W142" i="6"/>
  <c r="V77" i="6"/>
  <c r="AR66" i="6"/>
  <c r="W776" i="6"/>
  <c r="V38" i="6"/>
  <c r="AR106" i="6"/>
  <c r="AR948" i="6"/>
  <c r="W50" i="6"/>
  <c r="V12" i="6"/>
  <c r="AR550" i="6"/>
  <c r="W37" i="6"/>
  <c r="AR253" i="6"/>
  <c r="AR43" i="6"/>
  <c r="AR48" i="6"/>
  <c r="W378" i="6"/>
  <c r="AR713" i="6"/>
  <c r="W567" i="6"/>
  <c r="V89" i="6"/>
  <c r="V839" i="6"/>
  <c r="AR799" i="6"/>
  <c r="W730" i="6"/>
  <c r="AR215" i="6"/>
  <c r="W1012" i="6"/>
  <c r="W220" i="6"/>
  <c r="V106" i="6"/>
  <c r="AR704" i="6"/>
  <c r="V74" i="6"/>
  <c r="W48" i="6"/>
  <c r="W826" i="6"/>
  <c r="AR96" i="6"/>
  <c r="V167" i="6"/>
  <c r="V299" i="6"/>
  <c r="W340" i="6"/>
  <c r="W300" i="6"/>
  <c r="V189" i="6"/>
  <c r="AR10" i="6"/>
  <c r="V210" i="6"/>
  <c r="V459" i="6"/>
  <c r="AR114" i="6"/>
  <c r="W465" i="6"/>
  <c r="V304" i="6"/>
  <c r="V318" i="6"/>
  <c r="W746" i="6"/>
  <c r="AR1046" i="6"/>
  <c r="AQ145" i="6"/>
  <c r="W736" i="6"/>
  <c r="AR792" i="6"/>
  <c r="V159" i="6"/>
  <c r="AR823" i="6"/>
  <c r="W468" i="6"/>
  <c r="AR64" i="6"/>
  <c r="W487" i="6"/>
  <c r="W15" i="6"/>
  <c r="W796" i="6"/>
  <c r="W102" i="6"/>
  <c r="W94" i="6"/>
  <c r="V847" i="6"/>
  <c r="W198" i="6"/>
  <c r="V60" i="6"/>
  <c r="AR966" i="6"/>
  <c r="AR274" i="6"/>
  <c r="AR484" i="6"/>
  <c r="AR670" i="6"/>
  <c r="V175" i="6"/>
  <c r="V366" i="6"/>
  <c r="V620" i="6"/>
  <c r="V549" i="6"/>
  <c r="AR21" i="6"/>
  <c r="W1008" i="6"/>
  <c r="W47" i="6"/>
  <c r="AR1155" i="6"/>
  <c r="W138" i="6"/>
  <c r="W505" i="6"/>
  <c r="V221" i="6"/>
  <c r="AR77" i="6"/>
  <c r="W666" i="6"/>
  <c r="W25" i="6"/>
  <c r="V334" i="6"/>
  <c r="AR365" i="6"/>
  <c r="W284" i="6"/>
  <c r="V37" i="6"/>
  <c r="AR999" i="6"/>
  <c r="V374" i="6"/>
  <c r="W217" i="6"/>
  <c r="AR323" i="6"/>
  <c r="AR263" i="6"/>
  <c r="W221" i="6"/>
  <c r="AR262" i="6"/>
  <c r="AR319" i="6"/>
  <c r="AR603" i="6"/>
  <c r="V380" i="6"/>
  <c r="AR504" i="6"/>
  <c r="AR803" i="6"/>
  <c r="AR1147" i="6"/>
  <c r="W371" i="6"/>
  <c r="AR125" i="6"/>
  <c r="W192" i="6"/>
  <c r="V94" i="6"/>
  <c r="AR561" i="6"/>
  <c r="AR512" i="6"/>
  <c r="W211" i="6"/>
  <c r="V1166" i="6"/>
  <c r="W85" i="6"/>
  <c r="V301" i="6"/>
  <c r="W563" i="6"/>
  <c r="V942" i="6"/>
  <c r="AR1162" i="6"/>
  <c r="AR747" i="6"/>
  <c r="AQ99" i="6"/>
  <c r="V1124" i="6"/>
  <c r="AR346" i="6"/>
  <c r="W162" i="6"/>
  <c r="W1121" i="6"/>
  <c r="V358" i="6"/>
  <c r="V397" i="6"/>
  <c r="V428" i="6"/>
  <c r="V84" i="6"/>
  <c r="W178" i="6"/>
  <c r="V794" i="6"/>
  <c r="V568" i="6"/>
  <c r="AR172" i="6"/>
  <c r="V752" i="6"/>
  <c r="V40" i="6"/>
  <c r="V1006" i="6"/>
  <c r="W13" i="6"/>
  <c r="W949" i="6"/>
  <c r="W218" i="6"/>
  <c r="W296" i="6"/>
  <c r="V173" i="6"/>
  <c r="AR651" i="6"/>
  <c r="AR116" i="6"/>
  <c r="W104" i="6"/>
  <c r="V63" i="6"/>
  <c r="W445" i="6"/>
  <c r="AR510" i="6"/>
  <c r="AR837" i="6"/>
  <c r="V1125" i="6"/>
  <c r="W463" i="6"/>
  <c r="V108" i="6"/>
  <c r="W1022" i="6"/>
  <c r="V1141" i="6"/>
  <c r="W781" i="6"/>
  <c r="AR183" i="6"/>
  <c r="AR625" i="6"/>
  <c r="AR641" i="6"/>
  <c r="W95" i="6"/>
  <c r="W649" i="6"/>
  <c r="V179" i="6"/>
  <c r="V702" i="6"/>
  <c r="V103" i="6"/>
  <c r="V473" i="6"/>
  <c r="V98" i="6"/>
  <c r="V574" i="6"/>
  <c r="AR153" i="6"/>
  <c r="AR981" i="6"/>
  <c r="AR26" i="6"/>
  <c r="AR184" i="6"/>
  <c r="AR464" i="6"/>
  <c r="W765" i="6"/>
  <c r="V832" i="6"/>
  <c r="V338" i="6"/>
  <c r="W435" i="6"/>
  <c r="V767" i="6"/>
  <c r="V25" i="6"/>
  <c r="AR344" i="6"/>
  <c r="V15" i="6"/>
  <c r="V709" i="6"/>
  <c r="V630" i="6"/>
  <c r="W351" i="6"/>
  <c r="V13" i="6"/>
  <c r="V291" i="6"/>
  <c r="AR231" i="6"/>
  <c r="V706" i="6"/>
  <c r="AR232" i="6"/>
  <c r="V212" i="6"/>
  <c r="AR719" i="6"/>
  <c r="W305" i="6"/>
  <c r="AR277" i="6"/>
  <c r="V451" i="6"/>
  <c r="W406" i="6"/>
  <c r="W1176" i="6"/>
  <c r="V646" i="6"/>
  <c r="AR211" i="6"/>
  <c r="AR684" i="6"/>
  <c r="V294" i="6"/>
  <c r="V1056" i="6"/>
  <c r="V1049" i="6"/>
  <c r="V1150" i="6"/>
  <c r="W1031" i="6"/>
  <c r="AR640" i="6"/>
  <c r="V939" i="6"/>
  <c r="AQ93" i="6"/>
  <c r="T1112" i="6" l="1"/>
  <c r="T1082" i="6"/>
  <c r="T1152" i="6"/>
  <c r="T248" i="6"/>
  <c r="T36" i="6"/>
  <c r="T14" i="6"/>
  <c r="T489" i="6"/>
  <c r="T236" i="6"/>
  <c r="T167" i="6"/>
  <c r="T938" i="6"/>
  <c r="T52" i="6"/>
  <c r="T655" i="6"/>
  <c r="T92" i="6"/>
  <c r="T330" i="6"/>
  <c r="T259" i="6"/>
  <c r="T755" i="6"/>
  <c r="T893" i="6"/>
  <c r="T426" i="6"/>
  <c r="T1166" i="6"/>
  <c r="T61" i="6"/>
  <c r="T9" i="6"/>
  <c r="T152" i="6"/>
  <c r="T162" i="6"/>
  <c r="T774" i="6"/>
  <c r="T731" i="6"/>
  <c r="T127" i="6"/>
  <c r="T204" i="6"/>
  <c r="T729" i="6"/>
  <c r="T506" i="6"/>
  <c r="T1107" i="6"/>
  <c r="T375" i="6"/>
  <c r="T511" i="6"/>
  <c r="T34" i="6"/>
  <c r="T1125" i="6"/>
  <c r="T86" i="6"/>
  <c r="T675" i="6"/>
  <c r="T149" i="6"/>
  <c r="T1119" i="6"/>
  <c r="T179" i="6"/>
  <c r="T858" i="6"/>
  <c r="T793" i="6"/>
  <c r="T107" i="6"/>
  <c r="T1039" i="6"/>
  <c r="T417" i="6"/>
  <c r="T442" i="6"/>
  <c r="T105" i="6"/>
  <c r="T430" i="6"/>
  <c r="T33" i="6"/>
  <c r="T798" i="6"/>
  <c r="T168" i="6"/>
  <c r="T374" i="6"/>
  <c r="T239" i="6"/>
  <c r="T397" i="6"/>
  <c r="T632" i="6"/>
  <c r="T495" i="6"/>
  <c r="T187" i="6"/>
  <c r="T54" i="6"/>
  <c r="T315" i="6"/>
  <c r="T552" i="6"/>
  <c r="T180" i="6"/>
  <c r="T887" i="6"/>
  <c r="T639" i="6"/>
  <c r="T817" i="6"/>
  <c r="T767" i="6"/>
  <c r="T327" i="6"/>
  <c r="T354" i="6"/>
  <c r="T919" i="6"/>
  <c r="T744" i="6"/>
  <c r="T804" i="6"/>
  <c r="T730" i="6"/>
  <c r="T1024" i="6"/>
  <c r="T490" i="6"/>
  <c r="T783" i="6"/>
  <c r="T1106" i="6"/>
  <c r="T79" i="6"/>
  <c r="T213" i="6"/>
  <c r="T567" i="6"/>
  <c r="T1110" i="6"/>
  <c r="T782" i="6"/>
  <c r="T923" i="6"/>
  <c r="T422" i="6"/>
  <c r="T673" i="6"/>
  <c r="T145" i="6"/>
  <c r="T828" i="6"/>
  <c r="T869" i="6"/>
  <c r="T128" i="6"/>
  <c r="T208" i="6"/>
  <c r="T476" i="6"/>
  <c r="T258" i="6"/>
  <c r="T71" i="6"/>
  <c r="T1124" i="6"/>
  <c r="T1009" i="6"/>
  <c r="T222" i="6"/>
  <c r="T191" i="6"/>
  <c r="T429" i="6"/>
  <c r="T753" i="6"/>
  <c r="T399" i="6"/>
  <c r="T99" i="6"/>
  <c r="T595" i="6"/>
  <c r="T425" i="6"/>
  <c r="T768" i="6"/>
  <c r="T597" i="6"/>
  <c r="T834" i="6"/>
  <c r="T766" i="6"/>
  <c r="T218" i="6"/>
  <c r="T585" i="6"/>
  <c r="T392" i="6"/>
  <c r="T220" i="6"/>
  <c r="T276" i="6"/>
  <c r="T715" i="6"/>
  <c r="T20" i="6"/>
  <c r="T228" i="6"/>
  <c r="T192" i="6"/>
  <c r="T1149" i="6"/>
  <c r="T60" i="6"/>
  <c r="T83" i="6"/>
  <c r="T688" i="6"/>
  <c r="T872" i="6"/>
  <c r="T56" i="6"/>
  <c r="T255" i="6"/>
  <c r="T829" i="6"/>
  <c r="T663" i="6"/>
  <c r="T132" i="6"/>
  <c r="T13" i="6"/>
  <c r="T324" i="6"/>
  <c r="T796" i="6"/>
  <c r="T790" i="6"/>
  <c r="T486" i="6"/>
  <c r="T456" i="6"/>
  <c r="T219" i="6"/>
  <c r="T369" i="6"/>
  <c r="T514" i="6"/>
  <c r="T541" i="6"/>
  <c r="T450" i="6"/>
  <c r="T203" i="6"/>
  <c r="T642" i="6"/>
  <c r="T120" i="6"/>
  <c r="T18" i="6"/>
  <c r="T914" i="6"/>
  <c r="T1081" i="6"/>
  <c r="T467" i="6"/>
  <c r="T7" i="6"/>
  <c r="T142" i="6"/>
  <c r="T449" i="6"/>
  <c r="T666" i="6"/>
  <c r="T728" i="6"/>
  <c r="T540" i="6"/>
  <c r="T47" i="6"/>
  <c r="T240" i="6"/>
  <c r="T1053" i="6"/>
  <c r="T161" i="6"/>
  <c r="T108" i="6"/>
  <c r="T995" i="6"/>
  <c r="T557" i="6"/>
  <c r="T926" i="6"/>
  <c r="T843" i="6"/>
  <c r="T278" i="6"/>
  <c r="T972" i="6"/>
  <c r="T88" i="6"/>
  <c r="T522" i="6"/>
  <c r="T94" i="6"/>
  <c r="T1074" i="6"/>
  <c r="T355" i="6"/>
  <c r="T93" i="6"/>
  <c r="T431" i="6"/>
  <c r="T27" i="6"/>
  <c r="T934" i="6"/>
  <c r="T1047" i="6"/>
  <c r="T800" i="6"/>
  <c r="T1035" i="6"/>
  <c r="T987" i="6"/>
  <c r="T271" i="6"/>
  <c r="T903" i="6"/>
  <c r="T1083" i="6"/>
  <c r="T983" i="6"/>
  <c r="T1140" i="6"/>
  <c r="T380" i="6"/>
  <c r="T598" i="6"/>
  <c r="T1027" i="6"/>
  <c r="T556" i="6"/>
  <c r="T1105" i="6"/>
  <c r="T1151" i="6"/>
  <c r="T594" i="6"/>
  <c r="T285" i="6"/>
  <c r="T956" i="6"/>
  <c r="T156" i="6"/>
  <c r="T1156" i="6"/>
  <c r="T951" i="6"/>
  <c r="T1011" i="6"/>
  <c r="T508" i="6"/>
  <c r="T366" i="6"/>
  <c r="T1026" i="6"/>
  <c r="T973" i="6"/>
  <c r="T1006" i="6"/>
  <c r="T135" i="6"/>
  <c r="T748" i="6"/>
  <c r="T227" i="6"/>
  <c r="T350" i="6"/>
  <c r="T711" i="6"/>
  <c r="T700" i="6"/>
  <c r="T580" i="6"/>
  <c r="T614" i="6"/>
  <c r="T563" i="6"/>
  <c r="T741" i="6"/>
  <c r="T963" i="6"/>
  <c r="T1098" i="6"/>
  <c r="T38" i="6"/>
  <c r="T925" i="6"/>
  <c r="T414" i="6"/>
  <c r="T46" i="6"/>
  <c r="T915" i="6"/>
  <c r="T370" i="6"/>
  <c r="T43" i="6"/>
  <c r="T494" i="6"/>
  <c r="T1103" i="6"/>
  <c r="T847" i="6"/>
  <c r="T44" i="6"/>
  <c r="T1067" i="6"/>
  <c r="T1063" i="6"/>
  <c r="T901" i="6"/>
  <c r="T420" i="6"/>
  <c r="T946" i="6"/>
  <c r="T807" i="6"/>
  <c r="T718" i="6"/>
  <c r="T813" i="6"/>
  <c r="T335" i="6"/>
  <c r="T1130" i="6"/>
  <c r="T656" i="6"/>
  <c r="T689" i="6"/>
  <c r="T433" i="6"/>
  <c r="T1141" i="6"/>
  <c r="T886" i="6"/>
  <c r="T81" i="6"/>
  <c r="T743" i="6"/>
  <c r="T1054" i="6"/>
  <c r="T850" i="6"/>
  <c r="T794" i="6"/>
  <c r="T787" i="6"/>
  <c r="T788" i="6"/>
  <c r="T876" i="6"/>
  <c r="T1123" i="6"/>
  <c r="T207" i="6"/>
  <c r="T246" i="6"/>
  <c r="T372" i="6"/>
  <c r="T368" i="6"/>
  <c r="T49" i="6"/>
  <c r="T812" i="6"/>
  <c r="T297" i="6"/>
  <c r="T616" i="6"/>
  <c r="T238" i="6"/>
  <c r="T230" i="6"/>
  <c r="T725" i="6"/>
  <c r="T1016" i="6"/>
  <c r="T117" i="6"/>
  <c r="T389" i="6"/>
  <c r="T439" i="6"/>
  <c r="T160" i="6"/>
  <c r="T624" i="6"/>
  <c r="T1161" i="6"/>
  <c r="T560" i="6"/>
  <c r="T841" i="6"/>
  <c r="T952" i="6"/>
  <c r="T764" i="6"/>
  <c r="T233" i="6"/>
  <c r="T519" i="6"/>
  <c r="T209" i="6"/>
  <c r="T1060" i="6"/>
  <c r="T76" i="6"/>
  <c r="T942" i="6"/>
  <c r="T458" i="6"/>
  <c r="T62" i="6"/>
  <c r="T1117" i="6"/>
  <c r="T1055" i="6"/>
  <c r="T1069" i="6"/>
  <c r="T234" i="6"/>
  <c r="T504" i="6"/>
  <c r="T1038" i="6"/>
  <c r="T550" i="6"/>
  <c r="T830" i="6"/>
  <c r="T781" i="6"/>
  <c r="T129" i="6"/>
  <c r="T477" i="6"/>
  <c r="T586" i="6"/>
  <c r="T502" i="6"/>
  <c r="T520" i="6"/>
  <c r="T17" i="6"/>
  <c r="T503" i="6"/>
  <c r="T312" i="6"/>
  <c r="T957" i="6"/>
  <c r="T771" i="6"/>
  <c r="T329" i="6"/>
  <c r="T110" i="6"/>
  <c r="T890" i="6"/>
  <c r="T529" i="6"/>
  <c r="T628" i="6"/>
  <c r="T323" i="6"/>
  <c r="T138" i="6"/>
  <c r="T855" i="6"/>
  <c r="T977" i="6"/>
  <c r="T600" i="6"/>
  <c r="T693" i="6"/>
  <c r="T991" i="6"/>
  <c r="T214" i="6"/>
  <c r="T322" i="6"/>
  <c r="T37" i="6"/>
  <c r="T708" i="6"/>
  <c r="T352" i="6"/>
  <c r="T553" i="6"/>
  <c r="T751" i="6"/>
  <c r="T284" i="6"/>
  <c r="T1116" i="6"/>
  <c r="T1013" i="6"/>
  <c r="T635" i="6"/>
  <c r="T626" i="6"/>
  <c r="T1157" i="6"/>
  <c r="T710" i="6"/>
  <c r="T39" i="6"/>
  <c r="T677" i="6"/>
  <c r="T573" i="6"/>
  <c r="T1073" i="6"/>
  <c r="T629" i="6"/>
  <c r="T641" i="6"/>
  <c r="T196" i="6"/>
  <c r="T1173" i="6"/>
  <c r="T912" i="6"/>
  <c r="T988" i="6"/>
  <c r="T533" i="6"/>
  <c r="T786" i="6"/>
  <c r="T159" i="6"/>
  <c r="T1177" i="6"/>
  <c r="T349" i="6"/>
  <c r="T479" i="6"/>
  <c r="T264" i="6"/>
  <c r="T1017" i="6"/>
  <c r="T1164" i="6"/>
  <c r="T415" i="6"/>
  <c r="T610" i="6"/>
  <c r="T445" i="6"/>
  <c r="T940" i="6"/>
  <c r="T564" i="6"/>
  <c r="T333" i="6"/>
  <c r="T405" i="6"/>
  <c r="T882" i="6"/>
  <c r="T1022" i="6"/>
  <c r="T590" i="6"/>
  <c r="T523" i="6"/>
  <c r="T195" i="6"/>
  <c r="T575" i="6"/>
  <c r="T460" i="6"/>
  <c r="T73" i="6"/>
  <c r="T300" i="6"/>
  <c r="T395" i="6"/>
  <c r="T906" i="6"/>
  <c r="T91" i="6"/>
  <c r="T772" i="6"/>
  <c r="T1143" i="6"/>
  <c r="T863" i="6"/>
  <c r="T723" i="6"/>
  <c r="T1020" i="6"/>
  <c r="T542" i="6"/>
  <c r="T791" i="6"/>
  <c r="T637" i="6"/>
  <c r="T63" i="6"/>
  <c r="T976" i="6"/>
  <c r="T885" i="6"/>
  <c r="T427" i="6"/>
  <c r="T707" i="6"/>
  <c r="T577" i="6"/>
  <c r="T678" i="6"/>
  <c r="T409" i="6"/>
  <c r="T1014" i="6"/>
  <c r="T488" i="6"/>
  <c r="T1171" i="6"/>
  <c r="T792" i="6"/>
  <c r="T565" i="6"/>
  <c r="T509" i="6"/>
  <c r="T65" i="6"/>
  <c r="T351" i="6"/>
  <c r="T866" i="6"/>
  <c r="T852" i="6"/>
  <c r="T243" i="6"/>
  <c r="T206" i="6"/>
  <c r="T373" i="6"/>
  <c r="T543" i="6"/>
  <c r="T633" i="6"/>
  <c r="T551" i="6"/>
  <c r="T921" i="6"/>
  <c r="T482" i="6"/>
  <c r="T19" i="6"/>
  <c r="T621" i="6"/>
  <c r="T1097" i="6"/>
  <c r="T720" i="6"/>
  <c r="T435" i="6"/>
  <c r="T169" i="6"/>
  <c r="T1064" i="6"/>
  <c r="T889" i="6"/>
  <c r="T664" i="6"/>
  <c r="T657" i="6"/>
  <c r="T1072" i="6"/>
  <c r="T245" i="6"/>
  <c r="T153" i="6"/>
  <c r="T393" i="6"/>
  <c r="T1128" i="6"/>
  <c r="T452" i="6"/>
  <c r="T183" i="6"/>
  <c r="T745" i="6"/>
  <c r="T29" i="6"/>
  <c r="T199" i="6"/>
  <c r="T134" i="6"/>
  <c r="T849" i="6"/>
  <c r="T1132" i="6"/>
  <c r="T364" i="6"/>
  <c r="T526" i="6"/>
  <c r="T22" i="6"/>
  <c r="T362" i="6"/>
  <c r="T235" i="6"/>
  <c r="T740" i="6"/>
  <c r="T291" i="6"/>
  <c r="T28" i="6"/>
  <c r="T447" i="6"/>
  <c r="T985" i="6"/>
  <c r="T964" i="6"/>
  <c r="T82" i="6"/>
  <c r="T42" i="6"/>
  <c r="T805" i="6"/>
  <c r="T344" i="6"/>
  <c r="T260" i="6"/>
  <c r="T572" i="6"/>
  <c r="T1005" i="6"/>
  <c r="T838" i="6"/>
  <c r="T789" i="6"/>
  <c r="T705" i="6"/>
  <c r="T726" i="6"/>
  <c r="T679" i="6"/>
  <c r="T954" i="6"/>
  <c r="T418" i="6"/>
  <c r="T763" i="6"/>
  <c r="T1018" i="6"/>
  <c r="T775" i="6"/>
  <c r="T337" i="6"/>
  <c r="T810" i="6"/>
  <c r="T496" i="6"/>
  <c r="T16" i="6"/>
  <c r="T253" i="6"/>
  <c r="T231" i="6"/>
  <c r="T897" i="6"/>
  <c r="T438" i="6"/>
  <c r="T958" i="6"/>
  <c r="T653" i="6"/>
  <c r="T379" i="6"/>
  <c r="T215" i="6"/>
  <c r="T394" i="6"/>
  <c r="T1085" i="6"/>
  <c r="T232" i="6"/>
  <c r="T67" i="6"/>
  <c r="T703" i="6"/>
  <c r="T480" i="6"/>
  <c r="T862" i="6"/>
  <c r="T931" i="6"/>
  <c r="T978" i="6"/>
  <c r="T779" i="6"/>
  <c r="T536" i="6"/>
  <c r="T173" i="6"/>
  <c r="T266" i="6"/>
  <c r="T704" i="6"/>
  <c r="T290" i="6"/>
  <c r="T735" i="6"/>
  <c r="T106" i="6"/>
  <c r="T130" i="6"/>
  <c r="T80" i="6"/>
  <c r="T1115" i="6"/>
  <c r="T558" i="6"/>
  <c r="T1126" i="6"/>
  <c r="T762" i="6"/>
  <c r="T770" i="6"/>
  <c r="T953" i="6"/>
  <c r="T819" i="6"/>
  <c r="T801" i="6"/>
  <c r="T1137" i="6"/>
  <c r="T576" i="6"/>
  <c r="T336" i="6"/>
  <c r="T345" i="6"/>
  <c r="T894" i="6"/>
  <c r="T197" i="6"/>
  <c r="T971" i="6"/>
  <c r="T1167" i="6"/>
  <c r="T384" i="6"/>
  <c r="T1165" i="6"/>
  <c r="T535" i="6"/>
  <c r="T55" i="6"/>
  <c r="T527" i="6"/>
  <c r="T1056" i="6"/>
  <c r="T410" i="6"/>
  <c r="T877" i="6"/>
  <c r="T157" i="6"/>
  <c r="T163" i="6"/>
  <c r="T23" i="6"/>
  <c r="T515" i="6"/>
  <c r="T570" i="6"/>
  <c r="T814" i="6"/>
  <c r="T402" i="6"/>
  <c r="T416" i="6"/>
  <c r="T112" i="6"/>
  <c r="T979" i="6"/>
  <c r="T835" i="6"/>
  <c r="T353" i="6"/>
  <c r="T578" i="6"/>
  <c r="T665" i="6"/>
  <c r="T1139" i="6"/>
  <c r="T1154" i="6"/>
  <c r="T627" i="6"/>
  <c r="T25" i="6"/>
  <c r="T612" i="6"/>
  <c r="T980" i="6"/>
  <c r="T622" i="6"/>
  <c r="T1150" i="6"/>
  <c r="T606" i="6"/>
  <c r="T510" i="6"/>
  <c r="T302" i="6"/>
  <c r="T986" i="6"/>
  <c r="T198" i="6"/>
  <c r="T1087" i="6"/>
  <c r="T1034" i="6"/>
  <c r="T1086" i="6"/>
  <c r="T381" i="6"/>
  <c r="T654" i="6"/>
  <c r="T1158" i="6"/>
  <c r="T313" i="6"/>
  <c r="T648" i="6"/>
  <c r="T1096" i="6"/>
  <c r="T8" i="6"/>
  <c r="T404" i="6"/>
  <c r="T221" i="6"/>
  <c r="T927" i="6"/>
  <c r="T658" i="6"/>
  <c r="T521" i="6"/>
  <c r="T401" i="6"/>
  <c r="T908" i="6"/>
  <c r="T292" i="6"/>
  <c r="T1160" i="6"/>
  <c r="T1070" i="6"/>
  <c r="T75" i="6"/>
  <c r="T761" i="6"/>
  <c r="T1163" i="6"/>
  <c r="T684" i="6"/>
  <c r="T411" i="6"/>
  <c r="T1049" i="6"/>
  <c r="T833" i="6"/>
  <c r="T582" i="6"/>
  <c r="T984" i="6"/>
  <c r="T566" i="6"/>
  <c r="T758" i="6"/>
  <c r="T139" i="6"/>
  <c r="T681" i="6"/>
  <c r="T981" i="6"/>
  <c r="T334" i="6"/>
  <c r="T936" i="6"/>
  <c r="T301" i="6"/>
  <c r="T686" i="6"/>
  <c r="T74" i="6"/>
  <c r="T385" i="6"/>
  <c r="T1153" i="6"/>
  <c r="T1037" i="6"/>
  <c r="T424" i="6"/>
  <c r="T518" i="6"/>
  <c r="T905" i="6"/>
  <c r="T713" i="6"/>
  <c r="T331" i="6"/>
  <c r="T103" i="6"/>
  <c r="T826" i="6"/>
  <c r="T487" i="6"/>
  <c r="T116" i="6"/>
  <c r="T298" i="6"/>
  <c r="T844" i="6"/>
  <c r="T846" i="6"/>
  <c r="T544" i="6"/>
  <c r="T497" i="6"/>
  <c r="T40" i="6"/>
  <c r="T992" i="6"/>
  <c r="T1129" i="6"/>
  <c r="T785" i="6"/>
  <c r="T674" i="6"/>
  <c r="T111" i="6"/>
  <c r="T396" i="6"/>
  <c r="T1121" i="6"/>
  <c r="T223" i="6"/>
  <c r="T945" i="6"/>
  <c r="T605" i="6"/>
  <c r="T806" i="6"/>
  <c r="T305" i="6"/>
  <c r="T899" i="6"/>
  <c r="T64" i="6"/>
  <c r="T72" i="6"/>
  <c r="T164" i="6"/>
  <c r="T304" i="6"/>
  <c r="T261" i="6"/>
  <c r="T696" i="6"/>
  <c r="T795" i="6"/>
  <c r="T1146" i="6"/>
  <c r="T237" i="6"/>
  <c r="T840" i="6"/>
  <c r="T421" i="6"/>
  <c r="T58" i="6"/>
  <c r="T591" i="6"/>
  <c r="T517" i="6"/>
  <c r="T879" i="6"/>
  <c r="T1114" i="6"/>
  <c r="T750" i="6"/>
  <c r="T823" i="6"/>
  <c r="T549" i="6"/>
  <c r="T26" i="6"/>
  <c r="T498" i="6"/>
  <c r="T455" i="6"/>
  <c r="T630" i="6"/>
  <c r="T101" i="6"/>
  <c r="T274" i="6"/>
  <c r="T174" i="6"/>
  <c r="T676" i="6"/>
  <c r="T376" i="6"/>
  <c r="T960" i="6"/>
  <c r="T1118" i="6"/>
  <c r="T84" i="6"/>
  <c r="T48" i="6"/>
  <c r="T288" i="6"/>
  <c r="T587" i="6"/>
  <c r="T469" i="6"/>
  <c r="T949" i="6"/>
  <c r="T739" i="6"/>
  <c r="T267" i="6"/>
  <c r="T332" i="6"/>
  <c r="T341" i="6"/>
  <c r="T737" i="6"/>
  <c r="T166" i="6"/>
  <c r="T1036" i="6"/>
  <c r="T619" i="6"/>
  <c r="T87" i="6"/>
  <c r="T959" i="6"/>
  <c r="T201" i="6"/>
  <c r="T269" i="6"/>
  <c r="T559" i="6"/>
  <c r="T170" i="6"/>
  <c r="T554" i="6"/>
  <c r="T1041" i="6"/>
  <c r="T1122" i="6"/>
  <c r="T328" i="6"/>
  <c r="T275" i="6"/>
  <c r="T608" i="6"/>
  <c r="T150" i="6"/>
  <c r="T257" i="6"/>
  <c r="T188" i="6"/>
  <c r="T962" i="6"/>
  <c r="T472" i="6"/>
  <c r="T596" i="6"/>
  <c r="T1071" i="6"/>
  <c r="T147" i="6"/>
  <c r="T538" i="6"/>
  <c r="T818" i="6"/>
  <c r="T457" i="6"/>
  <c r="T836" i="6"/>
  <c r="T916" i="6"/>
  <c r="T176" i="6"/>
  <c r="T249" i="6"/>
  <c r="T181" i="6"/>
  <c r="T646" i="6"/>
  <c r="T1079" i="6"/>
  <c r="T407" i="6"/>
  <c r="T1042" i="6"/>
  <c r="T419" i="6"/>
  <c r="T151" i="6"/>
  <c r="T244" i="6"/>
  <c r="T599" i="6"/>
  <c r="T727" i="6"/>
  <c r="T263" i="6"/>
  <c r="T484" i="6"/>
  <c r="T974" i="6"/>
  <c r="T603" i="6"/>
  <c r="T609" i="6"/>
  <c r="T318" i="6"/>
  <c r="T555" i="6"/>
  <c r="T913" i="6"/>
  <c r="T391" i="6"/>
  <c r="T45" i="6"/>
  <c r="T623" i="6"/>
  <c r="T1023" i="6"/>
  <c r="T432" i="6"/>
  <c r="T53" i="6"/>
  <c r="T412" i="6"/>
  <c r="T831" i="6"/>
  <c r="T547" i="6"/>
  <c r="T226" i="6"/>
  <c r="T359" i="6"/>
  <c r="T485" i="6"/>
  <c r="T1091" i="6"/>
  <c r="T687" i="6"/>
  <c r="T1170" i="6"/>
  <c r="T501" i="6"/>
  <c r="T1077" i="6"/>
  <c r="T57" i="6"/>
  <c r="T933" i="6"/>
  <c r="T109" i="6"/>
  <c r="T295" i="6"/>
  <c r="T400" i="6"/>
  <c r="T994" i="6"/>
  <c r="T360" i="6"/>
  <c r="T1113" i="6"/>
  <c r="T383" i="6"/>
  <c r="T839" i="6"/>
  <c r="T294" i="6"/>
  <c r="T746" i="6"/>
  <c r="T837" i="6"/>
  <c r="T155" i="6"/>
  <c r="T1000" i="6"/>
  <c r="T643" i="6"/>
  <c r="T310" i="6"/>
  <c r="T316" i="6"/>
  <c r="T1138" i="6"/>
  <c r="T241" i="6"/>
  <c r="T361" i="6"/>
  <c r="T123" i="6"/>
  <c r="T1142" i="6"/>
  <c r="T466" i="6"/>
  <c r="T339" i="6"/>
  <c r="T265" i="6"/>
  <c r="T281" i="6"/>
  <c r="T907" i="6"/>
  <c r="T670" i="6"/>
  <c r="T338" i="6"/>
  <c r="T1155" i="6"/>
  <c r="T625" i="6"/>
  <c r="T114" i="6"/>
  <c r="T825" i="6"/>
  <c r="T470" i="6"/>
  <c r="T471" i="6"/>
  <c r="T141" i="6"/>
  <c r="T137" i="6"/>
  <c r="T293" i="6"/>
  <c r="T492" i="6"/>
  <c r="T41" i="6"/>
  <c r="T459" i="6"/>
  <c r="T113" i="6"/>
  <c r="T1050" i="6"/>
  <c r="T212" i="6"/>
  <c r="T95" i="6"/>
  <c r="T966" i="6"/>
  <c r="T895" i="6"/>
  <c r="T205" i="6"/>
  <c r="T634" i="6"/>
  <c r="T1030" i="6"/>
  <c r="T31" i="6"/>
  <c r="T311" i="6"/>
  <c r="T525" i="6"/>
  <c r="T888" i="6"/>
  <c r="T146" i="6"/>
  <c r="T1175" i="6"/>
  <c r="T390" i="6"/>
  <c r="T568" i="6"/>
  <c r="T406" i="6"/>
  <c r="T171" i="6"/>
  <c r="T853" i="6"/>
  <c r="T662" i="6"/>
  <c r="T935" i="6"/>
  <c r="T283" i="6"/>
  <c r="T709" i="6"/>
  <c r="T229" i="6"/>
  <c r="T250" i="6"/>
  <c r="T1057" i="6"/>
  <c r="T440" i="6"/>
  <c r="T325" i="6"/>
  <c r="T1111" i="6"/>
  <c r="T1075" i="6"/>
  <c r="T1174" i="6"/>
  <c r="T752" i="6"/>
  <c r="T367" i="6"/>
  <c r="T194" i="6"/>
  <c r="T854" i="6"/>
  <c r="T272" i="6"/>
  <c r="T808" i="6"/>
  <c r="T254" i="6"/>
  <c r="T821" i="6"/>
  <c r="T15" i="6"/>
  <c r="T769" i="6"/>
  <c r="T193" i="6"/>
  <c r="T1002" i="6"/>
  <c r="T1131" i="6"/>
  <c r="T1145" i="6"/>
  <c r="T999" i="6"/>
  <c r="T864" i="6"/>
  <c r="T299" i="6"/>
  <c r="T247" i="6"/>
  <c r="T883" i="6"/>
  <c r="T660" i="6"/>
  <c r="T32" i="6"/>
  <c r="T859" i="6"/>
  <c r="T1010" i="6"/>
  <c r="T944" i="6"/>
  <c r="T733" i="6"/>
  <c r="T96" i="6"/>
  <c r="T997" i="6"/>
  <c r="T115" i="6"/>
  <c r="T242" i="6"/>
  <c r="T461" i="6"/>
  <c r="T617" i="6"/>
  <c r="T601" i="6"/>
  <c r="T210" i="6"/>
  <c r="T287" i="6"/>
  <c r="T69" i="6"/>
  <c r="T724" i="6"/>
  <c r="T832" i="6"/>
  <c r="T317" i="6"/>
  <c r="T321" i="6"/>
  <c r="T1104" i="6"/>
  <c r="T574" i="6"/>
  <c r="T1100" i="6"/>
  <c r="T371" i="6"/>
  <c r="T732" i="6"/>
  <c r="T475" i="6"/>
  <c r="T200" i="6"/>
  <c r="T307" i="6"/>
  <c r="T719" i="6"/>
  <c r="T1012" i="6"/>
  <c r="T1046" i="6"/>
  <c r="T593" i="6"/>
  <c r="T453" i="6"/>
  <c r="T319" i="6"/>
  <c r="T446" i="6"/>
  <c r="T667" i="6"/>
  <c r="T968" i="6"/>
  <c r="T672" i="6"/>
  <c r="T712" i="6"/>
  <c r="T10" i="6"/>
  <c r="T939" i="6"/>
  <c r="T722" i="6"/>
  <c r="T797" i="6"/>
  <c r="T493" i="6"/>
  <c r="T878" i="6"/>
  <c r="T1095" i="6"/>
  <c r="T1084" i="6"/>
  <c r="T90" i="6"/>
  <c r="T126" i="6"/>
  <c r="T778" i="6"/>
  <c r="T1136" i="6"/>
  <c r="T982" i="6"/>
  <c r="T824" i="6"/>
  <c r="T30" i="6"/>
  <c r="T562" i="6"/>
  <c r="T408" i="6"/>
  <c r="T1099" i="6"/>
  <c r="T967" i="6"/>
  <c r="T865" i="6"/>
  <c r="T809" i="6"/>
  <c r="T702" i="6"/>
  <c r="T937" i="6"/>
  <c r="T534" i="6"/>
  <c r="T892" i="6"/>
  <c r="T386" i="6"/>
  <c r="T347" i="6"/>
  <c r="T1135" i="6"/>
  <c r="T706" i="6"/>
  <c r="T1058" i="6"/>
  <c r="T70" i="6"/>
  <c r="T277" i="6"/>
  <c r="T584" i="6"/>
  <c r="T306" i="6"/>
  <c r="T694" i="6"/>
  <c r="T1044" i="6"/>
  <c r="T910" i="6"/>
  <c r="T462" i="6"/>
  <c r="T279" i="6"/>
  <c r="T815" i="6"/>
  <c r="T11" i="6"/>
  <c r="T441" i="6"/>
  <c r="T579" i="6"/>
  <c r="T691" i="6"/>
  <c r="T448" i="6"/>
  <c r="T698" i="6"/>
  <c r="T1048" i="6"/>
  <c r="T1001" i="6"/>
  <c r="T685" i="6"/>
  <c r="T975" i="6"/>
  <c r="T133" i="6"/>
  <c r="T398" i="6"/>
  <c r="T756" i="6"/>
  <c r="T765" i="6"/>
  <c r="T1029" i="6"/>
  <c r="T776" i="6"/>
  <c r="T66" i="6"/>
  <c r="T97" i="6"/>
  <c r="T1168" i="6"/>
  <c r="T803" i="6"/>
  <c r="T224" i="6"/>
  <c r="T125" i="6"/>
  <c r="T697" i="6"/>
  <c r="T651" i="6"/>
  <c r="T989" i="6"/>
  <c r="T683" i="6"/>
  <c r="T35" i="6"/>
  <c r="T902" i="6"/>
  <c r="T51" i="6"/>
  <c r="T104" i="6"/>
  <c r="T734" i="6"/>
  <c r="T474" i="6"/>
  <c r="T473" i="6"/>
  <c r="T343" i="6"/>
  <c r="T1078" i="6"/>
  <c r="T1080" i="6"/>
  <c r="T909" i="6"/>
  <c r="T620" i="6"/>
  <c r="T144" i="6"/>
  <c r="T165" i="6"/>
  <c r="T917" i="6"/>
  <c r="T348" i="6"/>
  <c r="T1025" i="6"/>
  <c r="T491" i="6"/>
  <c r="T881" i="6"/>
  <c r="T481" i="6"/>
  <c r="T189" i="6"/>
  <c r="T631" i="6"/>
  <c r="T589" i="6"/>
  <c r="T309" i="6"/>
  <c r="T77" i="6"/>
  <c r="T714" i="6"/>
  <c r="T760" i="6"/>
  <c r="T211" i="6"/>
  <c r="T505" i="6"/>
  <c r="T996" i="6"/>
  <c r="T102" i="6"/>
  <c r="T943" i="6"/>
  <c r="T780" i="6"/>
  <c r="T273" i="6"/>
  <c r="T314" i="6"/>
  <c r="T175" i="6"/>
  <c r="T820" i="6"/>
  <c r="T659" i="6"/>
  <c r="T357" i="6"/>
  <c r="T262" i="6"/>
  <c r="T1076" i="6"/>
  <c r="T78" i="6"/>
  <c r="T1092" i="6"/>
  <c r="T1051" i="6"/>
  <c r="T342" i="6"/>
  <c r="T969" i="6"/>
  <c r="T928" i="6"/>
  <c r="T588" i="6"/>
  <c r="T21" i="6"/>
  <c r="T256" i="6"/>
  <c r="T436" i="6"/>
  <c r="T532" i="6"/>
  <c r="T581" i="6"/>
  <c r="T1045" i="6"/>
  <c r="T1043" i="6"/>
  <c r="T861" i="6"/>
  <c r="T437" i="6"/>
  <c r="T451" i="6"/>
  <c r="T816" i="6"/>
  <c r="T528" i="6"/>
  <c r="T1068" i="6"/>
  <c r="T1144" i="6"/>
  <c r="T308" i="6"/>
  <c r="T388" i="6"/>
  <c r="T172" i="6"/>
  <c r="T898" i="6"/>
  <c r="T423" i="6"/>
  <c r="T1162" i="6"/>
  <c r="T571" i="6"/>
  <c r="T182" i="6"/>
  <c r="T1028" i="6"/>
  <c r="T884" i="6"/>
  <c r="T363" i="6"/>
  <c r="T602" i="6"/>
  <c r="T89" i="6"/>
  <c r="T773" i="6"/>
  <c r="T119" i="6"/>
  <c r="T802" i="6"/>
  <c r="T1003" i="6"/>
  <c r="T124" i="6"/>
  <c r="T365" i="6"/>
  <c r="T100" i="6"/>
  <c r="T143" i="6"/>
  <c r="T1007" i="6"/>
  <c r="T1176" i="6"/>
  <c r="T900" i="6"/>
  <c r="T403" i="6"/>
  <c r="T1052" i="6"/>
  <c r="T1147" i="6"/>
  <c r="T122" i="6"/>
  <c r="T537" i="6"/>
  <c r="T1088" i="6"/>
  <c r="T24" i="6"/>
  <c r="T867" i="6"/>
  <c r="T950" i="6"/>
  <c r="T118" i="6"/>
  <c r="T682" i="6"/>
  <c r="T136" i="6"/>
  <c r="T428" i="6"/>
  <c r="T1094" i="6"/>
  <c r="T1004" i="6"/>
  <c r="T499" i="6"/>
  <c r="T749" i="6"/>
  <c r="T911" i="6"/>
  <c r="T873" i="6"/>
  <c r="T1089" i="6"/>
  <c r="T695" i="6"/>
  <c r="T158" i="6"/>
  <c r="T645" i="6"/>
  <c r="T777" i="6"/>
  <c r="T1021" i="6"/>
  <c r="T512" i="6"/>
  <c r="T1159" i="6"/>
  <c r="T874" i="6"/>
  <c r="T202" i="6"/>
  <c r="T378" i="6"/>
  <c r="T270" i="6"/>
  <c r="T131" i="6"/>
  <c r="T121" i="6"/>
  <c r="T592" i="6"/>
  <c r="T692" i="6"/>
  <c r="T1109" i="6"/>
  <c r="T1101" i="6"/>
  <c r="T736" i="6"/>
  <c r="T680" i="6"/>
  <c r="T636" i="6"/>
  <c r="T59" i="6"/>
  <c r="T848" i="6"/>
  <c r="T644" i="6"/>
  <c r="T1108" i="6"/>
  <c r="T1134" i="6"/>
  <c r="T870" i="6"/>
  <c r="T738" i="6"/>
  <c r="T148" i="6"/>
  <c r="T289" i="6"/>
  <c r="T822" i="6"/>
  <c r="T690" i="6"/>
  <c r="T478" i="6"/>
  <c r="T615" i="6"/>
  <c r="T904" i="6"/>
  <c r="T1127" i="6"/>
  <c r="T941" i="6"/>
  <c r="T1169" i="6"/>
  <c r="T668" i="6"/>
  <c r="T759" i="6"/>
  <c r="T671" i="6"/>
  <c r="T413" i="6"/>
  <c r="T346" i="6"/>
  <c r="T280" i="6"/>
  <c r="T930" i="6"/>
  <c r="T217" i="6"/>
  <c r="T607" i="6"/>
  <c r="T583" i="6"/>
  <c r="T1040" i="6"/>
  <c r="T613" i="6"/>
  <c r="T546" i="6"/>
  <c r="T296" i="6"/>
  <c r="T186" i="6"/>
  <c r="T669" i="6"/>
  <c r="T382" i="6"/>
  <c r="T545" i="6"/>
  <c r="T1120" i="6"/>
  <c r="T1133" i="6"/>
  <c r="T845" i="6"/>
  <c r="T701" i="6"/>
  <c r="T468" i="6"/>
  <c r="T1031" i="6"/>
  <c r="T875" i="6"/>
  <c r="T524" i="6"/>
  <c r="T225" i="6"/>
  <c r="T177" i="6"/>
  <c r="T661" i="6"/>
  <c r="T561" i="6"/>
  <c r="T799" i="6"/>
  <c r="T868" i="6"/>
  <c r="T618" i="6"/>
  <c r="T1065" i="6"/>
  <c r="T929" i="6"/>
  <c r="T184" i="6"/>
  <c r="T924" i="6"/>
  <c r="T507" i="6"/>
  <c r="T649" i="6"/>
  <c r="T50" i="6"/>
  <c r="T1062" i="6"/>
  <c r="T326" i="6"/>
  <c r="T500" i="6"/>
  <c r="T717" i="6"/>
  <c r="T434" i="6"/>
  <c r="T516" i="6"/>
  <c r="T757" i="6"/>
  <c r="T611" i="6"/>
  <c r="T896" i="6"/>
  <c r="T140" i="6"/>
  <c r="T190" i="6"/>
  <c r="T1093" i="6"/>
  <c r="T1061" i="6"/>
  <c r="T871" i="6"/>
  <c r="T443" i="6"/>
  <c r="T990" i="6"/>
  <c r="T548" i="6"/>
  <c r="T303" i="6"/>
  <c r="T387" i="6"/>
  <c r="T154" i="6"/>
  <c r="T880" i="6"/>
  <c r="T444" i="6"/>
  <c r="T463" i="6"/>
  <c r="T12" i="6"/>
  <c r="T920" i="6"/>
  <c r="T747" i="6"/>
  <c r="T85" i="6"/>
  <c r="T922" i="6"/>
  <c r="T569" i="6"/>
  <c r="T513" i="6"/>
  <c r="T464" i="6"/>
  <c r="T1059" i="6"/>
  <c r="T1090" i="6"/>
  <c r="T851" i="6"/>
  <c r="T216" i="6"/>
  <c r="T650" i="6"/>
  <c r="T377" i="6"/>
  <c r="T98" i="6"/>
  <c r="T961" i="6"/>
  <c r="T721" i="6"/>
  <c r="T742" i="6"/>
  <c r="T652" i="6"/>
  <c r="T356" i="6"/>
  <c r="T252" i="6"/>
  <c r="T68" i="6"/>
  <c r="T1066" i="6"/>
  <c r="T993" i="6"/>
  <c r="T483" i="6"/>
  <c r="T178" i="6"/>
  <c r="T716" i="6"/>
  <c r="T1032" i="6"/>
  <c r="T282" i="6"/>
  <c r="T856" i="6"/>
  <c r="T754" i="6"/>
  <c r="T948" i="6"/>
  <c r="T1033" i="6"/>
  <c r="T1102" i="6"/>
  <c r="T358" i="6"/>
  <c r="T1148" i="6"/>
  <c r="T998" i="6"/>
  <c r="T340" i="6"/>
  <c r="T860" i="6"/>
  <c r="T251" i="6"/>
  <c r="T1015" i="6"/>
  <c r="T827" i="6"/>
  <c r="T268" i="6"/>
  <c r="T185" i="6"/>
  <c r="T918" i="6"/>
  <c r="T842" i="6"/>
  <c r="T932" i="6"/>
  <c r="T604" i="6"/>
  <c r="T286" i="6"/>
  <c r="T640" i="6"/>
  <c r="T970" i="6"/>
  <c r="T454" i="6"/>
  <c r="T465" i="6"/>
  <c r="T531" i="6"/>
  <c r="T320" i="6"/>
  <c r="T647" i="6"/>
  <c r="T947" i="6"/>
  <c r="T1172" i="6"/>
  <c r="T530" i="6"/>
  <c r="T638" i="6"/>
  <c r="T784" i="6"/>
  <c r="T1008" i="6"/>
  <c r="T539" i="6"/>
  <c r="T965" i="6"/>
  <c r="T857" i="6"/>
  <c r="T891" i="6"/>
  <c r="T811" i="6"/>
  <c r="T699" i="6"/>
  <c r="C10" i="7" l="1"/>
  <c r="C24" i="7" s="1"/>
  <c r="B3" i="7"/>
  <c r="B10" i="7" s="1"/>
  <c r="B24" i="7" s="1"/>
  <c r="E5" i="7" l="1"/>
  <c r="B12" i="7" s="1"/>
  <c r="B25" i="7"/>
  <c r="B5" i="7"/>
  <c r="B11" i="7" s="1"/>
  <c r="C25" i="7"/>
  <c r="C7" i="7" l="1"/>
  <c r="B13" i="7" s="1"/>
</calcChain>
</file>

<file path=xl/sharedStrings.xml><?xml version="1.0" encoding="utf-8"?>
<sst xmlns="http://schemas.openxmlformats.org/spreadsheetml/2006/main" count="3762" uniqueCount="115">
  <si>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</si>
  <si>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</si>
  <si>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</si>
  <si>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</si>
  <si>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</si>
  <si>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</si>
  <si>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</si>
  <si>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</si>
  <si>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</si>
  <si>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</si>
  <si>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</si>
  <si>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</si>
  <si>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</si>
  <si>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</si>
  <si>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</si>
  <si>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</si>
  <si>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</si>
  <si>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</si>
  <si>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</si>
  <si>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Shift_10</t>
  </si>
  <si>
    <t>Shift_11</t>
  </si>
  <si>
    <t>Shift_12</t>
  </si>
  <si>
    <t>Shift_13</t>
  </si>
  <si>
    <t>Shift_14</t>
  </si>
  <si>
    <t>Shift_15</t>
  </si>
  <si>
    <t>Shift_21</t>
  </si>
  <si>
    <t>Shift_22</t>
  </si>
  <si>
    <t>Shift_23</t>
  </si>
  <si>
    <t>Shift_00</t>
  </si>
  <si>
    <t>Shift_01</t>
  </si>
  <si>
    <t>Shift_02</t>
  </si>
  <si>
    <t>Shift_03</t>
  </si>
  <si>
    <t>Shift_04</t>
  </si>
  <si>
    <t>Target Values</t>
  </si>
  <si>
    <t>CORE</t>
  </si>
  <si>
    <t>Mean</t>
  </si>
  <si>
    <t>Coefficient</t>
  </si>
  <si>
    <t>COEFF</t>
  </si>
  <si>
    <t>Weight</t>
  </si>
  <si>
    <t>Correlation</t>
  </si>
  <si>
    <t>SMR</t>
  </si>
  <si>
    <t>Offet</t>
  </si>
  <si>
    <t>new sand coefficient</t>
  </si>
  <si>
    <t>Coeff</t>
  </si>
  <si>
    <t>Final Prediction</t>
  </si>
  <si>
    <t>Actual Bentonite</t>
  </si>
  <si>
    <t>P1</t>
  </si>
  <si>
    <t>P2</t>
  </si>
  <si>
    <t>Bent Actual</t>
  </si>
  <si>
    <t>Bent Pred</t>
  </si>
  <si>
    <t>MB CLAY</t>
  </si>
  <si>
    <t>GCS</t>
  </si>
  <si>
    <t>Moisture</t>
  </si>
  <si>
    <t>LOI</t>
  </si>
  <si>
    <t>Dateshift</t>
  </si>
  <si>
    <t>New Prediction</t>
  </si>
  <si>
    <t>Core</t>
  </si>
  <si>
    <t>Offset</t>
  </si>
  <si>
    <t>Boxes</t>
  </si>
  <si>
    <t>Conservative Prediction</t>
  </si>
  <si>
    <t>Ensemble Prediction</t>
  </si>
  <si>
    <t>Aggressive Prediction</t>
  </si>
  <si>
    <t>Shift_16</t>
  </si>
  <si>
    <t>Shift_17</t>
  </si>
  <si>
    <t>Shift_18</t>
  </si>
  <si>
    <t>7pm</t>
  </si>
  <si>
    <t>8pm</t>
  </si>
  <si>
    <t>Shift_08</t>
  </si>
  <si>
    <t>Shift_09</t>
  </si>
  <si>
    <t>9pm</t>
  </si>
  <si>
    <t>10pm</t>
  </si>
  <si>
    <t>11pm</t>
  </si>
  <si>
    <t>12am</t>
  </si>
  <si>
    <t>1am</t>
  </si>
  <si>
    <t>2am</t>
  </si>
  <si>
    <t>3am</t>
  </si>
  <si>
    <t>4am</t>
  </si>
  <si>
    <t>5am</t>
  </si>
  <si>
    <t>Shift_19</t>
  </si>
  <si>
    <t>6am</t>
  </si>
  <si>
    <t>Shift_20</t>
  </si>
  <si>
    <t>7am</t>
  </si>
  <si>
    <t>8am</t>
  </si>
  <si>
    <t>9am</t>
  </si>
  <si>
    <t>10am</t>
  </si>
  <si>
    <t>Shift_24</t>
  </si>
  <si>
    <t>11am</t>
  </si>
  <si>
    <t>Shift_25</t>
  </si>
  <si>
    <t>12pm</t>
  </si>
  <si>
    <t>Shift_26</t>
  </si>
  <si>
    <t>Active Clay mean</t>
  </si>
  <si>
    <t>GCS mean</t>
  </si>
  <si>
    <t>LOI Uncertain</t>
  </si>
  <si>
    <t>Shift Predcition</t>
  </si>
  <si>
    <t>Lower Bound</t>
  </si>
  <si>
    <t>Upper Bound</t>
  </si>
  <si>
    <t>Current shift data pred</t>
  </si>
  <si>
    <t>A</t>
  </si>
  <si>
    <t>B</t>
  </si>
  <si>
    <t>No of Boxes</t>
  </si>
  <si>
    <t>Current shift prescription</t>
  </si>
  <si>
    <t>Change bond by</t>
  </si>
  <si>
    <t>Next shift</t>
  </si>
  <si>
    <t>Time</t>
  </si>
  <si>
    <t>To be added bond</t>
  </si>
  <si>
    <t>MB Clay mean</t>
  </si>
  <si>
    <t>Moisture Mean</t>
  </si>
  <si>
    <t>Expected</t>
  </si>
  <si>
    <t>Current Bond (by Cadillac)</t>
  </si>
  <si>
    <t>Current Bond (by Sandman)</t>
  </si>
  <si>
    <t xml:space="preserve">Core </t>
  </si>
  <si>
    <t>Current</t>
  </si>
  <si>
    <t>As per schedule</t>
  </si>
  <si>
    <t>Current Sandmix Prediction</t>
  </si>
  <si>
    <t xml:space="preserve">Expected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</si>
</sst>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165" fontId="0" fillId="0" borderId="0" xfId="0" applyNumberFormat="1"/>
    <xf numFmtId="0" fontId="1" fillId="0" borderId="3" xfId="0" applyFont="1" applyBorder="1" applyAlignment="1">
      <alignment horizontal="center" vertical="top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6961"/>
        </patternFill>
      </fill>
    </dxf>
  </dxfs>
  <tableStyles count="0" defaultTableStyle="TableStyleMedium9" defaultPivotStyle="PivotStyleLight16"/>
  <colors>
    <mruColors>
      <color rgb="FFFF6961"/>
      <color rgb="FFC6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%20Area\workspace\sadmix%20code\Sand%20mix%20Final\Analysis\Cadillac\Results%20of%2012%20hr%20shift%20analysis.xlsx" TargetMode="External"/><Relationship Id="rId1" Type="http://schemas.openxmlformats.org/officeDocument/2006/relationships/externalLinkPath" Target="/Work%20Area/workspace/sadmix%20code/Sand%20mix%20Final/Analysis/Cadillac/Results%20of%2012%20hr%20shif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Sheet3"/>
      <sheetName val="Sheet2"/>
    </sheetNames>
    <sheetDataSet>
      <sheetData sheetId="0"/>
      <sheetData sheetId="1"/>
      <sheetData sheetId="2">
        <row r="1">
          <cell r="A1" t="str">
            <v>45555B</v>
          </cell>
          <cell r="B1">
            <v>5</v>
          </cell>
          <cell r="C1">
            <v>5.15</v>
          </cell>
        </row>
        <row r="2">
          <cell r="A2" t="str">
            <v>45555A</v>
          </cell>
          <cell r="B2">
            <v>8.99</v>
          </cell>
          <cell r="C2">
            <v>8.1</v>
          </cell>
        </row>
        <row r="3">
          <cell r="A3" t="str">
            <v>45554B</v>
          </cell>
          <cell r="B3">
            <v>14.43</v>
          </cell>
          <cell r="C3">
            <v>13.63</v>
          </cell>
        </row>
        <row r="4">
          <cell r="A4" t="str">
            <v>45554A</v>
          </cell>
          <cell r="B4">
            <v>11.03</v>
          </cell>
          <cell r="C4">
            <v>12.1</v>
          </cell>
        </row>
        <row r="5">
          <cell r="A5" t="str">
            <v>45553B</v>
          </cell>
          <cell r="B5">
            <v>7.48</v>
          </cell>
          <cell r="C5">
            <v>7.56</v>
          </cell>
        </row>
        <row r="6">
          <cell r="A6" t="str">
            <v>45553A</v>
          </cell>
          <cell r="B6">
            <v>25</v>
          </cell>
          <cell r="C6">
            <v>25.85</v>
          </cell>
        </row>
        <row r="7">
          <cell r="A7" t="str">
            <v>45552B</v>
          </cell>
          <cell r="B7">
            <v>18</v>
          </cell>
          <cell r="C7">
            <v>18.72</v>
          </cell>
        </row>
        <row r="8">
          <cell r="A8" t="str">
            <v>45552A</v>
          </cell>
          <cell r="B8">
            <v>13.39</v>
          </cell>
          <cell r="C8">
            <v>14.55</v>
          </cell>
        </row>
        <row r="9">
          <cell r="A9" t="str">
            <v>45551B</v>
          </cell>
          <cell r="B9">
            <v>7.35</v>
          </cell>
          <cell r="C9">
            <v>7.98</v>
          </cell>
        </row>
        <row r="10">
          <cell r="A10" t="str">
            <v>45551A</v>
          </cell>
          <cell r="B10">
            <v>16.239999999999998</v>
          </cell>
          <cell r="C10">
            <v>15.88</v>
          </cell>
        </row>
        <row r="11">
          <cell r="A11" t="str">
            <v>45549B</v>
          </cell>
          <cell r="B11">
            <v>21.21</v>
          </cell>
          <cell r="C11">
            <v>22.16</v>
          </cell>
        </row>
        <row r="12">
          <cell r="A12" t="str">
            <v>45549A</v>
          </cell>
          <cell r="B12">
            <v>22.73</v>
          </cell>
          <cell r="C12">
            <v>23.31</v>
          </cell>
        </row>
        <row r="13">
          <cell r="A13" t="str">
            <v>45548B</v>
          </cell>
          <cell r="B13">
            <v>12.3</v>
          </cell>
          <cell r="C13">
            <v>13.68</v>
          </cell>
        </row>
        <row r="14">
          <cell r="A14" t="str">
            <v>45548A</v>
          </cell>
          <cell r="B14">
            <v>13.49</v>
          </cell>
          <cell r="C14">
            <v>14.4</v>
          </cell>
        </row>
        <row r="15">
          <cell r="A15" t="str">
            <v>45547B</v>
          </cell>
          <cell r="B15">
            <v>7</v>
          </cell>
          <cell r="C15">
            <v>7.75</v>
          </cell>
        </row>
        <row r="16">
          <cell r="A16" t="str">
            <v>45547A</v>
          </cell>
          <cell r="B16">
            <v>13.68</v>
          </cell>
          <cell r="C16">
            <v>12.68</v>
          </cell>
        </row>
        <row r="17">
          <cell r="A17" t="str">
            <v>45544B</v>
          </cell>
          <cell r="B17">
            <v>7</v>
          </cell>
          <cell r="C17">
            <v>12.95</v>
          </cell>
        </row>
        <row r="18">
          <cell r="A18" t="str">
            <v>45544A</v>
          </cell>
          <cell r="B18">
            <v>19.739999999999998</v>
          </cell>
          <cell r="C18">
            <v>20.05</v>
          </cell>
        </row>
        <row r="19">
          <cell r="A19" t="str">
            <v>45541B</v>
          </cell>
          <cell r="B19">
            <v>16.28</v>
          </cell>
          <cell r="C19">
            <v>16.7</v>
          </cell>
        </row>
        <row r="20">
          <cell r="A20" t="str">
            <v>45541A</v>
          </cell>
          <cell r="B20">
            <v>11.87</v>
          </cell>
          <cell r="C20">
            <v>12.17</v>
          </cell>
        </row>
        <row r="21">
          <cell r="A21" t="str">
            <v>45540B</v>
          </cell>
          <cell r="B21">
            <v>10.14</v>
          </cell>
          <cell r="C21">
            <v>11.37</v>
          </cell>
        </row>
        <row r="22">
          <cell r="A22" t="str">
            <v>45540A</v>
          </cell>
          <cell r="B22">
            <v>15.97</v>
          </cell>
          <cell r="C22">
            <v>15.74</v>
          </cell>
        </row>
        <row r="23">
          <cell r="A23" t="str">
            <v>45539B</v>
          </cell>
          <cell r="B23">
            <v>14.06</v>
          </cell>
          <cell r="C23">
            <v>14.5</v>
          </cell>
        </row>
        <row r="24">
          <cell r="A24" t="str">
            <v>45539A</v>
          </cell>
          <cell r="B24">
            <v>20.32</v>
          </cell>
          <cell r="C24">
            <v>19.989999999999998</v>
          </cell>
        </row>
        <row r="25">
          <cell r="A25" t="str">
            <v>45538B</v>
          </cell>
          <cell r="B25">
            <v>15.82</v>
          </cell>
          <cell r="C25">
            <v>16.79</v>
          </cell>
        </row>
        <row r="26">
          <cell r="A26" t="str">
            <v>45538A</v>
          </cell>
          <cell r="B26">
            <v>21.51</v>
          </cell>
          <cell r="C26">
            <v>20.84</v>
          </cell>
        </row>
        <row r="27">
          <cell r="A27" t="str">
            <v>45533B</v>
          </cell>
          <cell r="B27">
            <v>14.65</v>
          </cell>
          <cell r="C27">
            <v>14.69</v>
          </cell>
        </row>
        <row r="28">
          <cell r="A28" t="str">
            <v>45533A</v>
          </cell>
          <cell r="B28">
            <v>9.4600000000000009</v>
          </cell>
          <cell r="C28">
            <v>10.19</v>
          </cell>
        </row>
        <row r="29">
          <cell r="A29" t="str">
            <v>45532B</v>
          </cell>
          <cell r="B29">
            <v>14.04</v>
          </cell>
          <cell r="C29">
            <v>14.23</v>
          </cell>
        </row>
        <row r="30">
          <cell r="A30" t="str">
            <v>45532A</v>
          </cell>
          <cell r="B30">
            <v>20.399999999999999</v>
          </cell>
          <cell r="C30">
            <v>20.02</v>
          </cell>
        </row>
        <row r="31">
          <cell r="A31" t="str">
            <v>45531B</v>
          </cell>
          <cell r="B31">
            <v>10.42</v>
          </cell>
          <cell r="C31">
            <v>13.37</v>
          </cell>
        </row>
        <row r="32">
          <cell r="A32" t="str">
            <v>45531A</v>
          </cell>
          <cell r="B32">
            <v>15.34</v>
          </cell>
          <cell r="C32">
            <v>16.5</v>
          </cell>
        </row>
        <row r="33">
          <cell r="A33" t="str">
            <v>45530B</v>
          </cell>
          <cell r="B33">
            <v>8.6</v>
          </cell>
          <cell r="C33">
            <v>9.3800000000000008</v>
          </cell>
        </row>
        <row r="34">
          <cell r="A34" t="str">
            <v>45530A</v>
          </cell>
          <cell r="B34">
            <v>18.989999999999998</v>
          </cell>
          <cell r="C34">
            <v>17.43</v>
          </cell>
        </row>
        <row r="35">
          <cell r="A35" t="str">
            <v>45526B</v>
          </cell>
          <cell r="B35">
            <v>17.32</v>
          </cell>
          <cell r="C35">
            <v>17.5</v>
          </cell>
        </row>
        <row r="36">
          <cell r="A36" t="str">
            <v>45526A</v>
          </cell>
          <cell r="B36">
            <v>17.88</v>
          </cell>
          <cell r="C36">
            <v>20.72</v>
          </cell>
        </row>
        <row r="37">
          <cell r="A37" t="str">
            <v>45525B</v>
          </cell>
          <cell r="B37">
            <v>14.13</v>
          </cell>
          <cell r="C37">
            <v>16.170000000000002</v>
          </cell>
        </row>
        <row r="38">
          <cell r="A38" t="str">
            <v>45525A</v>
          </cell>
          <cell r="B38">
            <v>22.68</v>
          </cell>
          <cell r="C38">
            <v>23.05</v>
          </cell>
        </row>
        <row r="39">
          <cell r="A39" t="str">
            <v>45524B</v>
          </cell>
          <cell r="B39">
            <v>13.94</v>
          </cell>
          <cell r="C39">
            <v>13.91</v>
          </cell>
        </row>
        <row r="40">
          <cell r="A40" t="str">
            <v>45524A</v>
          </cell>
          <cell r="B40">
            <v>13.72</v>
          </cell>
          <cell r="C40">
            <v>13.73</v>
          </cell>
        </row>
        <row r="41">
          <cell r="A41" t="str">
            <v>45523B</v>
          </cell>
          <cell r="B41">
            <v>10.5</v>
          </cell>
          <cell r="C41">
            <v>10.97</v>
          </cell>
        </row>
        <row r="42">
          <cell r="A42" t="str">
            <v>45523A</v>
          </cell>
          <cell r="B42">
            <v>14.66</v>
          </cell>
          <cell r="C42">
            <v>15.1</v>
          </cell>
        </row>
        <row r="43">
          <cell r="A43" t="str">
            <v>45520B</v>
          </cell>
          <cell r="B43">
            <v>15.72</v>
          </cell>
          <cell r="C43">
            <v>16.93</v>
          </cell>
        </row>
        <row r="44">
          <cell r="A44" t="str">
            <v>45520A</v>
          </cell>
          <cell r="B44">
            <v>22.77</v>
          </cell>
          <cell r="C44">
            <v>20.83</v>
          </cell>
        </row>
        <row r="45">
          <cell r="A45" t="str">
            <v>45519B</v>
          </cell>
          <cell r="B45">
            <v>16.97</v>
          </cell>
          <cell r="C45">
            <v>15.81</v>
          </cell>
        </row>
        <row r="46">
          <cell r="A46" t="str">
            <v>45519A</v>
          </cell>
          <cell r="B46">
            <v>14.26</v>
          </cell>
          <cell r="C46">
            <v>15.33</v>
          </cell>
        </row>
        <row r="47">
          <cell r="A47" t="str">
            <v>RMSE</v>
          </cell>
          <cell r="B47">
            <v>1.36</v>
          </cell>
        </row>
        <row r="48">
          <cell r="A48" t="str">
            <v>Std.Dev</v>
          </cell>
          <cell r="B48">
            <v>4.82</v>
          </cell>
          <cell r="C48">
            <v>4.57</v>
          </cell>
        </row>
      </sheetData>
      <sheetData sheetId="3">
        <row r="7">
          <cell r="C7" t="str">
            <v>45519A</v>
          </cell>
          <cell r="D7" t="str">
            <v>11.34</v>
          </cell>
          <cell r="E7">
            <v>15.56</v>
          </cell>
          <cell r="F7">
            <v>37.21</v>
          </cell>
          <cell r="G7" t="str">
            <v>0.0</v>
          </cell>
          <cell r="H7">
            <v>0</v>
          </cell>
          <cell r="I7"/>
          <cell r="J7" t="str">
            <v>93.31</v>
          </cell>
          <cell r="K7">
            <v>67.81</v>
          </cell>
          <cell r="L7">
            <v>27.32</v>
          </cell>
          <cell r="M7" t="str">
            <v>8.29</v>
          </cell>
          <cell r="N7">
            <v>8</v>
          </cell>
          <cell r="O7">
            <v>3.49</v>
          </cell>
          <cell r="P7">
            <v>1.84</v>
          </cell>
          <cell r="Q7" t="str">
            <v>38.59</v>
          </cell>
          <cell r="R7">
            <v>37.67</v>
          </cell>
          <cell r="S7">
            <v>2.38</v>
          </cell>
          <cell r="T7">
            <v>2.86</v>
          </cell>
          <cell r="U7" t="str">
            <v>26.61</v>
          </cell>
          <cell r="V7">
            <v>27.77</v>
          </cell>
          <cell r="W7">
            <v>4.3499999999999996</v>
          </cell>
          <cell r="X7">
            <v>5.95</v>
          </cell>
          <cell r="Y7" t="str">
            <v>55.52</v>
          </cell>
          <cell r="Z7">
            <v>55.72</v>
          </cell>
          <cell r="AA7">
            <v>0.36</v>
          </cell>
          <cell r="AB7">
            <v>1.18</v>
          </cell>
          <cell r="AC7" t="str">
            <v>3.73</v>
          </cell>
          <cell r="AD7">
            <v>3.63</v>
          </cell>
          <cell r="AE7">
            <v>2.68</v>
          </cell>
          <cell r="AF7">
            <v>4.72</v>
          </cell>
          <cell r="AG7" t="str">
            <v>3.4</v>
          </cell>
          <cell r="AH7">
            <v>3.23</v>
          </cell>
          <cell r="AI7">
            <v>4.99</v>
          </cell>
          <cell r="AJ7">
            <v>4.99</v>
          </cell>
          <cell r="AK7" t="str">
            <v>145.53</v>
          </cell>
          <cell r="AL7">
            <v>140.33000000000001</v>
          </cell>
          <cell r="AM7">
            <v>3.57</v>
          </cell>
          <cell r="AN7">
            <v>7.81</v>
          </cell>
        </row>
        <row r="8">
          <cell r="C8" t="str">
            <v>45519B</v>
          </cell>
          <cell r="D8" t="str">
            <v>11.36</v>
          </cell>
          <cell r="E8">
            <v>15.31</v>
          </cell>
          <cell r="F8">
            <v>34.770000000000003</v>
          </cell>
          <cell r="G8" t="str">
            <v>0.0</v>
          </cell>
          <cell r="H8">
            <v>0</v>
          </cell>
          <cell r="I8"/>
          <cell r="J8" t="str">
            <v>102.89</v>
          </cell>
          <cell r="K8">
            <v>82.91</v>
          </cell>
          <cell r="L8">
            <v>19.41</v>
          </cell>
          <cell r="M8" t="str">
            <v>8.0</v>
          </cell>
          <cell r="N8">
            <v>7.89</v>
          </cell>
          <cell r="O8">
            <v>1.37</v>
          </cell>
          <cell r="P8">
            <v>3.19</v>
          </cell>
          <cell r="Q8" t="str">
            <v>38.39</v>
          </cell>
          <cell r="R8">
            <v>39.25</v>
          </cell>
          <cell r="S8">
            <v>2.2400000000000002</v>
          </cell>
          <cell r="T8">
            <v>1.21</v>
          </cell>
          <cell r="U8" t="str">
            <v>26.88</v>
          </cell>
          <cell r="V8">
            <v>26.62</v>
          </cell>
          <cell r="W8">
            <v>0.96</v>
          </cell>
          <cell r="X8">
            <v>1.56</v>
          </cell>
          <cell r="Y8" t="str">
            <v>55.84</v>
          </cell>
          <cell r="Z8">
            <v>55.74</v>
          </cell>
          <cell r="AA8">
            <v>0.17</v>
          </cell>
          <cell r="AB8">
            <v>1.21</v>
          </cell>
          <cell r="AC8" t="str">
            <v>3.61</v>
          </cell>
          <cell r="AD8">
            <v>3.58</v>
          </cell>
          <cell r="AE8">
            <v>0.83</v>
          </cell>
          <cell r="AF8">
            <v>6.03</v>
          </cell>
          <cell r="AG8" t="str">
            <v>3.31</v>
          </cell>
          <cell r="AH8">
            <v>3.24</v>
          </cell>
          <cell r="AI8">
            <v>2.11</v>
          </cell>
          <cell r="AJ8">
            <v>4.7</v>
          </cell>
          <cell r="AK8" t="str">
            <v>146.3</v>
          </cell>
          <cell r="AL8">
            <v>146.25</v>
          </cell>
          <cell r="AM8">
            <v>0.03</v>
          </cell>
          <cell r="AN8">
            <v>3.92</v>
          </cell>
        </row>
        <row r="9">
          <cell r="C9" t="str">
            <v>45519C</v>
          </cell>
          <cell r="D9" t="str">
            <v>14.35</v>
          </cell>
          <cell r="E9">
            <v>15.86</v>
          </cell>
          <cell r="F9">
            <v>10.52</v>
          </cell>
          <cell r="G9" t="str">
            <v>0.0</v>
          </cell>
          <cell r="H9">
            <v>0</v>
          </cell>
          <cell r="I9"/>
          <cell r="J9" t="str">
            <v>70.32</v>
          </cell>
          <cell r="K9">
            <v>98.33</v>
          </cell>
          <cell r="L9">
            <v>39.83</v>
          </cell>
          <cell r="M9" t="str">
            <v>7.9</v>
          </cell>
          <cell r="N9">
            <v>8.1999999999999993</v>
          </cell>
          <cell r="O9">
            <v>3.79</v>
          </cell>
          <cell r="P9">
            <v>0.61</v>
          </cell>
          <cell r="Q9" t="str">
            <v>38.43</v>
          </cell>
          <cell r="R9">
            <v>39</v>
          </cell>
          <cell r="S9">
            <v>1.48</v>
          </cell>
          <cell r="T9">
            <v>0.56000000000000005</v>
          </cell>
          <cell r="U9" t="str">
            <v>26.68</v>
          </cell>
          <cell r="V9">
            <v>25.44</v>
          </cell>
          <cell r="W9">
            <v>4.6399999999999997</v>
          </cell>
          <cell r="X9">
            <v>2.93</v>
          </cell>
          <cell r="Y9" t="str">
            <v>55.75</v>
          </cell>
          <cell r="Z9">
            <v>55.74</v>
          </cell>
          <cell r="AA9">
            <v>0.01</v>
          </cell>
          <cell r="AB9">
            <v>1.21</v>
          </cell>
          <cell r="AC9" t="str">
            <v>3.64</v>
          </cell>
          <cell r="AD9">
            <v>3.58</v>
          </cell>
          <cell r="AE9">
            <v>1.64</v>
          </cell>
          <cell r="AF9">
            <v>6.03</v>
          </cell>
          <cell r="AG9" t="str">
            <v>3.33</v>
          </cell>
          <cell r="AH9">
            <v>3.37</v>
          </cell>
          <cell r="AI9">
            <v>1.2</v>
          </cell>
          <cell r="AJ9">
            <v>0.88</v>
          </cell>
          <cell r="AK9" t="str">
            <v>149.66</v>
          </cell>
          <cell r="AL9">
            <v>149</v>
          </cell>
          <cell r="AM9">
            <v>0.44</v>
          </cell>
          <cell r="AN9">
            <v>2.12</v>
          </cell>
        </row>
        <row r="10">
          <cell r="C10" t="str">
            <v>45520A</v>
          </cell>
          <cell r="D10" t="str">
            <v>13.95</v>
          </cell>
          <cell r="E10">
            <v>20.079999999999998</v>
          </cell>
          <cell r="F10">
            <v>43.94</v>
          </cell>
          <cell r="G10" t="str">
            <v>0.0</v>
          </cell>
          <cell r="H10">
            <v>0</v>
          </cell>
          <cell r="I10"/>
          <cell r="J10" t="str">
            <v>69.45</v>
          </cell>
          <cell r="K10">
            <v>74.790000000000006</v>
          </cell>
          <cell r="L10">
            <v>7.68</v>
          </cell>
          <cell r="M10" t="str">
            <v>8.04</v>
          </cell>
          <cell r="N10">
            <v>8.08</v>
          </cell>
          <cell r="O10">
            <v>0.49</v>
          </cell>
          <cell r="P10">
            <v>0.85</v>
          </cell>
          <cell r="Q10" t="str">
            <v>38.69</v>
          </cell>
          <cell r="R10">
            <v>37.67</v>
          </cell>
          <cell r="S10">
            <v>2.63</v>
          </cell>
          <cell r="T10">
            <v>2.86</v>
          </cell>
          <cell r="U10" t="str">
            <v>26.41</v>
          </cell>
          <cell r="V10">
            <v>25.77</v>
          </cell>
          <cell r="W10">
            <v>2.42</v>
          </cell>
          <cell r="X10">
            <v>1.67</v>
          </cell>
          <cell r="Y10" t="str">
            <v>55.69</v>
          </cell>
          <cell r="Z10">
            <v>55</v>
          </cell>
          <cell r="AA10">
            <v>1.23</v>
          </cell>
          <cell r="AB10">
            <v>0.12</v>
          </cell>
          <cell r="AC10" t="str">
            <v>3.73</v>
          </cell>
          <cell r="AD10">
            <v>3.58</v>
          </cell>
          <cell r="AE10">
            <v>4.0199999999999996</v>
          </cell>
          <cell r="AF10">
            <v>6.03</v>
          </cell>
          <cell r="AG10" t="str">
            <v>3.39</v>
          </cell>
          <cell r="AH10">
            <v>3.34</v>
          </cell>
          <cell r="AI10">
            <v>1.47</v>
          </cell>
          <cell r="AJ10">
            <v>1.76</v>
          </cell>
          <cell r="AK10" t="str">
            <v>148.76</v>
          </cell>
          <cell r="AL10">
            <v>144.33000000000001</v>
          </cell>
          <cell r="AM10">
            <v>2.97</v>
          </cell>
          <cell r="AN10">
            <v>5.18</v>
          </cell>
        </row>
        <row r="11">
          <cell r="C11" t="str">
            <v>45520B</v>
          </cell>
          <cell r="D11" t="str">
            <v>15.69</v>
          </cell>
          <cell r="E11">
            <v>18.809999999999999</v>
          </cell>
          <cell r="F11">
            <v>19.88</v>
          </cell>
          <cell r="G11" t="str">
            <v>0.0</v>
          </cell>
          <cell r="H11">
            <v>0</v>
          </cell>
          <cell r="I11"/>
          <cell r="J11" t="str">
            <v>79.03</v>
          </cell>
          <cell r="K11">
            <v>75.8</v>
          </cell>
          <cell r="L11">
            <v>4.08</v>
          </cell>
          <cell r="M11" t="str">
            <v>8.06</v>
          </cell>
          <cell r="N11">
            <v>8.1</v>
          </cell>
          <cell r="O11">
            <v>0.49</v>
          </cell>
          <cell r="P11">
            <v>0.61</v>
          </cell>
          <cell r="Q11" t="str">
            <v>38.87</v>
          </cell>
          <cell r="R11">
            <v>37.67</v>
          </cell>
          <cell r="S11">
            <v>3.08</v>
          </cell>
          <cell r="T11">
            <v>2.86</v>
          </cell>
          <cell r="U11" t="str">
            <v>26.53</v>
          </cell>
          <cell r="V11">
            <v>27.27</v>
          </cell>
          <cell r="W11">
            <v>2.78</v>
          </cell>
          <cell r="X11">
            <v>4.04</v>
          </cell>
          <cell r="Y11" t="str">
            <v>55.12</v>
          </cell>
          <cell r="Z11">
            <v>55</v>
          </cell>
          <cell r="AA11">
            <v>0.21</v>
          </cell>
          <cell r="AB11">
            <v>0.12</v>
          </cell>
          <cell r="AC11" t="str">
            <v>3.72</v>
          </cell>
          <cell r="AD11">
            <v>3.7</v>
          </cell>
          <cell r="AE11">
            <v>0.53</v>
          </cell>
          <cell r="AF11">
            <v>2.88</v>
          </cell>
          <cell r="AG11" t="str">
            <v>3.39</v>
          </cell>
          <cell r="AH11">
            <v>3.34</v>
          </cell>
          <cell r="AI11">
            <v>1.47</v>
          </cell>
          <cell r="AJ11">
            <v>1.76</v>
          </cell>
          <cell r="AK11" t="str">
            <v>150.78</v>
          </cell>
          <cell r="AL11">
            <v>142</v>
          </cell>
          <cell r="AM11">
            <v>5.82</v>
          </cell>
          <cell r="AN11">
            <v>6.72</v>
          </cell>
        </row>
        <row r="12">
          <cell r="C12" t="str">
            <v>45520C</v>
          </cell>
          <cell r="D12" t="str">
            <v>11.36</v>
          </cell>
          <cell r="E12">
            <v>16.03</v>
          </cell>
          <cell r="F12">
            <v>41.1</v>
          </cell>
          <cell r="G12" t="str">
            <v>0.0</v>
          </cell>
          <cell r="H12">
            <v>0</v>
          </cell>
          <cell r="I12"/>
          <cell r="J12" t="str">
            <v>104.27</v>
          </cell>
          <cell r="K12">
            <v>84.93</v>
          </cell>
          <cell r="L12">
            <v>18.54</v>
          </cell>
          <cell r="M12" t="str">
            <v>8.06</v>
          </cell>
          <cell r="N12">
            <v>8.4499999999999993</v>
          </cell>
          <cell r="O12">
            <v>4.83</v>
          </cell>
          <cell r="P12">
            <v>3.68</v>
          </cell>
          <cell r="Q12" t="str">
            <v>38.71</v>
          </cell>
          <cell r="R12">
            <v>39.200000000000003</v>
          </cell>
          <cell r="S12">
            <v>1.26</v>
          </cell>
          <cell r="T12">
            <v>1.08</v>
          </cell>
          <cell r="U12" t="str">
            <v>26.65</v>
          </cell>
          <cell r="V12">
            <v>26.6</v>
          </cell>
          <cell r="W12">
            <v>0.18</v>
          </cell>
          <cell r="X12">
            <v>1.48</v>
          </cell>
          <cell r="Y12" t="str">
            <v>55.23</v>
          </cell>
          <cell r="Z12">
            <v>55</v>
          </cell>
          <cell r="AA12">
            <v>0.41</v>
          </cell>
          <cell r="AB12">
            <v>0.12</v>
          </cell>
          <cell r="AC12" t="str">
            <v>3.7</v>
          </cell>
          <cell r="AD12">
            <v>3.7</v>
          </cell>
          <cell r="AE12">
            <v>0</v>
          </cell>
          <cell r="AF12">
            <v>2.88</v>
          </cell>
          <cell r="AG12" t="str">
            <v>3.35</v>
          </cell>
          <cell r="AH12">
            <v>3.44</v>
          </cell>
          <cell r="AI12">
            <v>2.68</v>
          </cell>
          <cell r="AJ12">
            <v>1.17</v>
          </cell>
          <cell r="AK12" t="str">
            <v>148.92</v>
          </cell>
          <cell r="AL12">
            <v>150.6</v>
          </cell>
          <cell r="AM12">
            <v>1.1200000000000001</v>
          </cell>
          <cell r="AN12">
            <v>1.07</v>
          </cell>
        </row>
        <row r="13">
          <cell r="C13" t="str">
            <v>45523A</v>
          </cell>
          <cell r="D13" t="str">
            <v>11.35</v>
          </cell>
          <cell r="E13">
            <v>15.37</v>
          </cell>
          <cell r="F13">
            <v>35.409999999999997</v>
          </cell>
          <cell r="G13" t="str">
            <v>0.0</v>
          </cell>
          <cell r="H13">
            <v>0</v>
          </cell>
          <cell r="I13"/>
          <cell r="J13" t="str">
            <v>97.42</v>
          </cell>
          <cell r="K13">
            <v>67.959999999999994</v>
          </cell>
          <cell r="L13">
            <v>30.24</v>
          </cell>
          <cell r="M13" t="str">
            <v>8.2</v>
          </cell>
          <cell r="N13">
            <v>8.43</v>
          </cell>
          <cell r="O13">
            <v>2.8</v>
          </cell>
          <cell r="P13">
            <v>3.43</v>
          </cell>
          <cell r="Q13" t="str">
            <v>38.77</v>
          </cell>
          <cell r="R13">
            <v>37.17</v>
          </cell>
          <cell r="S13">
            <v>4.12</v>
          </cell>
          <cell r="T13">
            <v>4.1500000000000004</v>
          </cell>
          <cell r="U13" t="str">
            <v>26.37</v>
          </cell>
          <cell r="V13">
            <v>28.38</v>
          </cell>
          <cell r="W13">
            <v>7.62</v>
          </cell>
          <cell r="X13">
            <v>8.27</v>
          </cell>
          <cell r="Y13" t="str">
            <v>55.12</v>
          </cell>
          <cell r="Z13">
            <v>55.77</v>
          </cell>
          <cell r="AA13">
            <v>1.17</v>
          </cell>
          <cell r="AB13">
            <v>1.27</v>
          </cell>
          <cell r="AC13" t="str">
            <v>3.77</v>
          </cell>
          <cell r="AD13">
            <v>3.96</v>
          </cell>
          <cell r="AE13">
            <v>5.03</v>
          </cell>
          <cell r="AF13">
            <v>3.93</v>
          </cell>
          <cell r="AG13" t="str">
            <v>3.4</v>
          </cell>
          <cell r="AH13">
            <v>3.51</v>
          </cell>
          <cell r="AI13">
            <v>3.23</v>
          </cell>
          <cell r="AJ13">
            <v>3.23</v>
          </cell>
          <cell r="AK13" t="str">
            <v>150.0</v>
          </cell>
          <cell r="AL13">
            <v>142.16999999999999</v>
          </cell>
          <cell r="AM13">
            <v>5.22</v>
          </cell>
          <cell r="AN13">
            <v>6.6</v>
          </cell>
        </row>
        <row r="14">
          <cell r="C14" t="str">
            <v>45523B</v>
          </cell>
          <cell r="D14" t="str">
            <v>11.38</v>
          </cell>
          <cell r="E14">
            <v>13.68</v>
          </cell>
          <cell r="F14">
            <v>20.21</v>
          </cell>
          <cell r="G14" t="str">
            <v>0.0</v>
          </cell>
          <cell r="H14">
            <v>0</v>
          </cell>
          <cell r="I14"/>
          <cell r="J14" t="str">
            <v>111.09</v>
          </cell>
          <cell r="K14">
            <v>77.75</v>
          </cell>
          <cell r="L14">
            <v>30.01</v>
          </cell>
          <cell r="M14" t="str">
            <v>8.45</v>
          </cell>
          <cell r="N14">
            <v>8.5</v>
          </cell>
          <cell r="O14">
            <v>0.59</v>
          </cell>
          <cell r="P14">
            <v>4.29</v>
          </cell>
          <cell r="Q14" t="str">
            <v>38.6</v>
          </cell>
          <cell r="R14">
            <v>39</v>
          </cell>
          <cell r="S14">
            <v>1.03</v>
          </cell>
          <cell r="T14">
            <v>0.56000000000000005</v>
          </cell>
          <cell r="U14" t="str">
            <v>26.41</v>
          </cell>
          <cell r="V14">
            <v>27</v>
          </cell>
          <cell r="W14">
            <v>2.23</v>
          </cell>
          <cell r="X14">
            <v>3.01</v>
          </cell>
          <cell r="Y14" t="str">
            <v>55.84</v>
          </cell>
          <cell r="Z14">
            <v>54.98</v>
          </cell>
          <cell r="AA14">
            <v>1.54</v>
          </cell>
          <cell r="AB14">
            <v>0.16</v>
          </cell>
          <cell r="AC14" t="str">
            <v>4.01</v>
          </cell>
          <cell r="AD14">
            <v>4.04</v>
          </cell>
          <cell r="AE14">
            <v>0.74</v>
          </cell>
          <cell r="AF14">
            <v>6.03</v>
          </cell>
          <cell r="AG14" t="str">
            <v>3.45</v>
          </cell>
          <cell r="AH14">
            <v>3.65</v>
          </cell>
          <cell r="AI14">
            <v>5.79</v>
          </cell>
          <cell r="AJ14">
            <v>7.35</v>
          </cell>
          <cell r="AK14" t="str">
            <v>145.93</v>
          </cell>
          <cell r="AL14">
            <v>147</v>
          </cell>
          <cell r="AM14">
            <v>0.73</v>
          </cell>
          <cell r="AN14">
            <v>3.43</v>
          </cell>
        </row>
        <row r="15">
          <cell r="C15" t="str">
            <v>45523C</v>
          </cell>
          <cell r="D15" t="str">
            <v>11.4</v>
          </cell>
          <cell r="E15">
            <v>11.08</v>
          </cell>
          <cell r="F15">
            <v>2.8</v>
          </cell>
          <cell r="G15" t="str">
            <v>10.09</v>
          </cell>
          <cell r="H15">
            <v>0</v>
          </cell>
          <cell r="I15">
            <v>100</v>
          </cell>
          <cell r="J15" t="str">
            <v>111.31 ↑</v>
          </cell>
          <cell r="K15">
            <v>75.959999999999994</v>
          </cell>
          <cell r="L15">
            <v>31.75</v>
          </cell>
          <cell r="M15" t="str">
            <v>8.54 ↑</v>
          </cell>
          <cell r="N15">
            <v>8.57</v>
          </cell>
          <cell r="O15">
            <v>0.35</v>
          </cell>
          <cell r="P15">
            <v>5.15</v>
          </cell>
          <cell r="Q15" t="str">
            <v>38.38</v>
          </cell>
          <cell r="R15">
            <v>38.71</v>
          </cell>
          <cell r="S15">
            <v>0.85</v>
          </cell>
          <cell r="T15">
            <v>0.18</v>
          </cell>
          <cell r="U15" t="str">
            <v>26.57</v>
          </cell>
          <cell r="V15">
            <v>26.92</v>
          </cell>
          <cell r="W15">
            <v>1.31</v>
          </cell>
          <cell r="X15">
            <v>2.7</v>
          </cell>
          <cell r="Y15" t="str">
            <v>55.19</v>
          </cell>
          <cell r="Z15">
            <v>54.98</v>
          </cell>
          <cell r="AA15">
            <v>0.38</v>
          </cell>
          <cell r="AB15">
            <v>0.16</v>
          </cell>
          <cell r="AC15" t="str">
            <v>4.04</v>
          </cell>
          <cell r="AD15">
            <v>4.04</v>
          </cell>
          <cell r="AE15">
            <v>0</v>
          </cell>
          <cell r="AF15">
            <v>6.03</v>
          </cell>
          <cell r="AG15" t="str">
            <v>3.45</v>
          </cell>
          <cell r="AH15">
            <v>3.44</v>
          </cell>
          <cell r="AI15">
            <v>0.28000000000000003</v>
          </cell>
          <cell r="AJ15">
            <v>1.17</v>
          </cell>
          <cell r="AK15" t="str">
            <v>146.69</v>
          </cell>
          <cell r="AL15">
            <v>149.29</v>
          </cell>
          <cell r="AM15">
            <v>1.77</v>
          </cell>
          <cell r="AN15">
            <v>1.93</v>
          </cell>
        </row>
        <row r="16">
          <cell r="C16" t="str">
            <v>45524A</v>
          </cell>
          <cell r="D16" t="str">
            <v>11.37</v>
          </cell>
          <cell r="E16">
            <v>12.64</v>
          </cell>
          <cell r="F16">
            <v>11.16</v>
          </cell>
          <cell r="G16" t="str">
            <v>0.0</v>
          </cell>
          <cell r="H16">
            <v>0</v>
          </cell>
          <cell r="I16"/>
          <cell r="J16" t="str">
            <v>104.86</v>
          </cell>
          <cell r="K16">
            <v>93.97</v>
          </cell>
          <cell r="L16">
            <v>10.38</v>
          </cell>
          <cell r="M16" t="str">
            <v>8.27</v>
          </cell>
          <cell r="N16">
            <v>8.15</v>
          </cell>
          <cell r="O16">
            <v>1.45</v>
          </cell>
          <cell r="P16">
            <v>0</v>
          </cell>
          <cell r="Q16" t="str">
            <v>38.5</v>
          </cell>
          <cell r="R16">
            <v>38.25</v>
          </cell>
          <cell r="S16">
            <v>0.64</v>
          </cell>
          <cell r="T16">
            <v>1.36</v>
          </cell>
          <cell r="U16" t="str">
            <v>26.14</v>
          </cell>
          <cell r="V16">
            <v>26.4</v>
          </cell>
          <cell r="W16">
            <v>0.99</v>
          </cell>
          <cell r="X16">
            <v>0.72</v>
          </cell>
          <cell r="Y16" t="str">
            <v>55.17</v>
          </cell>
          <cell r="Z16">
            <v>54.44</v>
          </cell>
          <cell r="AA16">
            <v>1.32</v>
          </cell>
          <cell r="AB16">
            <v>1.1399999999999999</v>
          </cell>
          <cell r="AC16" t="str">
            <v>4.02</v>
          </cell>
          <cell r="AD16">
            <v>4.0599999999999996</v>
          </cell>
          <cell r="AE16">
            <v>0.99</v>
          </cell>
          <cell r="AF16">
            <v>6.56</v>
          </cell>
          <cell r="AG16" t="str">
            <v>3.42</v>
          </cell>
          <cell r="AH16">
            <v>3.34</v>
          </cell>
          <cell r="AI16">
            <v>2.33</v>
          </cell>
          <cell r="AJ16">
            <v>1.76</v>
          </cell>
          <cell r="AK16" t="str">
            <v>147.84</v>
          </cell>
          <cell r="AL16">
            <v>140</v>
          </cell>
          <cell r="AM16">
            <v>5.3</v>
          </cell>
          <cell r="AN16">
            <v>8.0299999999999994</v>
          </cell>
        </row>
        <row r="17">
          <cell r="C17" t="str">
            <v>45524B</v>
          </cell>
          <cell r="D17" t="str">
            <v>11.35</v>
          </cell>
          <cell r="E17">
            <v>14.23</v>
          </cell>
          <cell r="F17">
            <v>25.37</v>
          </cell>
          <cell r="G17" t="str">
            <v>2.16</v>
          </cell>
          <cell r="H17">
            <v>0</v>
          </cell>
          <cell r="I17">
            <v>100</v>
          </cell>
          <cell r="J17" t="str">
            <v>95.34</v>
          </cell>
          <cell r="K17">
            <v>73.459999999999994</v>
          </cell>
          <cell r="L17">
            <v>22.94</v>
          </cell>
          <cell r="M17" t="str">
            <v>8.16</v>
          </cell>
          <cell r="N17">
            <v>8.07</v>
          </cell>
          <cell r="O17">
            <v>1.1000000000000001</v>
          </cell>
          <cell r="P17">
            <v>0.98</v>
          </cell>
          <cell r="Q17" t="str">
            <v>38.7</v>
          </cell>
          <cell r="R17">
            <v>38.5</v>
          </cell>
          <cell r="S17">
            <v>0.51</v>
          </cell>
          <cell r="T17">
            <v>0.72</v>
          </cell>
          <cell r="U17" t="str">
            <v>26.35</v>
          </cell>
          <cell r="V17">
            <v>26.9</v>
          </cell>
          <cell r="W17">
            <v>2.08</v>
          </cell>
          <cell r="X17">
            <v>2.63</v>
          </cell>
          <cell r="Y17" t="str">
            <v>54.85</v>
          </cell>
          <cell r="Z17">
            <v>56.44</v>
          </cell>
          <cell r="AA17">
            <v>2.89</v>
          </cell>
          <cell r="AB17">
            <v>2.48</v>
          </cell>
          <cell r="AC17" t="str">
            <v>4.04</v>
          </cell>
          <cell r="AD17">
            <v>4.0599999999999996</v>
          </cell>
          <cell r="AE17">
            <v>0.49</v>
          </cell>
          <cell r="AF17">
            <v>6.56</v>
          </cell>
          <cell r="AG17" t="str">
            <v>3.43</v>
          </cell>
          <cell r="AH17">
            <v>3.28</v>
          </cell>
          <cell r="AI17">
            <v>4.37</v>
          </cell>
          <cell r="AJ17">
            <v>3.52</v>
          </cell>
          <cell r="AK17" t="str">
            <v>147.09</v>
          </cell>
          <cell r="AL17">
            <v>154</v>
          </cell>
          <cell r="AM17">
            <v>4.6900000000000004</v>
          </cell>
          <cell r="AN17">
            <v>1.1599999999999999</v>
          </cell>
        </row>
        <row r="18">
          <cell r="C18" t="str">
            <v>45524C</v>
          </cell>
          <cell r="D18" t="str">
            <v>19.4</v>
          </cell>
          <cell r="E18">
            <v>13.98</v>
          </cell>
          <cell r="F18">
            <v>27.93</v>
          </cell>
          <cell r="G18" t="str">
            <v>0.0</v>
          </cell>
          <cell r="H18">
            <v>0</v>
          </cell>
          <cell r="I18"/>
          <cell r="J18" t="str">
            <v>95.13</v>
          </cell>
          <cell r="K18">
            <v>91.96</v>
          </cell>
          <cell r="L18">
            <v>3.33</v>
          </cell>
          <cell r="M18" t="str">
            <v>7.97</v>
          </cell>
          <cell r="N18">
            <v>8.11</v>
          </cell>
          <cell r="O18">
            <v>1.75</v>
          </cell>
          <cell r="P18">
            <v>0.49</v>
          </cell>
          <cell r="Q18" t="str">
            <v>38.38</v>
          </cell>
          <cell r="R18">
            <v>37.71</v>
          </cell>
          <cell r="S18">
            <v>1.74</v>
          </cell>
          <cell r="T18">
            <v>2.75</v>
          </cell>
          <cell r="U18" t="str">
            <v>26.41</v>
          </cell>
          <cell r="V18">
            <v>26.22</v>
          </cell>
          <cell r="W18">
            <v>0.71</v>
          </cell>
          <cell r="X18">
            <v>0.03</v>
          </cell>
          <cell r="Y18" t="str">
            <v>56.28 ↑</v>
          </cell>
          <cell r="Z18">
            <v>56.43</v>
          </cell>
          <cell r="AA18">
            <v>0.26</v>
          </cell>
          <cell r="AB18">
            <v>2.46</v>
          </cell>
          <cell r="AC18" t="str">
            <v>3.91</v>
          </cell>
          <cell r="AD18">
            <v>3.65</v>
          </cell>
          <cell r="AE18">
            <v>6.64</v>
          </cell>
          <cell r="AF18">
            <v>4.1900000000000004</v>
          </cell>
          <cell r="AG18" t="str">
            <v>3.3 ↓</v>
          </cell>
          <cell r="AH18">
            <v>3.25</v>
          </cell>
          <cell r="AI18">
            <v>1.51</v>
          </cell>
          <cell r="AJ18">
            <v>4.41</v>
          </cell>
          <cell r="AK18" t="str">
            <v>149.4</v>
          </cell>
          <cell r="AL18">
            <v>147.57</v>
          </cell>
          <cell r="AM18">
            <v>1.22</v>
          </cell>
          <cell r="AN18">
            <v>3.06</v>
          </cell>
        </row>
        <row r="19">
          <cell r="C19" t="str">
            <v>45525A</v>
          </cell>
          <cell r="D19" t="str">
            <v>14.9</v>
          </cell>
          <cell r="E19">
            <v>21.47</v>
          </cell>
          <cell r="F19">
            <v>44.09</v>
          </cell>
          <cell r="G19" t="str">
            <v>0.0</v>
          </cell>
          <cell r="H19">
            <v>0</v>
          </cell>
          <cell r="I19"/>
          <cell r="J19" t="str">
            <v>69.21</v>
          </cell>
          <cell r="K19">
            <v>114.27</v>
          </cell>
          <cell r="L19">
            <v>65.099999999999994</v>
          </cell>
          <cell r="M19" t="str">
            <v>7.95</v>
          </cell>
          <cell r="N19">
            <v>7.9</v>
          </cell>
          <cell r="O19">
            <v>0.62</v>
          </cell>
          <cell r="P19">
            <v>3.06</v>
          </cell>
          <cell r="Q19" t="str">
            <v>38.36</v>
          </cell>
          <cell r="R19">
            <v>37.67</v>
          </cell>
          <cell r="S19">
            <v>1.79</v>
          </cell>
          <cell r="T19">
            <v>2.86</v>
          </cell>
          <cell r="U19" t="str">
            <v>26.6</v>
          </cell>
          <cell r="V19">
            <v>25.9</v>
          </cell>
          <cell r="W19">
            <v>2.63</v>
          </cell>
          <cell r="X19">
            <v>1.18</v>
          </cell>
          <cell r="Y19" t="str">
            <v>56.26</v>
          </cell>
          <cell r="Z19">
            <v>55.79</v>
          </cell>
          <cell r="AA19">
            <v>0.83</v>
          </cell>
          <cell r="AB19">
            <v>1.3</v>
          </cell>
          <cell r="AC19" t="str">
            <v>3.73</v>
          </cell>
          <cell r="AD19">
            <v>3.65</v>
          </cell>
          <cell r="AE19">
            <v>2.14</v>
          </cell>
          <cell r="AF19">
            <v>4.1900000000000004</v>
          </cell>
          <cell r="AG19" t="str">
            <v>3.34</v>
          </cell>
          <cell r="AH19">
            <v>3.32</v>
          </cell>
          <cell r="AI19">
            <v>0.59</v>
          </cell>
          <cell r="AJ19">
            <v>2.35</v>
          </cell>
          <cell r="AK19" t="str">
            <v>148.89</v>
          </cell>
          <cell r="AL19">
            <v>142.33000000000001</v>
          </cell>
          <cell r="AM19">
            <v>4.4000000000000004</v>
          </cell>
          <cell r="AN19">
            <v>6.5</v>
          </cell>
        </row>
        <row r="20">
          <cell r="C20" t="str">
            <v>45525B</v>
          </cell>
          <cell r="D20" t="str">
            <v>20.48</v>
          </cell>
          <cell r="E20">
            <v>20.350000000000001</v>
          </cell>
          <cell r="F20">
            <v>0.63</v>
          </cell>
          <cell r="G20" t="str">
            <v>0.0</v>
          </cell>
          <cell r="H20">
            <v>0</v>
          </cell>
          <cell r="I20"/>
          <cell r="J20" t="str">
            <v>87.21</v>
          </cell>
          <cell r="K20">
            <v>63.12</v>
          </cell>
          <cell r="L20">
            <v>27.62</v>
          </cell>
          <cell r="M20" t="str">
            <v>8.15</v>
          </cell>
          <cell r="N20">
            <v>7.96</v>
          </cell>
          <cell r="O20">
            <v>2.33</v>
          </cell>
          <cell r="P20">
            <v>2.33</v>
          </cell>
          <cell r="Q20" t="str">
            <v>39.0</v>
          </cell>
          <cell r="R20">
            <v>38</v>
          </cell>
          <cell r="S20">
            <v>2.56</v>
          </cell>
          <cell r="T20">
            <v>2.0099999999999998</v>
          </cell>
          <cell r="U20" t="str">
            <v>26.56</v>
          </cell>
          <cell r="V20">
            <v>26.9</v>
          </cell>
          <cell r="W20">
            <v>1.28</v>
          </cell>
          <cell r="X20">
            <v>2.63</v>
          </cell>
          <cell r="Y20" t="str">
            <v>55.73</v>
          </cell>
          <cell r="Z20">
            <v>55.09</v>
          </cell>
          <cell r="AA20">
            <v>1.1399999999999999</v>
          </cell>
          <cell r="AB20">
            <v>0.03</v>
          </cell>
          <cell r="AC20" t="str">
            <v>3.73</v>
          </cell>
          <cell r="AD20">
            <v>3.65</v>
          </cell>
          <cell r="AE20">
            <v>2.14</v>
          </cell>
          <cell r="AF20">
            <v>4.1900000000000004</v>
          </cell>
          <cell r="AG20" t="str">
            <v>3.38</v>
          </cell>
          <cell r="AH20">
            <v>3.41</v>
          </cell>
          <cell r="AI20">
            <v>0.88</v>
          </cell>
          <cell r="AJ20">
            <v>0.28999999999999998</v>
          </cell>
          <cell r="AK20" t="str">
            <v>150.03</v>
          </cell>
          <cell r="AL20">
            <v>139</v>
          </cell>
          <cell r="AM20">
            <v>7.35</v>
          </cell>
          <cell r="AN20">
            <v>8.69</v>
          </cell>
        </row>
        <row r="21">
          <cell r="C21" t="str">
            <v>45525C</v>
          </cell>
          <cell r="D21" t="str">
            <v>11.31</v>
          </cell>
          <cell r="E21">
            <v>16.21</v>
          </cell>
          <cell r="F21">
            <v>43.32</v>
          </cell>
          <cell r="G21" t="str">
            <v>0.0</v>
          </cell>
          <cell r="H21">
            <v>0</v>
          </cell>
          <cell r="I21"/>
          <cell r="J21" t="str">
            <v>79.97</v>
          </cell>
          <cell r="K21">
            <v>73.64</v>
          </cell>
          <cell r="L21">
            <v>7.91</v>
          </cell>
          <cell r="M21" t="str">
            <v>8.09</v>
          </cell>
          <cell r="N21">
            <v>8.3000000000000007</v>
          </cell>
          <cell r="O21">
            <v>2.59</v>
          </cell>
          <cell r="P21">
            <v>1.84</v>
          </cell>
          <cell r="Q21" t="str">
            <v>38.8</v>
          </cell>
          <cell r="R21">
            <v>38.5</v>
          </cell>
          <cell r="S21">
            <v>0.77</v>
          </cell>
          <cell r="T21">
            <v>0.72</v>
          </cell>
          <cell r="U21" t="str">
            <v>26.67</v>
          </cell>
          <cell r="V21">
            <v>26.5</v>
          </cell>
          <cell r="W21">
            <v>0.63</v>
          </cell>
          <cell r="X21">
            <v>1.1000000000000001</v>
          </cell>
          <cell r="Y21" t="str">
            <v>55.3</v>
          </cell>
          <cell r="Z21">
            <v>55.08</v>
          </cell>
          <cell r="AA21">
            <v>0.39</v>
          </cell>
          <cell r="AB21">
            <v>0.01</v>
          </cell>
          <cell r="AC21" t="str">
            <v>3.77</v>
          </cell>
          <cell r="AD21">
            <v>3.65</v>
          </cell>
          <cell r="AE21">
            <v>3.18</v>
          </cell>
          <cell r="AF21">
            <v>4.1900000000000004</v>
          </cell>
          <cell r="AG21" t="str">
            <v>3.4</v>
          </cell>
          <cell r="AH21">
            <v>3.43</v>
          </cell>
          <cell r="AI21">
            <v>0.88</v>
          </cell>
          <cell r="AJ21">
            <v>0.88</v>
          </cell>
          <cell r="AK21" t="str">
            <v>147.57</v>
          </cell>
          <cell r="AL21">
            <v>147.5</v>
          </cell>
          <cell r="AM21">
            <v>0.04</v>
          </cell>
          <cell r="AN21">
            <v>3.1</v>
          </cell>
        </row>
        <row r="22">
          <cell r="C22" t="str">
            <v>45526A</v>
          </cell>
          <cell r="D22" t="str">
            <v>11.34</v>
          </cell>
          <cell r="E22">
            <v>21.21</v>
          </cell>
          <cell r="F22">
            <v>87.03</v>
          </cell>
          <cell r="G22" t="str">
            <v>0.0</v>
          </cell>
          <cell r="H22">
            <v>0</v>
          </cell>
          <cell r="I22"/>
          <cell r="J22" t="str">
            <v>91.87</v>
          </cell>
          <cell r="K22">
            <v>79.739999999999995</v>
          </cell>
          <cell r="L22">
            <v>13.2</v>
          </cell>
          <cell r="M22" t="str">
            <v>8.19</v>
          </cell>
          <cell r="N22">
            <v>7.85</v>
          </cell>
          <cell r="O22">
            <v>4.1500000000000004</v>
          </cell>
          <cell r="P22">
            <v>3.68</v>
          </cell>
          <cell r="Q22" t="str">
            <v>38.75</v>
          </cell>
          <cell r="R22">
            <v>39.33</v>
          </cell>
          <cell r="S22">
            <v>1.49</v>
          </cell>
          <cell r="T22">
            <v>1.41</v>
          </cell>
          <cell r="U22" t="str">
            <v>26.46</v>
          </cell>
          <cell r="V22">
            <v>25</v>
          </cell>
          <cell r="W22">
            <v>5.51</v>
          </cell>
          <cell r="X22">
            <v>4.6100000000000003</v>
          </cell>
          <cell r="Y22" t="str">
            <v>55.22</v>
          </cell>
          <cell r="Z22">
            <v>55.08</v>
          </cell>
          <cell r="AA22">
            <v>0.25</v>
          </cell>
          <cell r="AB22">
            <v>0.01</v>
          </cell>
          <cell r="AC22" t="str">
            <v>3.76</v>
          </cell>
          <cell r="AD22">
            <v>3.65</v>
          </cell>
          <cell r="AE22">
            <v>2.92</v>
          </cell>
          <cell r="AF22">
            <v>4.1900000000000004</v>
          </cell>
          <cell r="AG22" t="str">
            <v>3.41</v>
          </cell>
          <cell r="AH22">
            <v>3.37</v>
          </cell>
          <cell r="AI22">
            <v>1.17</v>
          </cell>
          <cell r="AJ22">
            <v>0.88</v>
          </cell>
          <cell r="AK22" t="str">
            <v>149.01</v>
          </cell>
          <cell r="AL22">
            <v>147.33000000000001</v>
          </cell>
          <cell r="AM22">
            <v>1.1200000000000001</v>
          </cell>
          <cell r="AN22">
            <v>3.21</v>
          </cell>
        </row>
        <row r="23">
          <cell r="C23" t="str">
            <v>45526B</v>
          </cell>
          <cell r="D23" t="str">
            <v>14.88</v>
          </cell>
          <cell r="E23">
            <v>19.45</v>
          </cell>
          <cell r="F23">
            <v>30.71</v>
          </cell>
          <cell r="G23" t="str">
            <v>0.0</v>
          </cell>
          <cell r="H23">
            <v>0</v>
          </cell>
          <cell r="I23"/>
          <cell r="J23" t="str">
            <v>69.13</v>
          </cell>
          <cell r="K23">
            <v>67.91</v>
          </cell>
          <cell r="L23">
            <v>1.76</v>
          </cell>
          <cell r="M23" t="str">
            <v>8.04 ↓</v>
          </cell>
          <cell r="N23">
            <v>7.98</v>
          </cell>
          <cell r="O23">
            <v>0.74</v>
          </cell>
          <cell r="P23">
            <v>2.08</v>
          </cell>
          <cell r="Q23" t="str">
            <v>38.9</v>
          </cell>
          <cell r="R23">
            <v>36</v>
          </cell>
          <cell r="S23">
            <v>7.45</v>
          </cell>
          <cell r="T23">
            <v>7.16</v>
          </cell>
          <cell r="U23" t="str">
            <v>26.45</v>
          </cell>
          <cell r="V23">
            <v>27.9</v>
          </cell>
          <cell r="W23">
            <v>5.48</v>
          </cell>
          <cell r="X23">
            <v>6.44</v>
          </cell>
          <cell r="Y23" t="str">
            <v>55.23</v>
          </cell>
          <cell r="Z23">
            <v>55.88</v>
          </cell>
          <cell r="AA23">
            <v>1.17</v>
          </cell>
          <cell r="AB23">
            <v>1.47</v>
          </cell>
          <cell r="AC23" t="str">
            <v>3.8</v>
          </cell>
          <cell r="AD23">
            <v>3.84</v>
          </cell>
          <cell r="AE23">
            <v>1.05</v>
          </cell>
          <cell r="AF23">
            <v>0.78</v>
          </cell>
          <cell r="AG23" t="str">
            <v>3.41</v>
          </cell>
          <cell r="AH23">
            <v>3.42</v>
          </cell>
          <cell r="AI23">
            <v>0.28999999999999998</v>
          </cell>
          <cell r="AJ23">
            <v>0.57999999999999996</v>
          </cell>
          <cell r="AK23" t="str">
            <v>149.36</v>
          </cell>
          <cell r="AL23">
            <v>142</v>
          </cell>
          <cell r="AM23">
            <v>4.92</v>
          </cell>
          <cell r="AN23">
            <v>6.72</v>
          </cell>
        </row>
        <row r="24">
          <cell r="C24" t="str">
            <v>45526C</v>
          </cell>
          <cell r="D24" t="str">
            <v>11.33</v>
          </cell>
          <cell r="E24">
            <v>16.95</v>
          </cell>
          <cell r="F24">
            <v>49.6</v>
          </cell>
          <cell r="G24" t="str">
            <v>0.0</v>
          </cell>
          <cell r="H24">
            <v>0</v>
          </cell>
          <cell r="I24"/>
          <cell r="J24" t="str">
            <v>88.68</v>
          </cell>
          <cell r="K24">
            <v>86.76</v>
          </cell>
          <cell r="L24">
            <v>2.16</v>
          </cell>
          <cell r="M24" t="str">
            <v>8.17</v>
          </cell>
          <cell r="N24">
            <v>8.5500000000000007</v>
          </cell>
          <cell r="O24">
            <v>4.6500000000000004</v>
          </cell>
          <cell r="P24">
            <v>4.9000000000000004</v>
          </cell>
          <cell r="Q24" t="str">
            <v>38.77</v>
          </cell>
          <cell r="R24">
            <v>38.67</v>
          </cell>
          <cell r="S24">
            <v>0.25</v>
          </cell>
          <cell r="T24">
            <v>0.28000000000000003</v>
          </cell>
          <cell r="U24" t="str">
            <v>26.53</v>
          </cell>
          <cell r="V24">
            <v>25.61</v>
          </cell>
          <cell r="W24">
            <v>3.46</v>
          </cell>
          <cell r="X24">
            <v>2.2799999999999998</v>
          </cell>
          <cell r="Y24" t="str">
            <v>55.58</v>
          </cell>
          <cell r="Z24">
            <v>55.24</v>
          </cell>
          <cell r="AA24">
            <v>0.61</v>
          </cell>
          <cell r="AB24">
            <v>0.3</v>
          </cell>
          <cell r="AC24" t="str">
            <v>3.93</v>
          </cell>
          <cell r="AD24">
            <v>3.84</v>
          </cell>
          <cell r="AE24">
            <v>2.29</v>
          </cell>
          <cell r="AF24">
            <v>0.78</v>
          </cell>
          <cell r="AG24" t="str">
            <v>3.41</v>
          </cell>
          <cell r="AH24">
            <v>3.59</v>
          </cell>
          <cell r="AI24">
            <v>5.27</v>
          </cell>
          <cell r="AJ24">
            <v>5.58</v>
          </cell>
          <cell r="AK24" t="str">
            <v>146.42</v>
          </cell>
          <cell r="AL24">
            <v>147.33000000000001</v>
          </cell>
          <cell r="AM24">
            <v>0.62</v>
          </cell>
          <cell r="AN24">
            <v>3.21</v>
          </cell>
        </row>
        <row r="25">
          <cell r="C25" t="str">
            <v>45530A</v>
          </cell>
          <cell r="D25" t="str">
            <v>11.34</v>
          </cell>
          <cell r="E25">
            <v>16.440000000000001</v>
          </cell>
          <cell r="F25">
            <v>44.97</v>
          </cell>
          <cell r="G25" t="str">
            <v>10.5</v>
          </cell>
          <cell r="H25">
            <v>17.75</v>
          </cell>
          <cell r="I25">
            <v>69.040000000000006</v>
          </cell>
          <cell r="J25" t="str">
            <v>84.69</v>
          </cell>
          <cell r="K25">
            <v>73.59</v>
          </cell>
          <cell r="L25">
            <v>13.1</v>
          </cell>
          <cell r="M25" t="str">
            <v>8.41</v>
          </cell>
          <cell r="N25">
            <v>8.41</v>
          </cell>
          <cell r="O25">
            <v>0</v>
          </cell>
          <cell r="P25">
            <v>3.19</v>
          </cell>
          <cell r="Q25" t="str">
            <v>38.65</v>
          </cell>
          <cell r="R25">
            <v>38.4</v>
          </cell>
          <cell r="S25">
            <v>0.64</v>
          </cell>
          <cell r="T25">
            <v>0.97</v>
          </cell>
          <cell r="U25" t="str">
            <v>26.17</v>
          </cell>
          <cell r="V25">
            <v>26.08</v>
          </cell>
          <cell r="W25">
            <v>0.34</v>
          </cell>
          <cell r="X25">
            <v>0.49</v>
          </cell>
          <cell r="Y25" t="str">
            <v>55.34</v>
          </cell>
          <cell r="Z25">
            <v>56.12</v>
          </cell>
          <cell r="AA25">
            <v>1.4</v>
          </cell>
          <cell r="AB25">
            <v>1.9</v>
          </cell>
          <cell r="AC25" t="str">
            <v>3.99</v>
          </cell>
          <cell r="AD25">
            <v>3.75</v>
          </cell>
          <cell r="AE25">
            <v>6.01</v>
          </cell>
          <cell r="AF25">
            <v>1.57</v>
          </cell>
          <cell r="AG25" t="str">
            <v>3.49</v>
          </cell>
          <cell r="AH25">
            <v>3.55</v>
          </cell>
          <cell r="AI25">
            <v>1.71</v>
          </cell>
          <cell r="AJ25">
            <v>4.41</v>
          </cell>
          <cell r="AK25" t="str">
            <v>146.43</v>
          </cell>
          <cell r="AL25">
            <v>134</v>
          </cell>
          <cell r="AM25">
            <v>8.48</v>
          </cell>
          <cell r="AN25">
            <v>11.97</v>
          </cell>
        </row>
        <row r="26">
          <cell r="C26" t="str">
            <v>45530B</v>
          </cell>
          <cell r="D26" t="str">
            <v>11.35</v>
          </cell>
          <cell r="E26">
            <v>11.12</v>
          </cell>
          <cell r="F26">
            <v>2.02</v>
          </cell>
          <cell r="G26" t="str">
            <v>9.42</v>
          </cell>
          <cell r="H26">
            <v>9.81</v>
          </cell>
          <cell r="I26">
            <v>4.1399999999999997</v>
          </cell>
          <cell r="J26" t="str">
            <v>89.14</v>
          </cell>
          <cell r="K26">
            <v>80.28</v>
          </cell>
          <cell r="L26">
            <v>9.93</v>
          </cell>
          <cell r="M26" t="str">
            <v>8.53</v>
          </cell>
          <cell r="N26">
            <v>8.86</v>
          </cell>
          <cell r="O26">
            <v>3.86</v>
          </cell>
          <cell r="P26">
            <v>8.7100000000000009</v>
          </cell>
          <cell r="Q26" t="str">
            <v>38.91</v>
          </cell>
          <cell r="R26">
            <v>41</v>
          </cell>
          <cell r="S26">
            <v>5.37</v>
          </cell>
          <cell r="T26">
            <v>5.72</v>
          </cell>
          <cell r="U26" t="str">
            <v>26.51</v>
          </cell>
          <cell r="V26">
            <v>27.15</v>
          </cell>
          <cell r="W26">
            <v>2.41</v>
          </cell>
          <cell r="X26">
            <v>3.58</v>
          </cell>
          <cell r="Y26" t="str">
            <v>56.19</v>
          </cell>
          <cell r="Z26">
            <v>56.47</v>
          </cell>
          <cell r="AA26">
            <v>0.49</v>
          </cell>
          <cell r="AB26">
            <v>2.54</v>
          </cell>
          <cell r="AC26" t="str">
            <v>3.93</v>
          </cell>
          <cell r="AD26">
            <v>4.29</v>
          </cell>
          <cell r="AE26">
            <v>9.16</v>
          </cell>
          <cell r="AF26">
            <v>12.59</v>
          </cell>
          <cell r="AG26" t="str">
            <v>3.52 ↑</v>
          </cell>
          <cell r="AH26">
            <v>3.68</v>
          </cell>
          <cell r="AI26">
            <v>4.54</v>
          </cell>
          <cell r="AJ26">
            <v>8.23</v>
          </cell>
          <cell r="AK26" t="str">
            <v>142.73</v>
          </cell>
          <cell r="AL26">
            <v>145.5</v>
          </cell>
          <cell r="AM26">
            <v>1.94</v>
          </cell>
          <cell r="AN26">
            <v>4.42</v>
          </cell>
        </row>
        <row r="27">
          <cell r="C27" t="str">
            <v>45530C</v>
          </cell>
          <cell r="D27" t="str">
            <v>11.42</v>
          </cell>
          <cell r="E27">
            <v>9.32</v>
          </cell>
          <cell r="F27">
            <v>18.38</v>
          </cell>
          <cell r="G27" t="str">
            <v>18.02</v>
          </cell>
          <cell r="H27">
            <v>11.4</v>
          </cell>
          <cell r="I27">
            <v>36.729999999999997</v>
          </cell>
          <cell r="J27" t="str">
            <v>111.48</v>
          </cell>
          <cell r="K27">
            <v>87.47</v>
          </cell>
          <cell r="L27">
            <v>21.53</v>
          </cell>
          <cell r="M27" t="str">
            <v>8.76 ↑</v>
          </cell>
          <cell r="N27">
            <v>8.5</v>
          </cell>
          <cell r="O27">
            <v>2.96</v>
          </cell>
          <cell r="P27">
            <v>4.29</v>
          </cell>
          <cell r="Q27" t="str">
            <v>38.34</v>
          </cell>
          <cell r="R27">
            <v>38.33</v>
          </cell>
          <cell r="S27">
            <v>0.02</v>
          </cell>
          <cell r="T27">
            <v>1.1599999999999999</v>
          </cell>
          <cell r="U27" t="str">
            <v>26.31</v>
          </cell>
          <cell r="V27">
            <v>25.75</v>
          </cell>
          <cell r="W27">
            <v>2.12</v>
          </cell>
          <cell r="X27">
            <v>1.75</v>
          </cell>
          <cell r="Y27" t="str">
            <v>56.42</v>
          </cell>
          <cell r="Z27">
            <v>56.46</v>
          </cell>
          <cell r="AA27">
            <v>7.0000000000000007E-2</v>
          </cell>
          <cell r="AB27">
            <v>2.52</v>
          </cell>
          <cell r="AC27" t="str">
            <v>4.27</v>
          </cell>
          <cell r="AD27">
            <v>4.29</v>
          </cell>
          <cell r="AE27">
            <v>0.46</v>
          </cell>
          <cell r="AF27">
            <v>12.59</v>
          </cell>
          <cell r="AG27" t="str">
            <v>3.51</v>
          </cell>
          <cell r="AH27">
            <v>3.58</v>
          </cell>
          <cell r="AI27">
            <v>1.99</v>
          </cell>
          <cell r="AJ27">
            <v>5.29</v>
          </cell>
          <cell r="AK27" t="str">
            <v>142.81</v>
          </cell>
          <cell r="AL27">
            <v>144.83000000000001</v>
          </cell>
          <cell r="AM27">
            <v>1.41</v>
          </cell>
          <cell r="AN27">
            <v>4.8600000000000003</v>
          </cell>
        </row>
        <row r="28">
          <cell r="C28" t="str">
            <v>45531A</v>
          </cell>
          <cell r="D28" t="str">
            <v>11.37</v>
          </cell>
          <cell r="E28">
            <v>15.69</v>
          </cell>
          <cell r="F28">
            <v>37.99</v>
          </cell>
          <cell r="G28" t="str">
            <v>17.94</v>
          </cell>
          <cell r="H28">
            <v>17.27</v>
          </cell>
          <cell r="I28">
            <v>3.73</v>
          </cell>
          <cell r="J28" t="str">
            <v>88.3</v>
          </cell>
          <cell r="K28">
            <v>107.54</v>
          </cell>
          <cell r="L28">
            <v>21.78</v>
          </cell>
          <cell r="M28" t="str">
            <v>8.36</v>
          </cell>
          <cell r="N28">
            <v>8.4</v>
          </cell>
          <cell r="O28">
            <v>0.47</v>
          </cell>
          <cell r="P28">
            <v>3.06</v>
          </cell>
          <cell r="Q28" t="str">
            <v>38.46</v>
          </cell>
          <cell r="R28">
            <v>36</v>
          </cell>
          <cell r="S28">
            <v>6.39</v>
          </cell>
          <cell r="T28">
            <v>7.16</v>
          </cell>
          <cell r="U28" t="str">
            <v>26.08</v>
          </cell>
          <cell r="V28">
            <v>25.46</v>
          </cell>
          <cell r="W28">
            <v>2.37</v>
          </cell>
          <cell r="X28">
            <v>2.86</v>
          </cell>
          <cell r="Y28" t="str">
            <v>56.42</v>
          </cell>
          <cell r="Z28">
            <v>57.09</v>
          </cell>
          <cell r="AA28">
            <v>1.18</v>
          </cell>
          <cell r="AB28">
            <v>3.66</v>
          </cell>
          <cell r="AC28" t="str">
            <v>4.26</v>
          </cell>
          <cell r="AD28">
            <v>4.29</v>
          </cell>
          <cell r="AE28">
            <v>0.7</v>
          </cell>
          <cell r="AF28">
            <v>12.59</v>
          </cell>
          <cell r="AG28" t="str">
            <v>3.47</v>
          </cell>
          <cell r="AH28">
            <v>3.2</v>
          </cell>
          <cell r="AI28">
            <v>7.78</v>
          </cell>
          <cell r="AJ28">
            <v>5.88</v>
          </cell>
          <cell r="AK28" t="str">
            <v>144.44</v>
          </cell>
          <cell r="AL28">
            <v>121</v>
          </cell>
          <cell r="AM28">
            <v>16.22</v>
          </cell>
          <cell r="AN28">
            <v>20.51</v>
          </cell>
        </row>
        <row r="29">
          <cell r="C29" t="str">
            <v>45531B</v>
          </cell>
          <cell r="D29" t="str">
            <v>11.32</v>
          </cell>
          <cell r="E29">
            <v>14.72</v>
          </cell>
          <cell r="F29">
            <v>30.03</v>
          </cell>
          <cell r="G29" t="str">
            <v>7.33</v>
          </cell>
          <cell r="H29">
            <v>17.649999999999999</v>
          </cell>
          <cell r="I29">
            <v>140.79</v>
          </cell>
          <cell r="J29" t="str">
            <v>75.14</v>
          </cell>
          <cell r="K29">
            <v>75.78</v>
          </cell>
          <cell r="L29">
            <v>0.85</v>
          </cell>
          <cell r="M29" t="str">
            <v>8.19</v>
          </cell>
          <cell r="N29">
            <v>8.4499999999999993</v>
          </cell>
          <cell r="O29">
            <v>3.17</v>
          </cell>
          <cell r="P29">
            <v>3.68</v>
          </cell>
          <cell r="Q29" t="str">
            <v>38.59</v>
          </cell>
          <cell r="R29">
            <v>37.799999999999997</v>
          </cell>
          <cell r="S29">
            <v>2.04</v>
          </cell>
          <cell r="T29">
            <v>2.52</v>
          </cell>
          <cell r="U29" t="str">
            <v>26.47</v>
          </cell>
          <cell r="V29">
            <v>27.46</v>
          </cell>
          <cell r="W29">
            <v>3.74</v>
          </cell>
          <cell r="X29">
            <v>4.76</v>
          </cell>
          <cell r="Y29" t="str">
            <v>57.06</v>
          </cell>
          <cell r="Z29">
            <v>57.78</v>
          </cell>
          <cell r="AA29">
            <v>1.26</v>
          </cell>
          <cell r="AB29">
            <v>4.92</v>
          </cell>
          <cell r="AC29" t="str">
            <v>4.26</v>
          </cell>
          <cell r="AD29">
            <v>4.29</v>
          </cell>
          <cell r="AE29">
            <v>0.7</v>
          </cell>
          <cell r="AF29">
            <v>12.59</v>
          </cell>
          <cell r="AG29" t="str">
            <v>3.45</v>
          </cell>
          <cell r="AH29">
            <v>3.38</v>
          </cell>
          <cell r="AI29">
            <v>2.02</v>
          </cell>
          <cell r="AJ29">
            <v>0.57999999999999996</v>
          </cell>
          <cell r="AK29" t="str">
            <v>142.23</v>
          </cell>
          <cell r="AL29">
            <v>144</v>
          </cell>
          <cell r="AM29">
            <v>1.24</v>
          </cell>
          <cell r="AN29">
            <v>5.4</v>
          </cell>
        </row>
        <row r="30">
          <cell r="C30" t="str">
            <v>45531C</v>
          </cell>
          <cell r="D30" t="str">
            <v>12.15</v>
          </cell>
          <cell r="E30">
            <v>13.62</v>
          </cell>
          <cell r="F30">
            <v>12.09</v>
          </cell>
          <cell r="G30" t="str">
            <v>0.0</v>
          </cell>
          <cell r="H30">
            <v>12.74</v>
          </cell>
          <cell r="I30"/>
          <cell r="J30" t="str">
            <v>97.34</v>
          </cell>
          <cell r="K30">
            <v>98.94</v>
          </cell>
          <cell r="L30">
            <v>1.64</v>
          </cell>
          <cell r="M30" t="str">
            <v>8.15</v>
          </cell>
          <cell r="N30">
            <v>8.32</v>
          </cell>
          <cell r="O30">
            <v>2.08</v>
          </cell>
          <cell r="P30">
            <v>2.08</v>
          </cell>
          <cell r="Q30" t="str">
            <v>38.56</v>
          </cell>
          <cell r="R30">
            <v>38.43</v>
          </cell>
          <cell r="S30">
            <v>0.33</v>
          </cell>
          <cell r="T30">
            <v>0.9</v>
          </cell>
          <cell r="U30" t="str">
            <v>26.32</v>
          </cell>
          <cell r="V30">
            <v>26.34</v>
          </cell>
          <cell r="W30">
            <v>7.0000000000000007E-2</v>
          </cell>
          <cell r="X30">
            <v>0.49</v>
          </cell>
          <cell r="Y30" t="str">
            <v>57.47</v>
          </cell>
          <cell r="Z30">
            <v>57.78</v>
          </cell>
          <cell r="AA30">
            <v>0.53</v>
          </cell>
          <cell r="AB30">
            <v>4.92</v>
          </cell>
          <cell r="AC30" t="str">
            <v>4.16</v>
          </cell>
          <cell r="AD30">
            <v>4.29</v>
          </cell>
          <cell r="AE30">
            <v>3.12</v>
          </cell>
          <cell r="AF30">
            <v>12.59</v>
          </cell>
          <cell r="AG30" t="str">
            <v>3.37</v>
          </cell>
          <cell r="AH30">
            <v>3.41</v>
          </cell>
          <cell r="AI30">
            <v>1.18</v>
          </cell>
          <cell r="AJ30">
            <v>0.28999999999999998</v>
          </cell>
          <cell r="AK30" t="str">
            <v>146.27</v>
          </cell>
          <cell r="AL30">
            <v>144.71</v>
          </cell>
          <cell r="AM30">
            <v>1.06</v>
          </cell>
          <cell r="AN30">
            <v>4.93</v>
          </cell>
        </row>
        <row r="31">
          <cell r="C31" t="str">
            <v>45532A</v>
          </cell>
          <cell r="D31" t="str">
            <v>11.88</v>
          </cell>
          <cell r="E31">
            <v>19.82</v>
          </cell>
          <cell r="F31">
            <v>66.83</v>
          </cell>
          <cell r="G31" t="str">
            <v>0.0</v>
          </cell>
          <cell r="H31">
            <v>17.04</v>
          </cell>
          <cell r="I31"/>
          <cell r="J31" t="str">
            <v>77.12</v>
          </cell>
          <cell r="K31">
            <v>86.19</v>
          </cell>
          <cell r="L31">
            <v>11.76</v>
          </cell>
          <cell r="M31" t="str">
            <v>8.14</v>
          </cell>
          <cell r="N31">
            <v>8.33</v>
          </cell>
          <cell r="O31">
            <v>2.33</v>
          </cell>
          <cell r="P31">
            <v>2.2000000000000002</v>
          </cell>
          <cell r="Q31" t="str">
            <v>38.45</v>
          </cell>
          <cell r="R31">
            <v>38</v>
          </cell>
          <cell r="S31">
            <v>1.17</v>
          </cell>
          <cell r="T31">
            <v>2.0099999999999998</v>
          </cell>
          <cell r="U31" t="str">
            <v>26.25</v>
          </cell>
          <cell r="V31">
            <v>25.6</v>
          </cell>
          <cell r="W31">
            <v>2.4700000000000002</v>
          </cell>
          <cell r="X31">
            <v>2.3199999999999998</v>
          </cell>
          <cell r="Y31" t="str">
            <v>57.48</v>
          </cell>
          <cell r="Z31">
            <v>56.04</v>
          </cell>
          <cell r="AA31">
            <v>2.5</v>
          </cell>
          <cell r="AB31">
            <v>1.76</v>
          </cell>
          <cell r="AC31" t="str">
            <v>4.24</v>
          </cell>
          <cell r="AD31">
            <v>4.0199999999999996</v>
          </cell>
          <cell r="AE31">
            <v>5.18</v>
          </cell>
          <cell r="AF31">
            <v>5.51</v>
          </cell>
          <cell r="AG31" t="str">
            <v>3.41</v>
          </cell>
          <cell r="AH31">
            <v>3.41</v>
          </cell>
          <cell r="AI31">
            <v>0</v>
          </cell>
          <cell r="AJ31">
            <v>0.28999999999999998</v>
          </cell>
          <cell r="AK31" t="str">
            <v>145.56</v>
          </cell>
          <cell r="AL31">
            <v>139.33000000000001</v>
          </cell>
          <cell r="AM31">
            <v>4.28</v>
          </cell>
          <cell r="AN31">
            <v>8.4700000000000006</v>
          </cell>
        </row>
        <row r="32">
          <cell r="C32" t="str">
            <v>45532B</v>
          </cell>
          <cell r="D32" t="str">
            <v>11.31</v>
          </cell>
          <cell r="E32">
            <v>20.47</v>
          </cell>
          <cell r="F32">
            <v>80.989999999999995</v>
          </cell>
          <cell r="G32" t="str">
            <v>0.0</v>
          </cell>
          <cell r="H32">
            <v>16.440000000000001</v>
          </cell>
          <cell r="I32"/>
          <cell r="J32" t="str">
            <v>79.4</v>
          </cell>
          <cell r="K32">
            <v>92.98</v>
          </cell>
          <cell r="L32">
            <v>17.100000000000001</v>
          </cell>
          <cell r="M32" t="str">
            <v>8.17</v>
          </cell>
          <cell r="N32">
            <v>8.36</v>
          </cell>
          <cell r="O32">
            <v>2.3199999999999998</v>
          </cell>
          <cell r="P32">
            <v>2.57</v>
          </cell>
          <cell r="Q32" t="str">
            <v>38.71</v>
          </cell>
          <cell r="R32">
            <v>39</v>
          </cell>
          <cell r="S32">
            <v>0.74</v>
          </cell>
          <cell r="T32">
            <v>0.56000000000000005</v>
          </cell>
          <cell r="U32" t="str">
            <v>26.57</v>
          </cell>
          <cell r="V32">
            <v>26.6</v>
          </cell>
          <cell r="W32">
            <v>0.11</v>
          </cell>
          <cell r="X32">
            <v>1.48</v>
          </cell>
          <cell r="Y32" t="str">
            <v>56.13</v>
          </cell>
          <cell r="Z32">
            <v>56.03</v>
          </cell>
          <cell r="AA32">
            <v>0.17</v>
          </cell>
          <cell r="AB32">
            <v>1.74</v>
          </cell>
          <cell r="AC32" t="str">
            <v>4.07</v>
          </cell>
          <cell r="AD32">
            <v>4.0199999999999996</v>
          </cell>
          <cell r="AE32">
            <v>1.22</v>
          </cell>
          <cell r="AF32">
            <v>5.51</v>
          </cell>
          <cell r="AG32" t="str">
            <v>3.43</v>
          </cell>
          <cell r="AH32">
            <v>3.52</v>
          </cell>
          <cell r="AI32">
            <v>2.62</v>
          </cell>
          <cell r="AJ32">
            <v>3.52</v>
          </cell>
          <cell r="AK32" t="str">
            <v>144.06</v>
          </cell>
          <cell r="AL32">
            <v>145</v>
          </cell>
          <cell r="AM32">
            <v>0.65</v>
          </cell>
          <cell r="AN32">
            <v>4.74</v>
          </cell>
        </row>
        <row r="33">
          <cell r="C33" t="str">
            <v>45532C</v>
          </cell>
          <cell r="D33" t="str">
            <v>11.41</v>
          </cell>
          <cell r="E33">
            <v>14.23</v>
          </cell>
          <cell r="F33">
            <v>24.71</v>
          </cell>
          <cell r="G33" t="str">
            <v>16.18</v>
          </cell>
          <cell r="H33">
            <v>17.190000000000001</v>
          </cell>
          <cell r="I33">
            <v>6.24</v>
          </cell>
          <cell r="J33" t="str">
            <v>111.44</v>
          </cell>
          <cell r="K33">
            <v>63.25</v>
          </cell>
          <cell r="L33">
            <v>43.24</v>
          </cell>
          <cell r="M33" t="str">
            <v>8.29</v>
          </cell>
          <cell r="N33">
            <v>9</v>
          </cell>
          <cell r="O33">
            <v>8.56</v>
          </cell>
          <cell r="P33">
            <v>10.42</v>
          </cell>
          <cell r="Q33" t="str">
            <v>38.64</v>
          </cell>
          <cell r="R33">
            <v>39</v>
          </cell>
          <cell r="S33">
            <v>0.93</v>
          </cell>
          <cell r="T33">
            <v>0.56000000000000005</v>
          </cell>
          <cell r="U33" t="str">
            <v>26.34</v>
          </cell>
          <cell r="V33">
            <v>25.85</v>
          </cell>
          <cell r="W33">
            <v>1.86</v>
          </cell>
          <cell r="X33">
            <v>1.37</v>
          </cell>
          <cell r="Y33" t="str">
            <v>56.36</v>
          </cell>
          <cell r="Z33">
            <v>56.84</v>
          </cell>
          <cell r="AA33">
            <v>0.85</v>
          </cell>
          <cell r="AB33">
            <v>3.21</v>
          </cell>
          <cell r="AC33" t="str">
            <v>3.95</v>
          </cell>
          <cell r="AD33">
            <v>4.0199999999999996</v>
          </cell>
          <cell r="AE33">
            <v>1.77</v>
          </cell>
          <cell r="AF33">
            <v>5.51</v>
          </cell>
          <cell r="AG33" t="str">
            <v>3.4</v>
          </cell>
          <cell r="AH33">
            <v>3.78</v>
          </cell>
          <cell r="AI33">
            <v>11.17</v>
          </cell>
          <cell r="AJ33">
            <v>11.17</v>
          </cell>
          <cell r="AK33" t="str">
            <v>149.4</v>
          </cell>
          <cell r="AL33">
            <v>152</v>
          </cell>
          <cell r="AM33">
            <v>1.74</v>
          </cell>
          <cell r="AN33">
            <v>0.15</v>
          </cell>
        </row>
        <row r="34">
          <cell r="C34" t="str">
            <v>45533A</v>
          </cell>
          <cell r="D34" t="str">
            <v>11.41</v>
          </cell>
          <cell r="E34">
            <v>10.57</v>
          </cell>
          <cell r="F34">
            <v>7.36</v>
          </cell>
          <cell r="G34" t="str">
            <v>18.0</v>
          </cell>
          <cell r="H34">
            <v>16.899999999999999</v>
          </cell>
          <cell r="I34">
            <v>6.11</v>
          </cell>
          <cell r="J34" t="str">
            <v>107.26</v>
          </cell>
          <cell r="K34">
            <v>73.11</v>
          </cell>
          <cell r="L34">
            <v>31.83</v>
          </cell>
          <cell r="M34" t="str">
            <v>8.84</v>
          </cell>
          <cell r="N34">
            <v>8.65</v>
          </cell>
          <cell r="O34">
            <v>2.14</v>
          </cell>
          <cell r="P34">
            <v>6.13</v>
          </cell>
          <cell r="Q34" t="str">
            <v>38.81</v>
          </cell>
          <cell r="R34">
            <v>38</v>
          </cell>
          <cell r="S34">
            <v>2.08</v>
          </cell>
          <cell r="T34">
            <v>2.0099999999999998</v>
          </cell>
          <cell r="U34" t="str">
            <v>25.83</v>
          </cell>
          <cell r="V34">
            <v>25.4</v>
          </cell>
          <cell r="W34">
            <v>1.66</v>
          </cell>
          <cell r="X34">
            <v>3.09</v>
          </cell>
          <cell r="Y34" t="str">
            <v>56.6</v>
          </cell>
          <cell r="Z34">
            <v>53.2</v>
          </cell>
          <cell r="AA34">
            <v>6</v>
          </cell>
          <cell r="AB34">
            <v>3.39</v>
          </cell>
          <cell r="AC34" t="str">
            <v>4.18</v>
          </cell>
          <cell r="AD34">
            <v>4.0199999999999996</v>
          </cell>
          <cell r="AE34">
            <v>3.82</v>
          </cell>
          <cell r="AF34">
            <v>5.51</v>
          </cell>
          <cell r="AG34" t="str">
            <v>3.57</v>
          </cell>
          <cell r="AH34">
            <v>3.36</v>
          </cell>
          <cell r="AI34">
            <v>5.88</v>
          </cell>
          <cell r="AJ34">
            <v>1.17</v>
          </cell>
          <cell r="AK34" t="str">
            <v>144.32</v>
          </cell>
          <cell r="AL34">
            <v>148</v>
          </cell>
          <cell r="AM34">
            <v>2.54</v>
          </cell>
          <cell r="AN34">
            <v>2.77</v>
          </cell>
        </row>
        <row r="35">
          <cell r="C35" t="str">
            <v>45533B</v>
          </cell>
          <cell r="D35" t="str">
            <v>11.39</v>
          </cell>
          <cell r="E35">
            <v>11.84</v>
          </cell>
          <cell r="F35">
            <v>3.95</v>
          </cell>
          <cell r="G35" t="str">
            <v>6.68</v>
          </cell>
          <cell r="H35">
            <v>17.89</v>
          </cell>
          <cell r="I35">
            <v>167.81</v>
          </cell>
          <cell r="J35" t="str">
            <v>111.23</v>
          </cell>
          <cell r="K35">
            <v>104.85</v>
          </cell>
          <cell r="L35">
            <v>5.73</v>
          </cell>
          <cell r="M35" t="str">
            <v>8.5</v>
          </cell>
          <cell r="N35">
            <v>8.2799999999999994</v>
          </cell>
          <cell r="O35">
            <v>2.58</v>
          </cell>
          <cell r="P35">
            <v>1.59</v>
          </cell>
          <cell r="Q35" t="str">
            <v>38.56</v>
          </cell>
          <cell r="R35">
            <v>36</v>
          </cell>
          <cell r="S35">
            <v>6.63</v>
          </cell>
          <cell r="T35">
            <v>7.16</v>
          </cell>
          <cell r="U35" t="str">
            <v>26.47</v>
          </cell>
          <cell r="V35">
            <v>26.87</v>
          </cell>
          <cell r="W35">
            <v>1.51</v>
          </cell>
          <cell r="X35">
            <v>2.5099999999999998</v>
          </cell>
          <cell r="Y35" t="str">
            <v>53.85</v>
          </cell>
          <cell r="Z35">
            <v>54.98</v>
          </cell>
          <cell r="AA35">
            <v>2.09</v>
          </cell>
          <cell r="AB35">
            <v>0.16</v>
          </cell>
          <cell r="AC35" t="str">
            <v>4.03</v>
          </cell>
          <cell r="AD35">
            <v>4.0199999999999996</v>
          </cell>
          <cell r="AE35">
            <v>0.24</v>
          </cell>
          <cell r="AF35">
            <v>5.51</v>
          </cell>
          <cell r="AG35" t="str">
            <v>3.49</v>
          </cell>
          <cell r="AH35">
            <v>3.23</v>
          </cell>
          <cell r="AI35">
            <v>7.44</v>
          </cell>
          <cell r="AJ35">
            <v>4.99</v>
          </cell>
          <cell r="AK35" t="str">
            <v>145.01</v>
          </cell>
          <cell r="AL35">
            <v>142.66999999999999</v>
          </cell>
          <cell r="AM35">
            <v>1.61</v>
          </cell>
          <cell r="AN35">
            <v>6.27</v>
          </cell>
        </row>
        <row r="36">
          <cell r="C36" t="str">
            <v>45533C</v>
          </cell>
          <cell r="D36" t="str">
            <v>11.35</v>
          </cell>
          <cell r="E36">
            <v>14.83</v>
          </cell>
          <cell r="F36">
            <v>30.66</v>
          </cell>
          <cell r="G36" t="str">
            <v>0.0</v>
          </cell>
          <cell r="H36">
            <v>9.58</v>
          </cell>
          <cell r="I36"/>
          <cell r="J36" t="str">
            <v>98.98</v>
          </cell>
          <cell r="K36">
            <v>98.92</v>
          </cell>
          <cell r="L36">
            <v>0.06</v>
          </cell>
          <cell r="M36" t="str">
            <v>7.96</v>
          </cell>
          <cell r="N36">
            <v>8.1</v>
          </cell>
          <cell r="O36">
            <v>1.75</v>
          </cell>
          <cell r="P36">
            <v>0.61</v>
          </cell>
          <cell r="Q36" t="str">
            <v>38.38</v>
          </cell>
          <cell r="R36">
            <v>37.71</v>
          </cell>
          <cell r="S36">
            <v>1.74</v>
          </cell>
          <cell r="T36">
            <v>2.75</v>
          </cell>
          <cell r="U36" t="str">
            <v>26.54</v>
          </cell>
          <cell r="V36">
            <v>26.17</v>
          </cell>
          <cell r="W36">
            <v>1.39</v>
          </cell>
          <cell r="X36">
            <v>0.15</v>
          </cell>
          <cell r="Y36" t="str">
            <v>55.27</v>
          </cell>
          <cell r="Z36">
            <v>56.77</v>
          </cell>
          <cell r="AA36">
            <v>2.71</v>
          </cell>
          <cell r="AB36">
            <v>3.08</v>
          </cell>
          <cell r="AC36" t="str">
            <v>3.93</v>
          </cell>
          <cell r="AD36">
            <v>4.0199999999999996</v>
          </cell>
          <cell r="AE36">
            <v>2.29</v>
          </cell>
          <cell r="AF36">
            <v>5.51</v>
          </cell>
          <cell r="AG36" t="str">
            <v>3.34</v>
          </cell>
          <cell r="AH36">
            <v>3.29</v>
          </cell>
          <cell r="AI36">
            <v>1.49</v>
          </cell>
          <cell r="AJ36">
            <v>3.23</v>
          </cell>
          <cell r="AK36" t="str">
            <v>147.16</v>
          </cell>
          <cell r="AL36">
            <v>142.71</v>
          </cell>
          <cell r="AM36">
            <v>3.02</v>
          </cell>
          <cell r="AN36">
            <v>6.25</v>
          </cell>
        </row>
        <row r="37">
          <cell r="C37" t="str">
            <v>45538A</v>
          </cell>
          <cell r="D37" t="str">
            <v>13.52</v>
          </cell>
          <cell r="E37">
            <v>21.41</v>
          </cell>
          <cell r="F37">
            <v>58.35</v>
          </cell>
          <cell r="G37" t="str">
            <v>0.0</v>
          </cell>
          <cell r="H37">
            <v>16.329999999999998</v>
          </cell>
          <cell r="I37"/>
          <cell r="J37" t="str">
            <v>71.06</v>
          </cell>
          <cell r="K37">
            <v>69.78</v>
          </cell>
          <cell r="L37">
            <v>1.8</v>
          </cell>
          <cell r="M37" t="str">
            <v>7.89 ↓</v>
          </cell>
          <cell r="N37">
            <v>8.09</v>
          </cell>
          <cell r="O37">
            <v>2.5299999999999998</v>
          </cell>
          <cell r="P37">
            <v>0.73</v>
          </cell>
          <cell r="Q37" t="str">
            <v>38.4</v>
          </cell>
          <cell r="R37">
            <v>38.67</v>
          </cell>
          <cell r="S37">
            <v>0.7</v>
          </cell>
          <cell r="T37">
            <v>0.28000000000000003</v>
          </cell>
          <cell r="U37" t="str">
            <v>26.65</v>
          </cell>
          <cell r="V37">
            <v>26.23</v>
          </cell>
          <cell r="W37">
            <v>1.57</v>
          </cell>
          <cell r="X37">
            <v>7.0000000000000007E-2</v>
          </cell>
          <cell r="Y37" t="str">
            <v>56.66</v>
          </cell>
          <cell r="Z37">
            <v>55.8</v>
          </cell>
          <cell r="AA37">
            <v>1.51</v>
          </cell>
          <cell r="AB37">
            <v>1.32</v>
          </cell>
          <cell r="AC37" t="str">
            <v>3.97</v>
          </cell>
          <cell r="AD37">
            <v>4.0199999999999996</v>
          </cell>
          <cell r="AE37">
            <v>1.25</v>
          </cell>
          <cell r="AF37">
            <v>5.51</v>
          </cell>
          <cell r="AG37" t="str">
            <v>3.33</v>
          </cell>
          <cell r="AH37">
            <v>3.41</v>
          </cell>
          <cell r="AI37">
            <v>2.4</v>
          </cell>
          <cell r="AJ37">
            <v>0.28999999999999998</v>
          </cell>
          <cell r="AK37" t="str">
            <v>146.36</v>
          </cell>
          <cell r="AL37">
            <v>143.5</v>
          </cell>
          <cell r="AM37">
            <v>1.95</v>
          </cell>
          <cell r="AN37">
            <v>5.73</v>
          </cell>
        </row>
        <row r="38">
          <cell r="C38" t="str">
            <v>45538B</v>
          </cell>
          <cell r="D38" t="str">
            <v>11.37</v>
          </cell>
          <cell r="E38">
            <v>18.22</v>
          </cell>
          <cell r="F38">
            <v>60.24</v>
          </cell>
          <cell r="G38" t="str">
            <v>17.91</v>
          </cell>
          <cell r="H38">
            <v>17.91</v>
          </cell>
          <cell r="I38">
            <v>0</v>
          </cell>
          <cell r="J38" t="str">
            <v>87.42</v>
          </cell>
          <cell r="K38">
            <v>73.239999999999995</v>
          </cell>
          <cell r="L38">
            <v>16.22</v>
          </cell>
          <cell r="M38" t="str">
            <v>8.15</v>
          </cell>
          <cell r="N38">
            <v>8.3000000000000007</v>
          </cell>
          <cell r="O38">
            <v>1.84</v>
          </cell>
          <cell r="P38">
            <v>1.84</v>
          </cell>
          <cell r="Q38" t="str">
            <v>38.68</v>
          </cell>
          <cell r="R38">
            <v>38.4</v>
          </cell>
          <cell r="S38">
            <v>0.72</v>
          </cell>
          <cell r="T38">
            <v>0.97</v>
          </cell>
          <cell r="U38" t="str">
            <v>26.28</v>
          </cell>
          <cell r="V38">
            <v>28.1</v>
          </cell>
          <cell r="W38">
            <v>6.92</v>
          </cell>
          <cell r="X38">
            <v>7.21</v>
          </cell>
          <cell r="Y38" t="str">
            <v>55.9</v>
          </cell>
          <cell r="Z38">
            <v>56</v>
          </cell>
          <cell r="AA38">
            <v>0.17</v>
          </cell>
          <cell r="AB38">
            <v>1.68</v>
          </cell>
          <cell r="AC38" t="str">
            <v>3.99</v>
          </cell>
          <cell r="AD38">
            <v>3.97</v>
          </cell>
          <cell r="AE38">
            <v>0.5</v>
          </cell>
          <cell r="AF38">
            <v>4.1900000000000004</v>
          </cell>
          <cell r="AG38" t="str">
            <v>3.43</v>
          </cell>
          <cell r="AH38">
            <v>3.44</v>
          </cell>
          <cell r="AI38">
            <v>0.28999999999999998</v>
          </cell>
          <cell r="AJ38">
            <v>1.17</v>
          </cell>
          <cell r="AK38" t="str">
            <v>148.79</v>
          </cell>
          <cell r="AL38">
            <v>144.4</v>
          </cell>
          <cell r="AM38">
            <v>2.95</v>
          </cell>
          <cell r="AN38">
            <v>5.14</v>
          </cell>
        </row>
        <row r="39">
          <cell r="C39" t="str">
            <v>45538C</v>
          </cell>
          <cell r="D39" t="str">
            <v>11.36</v>
          </cell>
          <cell r="E39">
            <v>16.36</v>
          </cell>
          <cell r="F39">
            <v>44.01</v>
          </cell>
          <cell r="G39" t="str">
            <v>0.0</v>
          </cell>
          <cell r="H39">
            <v>6.99</v>
          </cell>
          <cell r="I39"/>
          <cell r="J39" t="str">
            <v>102.52</v>
          </cell>
          <cell r="K39">
            <v>87.2</v>
          </cell>
          <cell r="L39">
            <v>14.94</v>
          </cell>
          <cell r="M39" t="str">
            <v>8.19</v>
          </cell>
          <cell r="N39">
            <v>8.4700000000000006</v>
          </cell>
          <cell r="O39">
            <v>3.41</v>
          </cell>
          <cell r="P39">
            <v>3.92</v>
          </cell>
          <cell r="Q39" t="str">
            <v>38.41</v>
          </cell>
          <cell r="R39">
            <v>37.25</v>
          </cell>
          <cell r="S39">
            <v>3.02</v>
          </cell>
          <cell r="T39">
            <v>3.94</v>
          </cell>
          <cell r="U39" t="str">
            <v>26.5</v>
          </cell>
          <cell r="V39">
            <v>26.52</v>
          </cell>
          <cell r="W39">
            <v>7.0000000000000007E-2</v>
          </cell>
          <cell r="X39">
            <v>1.18</v>
          </cell>
          <cell r="Y39" t="str">
            <v>56.01</v>
          </cell>
          <cell r="Z39">
            <v>55.99</v>
          </cell>
          <cell r="AA39">
            <v>0.03</v>
          </cell>
          <cell r="AB39">
            <v>1.67</v>
          </cell>
          <cell r="AC39" t="str">
            <v>3.89 ↓</v>
          </cell>
          <cell r="AD39">
            <v>3.91</v>
          </cell>
          <cell r="AE39">
            <v>0.51</v>
          </cell>
          <cell r="AF39">
            <v>2.62</v>
          </cell>
          <cell r="AG39" t="str">
            <v>3.37</v>
          </cell>
          <cell r="AH39">
            <v>3.5</v>
          </cell>
          <cell r="AI39">
            <v>3.85</v>
          </cell>
          <cell r="AJ39">
            <v>2.94</v>
          </cell>
          <cell r="AK39" t="str">
            <v>145.57</v>
          </cell>
          <cell r="AL39">
            <v>141.75</v>
          </cell>
          <cell r="AM39">
            <v>2.62</v>
          </cell>
          <cell r="AN39">
            <v>6.88</v>
          </cell>
        </row>
        <row r="40">
          <cell r="C40" t="str">
            <v>45539A</v>
          </cell>
          <cell r="D40" t="str">
            <v>11.32</v>
          </cell>
          <cell r="E40">
            <v>19.89</v>
          </cell>
          <cell r="F40">
            <v>75.7</v>
          </cell>
          <cell r="G40" t="str">
            <v>0.0</v>
          </cell>
          <cell r="H40">
            <v>18.010000000000002</v>
          </cell>
          <cell r="I40"/>
          <cell r="J40" t="str">
            <v>85.0</v>
          </cell>
          <cell r="K40">
            <v>66.72</v>
          </cell>
          <cell r="L40">
            <v>21.5</v>
          </cell>
          <cell r="M40" t="str">
            <v>8.2</v>
          </cell>
          <cell r="N40">
            <v>8.32</v>
          </cell>
          <cell r="O40">
            <v>1.46</v>
          </cell>
          <cell r="P40">
            <v>2.08</v>
          </cell>
          <cell r="Q40" t="str">
            <v>38.24</v>
          </cell>
          <cell r="R40">
            <v>38.14</v>
          </cell>
          <cell r="S40">
            <v>0.26</v>
          </cell>
          <cell r="T40">
            <v>1.65</v>
          </cell>
          <cell r="U40" t="str">
            <v>26.66</v>
          </cell>
          <cell r="V40">
            <v>27.31</v>
          </cell>
          <cell r="W40">
            <v>2.4300000000000002</v>
          </cell>
          <cell r="X40">
            <v>4.1900000000000004</v>
          </cell>
          <cell r="Y40" t="str">
            <v>56.0</v>
          </cell>
          <cell r="Z40">
            <v>54.89</v>
          </cell>
          <cell r="AA40">
            <v>1.98</v>
          </cell>
          <cell r="AB40">
            <v>0.32</v>
          </cell>
          <cell r="AC40" t="str">
            <v>3.97 ↓</v>
          </cell>
          <cell r="AD40">
            <v>4.05</v>
          </cell>
          <cell r="AE40">
            <v>2.0099999999999998</v>
          </cell>
          <cell r="AF40">
            <v>6.29</v>
          </cell>
          <cell r="AG40" t="str">
            <v>3.38</v>
          </cell>
          <cell r="AH40">
            <v>3.51</v>
          </cell>
          <cell r="AI40">
            <v>3.84</v>
          </cell>
          <cell r="AJ40">
            <v>3.23</v>
          </cell>
          <cell r="AK40" t="str">
            <v>141.48</v>
          </cell>
          <cell r="AL40">
            <v>147.43</v>
          </cell>
          <cell r="AM40">
            <v>4.2</v>
          </cell>
          <cell r="AN40">
            <v>3.15</v>
          </cell>
        </row>
        <row r="41">
          <cell r="C41" t="str">
            <v>45539B</v>
          </cell>
          <cell r="D41" t="str">
            <v>11.39</v>
          </cell>
          <cell r="E41">
            <v>17.64</v>
          </cell>
          <cell r="F41">
            <v>54.87</v>
          </cell>
          <cell r="G41" t="str">
            <v>7.81</v>
          </cell>
          <cell r="H41">
            <v>16.47</v>
          </cell>
          <cell r="I41">
            <v>110.88</v>
          </cell>
          <cell r="J41" t="str">
            <v>109.8</v>
          </cell>
          <cell r="K41">
            <v>76.55</v>
          </cell>
          <cell r="L41">
            <v>30.28</v>
          </cell>
          <cell r="M41" t="str">
            <v>8.25</v>
          </cell>
          <cell r="N41">
            <v>8.32</v>
          </cell>
          <cell r="O41">
            <v>0.84</v>
          </cell>
          <cell r="P41">
            <v>2.08</v>
          </cell>
          <cell r="Q41" t="str">
            <v>38.63</v>
          </cell>
          <cell r="R41">
            <v>38.25</v>
          </cell>
          <cell r="S41">
            <v>0.98</v>
          </cell>
          <cell r="T41">
            <v>1.36</v>
          </cell>
          <cell r="U41" t="str">
            <v>26.15</v>
          </cell>
          <cell r="V41">
            <v>27.45</v>
          </cell>
          <cell r="W41">
            <v>4.97</v>
          </cell>
          <cell r="X41">
            <v>4.7300000000000004</v>
          </cell>
          <cell r="Y41" t="str">
            <v>55.13</v>
          </cell>
          <cell r="Z41">
            <v>55.24</v>
          </cell>
          <cell r="AA41">
            <v>0.19</v>
          </cell>
          <cell r="AB41">
            <v>0.3</v>
          </cell>
          <cell r="AC41" t="str">
            <v>4.02</v>
          </cell>
          <cell r="AD41">
            <v>4.05</v>
          </cell>
          <cell r="AE41">
            <v>0.74</v>
          </cell>
          <cell r="AF41">
            <v>6.29</v>
          </cell>
          <cell r="AG41" t="str">
            <v>3.42</v>
          </cell>
          <cell r="AH41">
            <v>3.53</v>
          </cell>
          <cell r="AI41">
            <v>3.21</v>
          </cell>
          <cell r="AJ41">
            <v>3.82</v>
          </cell>
          <cell r="AK41" t="str">
            <v>148.58</v>
          </cell>
          <cell r="AL41">
            <v>146.5</v>
          </cell>
          <cell r="AM41">
            <v>1.39</v>
          </cell>
          <cell r="AN41">
            <v>3.76</v>
          </cell>
        </row>
        <row r="42">
          <cell r="C42" t="str">
            <v>45539C</v>
          </cell>
          <cell r="D42" t="str">
            <v>11.36</v>
          </cell>
          <cell r="E42">
            <v>13.39</v>
          </cell>
          <cell r="F42">
            <v>17.86</v>
          </cell>
          <cell r="G42" t="str">
            <v>0.0</v>
          </cell>
          <cell r="H42">
            <v>9.5299999999999994</v>
          </cell>
          <cell r="I42"/>
          <cell r="J42" t="str">
            <v>103.51</v>
          </cell>
          <cell r="K42">
            <v>82.54</v>
          </cell>
          <cell r="L42">
            <v>20.25</v>
          </cell>
          <cell r="M42" t="str">
            <v>8.22</v>
          </cell>
          <cell r="N42">
            <v>8.5</v>
          </cell>
          <cell r="O42">
            <v>3.4</v>
          </cell>
          <cell r="P42">
            <v>4.29</v>
          </cell>
          <cell r="Q42" t="str">
            <v>38.38</v>
          </cell>
          <cell r="R42">
            <v>38.71</v>
          </cell>
          <cell r="S42">
            <v>0.85</v>
          </cell>
          <cell r="T42">
            <v>0.18</v>
          </cell>
          <cell r="U42" t="str">
            <v>26.36</v>
          </cell>
          <cell r="V42">
            <v>26.89</v>
          </cell>
          <cell r="W42">
            <v>2.0099999999999998</v>
          </cell>
          <cell r="X42">
            <v>2.59</v>
          </cell>
          <cell r="Y42" t="str">
            <v>55.39</v>
          </cell>
          <cell r="Z42">
            <v>54.89</v>
          </cell>
          <cell r="AA42">
            <v>0.9</v>
          </cell>
          <cell r="AB42">
            <v>0.32</v>
          </cell>
          <cell r="AC42" t="str">
            <v>4.03</v>
          </cell>
          <cell r="AD42">
            <v>4.05</v>
          </cell>
          <cell r="AE42">
            <v>0.49</v>
          </cell>
          <cell r="AF42">
            <v>6.29</v>
          </cell>
          <cell r="AG42" t="str">
            <v>3.38</v>
          </cell>
          <cell r="AH42">
            <v>3.51</v>
          </cell>
          <cell r="AI42">
            <v>3.84</v>
          </cell>
          <cell r="AJ42">
            <v>3.23</v>
          </cell>
          <cell r="AK42" t="str">
            <v>145.08</v>
          </cell>
          <cell r="AL42">
            <v>145.86000000000001</v>
          </cell>
          <cell r="AM42">
            <v>0.53</v>
          </cell>
          <cell r="AN42">
            <v>4.18</v>
          </cell>
        </row>
        <row r="43">
          <cell r="C43" t="str">
            <v>45540A</v>
          </cell>
          <cell r="D43" t="str">
            <v>11.38</v>
          </cell>
          <cell r="E43">
            <v>16.13</v>
          </cell>
          <cell r="F43">
            <v>41.73</v>
          </cell>
          <cell r="G43" t="str">
            <v>2.65</v>
          </cell>
          <cell r="H43">
            <v>16.91</v>
          </cell>
          <cell r="I43">
            <v>538.11</v>
          </cell>
          <cell r="J43" t="str">
            <v>109.3</v>
          </cell>
          <cell r="K43">
            <v>56.98</v>
          </cell>
          <cell r="L43">
            <v>47.86</v>
          </cell>
          <cell r="M43" t="str">
            <v>8.36</v>
          </cell>
          <cell r="N43">
            <v>8.4</v>
          </cell>
          <cell r="O43">
            <v>0.47</v>
          </cell>
          <cell r="P43">
            <v>3.06</v>
          </cell>
          <cell r="Q43" t="str">
            <v>38.64</v>
          </cell>
          <cell r="R43">
            <v>36.33</v>
          </cell>
          <cell r="S43">
            <v>5.97</v>
          </cell>
          <cell r="T43">
            <v>6.31</v>
          </cell>
          <cell r="U43" t="str">
            <v>26.16</v>
          </cell>
          <cell r="V43">
            <v>27.73</v>
          </cell>
          <cell r="W43">
            <v>6</v>
          </cell>
          <cell r="X43">
            <v>5.79</v>
          </cell>
          <cell r="Y43" t="str">
            <v>55.13</v>
          </cell>
          <cell r="Z43">
            <v>54.1</v>
          </cell>
          <cell r="AA43">
            <v>1.86</v>
          </cell>
          <cell r="AB43">
            <v>1.76</v>
          </cell>
          <cell r="AC43" t="str">
            <v>4.05</v>
          </cell>
          <cell r="AD43">
            <v>4.05</v>
          </cell>
          <cell r="AE43">
            <v>0</v>
          </cell>
          <cell r="AF43">
            <v>6.29</v>
          </cell>
          <cell r="AG43" t="str">
            <v>3.45</v>
          </cell>
          <cell r="AH43">
            <v>3.5</v>
          </cell>
          <cell r="AI43">
            <v>1.44</v>
          </cell>
          <cell r="AJ43">
            <v>2.94</v>
          </cell>
          <cell r="AK43" t="str">
            <v>146.67</v>
          </cell>
          <cell r="AL43">
            <v>138.66999999999999</v>
          </cell>
          <cell r="AM43">
            <v>5.45</v>
          </cell>
          <cell r="AN43">
            <v>8.9</v>
          </cell>
        </row>
        <row r="44">
          <cell r="C44" t="str">
            <v>45540B</v>
          </cell>
          <cell r="D44" t="str">
            <v>11.38</v>
          </cell>
          <cell r="E44">
            <v>14.98</v>
          </cell>
          <cell r="F44">
            <v>31.63</v>
          </cell>
          <cell r="G44" t="str">
            <v>1.63</v>
          </cell>
          <cell r="H44">
            <v>18.170000000000002</v>
          </cell>
          <cell r="I44">
            <v>1014.72</v>
          </cell>
          <cell r="J44" t="str">
            <v>111.13</v>
          </cell>
          <cell r="K44">
            <v>81.48</v>
          </cell>
          <cell r="L44">
            <v>26.68</v>
          </cell>
          <cell r="M44" t="str">
            <v>8.47 ↑</v>
          </cell>
          <cell r="N44">
            <v>8.35</v>
          </cell>
          <cell r="O44">
            <v>1.41</v>
          </cell>
          <cell r="P44">
            <v>2.4500000000000002</v>
          </cell>
          <cell r="Q44" t="str">
            <v>38.54</v>
          </cell>
          <cell r="R44">
            <v>37.67</v>
          </cell>
          <cell r="S44">
            <v>2.25</v>
          </cell>
          <cell r="T44">
            <v>2.86</v>
          </cell>
          <cell r="U44" t="str">
            <v>26.7</v>
          </cell>
          <cell r="V44">
            <v>26.5</v>
          </cell>
          <cell r="W44">
            <v>0.74</v>
          </cell>
          <cell r="X44">
            <v>1.1000000000000001</v>
          </cell>
          <cell r="Y44" t="str">
            <v>54.57</v>
          </cell>
          <cell r="Z44">
            <v>56.24</v>
          </cell>
          <cell r="AA44">
            <v>3.06</v>
          </cell>
          <cell r="AB44">
            <v>2.12</v>
          </cell>
          <cell r="AC44" t="str">
            <v>4.07</v>
          </cell>
          <cell r="AD44">
            <v>4</v>
          </cell>
          <cell r="AE44">
            <v>1.71</v>
          </cell>
          <cell r="AF44">
            <v>4.9800000000000004</v>
          </cell>
          <cell r="AG44" t="str">
            <v>3.45</v>
          </cell>
          <cell r="AH44">
            <v>3.46</v>
          </cell>
          <cell r="AI44">
            <v>0.28000000000000003</v>
          </cell>
          <cell r="AJ44">
            <v>1.76</v>
          </cell>
          <cell r="AK44" t="str">
            <v>144.72</v>
          </cell>
          <cell r="AL44">
            <v>147.33000000000001</v>
          </cell>
          <cell r="AM44">
            <v>1.8</v>
          </cell>
          <cell r="AN44">
            <v>3.21</v>
          </cell>
        </row>
        <row r="45">
          <cell r="C45" t="str">
            <v>45540C</v>
          </cell>
          <cell r="D45" t="str">
            <v>11.36</v>
          </cell>
          <cell r="E45">
            <v>11.36</v>
          </cell>
          <cell r="F45">
            <v>0</v>
          </cell>
          <cell r="G45" t="str">
            <v>2.27</v>
          </cell>
          <cell r="H45">
            <v>16.71</v>
          </cell>
          <cell r="I45">
            <v>636.12</v>
          </cell>
          <cell r="J45" t="str">
            <v>98.28</v>
          </cell>
          <cell r="K45">
            <v>87.68</v>
          </cell>
          <cell r="L45">
            <v>10.78</v>
          </cell>
          <cell r="M45" t="str">
            <v>8.24</v>
          </cell>
          <cell r="N45">
            <v>8.5</v>
          </cell>
          <cell r="O45">
            <v>3.15</v>
          </cell>
          <cell r="P45">
            <v>4.29</v>
          </cell>
          <cell r="Q45" t="str">
            <v>38.71</v>
          </cell>
          <cell r="R45">
            <v>38.75</v>
          </cell>
          <cell r="S45">
            <v>0.1</v>
          </cell>
          <cell r="T45">
            <v>7.0000000000000007E-2</v>
          </cell>
          <cell r="U45" t="str">
            <v>26.32</v>
          </cell>
          <cell r="V45">
            <v>25.43</v>
          </cell>
          <cell r="W45">
            <v>3.38</v>
          </cell>
          <cell r="X45">
            <v>2.97</v>
          </cell>
          <cell r="Y45" t="str">
            <v>56.22</v>
          </cell>
          <cell r="Z45">
            <v>56.24</v>
          </cell>
          <cell r="AA45">
            <v>0.03</v>
          </cell>
          <cell r="AB45">
            <v>2.12</v>
          </cell>
          <cell r="AC45" t="str">
            <v>4.02</v>
          </cell>
          <cell r="AD45">
            <v>4</v>
          </cell>
          <cell r="AE45">
            <v>0.49</v>
          </cell>
          <cell r="AF45">
            <v>4.9800000000000004</v>
          </cell>
          <cell r="AG45" t="str">
            <v>3.42</v>
          </cell>
          <cell r="AH45">
            <v>3.47</v>
          </cell>
          <cell r="AI45">
            <v>1.46</v>
          </cell>
          <cell r="AJ45">
            <v>2.0499999999999998</v>
          </cell>
          <cell r="AK45" t="str">
            <v>147.02</v>
          </cell>
          <cell r="AL45">
            <v>144.25</v>
          </cell>
          <cell r="AM45">
            <v>1.88</v>
          </cell>
          <cell r="AN45">
            <v>5.24</v>
          </cell>
        </row>
        <row r="46">
          <cell r="C46" t="str">
            <v>45541A</v>
          </cell>
          <cell r="D46" t="str">
            <v>11.3</v>
          </cell>
          <cell r="E46">
            <v>12.05</v>
          </cell>
          <cell r="F46">
            <v>6.63</v>
          </cell>
          <cell r="G46" t="str">
            <v>0.0</v>
          </cell>
          <cell r="H46">
            <v>16.87</v>
          </cell>
          <cell r="I46"/>
          <cell r="J46" t="str">
            <v>75.23</v>
          </cell>
          <cell r="K46">
            <v>77.63</v>
          </cell>
          <cell r="L46">
            <v>3.19</v>
          </cell>
          <cell r="M46" t="str">
            <v>8.22</v>
          </cell>
          <cell r="N46">
            <v>8.1999999999999993</v>
          </cell>
          <cell r="O46">
            <v>0.24</v>
          </cell>
          <cell r="P46">
            <v>0.61</v>
          </cell>
          <cell r="Q46" t="str">
            <v>38.65</v>
          </cell>
          <cell r="R46">
            <v>37.67</v>
          </cell>
          <cell r="S46">
            <v>2.5299999999999998</v>
          </cell>
          <cell r="T46">
            <v>2.86</v>
          </cell>
          <cell r="U46" t="str">
            <v>26.44</v>
          </cell>
          <cell r="V46">
            <v>25.74</v>
          </cell>
          <cell r="W46">
            <v>2.64</v>
          </cell>
          <cell r="X46">
            <v>1.79</v>
          </cell>
          <cell r="Y46" t="str">
            <v>56.22</v>
          </cell>
          <cell r="Z46">
            <v>56.56</v>
          </cell>
          <cell r="AA46">
            <v>0.6</v>
          </cell>
          <cell r="AB46">
            <v>2.7</v>
          </cell>
          <cell r="AC46" t="str">
            <v>4.07</v>
          </cell>
          <cell r="AD46">
            <v>3.89</v>
          </cell>
          <cell r="AE46">
            <v>4.42</v>
          </cell>
          <cell r="AF46">
            <v>2.09</v>
          </cell>
          <cell r="AG46" t="str">
            <v>3.43</v>
          </cell>
          <cell r="AH46">
            <v>3.42</v>
          </cell>
          <cell r="AI46">
            <v>0.28999999999999998</v>
          </cell>
          <cell r="AJ46">
            <v>0.57999999999999996</v>
          </cell>
          <cell r="AK46" t="str">
            <v>144.81</v>
          </cell>
          <cell r="AL46">
            <v>142.16999999999999</v>
          </cell>
          <cell r="AM46">
            <v>1.82</v>
          </cell>
          <cell r="AN46">
            <v>6.6</v>
          </cell>
        </row>
        <row r="47">
          <cell r="C47" t="str">
            <v>45541B</v>
          </cell>
          <cell r="D47" t="str">
            <v>11.31</v>
          </cell>
          <cell r="E47">
            <v>14.94</v>
          </cell>
          <cell r="F47">
            <v>32.090000000000003</v>
          </cell>
          <cell r="G47" t="str">
            <v>0.0</v>
          </cell>
          <cell r="H47">
            <v>16.559999999999999</v>
          </cell>
          <cell r="I47"/>
          <cell r="J47" t="str">
            <v>79.24</v>
          </cell>
          <cell r="K47">
            <v>77.09</v>
          </cell>
          <cell r="L47">
            <v>2.71</v>
          </cell>
          <cell r="M47" t="str">
            <v>8.15</v>
          </cell>
          <cell r="N47">
            <v>8</v>
          </cell>
          <cell r="O47">
            <v>1.84</v>
          </cell>
          <cell r="P47">
            <v>1.84</v>
          </cell>
          <cell r="Q47" t="str">
            <v>38.7</v>
          </cell>
          <cell r="R47">
            <v>37.4</v>
          </cell>
          <cell r="S47">
            <v>3.35</v>
          </cell>
          <cell r="T47">
            <v>3.55</v>
          </cell>
          <cell r="U47" t="str">
            <v>26.48</v>
          </cell>
          <cell r="V47">
            <v>26.98</v>
          </cell>
          <cell r="W47">
            <v>1.88</v>
          </cell>
          <cell r="X47">
            <v>2.93</v>
          </cell>
          <cell r="Y47" t="str">
            <v>56.48</v>
          </cell>
          <cell r="Z47">
            <v>56.56</v>
          </cell>
          <cell r="AA47">
            <v>0.14000000000000001</v>
          </cell>
          <cell r="AB47">
            <v>2.7</v>
          </cell>
          <cell r="AC47" t="str">
            <v>3.97</v>
          </cell>
          <cell r="AD47">
            <v>3.7</v>
          </cell>
          <cell r="AE47">
            <v>6.8</v>
          </cell>
          <cell r="AF47">
            <v>2.88</v>
          </cell>
          <cell r="AG47" t="str">
            <v>3.42</v>
          </cell>
          <cell r="AH47">
            <v>3.25</v>
          </cell>
          <cell r="AI47">
            <v>4.97</v>
          </cell>
          <cell r="AJ47">
            <v>4.41</v>
          </cell>
          <cell r="AK47" t="str">
            <v>146.63</v>
          </cell>
          <cell r="AL47">
            <v>144.6</v>
          </cell>
          <cell r="AM47">
            <v>1.38</v>
          </cell>
          <cell r="AN47">
            <v>5.01</v>
          </cell>
        </row>
        <row r="48">
          <cell r="C48" t="str">
            <v>45541C</v>
          </cell>
          <cell r="D48" t="str">
            <v>12.82</v>
          </cell>
          <cell r="E48">
            <v>16.91</v>
          </cell>
          <cell r="F48">
            <v>31.9</v>
          </cell>
          <cell r="G48" t="str">
            <v>0.0</v>
          </cell>
          <cell r="H48">
            <v>12.37</v>
          </cell>
          <cell r="I48"/>
          <cell r="J48" t="str">
            <v>74.35</v>
          </cell>
          <cell r="K48">
            <v>84.71</v>
          </cell>
          <cell r="L48">
            <v>13.93</v>
          </cell>
          <cell r="M48" t="str">
            <v>7.89</v>
          </cell>
          <cell r="N48">
            <v>8.1999999999999993</v>
          </cell>
          <cell r="O48">
            <v>3.92</v>
          </cell>
          <cell r="P48">
            <v>0.61</v>
          </cell>
          <cell r="Q48" t="str">
            <v>38.39</v>
          </cell>
          <cell r="R48">
            <v>37.880000000000003</v>
          </cell>
          <cell r="S48">
            <v>1.32</v>
          </cell>
          <cell r="T48">
            <v>2.3199999999999998</v>
          </cell>
          <cell r="U48" t="str">
            <v>26.74</v>
          </cell>
          <cell r="V48">
            <v>27.12</v>
          </cell>
          <cell r="W48">
            <v>1.42</v>
          </cell>
          <cell r="X48">
            <v>3.47</v>
          </cell>
          <cell r="Y48" t="str">
            <v>56.43</v>
          </cell>
          <cell r="Z48">
            <v>56.56</v>
          </cell>
          <cell r="AA48">
            <v>0.23</v>
          </cell>
          <cell r="AB48">
            <v>2.7</v>
          </cell>
          <cell r="AC48" t="str">
            <v>3.73 ↓</v>
          </cell>
          <cell r="AD48">
            <v>3.7</v>
          </cell>
          <cell r="AE48">
            <v>0.8</v>
          </cell>
          <cell r="AF48">
            <v>2.88</v>
          </cell>
          <cell r="AG48" t="str">
            <v>3.32 ↓</v>
          </cell>
          <cell r="AH48">
            <v>3.3</v>
          </cell>
          <cell r="AI48">
            <v>0.6</v>
          </cell>
          <cell r="AJ48">
            <v>2.94</v>
          </cell>
          <cell r="AK48" t="str">
            <v>147.92</v>
          </cell>
          <cell r="AL48">
            <v>146.75</v>
          </cell>
          <cell r="AM48">
            <v>0.79</v>
          </cell>
          <cell r="AN48">
            <v>3.59</v>
          </cell>
        </row>
        <row r="49">
          <cell r="C49" t="str">
            <v>45544A</v>
          </cell>
          <cell r="D49" t="str">
            <v>11.31</v>
          </cell>
          <cell r="E49">
            <v>19.64</v>
          </cell>
          <cell r="F49">
            <v>73.650000000000006</v>
          </cell>
          <cell r="G49" t="str">
            <v>0.0</v>
          </cell>
          <cell r="H49">
            <v>15.06</v>
          </cell>
          <cell r="I49"/>
          <cell r="J49" t="str">
            <v>78.1</v>
          </cell>
          <cell r="K49">
            <v>61</v>
          </cell>
          <cell r="L49">
            <v>21.89</v>
          </cell>
          <cell r="M49" t="str">
            <v>7.97</v>
          </cell>
          <cell r="N49">
            <v>8.6</v>
          </cell>
          <cell r="O49">
            <v>7.9</v>
          </cell>
          <cell r="P49">
            <v>5.52</v>
          </cell>
          <cell r="Q49" t="str">
            <v>38.27</v>
          </cell>
          <cell r="R49">
            <v>37.14</v>
          </cell>
          <cell r="S49">
            <v>2.95</v>
          </cell>
          <cell r="T49">
            <v>4.22</v>
          </cell>
          <cell r="U49" t="str">
            <v>26.62</v>
          </cell>
          <cell r="V49">
            <v>30.01</v>
          </cell>
          <cell r="W49">
            <v>12.73</v>
          </cell>
          <cell r="X49">
            <v>14.49</v>
          </cell>
          <cell r="Y49" t="str">
            <v>56.41</v>
          </cell>
          <cell r="Z49">
            <v>56.2</v>
          </cell>
          <cell r="AA49">
            <v>0.37</v>
          </cell>
          <cell r="AB49">
            <v>2.0499999999999998</v>
          </cell>
          <cell r="AC49" t="str">
            <v>3.75</v>
          </cell>
          <cell r="AD49">
            <v>3.7</v>
          </cell>
          <cell r="AE49">
            <v>1.33</v>
          </cell>
          <cell r="AF49">
            <v>2.88</v>
          </cell>
          <cell r="AG49" t="str">
            <v>3.33</v>
          </cell>
          <cell r="AH49">
            <v>3.59</v>
          </cell>
          <cell r="AI49">
            <v>7.8</v>
          </cell>
          <cell r="AJ49">
            <v>5.58</v>
          </cell>
          <cell r="AK49" t="str">
            <v>147.62</v>
          </cell>
          <cell r="AL49">
            <v>131.71</v>
          </cell>
          <cell r="AM49">
            <v>10.77</v>
          </cell>
          <cell r="AN49">
            <v>13.47</v>
          </cell>
        </row>
        <row r="50">
          <cell r="C50" t="str">
            <v>45544B</v>
          </cell>
          <cell r="D50" t="str">
            <v>11.38</v>
          </cell>
          <cell r="E50">
            <v>17.36</v>
          </cell>
          <cell r="F50">
            <v>52.54</v>
          </cell>
          <cell r="G50" t="str">
            <v>0.0</v>
          </cell>
          <cell r="H50">
            <v>15.71</v>
          </cell>
          <cell r="I50"/>
          <cell r="J50" t="str">
            <v>111.09</v>
          </cell>
          <cell r="K50">
            <v>66.260000000000005</v>
          </cell>
          <cell r="L50">
            <v>40.35</v>
          </cell>
          <cell r="M50" t="str">
            <v>8.68</v>
          </cell>
          <cell r="N50">
            <v>8.64</v>
          </cell>
          <cell r="O50">
            <v>0.46</v>
          </cell>
          <cell r="P50">
            <v>6.01</v>
          </cell>
          <cell r="Q50" t="str">
            <v>38.46</v>
          </cell>
          <cell r="R50">
            <v>44</v>
          </cell>
          <cell r="S50">
            <v>14.4</v>
          </cell>
          <cell r="T50">
            <v>13.46</v>
          </cell>
          <cell r="U50" t="str">
            <v>26.83</v>
          </cell>
          <cell r="V50">
            <v>26.75</v>
          </cell>
          <cell r="W50">
            <v>0.28999999999999998</v>
          </cell>
          <cell r="X50">
            <v>2.06</v>
          </cell>
          <cell r="Y50" t="str">
            <v>56.19</v>
          </cell>
          <cell r="Z50">
            <v>57.41</v>
          </cell>
          <cell r="AA50">
            <v>2.17</v>
          </cell>
          <cell r="AB50">
            <v>4.24</v>
          </cell>
          <cell r="AC50" t="str">
            <v>3.86</v>
          </cell>
          <cell r="AD50">
            <v>4.1900000000000004</v>
          </cell>
          <cell r="AE50">
            <v>8.5399999999999991</v>
          </cell>
          <cell r="AF50">
            <v>9.9700000000000006</v>
          </cell>
          <cell r="AG50" t="str">
            <v>3.47</v>
          </cell>
          <cell r="AH50">
            <v>3.85</v>
          </cell>
          <cell r="AI50">
            <v>10.95</v>
          </cell>
          <cell r="AJ50">
            <v>13.23</v>
          </cell>
          <cell r="AK50" t="str">
            <v>142.41</v>
          </cell>
          <cell r="AL50">
            <v>157</v>
          </cell>
          <cell r="AM50">
            <v>10.24</v>
          </cell>
          <cell r="AN50">
            <v>3.13</v>
          </cell>
        </row>
        <row r="51">
          <cell r="C51" t="str">
            <v>45547A</v>
          </cell>
          <cell r="D51" t="str">
            <v>11.39</v>
          </cell>
          <cell r="E51">
            <v>11.92</v>
          </cell>
          <cell r="F51">
            <v>4.6500000000000004</v>
          </cell>
          <cell r="G51" t="str">
            <v>17.96</v>
          </cell>
          <cell r="H51">
            <v>16.45</v>
          </cell>
          <cell r="I51">
            <v>8.4</v>
          </cell>
          <cell r="J51" t="str">
            <v>97.08</v>
          </cell>
          <cell r="K51">
            <v>62.22</v>
          </cell>
          <cell r="L51">
            <v>35.9</v>
          </cell>
          <cell r="M51" t="str">
            <v>8.59</v>
          </cell>
          <cell r="N51">
            <v>8.5500000000000007</v>
          </cell>
          <cell r="O51">
            <v>0.46</v>
          </cell>
          <cell r="P51">
            <v>4.9000000000000004</v>
          </cell>
          <cell r="Q51" t="str">
            <v>38.54</v>
          </cell>
          <cell r="R51">
            <v>38.67</v>
          </cell>
          <cell r="S51">
            <v>0.33</v>
          </cell>
          <cell r="T51">
            <v>0.28000000000000003</v>
          </cell>
          <cell r="U51" t="str">
            <v>26.03 ↓</v>
          </cell>
          <cell r="V51">
            <v>26.77</v>
          </cell>
          <cell r="W51">
            <v>2.84</v>
          </cell>
          <cell r="X51">
            <v>2.13</v>
          </cell>
          <cell r="Y51" t="str">
            <v>57.11</v>
          </cell>
          <cell r="Z51">
            <v>56.59</v>
          </cell>
          <cell r="AA51">
            <v>0.91</v>
          </cell>
          <cell r="AB51">
            <v>2.76</v>
          </cell>
          <cell r="AC51" t="str">
            <v>4.11</v>
          </cell>
          <cell r="AD51">
            <v>4.2300000000000004</v>
          </cell>
          <cell r="AE51">
            <v>2.91</v>
          </cell>
          <cell r="AF51">
            <v>11.02</v>
          </cell>
          <cell r="AG51" t="str">
            <v>3.49</v>
          </cell>
          <cell r="AH51">
            <v>3.67</v>
          </cell>
          <cell r="AI51">
            <v>5.15</v>
          </cell>
          <cell r="AJ51">
            <v>7.94</v>
          </cell>
          <cell r="AK51" t="str">
            <v>144.66</v>
          </cell>
          <cell r="AL51">
            <v>135.66999999999999</v>
          </cell>
          <cell r="AM51">
            <v>6.21</v>
          </cell>
          <cell r="AN51">
            <v>10.87</v>
          </cell>
        </row>
        <row r="52">
          <cell r="C52" t="str">
            <v>45547B</v>
          </cell>
          <cell r="D52" t="str">
            <v>11.41</v>
          </cell>
          <cell r="E52">
            <v>10.71</v>
          </cell>
          <cell r="F52">
            <v>6.13</v>
          </cell>
          <cell r="G52" t="str">
            <v>18.0</v>
          </cell>
          <cell r="H52">
            <v>14.43</v>
          </cell>
          <cell r="I52">
            <v>19.829999999999998</v>
          </cell>
          <cell r="J52" t="str">
            <v>106.62 ↑</v>
          </cell>
          <cell r="K52">
            <v>80.63</v>
          </cell>
          <cell r="L52">
            <v>24.37</v>
          </cell>
          <cell r="M52" t="str">
            <v>8.64 ↑</v>
          </cell>
          <cell r="N52">
            <v>8.36</v>
          </cell>
          <cell r="O52">
            <v>3.24</v>
          </cell>
          <cell r="P52">
            <v>2.57</v>
          </cell>
          <cell r="Q52" t="str">
            <v>38.65</v>
          </cell>
          <cell r="R52">
            <v>37.33</v>
          </cell>
          <cell r="S52">
            <v>3.41</v>
          </cell>
          <cell r="T52">
            <v>3.73</v>
          </cell>
          <cell r="U52" t="str">
            <v>26.04</v>
          </cell>
          <cell r="V52">
            <v>27.63</v>
          </cell>
          <cell r="W52">
            <v>6.1</v>
          </cell>
          <cell r="X52">
            <v>5.41</v>
          </cell>
          <cell r="Y52" t="str">
            <v>56.55</v>
          </cell>
          <cell r="Z52">
            <v>57.07</v>
          </cell>
          <cell r="AA52">
            <v>0.91</v>
          </cell>
          <cell r="AB52">
            <v>3.63</v>
          </cell>
          <cell r="AC52" t="str">
            <v>4.25</v>
          </cell>
          <cell r="AD52">
            <v>3.99</v>
          </cell>
          <cell r="AE52">
            <v>6.11</v>
          </cell>
          <cell r="AF52">
            <v>4.72</v>
          </cell>
          <cell r="AG52" t="str">
            <v>3.52 ↑</v>
          </cell>
          <cell r="AH52">
            <v>3.49</v>
          </cell>
          <cell r="AI52">
            <v>0.85</v>
          </cell>
          <cell r="AJ52">
            <v>2.64</v>
          </cell>
          <cell r="AK52" t="str">
            <v>142.56</v>
          </cell>
          <cell r="AL52">
            <v>135.25</v>
          </cell>
          <cell r="AM52">
            <v>5.12</v>
          </cell>
          <cell r="AN52">
            <v>11.15</v>
          </cell>
        </row>
        <row r="53">
          <cell r="C53" t="str">
            <v>45547C</v>
          </cell>
          <cell r="D53" t="str">
            <v>11.36</v>
          </cell>
          <cell r="E53">
            <v>7.4</v>
          </cell>
          <cell r="F53">
            <v>34.85</v>
          </cell>
          <cell r="G53" t="str">
            <v>0.0</v>
          </cell>
          <cell r="H53">
            <v>6.89</v>
          </cell>
          <cell r="I53"/>
          <cell r="J53" t="str">
            <v>100.16</v>
          </cell>
          <cell r="K53">
            <v>95.03</v>
          </cell>
          <cell r="L53">
            <v>5.12</v>
          </cell>
          <cell r="M53" t="str">
            <v>8.39</v>
          </cell>
          <cell r="N53">
            <v>8.32</v>
          </cell>
          <cell r="O53">
            <v>0.83</v>
          </cell>
          <cell r="P53">
            <v>2.08</v>
          </cell>
          <cell r="Q53" t="str">
            <v>38.46</v>
          </cell>
          <cell r="R53">
            <v>39</v>
          </cell>
          <cell r="S53">
            <v>1.4</v>
          </cell>
          <cell r="T53">
            <v>0.56000000000000005</v>
          </cell>
          <cell r="U53" t="str">
            <v>26.5</v>
          </cell>
          <cell r="V53">
            <v>26.43</v>
          </cell>
          <cell r="W53">
            <v>0.26</v>
          </cell>
          <cell r="X53">
            <v>0.83</v>
          </cell>
          <cell r="Y53" t="str">
            <v>56.76</v>
          </cell>
          <cell r="Z53">
            <v>57.07</v>
          </cell>
          <cell r="AA53">
            <v>0.54</v>
          </cell>
          <cell r="AB53">
            <v>3.63</v>
          </cell>
          <cell r="AC53" t="str">
            <v>4.04</v>
          </cell>
          <cell r="AD53">
            <v>3.99</v>
          </cell>
          <cell r="AE53">
            <v>1.23</v>
          </cell>
          <cell r="AF53">
            <v>4.72</v>
          </cell>
          <cell r="AG53" t="str">
            <v>3.44</v>
          </cell>
          <cell r="AH53">
            <v>3.41</v>
          </cell>
          <cell r="AI53">
            <v>0.87</v>
          </cell>
          <cell r="AJ53">
            <v>0.28999999999999998</v>
          </cell>
          <cell r="AK53" t="str">
            <v>141.44</v>
          </cell>
          <cell r="AL53">
            <v>140.29</v>
          </cell>
          <cell r="AM53">
            <v>0.81</v>
          </cell>
          <cell r="AN53">
            <v>7.84</v>
          </cell>
        </row>
        <row r="54">
          <cell r="C54" t="str">
            <v>45548B</v>
          </cell>
          <cell r="D54" t="str">
            <v>11.3</v>
          </cell>
          <cell r="E54">
            <v>13.64</v>
          </cell>
          <cell r="F54">
            <v>20.7</v>
          </cell>
          <cell r="G54" t="str">
            <v>0.0</v>
          </cell>
          <cell r="H54">
            <v>16.03</v>
          </cell>
          <cell r="I54"/>
          <cell r="J54" t="str">
            <v>72.34</v>
          </cell>
          <cell r="K54">
            <v>79.010000000000005</v>
          </cell>
          <cell r="L54">
            <v>9.2200000000000006</v>
          </cell>
          <cell r="M54" t="str">
            <v>8.16</v>
          </cell>
          <cell r="N54">
            <v>7.7</v>
          </cell>
          <cell r="O54">
            <v>5.63</v>
          </cell>
          <cell r="P54">
            <v>5.52</v>
          </cell>
          <cell r="Q54" t="str">
            <v>38.4</v>
          </cell>
          <cell r="R54">
            <v>38</v>
          </cell>
          <cell r="S54">
            <v>1.04</v>
          </cell>
          <cell r="T54">
            <v>2.0099999999999998</v>
          </cell>
          <cell r="U54" t="str">
            <v>26.59</v>
          </cell>
          <cell r="V54">
            <v>26.54</v>
          </cell>
          <cell r="W54">
            <v>0.18</v>
          </cell>
          <cell r="X54">
            <v>1.25</v>
          </cell>
          <cell r="Y54" t="str">
            <v>56.92 ↑</v>
          </cell>
          <cell r="Z54">
            <v>57.13</v>
          </cell>
          <cell r="AA54">
            <v>0.36</v>
          </cell>
          <cell r="AB54">
            <v>3.74</v>
          </cell>
          <cell r="AC54" t="str">
            <v>4.02</v>
          </cell>
          <cell r="AD54">
            <v>3.6</v>
          </cell>
          <cell r="AE54">
            <v>10.44</v>
          </cell>
          <cell r="AF54">
            <v>5.51</v>
          </cell>
          <cell r="AG54" t="str">
            <v>3.4</v>
          </cell>
          <cell r="AH54">
            <v>3.28</v>
          </cell>
          <cell r="AI54">
            <v>3.52</v>
          </cell>
          <cell r="AJ54">
            <v>3.52</v>
          </cell>
          <cell r="AK54" t="str">
            <v>143.19</v>
          </cell>
          <cell r="AL54">
            <v>145.75</v>
          </cell>
          <cell r="AM54">
            <v>1.78</v>
          </cell>
          <cell r="AN54">
            <v>4.25</v>
          </cell>
        </row>
        <row r="55">
          <cell r="C55" t="str">
            <v>45548C</v>
          </cell>
          <cell r="D55" t="str">
            <v>22.77</v>
          </cell>
          <cell r="E55">
            <v>14.34</v>
          </cell>
          <cell r="F55">
            <v>37.020000000000003</v>
          </cell>
          <cell r="G55" t="str">
            <v>0.0</v>
          </cell>
          <cell r="H55">
            <v>12</v>
          </cell>
          <cell r="I55"/>
          <cell r="J55" t="str">
            <v>71.99</v>
          </cell>
          <cell r="K55">
            <v>95.07</v>
          </cell>
          <cell r="L55">
            <v>32.06</v>
          </cell>
          <cell r="M55" t="str">
            <v>7.97</v>
          </cell>
          <cell r="N55">
            <v>8.08</v>
          </cell>
          <cell r="O55">
            <v>1.38</v>
          </cell>
          <cell r="P55">
            <v>0.85</v>
          </cell>
          <cell r="Q55" t="str">
            <v>38.45</v>
          </cell>
          <cell r="R55">
            <v>38.44</v>
          </cell>
          <cell r="S55">
            <v>0.02</v>
          </cell>
          <cell r="T55">
            <v>0.87</v>
          </cell>
          <cell r="U55" t="str">
            <v>26.74</v>
          </cell>
          <cell r="V55">
            <v>25.8</v>
          </cell>
          <cell r="W55">
            <v>3.51</v>
          </cell>
          <cell r="X55">
            <v>1.56</v>
          </cell>
          <cell r="Y55" t="str">
            <v>56.76</v>
          </cell>
          <cell r="Z55">
            <v>57.13</v>
          </cell>
          <cell r="AA55">
            <v>0.65</v>
          </cell>
          <cell r="AB55">
            <v>3.74</v>
          </cell>
          <cell r="AC55" t="str">
            <v>3.65</v>
          </cell>
          <cell r="AD55">
            <v>3.6</v>
          </cell>
          <cell r="AE55">
            <v>1.36</v>
          </cell>
          <cell r="AF55">
            <v>5.51</v>
          </cell>
          <cell r="AG55" t="str">
            <v>3.3</v>
          </cell>
          <cell r="AH55">
            <v>3.33</v>
          </cell>
          <cell r="AI55">
            <v>0.9</v>
          </cell>
          <cell r="AJ55">
            <v>2.0499999999999998</v>
          </cell>
          <cell r="AK55" t="str">
            <v>148.45</v>
          </cell>
          <cell r="AL55">
            <v>149.78</v>
          </cell>
          <cell r="AM55">
            <v>0.89</v>
          </cell>
          <cell r="AN55">
            <v>1.6</v>
          </cell>
        </row>
        <row r="56">
          <cell r="C56" t="str">
            <v>45549A</v>
          </cell>
          <cell r="D56" t="str">
            <v>17.03</v>
          </cell>
          <cell r="E56">
            <v>22.96</v>
          </cell>
          <cell r="F56">
            <v>34.82</v>
          </cell>
          <cell r="G56" t="str">
            <v>0.0</v>
          </cell>
          <cell r="H56">
            <v>16.93</v>
          </cell>
          <cell r="I56"/>
          <cell r="J56" t="str">
            <v>69.16 ↓</v>
          </cell>
          <cell r="K56">
            <v>85.92</v>
          </cell>
          <cell r="L56">
            <v>24.23</v>
          </cell>
          <cell r="M56" t="str">
            <v>7.87</v>
          </cell>
          <cell r="N56">
            <v>7.7</v>
          </cell>
          <cell r="O56">
            <v>2.16</v>
          </cell>
          <cell r="P56">
            <v>5.52</v>
          </cell>
          <cell r="Q56" t="str">
            <v>38.45</v>
          </cell>
          <cell r="R56">
            <v>37</v>
          </cell>
          <cell r="S56">
            <v>3.77</v>
          </cell>
          <cell r="T56">
            <v>4.58</v>
          </cell>
          <cell r="U56" t="str">
            <v>26.5</v>
          </cell>
          <cell r="V56">
            <v>26.77</v>
          </cell>
          <cell r="W56">
            <v>1.01</v>
          </cell>
          <cell r="X56">
            <v>2.13</v>
          </cell>
          <cell r="Y56" t="str">
            <v>56.75</v>
          </cell>
          <cell r="Z56">
            <v>54.95</v>
          </cell>
          <cell r="AA56">
            <v>3.17</v>
          </cell>
          <cell r="AB56">
            <v>0.21</v>
          </cell>
          <cell r="AC56" t="str">
            <v>3.66</v>
          </cell>
          <cell r="AD56">
            <v>3.51</v>
          </cell>
          <cell r="AE56">
            <v>4.09</v>
          </cell>
          <cell r="AF56">
            <v>7.87</v>
          </cell>
          <cell r="AG56" t="str">
            <v>3.29 ↓</v>
          </cell>
          <cell r="AH56">
            <v>3.23</v>
          </cell>
          <cell r="AI56">
            <v>1.82</v>
          </cell>
          <cell r="AJ56">
            <v>4.99</v>
          </cell>
          <cell r="AK56" t="str">
            <v>146.83</v>
          </cell>
          <cell r="AL56">
            <v>141</v>
          </cell>
          <cell r="AM56">
            <v>3.97</v>
          </cell>
          <cell r="AN56">
            <v>7.37</v>
          </cell>
        </row>
        <row r="57">
          <cell r="C57" t="str">
            <v>45549B</v>
          </cell>
          <cell r="D57" t="str">
            <v>11.32 ↓</v>
          </cell>
          <cell r="E57">
            <v>23.18</v>
          </cell>
          <cell r="F57">
            <v>104.77</v>
          </cell>
          <cell r="G57" t="str">
            <v>0.0</v>
          </cell>
          <cell r="H57">
            <v>15.4</v>
          </cell>
          <cell r="I57"/>
          <cell r="J57" t="str">
            <v>82.43 ↓</v>
          </cell>
          <cell r="K57">
            <v>94.12</v>
          </cell>
          <cell r="L57">
            <v>14.18</v>
          </cell>
          <cell r="M57" t="str">
            <v>7.87 ↓</v>
          </cell>
          <cell r="N57">
            <v>8.1</v>
          </cell>
          <cell r="O57">
            <v>2.92</v>
          </cell>
          <cell r="P57">
            <v>0.61</v>
          </cell>
          <cell r="Q57" t="str">
            <v>38.5</v>
          </cell>
          <cell r="R57">
            <v>38.25</v>
          </cell>
          <cell r="S57">
            <v>0.64</v>
          </cell>
          <cell r="T57">
            <v>1.36</v>
          </cell>
          <cell r="U57" t="str">
            <v>26.86</v>
          </cell>
          <cell r="V57">
            <v>26.9</v>
          </cell>
          <cell r="W57">
            <v>0.14000000000000001</v>
          </cell>
          <cell r="X57">
            <v>2.63</v>
          </cell>
          <cell r="Y57" t="str">
            <v>55.19</v>
          </cell>
          <cell r="Z57">
            <v>54.95</v>
          </cell>
          <cell r="AA57">
            <v>0.43</v>
          </cell>
          <cell r="AB57">
            <v>0.21</v>
          </cell>
          <cell r="AC57" t="str">
            <v>3.58 ↓</v>
          </cell>
          <cell r="AD57">
            <v>3.82</v>
          </cell>
          <cell r="AE57">
            <v>6.7</v>
          </cell>
          <cell r="AF57">
            <v>0.26</v>
          </cell>
          <cell r="AG57" t="str">
            <v>3.32</v>
          </cell>
          <cell r="AH57">
            <v>3.38</v>
          </cell>
          <cell r="AI57">
            <v>1.8</v>
          </cell>
          <cell r="AJ57">
            <v>0.57999999999999996</v>
          </cell>
          <cell r="AK57" t="str">
            <v>148.84</v>
          </cell>
          <cell r="AL57">
            <v>146.75</v>
          </cell>
          <cell r="AM57">
            <v>1.4</v>
          </cell>
          <cell r="AN57">
            <v>3.59</v>
          </cell>
        </row>
        <row r="58">
          <cell r="C58" t="str">
            <v>45549C</v>
          </cell>
          <cell r="D58" t="str">
            <v>11.35 ↓</v>
          </cell>
          <cell r="E58">
            <v>22.04</v>
          </cell>
          <cell r="F58">
            <v>94.18</v>
          </cell>
          <cell r="G58" t="str">
            <v>0.0</v>
          </cell>
          <cell r="H58">
            <v>8.75</v>
          </cell>
          <cell r="I58"/>
          <cell r="J58" t="str">
            <v>97.01</v>
          </cell>
          <cell r="K58">
            <v>102.68</v>
          </cell>
          <cell r="L58">
            <v>5.84</v>
          </cell>
          <cell r="M58" t="str">
            <v>8.0</v>
          </cell>
          <cell r="N58">
            <v>8.3000000000000007</v>
          </cell>
          <cell r="O58">
            <v>3.75</v>
          </cell>
          <cell r="P58">
            <v>1.84</v>
          </cell>
          <cell r="Q58" t="str">
            <v>38.43</v>
          </cell>
          <cell r="R58">
            <v>39.33</v>
          </cell>
          <cell r="S58">
            <v>2.34</v>
          </cell>
          <cell r="T58">
            <v>1.41</v>
          </cell>
          <cell r="U58" t="str">
            <v>26.6</v>
          </cell>
          <cell r="V58">
            <v>27.23</v>
          </cell>
          <cell r="W58">
            <v>2.36</v>
          </cell>
          <cell r="X58">
            <v>3.89</v>
          </cell>
          <cell r="Y58" t="str">
            <v>55.17</v>
          </cell>
          <cell r="Z58">
            <v>54.95</v>
          </cell>
          <cell r="AA58">
            <v>0.39</v>
          </cell>
          <cell r="AB58">
            <v>0.21</v>
          </cell>
          <cell r="AC58" t="str">
            <v>3.79 ↓</v>
          </cell>
          <cell r="AD58">
            <v>3.82</v>
          </cell>
          <cell r="AE58">
            <v>0.79</v>
          </cell>
          <cell r="AF58">
            <v>0.26</v>
          </cell>
          <cell r="AG58" t="str">
            <v>3.33</v>
          </cell>
          <cell r="AH58">
            <v>3.44</v>
          </cell>
          <cell r="AI58">
            <v>3.3</v>
          </cell>
          <cell r="AJ58">
            <v>1.17</v>
          </cell>
          <cell r="AK58" t="str">
            <v>147.9</v>
          </cell>
          <cell r="AL58">
            <v>145.16999999999999</v>
          </cell>
          <cell r="AM58">
            <v>1.84</v>
          </cell>
          <cell r="AN58">
            <v>4.63</v>
          </cell>
        </row>
        <row r="59">
          <cell r="C59" t="str">
            <v>45551A</v>
          </cell>
          <cell r="D59" t="str">
            <v>11.36</v>
          </cell>
          <cell r="E59">
            <v>16.39</v>
          </cell>
          <cell r="F59">
            <v>44.27</v>
          </cell>
          <cell r="G59" t="str">
            <v>0.0</v>
          </cell>
          <cell r="H59">
            <v>12.27</v>
          </cell>
          <cell r="I59"/>
          <cell r="J59" t="str">
            <v>101.03</v>
          </cell>
          <cell r="K59">
            <v>64.16</v>
          </cell>
          <cell r="L59">
            <v>36.49</v>
          </cell>
          <cell r="M59" t="str">
            <v>8.27</v>
          </cell>
          <cell r="N59">
            <v>8.31</v>
          </cell>
          <cell r="O59">
            <v>0.48</v>
          </cell>
          <cell r="P59">
            <v>1.96</v>
          </cell>
          <cell r="Q59" t="str">
            <v>38.42</v>
          </cell>
          <cell r="R59">
            <v>38</v>
          </cell>
          <cell r="S59">
            <v>1.0900000000000001</v>
          </cell>
          <cell r="T59">
            <v>2.0099999999999998</v>
          </cell>
          <cell r="U59" t="str">
            <v>26.4</v>
          </cell>
          <cell r="V59">
            <v>27.63</v>
          </cell>
          <cell r="W59">
            <v>4.6500000000000004</v>
          </cell>
          <cell r="X59">
            <v>5.41</v>
          </cell>
          <cell r="Y59" t="str">
            <v>55.17</v>
          </cell>
          <cell r="Z59">
            <v>55.87</v>
          </cell>
          <cell r="AA59">
            <v>1.26</v>
          </cell>
          <cell r="AB59">
            <v>1.45</v>
          </cell>
          <cell r="AC59" t="str">
            <v>3.86</v>
          </cell>
          <cell r="AD59">
            <v>3.82</v>
          </cell>
          <cell r="AE59">
            <v>1.03</v>
          </cell>
          <cell r="AF59">
            <v>0.26</v>
          </cell>
          <cell r="AG59" t="str">
            <v>3.41</v>
          </cell>
          <cell r="AH59">
            <v>3.64</v>
          </cell>
          <cell r="AI59">
            <v>6.74</v>
          </cell>
          <cell r="AJ59">
            <v>7.05</v>
          </cell>
          <cell r="AK59" t="str">
            <v>145.94</v>
          </cell>
          <cell r="AL59">
            <v>142</v>
          </cell>
          <cell r="AM59">
            <v>2.69</v>
          </cell>
          <cell r="AN59">
            <v>6.72</v>
          </cell>
        </row>
        <row r="60">
          <cell r="C60" t="str">
            <v>45551B</v>
          </cell>
          <cell r="D60" t="str">
            <v>11.37</v>
          </cell>
          <cell r="E60">
            <v>12.2</v>
          </cell>
          <cell r="F60">
            <v>7.29</v>
          </cell>
          <cell r="G60" t="str">
            <v>0.0</v>
          </cell>
          <cell r="H60">
            <v>10.55</v>
          </cell>
          <cell r="I60"/>
          <cell r="J60" t="str">
            <v>106.62</v>
          </cell>
          <cell r="K60">
            <v>79.08</v>
          </cell>
          <cell r="L60">
            <v>25.83</v>
          </cell>
          <cell r="M60" t="str">
            <v>8.47</v>
          </cell>
          <cell r="N60">
            <v>8.5</v>
          </cell>
          <cell r="O60">
            <v>0.35</v>
          </cell>
          <cell r="P60">
            <v>4.29</v>
          </cell>
          <cell r="Q60" t="str">
            <v>38.78 ↑</v>
          </cell>
          <cell r="R60">
            <v>39</v>
          </cell>
          <cell r="S60">
            <v>0.56000000000000005</v>
          </cell>
          <cell r="T60">
            <v>0.56000000000000005</v>
          </cell>
          <cell r="U60" t="str">
            <v>26.4</v>
          </cell>
          <cell r="V60">
            <v>27.78</v>
          </cell>
          <cell r="W60">
            <v>5.22</v>
          </cell>
          <cell r="X60">
            <v>5.99</v>
          </cell>
          <cell r="Y60" t="str">
            <v>55.93</v>
          </cell>
          <cell r="Z60">
            <v>57.41</v>
          </cell>
          <cell r="AA60">
            <v>2.64</v>
          </cell>
          <cell r="AB60">
            <v>4.24</v>
          </cell>
          <cell r="AC60" t="str">
            <v>3.96</v>
          </cell>
          <cell r="AD60">
            <v>4.28</v>
          </cell>
          <cell r="AE60">
            <v>8.08</v>
          </cell>
          <cell r="AF60">
            <v>12.33</v>
          </cell>
          <cell r="AG60" t="str">
            <v>3.47 ↑</v>
          </cell>
          <cell r="AH60">
            <v>3.74</v>
          </cell>
          <cell r="AI60">
            <v>7.78</v>
          </cell>
          <cell r="AJ60">
            <v>10</v>
          </cell>
          <cell r="AK60" t="str">
            <v>144.07</v>
          </cell>
          <cell r="AL60">
            <v>151.19999999999999</v>
          </cell>
          <cell r="AM60">
            <v>4.9400000000000004</v>
          </cell>
          <cell r="AN60">
            <v>0.67</v>
          </cell>
        </row>
        <row r="61">
          <cell r="C61" t="str">
            <v>45551C</v>
          </cell>
          <cell r="D61" t="str">
            <v>11.42</v>
          </cell>
          <cell r="E61">
            <v>7.61</v>
          </cell>
          <cell r="F61">
            <v>33.36</v>
          </cell>
          <cell r="G61" t="str">
            <v>18.01</v>
          </cell>
          <cell r="H61">
            <v>7.1</v>
          </cell>
          <cell r="I61">
            <v>60.57</v>
          </cell>
          <cell r="J61" t="str">
            <v>111.39</v>
          </cell>
          <cell r="K61">
            <v>96.75</v>
          </cell>
          <cell r="L61">
            <v>13.14</v>
          </cell>
          <cell r="M61" t="str">
            <v>8.5</v>
          </cell>
          <cell r="N61">
            <v>8.1999999999999993</v>
          </cell>
          <cell r="O61">
            <v>3.52</v>
          </cell>
          <cell r="P61">
            <v>0.61</v>
          </cell>
          <cell r="Q61" t="str">
            <v>38.55</v>
          </cell>
          <cell r="R61">
            <v>38.17</v>
          </cell>
          <cell r="S61">
            <v>0.98</v>
          </cell>
          <cell r="T61">
            <v>1.57</v>
          </cell>
          <cell r="U61" t="str">
            <v>25.97</v>
          </cell>
          <cell r="V61">
            <v>25.9</v>
          </cell>
          <cell r="W61">
            <v>0.26</v>
          </cell>
          <cell r="X61">
            <v>1.18</v>
          </cell>
          <cell r="Y61" t="str">
            <v>57.06</v>
          </cell>
          <cell r="Z61">
            <v>57.4</v>
          </cell>
          <cell r="AA61">
            <v>0.59</v>
          </cell>
          <cell r="AB61">
            <v>4.2300000000000004</v>
          </cell>
          <cell r="AC61" t="str">
            <v>4.12</v>
          </cell>
          <cell r="AD61">
            <v>4.1399999999999997</v>
          </cell>
          <cell r="AE61">
            <v>0.48</v>
          </cell>
          <cell r="AF61">
            <v>8.66</v>
          </cell>
          <cell r="AG61" t="str">
            <v>3.45 ↑</v>
          </cell>
          <cell r="AH61">
            <v>3.46</v>
          </cell>
          <cell r="AI61">
            <v>0.28000000000000003</v>
          </cell>
          <cell r="AJ61">
            <v>1.76</v>
          </cell>
          <cell r="AK61" t="str">
            <v>146.57</v>
          </cell>
          <cell r="AL61">
            <v>146.5</v>
          </cell>
          <cell r="AM61">
            <v>0.04</v>
          </cell>
          <cell r="AN61">
            <v>3.76</v>
          </cell>
        </row>
        <row r="62">
          <cell r="C62" t="str">
            <v>45552A</v>
          </cell>
          <cell r="D62" t="str">
            <v>14.09</v>
          </cell>
          <cell r="E62">
            <v>14.21</v>
          </cell>
          <cell r="F62">
            <v>0.85</v>
          </cell>
          <cell r="G62" t="str">
            <v>2.68</v>
          </cell>
          <cell r="H62">
            <v>15.93</v>
          </cell>
          <cell r="I62">
            <v>494.4</v>
          </cell>
          <cell r="J62" t="str">
            <v>74.86</v>
          </cell>
          <cell r="K62">
            <v>96.16</v>
          </cell>
          <cell r="L62">
            <v>28.45</v>
          </cell>
          <cell r="M62" t="str">
            <v>8.16</v>
          </cell>
          <cell r="N62">
            <v>8.02</v>
          </cell>
          <cell r="O62">
            <v>1.71</v>
          </cell>
          <cell r="P62">
            <v>1.59</v>
          </cell>
          <cell r="Q62" t="str">
            <v>38.54</v>
          </cell>
          <cell r="R62">
            <v>37.17</v>
          </cell>
          <cell r="S62">
            <v>3.55</v>
          </cell>
          <cell r="T62">
            <v>4.1500000000000004</v>
          </cell>
          <cell r="U62" t="str">
            <v>26.25</v>
          </cell>
          <cell r="V62">
            <v>27.38</v>
          </cell>
          <cell r="W62">
            <v>4.3</v>
          </cell>
          <cell r="X62">
            <v>4.46</v>
          </cell>
          <cell r="Y62" t="str">
            <v>57.11 ↑</v>
          </cell>
          <cell r="Z62">
            <v>56.15</v>
          </cell>
          <cell r="AA62">
            <v>1.68</v>
          </cell>
          <cell r="AB62">
            <v>1.96</v>
          </cell>
          <cell r="AC62" t="str">
            <v>4.15</v>
          </cell>
          <cell r="AD62">
            <v>4.1399999999999997</v>
          </cell>
          <cell r="AE62">
            <v>0.24</v>
          </cell>
          <cell r="AF62">
            <v>8.66</v>
          </cell>
          <cell r="AG62" t="str">
            <v>3.41</v>
          </cell>
          <cell r="AH62">
            <v>3.23</v>
          </cell>
          <cell r="AI62">
            <v>5.27</v>
          </cell>
          <cell r="AJ62">
            <v>4.99</v>
          </cell>
          <cell r="AK62" t="str">
            <v>146.68</v>
          </cell>
          <cell r="AL62">
            <v>140.5</v>
          </cell>
          <cell r="AM62">
            <v>4.21</v>
          </cell>
          <cell r="AN62">
            <v>7.7</v>
          </cell>
        </row>
        <row r="63">
          <cell r="C63" t="str">
            <v>45552B</v>
          </cell>
          <cell r="D63" t="str">
            <v>11.33</v>
          </cell>
          <cell r="E63">
            <v>16.16</v>
          </cell>
          <cell r="F63">
            <v>42.63</v>
          </cell>
          <cell r="G63" t="str">
            <v>0.0</v>
          </cell>
          <cell r="H63">
            <v>17</v>
          </cell>
          <cell r="I63"/>
          <cell r="J63" t="str">
            <v>89.63</v>
          </cell>
          <cell r="K63">
            <v>90.3</v>
          </cell>
          <cell r="L63">
            <v>0.74</v>
          </cell>
          <cell r="M63" t="str">
            <v>7.93</v>
          </cell>
          <cell r="N63">
            <v>7.75</v>
          </cell>
          <cell r="O63">
            <v>2.2599999999999998</v>
          </cell>
          <cell r="P63">
            <v>4.9000000000000004</v>
          </cell>
          <cell r="Q63" t="str">
            <v>38.37</v>
          </cell>
          <cell r="R63">
            <v>38.71</v>
          </cell>
          <cell r="S63">
            <v>0.88</v>
          </cell>
          <cell r="T63">
            <v>0.18</v>
          </cell>
          <cell r="U63" t="str">
            <v>26.56</v>
          </cell>
          <cell r="V63">
            <v>25.94</v>
          </cell>
          <cell r="W63">
            <v>2.33</v>
          </cell>
          <cell r="X63">
            <v>1.03</v>
          </cell>
          <cell r="Y63" t="str">
            <v>56.26</v>
          </cell>
          <cell r="Z63">
            <v>56.01</v>
          </cell>
          <cell r="AA63">
            <v>0.44</v>
          </cell>
          <cell r="AB63">
            <v>1.7</v>
          </cell>
          <cell r="AC63" t="str">
            <v>4.03</v>
          </cell>
          <cell r="AD63">
            <v>3.81</v>
          </cell>
          <cell r="AE63">
            <v>5.45</v>
          </cell>
          <cell r="AF63">
            <v>0</v>
          </cell>
          <cell r="AG63" t="str">
            <v>3.35</v>
          </cell>
          <cell r="AH63">
            <v>3.19</v>
          </cell>
          <cell r="AI63">
            <v>4.7699999999999996</v>
          </cell>
          <cell r="AJ63">
            <v>6.17</v>
          </cell>
          <cell r="AK63" t="str">
            <v>146.09</v>
          </cell>
          <cell r="AL63">
            <v>148.13999999999999</v>
          </cell>
          <cell r="AM63">
            <v>1.4</v>
          </cell>
          <cell r="AN63">
            <v>2.68</v>
          </cell>
        </row>
        <row r="64">
          <cell r="C64" t="str">
            <v>45552C</v>
          </cell>
          <cell r="D64" t="str">
            <v>20.98</v>
          </cell>
          <cell r="E64">
            <v>20.32</v>
          </cell>
          <cell r="F64">
            <v>3.14</v>
          </cell>
          <cell r="G64" t="str">
            <v>0.0</v>
          </cell>
          <cell r="H64">
            <v>15.18</v>
          </cell>
          <cell r="I64"/>
          <cell r="J64" t="str">
            <v>69.21</v>
          </cell>
          <cell r="K64">
            <v>86.96</v>
          </cell>
          <cell r="L64">
            <v>25.64</v>
          </cell>
          <cell r="M64" t="str">
            <v>7.78</v>
          </cell>
          <cell r="N64">
            <v>7.8</v>
          </cell>
          <cell r="O64">
            <v>0.25</v>
          </cell>
          <cell r="P64">
            <v>4.29</v>
          </cell>
          <cell r="Q64" t="str">
            <v>38.24</v>
          </cell>
          <cell r="R64">
            <v>39</v>
          </cell>
          <cell r="S64">
            <v>1.98</v>
          </cell>
          <cell r="T64">
            <v>0.56000000000000005</v>
          </cell>
          <cell r="U64" t="str">
            <v>26.49</v>
          </cell>
          <cell r="V64">
            <v>26.5</v>
          </cell>
          <cell r="W64">
            <v>0.03</v>
          </cell>
          <cell r="X64">
            <v>1.1000000000000001</v>
          </cell>
          <cell r="Y64" t="str">
            <v>55.91</v>
          </cell>
          <cell r="Z64">
            <v>56.01</v>
          </cell>
          <cell r="AA64">
            <v>0.17</v>
          </cell>
          <cell r="AB64">
            <v>1.7</v>
          </cell>
          <cell r="AC64" t="str">
            <v>3.76</v>
          </cell>
          <cell r="AD64">
            <v>3.81</v>
          </cell>
          <cell r="AE64">
            <v>1.32</v>
          </cell>
          <cell r="AF64">
            <v>0</v>
          </cell>
          <cell r="AG64" t="str">
            <v>3.28</v>
          </cell>
          <cell r="AH64">
            <v>3.2</v>
          </cell>
          <cell r="AI64">
            <v>2.4300000000000002</v>
          </cell>
          <cell r="AJ64">
            <v>5.88</v>
          </cell>
          <cell r="AK64" t="str">
            <v>148.73</v>
          </cell>
          <cell r="AL64">
            <v>152.5</v>
          </cell>
          <cell r="AM64">
            <v>2.5299999999999998</v>
          </cell>
          <cell r="AN64">
            <v>0.17</v>
          </cell>
        </row>
        <row r="65">
          <cell r="C65" t="str">
            <v>45553A</v>
          </cell>
          <cell r="D65" t="str">
            <v>24.15</v>
          </cell>
          <cell r="E65">
            <v>26.84</v>
          </cell>
          <cell r="F65">
            <v>11.13</v>
          </cell>
          <cell r="G65" t="str">
            <v>0.0</v>
          </cell>
          <cell r="H65">
            <v>15.51</v>
          </cell>
          <cell r="I65"/>
          <cell r="J65" t="str">
            <v>75.2</v>
          </cell>
          <cell r="K65">
            <v>63.54</v>
          </cell>
          <cell r="L65">
            <v>15.5</v>
          </cell>
          <cell r="M65" t="str">
            <v>7.85</v>
          </cell>
          <cell r="N65">
            <v>8.07</v>
          </cell>
          <cell r="O65">
            <v>2.8</v>
          </cell>
          <cell r="P65">
            <v>0.98</v>
          </cell>
          <cell r="Q65" t="str">
            <v>38.25</v>
          </cell>
          <cell r="R65">
            <v>37.67</v>
          </cell>
          <cell r="S65">
            <v>1.51</v>
          </cell>
          <cell r="T65">
            <v>2.86</v>
          </cell>
          <cell r="U65" t="str">
            <v>26.53</v>
          </cell>
          <cell r="V65">
            <v>27.33</v>
          </cell>
          <cell r="W65">
            <v>3.01</v>
          </cell>
          <cell r="X65">
            <v>4.2699999999999996</v>
          </cell>
          <cell r="Y65" t="str">
            <v>55.81</v>
          </cell>
          <cell r="Z65">
            <v>54.87</v>
          </cell>
          <cell r="AA65">
            <v>1.68</v>
          </cell>
          <cell r="AB65">
            <v>0.36</v>
          </cell>
          <cell r="AC65" t="str">
            <v>3.75</v>
          </cell>
          <cell r="AD65">
            <v>3.81</v>
          </cell>
          <cell r="AE65">
            <v>1.6</v>
          </cell>
          <cell r="AF65">
            <v>0</v>
          </cell>
          <cell r="AG65" t="str">
            <v>3.26</v>
          </cell>
          <cell r="AH65">
            <v>3.48</v>
          </cell>
          <cell r="AI65">
            <v>6.74</v>
          </cell>
          <cell r="AJ65">
            <v>2.35</v>
          </cell>
          <cell r="AK65" t="str">
            <v>150.52</v>
          </cell>
          <cell r="AL65">
            <v>152.33000000000001</v>
          </cell>
          <cell r="AM65">
            <v>1.2</v>
          </cell>
          <cell r="AN65">
            <v>0.06</v>
          </cell>
        </row>
        <row r="66">
          <cell r="C66" t="str">
            <v>45553B</v>
          </cell>
          <cell r="D66" t="str">
            <v>13.26</v>
          </cell>
          <cell r="E66">
            <v>22.15</v>
          </cell>
          <cell r="F66">
            <v>67.040000000000006</v>
          </cell>
          <cell r="G66" t="str">
            <v>0.0</v>
          </cell>
          <cell r="H66">
            <v>13.13</v>
          </cell>
          <cell r="I66"/>
          <cell r="J66" t="str">
            <v>111.13</v>
          </cell>
          <cell r="K66">
            <v>84.47</v>
          </cell>
          <cell r="L66">
            <v>23.98</v>
          </cell>
          <cell r="M66" t="str">
            <v>8.07</v>
          </cell>
          <cell r="N66">
            <v>8</v>
          </cell>
          <cell r="O66">
            <v>0.86</v>
          </cell>
          <cell r="P66">
            <v>1.84</v>
          </cell>
          <cell r="Q66" t="str">
            <v>38.82</v>
          </cell>
          <cell r="R66">
            <v>39</v>
          </cell>
          <cell r="S66">
            <v>0.46</v>
          </cell>
          <cell r="T66">
            <v>0.56000000000000005</v>
          </cell>
          <cell r="U66" t="str">
            <v>26.59</v>
          </cell>
          <cell r="V66">
            <v>28.05</v>
          </cell>
          <cell r="W66">
            <v>5.49</v>
          </cell>
          <cell r="X66">
            <v>7.02</v>
          </cell>
          <cell r="Y66" t="str">
            <v>55.05</v>
          </cell>
          <cell r="Z66">
            <v>56.21</v>
          </cell>
          <cell r="AA66">
            <v>2.1</v>
          </cell>
          <cell r="AB66">
            <v>2.0699999999999998</v>
          </cell>
          <cell r="AC66" t="str">
            <v>3.78</v>
          </cell>
          <cell r="AD66">
            <v>3.95</v>
          </cell>
          <cell r="AE66">
            <v>4.49</v>
          </cell>
          <cell r="AF66">
            <v>3.67</v>
          </cell>
          <cell r="AG66" t="str">
            <v>3.35</v>
          </cell>
          <cell r="AH66">
            <v>3.57</v>
          </cell>
          <cell r="AI66">
            <v>6.56</v>
          </cell>
          <cell r="AJ66">
            <v>4.99</v>
          </cell>
          <cell r="AK66" t="str">
            <v>152.27</v>
          </cell>
          <cell r="AL66">
            <v>143</v>
          </cell>
          <cell r="AM66">
            <v>6.08</v>
          </cell>
          <cell r="AN66">
            <v>6.06</v>
          </cell>
        </row>
        <row r="67">
          <cell r="C67" t="str">
            <v>45553C</v>
          </cell>
          <cell r="D67" t="str">
            <v>11.38</v>
          </cell>
          <cell r="E67">
            <v>7.5</v>
          </cell>
          <cell r="F67">
            <v>34.090000000000003</v>
          </cell>
          <cell r="G67" t="str">
            <v>0.0</v>
          </cell>
          <cell r="H67">
            <v>8.8800000000000008</v>
          </cell>
          <cell r="I67"/>
          <cell r="J67" t="str">
            <v>111.09</v>
          </cell>
          <cell r="K67">
            <v>76.55</v>
          </cell>
          <cell r="L67">
            <v>31.09</v>
          </cell>
          <cell r="M67" t="str">
            <v>8.43</v>
          </cell>
          <cell r="N67">
            <v>8.6</v>
          </cell>
          <cell r="O67">
            <v>2.0099999999999998</v>
          </cell>
          <cell r="P67">
            <v>5.52</v>
          </cell>
          <cell r="Q67" t="str">
            <v>38.71</v>
          </cell>
          <cell r="R67">
            <v>39.43</v>
          </cell>
          <cell r="S67">
            <v>1.85</v>
          </cell>
          <cell r="T67">
            <v>1.67</v>
          </cell>
          <cell r="U67" t="str">
            <v>26.56</v>
          </cell>
          <cell r="V67">
            <v>27.38</v>
          </cell>
          <cell r="W67">
            <v>3.08</v>
          </cell>
          <cell r="X67">
            <v>4.46</v>
          </cell>
          <cell r="Y67" t="str">
            <v>56.1</v>
          </cell>
          <cell r="Z67">
            <v>56.21</v>
          </cell>
          <cell r="AA67">
            <v>0.19</v>
          </cell>
          <cell r="AB67">
            <v>2.0699999999999998</v>
          </cell>
          <cell r="AC67" t="str">
            <v>3.86</v>
          </cell>
          <cell r="AD67">
            <v>3.78</v>
          </cell>
          <cell r="AE67">
            <v>2.0699999999999998</v>
          </cell>
          <cell r="AF67">
            <v>0.78</v>
          </cell>
          <cell r="AG67" t="str">
            <v>3.42</v>
          </cell>
          <cell r="AH67">
            <v>3.65</v>
          </cell>
          <cell r="AI67">
            <v>6.72</v>
          </cell>
          <cell r="AJ67">
            <v>7.35</v>
          </cell>
          <cell r="AK67" t="str">
            <v>148.51</v>
          </cell>
          <cell r="AL67">
            <v>152.86000000000001</v>
          </cell>
          <cell r="AM67">
            <v>2.92</v>
          </cell>
          <cell r="AN67">
            <v>0.41</v>
          </cell>
        </row>
        <row r="68">
          <cell r="C68" t="str">
            <v>45554A</v>
          </cell>
          <cell r="D68" t="str">
            <v>7.73</v>
          </cell>
          <cell r="E68">
            <v>12.1</v>
          </cell>
          <cell r="F68">
            <v>56.53</v>
          </cell>
          <cell r="G68" t="str">
            <v>0.0</v>
          </cell>
          <cell r="H68">
            <v>15.59</v>
          </cell>
          <cell r="I68"/>
          <cell r="J68" t="str">
            <v>115.0</v>
          </cell>
          <cell r="K68">
            <v>85.11</v>
          </cell>
          <cell r="L68">
            <v>25.99</v>
          </cell>
          <cell r="M68" t="str">
            <v>8.06</v>
          </cell>
          <cell r="N68">
            <v>8.49</v>
          </cell>
          <cell r="O68">
            <v>5.33</v>
          </cell>
          <cell r="P68">
            <v>4.17</v>
          </cell>
          <cell r="Q68" t="str">
            <v>38.01</v>
          </cell>
          <cell r="R68">
            <v>37.380000000000003</v>
          </cell>
          <cell r="S68">
            <v>1.65</v>
          </cell>
          <cell r="T68">
            <v>3.61</v>
          </cell>
          <cell r="U68" t="str">
            <v>26.02</v>
          </cell>
          <cell r="V68">
            <v>27.27</v>
          </cell>
          <cell r="W68">
            <v>4.8</v>
          </cell>
          <cell r="X68">
            <v>4.04</v>
          </cell>
          <cell r="Y68" t="str">
            <v>56.16</v>
          </cell>
          <cell r="Z68">
            <v>53.89</v>
          </cell>
          <cell r="AA68">
            <v>4.04</v>
          </cell>
          <cell r="AB68">
            <v>2.14</v>
          </cell>
          <cell r="AC68" t="str">
            <v>3.93</v>
          </cell>
          <cell r="AD68">
            <v>3.91</v>
          </cell>
          <cell r="AE68">
            <v>0.5</v>
          </cell>
          <cell r="AF68">
            <v>2.62</v>
          </cell>
          <cell r="AG68" t="str">
            <v>3.36</v>
          </cell>
          <cell r="AH68">
            <v>3.52</v>
          </cell>
          <cell r="AI68">
            <v>4.76</v>
          </cell>
          <cell r="AJ68">
            <v>3.52</v>
          </cell>
          <cell r="AK68" t="str">
            <v>144.75</v>
          </cell>
          <cell r="AL68">
            <v>146.12</v>
          </cell>
          <cell r="AM68">
            <v>0.94</v>
          </cell>
          <cell r="AN68">
            <v>4.01</v>
          </cell>
        </row>
        <row r="69">
          <cell r="C69" t="str">
            <v>45554B</v>
          </cell>
          <cell r="D69" t="str">
            <v>10.52</v>
          </cell>
          <cell r="E69">
            <v>13.63</v>
          </cell>
          <cell r="F69">
            <v>29.56</v>
          </cell>
          <cell r="G69" t="str">
            <v>0.19</v>
          </cell>
          <cell r="H69">
            <v>15.08</v>
          </cell>
          <cell r="I69">
            <v>7836.84</v>
          </cell>
          <cell r="J69" t="str">
            <v>115.0</v>
          </cell>
          <cell r="K69">
            <v>88.21</v>
          </cell>
          <cell r="L69">
            <v>23.29</v>
          </cell>
          <cell r="M69" t="str">
            <v>8.01</v>
          </cell>
          <cell r="N69">
            <v>8.27</v>
          </cell>
          <cell r="O69">
            <v>3.24</v>
          </cell>
          <cell r="P69">
            <v>1.47</v>
          </cell>
          <cell r="Q69" t="str">
            <v>37.69</v>
          </cell>
          <cell r="R69">
            <v>39.25</v>
          </cell>
          <cell r="S69">
            <v>4.13</v>
          </cell>
          <cell r="T69">
            <v>1.21</v>
          </cell>
          <cell r="U69" t="str">
            <v>26.66</v>
          </cell>
          <cell r="V69">
            <v>26.65</v>
          </cell>
          <cell r="W69">
            <v>0.03</v>
          </cell>
          <cell r="X69">
            <v>1.67</v>
          </cell>
          <cell r="Y69" t="str">
            <v>54.31</v>
          </cell>
          <cell r="Z69">
            <v>55.81</v>
          </cell>
          <cell r="AA69">
            <v>2.76</v>
          </cell>
          <cell r="AB69">
            <v>1.34</v>
          </cell>
          <cell r="AC69" t="str">
            <v>3.78</v>
          </cell>
          <cell r="AD69">
            <v>3.75</v>
          </cell>
          <cell r="AE69">
            <v>0.79</v>
          </cell>
          <cell r="AF69">
            <v>1.57</v>
          </cell>
          <cell r="AG69" t="str">
            <v>3.33</v>
          </cell>
          <cell r="AH69">
            <v>3.52</v>
          </cell>
          <cell r="AI69">
            <v>5.7</v>
          </cell>
          <cell r="AJ69">
            <v>3.52</v>
          </cell>
          <cell r="AK69" t="str">
            <v>143.16</v>
          </cell>
          <cell r="AL69">
            <v>145.88</v>
          </cell>
          <cell r="AM69">
            <v>1.89</v>
          </cell>
          <cell r="AN69">
            <v>4.17</v>
          </cell>
        </row>
        <row r="70">
          <cell r="C70" t="str">
            <v>45555A</v>
          </cell>
          <cell r="D70" t="str">
            <v>5.09</v>
          </cell>
          <cell r="E70">
            <v>8.1</v>
          </cell>
          <cell r="F70">
            <v>59.13</v>
          </cell>
          <cell r="G70" t="str">
            <v>4.75</v>
          </cell>
          <cell r="H70">
            <v>15.51</v>
          </cell>
          <cell r="I70">
            <v>226.52</v>
          </cell>
          <cell r="J70" t="str">
            <v>109.73</v>
          </cell>
          <cell r="K70">
            <v>71.64</v>
          </cell>
          <cell r="L70">
            <v>34.71</v>
          </cell>
          <cell r="M70" t="str">
            <v>8.12</v>
          </cell>
          <cell r="N70">
            <v>8.8800000000000008</v>
          </cell>
          <cell r="O70">
            <v>9.35</v>
          </cell>
          <cell r="P70">
            <v>8.9499999999999993</v>
          </cell>
          <cell r="Q70" t="str">
            <v>38.81</v>
          </cell>
          <cell r="R70">
            <v>37.18</v>
          </cell>
          <cell r="S70">
            <v>4.1900000000000004</v>
          </cell>
          <cell r="T70">
            <v>4.12</v>
          </cell>
          <cell r="U70" t="str">
            <v>25.9</v>
          </cell>
          <cell r="V70">
            <v>28.4</v>
          </cell>
          <cell r="W70">
            <v>9.65</v>
          </cell>
          <cell r="X70">
            <v>8.35</v>
          </cell>
          <cell r="Y70" t="str">
            <v>55.81</v>
          </cell>
          <cell r="Z70">
            <v>54.89</v>
          </cell>
          <cell r="AA70">
            <v>1.64</v>
          </cell>
          <cell r="AB70">
            <v>0.32</v>
          </cell>
          <cell r="AC70" t="str">
            <v>3.9</v>
          </cell>
          <cell r="AD70">
            <v>4.0199999999999996</v>
          </cell>
          <cell r="AE70">
            <v>3.07</v>
          </cell>
          <cell r="AF70">
            <v>5.51</v>
          </cell>
          <cell r="AG70" t="str">
            <v>3.4</v>
          </cell>
          <cell r="AH70">
            <v>3.69</v>
          </cell>
          <cell r="AI70">
            <v>8.52</v>
          </cell>
          <cell r="AJ70">
            <v>8.52</v>
          </cell>
          <cell r="AK70" t="str">
            <v>145.77</v>
          </cell>
          <cell r="AL70">
            <v>146.09</v>
          </cell>
          <cell r="AM70">
            <v>0.21</v>
          </cell>
          <cell r="AN70">
            <v>4.03</v>
          </cell>
        </row>
        <row r="71">
          <cell r="C71" t="str">
            <v>45555B</v>
          </cell>
          <cell r="D71" t="str">
            <v>5.0</v>
          </cell>
          <cell r="E71">
            <v>5.15</v>
          </cell>
          <cell r="F71">
            <v>3</v>
          </cell>
          <cell r="G71" t="str">
            <v>3.73</v>
          </cell>
          <cell r="H71">
            <v>9.0500000000000007</v>
          </cell>
          <cell r="I71">
            <v>142.62</v>
          </cell>
          <cell r="J71" t="str">
            <v>115.0</v>
          </cell>
          <cell r="K71">
            <v>104.02</v>
          </cell>
          <cell r="L71">
            <v>9.5399999999999991</v>
          </cell>
          <cell r="M71" t="str">
            <v>8.53</v>
          </cell>
          <cell r="N71">
            <v>8.3000000000000007</v>
          </cell>
          <cell r="O71">
            <v>2.69</v>
          </cell>
          <cell r="P71">
            <v>1.84</v>
          </cell>
          <cell r="Q71" t="str">
            <v>37.56</v>
          </cell>
          <cell r="R71">
            <v>38.799999999999997</v>
          </cell>
          <cell r="S71">
            <v>3.3</v>
          </cell>
          <cell r="T71">
            <v>0.05</v>
          </cell>
          <cell r="U71" t="str">
            <v>26.77</v>
          </cell>
          <cell r="V71">
            <v>27.6</v>
          </cell>
          <cell r="W71">
            <v>3.1</v>
          </cell>
          <cell r="X71">
            <v>5.3</v>
          </cell>
          <cell r="Y71" t="str">
            <v>55.12</v>
          </cell>
          <cell r="Z71">
            <v>54.89</v>
          </cell>
          <cell r="AA71">
            <v>0.41</v>
          </cell>
          <cell r="AB71">
            <v>0.32</v>
          </cell>
          <cell r="AC71" t="str">
            <v>4.08</v>
          </cell>
          <cell r="AD71">
            <v>4.03</v>
          </cell>
          <cell r="AE71">
            <v>1.22</v>
          </cell>
          <cell r="AF71">
            <v>5.77</v>
          </cell>
          <cell r="AG71" t="str">
            <v>3.39</v>
          </cell>
          <cell r="AH71">
            <v>3.66</v>
          </cell>
          <cell r="AI71">
            <v>7.96</v>
          </cell>
          <cell r="AJ71">
            <v>7.64</v>
          </cell>
          <cell r="AK71" t="str">
            <v>141.52</v>
          </cell>
          <cell r="AL71">
            <v>153.80000000000001</v>
          </cell>
          <cell r="AM71">
            <v>8.67</v>
          </cell>
          <cell r="AN71">
            <v>1.03</v>
          </cell>
        </row>
        <row r="72">
          <cell r="C72" t="str">
            <v>45558A</v>
          </cell>
          <cell r="D72" t="str">
            <v>8.04</v>
          </cell>
          <cell r="E72">
            <v>9.4</v>
          </cell>
          <cell r="F72">
            <v>16.91</v>
          </cell>
          <cell r="G72" t="str">
            <v>1.89</v>
          </cell>
          <cell r="H72">
            <v>15.31</v>
          </cell>
          <cell r="I72">
            <v>710.05</v>
          </cell>
          <cell r="J72" t="str">
            <v>114.71</v>
          </cell>
          <cell r="K72">
            <v>80.56</v>
          </cell>
          <cell r="L72">
            <v>29.77</v>
          </cell>
          <cell r="M72" t="str">
            <v>8.07</v>
          </cell>
          <cell r="N72">
            <v>8.27</v>
          </cell>
          <cell r="O72">
            <v>2.4700000000000002</v>
          </cell>
          <cell r="P72">
            <v>1.47</v>
          </cell>
          <cell r="Q72" t="str">
            <v>38.46</v>
          </cell>
          <cell r="R72">
            <v>39.67</v>
          </cell>
          <cell r="S72">
            <v>3.14</v>
          </cell>
          <cell r="T72">
            <v>2.29</v>
          </cell>
          <cell r="U72" t="str">
            <v>25.87</v>
          </cell>
          <cell r="V72">
            <v>29.87</v>
          </cell>
          <cell r="W72">
            <v>15.46</v>
          </cell>
          <cell r="X72">
            <v>13.96</v>
          </cell>
          <cell r="Y72" t="str">
            <v>55.13</v>
          </cell>
          <cell r="Z72">
            <v>56.02</v>
          </cell>
          <cell r="AA72">
            <v>1.61</v>
          </cell>
          <cell r="AB72">
            <v>1.72</v>
          </cell>
          <cell r="AC72" t="str">
            <v>3.97</v>
          </cell>
          <cell r="AD72">
            <v>4.18</v>
          </cell>
          <cell r="AE72">
            <v>5.28</v>
          </cell>
          <cell r="AF72">
            <v>9.7100000000000009</v>
          </cell>
          <cell r="AG72" t="str">
            <v>3.4</v>
          </cell>
          <cell r="AH72">
            <v>3.64</v>
          </cell>
          <cell r="AI72">
            <v>7.05</v>
          </cell>
          <cell r="AJ72">
            <v>7.05</v>
          </cell>
          <cell r="AK72" t="str">
            <v>145.46</v>
          </cell>
          <cell r="AL72">
            <v>137.33000000000001</v>
          </cell>
          <cell r="AM72">
            <v>5.58</v>
          </cell>
          <cell r="AN72">
            <v>9.7799999999999994</v>
          </cell>
        </row>
        <row r="73">
          <cell r="C73" t="str">
            <v>45558B</v>
          </cell>
          <cell r="D73" t="str">
            <v>5.0</v>
          </cell>
          <cell r="E73">
            <v>8.23</v>
          </cell>
          <cell r="F73">
            <v>64.599999999999994</v>
          </cell>
          <cell r="G73" t="str">
            <v>3.96</v>
          </cell>
          <cell r="H73">
            <v>10.199999999999999</v>
          </cell>
          <cell r="I73">
            <v>157.57</v>
          </cell>
          <cell r="J73" t="str">
            <v>115.0</v>
          </cell>
          <cell r="K73">
            <v>107.61</v>
          </cell>
          <cell r="L73">
            <v>6.42</v>
          </cell>
          <cell r="M73" t="str">
            <v>8.17</v>
          </cell>
          <cell r="N73">
            <v>8.26</v>
          </cell>
          <cell r="O73">
            <v>1.1000000000000001</v>
          </cell>
          <cell r="P73">
            <v>1.34</v>
          </cell>
          <cell r="Q73" t="str">
            <v>38.14</v>
          </cell>
          <cell r="R73">
            <v>38.25</v>
          </cell>
          <cell r="S73">
            <v>0.28000000000000003</v>
          </cell>
          <cell r="T73">
            <v>1.36</v>
          </cell>
          <cell r="U73" t="str">
            <v>26.27</v>
          </cell>
          <cell r="V73">
            <v>27.79</v>
          </cell>
          <cell r="W73">
            <v>5.78</v>
          </cell>
          <cell r="X73">
            <v>6.02</v>
          </cell>
          <cell r="Y73" t="str">
            <v>56.1</v>
          </cell>
          <cell r="Z73">
            <v>56.85</v>
          </cell>
          <cell r="AA73">
            <v>1.33</v>
          </cell>
          <cell r="AB73">
            <v>3.23</v>
          </cell>
          <cell r="AC73" t="str">
            <v>4.08</v>
          </cell>
          <cell r="AD73">
            <v>4.28</v>
          </cell>
          <cell r="AE73">
            <v>4.9000000000000004</v>
          </cell>
          <cell r="AF73">
            <v>12.33</v>
          </cell>
          <cell r="AG73" t="str">
            <v>3.41</v>
          </cell>
          <cell r="AH73">
            <v>3.5</v>
          </cell>
          <cell r="AI73">
            <v>2.63</v>
          </cell>
          <cell r="AJ73">
            <v>2.94</v>
          </cell>
          <cell r="AK73" t="str">
            <v>137.64</v>
          </cell>
          <cell r="AL73">
            <v>147</v>
          </cell>
          <cell r="AM73">
            <v>6.8</v>
          </cell>
          <cell r="AN73">
            <v>3.43</v>
          </cell>
        </row>
        <row r="74">
          <cell r="C74" t="str">
            <v>45559A</v>
          </cell>
          <cell r="D74" t="str">
            <v>7.98</v>
          </cell>
          <cell r="E74">
            <v>9.41</v>
          </cell>
          <cell r="F74">
            <v>17.91</v>
          </cell>
          <cell r="G74" t="str">
            <v>0.0</v>
          </cell>
          <cell r="H74">
            <v>15.6</v>
          </cell>
          <cell r="I74"/>
          <cell r="J74" t="str">
            <v>115.0</v>
          </cell>
          <cell r="K74">
            <v>84.67</v>
          </cell>
          <cell r="L74">
            <v>26.37</v>
          </cell>
          <cell r="M74" t="str">
            <v>8.02</v>
          </cell>
          <cell r="N74">
            <v>7.83</v>
          </cell>
          <cell r="O74">
            <v>2.36</v>
          </cell>
          <cell r="P74">
            <v>3.92</v>
          </cell>
          <cell r="Q74" t="str">
            <v>38.39</v>
          </cell>
          <cell r="R74">
            <v>36.5</v>
          </cell>
          <cell r="S74">
            <v>4.92</v>
          </cell>
          <cell r="T74">
            <v>5.87</v>
          </cell>
          <cell r="U74" t="str">
            <v>25.64</v>
          </cell>
          <cell r="V74">
            <v>26.95</v>
          </cell>
          <cell r="W74">
            <v>5.0999999999999996</v>
          </cell>
          <cell r="X74">
            <v>2.82</v>
          </cell>
          <cell r="Y74" t="str">
            <v>56.65</v>
          </cell>
          <cell r="Z74">
            <v>57</v>
          </cell>
          <cell r="AA74">
            <v>0.61</v>
          </cell>
          <cell r="AB74">
            <v>3.5</v>
          </cell>
          <cell r="AC74" t="str">
            <v>4.08</v>
          </cell>
          <cell r="AD74">
            <v>4.28</v>
          </cell>
          <cell r="AE74">
            <v>4.9000000000000004</v>
          </cell>
          <cell r="AF74">
            <v>12.33</v>
          </cell>
          <cell r="AG74" t="str">
            <v>3.35</v>
          </cell>
          <cell r="AH74">
            <v>3.14</v>
          </cell>
          <cell r="AI74">
            <v>6.26</v>
          </cell>
          <cell r="AJ74">
            <v>7.64</v>
          </cell>
          <cell r="AK74" t="str">
            <v>142.88</v>
          </cell>
          <cell r="AL74">
            <v>146.33000000000001</v>
          </cell>
          <cell r="AM74">
            <v>2.41</v>
          </cell>
          <cell r="AN74">
            <v>3.87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56"/>
  <sheetViews>
    <sheetView topLeftCell="J1" zoomScaleNormal="100" workbookViewId="0">
      <pane ySplit="6" topLeftCell="A1147" activePane="bottomLeft" state="frozen"/>
      <selection activeCell="B10" sqref="B10"/>
      <selection pane="bottomLeft" activeCell="T2" sqref="T2"/>
    </sheetView>
  </sheetViews>
  <sheetFormatPr defaultRowHeight="14.4" x14ac:dyDescent="0.3"/>
  <cols>
    <col min="1" max="1" width="18.109375" bestFit="1" customWidth="1"/>
    <col min="2" max="2" width="7.6640625" bestFit="1" customWidth="1"/>
    <col min="3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bestFit="1" customWidth="1"/>
    <col min="15" max="15" width="23" bestFit="1" customWidth="1"/>
    <col min="16" max="16" width="18" bestFit="1" customWidth="1"/>
    <col min="17" max="18" width="12" bestFit="1" customWidth="1"/>
    <col min="19" max="19" width="22.5546875" bestFit="1" customWidth="1"/>
  </cols>
  <sheetData>
    <row r="1" spans="1:46" x14ac:dyDescent="0.3">
      <c r="B1" t="s">
        <v>33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34</v>
      </c>
      <c r="L1" t="s">
        <v>35</v>
      </c>
      <c r="M1">
        <v>33085.65</v>
      </c>
      <c r="O1" t="s">
        <v>40</v>
      </c>
      <c r="P1" t="s">
        <v>35</v>
      </c>
      <c r="Q1">
        <v>9.23</v>
      </c>
      <c r="S1" t="s">
        <v>41</v>
      </c>
      <c r="T1">
        <v>-5.5</v>
      </c>
      <c r="Y1" t="s">
        <v>42</v>
      </c>
      <c r="Z1">
        <v>15000</v>
      </c>
      <c r="AB1" t="s">
        <v>35</v>
      </c>
      <c r="AC1">
        <v>20</v>
      </c>
    </row>
    <row r="2" spans="1:46" x14ac:dyDescent="0.3">
      <c r="B2" t="s">
        <v>36</v>
      </c>
      <c r="C2">
        <v>0.5</v>
      </c>
      <c r="D2">
        <v>9999</v>
      </c>
      <c r="E2">
        <v>0.54</v>
      </c>
      <c r="F2">
        <v>2.9000000000000001E-2</v>
      </c>
      <c r="G2">
        <v>0.1</v>
      </c>
      <c r="H2">
        <v>-0.01</v>
      </c>
      <c r="I2">
        <v>0.22</v>
      </c>
      <c r="L2" t="s">
        <v>37</v>
      </c>
      <c r="M2">
        <v>9000</v>
      </c>
      <c r="P2" t="s">
        <v>43</v>
      </c>
      <c r="Q2">
        <v>-0.6</v>
      </c>
      <c r="T2">
        <v>8.18</v>
      </c>
      <c r="U2">
        <v>37.200000000000003</v>
      </c>
      <c r="V2">
        <v>25.95</v>
      </c>
      <c r="W2">
        <v>54.92</v>
      </c>
      <c r="X2">
        <v>4.2300000000000004</v>
      </c>
      <c r="Y2">
        <v>3.47</v>
      </c>
      <c r="Z2">
        <v>163.6</v>
      </c>
      <c r="AA2">
        <v>7.1479405786866268</v>
      </c>
      <c r="AB2">
        <v>8.6457325812732602E-3</v>
      </c>
      <c r="AC2">
        <v>6.1799182750156209E-2</v>
      </c>
      <c r="AD2">
        <v>17.253805299619259</v>
      </c>
      <c r="AE2">
        <v>2.5950412395233861E-3</v>
      </c>
      <c r="AF2">
        <v>5225</v>
      </c>
      <c r="AG2">
        <v>107.9056359856497</v>
      </c>
      <c r="AH2">
        <v>39972.400000000001</v>
      </c>
      <c r="AI2">
        <v>14408.72868789407</v>
      </c>
      <c r="AJ2">
        <v>15.310468270409331</v>
      </c>
    </row>
    <row r="3" spans="1:46" x14ac:dyDescent="0.3">
      <c r="B3" t="s">
        <v>38</v>
      </c>
      <c r="C3">
        <v>0.1</v>
      </c>
      <c r="D3">
        <v>0</v>
      </c>
      <c r="E3">
        <v>0.45</v>
      </c>
      <c r="F3">
        <v>0.05</v>
      </c>
      <c r="G3">
        <v>0.3</v>
      </c>
      <c r="H3">
        <v>0.05</v>
      </c>
      <c r="I3">
        <v>0.05</v>
      </c>
      <c r="J3">
        <v>1</v>
      </c>
      <c r="T3">
        <v>20</v>
      </c>
    </row>
    <row r="4" spans="1:46" x14ac:dyDescent="0.3">
      <c r="B4" t="s">
        <v>39</v>
      </c>
      <c r="C4">
        <v>-0.61379631233113685</v>
      </c>
      <c r="D4">
        <v>-0.1507551828149046</v>
      </c>
      <c r="E4">
        <v>-0.3427783105907975</v>
      </c>
      <c r="F4">
        <v>-2.7485911773453539E-2</v>
      </c>
      <c r="G4">
        <v>-0.51851611600976455</v>
      </c>
      <c r="H4">
        <v>-0.68628009744067631</v>
      </c>
      <c r="I4">
        <v>0.32566726352553521</v>
      </c>
      <c r="K4">
        <v>0.75987598993934924</v>
      </c>
      <c r="O4">
        <v>-0.39035360263353369</v>
      </c>
      <c r="U4">
        <v>3</v>
      </c>
      <c r="Z4">
        <v>12</v>
      </c>
      <c r="AA4">
        <v>20</v>
      </c>
      <c r="AB4">
        <v>32</v>
      </c>
      <c r="AC4">
        <v>28</v>
      </c>
    </row>
    <row r="6" spans="1:4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G6" t="s">
        <v>2</v>
      </c>
      <c r="AH6" t="s">
        <v>3</v>
      </c>
      <c r="AI6" t="s">
        <v>4</v>
      </c>
      <c r="AJ6" t="s">
        <v>5</v>
      </c>
      <c r="AK6" t="s">
        <v>6</v>
      </c>
      <c r="AL6" t="s">
        <v>7</v>
      </c>
      <c r="AM6" t="s">
        <v>8</v>
      </c>
      <c r="AN6" t="s">
        <v>16</v>
      </c>
      <c r="AO6" t="s">
        <v>9</v>
      </c>
      <c r="AQ6" t="s">
        <v>46</v>
      </c>
      <c r="AR6" t="s">
        <v>47</v>
      </c>
      <c r="AT6" t="s">
        <v>54</v>
      </c>
    </row>
    <row r="7" spans="1:46" x14ac:dyDescent="0.3">
      <c r="A7" s="2">
        <v>45413</v>
      </c>
      <c r="B7" t="s">
        <v>19</v>
      </c>
      <c r="C7">
        <v>7.85</v>
      </c>
      <c r="D7">
        <v>38.6</v>
      </c>
      <c r="E7">
        <v>26.2</v>
      </c>
      <c r="F7">
        <v>52.64</v>
      </c>
      <c r="G7">
        <v>3.82</v>
      </c>
      <c r="H7">
        <v>3.2919999999999998</v>
      </c>
      <c r="I7">
        <v>150.19999999999999</v>
      </c>
      <c r="J7">
        <v>10.14885449469185</v>
      </c>
      <c r="K7">
        <v>2.590795763672658E-3</v>
      </c>
      <c r="L7">
        <v>2.6293609230977861E-2</v>
      </c>
      <c r="M7">
        <v>13.24831920679968</v>
      </c>
      <c r="N7">
        <v>2.585758807483966E-3</v>
      </c>
      <c r="O7">
        <v>5225</v>
      </c>
      <c r="P7">
        <v>92.773343730019306</v>
      </c>
      <c r="Q7">
        <v>6592.3600000000006</v>
      </c>
      <c r="R7">
        <v>0</v>
      </c>
      <c r="S7">
        <v>19.87080926195933</v>
      </c>
      <c r="T7">
        <f t="shared" ref="T7" si="0">AVERAGE(AQ7:AR7)</f>
        <v>8.4082839253929151</v>
      </c>
      <c r="U7" t="e">
        <f t="shared" ref="U7:U70" si="1">VLOOKUP($AT7,kkk,U$4,0)</f>
        <v>#N/A</v>
      </c>
      <c r="V7">
        <f t="shared" ref="V7" si="2">M7+SUM(AG7:AO7)+$T$1+R7/$Z$1</f>
        <v>7.4225483022018057</v>
      </c>
      <c r="W7">
        <f t="shared" ref="W7" si="3">M7+SUM(AG7:AO7)+$T$1+R7/$Z$1-AJ7-AM7</f>
        <v>2.7715294934243762</v>
      </c>
      <c r="X7" t="e">
        <f t="shared" ref="X7:X70" si="4">VLOOKUP($AT7,iii,3,0)</f>
        <v>#N/A</v>
      </c>
      <c r="Y7" t="e">
        <f t="shared" ref="Y7:Y70" si="5">VLOOKUP($AT7,iii,2,0)</f>
        <v>#N/A</v>
      </c>
      <c r="Z7" t="e">
        <f t="shared" ref="Z7:AC22" si="6">VLOOKUP($AT7,kkk,Z$4,0)</f>
        <v>#N/A</v>
      </c>
      <c r="AA7" t="e">
        <f t="shared" si="6"/>
        <v>#N/A</v>
      </c>
      <c r="AB7" t="e">
        <f t="shared" si="6"/>
        <v>#N/A</v>
      </c>
      <c r="AC7" t="e">
        <f t="shared" si="6"/>
        <v>#N/A</v>
      </c>
      <c r="AG7">
        <f t="shared" ref="AG7:AM7" si="7">C$3*(C$1-C7)/C$2</f>
        <v>6.0000000000000143E-2</v>
      </c>
      <c r="AH7">
        <f t="shared" si="7"/>
        <v>0</v>
      </c>
      <c r="AI7">
        <f t="shared" si="7"/>
        <v>8.333333333334636E-3</v>
      </c>
      <c r="AJ7">
        <f t="shared" si="7"/>
        <v>4.1896551724137927</v>
      </c>
      <c r="AK7">
        <f t="shared" si="7"/>
        <v>-2.9999999999999357E-2</v>
      </c>
      <c r="AL7">
        <f t="shared" si="7"/>
        <v>-0.54000000000000059</v>
      </c>
      <c r="AM7">
        <f t="shared" si="7"/>
        <v>0.46136363636363664</v>
      </c>
      <c r="AN7">
        <f t="shared" ref="AN7" si="8">(Q7-$M$1)/$M$2</f>
        <v>-2.9436988888888891</v>
      </c>
      <c r="AO7">
        <f t="shared" ref="AO7" si="9">(J7-$Q$1)/$Q$2</f>
        <v>-1.5314241578197496</v>
      </c>
      <c r="AQ7">
        <f t="shared" ref="AQ7" si="10">M7+SUM(AG7:AO7)+$T$1+R7/$Z$1</f>
        <v>7.4225483022018057</v>
      </c>
      <c r="AR7" s="4">
        <f t="shared" ref="AR7:AR70" si="11">S7+SUM(AG7:AO7)+$T$1+R7/$Z$1-AJ7-AM7</f>
        <v>9.3940195485840263</v>
      </c>
      <c r="AT7" t="str">
        <f t="shared" ref="AT7" si="12">A7&amp;B7</f>
        <v>45413Shift_10</v>
      </c>
    </row>
    <row r="8" spans="1:46" x14ac:dyDescent="0.3">
      <c r="A8" s="2">
        <v>45413</v>
      </c>
      <c r="B8" t="s">
        <v>20</v>
      </c>
      <c r="C8">
        <v>7.85</v>
      </c>
      <c r="D8">
        <v>38.6</v>
      </c>
      <c r="E8">
        <v>26.2</v>
      </c>
      <c r="F8">
        <v>52.64</v>
      </c>
      <c r="G8">
        <v>3.82</v>
      </c>
      <c r="H8">
        <v>3.2919999999999998</v>
      </c>
      <c r="I8">
        <v>150.19999999999999</v>
      </c>
      <c r="J8">
        <v>10.43329839400783</v>
      </c>
      <c r="K8">
        <v>2.3279617532550281E-3</v>
      </c>
      <c r="L8">
        <v>2.4288319621547341E-2</v>
      </c>
      <c r="M8">
        <v>13.256021821655169</v>
      </c>
      <c r="N8">
        <v>2.5872602871851559E-3</v>
      </c>
      <c r="O8">
        <v>5225</v>
      </c>
      <c r="P8">
        <v>95.86513396836844</v>
      </c>
      <c r="Q8">
        <v>6592.3600000000006</v>
      </c>
      <c r="R8">
        <v>0</v>
      </c>
      <c r="S8">
        <v>19.684351615935292</v>
      </c>
      <c r="T8">
        <f t="shared" ref="T8:T71" si="13">AVERAGE(AQ8:AR8)</f>
        <v>7.8448332442820083</v>
      </c>
      <c r="U8" t="e">
        <f t="shared" si="1"/>
        <v>#N/A</v>
      </c>
      <c r="V8">
        <f t="shared" ref="V8:V71" si="14">M8+SUM(AG8:AO8)+$T$1+R8/$Z$1</f>
        <v>6.956177751530662</v>
      </c>
      <c r="W8">
        <f t="shared" ref="W8:W71" si="15">M8+SUM(AG8:AO8)+$T$1+R8/$Z$1-AJ8-AM8</f>
        <v>2.3051589427532324</v>
      </c>
      <c r="X8" t="e">
        <f t="shared" si="4"/>
        <v>#N/A</v>
      </c>
      <c r="Y8" t="e">
        <f t="shared" si="5"/>
        <v>#N/A</v>
      </c>
      <c r="Z8" t="e">
        <f t="shared" si="6"/>
        <v>#N/A</v>
      </c>
      <c r="AA8" t="e">
        <f t="shared" si="6"/>
        <v>#N/A</v>
      </c>
      <c r="AB8" t="e">
        <f t="shared" si="6"/>
        <v>#N/A</v>
      </c>
      <c r="AC8" t="e">
        <f t="shared" si="6"/>
        <v>#N/A</v>
      </c>
      <c r="AG8">
        <f t="shared" ref="AG8:AG71" si="16">C$3*(C$1-C8)/C$2</f>
        <v>6.0000000000000143E-2</v>
      </c>
      <c r="AH8">
        <f t="shared" ref="AH8:AH71" si="17">D$3*(D$1-D8)/D$2</f>
        <v>0</v>
      </c>
      <c r="AI8">
        <f t="shared" ref="AI8:AI71" si="18">E$3*(E$1-E8)/E$2</f>
        <v>8.333333333334636E-3</v>
      </c>
      <c r="AJ8">
        <f t="shared" ref="AJ8:AJ71" si="19">F$3*(F$1-F8)/F$2</f>
        <v>4.1896551724137927</v>
      </c>
      <c r="AK8">
        <f t="shared" ref="AK8:AK71" si="20">G$3*(G$1-G8)/G$2</f>
        <v>-2.9999999999999357E-2</v>
      </c>
      <c r="AL8">
        <f t="shared" ref="AL8:AL71" si="21">H$3*(H$1-H8)/H$2</f>
        <v>-0.54000000000000059</v>
      </c>
      <c r="AM8">
        <f t="shared" ref="AM8:AM71" si="22">I$3*(I$1-I8)/I$2</f>
        <v>0.46136363636363664</v>
      </c>
      <c r="AN8">
        <f t="shared" ref="AN8:AN71" si="23">(Q8-$M$1)/$M$2</f>
        <v>-2.9436988888888891</v>
      </c>
      <c r="AO8">
        <f t="shared" ref="AO8:AO71" si="24">(J8-$Q$1)/$Q$2</f>
        <v>-2.0054973233463822</v>
      </c>
      <c r="AQ8">
        <f t="shared" ref="AQ8:AQ71" si="25">M8+SUM(AG8:AO8)+$T$1+R8/$Z$1</f>
        <v>6.956177751530662</v>
      </c>
      <c r="AR8" s="4">
        <f t="shared" si="11"/>
        <v>8.7334887370333547</v>
      </c>
      <c r="AT8" t="str">
        <f t="shared" ref="AT8:AT71" si="26">A8&amp;B8</f>
        <v>45413Shift_11</v>
      </c>
    </row>
    <row r="9" spans="1:46" x14ac:dyDescent="0.3">
      <c r="A9" s="2">
        <v>45413</v>
      </c>
      <c r="B9" t="s">
        <v>21</v>
      </c>
      <c r="C9">
        <v>7.85</v>
      </c>
      <c r="D9">
        <v>37.857142857142847</v>
      </c>
      <c r="E9">
        <v>26.31428571428571</v>
      </c>
      <c r="F9">
        <v>52.64</v>
      </c>
      <c r="G9">
        <v>3.82</v>
      </c>
      <c r="H9">
        <v>3.294285714285714</v>
      </c>
      <c r="I9">
        <v>149</v>
      </c>
      <c r="J9">
        <v>10.460086313249111</v>
      </c>
      <c r="K9">
        <v>2.0637557746352362E-3</v>
      </c>
      <c r="L9">
        <v>2.1587063532150841E-2</v>
      </c>
      <c r="M9">
        <v>13.26580278601481</v>
      </c>
      <c r="N9">
        <v>2.589167930218681E-3</v>
      </c>
      <c r="O9">
        <v>5225</v>
      </c>
      <c r="P9">
        <v>99.793456138394902</v>
      </c>
      <c r="Q9">
        <v>6592.3600000000006</v>
      </c>
      <c r="R9">
        <v>0</v>
      </c>
      <c r="S9">
        <v>19.129037743232448</v>
      </c>
      <c r="T9">
        <f t="shared" si="13"/>
        <v>7.5799743705957194</v>
      </c>
      <c r="U9" t="e">
        <f t="shared" si="1"/>
        <v>#N/A</v>
      </c>
      <c r="V9">
        <f t="shared" si="14"/>
        <v>7.1102299327392497</v>
      </c>
      <c r="W9">
        <f t="shared" si="15"/>
        <v>2.1864838512345504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 t="e">
        <f t="shared" si="6"/>
        <v>#N/A</v>
      </c>
      <c r="AB9" t="e">
        <f t="shared" si="6"/>
        <v>#N/A</v>
      </c>
      <c r="AC9" t="e">
        <f t="shared" si="6"/>
        <v>#N/A</v>
      </c>
      <c r="AG9">
        <f t="shared" si="16"/>
        <v>6.0000000000000143E-2</v>
      </c>
      <c r="AH9">
        <f t="shared" si="17"/>
        <v>0</v>
      </c>
      <c r="AI9">
        <f t="shared" si="18"/>
        <v>-8.6904761904757308E-2</v>
      </c>
      <c r="AJ9">
        <f t="shared" si="19"/>
        <v>4.1896551724137927</v>
      </c>
      <c r="AK9">
        <f t="shared" si="20"/>
        <v>-2.9999999999999357E-2</v>
      </c>
      <c r="AL9">
        <f t="shared" si="21"/>
        <v>-0.52857142857142936</v>
      </c>
      <c r="AM9">
        <f t="shared" si="22"/>
        <v>0.7340909090909068</v>
      </c>
      <c r="AN9">
        <f t="shared" si="23"/>
        <v>-2.9436988888888891</v>
      </c>
      <c r="AO9">
        <f t="shared" si="24"/>
        <v>-2.0501438554151838</v>
      </c>
      <c r="AQ9">
        <f t="shared" si="25"/>
        <v>7.1102299327392497</v>
      </c>
      <c r="AR9" s="4">
        <f t="shared" si="11"/>
        <v>8.0497188084521891</v>
      </c>
      <c r="AT9" t="str">
        <f t="shared" si="26"/>
        <v>45413Shift_12</v>
      </c>
    </row>
    <row r="10" spans="1:46" x14ac:dyDescent="0.3">
      <c r="A10" s="2">
        <v>45413</v>
      </c>
      <c r="B10" t="s">
        <v>22</v>
      </c>
      <c r="C10">
        <v>8.0249999999999986</v>
      </c>
      <c r="D10">
        <v>38.111111111111107</v>
      </c>
      <c r="E10">
        <v>26.444444444444439</v>
      </c>
      <c r="F10">
        <v>52.64</v>
      </c>
      <c r="G10">
        <v>3.94</v>
      </c>
      <c r="H10">
        <v>3.3177777777777782</v>
      </c>
      <c r="I10">
        <v>149.44444444444451</v>
      </c>
      <c r="J10">
        <v>10.262288346051539</v>
      </c>
      <c r="K10">
        <v>1.8066919532335171E-3</v>
      </c>
      <c r="L10">
        <v>1.854079377657342E-2</v>
      </c>
      <c r="M10">
        <v>13.311706816805531</v>
      </c>
      <c r="N10">
        <v>2.5981204952498782E-3</v>
      </c>
      <c r="O10">
        <v>5225</v>
      </c>
      <c r="P10">
        <v>118.2196522259481</v>
      </c>
      <c r="Q10">
        <v>6592.3600000000006</v>
      </c>
      <c r="R10">
        <v>0</v>
      </c>
      <c r="S10">
        <v>17.41411786045985</v>
      </c>
      <c r="T10">
        <f t="shared" si="13"/>
        <v>6.6386193817570547</v>
      </c>
      <c r="U10" t="e">
        <f t="shared" si="1"/>
        <v>#N/A</v>
      </c>
      <c r="V10">
        <f t="shared" si="14"/>
        <v>6.9987818501771866</v>
      </c>
      <c r="W10">
        <f t="shared" si="15"/>
        <v>2.1760458696826039</v>
      </c>
      <c r="X10" t="e">
        <f t="shared" si="4"/>
        <v>#N/A</v>
      </c>
      <c r="Y10" t="e">
        <f t="shared" si="5"/>
        <v>#N/A</v>
      </c>
      <c r="Z10" t="e">
        <f t="shared" si="6"/>
        <v>#N/A</v>
      </c>
      <c r="AA10" t="e">
        <f t="shared" si="6"/>
        <v>#N/A</v>
      </c>
      <c r="AB10" t="e">
        <f t="shared" si="6"/>
        <v>#N/A</v>
      </c>
      <c r="AC10" t="e">
        <f t="shared" si="6"/>
        <v>#N/A</v>
      </c>
      <c r="AG10">
        <f t="shared" si="16"/>
        <v>2.5000000000000355E-2</v>
      </c>
      <c r="AH10">
        <f t="shared" si="17"/>
        <v>0</v>
      </c>
      <c r="AI10">
        <f t="shared" si="18"/>
        <v>-0.19537037037036536</v>
      </c>
      <c r="AJ10">
        <f t="shared" si="19"/>
        <v>4.1896551724137927</v>
      </c>
      <c r="AK10">
        <f t="shared" si="20"/>
        <v>-0.38999999999999962</v>
      </c>
      <c r="AL10">
        <f t="shared" si="21"/>
        <v>-0.41111111111110876</v>
      </c>
      <c r="AM10">
        <f t="shared" si="22"/>
        <v>0.63308080808079004</v>
      </c>
      <c r="AN10">
        <f t="shared" si="23"/>
        <v>-2.9436988888888891</v>
      </c>
      <c r="AO10">
        <f t="shared" si="24"/>
        <v>-1.7204805767525648</v>
      </c>
      <c r="AQ10">
        <f t="shared" si="25"/>
        <v>6.9987818501771866</v>
      </c>
      <c r="AR10" s="4">
        <f t="shared" si="11"/>
        <v>6.2784569133369228</v>
      </c>
      <c r="AT10" t="str">
        <f t="shared" si="26"/>
        <v>45413Shift_13</v>
      </c>
    </row>
    <row r="11" spans="1:46" x14ac:dyDescent="0.3">
      <c r="A11" s="2">
        <v>45413</v>
      </c>
      <c r="B11" t="s">
        <v>23</v>
      </c>
      <c r="C11">
        <v>8.0249999999999986</v>
      </c>
      <c r="D11">
        <v>38.111111111111107</v>
      </c>
      <c r="E11">
        <v>26.444444444444439</v>
      </c>
      <c r="F11">
        <v>52.64</v>
      </c>
      <c r="G11">
        <v>3.94</v>
      </c>
      <c r="H11">
        <v>3.3177777777777782</v>
      </c>
      <c r="I11">
        <v>149.44444444444451</v>
      </c>
      <c r="J11">
        <v>10.165435464517831</v>
      </c>
      <c r="K11">
        <v>3.150409728007275E-3</v>
      </c>
      <c r="L11">
        <v>3.2025286776847142E-2</v>
      </c>
      <c r="M11">
        <v>13.30406636606733</v>
      </c>
      <c r="N11">
        <v>2.5966355121670882E-3</v>
      </c>
      <c r="O11">
        <v>5225</v>
      </c>
      <c r="P11">
        <v>115.1526730205595</v>
      </c>
      <c r="Q11">
        <v>12938.974857142861</v>
      </c>
      <c r="R11">
        <v>0</v>
      </c>
      <c r="S11">
        <v>17.65731668228306</v>
      </c>
      <c r="T11">
        <f t="shared" si="13"/>
        <v>7.6229994650938355</v>
      </c>
      <c r="U11" t="e">
        <f t="shared" si="1"/>
        <v>#N/A</v>
      </c>
      <c r="V11">
        <f t="shared" si="14"/>
        <v>7.857742297233262</v>
      </c>
      <c r="W11">
        <f t="shared" si="15"/>
        <v>3.0350063167386794</v>
      </c>
      <c r="X11" t="e">
        <f t="shared" si="4"/>
        <v>#N/A</v>
      </c>
      <c r="Y11" t="e">
        <f t="shared" si="5"/>
        <v>#N/A</v>
      </c>
      <c r="Z11" t="e">
        <f t="shared" si="6"/>
        <v>#N/A</v>
      </c>
      <c r="AA11" t="e">
        <f t="shared" si="6"/>
        <v>#N/A</v>
      </c>
      <c r="AB11" t="e">
        <f t="shared" si="6"/>
        <v>#N/A</v>
      </c>
      <c r="AC11" t="e">
        <f t="shared" si="6"/>
        <v>#N/A</v>
      </c>
      <c r="AG11">
        <f t="shared" si="16"/>
        <v>2.5000000000000355E-2</v>
      </c>
      <c r="AH11">
        <f t="shared" si="17"/>
        <v>0</v>
      </c>
      <c r="AI11">
        <f t="shared" si="18"/>
        <v>-0.19537037037036536</v>
      </c>
      <c r="AJ11">
        <f t="shared" si="19"/>
        <v>4.1896551724137927</v>
      </c>
      <c r="AK11">
        <f t="shared" si="20"/>
        <v>-0.38999999999999962</v>
      </c>
      <c r="AL11">
        <f t="shared" si="21"/>
        <v>-0.41111111111110876</v>
      </c>
      <c r="AM11">
        <f t="shared" si="22"/>
        <v>0.63308080808079004</v>
      </c>
      <c r="AN11">
        <f t="shared" si="23"/>
        <v>-2.2385194603174599</v>
      </c>
      <c r="AO11">
        <f t="shared" si="24"/>
        <v>-1.5590591075297175</v>
      </c>
      <c r="AQ11">
        <f t="shared" si="25"/>
        <v>7.857742297233262</v>
      </c>
      <c r="AR11" s="4">
        <f t="shared" si="11"/>
        <v>7.3882566329544099</v>
      </c>
      <c r="AT11" t="str">
        <f t="shared" si="26"/>
        <v>45413Shift_14</v>
      </c>
    </row>
    <row r="12" spans="1:46" x14ac:dyDescent="0.3">
      <c r="A12" s="2">
        <v>45413</v>
      </c>
      <c r="B12" t="s">
        <v>24</v>
      </c>
      <c r="C12">
        <v>8.0249999999999986</v>
      </c>
      <c r="D12">
        <v>38.1</v>
      </c>
      <c r="E12">
        <v>26.49</v>
      </c>
      <c r="F12">
        <v>56.5</v>
      </c>
      <c r="G12">
        <v>3.94</v>
      </c>
      <c r="H12">
        <v>3.3180000000000001</v>
      </c>
      <c r="I12">
        <v>150.19999999999999</v>
      </c>
      <c r="J12">
        <v>10.253561988347389</v>
      </c>
      <c r="K12">
        <v>3.7037261023012999E-3</v>
      </c>
      <c r="L12">
        <v>3.7976385177806653E-2</v>
      </c>
      <c r="M12">
        <v>22.164112893077711</v>
      </c>
      <c r="N12">
        <v>1.6949935081612411</v>
      </c>
      <c r="O12">
        <v>5225</v>
      </c>
      <c r="P12">
        <v>95.866301061345908</v>
      </c>
      <c r="Q12">
        <v>16927.48</v>
      </c>
      <c r="R12">
        <v>0</v>
      </c>
      <c r="S12">
        <v>17.75411406743817</v>
      </c>
      <c r="T12">
        <f t="shared" si="13"/>
        <v>8.9474144749489035</v>
      </c>
      <c r="U12" t="e">
        <f t="shared" si="1"/>
        <v>#N/A</v>
      </c>
      <c r="V12">
        <f t="shared" si="14"/>
        <v>10.150337085260837</v>
      </c>
      <c r="W12">
        <f t="shared" si="15"/>
        <v>12.154490690276511</v>
      </c>
      <c r="X12" t="e">
        <f t="shared" si="4"/>
        <v>#N/A</v>
      </c>
      <c r="Y12" t="e">
        <f t="shared" si="5"/>
        <v>#N/A</v>
      </c>
      <c r="Z12" t="e">
        <f t="shared" si="6"/>
        <v>#N/A</v>
      </c>
      <c r="AA12" t="e">
        <f t="shared" si="6"/>
        <v>#N/A</v>
      </c>
      <c r="AB12" t="e">
        <f t="shared" si="6"/>
        <v>#N/A</v>
      </c>
      <c r="AC12" t="e">
        <f t="shared" si="6"/>
        <v>#N/A</v>
      </c>
      <c r="AG12">
        <f t="shared" si="16"/>
        <v>2.5000000000000355E-2</v>
      </c>
      <c r="AH12">
        <f t="shared" si="17"/>
        <v>0</v>
      </c>
      <c r="AI12">
        <f t="shared" si="18"/>
        <v>-0.23333333333333131</v>
      </c>
      <c r="AJ12">
        <f t="shared" si="19"/>
        <v>-2.4655172413793101</v>
      </c>
      <c r="AK12">
        <f t="shared" si="20"/>
        <v>-0.38999999999999962</v>
      </c>
      <c r="AL12">
        <f t="shared" si="21"/>
        <v>-0.40999999999999925</v>
      </c>
      <c r="AM12">
        <f t="shared" si="22"/>
        <v>0.46136363636363664</v>
      </c>
      <c r="AN12">
        <f t="shared" si="23"/>
        <v>-1.7953522222222225</v>
      </c>
      <c r="AO12">
        <f t="shared" si="24"/>
        <v>-1.7059366472456481</v>
      </c>
      <c r="AQ12">
        <f t="shared" si="25"/>
        <v>10.150337085260837</v>
      </c>
      <c r="AR12" s="4">
        <f t="shared" si="11"/>
        <v>7.7444918646369691</v>
      </c>
      <c r="AT12" t="str">
        <f t="shared" si="26"/>
        <v>45413Shift_15</v>
      </c>
    </row>
    <row r="13" spans="1:46" x14ac:dyDescent="0.3">
      <c r="A13" s="2">
        <v>45413</v>
      </c>
      <c r="B13" t="s">
        <v>25</v>
      </c>
      <c r="C13">
        <v>8.2666666666666657</v>
      </c>
      <c r="D13">
        <v>38</v>
      </c>
      <c r="E13">
        <v>26.466666666666669</v>
      </c>
      <c r="F13">
        <v>56.5</v>
      </c>
      <c r="G13">
        <v>3.97</v>
      </c>
      <c r="H13">
        <v>3.3644444444444441</v>
      </c>
      <c r="I13">
        <v>155.11111111111109</v>
      </c>
      <c r="J13">
        <v>9.693691553363637</v>
      </c>
      <c r="K13">
        <v>8.668979076719055E-3</v>
      </c>
      <c r="L13">
        <v>8.4034409252277606E-2</v>
      </c>
      <c r="M13">
        <v>20.447872812631289</v>
      </c>
      <c r="N13">
        <v>2.5877072692707102E-3</v>
      </c>
      <c r="O13">
        <v>5225</v>
      </c>
      <c r="P13">
        <v>88.750735701561382</v>
      </c>
      <c r="Q13">
        <v>38317.803076923083</v>
      </c>
      <c r="R13">
        <v>0</v>
      </c>
      <c r="S13">
        <v>15.504178428700619</v>
      </c>
      <c r="T13">
        <f t="shared" si="13"/>
        <v>9.8293990963515903</v>
      </c>
      <c r="U13" t="e">
        <f t="shared" si="1"/>
        <v>#N/A</v>
      </c>
      <c r="V13">
        <f t="shared" si="14"/>
        <v>10.741088677728282</v>
      </c>
      <c r="W13">
        <f t="shared" si="15"/>
        <v>13.861403898905568</v>
      </c>
      <c r="X13" t="e">
        <f t="shared" si="4"/>
        <v>#N/A</v>
      </c>
      <c r="Y13" t="e">
        <f t="shared" si="5"/>
        <v>#N/A</v>
      </c>
      <c r="Z13" t="e">
        <f t="shared" si="6"/>
        <v>#N/A</v>
      </c>
      <c r="AA13" t="e">
        <f t="shared" si="6"/>
        <v>#N/A</v>
      </c>
      <c r="AB13" t="e">
        <f t="shared" si="6"/>
        <v>#N/A</v>
      </c>
      <c r="AC13" t="e">
        <f t="shared" si="6"/>
        <v>#N/A</v>
      </c>
      <c r="AG13">
        <f t="shared" si="16"/>
        <v>-2.3333333333333074E-2</v>
      </c>
      <c r="AH13">
        <f t="shared" si="17"/>
        <v>0</v>
      </c>
      <c r="AI13">
        <f t="shared" si="18"/>
        <v>-0.21388888888888977</v>
      </c>
      <c r="AJ13">
        <f t="shared" si="19"/>
        <v>-2.4655172413793101</v>
      </c>
      <c r="AK13">
        <f t="shared" si="20"/>
        <v>-0.48000000000000043</v>
      </c>
      <c r="AL13">
        <f t="shared" si="21"/>
        <v>-0.17777777777777892</v>
      </c>
      <c r="AM13">
        <f t="shared" si="22"/>
        <v>-0.65479797979797638</v>
      </c>
      <c r="AN13">
        <f t="shared" si="23"/>
        <v>0.5813503418803424</v>
      </c>
      <c r="AO13">
        <f t="shared" si="24"/>
        <v>-0.77281925560606091</v>
      </c>
      <c r="AQ13">
        <f t="shared" si="25"/>
        <v>10.741088677728282</v>
      </c>
      <c r="AR13" s="4">
        <f t="shared" si="11"/>
        <v>8.9177095149748986</v>
      </c>
      <c r="AT13" t="str">
        <f t="shared" si="26"/>
        <v>45413Shift_21</v>
      </c>
    </row>
    <row r="14" spans="1:46" x14ac:dyDescent="0.3">
      <c r="A14" s="2">
        <v>45413</v>
      </c>
      <c r="B14" t="s">
        <v>26</v>
      </c>
      <c r="C14">
        <v>8.3125</v>
      </c>
      <c r="D14">
        <v>37.9</v>
      </c>
      <c r="E14">
        <v>26.57</v>
      </c>
      <c r="F14">
        <v>56.5</v>
      </c>
      <c r="G14">
        <v>3.97</v>
      </c>
      <c r="H14">
        <v>3.3559999999999999</v>
      </c>
      <c r="I14">
        <v>154.69999999999999</v>
      </c>
      <c r="J14">
        <v>9.4669515808184777</v>
      </c>
      <c r="K14">
        <v>9.0871175400914165E-3</v>
      </c>
      <c r="L14">
        <v>8.6027301761251743E-2</v>
      </c>
      <c r="M14">
        <v>19.935125476337131</v>
      </c>
      <c r="N14">
        <v>2.5856960900575311E-3</v>
      </c>
      <c r="O14">
        <v>5225</v>
      </c>
      <c r="P14">
        <v>85.6740371697461</v>
      </c>
      <c r="Q14">
        <v>41486.416585365863</v>
      </c>
      <c r="R14">
        <v>0</v>
      </c>
      <c r="S14">
        <v>15.081047904650219</v>
      </c>
      <c r="T14">
        <f t="shared" si="13"/>
        <v>10.000645459743168</v>
      </c>
      <c r="U14" t="e">
        <f t="shared" si="1"/>
        <v>#N/A</v>
      </c>
      <c r="V14">
        <f t="shared" si="14"/>
        <v>10.914243806715152</v>
      </c>
      <c r="W14">
        <f t="shared" si="15"/>
        <v>13.941124684458098</v>
      </c>
      <c r="X14" t="e">
        <f t="shared" si="4"/>
        <v>#N/A</v>
      </c>
      <c r="Y14" t="e">
        <f t="shared" si="5"/>
        <v>#N/A</v>
      </c>
      <c r="Z14" t="e">
        <f t="shared" si="6"/>
        <v>#N/A</v>
      </c>
      <c r="AA14" t="e">
        <f t="shared" si="6"/>
        <v>#N/A</v>
      </c>
      <c r="AB14" t="e">
        <f t="shared" si="6"/>
        <v>#N/A</v>
      </c>
      <c r="AC14" t="e">
        <f t="shared" si="6"/>
        <v>#N/A</v>
      </c>
      <c r="AG14">
        <f t="shared" si="16"/>
        <v>-3.2499999999999932E-2</v>
      </c>
      <c r="AH14">
        <f t="shared" si="17"/>
        <v>0</v>
      </c>
      <c r="AI14">
        <f t="shared" si="18"/>
        <v>-0.29999999999999954</v>
      </c>
      <c r="AJ14">
        <f t="shared" si="19"/>
        <v>-2.4655172413793101</v>
      </c>
      <c r="AK14">
        <f t="shared" si="20"/>
        <v>-0.48000000000000043</v>
      </c>
      <c r="AL14">
        <f t="shared" si="21"/>
        <v>-0.2200000000000002</v>
      </c>
      <c r="AM14">
        <f t="shared" si="22"/>
        <v>-0.56136363636363606</v>
      </c>
      <c r="AN14">
        <f t="shared" si="23"/>
        <v>0.93341850948509575</v>
      </c>
      <c r="AO14">
        <f t="shared" si="24"/>
        <v>-0.39491930136412873</v>
      </c>
      <c r="AQ14">
        <f t="shared" si="25"/>
        <v>10.914243806715152</v>
      </c>
      <c r="AR14" s="4">
        <f t="shared" si="11"/>
        <v>9.0870471127711863</v>
      </c>
      <c r="AT14" t="str">
        <f t="shared" si="26"/>
        <v>45413Shift_22</v>
      </c>
    </row>
    <row r="15" spans="1:46" x14ac:dyDescent="0.3">
      <c r="A15" s="2">
        <v>45413</v>
      </c>
      <c r="B15" t="s">
        <v>27</v>
      </c>
      <c r="C15">
        <v>8.3125</v>
      </c>
      <c r="D15">
        <v>38.333333333333343</v>
      </c>
      <c r="E15">
        <v>26.468888888888891</v>
      </c>
      <c r="F15">
        <v>56.5</v>
      </c>
      <c r="G15">
        <v>3.97</v>
      </c>
      <c r="H15">
        <v>3.3511111111111109</v>
      </c>
      <c r="I15">
        <v>155.44444444444451</v>
      </c>
      <c r="J15">
        <v>9.3607146321052852</v>
      </c>
      <c r="K15">
        <v>1.0299042500246819E-2</v>
      </c>
      <c r="L15">
        <v>9.64063978287346E-2</v>
      </c>
      <c r="M15">
        <v>20.623534746984831</v>
      </c>
      <c r="N15">
        <v>2.5841094034179889E-3</v>
      </c>
      <c r="O15">
        <v>5225</v>
      </c>
      <c r="P15">
        <v>81.99612003083277</v>
      </c>
      <c r="Q15">
        <v>48137.636097560979</v>
      </c>
      <c r="R15">
        <v>0</v>
      </c>
      <c r="S15">
        <v>15.6159101970654</v>
      </c>
      <c r="T15">
        <f t="shared" si="13"/>
        <v>11.503586067926008</v>
      </c>
      <c r="U15" t="e">
        <f t="shared" si="1"/>
        <v>#N/A</v>
      </c>
      <c r="V15">
        <f t="shared" si="14"/>
        <v>12.409361944418283</v>
      </c>
      <c r="W15">
        <f t="shared" si="15"/>
        <v>15.605434741353166</v>
      </c>
      <c r="X15" t="e">
        <f t="shared" si="4"/>
        <v>#N/A</v>
      </c>
      <c r="Y15" t="e">
        <f t="shared" si="5"/>
        <v>#N/A</v>
      </c>
      <c r="Z15" t="e">
        <f t="shared" si="6"/>
        <v>#N/A</v>
      </c>
      <c r="AA15" t="e">
        <f t="shared" si="6"/>
        <v>#N/A</v>
      </c>
      <c r="AB15" t="e">
        <f t="shared" si="6"/>
        <v>#N/A</v>
      </c>
      <c r="AC15" t="e">
        <f t="shared" si="6"/>
        <v>#N/A</v>
      </c>
      <c r="AG15">
        <f t="shared" si="16"/>
        <v>-3.2499999999999932E-2</v>
      </c>
      <c r="AH15">
        <f t="shared" si="17"/>
        <v>0</v>
      </c>
      <c r="AI15">
        <f t="shared" si="18"/>
        <v>-0.2157407407407419</v>
      </c>
      <c r="AJ15">
        <f t="shared" si="19"/>
        <v>-2.4655172413793101</v>
      </c>
      <c r="AK15">
        <f t="shared" si="20"/>
        <v>-0.48000000000000043</v>
      </c>
      <c r="AL15">
        <f t="shared" si="21"/>
        <v>-0.24444444444444491</v>
      </c>
      <c r="AM15">
        <f t="shared" si="22"/>
        <v>-0.73055555555557372</v>
      </c>
      <c r="AN15">
        <f t="shared" si="23"/>
        <v>1.6724428997289975</v>
      </c>
      <c r="AO15">
        <f t="shared" si="24"/>
        <v>-0.21785772017547464</v>
      </c>
      <c r="AQ15">
        <f t="shared" si="25"/>
        <v>12.409361944418283</v>
      </c>
      <c r="AR15" s="4">
        <f t="shared" si="11"/>
        <v>10.597810191433735</v>
      </c>
      <c r="AT15" t="str">
        <f t="shared" si="26"/>
        <v>45413Shift_23</v>
      </c>
    </row>
    <row r="16" spans="1:46" x14ac:dyDescent="0.3">
      <c r="A16" s="2">
        <v>45414</v>
      </c>
      <c r="B16" t="s">
        <v>28</v>
      </c>
      <c r="C16">
        <v>8.4833333333333325</v>
      </c>
      <c r="D16">
        <v>38.25</v>
      </c>
      <c r="E16">
        <v>26.546250000000001</v>
      </c>
      <c r="F16">
        <v>56.5</v>
      </c>
      <c r="G16">
        <v>4.03</v>
      </c>
      <c r="H16">
        <v>3.3424999999999998</v>
      </c>
      <c r="I16">
        <v>156.125</v>
      </c>
      <c r="J16">
        <v>9.4288125985393005</v>
      </c>
      <c r="K16">
        <v>1.4068135403468671E-2</v>
      </c>
      <c r="L16">
        <v>0.13264581233018211</v>
      </c>
      <c r="M16">
        <v>19.758257975108339</v>
      </c>
      <c r="N16">
        <v>2.584754451688054E-3</v>
      </c>
      <c r="O16">
        <v>5225</v>
      </c>
      <c r="P16">
        <v>84.156978584676082</v>
      </c>
      <c r="Q16">
        <v>65953.397241379309</v>
      </c>
      <c r="R16">
        <v>0</v>
      </c>
      <c r="S16">
        <v>14.60593375419228</v>
      </c>
      <c r="T16">
        <f t="shared" si="13"/>
        <v>12.032966192406995</v>
      </c>
      <c r="U16" t="e">
        <f t="shared" si="1"/>
        <v>#N/A</v>
      </c>
      <c r="V16">
        <f t="shared" si="14"/>
        <v>12.93375604581173</v>
      </c>
      <c r="W16">
        <f t="shared" si="15"/>
        <v>16.284500559918314</v>
      </c>
      <c r="X16" t="e">
        <f t="shared" si="4"/>
        <v>#N/A</v>
      </c>
      <c r="Y16" t="e">
        <f t="shared" si="5"/>
        <v>#N/A</v>
      </c>
      <c r="Z16" t="e">
        <f t="shared" si="6"/>
        <v>#N/A</v>
      </c>
      <c r="AA16" t="e">
        <f t="shared" si="6"/>
        <v>#N/A</v>
      </c>
      <c r="AB16" t="e">
        <f t="shared" si="6"/>
        <v>#N/A</v>
      </c>
      <c r="AC16" t="e">
        <f t="shared" si="6"/>
        <v>#N/A</v>
      </c>
      <c r="AG16">
        <f t="shared" si="16"/>
        <v>-6.666666666666643E-2</v>
      </c>
      <c r="AH16">
        <f t="shared" si="17"/>
        <v>0</v>
      </c>
      <c r="AI16">
        <f t="shared" si="18"/>
        <v>-0.28020833333333311</v>
      </c>
      <c r="AJ16">
        <f t="shared" si="19"/>
        <v>-2.4655172413793101</v>
      </c>
      <c r="AK16">
        <f t="shared" si="20"/>
        <v>-0.66000000000000059</v>
      </c>
      <c r="AL16">
        <f t="shared" si="21"/>
        <v>-0.28750000000000053</v>
      </c>
      <c r="AM16">
        <f t="shared" si="22"/>
        <v>-0.88522727272727519</v>
      </c>
      <c r="AN16">
        <f t="shared" si="23"/>
        <v>3.651971915708812</v>
      </c>
      <c r="AO16">
        <f t="shared" si="24"/>
        <v>-0.33135433089883354</v>
      </c>
      <c r="AQ16">
        <f t="shared" si="25"/>
        <v>12.93375604581173</v>
      </c>
      <c r="AR16" s="4">
        <f t="shared" si="11"/>
        <v>11.132176339002259</v>
      </c>
      <c r="AT16" t="str">
        <f t="shared" si="26"/>
        <v>45414Shift_00</v>
      </c>
    </row>
    <row r="17" spans="1:46" x14ac:dyDescent="0.3">
      <c r="A17" s="2">
        <v>45414</v>
      </c>
      <c r="B17" t="s">
        <v>29</v>
      </c>
      <c r="C17">
        <v>8.4833333333333325</v>
      </c>
      <c r="D17">
        <v>38.25</v>
      </c>
      <c r="E17">
        <v>26.546250000000001</v>
      </c>
      <c r="F17">
        <v>56.5</v>
      </c>
      <c r="G17">
        <v>4.03</v>
      </c>
      <c r="H17">
        <v>3.3424999999999998</v>
      </c>
      <c r="I17">
        <v>156.125</v>
      </c>
      <c r="J17">
        <v>9.4702057219020279</v>
      </c>
      <c r="K17">
        <v>1.7074150054826501E-2</v>
      </c>
      <c r="L17">
        <v>0.16169571354583179</v>
      </c>
      <c r="M17">
        <v>20.300215111010111</v>
      </c>
      <c r="N17">
        <v>2.5835992820841241E-3</v>
      </c>
      <c r="O17">
        <v>5225</v>
      </c>
      <c r="P17">
        <v>81.27519853721283</v>
      </c>
      <c r="Q17">
        <v>80213.67893596059</v>
      </c>
      <c r="R17">
        <v>0</v>
      </c>
      <c r="S17">
        <v>15.14168022631323</v>
      </c>
      <c r="T17">
        <f t="shared" si="13"/>
        <v>14.087305201322842</v>
      </c>
      <c r="U17" t="e">
        <f t="shared" si="1"/>
        <v>#N/A</v>
      </c>
      <c r="V17">
        <f t="shared" si="14"/>
        <v>14.99120038661799</v>
      </c>
      <c r="W17">
        <f t="shared" si="15"/>
        <v>18.341944900724574</v>
      </c>
      <c r="X17" t="e">
        <f t="shared" si="4"/>
        <v>#N/A</v>
      </c>
      <c r="Y17" t="e">
        <f t="shared" si="5"/>
        <v>#N/A</v>
      </c>
      <c r="Z17" t="e">
        <f t="shared" si="6"/>
        <v>#N/A</v>
      </c>
      <c r="AA17" t="e">
        <f t="shared" si="6"/>
        <v>#N/A</v>
      </c>
      <c r="AB17" t="e">
        <f t="shared" si="6"/>
        <v>#N/A</v>
      </c>
      <c r="AC17" t="e">
        <f t="shared" si="6"/>
        <v>#N/A</v>
      </c>
      <c r="AG17">
        <f t="shared" si="16"/>
        <v>-6.666666666666643E-2</v>
      </c>
      <c r="AH17">
        <f t="shared" si="17"/>
        <v>0</v>
      </c>
      <c r="AI17">
        <f t="shared" si="18"/>
        <v>-0.28020833333333311</v>
      </c>
      <c r="AJ17">
        <f t="shared" si="19"/>
        <v>-2.4655172413793101</v>
      </c>
      <c r="AK17">
        <f t="shared" si="20"/>
        <v>-0.66000000000000059</v>
      </c>
      <c r="AL17">
        <f t="shared" si="21"/>
        <v>-0.28750000000000053</v>
      </c>
      <c r="AM17">
        <f t="shared" si="22"/>
        <v>-0.88522727272727519</v>
      </c>
      <c r="AN17">
        <f t="shared" si="23"/>
        <v>5.2364476595511764</v>
      </c>
      <c r="AO17">
        <f t="shared" si="24"/>
        <v>-0.40034286983671252</v>
      </c>
      <c r="AQ17">
        <f t="shared" si="25"/>
        <v>14.99120038661799</v>
      </c>
      <c r="AR17" s="4">
        <f t="shared" si="11"/>
        <v>13.183410016027693</v>
      </c>
      <c r="AT17" t="str">
        <f t="shared" si="26"/>
        <v>45414Shift_01</v>
      </c>
    </row>
    <row r="18" spans="1:46" x14ac:dyDescent="0.3">
      <c r="A18" s="2">
        <v>45414</v>
      </c>
      <c r="B18" t="s">
        <v>30</v>
      </c>
      <c r="C18">
        <v>8.4124999999999996</v>
      </c>
      <c r="D18">
        <v>38.25</v>
      </c>
      <c r="E18">
        <v>26.478750000000002</v>
      </c>
      <c r="F18">
        <v>56.5</v>
      </c>
      <c r="G18">
        <v>4.03</v>
      </c>
      <c r="H18">
        <v>3.335</v>
      </c>
      <c r="I18">
        <v>154.5</v>
      </c>
      <c r="J18">
        <v>9.3277266793292455</v>
      </c>
      <c r="K18">
        <v>1.8378364466635981E-2</v>
      </c>
      <c r="L18">
        <v>0.17142836055787711</v>
      </c>
      <c r="M18">
        <v>21.255579096466182</v>
      </c>
      <c r="N18">
        <v>2.5840764853976681E-3</v>
      </c>
      <c r="O18">
        <v>5225</v>
      </c>
      <c r="P18">
        <v>81.287295522140397</v>
      </c>
      <c r="Q18">
        <v>78972.760000000009</v>
      </c>
      <c r="R18">
        <v>0</v>
      </c>
      <c r="S18">
        <v>16.197857181340041</v>
      </c>
      <c r="T18">
        <f t="shared" si="13"/>
        <v>15.410236618321278</v>
      </c>
      <c r="U18" t="e">
        <f t="shared" si="1"/>
        <v>#N/A</v>
      </c>
      <c r="V18">
        <f t="shared" si="14"/>
        <v>16.448384409740147</v>
      </c>
      <c r="W18">
        <f t="shared" si="15"/>
        <v>19.42981074202855</v>
      </c>
      <c r="X18" t="e">
        <f t="shared" si="4"/>
        <v>#N/A</v>
      </c>
      <c r="Y18" t="e">
        <f t="shared" si="5"/>
        <v>#N/A</v>
      </c>
      <c r="Z18" t="e">
        <f t="shared" si="6"/>
        <v>#N/A</v>
      </c>
      <c r="AA18" t="e">
        <f t="shared" si="6"/>
        <v>#N/A</v>
      </c>
      <c r="AB18" t="e">
        <f t="shared" si="6"/>
        <v>#N/A</v>
      </c>
      <c r="AC18" t="e">
        <f t="shared" si="6"/>
        <v>#N/A</v>
      </c>
      <c r="AG18">
        <f t="shared" si="16"/>
        <v>-5.2499999999999859E-2</v>
      </c>
      <c r="AH18">
        <f t="shared" si="17"/>
        <v>0</v>
      </c>
      <c r="AI18">
        <f t="shared" si="18"/>
        <v>-0.22395833333333393</v>
      </c>
      <c r="AJ18">
        <f t="shared" si="19"/>
        <v>-2.4655172413793101</v>
      </c>
      <c r="AK18">
        <f t="shared" si="20"/>
        <v>-0.66000000000000059</v>
      </c>
      <c r="AL18">
        <f t="shared" si="21"/>
        <v>-0.32499999999999979</v>
      </c>
      <c r="AM18">
        <f t="shared" si="22"/>
        <v>-0.5159090909090932</v>
      </c>
      <c r="AN18">
        <f t="shared" si="23"/>
        <v>5.0985677777777783</v>
      </c>
      <c r="AO18">
        <f t="shared" si="24"/>
        <v>-0.1628777988820751</v>
      </c>
      <c r="AQ18">
        <f t="shared" si="25"/>
        <v>16.448384409740147</v>
      </c>
      <c r="AR18" s="4">
        <f t="shared" si="11"/>
        <v>14.372088826902408</v>
      </c>
      <c r="AT18" t="str">
        <f t="shared" si="26"/>
        <v>45414Shift_02</v>
      </c>
    </row>
    <row r="19" spans="1:46" x14ac:dyDescent="0.3">
      <c r="A19" s="2">
        <v>45414</v>
      </c>
      <c r="B19" t="s">
        <v>31</v>
      </c>
      <c r="C19">
        <v>8.4124999999999996</v>
      </c>
      <c r="D19">
        <v>38.25</v>
      </c>
      <c r="E19">
        <v>26.478750000000002</v>
      </c>
      <c r="F19">
        <v>56.5</v>
      </c>
      <c r="G19">
        <v>4.03</v>
      </c>
      <c r="H19">
        <v>3.335</v>
      </c>
      <c r="I19">
        <v>154.5</v>
      </c>
      <c r="J19">
        <v>9.3277266793292455</v>
      </c>
      <c r="K19">
        <v>1.8378364466635981E-2</v>
      </c>
      <c r="L19">
        <v>0.17142836055787711</v>
      </c>
      <c r="M19">
        <v>21.255579096466182</v>
      </c>
      <c r="N19">
        <v>2.5840764853976681E-3</v>
      </c>
      <c r="O19">
        <v>5225</v>
      </c>
      <c r="P19">
        <v>81.287295522140397</v>
      </c>
      <c r="Q19">
        <v>78972.760000000009</v>
      </c>
      <c r="R19">
        <v>0</v>
      </c>
      <c r="S19">
        <v>16.197857181340041</v>
      </c>
      <c r="T19">
        <f t="shared" si="13"/>
        <v>15.410236618321278</v>
      </c>
      <c r="U19" t="e">
        <f t="shared" si="1"/>
        <v>#N/A</v>
      </c>
      <c r="V19">
        <f t="shared" si="14"/>
        <v>16.448384409740147</v>
      </c>
      <c r="W19">
        <f t="shared" si="15"/>
        <v>19.42981074202855</v>
      </c>
      <c r="X19" t="e">
        <f t="shared" si="4"/>
        <v>#N/A</v>
      </c>
      <c r="Y19" t="e">
        <f t="shared" si="5"/>
        <v>#N/A</v>
      </c>
      <c r="Z19" t="e">
        <f t="shared" si="6"/>
        <v>#N/A</v>
      </c>
      <c r="AA19" t="e">
        <f t="shared" si="6"/>
        <v>#N/A</v>
      </c>
      <c r="AB19" t="e">
        <f t="shared" si="6"/>
        <v>#N/A</v>
      </c>
      <c r="AC19" t="e">
        <f t="shared" si="6"/>
        <v>#N/A</v>
      </c>
      <c r="AG19">
        <f t="shared" si="16"/>
        <v>-5.2499999999999859E-2</v>
      </c>
      <c r="AH19">
        <f t="shared" si="17"/>
        <v>0</v>
      </c>
      <c r="AI19">
        <f t="shared" si="18"/>
        <v>-0.22395833333333393</v>
      </c>
      <c r="AJ19">
        <f t="shared" si="19"/>
        <v>-2.4655172413793101</v>
      </c>
      <c r="AK19">
        <f t="shared" si="20"/>
        <v>-0.66000000000000059</v>
      </c>
      <c r="AL19">
        <f t="shared" si="21"/>
        <v>-0.32499999999999979</v>
      </c>
      <c r="AM19">
        <f t="shared" si="22"/>
        <v>-0.5159090909090932</v>
      </c>
      <c r="AN19">
        <f t="shared" si="23"/>
        <v>5.0985677777777783</v>
      </c>
      <c r="AO19">
        <f t="shared" si="24"/>
        <v>-0.1628777988820751</v>
      </c>
      <c r="AQ19">
        <f t="shared" si="25"/>
        <v>16.448384409740147</v>
      </c>
      <c r="AR19" s="4">
        <f t="shared" si="11"/>
        <v>14.372088826902408</v>
      </c>
      <c r="AT19" t="str">
        <f t="shared" si="26"/>
        <v>45414Shift_03</v>
      </c>
    </row>
    <row r="20" spans="1:46" x14ac:dyDescent="0.3">
      <c r="A20" s="2">
        <v>45414</v>
      </c>
      <c r="B20" t="s">
        <v>32</v>
      </c>
      <c r="C20">
        <v>8.4124999999999996</v>
      </c>
      <c r="D20">
        <v>38.25</v>
      </c>
      <c r="E20">
        <v>26.478750000000002</v>
      </c>
      <c r="F20">
        <v>56.5</v>
      </c>
      <c r="G20">
        <v>4.03</v>
      </c>
      <c r="H20">
        <v>3.335</v>
      </c>
      <c r="I20">
        <v>154.5</v>
      </c>
      <c r="J20">
        <v>9.3277266793292455</v>
      </c>
      <c r="K20">
        <v>1.8378364466635981E-2</v>
      </c>
      <c r="L20">
        <v>0.17142836055787711</v>
      </c>
      <c r="M20">
        <v>21.255579096466182</v>
      </c>
      <c r="N20">
        <v>2.5840764853976681E-3</v>
      </c>
      <c r="O20">
        <v>5225</v>
      </c>
      <c r="P20">
        <v>81.287295522140397</v>
      </c>
      <c r="Q20">
        <v>78972.760000000009</v>
      </c>
      <c r="R20">
        <v>0</v>
      </c>
      <c r="S20">
        <v>16.197857181340041</v>
      </c>
      <c r="T20">
        <f t="shared" si="13"/>
        <v>15.410236618321278</v>
      </c>
      <c r="U20" t="e">
        <f t="shared" si="1"/>
        <v>#N/A</v>
      </c>
      <c r="V20">
        <f t="shared" si="14"/>
        <v>16.448384409740147</v>
      </c>
      <c r="W20">
        <f t="shared" si="15"/>
        <v>19.42981074202855</v>
      </c>
      <c r="X20" t="e">
        <f t="shared" si="4"/>
        <v>#N/A</v>
      </c>
      <c r="Y20" t="e">
        <f t="shared" si="5"/>
        <v>#N/A</v>
      </c>
      <c r="Z20" t="e">
        <f t="shared" si="6"/>
        <v>#N/A</v>
      </c>
      <c r="AA20" t="e">
        <f t="shared" si="6"/>
        <v>#N/A</v>
      </c>
      <c r="AB20" t="e">
        <f t="shared" si="6"/>
        <v>#N/A</v>
      </c>
      <c r="AC20" t="e">
        <f t="shared" si="6"/>
        <v>#N/A</v>
      </c>
      <c r="AG20">
        <f t="shared" si="16"/>
        <v>-5.2499999999999859E-2</v>
      </c>
      <c r="AH20">
        <f t="shared" si="17"/>
        <v>0</v>
      </c>
      <c r="AI20">
        <f t="shared" si="18"/>
        <v>-0.22395833333333393</v>
      </c>
      <c r="AJ20">
        <f t="shared" si="19"/>
        <v>-2.4655172413793101</v>
      </c>
      <c r="AK20">
        <f t="shared" si="20"/>
        <v>-0.66000000000000059</v>
      </c>
      <c r="AL20">
        <f t="shared" si="21"/>
        <v>-0.32499999999999979</v>
      </c>
      <c r="AM20">
        <f t="shared" si="22"/>
        <v>-0.5159090909090932</v>
      </c>
      <c r="AN20">
        <f t="shared" si="23"/>
        <v>5.0985677777777783</v>
      </c>
      <c r="AO20">
        <f t="shared" si="24"/>
        <v>-0.1628777988820751</v>
      </c>
      <c r="AQ20">
        <f t="shared" si="25"/>
        <v>16.448384409740147</v>
      </c>
      <c r="AR20" s="4">
        <f t="shared" si="11"/>
        <v>14.372088826902408</v>
      </c>
      <c r="AT20" t="str">
        <f t="shared" si="26"/>
        <v>45414Shift_04</v>
      </c>
    </row>
    <row r="21" spans="1:46" x14ac:dyDescent="0.3">
      <c r="A21" s="2">
        <v>45414</v>
      </c>
      <c r="B21" t="s">
        <v>19</v>
      </c>
      <c r="C21">
        <v>8.2416666666666654</v>
      </c>
      <c r="D21">
        <v>37.799999999999997</v>
      </c>
      <c r="E21">
        <v>26.882999999999999</v>
      </c>
      <c r="F21">
        <v>56.5</v>
      </c>
      <c r="G21">
        <v>4.03</v>
      </c>
      <c r="H21">
        <v>3.3260000000000001</v>
      </c>
      <c r="I21">
        <v>147.1</v>
      </c>
      <c r="J21">
        <v>9.5050716840906517</v>
      </c>
      <c r="K21">
        <v>1.348430598665998E-2</v>
      </c>
      <c r="L21">
        <v>0.12816929501341581</v>
      </c>
      <c r="M21">
        <v>20.307124468406109</v>
      </c>
      <c r="N21">
        <v>2.5861811344335441E-3</v>
      </c>
      <c r="O21">
        <v>5225</v>
      </c>
      <c r="P21">
        <v>86.591125844989648</v>
      </c>
      <c r="Q21">
        <v>62175.155312550603</v>
      </c>
      <c r="R21">
        <v>0</v>
      </c>
      <c r="S21">
        <v>17.05049951044985</v>
      </c>
      <c r="T21">
        <f t="shared" si="13"/>
        <v>13.693555697658519</v>
      </c>
      <c r="U21" t="e">
        <f t="shared" si="1"/>
        <v>#N/A</v>
      </c>
      <c r="V21">
        <f t="shared" si="14"/>
        <v>14.672064101401538</v>
      </c>
      <c r="W21">
        <f t="shared" si="15"/>
        <v>15.971672251871759</v>
      </c>
      <c r="X21" t="e">
        <f t="shared" si="4"/>
        <v>#N/A</v>
      </c>
      <c r="Y21" t="e">
        <f t="shared" si="5"/>
        <v>#N/A</v>
      </c>
      <c r="Z21" t="e">
        <f t="shared" si="6"/>
        <v>#N/A</v>
      </c>
      <c r="AA21" t="e">
        <f t="shared" si="6"/>
        <v>#N/A</v>
      </c>
      <c r="AB21" t="e">
        <f t="shared" si="6"/>
        <v>#N/A</v>
      </c>
      <c r="AC21" t="e">
        <f t="shared" si="6"/>
        <v>#N/A</v>
      </c>
      <c r="AG21">
        <f t="shared" si="16"/>
        <v>-1.8333333333333004E-2</v>
      </c>
      <c r="AH21">
        <f t="shared" si="17"/>
        <v>0</v>
      </c>
      <c r="AI21">
        <f t="shared" si="18"/>
        <v>-0.56083333333333185</v>
      </c>
      <c r="AJ21">
        <f t="shared" si="19"/>
        <v>-2.4655172413793101</v>
      </c>
      <c r="AK21">
        <f t="shared" si="20"/>
        <v>-0.66000000000000059</v>
      </c>
      <c r="AL21">
        <f t="shared" si="21"/>
        <v>-0.36999999999999922</v>
      </c>
      <c r="AM21">
        <f t="shared" si="22"/>
        <v>1.1659090909090899</v>
      </c>
      <c r="AN21">
        <f t="shared" si="23"/>
        <v>3.232167256950067</v>
      </c>
      <c r="AO21">
        <f t="shared" si="24"/>
        <v>-0.45845280681775219</v>
      </c>
      <c r="AQ21">
        <f t="shared" si="25"/>
        <v>14.672064101401538</v>
      </c>
      <c r="AR21" s="4">
        <f t="shared" si="11"/>
        <v>12.7150472939155</v>
      </c>
      <c r="AT21" t="str">
        <f t="shared" si="26"/>
        <v>45414Shift_10</v>
      </c>
    </row>
    <row r="22" spans="1:46" x14ac:dyDescent="0.3">
      <c r="A22" s="2">
        <v>45414</v>
      </c>
      <c r="B22" t="s">
        <v>20</v>
      </c>
      <c r="C22">
        <v>8.1166666666666654</v>
      </c>
      <c r="D22">
        <v>37.700000000000003</v>
      </c>
      <c r="E22">
        <v>26.832999999999998</v>
      </c>
      <c r="F22">
        <v>56.5</v>
      </c>
      <c r="G22">
        <v>3.99</v>
      </c>
      <c r="H22">
        <v>3.3119999999999998</v>
      </c>
      <c r="I22">
        <v>145</v>
      </c>
      <c r="J22">
        <v>9.2136113198020215</v>
      </c>
      <c r="K22">
        <v>1.311831151210386E-2</v>
      </c>
      <c r="L22">
        <v>0.1208670234446093</v>
      </c>
      <c r="M22">
        <v>21.278783413848469</v>
      </c>
      <c r="N22">
        <v>2.5840961551233761E-3</v>
      </c>
      <c r="O22">
        <v>5225</v>
      </c>
      <c r="P22">
        <v>81.287928792167619</v>
      </c>
      <c r="Q22">
        <v>60718.488054634137</v>
      </c>
      <c r="R22">
        <v>0</v>
      </c>
      <c r="S22">
        <v>18.298542440744011</v>
      </c>
      <c r="T22">
        <f t="shared" si="13"/>
        <v>15.48262502209792</v>
      </c>
      <c r="U22" t="e">
        <f t="shared" si="1"/>
        <v>#N/A</v>
      </c>
      <c r="V22">
        <f t="shared" si="14"/>
        <v>16.561577797051402</v>
      </c>
      <c r="W22">
        <f t="shared" si="15"/>
        <v>17.383913220248896</v>
      </c>
      <c r="X22" t="e">
        <f t="shared" si="4"/>
        <v>#N/A</v>
      </c>
      <c r="Y22" t="e">
        <f t="shared" si="5"/>
        <v>#N/A</v>
      </c>
      <c r="Z22" t="e">
        <f t="shared" si="6"/>
        <v>#N/A</v>
      </c>
      <c r="AA22" t="e">
        <f t="shared" si="6"/>
        <v>#N/A</v>
      </c>
      <c r="AB22" t="e">
        <f t="shared" si="6"/>
        <v>#N/A</v>
      </c>
      <c r="AC22" t="e">
        <f t="shared" si="6"/>
        <v>#N/A</v>
      </c>
      <c r="AG22">
        <f t="shared" si="16"/>
        <v>6.6666666666669984E-3</v>
      </c>
      <c r="AH22">
        <f t="shared" si="17"/>
        <v>0</v>
      </c>
      <c r="AI22">
        <f t="shared" si="18"/>
        <v>-0.51916666666666467</v>
      </c>
      <c r="AJ22">
        <f t="shared" si="19"/>
        <v>-2.4655172413793101</v>
      </c>
      <c r="AK22">
        <f t="shared" si="20"/>
        <v>-0.54000000000000048</v>
      </c>
      <c r="AL22">
        <f t="shared" si="21"/>
        <v>-0.44000000000000039</v>
      </c>
      <c r="AM22">
        <f t="shared" si="22"/>
        <v>1.6431818181818159</v>
      </c>
      <c r="AN22">
        <f t="shared" si="23"/>
        <v>3.070315339403793</v>
      </c>
      <c r="AO22">
        <f t="shared" si="24"/>
        <v>2.7314466996631502E-2</v>
      </c>
      <c r="AQ22">
        <f t="shared" si="25"/>
        <v>16.561577797051402</v>
      </c>
      <c r="AR22" s="4">
        <f t="shared" si="11"/>
        <v>14.403672247144439</v>
      </c>
      <c r="AT22" t="str">
        <f t="shared" si="26"/>
        <v>45414Shift_11</v>
      </c>
    </row>
    <row r="23" spans="1:46" x14ac:dyDescent="0.3">
      <c r="A23" s="2">
        <v>45414</v>
      </c>
      <c r="B23" t="s">
        <v>21</v>
      </c>
      <c r="C23">
        <v>8.1166666666666654</v>
      </c>
      <c r="D23">
        <v>37.700000000000003</v>
      </c>
      <c r="E23">
        <v>27.231000000000002</v>
      </c>
      <c r="F23">
        <v>56.5</v>
      </c>
      <c r="G23">
        <v>3.99</v>
      </c>
      <c r="H23">
        <v>3.3220000000000001</v>
      </c>
      <c r="I23">
        <v>144.69999999999999</v>
      </c>
      <c r="J23">
        <v>8.8781292707414767</v>
      </c>
      <c r="K23">
        <v>1.1895846474563239E-2</v>
      </c>
      <c r="L23">
        <v>0.1056128627860667</v>
      </c>
      <c r="M23">
        <v>20.886656018201801</v>
      </c>
      <c r="N23">
        <v>2.5839012638296231E-3</v>
      </c>
      <c r="O23">
        <v>5225</v>
      </c>
      <c r="P23">
        <v>81.281787642030949</v>
      </c>
      <c r="Q23">
        <v>54960.393502439023</v>
      </c>
      <c r="R23">
        <v>0</v>
      </c>
      <c r="S23">
        <v>17.97996321054929</v>
      </c>
      <c r="T23">
        <f t="shared" si="13"/>
        <v>14.799044416458475</v>
      </c>
      <c r="U23" t="e">
        <f t="shared" si="1"/>
        <v>#N/A</v>
      </c>
      <c r="V23">
        <f t="shared" si="14"/>
        <v>15.875314017776894</v>
      </c>
      <c r="W23">
        <f t="shared" si="15"/>
        <v>16.629467622792568</v>
      </c>
      <c r="X23" t="e">
        <f t="shared" si="4"/>
        <v>#N/A</v>
      </c>
      <c r="Y23" t="e">
        <f t="shared" si="5"/>
        <v>#N/A</v>
      </c>
      <c r="Z23" t="e">
        <f t="shared" ref="Z23:AC86" si="27">VLOOKUP($AT23,kkk,Z$4,0)</f>
        <v>#N/A</v>
      </c>
      <c r="AA23" t="e">
        <f t="shared" si="27"/>
        <v>#N/A</v>
      </c>
      <c r="AB23" t="e">
        <f t="shared" si="27"/>
        <v>#N/A</v>
      </c>
      <c r="AC23" t="e">
        <f t="shared" si="27"/>
        <v>#N/A</v>
      </c>
      <c r="AG23">
        <f t="shared" si="16"/>
        <v>6.6666666666669984E-3</v>
      </c>
      <c r="AH23">
        <f t="shared" si="17"/>
        <v>0</v>
      </c>
      <c r="AI23">
        <f t="shared" si="18"/>
        <v>-0.85083333333333389</v>
      </c>
      <c r="AJ23">
        <f t="shared" si="19"/>
        <v>-2.4655172413793101</v>
      </c>
      <c r="AK23">
        <f t="shared" si="20"/>
        <v>-0.54000000000000048</v>
      </c>
      <c r="AL23">
        <f t="shared" si="21"/>
        <v>-0.38999999999999924</v>
      </c>
      <c r="AM23">
        <f t="shared" si="22"/>
        <v>1.7113636363636366</v>
      </c>
      <c r="AN23">
        <f t="shared" si="23"/>
        <v>2.4305270558265581</v>
      </c>
      <c r="AO23">
        <f t="shared" si="24"/>
        <v>0.58645121543087286</v>
      </c>
      <c r="AQ23">
        <f t="shared" si="25"/>
        <v>15.875314017776894</v>
      </c>
      <c r="AR23" s="4">
        <f t="shared" si="11"/>
        <v>13.722774815140056</v>
      </c>
      <c r="AT23" t="str">
        <f t="shared" si="26"/>
        <v>45414Shift_12</v>
      </c>
    </row>
    <row r="24" spans="1:46" x14ac:dyDescent="0.3">
      <c r="A24" s="2">
        <v>45414</v>
      </c>
      <c r="B24" t="s">
        <v>22</v>
      </c>
      <c r="C24">
        <v>7.9833333333333334</v>
      </c>
      <c r="D24">
        <v>37.5</v>
      </c>
      <c r="E24">
        <v>27.146000000000001</v>
      </c>
      <c r="F24">
        <v>56.5</v>
      </c>
      <c r="G24">
        <v>3.99</v>
      </c>
      <c r="H24">
        <v>3.3039999999999998</v>
      </c>
      <c r="I24">
        <v>143.4</v>
      </c>
      <c r="J24">
        <v>8.8664691901590764</v>
      </c>
      <c r="K24">
        <v>1.082856837125001E-2</v>
      </c>
      <c r="L24">
        <v>9.6011167837219247E-2</v>
      </c>
      <c r="M24">
        <v>22.03556279687831</v>
      </c>
      <c r="N24">
        <v>2.5844590823476329E-3</v>
      </c>
      <c r="O24">
        <v>5225</v>
      </c>
      <c r="P24">
        <v>81.299363486099267</v>
      </c>
      <c r="Q24">
        <v>50341.063276267749</v>
      </c>
      <c r="R24">
        <v>0</v>
      </c>
      <c r="S24">
        <v>19.443213926136949</v>
      </c>
      <c r="T24">
        <f t="shared" si="13"/>
        <v>15.766524989936128</v>
      </c>
      <c r="U24" t="e">
        <f t="shared" si="1"/>
        <v>#N/A</v>
      </c>
      <c r="V24">
        <f t="shared" si="14"/>
        <v>16.833349895526244</v>
      </c>
      <c r="W24">
        <f t="shared" si="15"/>
        <v>17.292048955087374</v>
      </c>
      <c r="X24" t="e">
        <f t="shared" si="4"/>
        <v>#N/A</v>
      </c>
      <c r="Y24" t="e">
        <f t="shared" si="5"/>
        <v>#N/A</v>
      </c>
      <c r="Z24" t="e">
        <f t="shared" si="27"/>
        <v>#N/A</v>
      </c>
      <c r="AA24" t="e">
        <f t="shared" si="27"/>
        <v>#N/A</v>
      </c>
      <c r="AB24" t="e">
        <f t="shared" si="27"/>
        <v>#N/A</v>
      </c>
      <c r="AC24" t="e">
        <f t="shared" si="27"/>
        <v>#N/A</v>
      </c>
      <c r="AG24">
        <f t="shared" si="16"/>
        <v>3.3333333333333395E-2</v>
      </c>
      <c r="AH24">
        <f t="shared" si="17"/>
        <v>0</v>
      </c>
      <c r="AI24">
        <f t="shared" si="18"/>
        <v>-0.77999999999999992</v>
      </c>
      <c r="AJ24">
        <f t="shared" si="19"/>
        <v>-2.4655172413793101</v>
      </c>
      <c r="AK24">
        <f t="shared" si="20"/>
        <v>-0.54000000000000048</v>
      </c>
      <c r="AL24">
        <f t="shared" si="21"/>
        <v>-0.48000000000000048</v>
      </c>
      <c r="AM24">
        <f t="shared" si="22"/>
        <v>2.0068181818181783</v>
      </c>
      <c r="AN24">
        <f t="shared" si="23"/>
        <v>1.9172681418075275</v>
      </c>
      <c r="AO24">
        <f t="shared" si="24"/>
        <v>0.60588468306820675</v>
      </c>
      <c r="AQ24">
        <f t="shared" si="25"/>
        <v>16.833349895526244</v>
      </c>
      <c r="AR24" s="4">
        <f t="shared" si="11"/>
        <v>14.699700084346013</v>
      </c>
      <c r="AT24" t="str">
        <f t="shared" si="26"/>
        <v>45414Shift_13</v>
      </c>
    </row>
    <row r="25" spans="1:46" x14ac:dyDescent="0.3">
      <c r="A25" s="2">
        <v>45414</v>
      </c>
      <c r="B25" t="s">
        <v>23</v>
      </c>
      <c r="C25">
        <v>7.9833333333333334</v>
      </c>
      <c r="D25">
        <v>37.454545454545453</v>
      </c>
      <c r="E25">
        <v>27.041818181818179</v>
      </c>
      <c r="F25">
        <v>56.5</v>
      </c>
      <c r="G25">
        <v>3.99</v>
      </c>
      <c r="H25">
        <v>3.3036363636363628</v>
      </c>
      <c r="I25">
        <v>143.27272727272731</v>
      </c>
      <c r="J25">
        <v>8.9060867622254634</v>
      </c>
      <c r="K25">
        <v>1.01153445853527E-2</v>
      </c>
      <c r="L25">
        <v>9.008813650695871E-2</v>
      </c>
      <c r="M25">
        <v>21.778146796559231</v>
      </c>
      <c r="N25">
        <v>2.5843392077501402E-3</v>
      </c>
      <c r="O25">
        <v>5225</v>
      </c>
      <c r="P25">
        <v>81.295578444551069</v>
      </c>
      <c r="Q25">
        <v>47123.930009636279</v>
      </c>
      <c r="R25">
        <v>0</v>
      </c>
      <c r="S25">
        <v>19.21693728018538</v>
      </c>
      <c r="T25">
        <f t="shared" si="13"/>
        <v>15.200652938092906</v>
      </c>
      <c r="U25" t="e">
        <f t="shared" si="1"/>
        <v>#N/A</v>
      </c>
      <c r="V25">
        <f t="shared" si="14"/>
        <v>16.266370976416617</v>
      </c>
      <c r="W25">
        <f t="shared" si="15"/>
        <v>16.696144416143046</v>
      </c>
      <c r="X25" t="e">
        <f t="shared" si="4"/>
        <v>#N/A</v>
      </c>
      <c r="Y25" t="e">
        <f t="shared" si="5"/>
        <v>#N/A</v>
      </c>
      <c r="Z25" t="e">
        <f t="shared" si="27"/>
        <v>#N/A</v>
      </c>
      <c r="AA25" t="e">
        <f t="shared" si="27"/>
        <v>#N/A</v>
      </c>
      <c r="AB25" t="e">
        <f t="shared" si="27"/>
        <v>#N/A</v>
      </c>
      <c r="AC25" t="e">
        <f t="shared" si="27"/>
        <v>#N/A</v>
      </c>
      <c r="AG25">
        <f t="shared" si="16"/>
        <v>3.3333333333333395E-2</v>
      </c>
      <c r="AH25">
        <f t="shared" si="17"/>
        <v>0</v>
      </c>
      <c r="AI25">
        <f t="shared" si="18"/>
        <v>-0.69318181818181535</v>
      </c>
      <c r="AJ25">
        <f t="shared" si="19"/>
        <v>-2.4655172413793101</v>
      </c>
      <c r="AK25">
        <f t="shared" si="20"/>
        <v>-0.54000000000000048</v>
      </c>
      <c r="AL25">
        <f t="shared" si="21"/>
        <v>-0.48181818181818548</v>
      </c>
      <c r="AM25">
        <f t="shared" si="22"/>
        <v>2.0357438016528819</v>
      </c>
      <c r="AN25">
        <f t="shared" si="23"/>
        <v>1.5598088899595863</v>
      </c>
      <c r="AO25">
        <f t="shared" si="24"/>
        <v>0.53985539629089518</v>
      </c>
      <c r="AQ25">
        <f t="shared" si="25"/>
        <v>16.266370976416617</v>
      </c>
      <c r="AR25" s="4">
        <f t="shared" si="11"/>
        <v>14.134934899769195</v>
      </c>
      <c r="AT25" t="str">
        <f t="shared" si="26"/>
        <v>45414Shift_14</v>
      </c>
    </row>
    <row r="26" spans="1:46" x14ac:dyDescent="0.3">
      <c r="A26" s="2">
        <v>45414</v>
      </c>
      <c r="B26" t="s">
        <v>24</v>
      </c>
      <c r="C26">
        <v>7.94</v>
      </c>
      <c r="D26">
        <v>37.4</v>
      </c>
      <c r="E26">
        <v>27.11</v>
      </c>
      <c r="F26">
        <v>56.5</v>
      </c>
      <c r="G26">
        <v>3.99</v>
      </c>
      <c r="H26">
        <v>3.3079999999999998</v>
      </c>
      <c r="I26">
        <v>143.19999999999999</v>
      </c>
      <c r="J26">
        <v>8.902543328889875</v>
      </c>
      <c r="K26">
        <v>1.043702667405209E-2</v>
      </c>
      <c r="L26">
        <v>9.2916082190528132E-2</v>
      </c>
      <c r="M26">
        <v>22.214571951432031</v>
      </c>
      <c r="N26">
        <v>2.584552726111162E-3</v>
      </c>
      <c r="O26">
        <v>5225</v>
      </c>
      <c r="P26">
        <v>81.302379378366226</v>
      </c>
      <c r="Q26">
        <v>52066.328800000003</v>
      </c>
      <c r="R26">
        <v>0</v>
      </c>
      <c r="S26">
        <v>19.670609479531691</v>
      </c>
      <c r="T26">
        <f t="shared" si="13"/>
        <v>16.182693888056559</v>
      </c>
      <c r="U26" t="e">
        <f t="shared" si="1"/>
        <v>#N/A</v>
      </c>
      <c r="V26">
        <f t="shared" si="14"/>
        <v>17.248052866953437</v>
      </c>
      <c r="W26">
        <f t="shared" si="15"/>
        <v>17.661297381060017</v>
      </c>
      <c r="X26" t="e">
        <f t="shared" si="4"/>
        <v>#N/A</v>
      </c>
      <c r="Y26" t="e">
        <f t="shared" si="5"/>
        <v>#N/A</v>
      </c>
      <c r="Z26" t="e">
        <f t="shared" si="27"/>
        <v>#N/A</v>
      </c>
      <c r="AA26" t="e">
        <f t="shared" si="27"/>
        <v>#N/A</v>
      </c>
      <c r="AB26" t="e">
        <f t="shared" si="27"/>
        <v>#N/A</v>
      </c>
      <c r="AC26" t="e">
        <f t="shared" si="27"/>
        <v>#N/A</v>
      </c>
      <c r="AG26">
        <f t="shared" si="16"/>
        <v>4.1999999999999996E-2</v>
      </c>
      <c r="AH26">
        <f t="shared" si="17"/>
        <v>0</v>
      </c>
      <c r="AI26">
        <f t="shared" si="18"/>
        <v>-0.74999999999999878</v>
      </c>
      <c r="AJ26">
        <f t="shared" si="19"/>
        <v>-2.4655172413793101</v>
      </c>
      <c r="AK26">
        <f t="shared" si="20"/>
        <v>-0.54000000000000048</v>
      </c>
      <c r="AL26">
        <f t="shared" si="21"/>
        <v>-0.46000000000000041</v>
      </c>
      <c r="AM26">
        <f t="shared" si="22"/>
        <v>2.0522727272727277</v>
      </c>
      <c r="AN26">
        <f t="shared" si="23"/>
        <v>2.1089643111111114</v>
      </c>
      <c r="AO26">
        <f t="shared" si="24"/>
        <v>0.54576111851687581</v>
      </c>
      <c r="AQ26">
        <f t="shared" si="25"/>
        <v>17.248052866953437</v>
      </c>
      <c r="AR26" s="4">
        <f t="shared" si="11"/>
        <v>15.117334909159679</v>
      </c>
      <c r="AT26" t="str">
        <f t="shared" si="26"/>
        <v>45414Shift_15</v>
      </c>
    </row>
    <row r="27" spans="1:46" x14ac:dyDescent="0.3">
      <c r="A27" s="2">
        <v>45414</v>
      </c>
      <c r="B27" t="s">
        <v>25</v>
      </c>
      <c r="C27">
        <v>8.0374999999999996</v>
      </c>
      <c r="D27">
        <v>37.799999999999997</v>
      </c>
      <c r="E27">
        <v>26.992000000000001</v>
      </c>
      <c r="F27">
        <v>56.5</v>
      </c>
      <c r="G27">
        <v>4.0633333333333326</v>
      </c>
      <c r="H27">
        <v>3.302</v>
      </c>
      <c r="I27">
        <v>142.5</v>
      </c>
      <c r="J27">
        <v>8.8732342080852664</v>
      </c>
      <c r="K27">
        <v>1.3841385211878819E-2</v>
      </c>
      <c r="L27">
        <v>0.1228178527493287</v>
      </c>
      <c r="M27">
        <v>21.89695921824125</v>
      </c>
      <c r="N27">
        <v>2.5846165422663829E-3</v>
      </c>
      <c r="O27">
        <v>5225</v>
      </c>
      <c r="P27">
        <v>81.751099161393057</v>
      </c>
      <c r="Q27">
        <v>70482.116537585141</v>
      </c>
      <c r="R27">
        <v>0</v>
      </c>
      <c r="S27">
        <v>19.608111306266231</v>
      </c>
      <c r="T27">
        <f t="shared" si="13"/>
        <v>17.996064394891032</v>
      </c>
      <c r="U27" t="e">
        <f t="shared" si="1"/>
        <v>#N/A</v>
      </c>
      <c r="V27">
        <f t="shared" si="14"/>
        <v>19.013411548370705</v>
      </c>
      <c r="W27">
        <f t="shared" si="15"/>
        <v>19.267565153386379</v>
      </c>
      <c r="X27" t="e">
        <f t="shared" si="4"/>
        <v>#N/A</v>
      </c>
      <c r="Y27" t="e">
        <f t="shared" si="5"/>
        <v>#N/A</v>
      </c>
      <c r="Z27" t="e">
        <f t="shared" si="27"/>
        <v>#N/A</v>
      </c>
      <c r="AA27" t="e">
        <f t="shared" si="27"/>
        <v>#N/A</v>
      </c>
      <c r="AB27" t="e">
        <f t="shared" si="27"/>
        <v>#N/A</v>
      </c>
      <c r="AC27" t="e">
        <f t="shared" si="27"/>
        <v>#N/A</v>
      </c>
      <c r="AG27">
        <f t="shared" si="16"/>
        <v>2.2500000000000145E-2</v>
      </c>
      <c r="AH27">
        <f t="shared" si="17"/>
        <v>0</v>
      </c>
      <c r="AI27">
        <f t="shared" si="18"/>
        <v>-0.65166666666666673</v>
      </c>
      <c r="AJ27">
        <f t="shared" si="19"/>
        <v>-2.4655172413793101</v>
      </c>
      <c r="AK27">
        <f t="shared" si="20"/>
        <v>-0.75999999999999746</v>
      </c>
      <c r="AL27">
        <f t="shared" si="21"/>
        <v>-0.48999999999999938</v>
      </c>
      <c r="AM27">
        <f t="shared" si="22"/>
        <v>2.2113636363636342</v>
      </c>
      <c r="AN27">
        <f t="shared" si="23"/>
        <v>4.1551629486205712</v>
      </c>
      <c r="AO27">
        <f t="shared" si="24"/>
        <v>0.59460965319122339</v>
      </c>
      <c r="AQ27">
        <f t="shared" si="25"/>
        <v>19.013411548370705</v>
      </c>
      <c r="AR27" s="4">
        <f t="shared" si="11"/>
        <v>16.97871724141136</v>
      </c>
      <c r="AT27" t="str">
        <f t="shared" si="26"/>
        <v>45414Shift_21</v>
      </c>
    </row>
    <row r="28" spans="1:46" x14ac:dyDescent="0.3">
      <c r="A28" s="2">
        <v>45414</v>
      </c>
      <c r="B28" t="s">
        <v>26</v>
      </c>
      <c r="C28">
        <v>8.15</v>
      </c>
      <c r="D28">
        <v>38</v>
      </c>
      <c r="E28">
        <v>26.99111111111111</v>
      </c>
      <c r="F28">
        <v>56.5</v>
      </c>
      <c r="G28">
        <v>4.0999999999999996</v>
      </c>
      <c r="H28">
        <v>3.32</v>
      </c>
      <c r="I28">
        <v>143.88888888888891</v>
      </c>
      <c r="J28">
        <v>9.2724441899661159</v>
      </c>
      <c r="K28">
        <v>1.41348758443424E-2</v>
      </c>
      <c r="L28">
        <v>0.13106484739876509</v>
      </c>
      <c r="M28">
        <v>21.11086291505703</v>
      </c>
      <c r="N28">
        <v>2.5886877814693451E-3</v>
      </c>
      <c r="O28">
        <v>5225</v>
      </c>
      <c r="P28">
        <v>90.964107833132331</v>
      </c>
      <c r="Q28">
        <v>70537.675613107349</v>
      </c>
      <c r="R28">
        <v>0</v>
      </c>
      <c r="S28">
        <v>18.526675576884291</v>
      </c>
      <c r="T28">
        <f t="shared" si="13"/>
        <v>16.203534097332572</v>
      </c>
      <c r="U28" t="e">
        <f t="shared" si="1"/>
        <v>#N/A</v>
      </c>
      <c r="V28">
        <f t="shared" si="14"/>
        <v>17.210722681082817</v>
      </c>
      <c r="W28">
        <f t="shared" si="15"/>
        <v>17.780532851755066</v>
      </c>
      <c r="X28" t="e">
        <f t="shared" si="4"/>
        <v>#N/A</v>
      </c>
      <c r="Y28" t="e">
        <f t="shared" si="5"/>
        <v>#N/A</v>
      </c>
      <c r="Z28" t="e">
        <f t="shared" si="27"/>
        <v>#N/A</v>
      </c>
      <c r="AA28" t="e">
        <f t="shared" si="27"/>
        <v>#N/A</v>
      </c>
      <c r="AB28" t="e">
        <f t="shared" si="27"/>
        <v>#N/A</v>
      </c>
      <c r="AC28" t="e">
        <f t="shared" si="27"/>
        <v>#N/A</v>
      </c>
      <c r="AG28">
        <f t="shared" si="16"/>
        <v>0</v>
      </c>
      <c r="AH28">
        <f t="shared" si="17"/>
        <v>0</v>
      </c>
      <c r="AI28">
        <f t="shared" si="18"/>
        <v>-0.65092592592592402</v>
      </c>
      <c r="AJ28">
        <f t="shared" si="19"/>
        <v>-2.4655172413793101</v>
      </c>
      <c r="AK28">
        <f t="shared" si="20"/>
        <v>-0.86999999999999866</v>
      </c>
      <c r="AL28">
        <f t="shared" si="21"/>
        <v>-0.40000000000000036</v>
      </c>
      <c r="AM28">
        <f t="shared" si="22"/>
        <v>1.8957070707070627</v>
      </c>
      <c r="AN28">
        <f t="shared" si="23"/>
        <v>4.1613361792341497</v>
      </c>
      <c r="AO28">
        <f t="shared" si="24"/>
        <v>-7.0740316610192394E-2</v>
      </c>
      <c r="AQ28">
        <f t="shared" si="25"/>
        <v>17.210722681082817</v>
      </c>
      <c r="AR28" s="4">
        <f t="shared" si="11"/>
        <v>15.196345513582324</v>
      </c>
      <c r="AT28" t="str">
        <f t="shared" si="26"/>
        <v>45414Shift_22</v>
      </c>
    </row>
    <row r="29" spans="1:46" x14ac:dyDescent="0.3">
      <c r="A29" s="2">
        <v>45414</v>
      </c>
      <c r="B29" t="s">
        <v>27</v>
      </c>
      <c r="C29">
        <v>8.15</v>
      </c>
      <c r="D29">
        <v>38</v>
      </c>
      <c r="E29">
        <v>26.6525</v>
      </c>
      <c r="F29">
        <v>56.5</v>
      </c>
      <c r="G29">
        <v>4.0999999999999996</v>
      </c>
      <c r="H29">
        <v>3.3224999999999998</v>
      </c>
      <c r="I29">
        <v>144.25</v>
      </c>
      <c r="J29">
        <v>9.6427158403081421</v>
      </c>
      <c r="K29">
        <v>1.5292506448148731E-2</v>
      </c>
      <c r="L29">
        <v>0.14746129416557821</v>
      </c>
      <c r="M29">
        <v>21.404117486545609</v>
      </c>
      <c r="N29">
        <v>2.5902806625406828E-3</v>
      </c>
      <c r="O29">
        <v>5225</v>
      </c>
      <c r="P29">
        <v>93.024335334314159</v>
      </c>
      <c r="Q29">
        <v>70080.607602259886</v>
      </c>
      <c r="R29">
        <v>0</v>
      </c>
      <c r="S29">
        <v>18.742739800171361</v>
      </c>
      <c r="T29">
        <f t="shared" si="13"/>
        <v>16.043929315335653</v>
      </c>
      <c r="U29" t="e">
        <f t="shared" si="1"/>
        <v>#N/A</v>
      </c>
      <c r="V29">
        <f t="shared" si="14"/>
        <v>17.048677719651302</v>
      </c>
      <c r="W29">
        <f t="shared" si="15"/>
        <v>17.700558597394249</v>
      </c>
      <c r="X29" t="e">
        <f t="shared" si="4"/>
        <v>#N/A</v>
      </c>
      <c r="Y29" t="e">
        <f t="shared" si="5"/>
        <v>#N/A</v>
      </c>
      <c r="Z29" t="e">
        <f t="shared" si="27"/>
        <v>#N/A</v>
      </c>
      <c r="AA29" t="e">
        <f t="shared" si="27"/>
        <v>#N/A</v>
      </c>
      <c r="AB29" t="e">
        <f t="shared" si="27"/>
        <v>#N/A</v>
      </c>
      <c r="AC29" t="e">
        <f t="shared" si="27"/>
        <v>#N/A</v>
      </c>
      <c r="AG29">
        <f t="shared" si="16"/>
        <v>0</v>
      </c>
      <c r="AH29">
        <f t="shared" si="17"/>
        <v>0</v>
      </c>
      <c r="AI29">
        <f t="shared" si="18"/>
        <v>-0.36874999999999913</v>
      </c>
      <c r="AJ29">
        <f t="shared" si="19"/>
        <v>-2.4655172413793101</v>
      </c>
      <c r="AK29">
        <f t="shared" si="20"/>
        <v>-0.86999999999999866</v>
      </c>
      <c r="AL29">
        <f t="shared" si="21"/>
        <v>-0.38750000000000062</v>
      </c>
      <c r="AM29">
        <f t="shared" si="22"/>
        <v>1.8136363636363615</v>
      </c>
      <c r="AN29">
        <f t="shared" si="23"/>
        <v>4.1105508446955428</v>
      </c>
      <c r="AO29">
        <f t="shared" si="24"/>
        <v>-0.6878597338469028</v>
      </c>
      <c r="AQ29">
        <f t="shared" si="25"/>
        <v>17.048677719651302</v>
      </c>
      <c r="AR29" s="4">
        <f t="shared" si="11"/>
        <v>15.039180911020003</v>
      </c>
      <c r="AT29" t="str">
        <f t="shared" si="26"/>
        <v>45414Shift_23</v>
      </c>
    </row>
    <row r="30" spans="1:46" x14ac:dyDescent="0.3">
      <c r="A30" s="2">
        <v>45415</v>
      </c>
      <c r="B30" t="s">
        <v>28</v>
      </c>
      <c r="C30">
        <v>8.3249999999999993</v>
      </c>
      <c r="D30">
        <v>38.142857142857153</v>
      </c>
      <c r="E30">
        <v>26.588571428571431</v>
      </c>
      <c r="F30">
        <v>56.5</v>
      </c>
      <c r="G30">
        <v>4.0999999999999996</v>
      </c>
      <c r="H30">
        <v>3.34</v>
      </c>
      <c r="I30">
        <v>145</v>
      </c>
      <c r="J30">
        <v>9.6425318202740069</v>
      </c>
      <c r="K30">
        <v>1.384443118942571E-2</v>
      </c>
      <c r="L30">
        <v>0.13349536827763131</v>
      </c>
      <c r="M30">
        <v>19.29528235722653</v>
      </c>
      <c r="N30">
        <v>2.5925158974972758E-3</v>
      </c>
      <c r="O30">
        <v>5225</v>
      </c>
      <c r="P30">
        <v>97.485105376272429</v>
      </c>
      <c r="Q30">
        <v>57320.233633765369</v>
      </c>
      <c r="R30">
        <v>0</v>
      </c>
      <c r="S30">
        <v>16.47502075191618</v>
      </c>
      <c r="T30">
        <f t="shared" si="13"/>
        <v>12.458686133569223</v>
      </c>
      <c r="U30" t="e">
        <f t="shared" si="1"/>
        <v>#N/A</v>
      </c>
      <c r="V30">
        <f t="shared" si="14"/>
        <v>13.457649224625651</v>
      </c>
      <c r="W30">
        <f t="shared" si="15"/>
        <v>14.279984647823145</v>
      </c>
      <c r="X30" t="e">
        <f t="shared" si="4"/>
        <v>#N/A</v>
      </c>
      <c r="Y30" t="e">
        <f t="shared" si="5"/>
        <v>#N/A</v>
      </c>
      <c r="Z30" t="e">
        <f t="shared" si="27"/>
        <v>#N/A</v>
      </c>
      <c r="AA30" t="e">
        <f t="shared" si="27"/>
        <v>#N/A</v>
      </c>
      <c r="AB30" t="e">
        <f t="shared" si="27"/>
        <v>#N/A</v>
      </c>
      <c r="AC30" t="e">
        <f t="shared" si="27"/>
        <v>#N/A</v>
      </c>
      <c r="AG30">
        <f t="shared" si="16"/>
        <v>-3.4999999999999788E-2</v>
      </c>
      <c r="AH30">
        <f t="shared" si="17"/>
        <v>0</v>
      </c>
      <c r="AI30">
        <f t="shared" si="18"/>
        <v>-0.31547619047619158</v>
      </c>
      <c r="AJ30">
        <f t="shared" si="19"/>
        <v>-2.4655172413793101</v>
      </c>
      <c r="AK30">
        <f t="shared" si="20"/>
        <v>-0.86999999999999866</v>
      </c>
      <c r="AL30">
        <f t="shared" si="21"/>
        <v>-0.30000000000000027</v>
      </c>
      <c r="AM30">
        <f t="shared" si="22"/>
        <v>1.6431818181818159</v>
      </c>
      <c r="AN30">
        <f t="shared" si="23"/>
        <v>2.6927315148628184</v>
      </c>
      <c r="AO30">
        <f t="shared" si="24"/>
        <v>-0.68755303379001087</v>
      </c>
      <c r="AQ30">
        <f t="shared" si="25"/>
        <v>13.457649224625651</v>
      </c>
      <c r="AR30" s="4">
        <f t="shared" si="11"/>
        <v>11.459723042512795</v>
      </c>
      <c r="AT30" t="str">
        <f t="shared" si="26"/>
        <v>45415Shift_00</v>
      </c>
    </row>
    <row r="31" spans="1:46" x14ac:dyDescent="0.3">
      <c r="A31" s="2">
        <v>45415</v>
      </c>
      <c r="B31" t="s">
        <v>29</v>
      </c>
      <c r="C31">
        <v>8.3249999999999993</v>
      </c>
      <c r="D31">
        <v>38.333333333333343</v>
      </c>
      <c r="E31">
        <v>26.686666666666671</v>
      </c>
      <c r="F31">
        <v>56.5</v>
      </c>
      <c r="G31">
        <v>4.0999999999999996</v>
      </c>
      <c r="H31">
        <v>3.3466666666666658</v>
      </c>
      <c r="I31">
        <v>145.5</v>
      </c>
      <c r="J31">
        <v>9.5464221900209978</v>
      </c>
      <c r="K31">
        <v>1.0858246260607281E-2</v>
      </c>
      <c r="L31">
        <v>0.1036574030469738</v>
      </c>
      <c r="M31">
        <v>18.922113503912819</v>
      </c>
      <c r="N31">
        <v>2.5966470737206781E-3</v>
      </c>
      <c r="O31">
        <v>5225</v>
      </c>
      <c r="P31">
        <v>100.5262549366489</v>
      </c>
      <c r="Q31">
        <v>40366.527297825247</v>
      </c>
      <c r="R31">
        <v>0</v>
      </c>
      <c r="S31">
        <v>15.995118079279591</v>
      </c>
      <c r="T31">
        <f t="shared" si="13"/>
        <v>10.203357059013747</v>
      </c>
      <c r="U31" t="e">
        <f t="shared" si="1"/>
        <v>#N/A</v>
      </c>
      <c r="V31">
        <f t="shared" si="14"/>
        <v>11.198868877913434</v>
      </c>
      <c r="W31">
        <f t="shared" si="15"/>
        <v>12.134840664747291</v>
      </c>
      <c r="X31" t="e">
        <f t="shared" si="4"/>
        <v>#N/A</v>
      </c>
      <c r="Y31" t="e">
        <f t="shared" si="5"/>
        <v>#N/A</v>
      </c>
      <c r="Z31" t="e">
        <f t="shared" si="27"/>
        <v>#N/A</v>
      </c>
      <c r="AA31" t="e">
        <f t="shared" si="27"/>
        <v>#N/A</v>
      </c>
      <c r="AB31" t="e">
        <f t="shared" si="27"/>
        <v>#N/A</v>
      </c>
      <c r="AC31" t="e">
        <f t="shared" si="27"/>
        <v>#N/A</v>
      </c>
      <c r="AG31">
        <f t="shared" si="16"/>
        <v>-3.4999999999999788E-2</v>
      </c>
      <c r="AH31">
        <f t="shared" si="17"/>
        <v>0</v>
      </c>
      <c r="AI31">
        <f t="shared" si="18"/>
        <v>-0.39722222222222509</v>
      </c>
      <c r="AJ31">
        <f t="shared" si="19"/>
        <v>-2.4655172413793101</v>
      </c>
      <c r="AK31">
        <f t="shared" si="20"/>
        <v>-0.86999999999999866</v>
      </c>
      <c r="AL31">
        <f t="shared" si="21"/>
        <v>-0.2666666666666706</v>
      </c>
      <c r="AM31">
        <f t="shared" si="22"/>
        <v>1.5295454545454523</v>
      </c>
      <c r="AN31">
        <f t="shared" si="23"/>
        <v>0.8089863664250273</v>
      </c>
      <c r="AO31">
        <f t="shared" si="24"/>
        <v>-0.52737031670166234</v>
      </c>
      <c r="AQ31">
        <f t="shared" si="25"/>
        <v>11.198868877913434</v>
      </c>
      <c r="AR31" s="4">
        <f t="shared" si="11"/>
        <v>9.2078452401140609</v>
      </c>
      <c r="AT31" t="str">
        <f t="shared" si="26"/>
        <v>45415Shift_01</v>
      </c>
    </row>
    <row r="32" spans="1:46" x14ac:dyDescent="0.3">
      <c r="A32" s="2">
        <v>45415</v>
      </c>
      <c r="B32" t="s">
        <v>30</v>
      </c>
      <c r="C32">
        <v>8.3249999999999993</v>
      </c>
      <c r="D32">
        <v>38.333333333333343</v>
      </c>
      <c r="E32">
        <v>26.686666666666671</v>
      </c>
      <c r="F32">
        <v>56.5</v>
      </c>
      <c r="G32">
        <v>4.0999999999999996</v>
      </c>
      <c r="H32">
        <v>3.3466666666666658</v>
      </c>
      <c r="I32">
        <v>145.5</v>
      </c>
      <c r="J32">
        <v>9.6038593971042019</v>
      </c>
      <c r="K32">
        <v>9.7957720782114854E-3</v>
      </c>
      <c r="L32">
        <v>9.4077217725222317E-2</v>
      </c>
      <c r="M32">
        <v>18.73965541979161</v>
      </c>
      <c r="N32">
        <v>2.6018963414427259E-3</v>
      </c>
      <c r="O32">
        <v>5225</v>
      </c>
      <c r="P32">
        <v>102.2587854634113</v>
      </c>
      <c r="Q32">
        <v>33112.59924971751</v>
      </c>
      <c r="R32">
        <v>0</v>
      </c>
      <c r="S32">
        <v>15.811822675799631</v>
      </c>
      <c r="T32">
        <f t="shared" si="13"/>
        <v>9.1187596313958519</v>
      </c>
      <c r="U32" t="e">
        <f t="shared" si="1"/>
        <v>#N/A</v>
      </c>
      <c r="V32">
        <f t="shared" si="14"/>
        <v>10.114690109974912</v>
      </c>
      <c r="W32">
        <f t="shared" si="15"/>
        <v>11.050661896808769</v>
      </c>
      <c r="X32" t="e">
        <f t="shared" si="4"/>
        <v>#N/A</v>
      </c>
      <c r="Y32" t="e">
        <f t="shared" si="5"/>
        <v>#N/A</v>
      </c>
      <c r="Z32" t="e">
        <f t="shared" si="27"/>
        <v>#N/A</v>
      </c>
      <c r="AA32" t="e">
        <f t="shared" si="27"/>
        <v>#N/A</v>
      </c>
      <c r="AB32" t="e">
        <f t="shared" si="27"/>
        <v>#N/A</v>
      </c>
      <c r="AC32" t="e">
        <f t="shared" si="27"/>
        <v>#N/A</v>
      </c>
      <c r="AG32">
        <f t="shared" si="16"/>
        <v>-3.4999999999999788E-2</v>
      </c>
      <c r="AH32">
        <f t="shared" si="17"/>
        <v>0</v>
      </c>
      <c r="AI32">
        <f t="shared" si="18"/>
        <v>-0.39722222222222509</v>
      </c>
      <c r="AJ32">
        <f t="shared" si="19"/>
        <v>-2.4655172413793101</v>
      </c>
      <c r="AK32">
        <f t="shared" si="20"/>
        <v>-0.86999999999999866</v>
      </c>
      <c r="AL32">
        <f t="shared" si="21"/>
        <v>-0.2666666666666706</v>
      </c>
      <c r="AM32">
        <f t="shared" si="22"/>
        <v>1.5295454545454523</v>
      </c>
      <c r="AN32">
        <f t="shared" si="23"/>
        <v>2.994361079723199E-3</v>
      </c>
      <c r="AO32">
        <f t="shared" si="24"/>
        <v>-0.62309899517366918</v>
      </c>
      <c r="AQ32">
        <f t="shared" si="25"/>
        <v>10.114690109974912</v>
      </c>
      <c r="AR32" s="4">
        <f t="shared" si="11"/>
        <v>8.1228291528167915</v>
      </c>
      <c r="AT32" t="str">
        <f t="shared" si="26"/>
        <v>45415Shift_02</v>
      </c>
    </row>
    <row r="33" spans="1:46" x14ac:dyDescent="0.3">
      <c r="A33" s="2">
        <v>45415</v>
      </c>
      <c r="B33" t="s">
        <v>31</v>
      </c>
      <c r="C33">
        <v>8.3249999999999993</v>
      </c>
      <c r="D33">
        <v>38.333333333333343</v>
      </c>
      <c r="E33">
        <v>26.686666666666671</v>
      </c>
      <c r="F33">
        <v>56.5</v>
      </c>
      <c r="G33">
        <v>4.0999999999999996</v>
      </c>
      <c r="H33">
        <v>3.3466666666666658</v>
      </c>
      <c r="I33">
        <v>145.5</v>
      </c>
      <c r="J33">
        <v>9.5931816369026723</v>
      </c>
      <c r="K33">
        <v>9.7656813099759234E-3</v>
      </c>
      <c r="L33">
        <v>9.3683954614704676E-2</v>
      </c>
      <c r="M33">
        <v>18.733287666361381</v>
      </c>
      <c r="N33">
        <v>2.6018700167530148E-3</v>
      </c>
      <c r="O33">
        <v>5225</v>
      </c>
      <c r="P33">
        <v>102.1946667043178</v>
      </c>
      <c r="Q33">
        <v>33548.656198870063</v>
      </c>
      <c r="R33">
        <v>0</v>
      </c>
      <c r="S33">
        <v>15.805494373549919</v>
      </c>
      <c r="T33">
        <f t="shared" si="13"/>
        <v>9.1786586426864929</v>
      </c>
      <c r="U33" t="e">
        <f t="shared" si="1"/>
        <v>#N/A</v>
      </c>
      <c r="V33">
        <f t="shared" si="14"/>
        <v>10.174569395675295</v>
      </c>
      <c r="W33">
        <f t="shared" si="15"/>
        <v>11.110541182509152</v>
      </c>
      <c r="X33" t="e">
        <f t="shared" si="4"/>
        <v>#N/A</v>
      </c>
      <c r="Y33" t="e">
        <f t="shared" si="5"/>
        <v>#N/A</v>
      </c>
      <c r="Z33" t="e">
        <f t="shared" si="27"/>
        <v>#N/A</v>
      </c>
      <c r="AA33" t="e">
        <f t="shared" si="27"/>
        <v>#N/A</v>
      </c>
      <c r="AB33" t="e">
        <f t="shared" si="27"/>
        <v>#N/A</v>
      </c>
      <c r="AC33" t="e">
        <f t="shared" si="27"/>
        <v>#N/A</v>
      </c>
      <c r="AG33">
        <f t="shared" si="16"/>
        <v>-3.4999999999999788E-2</v>
      </c>
      <c r="AH33">
        <f t="shared" si="17"/>
        <v>0</v>
      </c>
      <c r="AI33">
        <f t="shared" si="18"/>
        <v>-0.39722222222222509</v>
      </c>
      <c r="AJ33">
        <f t="shared" si="19"/>
        <v>-2.4655172413793101</v>
      </c>
      <c r="AK33">
        <f t="shared" si="20"/>
        <v>-0.86999999999999866</v>
      </c>
      <c r="AL33">
        <f t="shared" si="21"/>
        <v>-0.2666666666666706</v>
      </c>
      <c r="AM33">
        <f t="shared" si="22"/>
        <v>1.5295454545454523</v>
      </c>
      <c r="AN33">
        <f t="shared" si="23"/>
        <v>5.1445133207784641E-2</v>
      </c>
      <c r="AO33">
        <f t="shared" si="24"/>
        <v>-0.60530272817111985</v>
      </c>
      <c r="AQ33">
        <f t="shared" si="25"/>
        <v>10.174569395675295</v>
      </c>
      <c r="AR33" s="4">
        <f t="shared" si="11"/>
        <v>8.1827478896976906</v>
      </c>
      <c r="AT33" t="str">
        <f t="shared" si="26"/>
        <v>45415Shift_03</v>
      </c>
    </row>
    <row r="34" spans="1:46" x14ac:dyDescent="0.3">
      <c r="A34" s="2">
        <v>45415</v>
      </c>
      <c r="B34" t="s">
        <v>32</v>
      </c>
      <c r="C34">
        <v>8.3249999999999993</v>
      </c>
      <c r="D34">
        <v>38.333333333333343</v>
      </c>
      <c r="E34">
        <v>26.686666666666671</v>
      </c>
      <c r="F34">
        <v>56.5</v>
      </c>
      <c r="G34">
        <v>4.0999999999999996</v>
      </c>
      <c r="H34">
        <v>3.3466666666666658</v>
      </c>
      <c r="I34">
        <v>145.5</v>
      </c>
      <c r="J34">
        <v>9.5866061661383668</v>
      </c>
      <c r="K34">
        <v>9.7471177668822136E-3</v>
      </c>
      <c r="L34">
        <v>9.3441779286069865E-2</v>
      </c>
      <c r="M34">
        <v>18.729363396538389</v>
      </c>
      <c r="N34">
        <v>2.601853087079518E-3</v>
      </c>
      <c r="O34">
        <v>5225</v>
      </c>
      <c r="P34">
        <v>102.15521050122069</v>
      </c>
      <c r="Q34">
        <v>33824.825599999996</v>
      </c>
      <c r="R34">
        <v>0</v>
      </c>
      <c r="S34">
        <v>15.801594384463799</v>
      </c>
      <c r="T34">
        <f t="shared" si="13"/>
        <v>9.2163911201868807</v>
      </c>
      <c r="U34" t="e">
        <f t="shared" si="1"/>
        <v>#N/A</v>
      </c>
      <c r="V34">
        <f t="shared" si="14"/>
        <v>10.212289732807248</v>
      </c>
      <c r="W34">
        <f t="shared" si="15"/>
        <v>11.148261519641105</v>
      </c>
      <c r="X34" t="e">
        <f t="shared" si="4"/>
        <v>#N/A</v>
      </c>
      <c r="Y34" t="e">
        <f t="shared" si="5"/>
        <v>#N/A</v>
      </c>
      <c r="Z34" t="e">
        <f t="shared" si="27"/>
        <v>#N/A</v>
      </c>
      <c r="AA34" t="e">
        <f t="shared" si="27"/>
        <v>#N/A</v>
      </c>
      <c r="AB34" t="e">
        <f t="shared" si="27"/>
        <v>#N/A</v>
      </c>
      <c r="AC34" t="e">
        <f t="shared" si="27"/>
        <v>#N/A</v>
      </c>
      <c r="AG34">
        <f t="shared" si="16"/>
        <v>-3.4999999999999788E-2</v>
      </c>
      <c r="AH34">
        <f t="shared" si="17"/>
        <v>0</v>
      </c>
      <c r="AI34">
        <f t="shared" si="18"/>
        <v>-0.39722222222222509</v>
      </c>
      <c r="AJ34">
        <f t="shared" si="19"/>
        <v>-2.4655172413793101</v>
      </c>
      <c r="AK34">
        <f t="shared" si="20"/>
        <v>-0.86999999999999866</v>
      </c>
      <c r="AL34">
        <f t="shared" si="21"/>
        <v>-0.2666666666666706</v>
      </c>
      <c r="AM34">
        <f t="shared" si="22"/>
        <v>1.5295454545454523</v>
      </c>
      <c r="AN34">
        <f t="shared" si="23"/>
        <v>8.2130622222221672E-2</v>
      </c>
      <c r="AO34">
        <f t="shared" si="24"/>
        <v>-0.59434361023061066</v>
      </c>
      <c r="AQ34">
        <f t="shared" si="25"/>
        <v>10.212289732807248</v>
      </c>
      <c r="AR34" s="4">
        <f t="shared" si="11"/>
        <v>8.2204925075665152</v>
      </c>
      <c r="AT34" t="str">
        <f t="shared" si="26"/>
        <v>45415Shift_04</v>
      </c>
    </row>
    <row r="35" spans="1:46" x14ac:dyDescent="0.3">
      <c r="A35" s="2">
        <v>45415</v>
      </c>
      <c r="B35" t="s">
        <v>19</v>
      </c>
      <c r="C35">
        <v>8.1999999999999993</v>
      </c>
      <c r="D35">
        <v>38</v>
      </c>
      <c r="E35">
        <v>27.20428571428571</v>
      </c>
      <c r="F35">
        <v>56.5</v>
      </c>
      <c r="G35">
        <v>4.0999999999999996</v>
      </c>
      <c r="H35">
        <v>3.3028571428571429</v>
      </c>
      <c r="I35">
        <v>141.14285714285711</v>
      </c>
      <c r="J35">
        <v>8.5414358403414656</v>
      </c>
      <c r="K35">
        <v>2.4759657276051412E-3</v>
      </c>
      <c r="L35">
        <v>2.1148302405223689E-2</v>
      </c>
      <c r="M35">
        <v>18.112552172053881</v>
      </c>
      <c r="N35">
        <v>2.604017441450412E-3</v>
      </c>
      <c r="O35">
        <v>5225</v>
      </c>
      <c r="P35">
        <v>96.587844339830994</v>
      </c>
      <c r="Q35">
        <v>8305.1514729411774</v>
      </c>
      <c r="R35">
        <v>0</v>
      </c>
      <c r="S35">
        <v>16.105745766559892</v>
      </c>
      <c r="T35">
        <f t="shared" si="13"/>
        <v>7.8362254392695911</v>
      </c>
      <c r="U35" t="e">
        <f t="shared" si="1"/>
        <v>#N/A</v>
      </c>
      <c r="V35">
        <f t="shared" si="14"/>
        <v>8.8667726187295308</v>
      </c>
      <c r="W35">
        <f t="shared" si="15"/>
        <v>8.8124846653036411</v>
      </c>
      <c r="X35" t="e">
        <f t="shared" si="4"/>
        <v>#N/A</v>
      </c>
      <c r="Y35" t="e">
        <f t="shared" si="5"/>
        <v>#N/A</v>
      </c>
      <c r="Z35" t="e">
        <f t="shared" si="27"/>
        <v>#N/A</v>
      </c>
      <c r="AA35" t="e">
        <f t="shared" si="27"/>
        <v>#N/A</v>
      </c>
      <c r="AB35" t="e">
        <f t="shared" si="27"/>
        <v>#N/A</v>
      </c>
      <c r="AC35" t="e">
        <f t="shared" si="27"/>
        <v>#N/A</v>
      </c>
      <c r="AG35">
        <f t="shared" si="16"/>
        <v>-9.9999999999997868E-3</v>
      </c>
      <c r="AH35">
        <f t="shared" si="17"/>
        <v>0</v>
      </c>
      <c r="AI35">
        <f t="shared" si="18"/>
        <v>-0.82857142857142441</v>
      </c>
      <c r="AJ35">
        <f t="shared" si="19"/>
        <v>-2.4655172413793101</v>
      </c>
      <c r="AK35">
        <f t="shared" si="20"/>
        <v>-0.86999999999999866</v>
      </c>
      <c r="AL35">
        <f t="shared" si="21"/>
        <v>-0.48571428571428488</v>
      </c>
      <c r="AM35">
        <f t="shared" si="22"/>
        <v>2.5198051948051998</v>
      </c>
      <c r="AN35">
        <f t="shared" si="23"/>
        <v>-2.7533887252287581</v>
      </c>
      <c r="AO35">
        <f t="shared" si="24"/>
        <v>1.1476069327642247</v>
      </c>
      <c r="AQ35">
        <f t="shared" si="25"/>
        <v>8.8667726187295308</v>
      </c>
      <c r="AR35" s="4">
        <f t="shared" si="11"/>
        <v>6.8056782598096515</v>
      </c>
      <c r="AT35" t="str">
        <f t="shared" si="26"/>
        <v>45415Shift_10</v>
      </c>
    </row>
    <row r="36" spans="1:46" x14ac:dyDescent="0.3">
      <c r="A36" s="2">
        <v>45415</v>
      </c>
      <c r="B36" t="s">
        <v>20</v>
      </c>
      <c r="C36">
        <v>8.1999999999999993</v>
      </c>
      <c r="D36">
        <v>37.75</v>
      </c>
      <c r="E36">
        <v>27.278749999999999</v>
      </c>
      <c r="F36">
        <v>56.5</v>
      </c>
      <c r="G36">
        <v>4.0999999999999996</v>
      </c>
      <c r="H36">
        <v>3.3149999999999999</v>
      </c>
      <c r="I36">
        <v>141.125</v>
      </c>
      <c r="J36">
        <v>8.5237379767484232</v>
      </c>
      <c r="K36">
        <v>2.290033070152595E-3</v>
      </c>
      <c r="L36">
        <v>1.9519641848069459E-2</v>
      </c>
      <c r="M36">
        <v>17.79196744502374</v>
      </c>
      <c r="N36">
        <v>2.6123195717599901E-3</v>
      </c>
      <c r="O36">
        <v>5225</v>
      </c>
      <c r="P36">
        <v>98.435491363484914</v>
      </c>
      <c r="Q36">
        <v>8003.1978745522301</v>
      </c>
      <c r="R36">
        <v>0</v>
      </c>
      <c r="S36">
        <v>15.788435193267571</v>
      </c>
      <c r="T36">
        <f t="shared" si="13"/>
        <v>7.5139137636740303</v>
      </c>
      <c r="U36" t="e">
        <f t="shared" si="1"/>
        <v>#N/A</v>
      </c>
      <c r="V36">
        <f t="shared" si="14"/>
        <v>8.5448530870442774</v>
      </c>
      <c r="W36">
        <f t="shared" si="15"/>
        <v>8.4865066920599528</v>
      </c>
      <c r="X36" t="e">
        <f t="shared" si="4"/>
        <v>#N/A</v>
      </c>
      <c r="Y36" t="e">
        <f t="shared" si="5"/>
        <v>#N/A</v>
      </c>
      <c r="Z36" t="e">
        <f t="shared" si="27"/>
        <v>#N/A</v>
      </c>
      <c r="AA36" t="e">
        <f t="shared" si="27"/>
        <v>#N/A</v>
      </c>
      <c r="AB36" t="e">
        <f t="shared" si="27"/>
        <v>#N/A</v>
      </c>
      <c r="AC36" t="e">
        <f t="shared" si="27"/>
        <v>#N/A</v>
      </c>
      <c r="AG36">
        <f t="shared" si="16"/>
        <v>-9.9999999999997868E-3</v>
      </c>
      <c r="AH36">
        <f t="shared" si="17"/>
        <v>0</v>
      </c>
      <c r="AI36">
        <f t="shared" si="18"/>
        <v>-0.89062499999999822</v>
      </c>
      <c r="AJ36">
        <f t="shared" si="19"/>
        <v>-2.4655172413793101</v>
      </c>
      <c r="AK36">
        <f t="shared" si="20"/>
        <v>-0.86999999999999866</v>
      </c>
      <c r="AL36">
        <f t="shared" si="21"/>
        <v>-0.42499999999999982</v>
      </c>
      <c r="AM36">
        <f t="shared" si="22"/>
        <v>2.5238636363636338</v>
      </c>
      <c r="AN36">
        <f t="shared" si="23"/>
        <v>-2.7869391250497526</v>
      </c>
      <c r="AO36">
        <f t="shared" si="24"/>
        <v>1.1771033720859623</v>
      </c>
      <c r="AQ36">
        <f t="shared" si="25"/>
        <v>8.5448530870442774</v>
      </c>
      <c r="AR36" s="4">
        <f t="shared" si="11"/>
        <v>6.4829744403037832</v>
      </c>
      <c r="AT36" t="str">
        <f t="shared" si="26"/>
        <v>45415Shift_11</v>
      </c>
    </row>
    <row r="37" spans="1:46" x14ac:dyDescent="0.3">
      <c r="A37" s="2">
        <v>45415</v>
      </c>
      <c r="B37" t="s">
        <v>21</v>
      </c>
      <c r="C37">
        <v>8.1999999999999993</v>
      </c>
      <c r="D37">
        <v>37.777777777777779</v>
      </c>
      <c r="E37">
        <v>27.20333333333333</v>
      </c>
      <c r="F37">
        <v>56.5</v>
      </c>
      <c r="G37">
        <v>4.0999999999999996</v>
      </c>
      <c r="H37">
        <v>3.3244444444444441</v>
      </c>
      <c r="I37">
        <v>141.44444444444451</v>
      </c>
      <c r="J37">
        <v>8.6618067424596337</v>
      </c>
      <c r="K37">
        <v>3.654248152288442E-3</v>
      </c>
      <c r="L37">
        <v>3.1652391284112687E-2</v>
      </c>
      <c r="M37">
        <v>18.012836880237209</v>
      </c>
      <c r="N37">
        <v>2.605026745138992E-3</v>
      </c>
      <c r="O37">
        <v>5225</v>
      </c>
      <c r="P37">
        <v>99.26171021877505</v>
      </c>
      <c r="Q37">
        <v>14297.204543194661</v>
      </c>
      <c r="R37">
        <v>0</v>
      </c>
      <c r="S37">
        <v>15.941561371478519</v>
      </c>
      <c r="T37">
        <f t="shared" si="13"/>
        <v>8.2438999745550916</v>
      </c>
      <c r="U37" t="e">
        <f t="shared" si="1"/>
        <v>#N/A</v>
      </c>
      <c r="V37">
        <f t="shared" si="14"/>
        <v>9.272410421376085</v>
      </c>
      <c r="W37">
        <f t="shared" si="15"/>
        <v>9.2866650364927867</v>
      </c>
      <c r="X37" t="e">
        <f t="shared" si="4"/>
        <v>#N/A</v>
      </c>
      <c r="Y37" t="e">
        <f t="shared" si="5"/>
        <v>#N/A</v>
      </c>
      <c r="Z37" t="e">
        <f t="shared" si="27"/>
        <v>#N/A</v>
      </c>
      <c r="AA37" t="e">
        <f t="shared" si="27"/>
        <v>#N/A</v>
      </c>
      <c r="AB37" t="e">
        <f t="shared" si="27"/>
        <v>#N/A</v>
      </c>
      <c r="AC37" t="e">
        <f t="shared" si="27"/>
        <v>#N/A</v>
      </c>
      <c r="AG37">
        <f t="shared" si="16"/>
        <v>-9.9999999999997868E-3</v>
      </c>
      <c r="AH37">
        <f t="shared" si="17"/>
        <v>0</v>
      </c>
      <c r="AI37">
        <f t="shared" si="18"/>
        <v>-0.82777777777777395</v>
      </c>
      <c r="AJ37">
        <f t="shared" si="19"/>
        <v>-2.4655172413793101</v>
      </c>
      <c r="AK37">
        <f t="shared" si="20"/>
        <v>-0.86999999999999866</v>
      </c>
      <c r="AL37">
        <f t="shared" si="21"/>
        <v>-0.3777777777777791</v>
      </c>
      <c r="AM37">
        <f t="shared" si="22"/>
        <v>2.4512626262626083</v>
      </c>
      <c r="AN37">
        <f t="shared" si="23"/>
        <v>-2.087605050756149</v>
      </c>
      <c r="AO37">
        <f t="shared" si="24"/>
        <v>0.94698876256727793</v>
      </c>
      <c r="AQ37">
        <f t="shared" si="25"/>
        <v>9.272410421376085</v>
      </c>
      <c r="AR37" s="4">
        <f t="shared" si="11"/>
        <v>7.2153895277340965</v>
      </c>
      <c r="AT37" t="str">
        <f t="shared" si="26"/>
        <v>45415Shift_12</v>
      </c>
    </row>
    <row r="38" spans="1:46" x14ac:dyDescent="0.3">
      <c r="A38" s="2">
        <v>45415</v>
      </c>
      <c r="B38" t="s">
        <v>22</v>
      </c>
      <c r="C38">
        <v>8.1999999999999993</v>
      </c>
      <c r="D38">
        <v>37.777777777777779</v>
      </c>
      <c r="E38">
        <v>27.20333333333333</v>
      </c>
      <c r="F38">
        <v>56.5</v>
      </c>
      <c r="G38">
        <v>4.0999999999999996</v>
      </c>
      <c r="H38">
        <v>3.3244444444444441</v>
      </c>
      <c r="I38">
        <v>141.44444444444451</v>
      </c>
      <c r="J38">
        <v>8.6303898212335319</v>
      </c>
      <c r="K38">
        <v>3.775860706769967E-3</v>
      </c>
      <c r="L38">
        <v>3.2587149810103168E-2</v>
      </c>
      <c r="M38">
        <v>18.03210957398899</v>
      </c>
      <c r="N38">
        <v>2.602645586355578E-3</v>
      </c>
      <c r="O38">
        <v>5225</v>
      </c>
      <c r="P38">
        <v>98.832733430022103</v>
      </c>
      <c r="Q38">
        <v>16040.70584858757</v>
      </c>
      <c r="R38">
        <v>0</v>
      </c>
      <c r="S38">
        <v>15.960988288880269</v>
      </c>
      <c r="T38">
        <f t="shared" si="13"/>
        <v>8.5093336827745709</v>
      </c>
      <c r="U38" t="e">
        <f t="shared" si="1"/>
        <v>#N/A</v>
      </c>
      <c r="V38">
        <f t="shared" si="14"/>
        <v>9.5377670177705802</v>
      </c>
      <c r="W38">
        <f t="shared" si="15"/>
        <v>9.552021632887282</v>
      </c>
      <c r="X38" t="e">
        <f t="shared" si="4"/>
        <v>#N/A</v>
      </c>
      <c r="Y38" t="e">
        <f t="shared" si="5"/>
        <v>#N/A</v>
      </c>
      <c r="Z38" t="e">
        <f t="shared" si="27"/>
        <v>#N/A</v>
      </c>
      <c r="AA38" t="e">
        <f t="shared" si="27"/>
        <v>#N/A</v>
      </c>
      <c r="AB38" t="e">
        <f t="shared" si="27"/>
        <v>#N/A</v>
      </c>
      <c r="AC38" t="e">
        <f t="shared" si="27"/>
        <v>#N/A</v>
      </c>
      <c r="AG38">
        <f t="shared" si="16"/>
        <v>-9.9999999999997868E-3</v>
      </c>
      <c r="AH38">
        <f t="shared" si="17"/>
        <v>0</v>
      </c>
      <c r="AI38">
        <f t="shared" si="18"/>
        <v>-0.82777777777777395</v>
      </c>
      <c r="AJ38">
        <f t="shared" si="19"/>
        <v>-2.4655172413793101</v>
      </c>
      <c r="AK38">
        <f t="shared" si="20"/>
        <v>-0.86999999999999866</v>
      </c>
      <c r="AL38">
        <f t="shared" si="21"/>
        <v>-0.3777777777777791</v>
      </c>
      <c r="AM38">
        <f t="shared" si="22"/>
        <v>2.4512626262626083</v>
      </c>
      <c r="AN38">
        <f t="shared" si="23"/>
        <v>-1.8938826834902704</v>
      </c>
      <c r="AO38">
        <f t="shared" si="24"/>
        <v>0.99935029794411423</v>
      </c>
      <c r="AQ38">
        <f t="shared" si="25"/>
        <v>9.5377670177705802</v>
      </c>
      <c r="AR38" s="4">
        <f t="shared" si="11"/>
        <v>7.4809003477785616</v>
      </c>
      <c r="AT38" t="str">
        <f t="shared" si="26"/>
        <v>45415Shift_13</v>
      </c>
    </row>
    <row r="39" spans="1:46" x14ac:dyDescent="0.3">
      <c r="A39" s="2">
        <v>45415</v>
      </c>
      <c r="B39" t="s">
        <v>23</v>
      </c>
      <c r="C39">
        <v>8.0571428571428569</v>
      </c>
      <c r="D39">
        <v>37.81818181818182</v>
      </c>
      <c r="E39">
        <v>26.966363636363631</v>
      </c>
      <c r="F39">
        <v>56.5</v>
      </c>
      <c r="G39">
        <v>4.0999999999999996</v>
      </c>
      <c r="H39">
        <v>3.32</v>
      </c>
      <c r="I39">
        <v>142.09090909090909</v>
      </c>
      <c r="J39">
        <v>8.51681494021188</v>
      </c>
      <c r="K39">
        <v>3.3355836333119658E-3</v>
      </c>
      <c r="L39">
        <v>2.840854852251757E-2</v>
      </c>
      <c r="M39">
        <v>19.722600540956972</v>
      </c>
      <c r="N39">
        <v>2.5958730500285918E-3</v>
      </c>
      <c r="O39">
        <v>5225</v>
      </c>
      <c r="P39">
        <v>96.415465332977604</v>
      </c>
      <c r="Q39">
        <v>15604.648899435029</v>
      </c>
      <c r="R39">
        <v>0</v>
      </c>
      <c r="S39">
        <v>17.515228036921091</v>
      </c>
      <c r="T39">
        <f t="shared" si="13"/>
        <v>10.402901798700587</v>
      </c>
      <c r="U39" t="e">
        <f t="shared" si="1"/>
        <v>#N/A</v>
      </c>
      <c r="V39">
        <f t="shared" si="14"/>
        <v>11.425998851516475</v>
      </c>
      <c r="W39">
        <f t="shared" si="15"/>
        <v>11.587177249920581</v>
      </c>
      <c r="X39" t="e">
        <f t="shared" si="4"/>
        <v>#N/A</v>
      </c>
      <c r="Y39" t="e">
        <f t="shared" si="5"/>
        <v>#N/A</v>
      </c>
      <c r="Z39" t="e">
        <f t="shared" si="27"/>
        <v>#N/A</v>
      </c>
      <c r="AA39" t="e">
        <f t="shared" si="27"/>
        <v>#N/A</v>
      </c>
      <c r="AB39" t="e">
        <f t="shared" si="27"/>
        <v>#N/A</v>
      </c>
      <c r="AC39" t="e">
        <f t="shared" si="27"/>
        <v>#N/A</v>
      </c>
      <c r="AG39">
        <f t="shared" si="16"/>
        <v>1.8571428571428683E-2</v>
      </c>
      <c r="AH39">
        <f t="shared" si="17"/>
        <v>0</v>
      </c>
      <c r="AI39">
        <f t="shared" si="18"/>
        <v>-0.63030303030302548</v>
      </c>
      <c r="AJ39">
        <f t="shared" si="19"/>
        <v>-2.4655172413793101</v>
      </c>
      <c r="AK39">
        <f t="shared" si="20"/>
        <v>-0.86999999999999866</v>
      </c>
      <c r="AL39">
        <f t="shared" si="21"/>
        <v>-0.40000000000000036</v>
      </c>
      <c r="AM39">
        <f t="shared" si="22"/>
        <v>2.3043388429752039</v>
      </c>
      <c r="AN39">
        <f t="shared" si="23"/>
        <v>-1.9423334556183303</v>
      </c>
      <c r="AO39">
        <f t="shared" si="24"/>
        <v>1.188641766313534</v>
      </c>
      <c r="AQ39">
        <f t="shared" si="25"/>
        <v>11.425998851516475</v>
      </c>
      <c r="AR39" s="4">
        <f t="shared" si="11"/>
        <v>9.379804745884698</v>
      </c>
      <c r="AT39" t="str">
        <f t="shared" si="26"/>
        <v>45415Shift_14</v>
      </c>
    </row>
    <row r="40" spans="1:46" x14ac:dyDescent="0.3">
      <c r="A40" s="2">
        <v>45415</v>
      </c>
      <c r="B40" t="s">
        <v>24</v>
      </c>
      <c r="C40">
        <v>8.0571428571428569</v>
      </c>
      <c r="D40">
        <v>37.666666666666657</v>
      </c>
      <c r="E40">
        <v>27.035833333333329</v>
      </c>
      <c r="F40">
        <v>56.5</v>
      </c>
      <c r="G40">
        <v>4.0999999999999996</v>
      </c>
      <c r="H40">
        <v>3.3250000000000002</v>
      </c>
      <c r="I40">
        <v>142.41666666666671</v>
      </c>
      <c r="J40">
        <v>8.427203661372463</v>
      </c>
      <c r="K40">
        <v>2.9849415431946972E-3</v>
      </c>
      <c r="L40">
        <v>2.5154710301793129E-2</v>
      </c>
      <c r="M40">
        <v>19.58155923195736</v>
      </c>
      <c r="N40">
        <v>2.5960825884077132E-3</v>
      </c>
      <c r="O40">
        <v>5225</v>
      </c>
      <c r="P40">
        <v>96.602040588833788</v>
      </c>
      <c r="Q40">
        <v>14456.365599999999</v>
      </c>
      <c r="R40">
        <v>0</v>
      </c>
      <c r="S40">
        <v>17.30561177739909</v>
      </c>
      <c r="T40">
        <f t="shared" si="13"/>
        <v>10.179428792090745</v>
      </c>
      <c r="U40" t="e">
        <f t="shared" si="1"/>
        <v>#N/A</v>
      </c>
      <c r="V40">
        <f t="shared" si="14"/>
        <v>11.199795413831733</v>
      </c>
      <c r="W40">
        <f t="shared" si="15"/>
        <v>11.435009624908027</v>
      </c>
      <c r="X40" t="e">
        <f t="shared" si="4"/>
        <v>#N/A</v>
      </c>
      <c r="Y40" t="e">
        <f t="shared" si="5"/>
        <v>#N/A</v>
      </c>
      <c r="Z40" t="e">
        <f t="shared" si="27"/>
        <v>#N/A</v>
      </c>
      <c r="AA40" t="e">
        <f t="shared" si="27"/>
        <v>#N/A</v>
      </c>
      <c r="AB40" t="e">
        <f t="shared" si="27"/>
        <v>#N/A</v>
      </c>
      <c r="AC40" t="e">
        <f t="shared" si="27"/>
        <v>#N/A</v>
      </c>
      <c r="AG40">
        <f t="shared" si="16"/>
        <v>1.8571428571428683E-2</v>
      </c>
      <c r="AH40">
        <f t="shared" si="17"/>
        <v>0</v>
      </c>
      <c r="AI40">
        <f t="shared" si="18"/>
        <v>-0.68819444444444022</v>
      </c>
      <c r="AJ40">
        <f t="shared" si="19"/>
        <v>-2.4655172413793101</v>
      </c>
      <c r="AK40">
        <f t="shared" si="20"/>
        <v>-0.86999999999999866</v>
      </c>
      <c r="AL40">
        <f t="shared" si="21"/>
        <v>-0.37499999999999867</v>
      </c>
      <c r="AM40">
        <f t="shared" si="22"/>
        <v>2.2303030303030171</v>
      </c>
      <c r="AN40">
        <f t="shared" si="23"/>
        <v>-2.0699204888888891</v>
      </c>
      <c r="AO40">
        <f t="shared" si="24"/>
        <v>1.3379938977125625</v>
      </c>
      <c r="AQ40">
        <f t="shared" si="25"/>
        <v>11.199795413831733</v>
      </c>
      <c r="AR40" s="4">
        <f t="shared" si="11"/>
        <v>9.1590621703497561</v>
      </c>
      <c r="AT40" t="str">
        <f t="shared" si="26"/>
        <v>45415Shift_15</v>
      </c>
    </row>
    <row r="41" spans="1:46" x14ac:dyDescent="0.3">
      <c r="A41" s="2">
        <v>45415</v>
      </c>
      <c r="B41" t="s">
        <v>25</v>
      </c>
      <c r="C41">
        <v>8</v>
      </c>
      <c r="D41">
        <v>37.222222222222221</v>
      </c>
      <c r="E41">
        <v>26.733333333333331</v>
      </c>
      <c r="F41">
        <v>56.5</v>
      </c>
      <c r="G41">
        <v>4.0999999999999996</v>
      </c>
      <c r="H41">
        <v>3.3666666666666658</v>
      </c>
      <c r="I41">
        <v>144.44444444444451</v>
      </c>
      <c r="J41">
        <v>8.2237641657056137</v>
      </c>
      <c r="K41">
        <v>6.5593813090951449E-3</v>
      </c>
      <c r="L41">
        <v>5.3942804958935837E-2</v>
      </c>
      <c r="M41">
        <v>20.490726798081269</v>
      </c>
      <c r="N41">
        <v>2.591757745449297E-3</v>
      </c>
      <c r="O41">
        <v>5225</v>
      </c>
      <c r="P41">
        <v>95.166733550115993</v>
      </c>
      <c r="Q41">
        <v>32385.815200000001</v>
      </c>
      <c r="R41">
        <v>0</v>
      </c>
      <c r="S41">
        <v>17.787924893739302</v>
      </c>
      <c r="T41">
        <f t="shared" si="13"/>
        <v>13.447811971266823</v>
      </c>
      <c r="U41" t="e">
        <f t="shared" si="1"/>
        <v>#N/A</v>
      </c>
      <c r="V41">
        <f t="shared" si="14"/>
        <v>14.451176524970364</v>
      </c>
      <c r="W41">
        <f t="shared" si="15"/>
        <v>15.147249321905248</v>
      </c>
      <c r="X41" t="e">
        <f t="shared" si="4"/>
        <v>#N/A</v>
      </c>
      <c r="Y41" t="e">
        <f t="shared" si="5"/>
        <v>#N/A</v>
      </c>
      <c r="Z41" t="e">
        <f t="shared" si="27"/>
        <v>#N/A</v>
      </c>
      <c r="AA41" t="e">
        <f t="shared" si="27"/>
        <v>#N/A</v>
      </c>
      <c r="AB41" t="e">
        <f t="shared" si="27"/>
        <v>#N/A</v>
      </c>
      <c r="AC41" t="e">
        <f t="shared" si="27"/>
        <v>#N/A</v>
      </c>
      <c r="AG41">
        <f t="shared" si="16"/>
        <v>3.0000000000000072E-2</v>
      </c>
      <c r="AH41">
        <f t="shared" si="17"/>
        <v>0</v>
      </c>
      <c r="AI41">
        <f t="shared" si="18"/>
        <v>-0.43611111111110823</v>
      </c>
      <c r="AJ41">
        <f t="shared" si="19"/>
        <v>-2.4655172413793101</v>
      </c>
      <c r="AK41">
        <f t="shared" si="20"/>
        <v>-0.86999999999999866</v>
      </c>
      <c r="AL41">
        <f t="shared" si="21"/>
        <v>-0.16666666666667052</v>
      </c>
      <c r="AM41">
        <f t="shared" si="22"/>
        <v>1.7694444444444266</v>
      </c>
      <c r="AN41">
        <f t="shared" si="23"/>
        <v>-7.7759422222222277E-2</v>
      </c>
      <c r="AO41">
        <f t="shared" si="24"/>
        <v>1.6770597238239779</v>
      </c>
      <c r="AQ41">
        <f t="shared" si="25"/>
        <v>14.451176524970364</v>
      </c>
      <c r="AR41" s="4">
        <f t="shared" si="11"/>
        <v>12.44444741756328</v>
      </c>
      <c r="AT41" t="str">
        <f t="shared" si="26"/>
        <v>45415Shift_21</v>
      </c>
    </row>
    <row r="42" spans="1:46" x14ac:dyDescent="0.3">
      <c r="A42" s="2">
        <v>45415</v>
      </c>
      <c r="B42" t="s">
        <v>26</v>
      </c>
      <c r="C42">
        <v>7.9375</v>
      </c>
      <c r="D42">
        <v>37</v>
      </c>
      <c r="E42">
        <v>26.488888888888891</v>
      </c>
      <c r="F42">
        <v>56.5</v>
      </c>
      <c r="G42">
        <v>4.0999999999999996</v>
      </c>
      <c r="H42">
        <v>3.3311111111111109</v>
      </c>
      <c r="I42">
        <v>144.11111111111109</v>
      </c>
      <c r="J42">
        <v>8.1265689130265208</v>
      </c>
      <c r="K42">
        <v>6.2468033055630657E-3</v>
      </c>
      <c r="L42">
        <v>5.0765077548780117E-2</v>
      </c>
      <c r="M42">
        <v>21.251148738799252</v>
      </c>
      <c r="N42">
        <v>2.5882165215164871E-3</v>
      </c>
      <c r="O42">
        <v>5225</v>
      </c>
      <c r="P42">
        <v>89.84038477125064</v>
      </c>
      <c r="Q42">
        <v>30920.26347234043</v>
      </c>
      <c r="R42">
        <v>0</v>
      </c>
      <c r="S42">
        <v>18.620661668838899</v>
      </c>
      <c r="T42">
        <f t="shared" si="13"/>
        <v>14.319849049927761</v>
      </c>
      <c r="U42" t="e">
        <f t="shared" si="1"/>
        <v>#N/A</v>
      </c>
      <c r="V42">
        <f t="shared" si="14"/>
        <v>15.324934974319294</v>
      </c>
      <c r="W42">
        <f t="shared" si="15"/>
        <v>15.94525019549658</v>
      </c>
      <c r="X42" t="e">
        <f t="shared" si="4"/>
        <v>#N/A</v>
      </c>
      <c r="Y42" t="e">
        <f t="shared" si="5"/>
        <v>#N/A</v>
      </c>
      <c r="Z42" t="e">
        <f t="shared" si="27"/>
        <v>#N/A</v>
      </c>
      <c r="AA42" t="e">
        <f t="shared" si="27"/>
        <v>#N/A</v>
      </c>
      <c r="AB42" t="e">
        <f t="shared" si="27"/>
        <v>#N/A</v>
      </c>
      <c r="AC42" t="e">
        <f t="shared" si="27"/>
        <v>#N/A</v>
      </c>
      <c r="AG42">
        <f t="shared" si="16"/>
        <v>4.2500000000000072E-2</v>
      </c>
      <c r="AH42">
        <f t="shared" si="17"/>
        <v>0</v>
      </c>
      <c r="AI42">
        <f t="shared" si="18"/>
        <v>-0.23240740740740823</v>
      </c>
      <c r="AJ42">
        <f t="shared" si="19"/>
        <v>-2.4655172413793101</v>
      </c>
      <c r="AK42">
        <f t="shared" si="20"/>
        <v>-0.86999999999999866</v>
      </c>
      <c r="AL42">
        <f t="shared" si="21"/>
        <v>-0.344444444444445</v>
      </c>
      <c r="AM42">
        <f t="shared" si="22"/>
        <v>1.8452020202020236</v>
      </c>
      <c r="AN42">
        <f t="shared" si="23"/>
        <v>-0.24059850307328573</v>
      </c>
      <c r="AO42">
        <f t="shared" si="24"/>
        <v>1.8390518116224661</v>
      </c>
      <c r="AQ42">
        <f t="shared" si="25"/>
        <v>15.324934974319294</v>
      </c>
      <c r="AR42" s="4">
        <f t="shared" si="11"/>
        <v>13.314763125536228</v>
      </c>
      <c r="AT42" t="str">
        <f t="shared" si="26"/>
        <v>45415Shift_22</v>
      </c>
    </row>
    <row r="43" spans="1:46" x14ac:dyDescent="0.3">
      <c r="A43" s="2">
        <v>45415</v>
      </c>
      <c r="B43" t="s">
        <v>27</v>
      </c>
      <c r="C43">
        <v>7.9375</v>
      </c>
      <c r="D43">
        <v>36.888888888888893</v>
      </c>
      <c r="E43">
        <v>26.511111111111109</v>
      </c>
      <c r="F43">
        <v>56.5</v>
      </c>
      <c r="G43">
        <v>4.0999999999999996</v>
      </c>
      <c r="H43">
        <v>3.32</v>
      </c>
      <c r="I43">
        <v>144.33333333333329</v>
      </c>
      <c r="J43">
        <v>7.8243470919534541</v>
      </c>
      <c r="K43">
        <v>4.8835418758447343E-3</v>
      </c>
      <c r="L43">
        <v>3.821052667469866E-2</v>
      </c>
      <c r="M43">
        <v>21.097631973017791</v>
      </c>
      <c r="N43">
        <v>2.5867911913463101E-3</v>
      </c>
      <c r="O43">
        <v>5225</v>
      </c>
      <c r="P43">
        <v>87.05159448528002</v>
      </c>
      <c r="Q43">
        <v>24190.199854545459</v>
      </c>
      <c r="R43">
        <v>0</v>
      </c>
      <c r="S43">
        <v>18.421902786876441</v>
      </c>
      <c r="T43">
        <f t="shared" si="13"/>
        <v>13.800302815429321</v>
      </c>
      <c r="U43" t="e">
        <f t="shared" si="1"/>
        <v>#N/A</v>
      </c>
      <c r="V43">
        <f t="shared" si="14"/>
        <v>14.80275727265883</v>
      </c>
      <c r="W43">
        <f t="shared" si="15"/>
        <v>15.473577544341161</v>
      </c>
      <c r="X43" t="e">
        <f t="shared" si="4"/>
        <v>#N/A</v>
      </c>
      <c r="Y43" t="e">
        <f t="shared" si="5"/>
        <v>#N/A</v>
      </c>
      <c r="Z43" t="e">
        <f t="shared" si="27"/>
        <v>#N/A</v>
      </c>
      <c r="AA43" t="e">
        <f t="shared" si="27"/>
        <v>#N/A</v>
      </c>
      <c r="AB43" t="e">
        <f t="shared" si="27"/>
        <v>#N/A</v>
      </c>
      <c r="AC43" t="e">
        <f t="shared" si="27"/>
        <v>#N/A</v>
      </c>
      <c r="AG43">
        <f t="shared" si="16"/>
        <v>4.2500000000000072E-2</v>
      </c>
      <c r="AH43">
        <f t="shared" si="17"/>
        <v>0</v>
      </c>
      <c r="AI43">
        <f t="shared" si="18"/>
        <v>-0.25092592592592372</v>
      </c>
      <c r="AJ43">
        <f t="shared" si="19"/>
        <v>-2.4655172413793101</v>
      </c>
      <c r="AK43">
        <f t="shared" si="20"/>
        <v>-0.86999999999999866</v>
      </c>
      <c r="AL43">
        <f t="shared" si="21"/>
        <v>-0.40000000000000036</v>
      </c>
      <c r="AM43">
        <f t="shared" si="22"/>
        <v>1.7946969696969781</v>
      </c>
      <c r="AN43">
        <f t="shared" si="23"/>
        <v>-0.98838334949494921</v>
      </c>
      <c r="AO43">
        <f t="shared" si="24"/>
        <v>2.3427548467442438</v>
      </c>
      <c r="AQ43">
        <f t="shared" si="25"/>
        <v>14.80275727265883</v>
      </c>
      <c r="AR43" s="4">
        <f t="shared" si="11"/>
        <v>12.797848358199811</v>
      </c>
      <c r="AT43" t="str">
        <f t="shared" si="26"/>
        <v>45415Shift_23</v>
      </c>
    </row>
    <row r="44" spans="1:46" x14ac:dyDescent="0.3">
      <c r="A44" s="2">
        <v>45418</v>
      </c>
      <c r="B44" t="s">
        <v>19</v>
      </c>
      <c r="C44">
        <v>8.06</v>
      </c>
      <c r="D44">
        <v>37.5</v>
      </c>
      <c r="E44">
        <v>26.484999999999999</v>
      </c>
      <c r="F44">
        <v>56.71</v>
      </c>
      <c r="G44">
        <v>4.0999999999999996</v>
      </c>
      <c r="H44">
        <v>3.3933333333333331</v>
      </c>
      <c r="I44">
        <v>139.66666666666671</v>
      </c>
      <c r="J44">
        <v>8.7255899031090927</v>
      </c>
      <c r="K44">
        <v>1.4073114049654279E-4</v>
      </c>
      <c r="L44">
        <v>1.227962218569661E-3</v>
      </c>
      <c r="M44">
        <v>19.21055779969117</v>
      </c>
      <c r="N44">
        <v>3.772281593231487</v>
      </c>
      <c r="O44">
        <v>5225</v>
      </c>
      <c r="P44">
        <v>119.9587235772326</v>
      </c>
      <c r="Q44">
        <v>382.83683902439031</v>
      </c>
      <c r="R44">
        <v>1721.3475609756099</v>
      </c>
      <c r="S44">
        <v>15.9703745731896</v>
      </c>
      <c r="T44">
        <f t="shared" si="13"/>
        <v>8.3116186902517715</v>
      </c>
      <c r="U44" t="e">
        <f t="shared" si="1"/>
        <v>#N/A</v>
      </c>
      <c r="V44">
        <f t="shared" si="14"/>
        <v>9.9455687152057894</v>
      </c>
      <c r="W44">
        <f t="shared" si="15"/>
        <v>9.9178518917993248</v>
      </c>
      <c r="X44" t="e">
        <f t="shared" si="4"/>
        <v>#N/A</v>
      </c>
      <c r="Y44" t="e">
        <f t="shared" si="5"/>
        <v>#N/A</v>
      </c>
      <c r="Z44" t="e">
        <f t="shared" si="27"/>
        <v>#N/A</v>
      </c>
      <c r="AA44" t="e">
        <f t="shared" si="27"/>
        <v>#N/A</v>
      </c>
      <c r="AB44" t="e">
        <f t="shared" si="27"/>
        <v>#N/A</v>
      </c>
      <c r="AC44" t="e">
        <f t="shared" si="27"/>
        <v>#N/A</v>
      </c>
      <c r="AG44">
        <f t="shared" si="16"/>
        <v>1.7999999999999971E-2</v>
      </c>
      <c r="AH44">
        <f t="shared" si="17"/>
        <v>0</v>
      </c>
      <c r="AI44">
        <f t="shared" si="18"/>
        <v>-0.22916666666666546</v>
      </c>
      <c r="AJ44">
        <f t="shared" si="19"/>
        <v>-2.8275862068965525</v>
      </c>
      <c r="AK44">
        <f t="shared" si="20"/>
        <v>-0.86999999999999866</v>
      </c>
      <c r="AL44">
        <f t="shared" si="21"/>
        <v>-3.333333333333411E-2</v>
      </c>
      <c r="AM44">
        <f t="shared" si="22"/>
        <v>2.8553030303030176</v>
      </c>
      <c r="AN44">
        <f t="shared" si="23"/>
        <v>-3.6336459067750679</v>
      </c>
      <c r="AO44">
        <f t="shared" si="24"/>
        <v>0.84068349481817961</v>
      </c>
      <c r="AQ44">
        <f t="shared" si="25"/>
        <v>9.9455687152057894</v>
      </c>
      <c r="AR44" s="4">
        <f t="shared" si="11"/>
        <v>6.6776686652977535</v>
      </c>
      <c r="AT44" t="str">
        <f t="shared" si="26"/>
        <v>45418Shift_10</v>
      </c>
    </row>
    <row r="45" spans="1:46" x14ac:dyDescent="0.3">
      <c r="A45" s="2">
        <v>45418</v>
      </c>
      <c r="B45" t="s">
        <v>20</v>
      </c>
      <c r="C45">
        <v>8.1080000000000005</v>
      </c>
      <c r="D45">
        <v>37.428571428571431</v>
      </c>
      <c r="E45">
        <v>26.715714285714281</v>
      </c>
      <c r="F45">
        <v>56.71</v>
      </c>
      <c r="G45">
        <v>4.0999999999999996</v>
      </c>
      <c r="H45">
        <v>3.3971428571428568</v>
      </c>
      <c r="I45">
        <v>141.28571428571431</v>
      </c>
      <c r="J45">
        <v>8.5706832914270734</v>
      </c>
      <c r="K45">
        <v>4.7268259388596128E-4</v>
      </c>
      <c r="L45">
        <v>4.0512128095668166E-3</v>
      </c>
      <c r="M45">
        <v>18.992168478377781</v>
      </c>
      <c r="N45">
        <v>3.0614261951038868</v>
      </c>
      <c r="O45">
        <v>5225</v>
      </c>
      <c r="P45">
        <v>118.4722810612533</v>
      </c>
      <c r="Q45">
        <v>1520.0360000000001</v>
      </c>
      <c r="R45">
        <v>3064.35851724138</v>
      </c>
      <c r="S45">
        <v>15.42044202568192</v>
      </c>
      <c r="T45">
        <f t="shared" si="13"/>
        <v>8.0347279983626461</v>
      </c>
      <c r="U45" t="e">
        <f t="shared" si="1"/>
        <v>#N/A</v>
      </c>
      <c r="V45">
        <f t="shared" si="14"/>
        <v>9.6504669524311275</v>
      </c>
      <c r="W45">
        <f t="shared" si="15"/>
        <v>9.990715496990024</v>
      </c>
      <c r="X45" t="e">
        <f t="shared" si="4"/>
        <v>#N/A</v>
      </c>
      <c r="Y45" t="e">
        <f t="shared" si="5"/>
        <v>#N/A</v>
      </c>
      <c r="Z45" t="e">
        <f t="shared" si="27"/>
        <v>#N/A</v>
      </c>
      <c r="AA45" t="e">
        <f t="shared" si="27"/>
        <v>#N/A</v>
      </c>
      <c r="AB45" t="e">
        <f t="shared" si="27"/>
        <v>#N/A</v>
      </c>
      <c r="AC45" t="e">
        <f t="shared" si="27"/>
        <v>#N/A</v>
      </c>
      <c r="AG45">
        <f t="shared" si="16"/>
        <v>8.3999999999999631E-3</v>
      </c>
      <c r="AH45">
        <f t="shared" si="17"/>
        <v>0</v>
      </c>
      <c r="AI45">
        <f t="shared" si="18"/>
        <v>-0.42142857142856666</v>
      </c>
      <c r="AJ45">
        <f t="shared" si="19"/>
        <v>-2.8275862068965525</v>
      </c>
      <c r="AK45">
        <f t="shared" si="20"/>
        <v>-0.86999999999999866</v>
      </c>
      <c r="AL45">
        <f t="shared" si="21"/>
        <v>-1.4285714285715569E-2</v>
      </c>
      <c r="AM45">
        <f t="shared" si="22"/>
        <v>2.4873376623376555</v>
      </c>
      <c r="AN45">
        <f t="shared" si="23"/>
        <v>-3.5072904444444446</v>
      </c>
      <c r="AO45">
        <f t="shared" si="24"/>
        <v>1.0988611809548785</v>
      </c>
      <c r="AQ45">
        <f t="shared" si="25"/>
        <v>9.6504669524311275</v>
      </c>
      <c r="AR45" s="4">
        <f t="shared" si="11"/>
        <v>6.4189890442941646</v>
      </c>
      <c r="AT45" t="str">
        <f t="shared" si="26"/>
        <v>45418Shift_11</v>
      </c>
    </row>
    <row r="46" spans="1:46" x14ac:dyDescent="0.3">
      <c r="A46" s="2">
        <v>45418</v>
      </c>
      <c r="B46" t="s">
        <v>21</v>
      </c>
      <c r="C46">
        <v>8.1080000000000005</v>
      </c>
      <c r="D46">
        <v>37.428571428571431</v>
      </c>
      <c r="E46">
        <v>26.715714285714281</v>
      </c>
      <c r="F46">
        <v>56.71</v>
      </c>
      <c r="G46">
        <v>4.0999999999999996</v>
      </c>
      <c r="H46">
        <v>3.3971428571428568</v>
      </c>
      <c r="I46">
        <v>141.28571428571431</v>
      </c>
      <c r="J46">
        <v>8.7244579635904564</v>
      </c>
      <c r="K46">
        <v>1.0713167543844901E-3</v>
      </c>
      <c r="L46">
        <v>9.346657989317643E-3</v>
      </c>
      <c r="M46">
        <v>19.04709022819268</v>
      </c>
      <c r="N46">
        <v>2.8940401418280279</v>
      </c>
      <c r="O46">
        <v>5225</v>
      </c>
      <c r="P46">
        <v>118.8197879530215</v>
      </c>
      <c r="Q46">
        <v>3938.7170810810821</v>
      </c>
      <c r="R46">
        <v>4403.247198198198</v>
      </c>
      <c r="S46">
        <v>15.523401024808191</v>
      </c>
      <c r="T46">
        <f t="shared" si="13"/>
        <v>8.2153788403003887</v>
      </c>
      <c r="U46" t="e">
        <f t="shared" si="1"/>
        <v>#N/A</v>
      </c>
      <c r="V46">
        <f t="shared" si="14"/>
        <v>9.8070991697131848</v>
      </c>
      <c r="W46">
        <f t="shared" si="15"/>
        <v>10.147347714272083</v>
      </c>
      <c r="X46" t="e">
        <f t="shared" si="4"/>
        <v>#N/A</v>
      </c>
      <c r="Y46" t="e">
        <f t="shared" si="5"/>
        <v>#N/A</v>
      </c>
      <c r="Z46" t="e">
        <f t="shared" si="27"/>
        <v>#N/A</v>
      </c>
      <c r="AA46" t="e">
        <f t="shared" si="27"/>
        <v>#N/A</v>
      </c>
      <c r="AB46" t="e">
        <f t="shared" si="27"/>
        <v>#N/A</v>
      </c>
      <c r="AC46" t="e">
        <f t="shared" si="27"/>
        <v>#N/A</v>
      </c>
      <c r="AG46">
        <f t="shared" si="16"/>
        <v>8.3999999999999631E-3</v>
      </c>
      <c r="AH46">
        <f t="shared" si="17"/>
        <v>0</v>
      </c>
      <c r="AI46">
        <f t="shared" si="18"/>
        <v>-0.42142857142856666</v>
      </c>
      <c r="AJ46">
        <f t="shared" si="19"/>
        <v>-2.8275862068965525</v>
      </c>
      <c r="AK46">
        <f t="shared" si="20"/>
        <v>-0.86999999999999866</v>
      </c>
      <c r="AL46">
        <f t="shared" si="21"/>
        <v>-1.4285714285715569E-2</v>
      </c>
      <c r="AM46">
        <f t="shared" si="22"/>
        <v>2.4873376623376555</v>
      </c>
      <c r="AN46">
        <f t="shared" si="23"/>
        <v>-3.2385481021021021</v>
      </c>
      <c r="AO46">
        <f t="shared" si="24"/>
        <v>0.84257006068257334</v>
      </c>
      <c r="AQ46">
        <f t="shared" si="25"/>
        <v>9.8070991697131848</v>
      </c>
      <c r="AR46" s="4">
        <f t="shared" si="11"/>
        <v>6.6236585108875943</v>
      </c>
      <c r="AT46" t="str">
        <f t="shared" si="26"/>
        <v>45418Shift_12</v>
      </c>
    </row>
    <row r="47" spans="1:46" x14ac:dyDescent="0.3">
      <c r="A47" s="2">
        <v>45418</v>
      </c>
      <c r="B47" t="s">
        <v>22</v>
      </c>
      <c r="C47">
        <v>8.1233333333333331</v>
      </c>
      <c r="D47">
        <v>37.5</v>
      </c>
      <c r="E47">
        <v>26.73875</v>
      </c>
      <c r="F47">
        <v>56.71</v>
      </c>
      <c r="G47">
        <v>4.0999999999999996</v>
      </c>
      <c r="H47">
        <v>3.4</v>
      </c>
      <c r="I47">
        <v>142.125</v>
      </c>
      <c r="J47">
        <v>8.8915222640069977</v>
      </c>
      <c r="K47">
        <v>1.467354189147009E-3</v>
      </c>
      <c r="L47">
        <v>1.3047012441984571E-2</v>
      </c>
      <c r="M47">
        <v>19.19736388729784</v>
      </c>
      <c r="N47">
        <v>3.0858908865505899</v>
      </c>
      <c r="O47">
        <v>5225</v>
      </c>
      <c r="P47">
        <v>120.4619516246958</v>
      </c>
      <c r="Q47">
        <v>6070.4360000000006</v>
      </c>
      <c r="R47">
        <v>5723.5229622641509</v>
      </c>
      <c r="S47">
        <v>15.443486440592091</v>
      </c>
      <c r="T47">
        <f t="shared" si="13"/>
        <v>8.1936431614036493</v>
      </c>
      <c r="U47" t="e">
        <f t="shared" si="1"/>
        <v>#N/A</v>
      </c>
      <c r="V47">
        <f t="shared" si="14"/>
        <v>9.8050842358537018</v>
      </c>
      <c r="W47">
        <f t="shared" si="15"/>
        <v>10.336079533659346</v>
      </c>
      <c r="X47" t="e">
        <f t="shared" si="4"/>
        <v>#N/A</v>
      </c>
      <c r="Y47" t="e">
        <f t="shared" si="5"/>
        <v>#N/A</v>
      </c>
      <c r="Z47" t="e">
        <f t="shared" si="27"/>
        <v>#N/A</v>
      </c>
      <c r="AA47" t="e">
        <f t="shared" si="27"/>
        <v>#N/A</v>
      </c>
      <c r="AB47" t="e">
        <f t="shared" si="27"/>
        <v>#N/A</v>
      </c>
      <c r="AC47" t="e">
        <f t="shared" si="27"/>
        <v>#N/A</v>
      </c>
      <c r="AG47">
        <f t="shared" si="16"/>
        <v>5.3333333333334572E-3</v>
      </c>
      <c r="AH47">
        <f t="shared" si="17"/>
        <v>0</v>
      </c>
      <c r="AI47">
        <f t="shared" si="18"/>
        <v>-0.44062499999999893</v>
      </c>
      <c r="AJ47">
        <f t="shared" si="19"/>
        <v>-2.8275862068965525</v>
      </c>
      <c r="AK47">
        <f t="shared" si="20"/>
        <v>-0.86999999999999866</v>
      </c>
      <c r="AL47">
        <f t="shared" si="21"/>
        <v>0</v>
      </c>
      <c r="AM47">
        <f t="shared" si="22"/>
        <v>2.2965909090909071</v>
      </c>
      <c r="AN47">
        <f t="shared" si="23"/>
        <v>-3.0016904444444443</v>
      </c>
      <c r="AO47">
        <f t="shared" si="24"/>
        <v>0.5641295599883378</v>
      </c>
      <c r="AQ47">
        <f t="shared" si="25"/>
        <v>9.8050842358537018</v>
      </c>
      <c r="AR47" s="4">
        <f t="shared" si="11"/>
        <v>6.5822020869535969</v>
      </c>
      <c r="AT47" t="str">
        <f t="shared" si="26"/>
        <v>45418Shift_13</v>
      </c>
    </row>
    <row r="48" spans="1:46" x14ac:dyDescent="0.3">
      <c r="A48" s="2">
        <v>45418</v>
      </c>
      <c r="B48" t="s">
        <v>23</v>
      </c>
      <c r="C48">
        <v>8.1233333333333331</v>
      </c>
      <c r="D48">
        <v>37.5</v>
      </c>
      <c r="E48">
        <v>26.73875</v>
      </c>
      <c r="F48">
        <v>56.71</v>
      </c>
      <c r="G48">
        <v>4.0999999999999996</v>
      </c>
      <c r="H48">
        <v>3.4</v>
      </c>
      <c r="I48">
        <v>142.125</v>
      </c>
      <c r="J48">
        <v>9.2499602407904931</v>
      </c>
      <c r="K48">
        <v>1.32653927666062E-3</v>
      </c>
      <c r="L48">
        <v>1.227043556695771E-2</v>
      </c>
      <c r="M48">
        <v>18.860012290207909</v>
      </c>
      <c r="N48">
        <v>3.7023738610973922</v>
      </c>
      <c r="O48">
        <v>5225</v>
      </c>
      <c r="P48">
        <v>120.379202661341</v>
      </c>
      <c r="Q48">
        <v>6070.4360000000006</v>
      </c>
      <c r="R48">
        <v>6870.5908918918922</v>
      </c>
      <c r="S48">
        <v>15.42426658993837</v>
      </c>
      <c r="T48">
        <f t="shared" si="13"/>
        <v>7.4944320048678463</v>
      </c>
      <c r="U48" t="e">
        <f t="shared" si="1"/>
        <v>#N/A</v>
      </c>
      <c r="V48">
        <f t="shared" si="14"/>
        <v>8.946807206099793</v>
      </c>
      <c r="W48">
        <f t="shared" si="15"/>
        <v>9.4778025039054388</v>
      </c>
      <c r="X48" t="e">
        <f t="shared" si="4"/>
        <v>#N/A</v>
      </c>
      <c r="Y48" t="e">
        <f t="shared" si="5"/>
        <v>#N/A</v>
      </c>
      <c r="Z48" t="e">
        <f t="shared" si="27"/>
        <v>#N/A</v>
      </c>
      <c r="AA48" t="e">
        <f t="shared" si="27"/>
        <v>#N/A</v>
      </c>
      <c r="AB48" t="e">
        <f t="shared" si="27"/>
        <v>#N/A</v>
      </c>
      <c r="AC48" t="e">
        <f t="shared" si="27"/>
        <v>#N/A</v>
      </c>
      <c r="AG48">
        <f t="shared" si="16"/>
        <v>5.3333333333334572E-3</v>
      </c>
      <c r="AH48">
        <f t="shared" si="17"/>
        <v>0</v>
      </c>
      <c r="AI48">
        <f t="shared" si="18"/>
        <v>-0.44062499999999893</v>
      </c>
      <c r="AJ48">
        <f t="shared" si="19"/>
        <v>-2.8275862068965525</v>
      </c>
      <c r="AK48">
        <f t="shared" si="20"/>
        <v>-0.86999999999999866</v>
      </c>
      <c r="AL48">
        <f t="shared" si="21"/>
        <v>0</v>
      </c>
      <c r="AM48">
        <f t="shared" si="22"/>
        <v>2.2965909090909071</v>
      </c>
      <c r="AN48">
        <f t="shared" si="23"/>
        <v>-3.0016904444444443</v>
      </c>
      <c r="AO48">
        <f t="shared" si="24"/>
        <v>-3.3267067984154394E-2</v>
      </c>
      <c r="AQ48">
        <f t="shared" si="25"/>
        <v>8.946807206099793</v>
      </c>
      <c r="AR48" s="4">
        <f t="shared" si="11"/>
        <v>6.0420568036358997</v>
      </c>
      <c r="AT48" t="str">
        <f t="shared" si="26"/>
        <v>45418Shift_14</v>
      </c>
    </row>
    <row r="49" spans="1:46" x14ac:dyDescent="0.3">
      <c r="A49" s="2">
        <v>45418</v>
      </c>
      <c r="B49" t="s">
        <v>24</v>
      </c>
      <c r="C49">
        <v>8.1233333333333331</v>
      </c>
      <c r="D49">
        <v>37.222222222222221</v>
      </c>
      <c r="E49">
        <v>26.612222222222218</v>
      </c>
      <c r="F49">
        <v>56.71</v>
      </c>
      <c r="G49">
        <v>4.0999999999999996</v>
      </c>
      <c r="H49">
        <v>3.382222222222222</v>
      </c>
      <c r="I49">
        <v>143.44444444444451</v>
      </c>
      <c r="J49">
        <v>9.5633168450939241</v>
      </c>
      <c r="K49">
        <v>1.198738504005427E-3</v>
      </c>
      <c r="L49">
        <v>1.146391612821779E-2</v>
      </c>
      <c r="M49">
        <v>19.020968194159359</v>
      </c>
      <c r="N49">
        <v>4.5131397735365937</v>
      </c>
      <c r="O49">
        <v>5225</v>
      </c>
      <c r="P49">
        <v>119.40742380686279</v>
      </c>
      <c r="Q49">
        <v>6070.4360000000006</v>
      </c>
      <c r="R49">
        <v>8189.8789999999999</v>
      </c>
      <c r="S49">
        <v>15.39867864568752</v>
      </c>
      <c r="T49">
        <f t="shared" si="13"/>
        <v>6.9944215753253527</v>
      </c>
      <c r="U49" t="e">
        <f t="shared" si="1"/>
        <v>#N/A</v>
      </c>
      <c r="V49">
        <f t="shared" si="14"/>
        <v>8.3901318319715728</v>
      </c>
      <c r="W49">
        <f t="shared" si="15"/>
        <v>9.2210008671509698</v>
      </c>
      <c r="X49" t="e">
        <f t="shared" si="4"/>
        <v>#N/A</v>
      </c>
      <c r="Y49" t="e">
        <f t="shared" si="5"/>
        <v>#N/A</v>
      </c>
      <c r="Z49" t="e">
        <f t="shared" si="27"/>
        <v>#N/A</v>
      </c>
      <c r="AA49" t="e">
        <f t="shared" si="27"/>
        <v>#N/A</v>
      </c>
      <c r="AB49" t="e">
        <f t="shared" si="27"/>
        <v>#N/A</v>
      </c>
      <c r="AC49" t="e">
        <f t="shared" si="27"/>
        <v>#N/A</v>
      </c>
      <c r="AG49">
        <f t="shared" si="16"/>
        <v>5.3333333333334572E-3</v>
      </c>
      <c r="AH49">
        <f t="shared" si="17"/>
        <v>0</v>
      </c>
      <c r="AI49">
        <f t="shared" si="18"/>
        <v>-0.33518518518518131</v>
      </c>
      <c r="AJ49">
        <f t="shared" si="19"/>
        <v>-2.8275862068965525</v>
      </c>
      <c r="AK49">
        <f t="shared" si="20"/>
        <v>-0.86999999999999866</v>
      </c>
      <c r="AL49">
        <f t="shared" si="21"/>
        <v>-8.8888888888889461E-2</v>
      </c>
      <c r="AM49">
        <f t="shared" si="22"/>
        <v>1.9967171717171537</v>
      </c>
      <c r="AN49">
        <f t="shared" si="23"/>
        <v>-3.0016904444444443</v>
      </c>
      <c r="AO49">
        <f t="shared" si="24"/>
        <v>-0.55552807515653946</v>
      </c>
      <c r="AQ49">
        <f t="shared" si="25"/>
        <v>8.3901318319715728</v>
      </c>
      <c r="AR49" s="4">
        <f t="shared" si="11"/>
        <v>5.5987113186791326</v>
      </c>
      <c r="AT49" t="str">
        <f t="shared" si="26"/>
        <v>45418Shift_15</v>
      </c>
    </row>
    <row r="50" spans="1:46" x14ac:dyDescent="0.3">
      <c r="A50" s="2">
        <v>45418</v>
      </c>
      <c r="B50" t="s">
        <v>25</v>
      </c>
      <c r="C50">
        <v>8.2039999999999988</v>
      </c>
      <c r="D50">
        <v>37.444444444444443</v>
      </c>
      <c r="E50">
        <v>26.37777777777778</v>
      </c>
      <c r="F50">
        <v>56.71</v>
      </c>
      <c r="G50">
        <v>3.65</v>
      </c>
      <c r="H50">
        <v>3.2911111111111109</v>
      </c>
      <c r="I50">
        <v>152.11111111111109</v>
      </c>
      <c r="J50">
        <v>9.0906449246565906</v>
      </c>
      <c r="K50">
        <v>7.6913253298121426E-3</v>
      </c>
      <c r="L50">
        <v>6.991910757333944E-2</v>
      </c>
      <c r="M50">
        <v>23.433644262003408</v>
      </c>
      <c r="N50">
        <v>2.6288661079301261</v>
      </c>
      <c r="O50">
        <v>5225</v>
      </c>
      <c r="P50">
        <v>81.361650636715368</v>
      </c>
      <c r="Q50">
        <v>40602.996760975613</v>
      </c>
      <c r="R50">
        <v>6528.5314390243902</v>
      </c>
      <c r="S50">
        <v>17.757682522439261</v>
      </c>
      <c r="T50">
        <f t="shared" si="13"/>
        <v>14.983075769917388</v>
      </c>
      <c r="U50" t="e">
        <f t="shared" si="1"/>
        <v>#N/A</v>
      </c>
      <c r="V50">
        <f t="shared" si="14"/>
        <v>16.420773637261288</v>
      </c>
      <c r="W50">
        <f t="shared" si="15"/>
        <v>19.221339642137632</v>
      </c>
      <c r="X50" t="e">
        <f t="shared" si="4"/>
        <v>#N/A</v>
      </c>
      <c r="Y50" t="e">
        <f t="shared" si="5"/>
        <v>#N/A</v>
      </c>
      <c r="Z50" t="e">
        <f t="shared" si="27"/>
        <v>#N/A</v>
      </c>
      <c r="AA50" t="e">
        <f t="shared" si="27"/>
        <v>#N/A</v>
      </c>
      <c r="AB50" t="e">
        <f t="shared" si="27"/>
        <v>#N/A</v>
      </c>
      <c r="AC50" t="e">
        <f t="shared" si="27"/>
        <v>#N/A</v>
      </c>
      <c r="AG50">
        <f t="shared" si="16"/>
        <v>-1.0799999999999699E-2</v>
      </c>
      <c r="AH50">
        <f t="shared" si="17"/>
        <v>0</v>
      </c>
      <c r="AI50">
        <f t="shared" si="18"/>
        <v>-0.13981481481481592</v>
      </c>
      <c r="AJ50">
        <f t="shared" si="19"/>
        <v>-2.8275862068965525</v>
      </c>
      <c r="AK50">
        <f t="shared" si="20"/>
        <v>0.48000000000000043</v>
      </c>
      <c r="AL50">
        <f t="shared" si="21"/>
        <v>-0.54444444444444517</v>
      </c>
      <c r="AM50">
        <f t="shared" si="22"/>
        <v>2.7020202020205438E-2</v>
      </c>
      <c r="AN50">
        <f t="shared" si="23"/>
        <v>0.83526075121951238</v>
      </c>
      <c r="AO50">
        <f t="shared" si="24"/>
        <v>0.23225845890568309</v>
      </c>
      <c r="AQ50">
        <f t="shared" si="25"/>
        <v>16.420773637261288</v>
      </c>
      <c r="AR50" s="4">
        <f t="shared" si="11"/>
        <v>13.545377902573486</v>
      </c>
      <c r="AT50" t="str">
        <f t="shared" si="26"/>
        <v>45418Shift_21</v>
      </c>
    </row>
    <row r="51" spans="1:46" x14ac:dyDescent="0.3">
      <c r="A51" s="2">
        <v>45418</v>
      </c>
      <c r="B51" t="s">
        <v>26</v>
      </c>
      <c r="C51">
        <v>8.1340000000000003</v>
      </c>
      <c r="D51">
        <v>37.444444444444443</v>
      </c>
      <c r="E51">
        <v>25.988888888888891</v>
      </c>
      <c r="F51">
        <v>56.71</v>
      </c>
      <c r="G51">
        <v>3.65</v>
      </c>
      <c r="H51">
        <v>3.2511111111111108</v>
      </c>
      <c r="I51">
        <v>151.55555555555549</v>
      </c>
      <c r="J51">
        <v>8.8959330767235389</v>
      </c>
      <c r="K51">
        <v>7.4983619260323769E-3</v>
      </c>
      <c r="L51">
        <v>6.6704925879035842E-2</v>
      </c>
      <c r="M51">
        <v>24.918749037668981</v>
      </c>
      <c r="N51">
        <v>2.502508208015839</v>
      </c>
      <c r="O51">
        <v>5225</v>
      </c>
      <c r="P51">
        <v>81.382703498111795</v>
      </c>
      <c r="Q51">
        <v>39465.797600000013</v>
      </c>
      <c r="R51">
        <v>5185.5204827586203</v>
      </c>
      <c r="S51">
        <v>19.386920484179122</v>
      </c>
      <c r="T51">
        <f t="shared" si="13"/>
        <v>16.850082746298909</v>
      </c>
      <c r="U51" t="e">
        <f t="shared" si="1"/>
        <v>#N/A</v>
      </c>
      <c r="V51">
        <f t="shared" si="14"/>
        <v>18.278845333736982</v>
      </c>
      <c r="W51">
        <f t="shared" si="15"/>
        <v>20.953148712350693</v>
      </c>
      <c r="X51" t="e">
        <f t="shared" si="4"/>
        <v>#N/A</v>
      </c>
      <c r="Y51" t="e">
        <f t="shared" si="5"/>
        <v>#N/A</v>
      </c>
      <c r="Z51" t="e">
        <f t="shared" si="27"/>
        <v>#N/A</v>
      </c>
      <c r="AA51" t="e">
        <f t="shared" si="27"/>
        <v>#N/A</v>
      </c>
      <c r="AB51" t="e">
        <f t="shared" si="27"/>
        <v>#N/A</v>
      </c>
      <c r="AC51" t="e">
        <f t="shared" si="27"/>
        <v>#N/A</v>
      </c>
      <c r="AG51">
        <f t="shared" si="16"/>
        <v>3.2000000000000032E-3</v>
      </c>
      <c r="AH51">
        <f t="shared" si="17"/>
        <v>0</v>
      </c>
      <c r="AI51">
        <f t="shared" si="18"/>
        <v>0.18425925925925846</v>
      </c>
      <c r="AJ51">
        <f t="shared" si="19"/>
        <v>-2.8275862068965525</v>
      </c>
      <c r="AK51">
        <f t="shared" si="20"/>
        <v>0.48000000000000043</v>
      </c>
      <c r="AL51">
        <f t="shared" si="21"/>
        <v>-0.74444444444444535</v>
      </c>
      <c r="AM51">
        <f t="shared" si="22"/>
        <v>0.15328282828284176</v>
      </c>
      <c r="AN51">
        <f t="shared" si="23"/>
        <v>0.70890528888889015</v>
      </c>
      <c r="AO51">
        <f t="shared" si="24"/>
        <v>0.55677820546076917</v>
      </c>
      <c r="AQ51">
        <f t="shared" si="25"/>
        <v>18.278845333736982</v>
      </c>
      <c r="AR51" s="4">
        <f t="shared" si="11"/>
        <v>15.421320158860835</v>
      </c>
      <c r="AT51" t="str">
        <f t="shared" si="26"/>
        <v>45418Shift_22</v>
      </c>
    </row>
    <row r="52" spans="1:46" x14ac:dyDescent="0.3">
      <c r="A52" s="2">
        <v>45418</v>
      </c>
      <c r="B52" t="s">
        <v>27</v>
      </c>
      <c r="C52">
        <v>8.1340000000000003</v>
      </c>
      <c r="D52">
        <v>37.444444444444443</v>
      </c>
      <c r="E52">
        <v>25.988888888888891</v>
      </c>
      <c r="F52">
        <v>56.71</v>
      </c>
      <c r="G52">
        <v>3.65</v>
      </c>
      <c r="H52">
        <v>3.2511111111111108</v>
      </c>
      <c r="I52">
        <v>151.55555555555549</v>
      </c>
      <c r="J52">
        <v>8.7395943145056307</v>
      </c>
      <c r="K52">
        <v>7.6612836147284136E-3</v>
      </c>
      <c r="L52">
        <v>6.6956510721095583E-2</v>
      </c>
      <c r="M52">
        <v>25.010203502262971</v>
      </c>
      <c r="N52">
        <v>2.1170247660932011</v>
      </c>
      <c r="O52">
        <v>5225</v>
      </c>
      <c r="P52">
        <v>81.378147720094447</v>
      </c>
      <c r="Q52">
        <v>40574.527850066457</v>
      </c>
      <c r="R52">
        <v>3846.6318018018019</v>
      </c>
      <c r="S52">
        <v>19.517842466297839</v>
      </c>
      <c r="T52">
        <f t="shared" si="13"/>
        <v>17.255768577962037</v>
      </c>
      <c r="U52" t="e">
        <f t="shared" si="1"/>
        <v>#N/A</v>
      </c>
      <c r="V52">
        <f t="shared" si="14"/>
        <v>18.664797406637749</v>
      </c>
      <c r="W52">
        <f t="shared" si="15"/>
        <v>21.33910078525146</v>
      </c>
      <c r="X52" t="e">
        <f t="shared" si="4"/>
        <v>#N/A</v>
      </c>
      <c r="Y52" t="e">
        <f t="shared" si="5"/>
        <v>#N/A</v>
      </c>
      <c r="Z52" t="e">
        <f t="shared" si="27"/>
        <v>#N/A</v>
      </c>
      <c r="AA52" t="e">
        <f t="shared" si="27"/>
        <v>#N/A</v>
      </c>
      <c r="AB52" t="e">
        <f t="shared" si="27"/>
        <v>#N/A</v>
      </c>
      <c r="AC52" t="e">
        <f t="shared" si="27"/>
        <v>#N/A</v>
      </c>
      <c r="AG52">
        <f t="shared" si="16"/>
        <v>3.2000000000000032E-3</v>
      </c>
      <c r="AH52">
        <f t="shared" si="17"/>
        <v>0</v>
      </c>
      <c r="AI52">
        <f t="shared" si="18"/>
        <v>0.18425925925925846</v>
      </c>
      <c r="AJ52">
        <f t="shared" si="19"/>
        <v>-2.8275862068965525</v>
      </c>
      <c r="AK52">
        <f t="shared" si="20"/>
        <v>0.48000000000000043</v>
      </c>
      <c r="AL52">
        <f t="shared" si="21"/>
        <v>-0.74444444444444535</v>
      </c>
      <c r="AM52">
        <f t="shared" si="22"/>
        <v>0.15328282828284176</v>
      </c>
      <c r="AN52">
        <f t="shared" si="23"/>
        <v>0.8320975388962728</v>
      </c>
      <c r="AO52">
        <f t="shared" si="24"/>
        <v>0.81734280915728286</v>
      </c>
      <c r="AQ52">
        <f t="shared" si="25"/>
        <v>18.664797406637749</v>
      </c>
      <c r="AR52" s="4">
        <f t="shared" si="11"/>
        <v>15.846739749286327</v>
      </c>
      <c r="AT52" t="str">
        <f t="shared" si="26"/>
        <v>45418Shift_23</v>
      </c>
    </row>
    <row r="53" spans="1:46" x14ac:dyDescent="0.3">
      <c r="A53" s="2">
        <v>45419</v>
      </c>
      <c r="B53" t="s">
        <v>28</v>
      </c>
      <c r="C53">
        <v>8.1339999999999986</v>
      </c>
      <c r="D53">
        <v>37.444444444444443</v>
      </c>
      <c r="E53">
        <v>25.907777777777781</v>
      </c>
      <c r="F53">
        <v>56.71</v>
      </c>
      <c r="G53">
        <v>3.65</v>
      </c>
      <c r="H53">
        <v>3.235555555555556</v>
      </c>
      <c r="I53">
        <v>150.7777777777778</v>
      </c>
      <c r="J53">
        <v>8.7359700626483381</v>
      </c>
      <c r="K53">
        <v>8.3992349912376547E-3</v>
      </c>
      <c r="L53">
        <v>7.337546543260054E-2</v>
      </c>
      <c r="M53">
        <v>25.255726907736339</v>
      </c>
      <c r="N53">
        <v>1.627219289713421</v>
      </c>
      <c r="O53">
        <v>5225</v>
      </c>
      <c r="P53">
        <v>81.374362753535578</v>
      </c>
      <c r="Q53">
        <v>44856.284078688528</v>
      </c>
      <c r="R53">
        <v>2526.356037735849</v>
      </c>
      <c r="S53">
        <v>20.0022837902827</v>
      </c>
      <c r="T53">
        <f t="shared" si="13"/>
        <v>18.092722323450012</v>
      </c>
      <c r="U53" t="e">
        <f t="shared" si="1"/>
        <v>#N/A</v>
      </c>
      <c r="V53">
        <f t="shared" si="14"/>
        <v>19.470676031253802</v>
      </c>
      <c r="W53">
        <f t="shared" si="15"/>
        <v>21.968211733099857</v>
      </c>
      <c r="X53" t="e">
        <f t="shared" si="4"/>
        <v>#N/A</v>
      </c>
      <c r="Y53" t="e">
        <f t="shared" si="5"/>
        <v>#N/A</v>
      </c>
      <c r="Z53" t="e">
        <f t="shared" si="27"/>
        <v>#N/A</v>
      </c>
      <c r="AA53" t="e">
        <f t="shared" si="27"/>
        <v>#N/A</v>
      </c>
      <c r="AB53" t="e">
        <f t="shared" si="27"/>
        <v>#N/A</v>
      </c>
      <c r="AC53" t="e">
        <f t="shared" si="27"/>
        <v>#N/A</v>
      </c>
      <c r="AG53">
        <f t="shared" si="16"/>
        <v>3.2000000000003584E-3</v>
      </c>
      <c r="AH53">
        <f t="shared" si="17"/>
        <v>0</v>
      </c>
      <c r="AI53">
        <f t="shared" si="18"/>
        <v>0.25185185185184977</v>
      </c>
      <c r="AJ53">
        <f t="shared" si="19"/>
        <v>-2.8275862068965525</v>
      </c>
      <c r="AK53">
        <f t="shared" si="20"/>
        <v>0.48000000000000043</v>
      </c>
      <c r="AL53">
        <f t="shared" si="21"/>
        <v>-0.82222222222221986</v>
      </c>
      <c r="AM53">
        <f t="shared" si="22"/>
        <v>0.33005050505049771</v>
      </c>
      <c r="AN53">
        <f t="shared" si="23"/>
        <v>1.3078482309653918</v>
      </c>
      <c r="AO53">
        <f t="shared" si="24"/>
        <v>0.82338322891943727</v>
      </c>
      <c r="AQ53">
        <f t="shared" si="25"/>
        <v>19.470676031253802</v>
      </c>
      <c r="AR53" s="4">
        <f t="shared" si="11"/>
        <v>16.714768615646218</v>
      </c>
      <c r="AT53" t="str">
        <f t="shared" si="26"/>
        <v>45419Shift_00</v>
      </c>
    </row>
    <row r="54" spans="1:46" x14ac:dyDescent="0.3">
      <c r="A54" s="2">
        <v>45419</v>
      </c>
      <c r="B54" t="s">
        <v>29</v>
      </c>
      <c r="C54">
        <v>8.1339999999999986</v>
      </c>
      <c r="D54">
        <v>37.4</v>
      </c>
      <c r="E54">
        <v>25.888999999999999</v>
      </c>
      <c r="F54">
        <v>56.71</v>
      </c>
      <c r="G54">
        <v>3.65</v>
      </c>
      <c r="H54">
        <v>3.23</v>
      </c>
      <c r="I54">
        <v>149.5</v>
      </c>
      <c r="J54">
        <v>8.4955023101683693</v>
      </c>
      <c r="K54">
        <v>9.32014562935231E-3</v>
      </c>
      <c r="L54">
        <v>7.9179318725268164E-2</v>
      </c>
      <c r="M54">
        <v>25.2725289583415</v>
      </c>
      <c r="N54">
        <v>0.55443258089406344</v>
      </c>
      <c r="O54">
        <v>5225</v>
      </c>
      <c r="P54">
        <v>81.358001324405947</v>
      </c>
      <c r="Q54">
        <v>47956.130400000002</v>
      </c>
      <c r="R54">
        <v>1379.288108108108</v>
      </c>
      <c r="S54">
        <v>20.44026527874599</v>
      </c>
      <c r="T54">
        <f t="shared" si="13"/>
        <v>19.121922244749335</v>
      </c>
      <c r="U54" t="e">
        <f t="shared" si="1"/>
        <v>#N/A</v>
      </c>
      <c r="V54">
        <f t="shared" si="14"/>
        <v>20.434488253826085</v>
      </c>
      <c r="W54">
        <f t="shared" si="15"/>
        <v>22.641619915268095</v>
      </c>
      <c r="X54" t="e">
        <f t="shared" si="4"/>
        <v>#N/A</v>
      </c>
      <c r="Y54" t="e">
        <f t="shared" si="5"/>
        <v>#N/A</v>
      </c>
      <c r="Z54" t="e">
        <f t="shared" si="27"/>
        <v>#N/A</v>
      </c>
      <c r="AA54" t="e">
        <f t="shared" si="27"/>
        <v>#N/A</v>
      </c>
      <c r="AB54" t="e">
        <f t="shared" si="27"/>
        <v>#N/A</v>
      </c>
      <c r="AC54" t="e">
        <f t="shared" si="27"/>
        <v>#N/A</v>
      </c>
      <c r="AG54">
        <f t="shared" si="16"/>
        <v>3.2000000000003584E-3</v>
      </c>
      <c r="AH54">
        <f t="shared" si="17"/>
        <v>0</v>
      </c>
      <c r="AI54">
        <f t="shared" si="18"/>
        <v>0.26750000000000124</v>
      </c>
      <c r="AJ54">
        <f t="shared" si="19"/>
        <v>-2.8275862068965525</v>
      </c>
      <c r="AK54">
        <f t="shared" si="20"/>
        <v>0.48000000000000043</v>
      </c>
      <c r="AL54">
        <f t="shared" si="21"/>
        <v>-0.84999999999999964</v>
      </c>
      <c r="AM54">
        <f t="shared" si="22"/>
        <v>0.62045454545454315</v>
      </c>
      <c r="AN54">
        <f t="shared" si="23"/>
        <v>1.6522756000000001</v>
      </c>
      <c r="AO54">
        <f t="shared" si="24"/>
        <v>1.2241628163860518</v>
      </c>
      <c r="AQ54">
        <f t="shared" si="25"/>
        <v>20.434488253826085</v>
      </c>
      <c r="AR54" s="4">
        <f t="shared" si="11"/>
        <v>17.809356235672588</v>
      </c>
      <c r="AT54" t="str">
        <f t="shared" si="26"/>
        <v>45419Shift_01</v>
      </c>
    </row>
    <row r="55" spans="1:46" x14ac:dyDescent="0.3">
      <c r="A55" s="2">
        <v>45419</v>
      </c>
      <c r="B55" t="s">
        <v>30</v>
      </c>
      <c r="C55">
        <v>8.1339999999999986</v>
      </c>
      <c r="D55">
        <v>37.666666666666657</v>
      </c>
      <c r="E55">
        <v>25.921111111111109</v>
      </c>
      <c r="F55">
        <v>56.71</v>
      </c>
      <c r="G55">
        <v>3.65</v>
      </c>
      <c r="H55">
        <v>3.2288888888888891</v>
      </c>
      <c r="I55">
        <v>149</v>
      </c>
      <c r="J55">
        <v>8.158836083765598</v>
      </c>
      <c r="K55">
        <v>1.0296424278552549E-2</v>
      </c>
      <c r="L55">
        <v>8.4006837937614681E-2</v>
      </c>
      <c r="M55">
        <v>25.73082369704424</v>
      </c>
      <c r="N55">
        <v>2.6200345542526349E-3</v>
      </c>
      <c r="O55">
        <v>5225</v>
      </c>
      <c r="P55">
        <v>81.356552088076214</v>
      </c>
      <c r="Q55">
        <v>47956.130400000002</v>
      </c>
      <c r="R55">
        <v>60</v>
      </c>
      <c r="S55">
        <v>21.076227609377259</v>
      </c>
      <c r="T55">
        <f t="shared" si="13"/>
        <v>20.166711983217123</v>
      </c>
      <c r="U55" t="e">
        <f t="shared" si="1"/>
        <v>#N/A</v>
      </c>
      <c r="V55">
        <f t="shared" si="14"/>
        <v>21.447262378147791</v>
      </c>
      <c r="W55">
        <f t="shared" si="15"/>
        <v>23.540757675953436</v>
      </c>
      <c r="X55" t="e">
        <f t="shared" si="4"/>
        <v>#N/A</v>
      </c>
      <c r="Y55" t="e">
        <f t="shared" si="5"/>
        <v>#N/A</v>
      </c>
      <c r="Z55" t="e">
        <f t="shared" si="27"/>
        <v>#N/A</v>
      </c>
      <c r="AA55" t="e">
        <f t="shared" si="27"/>
        <v>#N/A</v>
      </c>
      <c r="AB55" t="e">
        <f t="shared" si="27"/>
        <v>#N/A</v>
      </c>
      <c r="AC55" t="e">
        <f t="shared" si="27"/>
        <v>#N/A</v>
      </c>
      <c r="AG55">
        <f t="shared" si="16"/>
        <v>3.2000000000003584E-3</v>
      </c>
      <c r="AH55">
        <f t="shared" si="17"/>
        <v>0</v>
      </c>
      <c r="AI55">
        <f t="shared" si="18"/>
        <v>0.24074074074074284</v>
      </c>
      <c r="AJ55">
        <f t="shared" si="19"/>
        <v>-2.8275862068965525</v>
      </c>
      <c r="AK55">
        <f t="shared" si="20"/>
        <v>0.48000000000000043</v>
      </c>
      <c r="AL55">
        <f t="shared" si="21"/>
        <v>-0.85555555555555385</v>
      </c>
      <c r="AM55">
        <f t="shared" si="22"/>
        <v>0.7340909090909068</v>
      </c>
      <c r="AN55">
        <f t="shared" si="23"/>
        <v>1.6522756000000001</v>
      </c>
      <c r="AO55">
        <f t="shared" si="24"/>
        <v>1.7852731937240041</v>
      </c>
      <c r="AQ55">
        <f t="shared" si="25"/>
        <v>21.447262378147791</v>
      </c>
      <c r="AR55" s="4">
        <f t="shared" si="11"/>
        <v>18.886161588286456</v>
      </c>
      <c r="AT55" t="str">
        <f t="shared" si="26"/>
        <v>45419Shift_02</v>
      </c>
    </row>
    <row r="56" spans="1:46" x14ac:dyDescent="0.3">
      <c r="A56" s="2">
        <v>45419</v>
      </c>
      <c r="B56" t="s">
        <v>31</v>
      </c>
      <c r="C56">
        <v>8.1339999999999986</v>
      </c>
      <c r="D56">
        <v>37.666666666666657</v>
      </c>
      <c r="E56">
        <v>25.921111111111109</v>
      </c>
      <c r="F56">
        <v>56.71</v>
      </c>
      <c r="G56">
        <v>3.65</v>
      </c>
      <c r="H56">
        <v>3.2288888888888891</v>
      </c>
      <c r="I56">
        <v>149</v>
      </c>
      <c r="J56">
        <v>8.158836083765598</v>
      </c>
      <c r="K56">
        <v>1.0296424278552549E-2</v>
      </c>
      <c r="L56">
        <v>8.4006837937614681E-2</v>
      </c>
      <c r="M56">
        <v>25.73082369704424</v>
      </c>
      <c r="N56">
        <v>2.6200345542526349E-3</v>
      </c>
      <c r="O56">
        <v>5225</v>
      </c>
      <c r="P56">
        <v>81.356552088076214</v>
      </c>
      <c r="Q56">
        <v>47956.130400000002</v>
      </c>
      <c r="R56">
        <v>60</v>
      </c>
      <c r="S56">
        <v>21.076227609377259</v>
      </c>
      <c r="T56">
        <f t="shared" si="13"/>
        <v>20.166711983217123</v>
      </c>
      <c r="U56" t="e">
        <f t="shared" si="1"/>
        <v>#N/A</v>
      </c>
      <c r="V56">
        <f t="shared" si="14"/>
        <v>21.447262378147791</v>
      </c>
      <c r="W56">
        <f t="shared" si="15"/>
        <v>23.540757675953436</v>
      </c>
      <c r="X56" t="e">
        <f t="shared" si="4"/>
        <v>#N/A</v>
      </c>
      <c r="Y56" t="e">
        <f t="shared" si="5"/>
        <v>#N/A</v>
      </c>
      <c r="Z56" t="e">
        <f t="shared" si="27"/>
        <v>#N/A</v>
      </c>
      <c r="AA56" t="e">
        <f t="shared" si="27"/>
        <v>#N/A</v>
      </c>
      <c r="AB56" t="e">
        <f t="shared" si="27"/>
        <v>#N/A</v>
      </c>
      <c r="AC56" t="e">
        <f t="shared" si="27"/>
        <v>#N/A</v>
      </c>
      <c r="AG56">
        <f t="shared" si="16"/>
        <v>3.2000000000003584E-3</v>
      </c>
      <c r="AH56">
        <f t="shared" si="17"/>
        <v>0</v>
      </c>
      <c r="AI56">
        <f t="shared" si="18"/>
        <v>0.24074074074074284</v>
      </c>
      <c r="AJ56">
        <f t="shared" si="19"/>
        <v>-2.8275862068965525</v>
      </c>
      <c r="AK56">
        <f t="shared" si="20"/>
        <v>0.48000000000000043</v>
      </c>
      <c r="AL56">
        <f t="shared" si="21"/>
        <v>-0.85555555555555385</v>
      </c>
      <c r="AM56">
        <f t="shared" si="22"/>
        <v>0.7340909090909068</v>
      </c>
      <c r="AN56">
        <f t="shared" si="23"/>
        <v>1.6522756000000001</v>
      </c>
      <c r="AO56">
        <f t="shared" si="24"/>
        <v>1.7852731937240041</v>
      </c>
      <c r="AQ56">
        <f t="shared" si="25"/>
        <v>21.447262378147791</v>
      </c>
      <c r="AR56" s="4">
        <f t="shared" si="11"/>
        <v>18.886161588286456</v>
      </c>
      <c r="AT56" t="str">
        <f t="shared" si="26"/>
        <v>45419Shift_03</v>
      </c>
    </row>
    <row r="57" spans="1:46" x14ac:dyDescent="0.3">
      <c r="A57" s="2">
        <v>45419</v>
      </c>
      <c r="B57" t="s">
        <v>32</v>
      </c>
      <c r="C57">
        <v>8.1339999999999986</v>
      </c>
      <c r="D57">
        <v>37.666666666666657</v>
      </c>
      <c r="E57">
        <v>25.921111111111109</v>
      </c>
      <c r="F57">
        <v>56.71</v>
      </c>
      <c r="G57">
        <v>3.65</v>
      </c>
      <c r="H57">
        <v>3.2288888888888891</v>
      </c>
      <c r="I57">
        <v>149</v>
      </c>
      <c r="J57">
        <v>8.158836083765598</v>
      </c>
      <c r="K57">
        <v>1.0296424278552549E-2</v>
      </c>
      <c r="L57">
        <v>8.4006837937614681E-2</v>
      </c>
      <c r="M57">
        <v>25.73082369704424</v>
      </c>
      <c r="N57">
        <v>2.6200345542526349E-3</v>
      </c>
      <c r="O57">
        <v>5225</v>
      </c>
      <c r="P57">
        <v>81.356552088076214</v>
      </c>
      <c r="Q57">
        <v>47956.130400000002</v>
      </c>
      <c r="R57">
        <v>60</v>
      </c>
      <c r="S57">
        <v>21.076227609377259</v>
      </c>
      <c r="T57">
        <f t="shared" si="13"/>
        <v>20.166711983217123</v>
      </c>
      <c r="U57" t="e">
        <f t="shared" si="1"/>
        <v>#N/A</v>
      </c>
      <c r="V57">
        <f t="shared" si="14"/>
        <v>21.447262378147791</v>
      </c>
      <c r="W57">
        <f t="shared" si="15"/>
        <v>23.540757675953436</v>
      </c>
      <c r="X57" t="e">
        <f t="shared" si="4"/>
        <v>#N/A</v>
      </c>
      <c r="Y57" t="e">
        <f t="shared" si="5"/>
        <v>#N/A</v>
      </c>
      <c r="Z57" t="e">
        <f t="shared" si="27"/>
        <v>#N/A</v>
      </c>
      <c r="AA57" t="e">
        <f t="shared" si="27"/>
        <v>#N/A</v>
      </c>
      <c r="AB57" t="e">
        <f t="shared" si="27"/>
        <v>#N/A</v>
      </c>
      <c r="AC57" t="e">
        <f t="shared" si="27"/>
        <v>#N/A</v>
      </c>
      <c r="AG57">
        <f t="shared" si="16"/>
        <v>3.2000000000003584E-3</v>
      </c>
      <c r="AH57">
        <f t="shared" si="17"/>
        <v>0</v>
      </c>
      <c r="AI57">
        <f t="shared" si="18"/>
        <v>0.24074074074074284</v>
      </c>
      <c r="AJ57">
        <f t="shared" si="19"/>
        <v>-2.8275862068965525</v>
      </c>
      <c r="AK57">
        <f t="shared" si="20"/>
        <v>0.48000000000000043</v>
      </c>
      <c r="AL57">
        <f t="shared" si="21"/>
        <v>-0.85555555555555385</v>
      </c>
      <c r="AM57">
        <f t="shared" si="22"/>
        <v>0.7340909090909068</v>
      </c>
      <c r="AN57">
        <f t="shared" si="23"/>
        <v>1.6522756000000001</v>
      </c>
      <c r="AO57">
        <f t="shared" si="24"/>
        <v>1.7852731937240041</v>
      </c>
      <c r="AQ57">
        <f t="shared" si="25"/>
        <v>21.447262378147791</v>
      </c>
      <c r="AR57" s="4">
        <f t="shared" si="11"/>
        <v>18.886161588286456</v>
      </c>
      <c r="AT57" t="str">
        <f t="shared" si="26"/>
        <v>45419Shift_04</v>
      </c>
    </row>
    <row r="58" spans="1:46" x14ac:dyDescent="0.3">
      <c r="A58" s="2">
        <v>45419</v>
      </c>
      <c r="B58" t="s">
        <v>19</v>
      </c>
      <c r="C58">
        <v>8.0499999999999989</v>
      </c>
      <c r="D58">
        <v>37.625</v>
      </c>
      <c r="E58">
        <v>25.671250000000001</v>
      </c>
      <c r="F58">
        <v>55.92</v>
      </c>
      <c r="G58">
        <v>3.65</v>
      </c>
      <c r="H58">
        <v>3.2124999999999999</v>
      </c>
      <c r="I58">
        <v>143</v>
      </c>
      <c r="J58">
        <v>8.0795909857855559</v>
      </c>
      <c r="K58">
        <v>4.45568677986952E-3</v>
      </c>
      <c r="L58">
        <v>3.6000126742117652E-2</v>
      </c>
      <c r="M58">
        <v>21.530473972267568</v>
      </c>
      <c r="N58">
        <v>2.6393816325291841E-3</v>
      </c>
      <c r="O58">
        <v>5225</v>
      </c>
      <c r="P58">
        <v>81.291470813305594</v>
      </c>
      <c r="Q58">
        <v>19351.399167123291</v>
      </c>
      <c r="R58">
        <v>0</v>
      </c>
      <c r="S58">
        <v>20.957438369351451</v>
      </c>
      <c r="T58">
        <f t="shared" si="13"/>
        <v>16.462840006521262</v>
      </c>
      <c r="U58" t="e">
        <f t="shared" si="1"/>
        <v>#N/A</v>
      </c>
      <c r="V58">
        <f t="shared" si="14"/>
        <v>17.065462823653299</v>
      </c>
      <c r="W58">
        <f t="shared" si="15"/>
        <v>16.433252792305343</v>
      </c>
      <c r="X58" t="e">
        <f t="shared" si="4"/>
        <v>#N/A</v>
      </c>
      <c r="Y58" t="e">
        <f t="shared" si="5"/>
        <v>#N/A</v>
      </c>
      <c r="Z58" t="e">
        <f t="shared" si="27"/>
        <v>#N/A</v>
      </c>
      <c r="AA58" t="e">
        <f t="shared" si="27"/>
        <v>#N/A</v>
      </c>
      <c r="AB58" t="e">
        <f t="shared" si="27"/>
        <v>#N/A</v>
      </c>
      <c r="AC58" t="e">
        <f t="shared" si="27"/>
        <v>#N/A</v>
      </c>
      <c r="AG58">
        <f t="shared" si="16"/>
        <v>2.0000000000000285E-2</v>
      </c>
      <c r="AH58">
        <f t="shared" si="17"/>
        <v>0</v>
      </c>
      <c r="AI58">
        <f t="shared" si="18"/>
        <v>0.44895833333333357</v>
      </c>
      <c r="AJ58">
        <f t="shared" si="19"/>
        <v>-1.4655172413793127</v>
      </c>
      <c r="AK58">
        <f t="shared" si="20"/>
        <v>0.48000000000000043</v>
      </c>
      <c r="AL58">
        <f t="shared" si="21"/>
        <v>-0.93750000000000011</v>
      </c>
      <c r="AM58">
        <f t="shared" si="22"/>
        <v>2.0977272727272704</v>
      </c>
      <c r="AN58">
        <f t="shared" si="23"/>
        <v>-1.5260278703196346</v>
      </c>
      <c r="AO58">
        <f t="shared" si="24"/>
        <v>1.9173483570240744</v>
      </c>
      <c r="AQ58">
        <f t="shared" si="25"/>
        <v>17.065462823653299</v>
      </c>
      <c r="AR58" s="4">
        <f t="shared" si="11"/>
        <v>15.860217189389223</v>
      </c>
      <c r="AT58" t="str">
        <f t="shared" si="26"/>
        <v>45419Shift_10</v>
      </c>
    </row>
    <row r="59" spans="1:46" x14ac:dyDescent="0.3">
      <c r="A59" s="2">
        <v>45419</v>
      </c>
      <c r="B59" t="s">
        <v>20</v>
      </c>
      <c r="C59">
        <v>8.0699999999999985</v>
      </c>
      <c r="D59">
        <v>37.5</v>
      </c>
      <c r="E59">
        <v>26.108750000000001</v>
      </c>
      <c r="F59">
        <v>55.92</v>
      </c>
      <c r="G59">
        <v>3.65</v>
      </c>
      <c r="H59">
        <v>3.23</v>
      </c>
      <c r="I59">
        <v>141.75</v>
      </c>
      <c r="J59">
        <v>8.3559437535812418</v>
      </c>
      <c r="K59">
        <v>5.2946516102606173E-3</v>
      </c>
      <c r="L59">
        <v>4.4241811050146067E-2</v>
      </c>
      <c r="M59">
        <v>20.611564118321802</v>
      </c>
      <c r="N59">
        <v>2.584707226105275E-3</v>
      </c>
      <c r="O59">
        <v>5225</v>
      </c>
      <c r="P59">
        <v>81.277231939566903</v>
      </c>
      <c r="Q59">
        <v>23025.412799999998</v>
      </c>
      <c r="R59">
        <v>0</v>
      </c>
      <c r="S59">
        <v>20.34258514389499</v>
      </c>
      <c r="T59">
        <f t="shared" si="13"/>
        <v>15.504556378692429</v>
      </c>
      <c r="U59" t="e">
        <f t="shared" si="1"/>
        <v>#N/A</v>
      </c>
      <c r="V59">
        <f t="shared" si="14"/>
        <v>16.097196336125268</v>
      </c>
      <c r="W59">
        <f t="shared" si="15"/>
        <v>15.180895395686402</v>
      </c>
      <c r="X59" t="e">
        <f t="shared" si="4"/>
        <v>#N/A</v>
      </c>
      <c r="Y59" t="e">
        <f t="shared" si="5"/>
        <v>#N/A</v>
      </c>
      <c r="Z59" t="e">
        <f t="shared" si="27"/>
        <v>#N/A</v>
      </c>
      <c r="AA59" t="e">
        <f t="shared" si="27"/>
        <v>#N/A</v>
      </c>
      <c r="AB59" t="e">
        <f t="shared" si="27"/>
        <v>#N/A</v>
      </c>
      <c r="AC59" t="e">
        <f t="shared" si="27"/>
        <v>#N/A</v>
      </c>
      <c r="AG59">
        <f t="shared" si="16"/>
        <v>1.6000000000000372E-2</v>
      </c>
      <c r="AH59">
        <f t="shared" si="17"/>
        <v>0</v>
      </c>
      <c r="AI59">
        <f t="shared" si="18"/>
        <v>8.4375000000000241E-2</v>
      </c>
      <c r="AJ59">
        <f t="shared" si="19"/>
        <v>-1.4655172413793127</v>
      </c>
      <c r="AK59">
        <f t="shared" si="20"/>
        <v>0.48000000000000043</v>
      </c>
      <c r="AL59">
        <f t="shared" si="21"/>
        <v>-0.84999999999999964</v>
      </c>
      <c r="AM59">
        <f t="shared" si="22"/>
        <v>2.3818181818181792</v>
      </c>
      <c r="AN59">
        <f t="shared" si="23"/>
        <v>-1.1178041333333337</v>
      </c>
      <c r="AO59">
        <f t="shared" si="24"/>
        <v>1.4567604106979313</v>
      </c>
      <c r="AQ59">
        <f t="shared" si="25"/>
        <v>16.097196336125268</v>
      </c>
      <c r="AR59" s="4">
        <f t="shared" si="11"/>
        <v>14.91191642125959</v>
      </c>
      <c r="AT59" t="str">
        <f t="shared" si="26"/>
        <v>45419Shift_11</v>
      </c>
    </row>
    <row r="60" spans="1:46" x14ac:dyDescent="0.3">
      <c r="A60" s="2">
        <v>45419</v>
      </c>
      <c r="B60" t="s">
        <v>21</v>
      </c>
      <c r="C60">
        <v>8.0583333333333318</v>
      </c>
      <c r="D60">
        <v>37.700000000000003</v>
      </c>
      <c r="E60">
        <v>26.056999999999999</v>
      </c>
      <c r="F60">
        <v>55.92</v>
      </c>
      <c r="G60">
        <v>3.76</v>
      </c>
      <c r="H60">
        <v>3.254</v>
      </c>
      <c r="I60">
        <v>141.6</v>
      </c>
      <c r="J60">
        <v>8.0808155632842222</v>
      </c>
      <c r="K60">
        <v>4.5033667078272187E-3</v>
      </c>
      <c r="L60">
        <v>3.6390875779786218E-2</v>
      </c>
      <c r="M60">
        <v>19.863406810567319</v>
      </c>
      <c r="N60">
        <v>2.583579211543213E-3</v>
      </c>
      <c r="O60">
        <v>5225.0000000000009</v>
      </c>
      <c r="P60">
        <v>81.265640125506351</v>
      </c>
      <c r="Q60">
        <v>19498.001468852461</v>
      </c>
      <c r="R60">
        <v>0</v>
      </c>
      <c r="S60">
        <v>19.630958613807131</v>
      </c>
      <c r="T60">
        <f t="shared" si="13"/>
        <v>14.693780639128688</v>
      </c>
      <c r="U60" t="e">
        <f t="shared" si="1"/>
        <v>#N/A</v>
      </c>
      <c r="V60">
        <f t="shared" si="14"/>
        <v>15.28520066227367</v>
      </c>
      <c r="W60">
        <f t="shared" si="15"/>
        <v>14.334808812743894</v>
      </c>
      <c r="X60" t="e">
        <f t="shared" si="4"/>
        <v>#N/A</v>
      </c>
      <c r="Y60" t="e">
        <f t="shared" si="5"/>
        <v>#N/A</v>
      </c>
      <c r="Z60" t="e">
        <f t="shared" si="27"/>
        <v>#N/A</v>
      </c>
      <c r="AA60" t="e">
        <f t="shared" si="27"/>
        <v>#N/A</v>
      </c>
      <c r="AB60" t="e">
        <f t="shared" si="27"/>
        <v>#N/A</v>
      </c>
      <c r="AC60" t="e">
        <f t="shared" si="27"/>
        <v>#N/A</v>
      </c>
      <c r="AG60">
        <f t="shared" si="16"/>
        <v>1.8333333333333712E-2</v>
      </c>
      <c r="AH60">
        <f t="shared" si="17"/>
        <v>0</v>
      </c>
      <c r="AI60">
        <f t="shared" si="18"/>
        <v>0.12750000000000186</v>
      </c>
      <c r="AJ60">
        <f t="shared" si="19"/>
        <v>-1.4655172413793127</v>
      </c>
      <c r="AK60">
        <f t="shared" si="20"/>
        <v>0.15000000000000077</v>
      </c>
      <c r="AL60">
        <f t="shared" si="21"/>
        <v>-0.72999999999999954</v>
      </c>
      <c r="AM60">
        <f t="shared" si="22"/>
        <v>2.4159090909090897</v>
      </c>
      <c r="AN60">
        <f t="shared" si="23"/>
        <v>-1.5097387256830601</v>
      </c>
      <c r="AO60">
        <f t="shared" si="24"/>
        <v>1.9153073945262971</v>
      </c>
      <c r="AQ60">
        <f t="shared" si="25"/>
        <v>15.28520066227367</v>
      </c>
      <c r="AR60" s="4">
        <f t="shared" si="11"/>
        <v>14.102360615983706</v>
      </c>
      <c r="AT60" t="str">
        <f t="shared" si="26"/>
        <v>45419Shift_12</v>
      </c>
    </row>
    <row r="61" spans="1:46" x14ac:dyDescent="0.3">
      <c r="A61" s="2">
        <v>45419</v>
      </c>
      <c r="B61" t="s">
        <v>22</v>
      </c>
      <c r="C61">
        <v>8.0250000000000004</v>
      </c>
      <c r="D61">
        <v>37.6</v>
      </c>
      <c r="E61">
        <v>26.04</v>
      </c>
      <c r="F61">
        <v>55.92</v>
      </c>
      <c r="G61">
        <v>3.76</v>
      </c>
      <c r="H61">
        <v>3.26</v>
      </c>
      <c r="I61">
        <v>142.30000000000001</v>
      </c>
      <c r="J61">
        <v>7.7284356172667428</v>
      </c>
      <c r="K61">
        <v>3.1675145947520351E-3</v>
      </c>
      <c r="L61">
        <v>2.4479932612293861E-2</v>
      </c>
      <c r="M61">
        <v>20.126224843048291</v>
      </c>
      <c r="N61">
        <v>2.583727114022031E-3</v>
      </c>
      <c r="O61">
        <v>5225</v>
      </c>
      <c r="P61">
        <v>81.269712193948337</v>
      </c>
      <c r="Q61">
        <v>13630.15709054224</v>
      </c>
      <c r="R61">
        <v>0</v>
      </c>
      <c r="S61">
        <v>19.723622026413832</v>
      </c>
      <c r="T61">
        <f t="shared" si="13"/>
        <v>14.778126441788398</v>
      </c>
      <c r="U61" t="e">
        <f t="shared" si="1"/>
        <v>#N/A</v>
      </c>
      <c r="V61">
        <f t="shared" si="14"/>
        <v>15.375078320325059</v>
      </c>
      <c r="W61">
        <f t="shared" si="15"/>
        <v>14.583777379886195</v>
      </c>
      <c r="X61" t="e">
        <f t="shared" si="4"/>
        <v>#N/A</v>
      </c>
      <c r="Y61" t="e">
        <f t="shared" si="5"/>
        <v>#N/A</v>
      </c>
      <c r="Z61" t="e">
        <f t="shared" si="27"/>
        <v>#N/A</v>
      </c>
      <c r="AA61" t="e">
        <f t="shared" si="27"/>
        <v>#N/A</v>
      </c>
      <c r="AB61" t="e">
        <f t="shared" si="27"/>
        <v>#N/A</v>
      </c>
      <c r="AC61" t="e">
        <f t="shared" si="27"/>
        <v>#N/A</v>
      </c>
      <c r="AG61">
        <f t="shared" si="16"/>
        <v>2.5000000000000001E-2</v>
      </c>
      <c r="AH61">
        <f t="shared" si="17"/>
        <v>0</v>
      </c>
      <c r="AI61">
        <f t="shared" si="18"/>
        <v>0.14166666666666811</v>
      </c>
      <c r="AJ61">
        <f t="shared" si="19"/>
        <v>-1.4655172413793127</v>
      </c>
      <c r="AK61">
        <f t="shared" si="20"/>
        <v>0.15000000000000077</v>
      </c>
      <c r="AL61">
        <f t="shared" si="21"/>
        <v>-0.70000000000000062</v>
      </c>
      <c r="AM61">
        <f t="shared" si="22"/>
        <v>2.2568181818181769</v>
      </c>
      <c r="AN61">
        <f t="shared" si="23"/>
        <v>-2.1617214343841957</v>
      </c>
      <c r="AO61">
        <f t="shared" si="24"/>
        <v>2.5026073045554296</v>
      </c>
      <c r="AQ61">
        <f t="shared" si="25"/>
        <v>15.375078320325059</v>
      </c>
      <c r="AR61" s="4">
        <f t="shared" si="11"/>
        <v>14.181174563251735</v>
      </c>
      <c r="AT61" t="str">
        <f t="shared" si="26"/>
        <v>45419Shift_13</v>
      </c>
    </row>
    <row r="62" spans="1:46" x14ac:dyDescent="0.3">
      <c r="A62" s="2">
        <v>45419</v>
      </c>
      <c r="B62" t="s">
        <v>23</v>
      </c>
      <c r="C62">
        <v>8.0250000000000004</v>
      </c>
      <c r="D62">
        <v>37.9</v>
      </c>
      <c r="E62">
        <v>25.867999999999999</v>
      </c>
      <c r="F62">
        <v>55.92</v>
      </c>
      <c r="G62">
        <v>3.76</v>
      </c>
      <c r="H62">
        <v>3.278</v>
      </c>
      <c r="I62">
        <v>143.9</v>
      </c>
      <c r="J62">
        <v>7.8184223865949356</v>
      </c>
      <c r="K62">
        <v>3.3551004934015221E-3</v>
      </c>
      <c r="L62">
        <v>2.623159280688617E-2</v>
      </c>
      <c r="M62">
        <v>20.36654008854072</v>
      </c>
      <c r="N62">
        <v>2.5840457719870291E-3</v>
      </c>
      <c r="O62">
        <v>5225</v>
      </c>
      <c r="P62">
        <v>81.273435726458914</v>
      </c>
      <c r="Q62">
        <v>15242.384040000001</v>
      </c>
      <c r="R62">
        <v>0</v>
      </c>
      <c r="S62">
        <v>19.575034554816401</v>
      </c>
      <c r="T62">
        <f t="shared" si="13"/>
        <v>14.904663859088259</v>
      </c>
      <c r="U62" t="e">
        <f t="shared" si="1"/>
        <v>#N/A</v>
      </c>
      <c r="V62">
        <f t="shared" si="14"/>
        <v>15.514248914351668</v>
      </c>
      <c r="W62">
        <f t="shared" si="15"/>
        <v>15.086584337549168</v>
      </c>
      <c r="X62" t="e">
        <f t="shared" si="4"/>
        <v>#N/A</v>
      </c>
      <c r="Y62" t="e">
        <f t="shared" si="5"/>
        <v>#N/A</v>
      </c>
      <c r="Z62" t="e">
        <f t="shared" si="27"/>
        <v>#N/A</v>
      </c>
      <c r="AA62" t="e">
        <f t="shared" si="27"/>
        <v>#N/A</v>
      </c>
      <c r="AB62" t="e">
        <f t="shared" si="27"/>
        <v>#N/A</v>
      </c>
      <c r="AC62" t="e">
        <f t="shared" si="27"/>
        <v>#N/A</v>
      </c>
      <c r="AG62">
        <f t="shared" si="16"/>
        <v>2.5000000000000001E-2</v>
      </c>
      <c r="AH62">
        <f t="shared" si="17"/>
        <v>0</v>
      </c>
      <c r="AI62">
        <f t="shared" si="18"/>
        <v>0.28500000000000192</v>
      </c>
      <c r="AJ62">
        <f t="shared" si="19"/>
        <v>-1.4655172413793127</v>
      </c>
      <c r="AK62">
        <f t="shared" si="20"/>
        <v>0.15000000000000077</v>
      </c>
      <c r="AL62">
        <f t="shared" si="21"/>
        <v>-0.60999999999999943</v>
      </c>
      <c r="AM62">
        <f t="shared" si="22"/>
        <v>1.8931818181818145</v>
      </c>
      <c r="AN62">
        <f t="shared" si="23"/>
        <v>-1.9825851066666667</v>
      </c>
      <c r="AO62">
        <f t="shared" si="24"/>
        <v>2.3526293556751083</v>
      </c>
      <c r="AQ62">
        <f t="shared" si="25"/>
        <v>15.514248914351668</v>
      </c>
      <c r="AR62" s="4">
        <f t="shared" si="11"/>
        <v>14.295078803824849</v>
      </c>
      <c r="AT62" t="str">
        <f t="shared" si="26"/>
        <v>45419Shift_14</v>
      </c>
    </row>
    <row r="63" spans="1:46" x14ac:dyDescent="0.3">
      <c r="A63" s="2">
        <v>45419</v>
      </c>
      <c r="B63" t="s">
        <v>24</v>
      </c>
      <c r="C63">
        <v>8.0250000000000004</v>
      </c>
      <c r="D63">
        <v>37.9</v>
      </c>
      <c r="E63">
        <v>25.867999999999999</v>
      </c>
      <c r="F63">
        <v>55.92</v>
      </c>
      <c r="G63">
        <v>3.76</v>
      </c>
      <c r="H63">
        <v>3.278</v>
      </c>
      <c r="I63">
        <v>143.9</v>
      </c>
      <c r="J63">
        <v>8.0101937935050938</v>
      </c>
      <c r="K63">
        <v>4.2707741840613362E-3</v>
      </c>
      <c r="L63">
        <v>3.4209728862629893E-2</v>
      </c>
      <c r="M63">
        <v>20.46579325281726</v>
      </c>
      <c r="N63">
        <v>2.5839111193924091E-3</v>
      </c>
      <c r="O63">
        <v>5225</v>
      </c>
      <c r="P63">
        <v>81.274973608755531</v>
      </c>
      <c r="Q63">
        <v>21485.829600000001</v>
      </c>
      <c r="R63">
        <v>0</v>
      </c>
      <c r="S63">
        <v>19.674257798099411</v>
      </c>
      <c r="T63">
        <f t="shared" si="13"/>
        <v>15.377999224684434</v>
      </c>
      <c r="U63" t="e">
        <f t="shared" si="1"/>
        <v>#N/A</v>
      </c>
      <c r="V63">
        <f t="shared" si="14"/>
        <v>15.987599240444609</v>
      </c>
      <c r="W63">
        <f t="shared" si="15"/>
        <v>15.559934663642109</v>
      </c>
      <c r="X63" t="e">
        <f t="shared" si="4"/>
        <v>#N/A</v>
      </c>
      <c r="Y63" t="e">
        <f t="shared" si="5"/>
        <v>#N/A</v>
      </c>
      <c r="Z63" t="e">
        <f t="shared" si="27"/>
        <v>#N/A</v>
      </c>
      <c r="AA63" t="e">
        <f t="shared" si="27"/>
        <v>#N/A</v>
      </c>
      <c r="AB63" t="e">
        <f t="shared" si="27"/>
        <v>#N/A</v>
      </c>
      <c r="AC63" t="e">
        <f t="shared" si="27"/>
        <v>#N/A</v>
      </c>
      <c r="AG63">
        <f t="shared" si="16"/>
        <v>2.5000000000000001E-2</v>
      </c>
      <c r="AH63">
        <f t="shared" si="17"/>
        <v>0</v>
      </c>
      <c r="AI63">
        <f t="shared" si="18"/>
        <v>0.28500000000000192</v>
      </c>
      <c r="AJ63">
        <f t="shared" si="19"/>
        <v>-1.4655172413793127</v>
      </c>
      <c r="AK63">
        <f t="shared" si="20"/>
        <v>0.15000000000000077</v>
      </c>
      <c r="AL63">
        <f t="shared" si="21"/>
        <v>-0.60999999999999943</v>
      </c>
      <c r="AM63">
        <f t="shared" si="22"/>
        <v>1.8931818181818145</v>
      </c>
      <c r="AN63">
        <f t="shared" si="23"/>
        <v>-1.2888689333333334</v>
      </c>
      <c r="AO63">
        <f t="shared" si="24"/>
        <v>2.0330103441581779</v>
      </c>
      <c r="AQ63">
        <f t="shared" si="25"/>
        <v>15.987599240444609</v>
      </c>
      <c r="AR63" s="4">
        <f t="shared" si="11"/>
        <v>14.76839920892426</v>
      </c>
      <c r="AT63" t="str">
        <f t="shared" si="26"/>
        <v>45419Shift_15</v>
      </c>
    </row>
    <row r="64" spans="1:46" x14ac:dyDescent="0.3">
      <c r="A64" s="2">
        <v>45419</v>
      </c>
      <c r="B64" t="s">
        <v>25</v>
      </c>
      <c r="C64">
        <v>8.1039999999999992</v>
      </c>
      <c r="D64">
        <v>37.75</v>
      </c>
      <c r="E64">
        <v>26.06625</v>
      </c>
      <c r="F64">
        <v>55.92</v>
      </c>
      <c r="G64">
        <v>3.76</v>
      </c>
      <c r="H64">
        <v>3.3125</v>
      </c>
      <c r="I64">
        <v>146</v>
      </c>
      <c r="J64">
        <v>8.7927884157173732</v>
      </c>
      <c r="K64">
        <v>7.7796835890431076E-3</v>
      </c>
      <c r="L64">
        <v>6.8405111739684804E-2</v>
      </c>
      <c r="M64">
        <v>19.69367307172147</v>
      </c>
      <c r="N64">
        <v>2.5834308299829689E-3</v>
      </c>
      <c r="O64">
        <v>5225</v>
      </c>
      <c r="P64">
        <v>81.26301072585099</v>
      </c>
      <c r="Q64">
        <v>38070.234432876707</v>
      </c>
      <c r="R64">
        <v>0</v>
      </c>
      <c r="S64">
        <v>18.392202750141671</v>
      </c>
      <c r="T64">
        <f t="shared" si="13"/>
        <v>14.642154190931583</v>
      </c>
      <c r="U64" t="e">
        <f t="shared" si="1"/>
        <v>#N/A</v>
      </c>
      <c r="V64">
        <f t="shared" si="14"/>
        <v>15.268085276486371</v>
      </c>
      <c r="W64">
        <f t="shared" si="15"/>
        <v>15.317693426956595</v>
      </c>
      <c r="X64" t="e">
        <f t="shared" si="4"/>
        <v>#N/A</v>
      </c>
      <c r="Y64" t="e">
        <f t="shared" si="5"/>
        <v>#N/A</v>
      </c>
      <c r="Z64" t="e">
        <f t="shared" si="27"/>
        <v>#N/A</v>
      </c>
      <c r="AA64" t="e">
        <f t="shared" si="27"/>
        <v>#N/A</v>
      </c>
      <c r="AB64" t="e">
        <f t="shared" si="27"/>
        <v>#N/A</v>
      </c>
      <c r="AC64" t="e">
        <f t="shared" si="27"/>
        <v>#N/A</v>
      </c>
      <c r="AG64">
        <f t="shared" si="16"/>
        <v>9.2000000000002306E-3</v>
      </c>
      <c r="AH64">
        <f t="shared" si="17"/>
        <v>0</v>
      </c>
      <c r="AI64">
        <f t="shared" si="18"/>
        <v>0.11979166666666727</v>
      </c>
      <c r="AJ64">
        <f t="shared" si="19"/>
        <v>-1.4655172413793127</v>
      </c>
      <c r="AK64">
        <f t="shared" si="20"/>
        <v>0.15000000000000077</v>
      </c>
      <c r="AL64">
        <f t="shared" si="21"/>
        <v>-0.43749999999999961</v>
      </c>
      <c r="AM64">
        <f t="shared" si="22"/>
        <v>1.4159090909090886</v>
      </c>
      <c r="AN64">
        <f t="shared" si="23"/>
        <v>0.55384271476407831</v>
      </c>
      <c r="AO64">
        <f t="shared" si="24"/>
        <v>0.72868597380437872</v>
      </c>
      <c r="AQ64">
        <f t="shared" si="25"/>
        <v>15.268085276486371</v>
      </c>
      <c r="AR64" s="4">
        <f t="shared" si="11"/>
        <v>14.016223105376795</v>
      </c>
      <c r="AT64" t="str">
        <f t="shared" si="26"/>
        <v>45419Shift_21</v>
      </c>
    </row>
    <row r="65" spans="1:46" x14ac:dyDescent="0.3">
      <c r="A65" s="2">
        <v>45419</v>
      </c>
      <c r="B65" t="s">
        <v>26</v>
      </c>
      <c r="C65">
        <v>8.1039999999999992</v>
      </c>
      <c r="D65">
        <v>38</v>
      </c>
      <c r="E65">
        <v>25.77571428571429</v>
      </c>
      <c r="F65">
        <v>55.92</v>
      </c>
      <c r="G65">
        <v>3.76</v>
      </c>
      <c r="H65">
        <v>3.3285714285714278</v>
      </c>
      <c r="I65">
        <v>147.42857142857139</v>
      </c>
      <c r="J65">
        <v>8.8294674488684635</v>
      </c>
      <c r="K65">
        <v>7.8027753117824129E-3</v>
      </c>
      <c r="L65">
        <v>6.8894350626217293E-2</v>
      </c>
      <c r="M65">
        <v>19.888826984931558</v>
      </c>
      <c r="N65">
        <v>2.5835795524956802E-3</v>
      </c>
      <c r="O65">
        <v>5225</v>
      </c>
      <c r="P65">
        <v>81.26603445474467</v>
      </c>
      <c r="Q65">
        <v>34396.220800000003</v>
      </c>
      <c r="R65">
        <v>0</v>
      </c>
      <c r="S65">
        <v>18.240237693414979</v>
      </c>
      <c r="T65">
        <f t="shared" si="13"/>
        <v>14.354525736026073</v>
      </c>
      <c r="U65" t="e">
        <f t="shared" si="1"/>
        <v>#N/A</v>
      </c>
      <c r="V65">
        <f t="shared" si="14"/>
        <v>14.991678644211593</v>
      </c>
      <c r="W65">
        <f t="shared" si="15"/>
        <v>15.365962119357132</v>
      </c>
      <c r="X65" t="e">
        <f t="shared" si="4"/>
        <v>#N/A</v>
      </c>
      <c r="Y65" t="e">
        <f t="shared" si="5"/>
        <v>#N/A</v>
      </c>
      <c r="Z65" t="e">
        <f t="shared" si="27"/>
        <v>#N/A</v>
      </c>
      <c r="AA65" t="e">
        <f t="shared" si="27"/>
        <v>#N/A</v>
      </c>
      <c r="AB65" t="e">
        <f t="shared" si="27"/>
        <v>#N/A</v>
      </c>
      <c r="AC65" t="e">
        <f t="shared" si="27"/>
        <v>#N/A</v>
      </c>
      <c r="AG65">
        <f t="shared" si="16"/>
        <v>9.2000000000002306E-3</v>
      </c>
      <c r="AH65">
        <f t="shared" si="17"/>
        <v>0</v>
      </c>
      <c r="AI65">
        <f t="shared" si="18"/>
        <v>0.36190476190475884</v>
      </c>
      <c r="AJ65">
        <f t="shared" si="19"/>
        <v>-1.4655172413793127</v>
      </c>
      <c r="AK65">
        <f t="shared" si="20"/>
        <v>0.15000000000000077</v>
      </c>
      <c r="AL65">
        <f t="shared" si="21"/>
        <v>-0.35714285714286031</v>
      </c>
      <c r="AM65">
        <f t="shared" si="22"/>
        <v>1.0912337662337732</v>
      </c>
      <c r="AN65">
        <f t="shared" si="23"/>
        <v>0.14561897777777794</v>
      </c>
      <c r="AO65">
        <f t="shared" si="24"/>
        <v>0.66755425188589501</v>
      </c>
      <c r="AQ65">
        <f t="shared" si="25"/>
        <v>14.991678644211593</v>
      </c>
      <c r="AR65" s="4">
        <f t="shared" si="11"/>
        <v>13.717372827840553</v>
      </c>
      <c r="AT65" t="str">
        <f t="shared" si="26"/>
        <v>45419Shift_22</v>
      </c>
    </row>
    <row r="66" spans="1:46" x14ac:dyDescent="0.3">
      <c r="A66" s="2">
        <v>45419</v>
      </c>
      <c r="B66" t="s">
        <v>27</v>
      </c>
      <c r="C66">
        <v>8.129999999999999</v>
      </c>
      <c r="D66">
        <v>37.799999999999997</v>
      </c>
      <c r="E66">
        <v>25.745999999999999</v>
      </c>
      <c r="F66">
        <v>55.92</v>
      </c>
      <c r="G66">
        <v>3.76</v>
      </c>
      <c r="H66">
        <v>3.319999999999999</v>
      </c>
      <c r="I66">
        <v>150</v>
      </c>
      <c r="J66">
        <v>9.2915148517952115</v>
      </c>
      <c r="K66">
        <v>8.7437374489554506E-3</v>
      </c>
      <c r="L66">
        <v>8.1242566367167549E-2</v>
      </c>
      <c r="M66">
        <v>20.212871915522388</v>
      </c>
      <c r="N66">
        <v>2.583787346449751E-3</v>
      </c>
      <c r="O66">
        <v>5225</v>
      </c>
      <c r="P66">
        <v>81.271055238315697</v>
      </c>
      <c r="Q66">
        <v>34396.220800000003</v>
      </c>
      <c r="R66">
        <v>0</v>
      </c>
      <c r="S66">
        <v>17.939477562695501</v>
      </c>
      <c r="T66">
        <f t="shared" si="13"/>
        <v>13.280586100780804</v>
      </c>
      <c r="U66" t="e">
        <f t="shared" si="1"/>
        <v>#N/A</v>
      </c>
      <c r="V66">
        <f t="shared" si="14"/>
        <v>13.93793374741368</v>
      </c>
      <c r="W66">
        <f t="shared" si="15"/>
        <v>14.896632806974814</v>
      </c>
      <c r="X66" t="e">
        <f t="shared" si="4"/>
        <v>#N/A</v>
      </c>
      <c r="Y66" t="e">
        <f t="shared" si="5"/>
        <v>#N/A</v>
      </c>
      <c r="Z66" t="e">
        <f t="shared" si="27"/>
        <v>#N/A</v>
      </c>
      <c r="AA66" t="e">
        <f t="shared" si="27"/>
        <v>#N/A</v>
      </c>
      <c r="AB66" t="e">
        <f t="shared" si="27"/>
        <v>#N/A</v>
      </c>
      <c r="AC66" t="e">
        <f t="shared" si="27"/>
        <v>#N/A</v>
      </c>
      <c r="AG66">
        <f t="shared" si="16"/>
        <v>4.0000000000002698E-3</v>
      </c>
      <c r="AH66">
        <f t="shared" si="17"/>
        <v>0</v>
      </c>
      <c r="AI66">
        <f t="shared" si="18"/>
        <v>0.38666666666666849</v>
      </c>
      <c r="AJ66">
        <f t="shared" si="19"/>
        <v>-1.4655172413793127</v>
      </c>
      <c r="AK66">
        <f t="shared" si="20"/>
        <v>0.15000000000000077</v>
      </c>
      <c r="AL66">
        <f t="shared" si="21"/>
        <v>-0.4000000000000048</v>
      </c>
      <c r="AM66">
        <f t="shared" si="22"/>
        <v>0.5068181818181795</v>
      </c>
      <c r="AN66">
        <f t="shared" si="23"/>
        <v>0.14561897777777794</v>
      </c>
      <c r="AO66">
        <f t="shared" si="24"/>
        <v>-0.10252475299201851</v>
      </c>
      <c r="AQ66">
        <f t="shared" si="25"/>
        <v>13.93793374741368</v>
      </c>
      <c r="AR66" s="4">
        <f t="shared" si="11"/>
        <v>12.623238454147927</v>
      </c>
      <c r="AT66" t="str">
        <f t="shared" si="26"/>
        <v>45419Shift_23</v>
      </c>
    </row>
    <row r="67" spans="1:46" x14ac:dyDescent="0.3">
      <c r="A67" s="2">
        <v>45420</v>
      </c>
      <c r="B67" t="s">
        <v>28</v>
      </c>
      <c r="C67">
        <v>8.1733333333333338</v>
      </c>
      <c r="D67">
        <v>38</v>
      </c>
      <c r="E67">
        <v>25.682500000000001</v>
      </c>
      <c r="F67">
        <v>55.92</v>
      </c>
      <c r="G67">
        <v>3.76</v>
      </c>
      <c r="H67">
        <v>3.3149999999999999</v>
      </c>
      <c r="I67">
        <v>150.5</v>
      </c>
      <c r="J67">
        <v>9.7839997799965097</v>
      </c>
      <c r="K67">
        <v>9.7964101957974427E-3</v>
      </c>
      <c r="L67">
        <v>9.5848075200437741E-2</v>
      </c>
      <c r="M67">
        <v>20.073400765274201</v>
      </c>
      <c r="N67">
        <v>2.583819695567272E-3</v>
      </c>
      <c r="O67">
        <v>5225</v>
      </c>
      <c r="P67">
        <v>81.268894404137782</v>
      </c>
      <c r="Q67">
        <v>33850.590030769228</v>
      </c>
      <c r="R67">
        <v>0</v>
      </c>
      <c r="S67">
        <v>17.678702521077799</v>
      </c>
      <c r="T67">
        <f t="shared" si="13"/>
        <v>12.161460968335206</v>
      </c>
      <c r="U67" t="e">
        <f t="shared" si="1"/>
        <v>#N/A</v>
      </c>
      <c r="V67">
        <f t="shared" si="14"/>
        <v>12.822642378834658</v>
      </c>
      <c r="W67">
        <f t="shared" si="15"/>
        <v>13.894977802032155</v>
      </c>
      <c r="X67" t="e">
        <f t="shared" si="4"/>
        <v>#N/A</v>
      </c>
      <c r="Y67" t="e">
        <f t="shared" si="5"/>
        <v>#N/A</v>
      </c>
      <c r="Z67" t="e">
        <f t="shared" si="27"/>
        <v>#N/A</v>
      </c>
      <c r="AA67" t="e">
        <f t="shared" si="27"/>
        <v>#N/A</v>
      </c>
      <c r="AB67" t="e">
        <f t="shared" si="27"/>
        <v>#N/A</v>
      </c>
      <c r="AC67" t="e">
        <f t="shared" si="27"/>
        <v>#N/A</v>
      </c>
      <c r="AG67">
        <f t="shared" si="16"/>
        <v>-4.6666666666666861E-3</v>
      </c>
      <c r="AH67">
        <f t="shared" si="17"/>
        <v>0</v>
      </c>
      <c r="AI67">
        <f t="shared" si="18"/>
        <v>0.43958333333333321</v>
      </c>
      <c r="AJ67">
        <f t="shared" si="19"/>
        <v>-1.4655172413793127</v>
      </c>
      <c r="AK67">
        <f t="shared" si="20"/>
        <v>0.15000000000000077</v>
      </c>
      <c r="AL67">
        <f t="shared" si="21"/>
        <v>-0.42499999999999982</v>
      </c>
      <c r="AM67">
        <f t="shared" si="22"/>
        <v>0.39318181818181586</v>
      </c>
      <c r="AN67">
        <f t="shared" si="23"/>
        <v>8.49933367521363E-2</v>
      </c>
      <c r="AO67">
        <f t="shared" si="24"/>
        <v>-0.92333296666084885</v>
      </c>
      <c r="AQ67">
        <f t="shared" si="25"/>
        <v>12.822642378834658</v>
      </c>
      <c r="AR67" s="4">
        <f t="shared" si="11"/>
        <v>11.500279557835754</v>
      </c>
      <c r="AT67" t="str">
        <f t="shared" si="26"/>
        <v>45420Shift_00</v>
      </c>
    </row>
    <row r="68" spans="1:46" x14ac:dyDescent="0.3">
      <c r="A68" s="2">
        <v>45420</v>
      </c>
      <c r="B68" t="s">
        <v>29</v>
      </c>
      <c r="C68">
        <v>8.1733333333333338</v>
      </c>
      <c r="D68">
        <v>37.333333333333343</v>
      </c>
      <c r="E68">
        <v>26.243333333333339</v>
      </c>
      <c r="F68">
        <v>55.92</v>
      </c>
      <c r="G68">
        <v>3.76</v>
      </c>
      <c r="H68">
        <v>3.2999999999999989</v>
      </c>
      <c r="I68">
        <v>149.33333333333329</v>
      </c>
      <c r="J68">
        <v>9.7390514511914681</v>
      </c>
      <c r="K68">
        <v>9.8062945257405745E-3</v>
      </c>
      <c r="L68">
        <v>9.5504006931724686E-2</v>
      </c>
      <c r="M68">
        <v>19.63994809338655</v>
      </c>
      <c r="N68">
        <v>2.583387590536263E-3</v>
      </c>
      <c r="O68">
        <v>5225</v>
      </c>
      <c r="P68">
        <v>81.262178472207225</v>
      </c>
      <c r="Q68">
        <v>29138.516759999999</v>
      </c>
      <c r="R68">
        <v>0</v>
      </c>
      <c r="S68">
        <v>17.52893605984255</v>
      </c>
      <c r="T68">
        <f t="shared" si="13"/>
        <v>11.011416232827997</v>
      </c>
      <c r="U68" t="e">
        <f t="shared" si="1"/>
        <v>#N/A</v>
      </c>
      <c r="V68">
        <f t="shared" si="14"/>
        <v>11.663330295577012</v>
      </c>
      <c r="W68">
        <f t="shared" si="15"/>
        <v>12.470514203622983</v>
      </c>
      <c r="X68" t="e">
        <f t="shared" si="4"/>
        <v>#N/A</v>
      </c>
      <c r="Y68" t="e">
        <f t="shared" si="5"/>
        <v>#N/A</v>
      </c>
      <c r="Z68" t="e">
        <f t="shared" si="27"/>
        <v>#N/A</v>
      </c>
      <c r="AA68" t="e">
        <f t="shared" si="27"/>
        <v>#N/A</v>
      </c>
      <c r="AB68" t="e">
        <f t="shared" si="27"/>
        <v>#N/A</v>
      </c>
      <c r="AC68" t="e">
        <f t="shared" si="27"/>
        <v>#N/A</v>
      </c>
      <c r="AG68">
        <f t="shared" si="16"/>
        <v>-4.6666666666666861E-3</v>
      </c>
      <c r="AH68">
        <f t="shared" si="17"/>
        <v>0</v>
      </c>
      <c r="AI68">
        <f t="shared" si="18"/>
        <v>-2.7777777777782117E-2</v>
      </c>
      <c r="AJ68">
        <f t="shared" si="19"/>
        <v>-1.4655172413793127</v>
      </c>
      <c r="AK68">
        <f t="shared" si="20"/>
        <v>0.15000000000000077</v>
      </c>
      <c r="AL68">
        <f t="shared" si="21"/>
        <v>-0.500000000000005</v>
      </c>
      <c r="AM68">
        <f t="shared" si="22"/>
        <v>0.65833333333334187</v>
      </c>
      <c r="AN68">
        <f t="shared" si="23"/>
        <v>-0.43857036000000033</v>
      </c>
      <c r="AO68">
        <f t="shared" si="24"/>
        <v>-0.84841908531911281</v>
      </c>
      <c r="AQ68">
        <f t="shared" si="25"/>
        <v>11.663330295577012</v>
      </c>
      <c r="AR68" s="4">
        <f t="shared" si="11"/>
        <v>10.359502170078985</v>
      </c>
      <c r="AT68" t="str">
        <f t="shared" si="26"/>
        <v>45420Shift_01</v>
      </c>
    </row>
    <row r="69" spans="1:46" x14ac:dyDescent="0.3">
      <c r="A69" s="2">
        <v>45420</v>
      </c>
      <c r="B69" t="s">
        <v>30</v>
      </c>
      <c r="C69">
        <v>8.1733333333333338</v>
      </c>
      <c r="D69">
        <v>37.333333333333343</v>
      </c>
      <c r="E69">
        <v>26.243333333333339</v>
      </c>
      <c r="F69">
        <v>55.92</v>
      </c>
      <c r="G69">
        <v>3.76</v>
      </c>
      <c r="H69">
        <v>3.2999999999999989</v>
      </c>
      <c r="I69">
        <v>149.33333333333329</v>
      </c>
      <c r="J69">
        <v>9.6220873726384113</v>
      </c>
      <c r="K69">
        <v>9.2186508145009234E-3</v>
      </c>
      <c r="L69">
        <v>8.8702663594972142E-2</v>
      </c>
      <c r="M69">
        <v>19.55338550235631</v>
      </c>
      <c r="N69">
        <v>2.583370760436379E-3</v>
      </c>
      <c r="O69">
        <v>5225</v>
      </c>
      <c r="P69">
        <v>81.260837272892502</v>
      </c>
      <c r="Q69">
        <v>22895.071199999998</v>
      </c>
      <c r="R69">
        <v>0</v>
      </c>
      <c r="S69">
        <v>17.442442884094952</v>
      </c>
      <c r="T69">
        <f t="shared" si="13"/>
        <v>10.426112307027507</v>
      </c>
      <c r="U69" t="e">
        <f t="shared" si="1"/>
        <v>#N/A</v>
      </c>
      <c r="V69">
        <f t="shared" si="14"/>
        <v>11.077991662135201</v>
      </c>
      <c r="W69">
        <f t="shared" si="15"/>
        <v>11.885175570181172</v>
      </c>
      <c r="X69" t="e">
        <f t="shared" si="4"/>
        <v>#N/A</v>
      </c>
      <c r="Y69" t="e">
        <f t="shared" si="5"/>
        <v>#N/A</v>
      </c>
      <c r="Z69" t="e">
        <f t="shared" si="27"/>
        <v>#N/A</v>
      </c>
      <c r="AA69" t="e">
        <f t="shared" si="27"/>
        <v>#N/A</v>
      </c>
      <c r="AB69" t="e">
        <f t="shared" si="27"/>
        <v>#N/A</v>
      </c>
      <c r="AC69" t="e">
        <f t="shared" si="27"/>
        <v>#N/A</v>
      </c>
      <c r="AG69">
        <f t="shared" si="16"/>
        <v>-4.6666666666666861E-3</v>
      </c>
      <c r="AH69">
        <f t="shared" si="17"/>
        <v>0</v>
      </c>
      <c r="AI69">
        <f t="shared" si="18"/>
        <v>-2.7777777777782117E-2</v>
      </c>
      <c r="AJ69">
        <f t="shared" si="19"/>
        <v>-1.4655172413793127</v>
      </c>
      <c r="AK69">
        <f t="shared" si="20"/>
        <v>0.15000000000000077</v>
      </c>
      <c r="AL69">
        <f t="shared" si="21"/>
        <v>-0.500000000000005</v>
      </c>
      <c r="AM69">
        <f t="shared" si="22"/>
        <v>0.65833333333334187</v>
      </c>
      <c r="AN69">
        <f t="shared" si="23"/>
        <v>-1.1322865333333336</v>
      </c>
      <c r="AO69">
        <f t="shared" si="24"/>
        <v>-0.65347895439735149</v>
      </c>
      <c r="AQ69">
        <f t="shared" si="25"/>
        <v>11.077991662135201</v>
      </c>
      <c r="AR69" s="4">
        <f t="shared" si="11"/>
        <v>9.7742329519198137</v>
      </c>
      <c r="AT69" t="str">
        <f t="shared" si="26"/>
        <v>45420Shift_02</v>
      </c>
    </row>
    <row r="70" spans="1:46" x14ac:dyDescent="0.3">
      <c r="A70" s="2">
        <v>45420</v>
      </c>
      <c r="B70" t="s">
        <v>31</v>
      </c>
      <c r="C70">
        <v>8.1733333333333338</v>
      </c>
      <c r="D70">
        <v>37.333333333333343</v>
      </c>
      <c r="E70">
        <v>26.243333333333339</v>
      </c>
      <c r="F70">
        <v>55.92</v>
      </c>
      <c r="G70">
        <v>3.76</v>
      </c>
      <c r="H70">
        <v>3.2999999999999989</v>
      </c>
      <c r="I70">
        <v>149.33333333333329</v>
      </c>
      <c r="J70">
        <v>9.6220873726384113</v>
      </c>
      <c r="K70">
        <v>9.2186508145009234E-3</v>
      </c>
      <c r="L70">
        <v>8.8702663594972142E-2</v>
      </c>
      <c r="M70">
        <v>19.55338550235631</v>
      </c>
      <c r="N70">
        <v>2.583370760436379E-3</v>
      </c>
      <c r="O70">
        <v>5225</v>
      </c>
      <c r="P70">
        <v>81.260837272892502</v>
      </c>
      <c r="Q70">
        <v>22895.071199999998</v>
      </c>
      <c r="R70">
        <v>0</v>
      </c>
      <c r="S70">
        <v>17.442442884094952</v>
      </c>
      <c r="T70">
        <f t="shared" si="13"/>
        <v>10.426112307027507</v>
      </c>
      <c r="U70" t="e">
        <f t="shared" si="1"/>
        <v>#N/A</v>
      </c>
      <c r="V70">
        <f t="shared" si="14"/>
        <v>11.077991662135201</v>
      </c>
      <c r="W70">
        <f t="shared" si="15"/>
        <v>11.885175570181172</v>
      </c>
      <c r="X70" t="e">
        <f t="shared" si="4"/>
        <v>#N/A</v>
      </c>
      <c r="Y70" t="e">
        <f t="shared" si="5"/>
        <v>#N/A</v>
      </c>
      <c r="Z70" t="e">
        <f t="shared" si="27"/>
        <v>#N/A</v>
      </c>
      <c r="AA70" t="e">
        <f t="shared" si="27"/>
        <v>#N/A</v>
      </c>
      <c r="AB70" t="e">
        <f t="shared" si="27"/>
        <v>#N/A</v>
      </c>
      <c r="AC70" t="e">
        <f t="shared" si="27"/>
        <v>#N/A</v>
      </c>
      <c r="AG70">
        <f t="shared" si="16"/>
        <v>-4.6666666666666861E-3</v>
      </c>
      <c r="AH70">
        <f t="shared" si="17"/>
        <v>0</v>
      </c>
      <c r="AI70">
        <f t="shared" si="18"/>
        <v>-2.7777777777782117E-2</v>
      </c>
      <c r="AJ70">
        <f t="shared" si="19"/>
        <v>-1.4655172413793127</v>
      </c>
      <c r="AK70">
        <f t="shared" si="20"/>
        <v>0.15000000000000077</v>
      </c>
      <c r="AL70">
        <f t="shared" si="21"/>
        <v>-0.500000000000005</v>
      </c>
      <c r="AM70">
        <f t="shared" si="22"/>
        <v>0.65833333333334187</v>
      </c>
      <c r="AN70">
        <f t="shared" si="23"/>
        <v>-1.1322865333333336</v>
      </c>
      <c r="AO70">
        <f t="shared" si="24"/>
        <v>-0.65347895439735149</v>
      </c>
      <c r="AQ70">
        <f t="shared" si="25"/>
        <v>11.077991662135201</v>
      </c>
      <c r="AR70" s="4">
        <f t="shared" si="11"/>
        <v>9.7742329519198137</v>
      </c>
      <c r="AT70" t="str">
        <f t="shared" si="26"/>
        <v>45420Shift_03</v>
      </c>
    </row>
    <row r="71" spans="1:46" x14ac:dyDescent="0.3">
      <c r="A71" s="2">
        <v>45420</v>
      </c>
      <c r="B71" t="s">
        <v>32</v>
      </c>
      <c r="C71">
        <v>8.1733333333333338</v>
      </c>
      <c r="D71">
        <v>37.333333333333343</v>
      </c>
      <c r="E71">
        <v>26.243333333333339</v>
      </c>
      <c r="F71">
        <v>55.92</v>
      </c>
      <c r="G71">
        <v>3.76</v>
      </c>
      <c r="H71">
        <v>3.2999999999999989</v>
      </c>
      <c r="I71">
        <v>149.33333333333329</v>
      </c>
      <c r="J71">
        <v>9.6220873726384113</v>
      </c>
      <c r="K71">
        <v>9.2186508145009234E-3</v>
      </c>
      <c r="L71">
        <v>8.8702663594972142E-2</v>
      </c>
      <c r="M71">
        <v>19.55338550235631</v>
      </c>
      <c r="N71">
        <v>2.583370760436379E-3</v>
      </c>
      <c r="O71">
        <v>5225</v>
      </c>
      <c r="P71">
        <v>81.260837272892502</v>
      </c>
      <c r="Q71">
        <v>22895.071199999998</v>
      </c>
      <c r="R71">
        <v>0</v>
      </c>
      <c r="S71">
        <v>17.442442884094952</v>
      </c>
      <c r="T71">
        <f t="shared" si="13"/>
        <v>10.426112307027507</v>
      </c>
      <c r="U71" t="e">
        <f t="shared" ref="U71:U134" si="28">VLOOKUP($AT71,kkk,U$4,0)</f>
        <v>#N/A</v>
      </c>
      <c r="V71">
        <f t="shared" si="14"/>
        <v>11.077991662135201</v>
      </c>
      <c r="W71">
        <f t="shared" si="15"/>
        <v>11.885175570181172</v>
      </c>
      <c r="X71" t="e">
        <f t="shared" ref="X71:X134" si="29">VLOOKUP($AT71,iii,3,0)</f>
        <v>#N/A</v>
      </c>
      <c r="Y71" t="e">
        <f t="shared" ref="Y71:Y134" si="30">VLOOKUP($AT71,iii,2,0)</f>
        <v>#N/A</v>
      </c>
      <c r="Z71" t="e">
        <f t="shared" si="27"/>
        <v>#N/A</v>
      </c>
      <c r="AA71" t="e">
        <f t="shared" si="27"/>
        <v>#N/A</v>
      </c>
      <c r="AB71" t="e">
        <f t="shared" si="27"/>
        <v>#N/A</v>
      </c>
      <c r="AC71" t="e">
        <f t="shared" si="27"/>
        <v>#N/A</v>
      </c>
      <c r="AG71">
        <f t="shared" si="16"/>
        <v>-4.6666666666666861E-3</v>
      </c>
      <c r="AH71">
        <f t="shared" si="17"/>
        <v>0</v>
      </c>
      <c r="AI71">
        <f t="shared" si="18"/>
        <v>-2.7777777777782117E-2</v>
      </c>
      <c r="AJ71">
        <f t="shared" si="19"/>
        <v>-1.4655172413793127</v>
      </c>
      <c r="AK71">
        <f t="shared" si="20"/>
        <v>0.15000000000000077</v>
      </c>
      <c r="AL71">
        <f t="shared" si="21"/>
        <v>-0.500000000000005</v>
      </c>
      <c r="AM71">
        <f t="shared" si="22"/>
        <v>0.65833333333334187</v>
      </c>
      <c r="AN71">
        <f t="shared" si="23"/>
        <v>-1.1322865333333336</v>
      </c>
      <c r="AO71">
        <f t="shared" si="24"/>
        <v>-0.65347895439735149</v>
      </c>
      <c r="AQ71">
        <f t="shared" si="25"/>
        <v>11.077991662135201</v>
      </c>
      <c r="AR71" s="4">
        <f t="shared" ref="AR71:AR134" si="31">S71+SUM(AG71:AO71)+$T$1+R71/$Z$1-AJ71-AM71</f>
        <v>9.7742329519198137</v>
      </c>
      <c r="AT71" t="str">
        <f t="shared" si="26"/>
        <v>45420Shift_04</v>
      </c>
    </row>
    <row r="72" spans="1:46" x14ac:dyDescent="0.3">
      <c r="A72" s="2">
        <v>45420</v>
      </c>
      <c r="B72" t="s">
        <v>19</v>
      </c>
      <c r="C72">
        <v>8.1959999999999997</v>
      </c>
      <c r="D72">
        <v>37.428571428571431</v>
      </c>
      <c r="E72">
        <v>27.164285714285711</v>
      </c>
      <c r="F72">
        <v>55.48</v>
      </c>
      <c r="G72">
        <v>3.76</v>
      </c>
      <c r="H72">
        <v>3.351428571428571</v>
      </c>
      <c r="I72">
        <v>146.28571428571431</v>
      </c>
      <c r="J72">
        <v>12.06215830000175</v>
      </c>
      <c r="K72">
        <v>5.0144154878600774E-3</v>
      </c>
      <c r="L72">
        <v>6.0484673396548741E-2</v>
      </c>
      <c r="M72">
        <v>15.696869986129521</v>
      </c>
      <c r="N72">
        <v>2.549841865791342</v>
      </c>
      <c r="O72">
        <v>5225</v>
      </c>
      <c r="P72">
        <v>107.1093965283366</v>
      </c>
      <c r="Q72">
        <v>13998.88</v>
      </c>
      <c r="R72">
        <v>0</v>
      </c>
      <c r="S72">
        <v>14.968468915857841</v>
      </c>
      <c r="T72">
        <f t="shared" ref="T72:T135" si="32">AVERAGE(AQ72:AR72)</f>
        <v>2.416396894464917</v>
      </c>
      <c r="U72" t="e">
        <f t="shared" si="28"/>
        <v>#N/A</v>
      </c>
      <c r="V72">
        <f t="shared" ref="V72:V135" si="33">M72+SUM(AG72:AO72)+$T$1+R72/$Z$1</f>
        <v>3.1026361667257003</v>
      </c>
      <c r="W72">
        <f t="shared" ref="W72:W135" si="34">M72+SUM(AG72:AO72)+$T$1+R72/$Z$1-AJ72-AM72</f>
        <v>2.4585586924758136</v>
      </c>
      <c r="X72" t="e">
        <f t="shared" si="29"/>
        <v>#N/A</v>
      </c>
      <c r="Y72" t="e">
        <f t="shared" si="30"/>
        <v>#N/A</v>
      </c>
      <c r="Z72" t="e">
        <f t="shared" si="27"/>
        <v>#N/A</v>
      </c>
      <c r="AA72" t="e">
        <f t="shared" si="27"/>
        <v>#N/A</v>
      </c>
      <c r="AB72" t="e">
        <f t="shared" si="27"/>
        <v>#N/A</v>
      </c>
      <c r="AC72" t="e">
        <f t="shared" si="27"/>
        <v>#N/A</v>
      </c>
      <c r="AG72">
        <f t="shared" ref="AG72:AG135" si="35">C$3*(C$1-C72)/C$2</f>
        <v>-9.1999999999998749E-3</v>
      </c>
      <c r="AH72">
        <f t="shared" ref="AH72:AH135" si="36">D$3*(D$1-D72)/D$2</f>
        <v>0</v>
      </c>
      <c r="AI72">
        <f t="shared" ref="AI72:AI135" si="37">E$3*(E$1-E72)/E$2</f>
        <v>-0.79523809523809186</v>
      </c>
      <c r="AJ72">
        <f t="shared" ref="AJ72:AJ135" si="38">F$3*(F$1-F72)/F$2</f>
        <v>-0.70689655172413202</v>
      </c>
      <c r="AK72">
        <f t="shared" ref="AK72:AK135" si="39">G$3*(G$1-G72)/G$2</f>
        <v>0.15000000000000077</v>
      </c>
      <c r="AL72">
        <f t="shared" ref="AL72:AL135" si="40">H$3*(H$1-H72)/H$2</f>
        <v>-0.24285714285714466</v>
      </c>
      <c r="AM72">
        <f t="shared" ref="AM72:AM135" si="41">I$3*(I$1-I72)/I$2</f>
        <v>1.3509740259740191</v>
      </c>
      <c r="AN72">
        <f t="shared" ref="AN72:AN135" si="42">(Q72-$M$1)/$M$2</f>
        <v>-2.1207522222222228</v>
      </c>
      <c r="AO72">
        <f t="shared" ref="AO72:AO135" si="43">(J72-$Q$1)/$Q$2</f>
        <v>-4.720263833336249</v>
      </c>
      <c r="AQ72">
        <f t="shared" ref="AQ72:AQ135" si="44">M72+SUM(AG72:AO72)+$T$1+R72/$Z$1</f>
        <v>3.1026361667257003</v>
      </c>
      <c r="AR72" s="4">
        <f t="shared" si="31"/>
        <v>1.7301576222041335</v>
      </c>
      <c r="AT72" t="str">
        <f t="shared" ref="AT72:AT135" si="45">A72&amp;B72</f>
        <v>45420Shift_10</v>
      </c>
    </row>
    <row r="73" spans="1:46" x14ac:dyDescent="0.3">
      <c r="A73" s="2">
        <v>45420</v>
      </c>
      <c r="B73" t="s">
        <v>20</v>
      </c>
      <c r="C73">
        <v>8.1959999999999997</v>
      </c>
      <c r="D73">
        <v>37.428571428571431</v>
      </c>
      <c r="E73">
        <v>27.164285714285711</v>
      </c>
      <c r="F73">
        <v>55.48</v>
      </c>
      <c r="G73">
        <v>3.76</v>
      </c>
      <c r="H73">
        <v>3.351428571428571</v>
      </c>
      <c r="I73">
        <v>146.28571428571431</v>
      </c>
      <c r="J73">
        <v>12.07674250848047</v>
      </c>
      <c r="K73">
        <v>4.3748721335650862E-3</v>
      </c>
      <c r="L73">
        <v>5.2834204264592122E-2</v>
      </c>
      <c r="M73">
        <v>15.819386548780949</v>
      </c>
      <c r="N73">
        <v>3.4166050578952789</v>
      </c>
      <c r="O73">
        <v>5225</v>
      </c>
      <c r="P73">
        <v>110.3622509937703</v>
      </c>
      <c r="Q73">
        <v>13998.88</v>
      </c>
      <c r="R73">
        <v>0</v>
      </c>
      <c r="S73">
        <v>15.023862975557391</v>
      </c>
      <c r="T73">
        <f t="shared" si="32"/>
        <v>2.4810451915092067</v>
      </c>
      <c r="U73" t="e">
        <f t="shared" si="28"/>
        <v>#N/A</v>
      </c>
      <c r="V73">
        <f t="shared" si="33"/>
        <v>3.2008457152459293</v>
      </c>
      <c r="W73">
        <f t="shared" si="34"/>
        <v>2.5567682409960426</v>
      </c>
      <c r="X73" t="e">
        <f t="shared" si="29"/>
        <v>#N/A</v>
      </c>
      <c r="Y73" t="e">
        <f t="shared" si="30"/>
        <v>#N/A</v>
      </c>
      <c r="Z73" t="e">
        <f t="shared" si="27"/>
        <v>#N/A</v>
      </c>
      <c r="AA73" t="e">
        <f t="shared" si="27"/>
        <v>#N/A</v>
      </c>
      <c r="AB73" t="e">
        <f t="shared" si="27"/>
        <v>#N/A</v>
      </c>
      <c r="AC73" t="e">
        <f t="shared" si="27"/>
        <v>#N/A</v>
      </c>
      <c r="AG73">
        <f t="shared" si="35"/>
        <v>-9.1999999999998749E-3</v>
      </c>
      <c r="AH73">
        <f t="shared" si="36"/>
        <v>0</v>
      </c>
      <c r="AI73">
        <f t="shared" si="37"/>
        <v>-0.79523809523809186</v>
      </c>
      <c r="AJ73">
        <f t="shared" si="38"/>
        <v>-0.70689655172413202</v>
      </c>
      <c r="AK73">
        <f t="shared" si="39"/>
        <v>0.15000000000000077</v>
      </c>
      <c r="AL73">
        <f t="shared" si="40"/>
        <v>-0.24285714285714466</v>
      </c>
      <c r="AM73">
        <f t="shared" si="41"/>
        <v>1.3509740259740191</v>
      </c>
      <c r="AN73">
        <f t="shared" si="42"/>
        <v>-2.1207522222222228</v>
      </c>
      <c r="AO73">
        <f t="shared" si="43"/>
        <v>-4.7445708474674486</v>
      </c>
      <c r="AQ73">
        <f t="shared" si="44"/>
        <v>3.2008457152459293</v>
      </c>
      <c r="AR73" s="4">
        <f t="shared" si="31"/>
        <v>1.7612446677724838</v>
      </c>
      <c r="AT73" t="str">
        <f t="shared" si="45"/>
        <v>45420Shift_11</v>
      </c>
    </row>
    <row r="74" spans="1:46" x14ac:dyDescent="0.3">
      <c r="A74" s="2">
        <v>45420</v>
      </c>
      <c r="B74" t="s">
        <v>21</v>
      </c>
      <c r="C74">
        <v>8.1959999999999997</v>
      </c>
      <c r="D74">
        <v>37.5</v>
      </c>
      <c r="E74">
        <v>27.231249999999999</v>
      </c>
      <c r="F74">
        <v>55.48</v>
      </c>
      <c r="G74">
        <v>3.83</v>
      </c>
      <c r="H74">
        <v>3.3574999999999999</v>
      </c>
      <c r="I74">
        <v>147</v>
      </c>
      <c r="J74">
        <v>12.07156214218336</v>
      </c>
      <c r="K74">
        <v>3.860199725180472E-3</v>
      </c>
      <c r="L74">
        <v>4.6598640863755203E-2</v>
      </c>
      <c r="M74">
        <v>16.010904615574329</v>
      </c>
      <c r="N74">
        <v>3.3155892914038692</v>
      </c>
      <c r="O74">
        <v>5225</v>
      </c>
      <c r="P74">
        <v>118.3013108318417</v>
      </c>
      <c r="Q74">
        <v>13998.88</v>
      </c>
      <c r="R74">
        <v>0</v>
      </c>
      <c r="S74">
        <v>15.07594367441164</v>
      </c>
      <c r="T74">
        <f t="shared" si="32"/>
        <v>2.294863258421278</v>
      </c>
      <c r="U74" t="e">
        <f t="shared" si="28"/>
        <v>#N/A</v>
      </c>
      <c r="V74">
        <f t="shared" si="33"/>
        <v>3.0032136349587368</v>
      </c>
      <c r="W74">
        <f t="shared" si="34"/>
        <v>2.5214738230465077</v>
      </c>
      <c r="X74" t="e">
        <f t="shared" si="29"/>
        <v>#N/A</v>
      </c>
      <c r="Y74" t="e">
        <f t="shared" si="30"/>
        <v>#N/A</v>
      </c>
      <c r="Z74" t="e">
        <f t="shared" si="27"/>
        <v>#N/A</v>
      </c>
      <c r="AA74" t="e">
        <f t="shared" si="27"/>
        <v>#N/A</v>
      </c>
      <c r="AB74" t="e">
        <f t="shared" si="27"/>
        <v>#N/A</v>
      </c>
      <c r="AC74" t="e">
        <f t="shared" si="27"/>
        <v>#N/A</v>
      </c>
      <c r="AG74">
        <f t="shared" si="35"/>
        <v>-9.1999999999998749E-3</v>
      </c>
      <c r="AH74">
        <f t="shared" si="36"/>
        <v>0</v>
      </c>
      <c r="AI74">
        <f t="shared" si="37"/>
        <v>-0.85104166666666536</v>
      </c>
      <c r="AJ74">
        <f t="shared" si="38"/>
        <v>-0.70689655172413202</v>
      </c>
      <c r="AK74">
        <f t="shared" si="39"/>
        <v>-6.0000000000000053E-2</v>
      </c>
      <c r="AL74">
        <f t="shared" si="40"/>
        <v>-0.21249999999999991</v>
      </c>
      <c r="AM74">
        <f t="shared" si="41"/>
        <v>1.1886363636363615</v>
      </c>
      <c r="AN74">
        <f t="shared" si="42"/>
        <v>-2.1207522222222228</v>
      </c>
      <c r="AO74">
        <f t="shared" si="43"/>
        <v>-4.7359369036389332</v>
      </c>
      <c r="AQ74">
        <f t="shared" si="44"/>
        <v>3.0032136349587368</v>
      </c>
      <c r="AR74" s="4">
        <f t="shared" si="31"/>
        <v>1.586512881883819</v>
      </c>
      <c r="AT74" t="str">
        <f t="shared" si="45"/>
        <v>45420Shift_12</v>
      </c>
    </row>
    <row r="75" spans="1:46" x14ac:dyDescent="0.3">
      <c r="A75" s="2">
        <v>45420</v>
      </c>
      <c r="B75" t="s">
        <v>22</v>
      </c>
      <c r="C75">
        <v>8.1966666666666672</v>
      </c>
      <c r="D75">
        <v>37.666666666666657</v>
      </c>
      <c r="E75">
        <v>27.25</v>
      </c>
      <c r="F75">
        <v>55.48</v>
      </c>
      <c r="G75">
        <v>3.83</v>
      </c>
      <c r="H75">
        <v>3.3555555555555561</v>
      </c>
      <c r="I75">
        <v>148.11111111111109</v>
      </c>
      <c r="J75">
        <v>12.033793584006849</v>
      </c>
      <c r="K75">
        <v>3.4174449817728301E-3</v>
      </c>
      <c r="L75">
        <v>4.1124827495354267E-2</v>
      </c>
      <c r="M75">
        <v>16.333180667680921</v>
      </c>
      <c r="N75">
        <v>3.501165904087757</v>
      </c>
      <c r="O75">
        <v>5225</v>
      </c>
      <c r="P75">
        <v>118.0973006133939</v>
      </c>
      <c r="Q75">
        <v>13998.88</v>
      </c>
      <c r="R75">
        <v>0</v>
      </c>
      <c r="S75">
        <v>15.183028074766041</v>
      </c>
      <c r="T75">
        <f t="shared" si="32"/>
        <v>2.42074789979445</v>
      </c>
      <c r="U75" t="e">
        <f t="shared" si="28"/>
        <v>#N/A</v>
      </c>
      <c r="V75">
        <f t="shared" si="33"/>
        <v>3.1104314759453811</v>
      </c>
      <c r="W75">
        <f t="shared" si="34"/>
        <v>2.8812169165583987</v>
      </c>
      <c r="X75" t="e">
        <f t="shared" si="29"/>
        <v>#N/A</v>
      </c>
      <c r="Y75" t="e">
        <f t="shared" si="30"/>
        <v>#N/A</v>
      </c>
      <c r="Z75" t="e">
        <f t="shared" si="27"/>
        <v>#N/A</v>
      </c>
      <c r="AA75" t="e">
        <f t="shared" si="27"/>
        <v>#N/A</v>
      </c>
      <c r="AB75" t="e">
        <f t="shared" si="27"/>
        <v>#N/A</v>
      </c>
      <c r="AC75" t="e">
        <f t="shared" si="27"/>
        <v>#N/A</v>
      </c>
      <c r="AG75">
        <f t="shared" si="35"/>
        <v>-9.3333333333333723E-3</v>
      </c>
      <c r="AH75">
        <f t="shared" si="36"/>
        <v>0</v>
      </c>
      <c r="AI75">
        <f t="shared" si="37"/>
        <v>-0.86666666666666592</v>
      </c>
      <c r="AJ75">
        <f t="shared" si="38"/>
        <v>-0.70689655172413202</v>
      </c>
      <c r="AK75">
        <f t="shared" si="39"/>
        <v>-6.0000000000000053E-2</v>
      </c>
      <c r="AL75">
        <f t="shared" si="40"/>
        <v>-0.22222222222221921</v>
      </c>
      <c r="AM75">
        <f t="shared" si="41"/>
        <v>0.93611111111111456</v>
      </c>
      <c r="AN75">
        <f t="shared" si="42"/>
        <v>-2.1207522222222228</v>
      </c>
      <c r="AO75">
        <f t="shared" si="43"/>
        <v>-4.6729893066780814</v>
      </c>
      <c r="AQ75">
        <f t="shared" si="44"/>
        <v>3.1104314759453811</v>
      </c>
      <c r="AR75" s="4">
        <f t="shared" si="31"/>
        <v>1.7310643236435186</v>
      </c>
      <c r="AT75" t="str">
        <f t="shared" si="45"/>
        <v>45420Shift_13</v>
      </c>
    </row>
    <row r="76" spans="1:46" x14ac:dyDescent="0.3">
      <c r="A76" s="2">
        <v>45420</v>
      </c>
      <c r="B76" t="s">
        <v>23</v>
      </c>
      <c r="C76">
        <v>8.1966666666666672</v>
      </c>
      <c r="D76">
        <v>37.666666666666657</v>
      </c>
      <c r="E76">
        <v>27.25</v>
      </c>
      <c r="F76">
        <v>55.48</v>
      </c>
      <c r="G76">
        <v>3.83</v>
      </c>
      <c r="H76">
        <v>3.3555555555555561</v>
      </c>
      <c r="I76">
        <v>148.11111111111109</v>
      </c>
      <c r="J76">
        <v>11.744107560851029</v>
      </c>
      <c r="K76">
        <v>3.2128489101294041E-3</v>
      </c>
      <c r="L76">
        <v>3.7732043177322733E-2</v>
      </c>
      <c r="M76">
        <v>16.0948692021596</v>
      </c>
      <c r="N76">
        <v>2.8497597748075871</v>
      </c>
      <c r="O76">
        <v>5225</v>
      </c>
      <c r="P76">
        <v>113.84842174589011</v>
      </c>
      <c r="Q76">
        <v>14713.0291012987</v>
      </c>
      <c r="R76">
        <v>0</v>
      </c>
      <c r="S76">
        <v>14.94633070479426</v>
      </c>
      <c r="T76">
        <f t="shared" si="32"/>
        <v>2.745403420785232</v>
      </c>
      <c r="U76" t="e">
        <f t="shared" si="28"/>
        <v>#N/A</v>
      </c>
      <c r="V76">
        <f t="shared" si="33"/>
        <v>3.4342799491613931</v>
      </c>
      <c r="W76">
        <f t="shared" si="34"/>
        <v>3.2050653897744104</v>
      </c>
      <c r="X76" t="e">
        <f t="shared" si="29"/>
        <v>#N/A</v>
      </c>
      <c r="Y76" t="e">
        <f t="shared" si="30"/>
        <v>#N/A</v>
      </c>
      <c r="Z76" t="e">
        <f t="shared" si="27"/>
        <v>#N/A</v>
      </c>
      <c r="AA76" t="e">
        <f t="shared" si="27"/>
        <v>#N/A</v>
      </c>
      <c r="AB76" t="e">
        <f t="shared" si="27"/>
        <v>#N/A</v>
      </c>
      <c r="AC76" t="e">
        <f t="shared" si="27"/>
        <v>#N/A</v>
      </c>
      <c r="AG76">
        <f t="shared" si="35"/>
        <v>-9.3333333333333723E-3</v>
      </c>
      <c r="AH76">
        <f t="shared" si="36"/>
        <v>0</v>
      </c>
      <c r="AI76">
        <f t="shared" si="37"/>
        <v>-0.86666666666666592</v>
      </c>
      <c r="AJ76">
        <f t="shared" si="38"/>
        <v>-0.70689655172413202</v>
      </c>
      <c r="AK76">
        <f t="shared" si="39"/>
        <v>-6.0000000000000053E-2</v>
      </c>
      <c r="AL76">
        <f t="shared" si="40"/>
        <v>-0.22222222222221921</v>
      </c>
      <c r="AM76">
        <f t="shared" si="41"/>
        <v>0.93611111111111456</v>
      </c>
      <c r="AN76">
        <f t="shared" si="42"/>
        <v>-2.0414023220779223</v>
      </c>
      <c r="AO76">
        <f t="shared" si="43"/>
        <v>-4.190179268085048</v>
      </c>
      <c r="AQ76">
        <f t="shared" si="44"/>
        <v>3.4342799491613931</v>
      </c>
      <c r="AR76" s="4">
        <f t="shared" si="31"/>
        <v>2.0565268924090714</v>
      </c>
      <c r="AT76" t="str">
        <f t="shared" si="45"/>
        <v>45420Shift_14</v>
      </c>
    </row>
    <row r="77" spans="1:46" x14ac:dyDescent="0.3">
      <c r="A77" s="2">
        <v>45420</v>
      </c>
      <c r="B77" t="s">
        <v>24</v>
      </c>
      <c r="C77">
        <v>8.1966666666666672</v>
      </c>
      <c r="D77">
        <v>37.700000000000003</v>
      </c>
      <c r="E77">
        <v>27.305</v>
      </c>
      <c r="F77">
        <v>55.48</v>
      </c>
      <c r="G77">
        <v>3.83</v>
      </c>
      <c r="H77">
        <v>3.3660000000000001</v>
      </c>
      <c r="I77">
        <v>148.69999999999999</v>
      </c>
      <c r="J77">
        <v>11.77706215144689</v>
      </c>
      <c r="K77">
        <v>3.356767156505487E-3</v>
      </c>
      <c r="L77">
        <v>3.953285543010078E-2</v>
      </c>
      <c r="M77">
        <v>16.140783266126149</v>
      </c>
      <c r="N77">
        <v>2.7614676001173408</v>
      </c>
      <c r="O77">
        <v>5225</v>
      </c>
      <c r="P77">
        <v>114.836761042132</v>
      </c>
      <c r="Q77">
        <v>16893.063200000001</v>
      </c>
      <c r="R77">
        <v>0</v>
      </c>
      <c r="S77">
        <v>14.878419941005699</v>
      </c>
      <c r="T77">
        <f t="shared" si="32"/>
        <v>2.861176461150964</v>
      </c>
      <c r="U77" t="e">
        <f t="shared" si="28"/>
        <v>#N/A</v>
      </c>
      <c r="V77">
        <f t="shared" si="33"/>
        <v>3.5400462114854871</v>
      </c>
      <c r="W77">
        <f t="shared" si="34"/>
        <v>3.4446700359368911</v>
      </c>
      <c r="X77" t="e">
        <f t="shared" si="29"/>
        <v>#N/A</v>
      </c>
      <c r="Y77" t="e">
        <f t="shared" si="30"/>
        <v>#N/A</v>
      </c>
      <c r="Z77" t="e">
        <f t="shared" si="27"/>
        <v>#N/A</v>
      </c>
      <c r="AA77" t="e">
        <f t="shared" si="27"/>
        <v>#N/A</v>
      </c>
      <c r="AB77" t="e">
        <f t="shared" si="27"/>
        <v>#N/A</v>
      </c>
      <c r="AC77" t="e">
        <f t="shared" si="27"/>
        <v>#N/A</v>
      </c>
      <c r="AG77">
        <f t="shared" si="35"/>
        <v>-9.3333333333333723E-3</v>
      </c>
      <c r="AH77">
        <f t="shared" si="36"/>
        <v>0</v>
      </c>
      <c r="AI77">
        <f t="shared" si="37"/>
        <v>-0.91249999999999909</v>
      </c>
      <c r="AJ77">
        <f t="shared" si="38"/>
        <v>-0.70689655172413202</v>
      </c>
      <c r="AK77">
        <f t="shared" si="39"/>
        <v>-6.0000000000000053E-2</v>
      </c>
      <c r="AL77">
        <f t="shared" si="40"/>
        <v>-0.16999999999999904</v>
      </c>
      <c r="AM77">
        <f t="shared" si="41"/>
        <v>0.80227272727272758</v>
      </c>
      <c r="AN77">
        <f t="shared" si="42"/>
        <v>-1.7991763111111112</v>
      </c>
      <c r="AO77">
        <f t="shared" si="43"/>
        <v>-4.2451035857448156</v>
      </c>
      <c r="AQ77">
        <f t="shared" si="44"/>
        <v>3.5400462114854871</v>
      </c>
      <c r="AR77" s="4">
        <f t="shared" si="31"/>
        <v>2.1823067108164413</v>
      </c>
      <c r="AT77" t="str">
        <f t="shared" si="45"/>
        <v>45420Shift_15</v>
      </c>
    </row>
    <row r="78" spans="1:46" x14ac:dyDescent="0.3">
      <c r="A78" s="2">
        <v>45420</v>
      </c>
      <c r="B78" t="s">
        <v>25</v>
      </c>
      <c r="C78">
        <v>8.3249999999999993</v>
      </c>
      <c r="D78">
        <v>38.142857142857153</v>
      </c>
      <c r="E78">
        <v>27.485714285714291</v>
      </c>
      <c r="F78">
        <v>55.48</v>
      </c>
      <c r="G78">
        <v>3.8250000000000002</v>
      </c>
      <c r="H78">
        <v>3.382857142857143</v>
      </c>
      <c r="I78">
        <v>156.28571428571431</v>
      </c>
      <c r="J78">
        <v>10.24489609267059</v>
      </c>
      <c r="K78">
        <v>5.8988476745758427E-3</v>
      </c>
      <c r="L78">
        <v>6.0433081492521031E-2</v>
      </c>
      <c r="M78">
        <v>16.06138478308306</v>
      </c>
      <c r="N78">
        <v>2.5851801101236258E-3</v>
      </c>
      <c r="O78">
        <v>5225</v>
      </c>
      <c r="P78">
        <v>88.719870292168181</v>
      </c>
      <c r="Q78">
        <v>29494.7736</v>
      </c>
      <c r="R78">
        <v>0</v>
      </c>
      <c r="S78">
        <v>13.96576163244891</v>
      </c>
      <c r="T78">
        <f t="shared" si="32"/>
        <v>5.3799590302667823</v>
      </c>
      <c r="U78" t="e">
        <f t="shared" si="28"/>
        <v>#N/A</v>
      </c>
      <c r="V78">
        <f t="shared" si="33"/>
        <v>5.6134457063451642</v>
      </c>
      <c r="W78">
        <f t="shared" si="34"/>
        <v>7.2420955048225499</v>
      </c>
      <c r="X78" t="e">
        <f t="shared" si="29"/>
        <v>#N/A</v>
      </c>
      <c r="Y78" t="e">
        <f t="shared" si="30"/>
        <v>#N/A</v>
      </c>
      <c r="Z78" t="e">
        <f t="shared" si="27"/>
        <v>#N/A</v>
      </c>
      <c r="AA78" t="e">
        <f t="shared" si="27"/>
        <v>#N/A</v>
      </c>
      <c r="AB78" t="e">
        <f t="shared" si="27"/>
        <v>#N/A</v>
      </c>
      <c r="AC78" t="e">
        <f t="shared" si="27"/>
        <v>#N/A</v>
      </c>
      <c r="AG78">
        <f t="shared" si="35"/>
        <v>-3.4999999999999788E-2</v>
      </c>
      <c r="AH78">
        <f t="shared" si="36"/>
        <v>0</v>
      </c>
      <c r="AI78">
        <f t="shared" si="37"/>
        <v>-1.0630952380952419</v>
      </c>
      <c r="AJ78">
        <f t="shared" si="38"/>
        <v>-0.70689655172413202</v>
      </c>
      <c r="AK78">
        <f t="shared" si="39"/>
        <v>-4.5000000000000366E-2</v>
      </c>
      <c r="AL78">
        <f t="shared" si="40"/>
        <v>-8.5714285714284522E-2</v>
      </c>
      <c r="AM78">
        <f t="shared" si="41"/>
        <v>-0.92175324675325376</v>
      </c>
      <c r="AN78">
        <f t="shared" si="42"/>
        <v>-0.39898626666666676</v>
      </c>
      <c r="AO78">
        <f t="shared" si="43"/>
        <v>-1.6914934877843162</v>
      </c>
      <c r="AQ78">
        <f t="shared" si="44"/>
        <v>5.6134457063451642</v>
      </c>
      <c r="AR78" s="4">
        <f t="shared" si="31"/>
        <v>5.1464723541883997</v>
      </c>
      <c r="AT78" t="str">
        <f t="shared" si="45"/>
        <v>45420Shift_21</v>
      </c>
    </row>
    <row r="79" spans="1:46" x14ac:dyDescent="0.3">
      <c r="A79" s="2">
        <v>45420</v>
      </c>
      <c r="B79" t="s">
        <v>26</v>
      </c>
      <c r="C79">
        <v>8.3249999999999993</v>
      </c>
      <c r="D79">
        <v>38.142857142857153</v>
      </c>
      <c r="E79">
        <v>27.485714285714291</v>
      </c>
      <c r="F79">
        <v>55.48</v>
      </c>
      <c r="G79">
        <v>3.8250000000000002</v>
      </c>
      <c r="H79">
        <v>3.382857142857143</v>
      </c>
      <c r="I79">
        <v>156.28571428571431</v>
      </c>
      <c r="J79">
        <v>10.16125037497582</v>
      </c>
      <c r="K79">
        <v>6.4984889099688461E-3</v>
      </c>
      <c r="L79">
        <v>6.6032772873197171E-2</v>
      </c>
      <c r="M79">
        <v>16.166067285722761</v>
      </c>
      <c r="N79">
        <v>2.584504599489037E-3</v>
      </c>
      <c r="O79">
        <v>5225</v>
      </c>
      <c r="P79">
        <v>87.257045449164394</v>
      </c>
      <c r="Q79">
        <v>32171.2536</v>
      </c>
      <c r="R79">
        <v>0</v>
      </c>
      <c r="S79">
        <v>14.07099029808796</v>
      </c>
      <c r="T79">
        <f t="shared" si="32"/>
        <v>5.9217108105641074</v>
      </c>
      <c r="U79" t="e">
        <f t="shared" si="28"/>
        <v>#N/A</v>
      </c>
      <c r="V79">
        <f t="shared" si="33"/>
        <v>6.1549244051428147</v>
      </c>
      <c r="W79">
        <f t="shared" si="34"/>
        <v>7.7835742036202005</v>
      </c>
      <c r="X79" t="e">
        <f t="shared" si="29"/>
        <v>#N/A</v>
      </c>
      <c r="Y79" t="e">
        <f t="shared" si="30"/>
        <v>#N/A</v>
      </c>
      <c r="Z79" t="e">
        <f t="shared" si="27"/>
        <v>#N/A</v>
      </c>
      <c r="AA79" t="e">
        <f t="shared" si="27"/>
        <v>#N/A</v>
      </c>
      <c r="AB79" t="e">
        <f t="shared" si="27"/>
        <v>#N/A</v>
      </c>
      <c r="AC79" t="e">
        <f t="shared" si="27"/>
        <v>#N/A</v>
      </c>
      <c r="AG79">
        <f t="shared" si="35"/>
        <v>-3.4999999999999788E-2</v>
      </c>
      <c r="AH79">
        <f t="shared" si="36"/>
        <v>0</v>
      </c>
      <c r="AI79">
        <f t="shared" si="37"/>
        <v>-1.0630952380952419</v>
      </c>
      <c r="AJ79">
        <f t="shared" si="38"/>
        <v>-0.70689655172413202</v>
      </c>
      <c r="AK79">
        <f t="shared" si="39"/>
        <v>-4.5000000000000366E-2</v>
      </c>
      <c r="AL79">
        <f t="shared" si="40"/>
        <v>-8.5714285714284522E-2</v>
      </c>
      <c r="AM79">
        <f t="shared" si="41"/>
        <v>-0.92175324675325376</v>
      </c>
      <c r="AN79">
        <f t="shared" si="42"/>
        <v>-0.10159960000000016</v>
      </c>
      <c r="AO79">
        <f t="shared" si="43"/>
        <v>-1.5520839582930328</v>
      </c>
      <c r="AQ79">
        <f t="shared" si="44"/>
        <v>6.1549244051428147</v>
      </c>
      <c r="AR79" s="4">
        <f t="shared" si="31"/>
        <v>5.6884972159853993</v>
      </c>
      <c r="AT79" t="str">
        <f t="shared" si="45"/>
        <v>45420Shift_22</v>
      </c>
    </row>
    <row r="80" spans="1:46" x14ac:dyDescent="0.3">
      <c r="A80" s="2">
        <v>45420</v>
      </c>
      <c r="B80" t="s">
        <v>27</v>
      </c>
      <c r="C80">
        <v>8.3249999999999993</v>
      </c>
      <c r="D80">
        <v>38.285714285714278</v>
      </c>
      <c r="E80">
        <v>27.53</v>
      </c>
      <c r="F80">
        <v>55.48</v>
      </c>
      <c r="G80">
        <v>3.82</v>
      </c>
      <c r="H80">
        <v>3.371428571428571</v>
      </c>
      <c r="I80">
        <v>155.85714285714289</v>
      </c>
      <c r="J80">
        <v>10.04579563926589</v>
      </c>
      <c r="K80">
        <v>6.8918486139342358E-3</v>
      </c>
      <c r="L80">
        <v>6.9234102752341223E-2</v>
      </c>
      <c r="M80">
        <v>16.338970496974689</v>
      </c>
      <c r="N80">
        <v>2.583001080738747E-3</v>
      </c>
      <c r="O80">
        <v>5225</v>
      </c>
      <c r="P80">
        <v>83.856519187297977</v>
      </c>
      <c r="Q80">
        <v>34062.668392452833</v>
      </c>
      <c r="R80">
        <v>0</v>
      </c>
      <c r="S80">
        <v>14.33523383646339</v>
      </c>
      <c r="T80">
        <f t="shared" si="32"/>
        <v>6.5125196237094434</v>
      </c>
      <c r="U80" t="e">
        <f t="shared" si="28"/>
        <v>#N/A</v>
      </c>
      <c r="V80">
        <f t="shared" si="33"/>
        <v>6.7487643534276973</v>
      </c>
      <c r="W80">
        <f t="shared" si="34"/>
        <v>8.2800115545024884</v>
      </c>
      <c r="X80" t="e">
        <f t="shared" si="29"/>
        <v>#N/A</v>
      </c>
      <c r="Y80" t="e">
        <f t="shared" si="30"/>
        <v>#N/A</v>
      </c>
      <c r="Z80" t="e">
        <f t="shared" si="27"/>
        <v>#N/A</v>
      </c>
      <c r="AA80" t="e">
        <f t="shared" si="27"/>
        <v>#N/A</v>
      </c>
      <c r="AB80" t="e">
        <f t="shared" si="27"/>
        <v>#N/A</v>
      </c>
      <c r="AC80" t="e">
        <f t="shared" si="27"/>
        <v>#N/A</v>
      </c>
      <c r="AG80">
        <f t="shared" si="35"/>
        <v>-3.4999999999999788E-2</v>
      </c>
      <c r="AH80">
        <f t="shared" si="36"/>
        <v>0</v>
      </c>
      <c r="AI80">
        <f t="shared" si="37"/>
        <v>-1.1000000000000003</v>
      </c>
      <c r="AJ80">
        <f t="shared" si="38"/>
        <v>-0.70689655172413202</v>
      </c>
      <c r="AK80">
        <f t="shared" si="39"/>
        <v>-2.9999999999999357E-2</v>
      </c>
      <c r="AL80">
        <f t="shared" si="40"/>
        <v>-0.14285714285714457</v>
      </c>
      <c r="AM80">
        <f t="shared" si="41"/>
        <v>-0.82435064935065905</v>
      </c>
      <c r="AN80">
        <f t="shared" si="42"/>
        <v>0.10855759916142577</v>
      </c>
      <c r="AO80">
        <f t="shared" si="43"/>
        <v>-1.3596593987764827</v>
      </c>
      <c r="AQ80">
        <f t="shared" si="44"/>
        <v>6.7487643534276973</v>
      </c>
      <c r="AR80" s="4">
        <f t="shared" si="31"/>
        <v>6.2762748939911894</v>
      </c>
      <c r="AT80" t="str">
        <f t="shared" si="45"/>
        <v>45420Shift_23</v>
      </c>
    </row>
    <row r="81" spans="1:46" x14ac:dyDescent="0.3">
      <c r="A81" s="2">
        <v>45421</v>
      </c>
      <c r="B81" t="s">
        <v>28</v>
      </c>
      <c r="C81">
        <v>8.3249999999999993</v>
      </c>
      <c r="D81">
        <v>38.142857142857153</v>
      </c>
      <c r="E81">
        <v>27.41714285714286</v>
      </c>
      <c r="F81">
        <v>55.48</v>
      </c>
      <c r="G81">
        <v>3.82</v>
      </c>
      <c r="H81">
        <v>3.36</v>
      </c>
      <c r="I81">
        <v>155.14285714285711</v>
      </c>
      <c r="J81">
        <v>9.9221824523909152</v>
      </c>
      <c r="K81">
        <v>7.4078315649329192E-3</v>
      </c>
      <c r="L81">
        <v>7.3501856363844945E-2</v>
      </c>
      <c r="M81">
        <v>16.302948315528411</v>
      </c>
      <c r="N81">
        <v>2.581622856606439E-3</v>
      </c>
      <c r="O81">
        <v>5225</v>
      </c>
      <c r="P81">
        <v>81.211009977033342</v>
      </c>
      <c r="Q81">
        <v>36539.614280851063</v>
      </c>
      <c r="R81">
        <v>0</v>
      </c>
      <c r="S81">
        <v>14.43845385483483</v>
      </c>
      <c r="T81">
        <f t="shared" si="32"/>
        <v>7.145430323192608</v>
      </c>
      <c r="U81" t="e">
        <f t="shared" si="28"/>
        <v>#N/A</v>
      </c>
      <c r="V81">
        <f t="shared" si="33"/>
        <v>7.3932227841708418</v>
      </c>
      <c r="W81">
        <f t="shared" si="34"/>
        <v>8.7621323229079557</v>
      </c>
      <c r="X81" t="e">
        <f t="shared" si="29"/>
        <v>#N/A</v>
      </c>
      <c r="Y81" t="e">
        <f t="shared" si="30"/>
        <v>#N/A</v>
      </c>
      <c r="Z81" t="e">
        <f t="shared" si="27"/>
        <v>#N/A</v>
      </c>
      <c r="AA81" t="e">
        <f t="shared" si="27"/>
        <v>#N/A</v>
      </c>
      <c r="AB81" t="e">
        <f t="shared" si="27"/>
        <v>#N/A</v>
      </c>
      <c r="AC81" t="e">
        <f t="shared" si="27"/>
        <v>#N/A</v>
      </c>
      <c r="AG81">
        <f t="shared" si="35"/>
        <v>-3.4999999999999788E-2</v>
      </c>
      <c r="AH81">
        <f t="shared" si="36"/>
        <v>0</v>
      </c>
      <c r="AI81">
        <f t="shared" si="37"/>
        <v>-1.0059523809523827</v>
      </c>
      <c r="AJ81">
        <f t="shared" si="38"/>
        <v>-0.70689655172413202</v>
      </c>
      <c r="AK81">
        <f t="shared" si="39"/>
        <v>-2.9999999999999357E-2</v>
      </c>
      <c r="AL81">
        <f t="shared" si="40"/>
        <v>-0.20000000000000018</v>
      </c>
      <c r="AM81">
        <f t="shared" si="41"/>
        <v>-0.66201298701298206</v>
      </c>
      <c r="AN81">
        <f t="shared" si="42"/>
        <v>0.38377380898345131</v>
      </c>
      <c r="AO81">
        <f t="shared" si="43"/>
        <v>-1.1536374206515247</v>
      </c>
      <c r="AQ81">
        <f t="shared" si="44"/>
        <v>7.3932227841708418</v>
      </c>
      <c r="AR81" s="4">
        <f t="shared" si="31"/>
        <v>6.8976378622143741</v>
      </c>
      <c r="AT81" t="str">
        <f t="shared" si="45"/>
        <v>45421Shift_00</v>
      </c>
    </row>
    <row r="82" spans="1:46" x14ac:dyDescent="0.3">
      <c r="A82" s="2">
        <v>45421</v>
      </c>
      <c r="B82" t="s">
        <v>29</v>
      </c>
      <c r="C82">
        <v>8.3249999999999993</v>
      </c>
      <c r="D82">
        <v>38.142857142857153</v>
      </c>
      <c r="E82">
        <v>27.41714285714286</v>
      </c>
      <c r="F82">
        <v>55.48</v>
      </c>
      <c r="G82">
        <v>3.82</v>
      </c>
      <c r="H82">
        <v>3.36</v>
      </c>
      <c r="I82">
        <v>155.14285714285711</v>
      </c>
      <c r="J82">
        <v>9.9261956585604239</v>
      </c>
      <c r="K82">
        <v>8.4428254462735886E-3</v>
      </c>
      <c r="L82">
        <v>8.3805137290784371E-2</v>
      </c>
      <c r="M82">
        <v>16.57028588112442</v>
      </c>
      <c r="N82">
        <v>2.5817536114602392E-3</v>
      </c>
      <c r="O82">
        <v>5225</v>
      </c>
      <c r="P82">
        <v>81.214625447526331</v>
      </c>
      <c r="Q82">
        <v>40545.832498701297</v>
      </c>
      <c r="R82">
        <v>0</v>
      </c>
      <c r="S82">
        <v>14.625441056627819</v>
      </c>
      <c r="T82">
        <f t="shared" si="32"/>
        <v>7.8110393874768409</v>
      </c>
      <c r="U82" t="e">
        <f t="shared" si="28"/>
        <v>#N/A</v>
      </c>
      <c r="V82">
        <f t="shared" si="33"/>
        <v>8.0990070303565851</v>
      </c>
      <c r="W82">
        <f t="shared" si="34"/>
        <v>9.4679165690936991</v>
      </c>
      <c r="X82" t="e">
        <f t="shared" si="29"/>
        <v>#N/A</v>
      </c>
      <c r="Y82" t="e">
        <f t="shared" si="30"/>
        <v>#N/A</v>
      </c>
      <c r="Z82" t="e">
        <f t="shared" si="27"/>
        <v>#N/A</v>
      </c>
      <c r="AA82" t="e">
        <f t="shared" si="27"/>
        <v>#N/A</v>
      </c>
      <c r="AB82" t="e">
        <f t="shared" si="27"/>
        <v>#N/A</v>
      </c>
      <c r="AC82" t="e">
        <f t="shared" si="27"/>
        <v>#N/A</v>
      </c>
      <c r="AG82">
        <f t="shared" si="35"/>
        <v>-3.4999999999999788E-2</v>
      </c>
      <c r="AH82">
        <f t="shared" si="36"/>
        <v>0</v>
      </c>
      <c r="AI82">
        <f t="shared" si="37"/>
        <v>-1.0059523809523827</v>
      </c>
      <c r="AJ82">
        <f t="shared" si="38"/>
        <v>-0.70689655172413202</v>
      </c>
      <c r="AK82">
        <f t="shared" si="39"/>
        <v>-2.9999999999999357E-2</v>
      </c>
      <c r="AL82">
        <f t="shared" si="40"/>
        <v>-0.20000000000000018</v>
      </c>
      <c r="AM82">
        <f t="shared" si="41"/>
        <v>-0.66201298701298206</v>
      </c>
      <c r="AN82">
        <f t="shared" si="42"/>
        <v>0.82890916652236613</v>
      </c>
      <c r="AO82">
        <f t="shared" si="43"/>
        <v>-1.1603260976007057</v>
      </c>
      <c r="AQ82">
        <f t="shared" si="44"/>
        <v>8.0990070303565851</v>
      </c>
      <c r="AR82" s="4">
        <f t="shared" si="31"/>
        <v>7.5230717445970967</v>
      </c>
      <c r="AT82" t="str">
        <f t="shared" si="45"/>
        <v>45421Shift_01</v>
      </c>
    </row>
    <row r="83" spans="1:46" x14ac:dyDescent="0.3">
      <c r="A83" s="2">
        <v>45421</v>
      </c>
      <c r="B83" t="s">
        <v>30</v>
      </c>
      <c r="C83">
        <v>8.34</v>
      </c>
      <c r="D83">
        <v>38.285714285714278</v>
      </c>
      <c r="E83">
        <v>27.355714285714289</v>
      </c>
      <c r="F83">
        <v>55.48</v>
      </c>
      <c r="G83">
        <v>3.82</v>
      </c>
      <c r="H83">
        <v>3.3342857142857141</v>
      </c>
      <c r="I83">
        <v>155.14285714285711</v>
      </c>
      <c r="J83">
        <v>9.7424258325195012</v>
      </c>
      <c r="K83">
        <v>8.8211528090371139E-3</v>
      </c>
      <c r="L83">
        <v>8.5939426999365146E-2</v>
      </c>
      <c r="M83">
        <v>17.199376668004501</v>
      </c>
      <c r="N83">
        <v>2.5823065120388301E-3</v>
      </c>
      <c r="O83">
        <v>5225</v>
      </c>
      <c r="P83">
        <v>81.224385003483548</v>
      </c>
      <c r="Q83">
        <v>38365.7984</v>
      </c>
      <c r="R83">
        <v>0</v>
      </c>
      <c r="S83">
        <v>15.135971183580599</v>
      </c>
      <c r="T83">
        <f t="shared" si="32"/>
        <v>8.3645259244470456</v>
      </c>
      <c r="U83" t="e">
        <f t="shared" si="28"/>
        <v>#N/A</v>
      </c>
      <c r="V83">
        <f t="shared" si="33"/>
        <v>8.7117738972904384</v>
      </c>
      <c r="W83">
        <f t="shared" si="34"/>
        <v>10.080683436027552</v>
      </c>
      <c r="X83" t="e">
        <f t="shared" si="29"/>
        <v>#N/A</v>
      </c>
      <c r="Y83" t="e">
        <f t="shared" si="30"/>
        <v>#N/A</v>
      </c>
      <c r="Z83" t="e">
        <f t="shared" si="27"/>
        <v>#N/A</v>
      </c>
      <c r="AA83" t="e">
        <f t="shared" si="27"/>
        <v>#N/A</v>
      </c>
      <c r="AB83" t="e">
        <f t="shared" si="27"/>
        <v>#N/A</v>
      </c>
      <c r="AC83" t="e">
        <f t="shared" si="27"/>
        <v>#N/A</v>
      </c>
      <c r="AG83">
        <f t="shared" si="35"/>
        <v>-3.7999999999999902E-2</v>
      </c>
      <c r="AH83">
        <f t="shared" si="36"/>
        <v>0</v>
      </c>
      <c r="AI83">
        <f t="shared" si="37"/>
        <v>-0.95476190476190637</v>
      </c>
      <c r="AJ83">
        <f t="shared" si="38"/>
        <v>-0.70689655172413202</v>
      </c>
      <c r="AK83">
        <f t="shared" si="39"/>
        <v>-2.9999999999999357E-2</v>
      </c>
      <c r="AL83">
        <f t="shared" si="40"/>
        <v>-0.32857142857142918</v>
      </c>
      <c r="AM83">
        <f t="shared" si="41"/>
        <v>-0.66201298701298206</v>
      </c>
      <c r="AN83">
        <f t="shared" si="42"/>
        <v>0.58668315555555539</v>
      </c>
      <c r="AO83">
        <f t="shared" si="43"/>
        <v>-0.85404305419916804</v>
      </c>
      <c r="AQ83">
        <f t="shared" si="44"/>
        <v>8.7117738972904384</v>
      </c>
      <c r="AR83" s="4">
        <f t="shared" si="31"/>
        <v>8.0172779516036528</v>
      </c>
      <c r="AT83" t="str">
        <f t="shared" si="45"/>
        <v>45421Shift_02</v>
      </c>
    </row>
    <row r="84" spans="1:46" x14ac:dyDescent="0.3">
      <c r="A84" s="2">
        <v>45421</v>
      </c>
      <c r="B84" t="s">
        <v>31</v>
      </c>
      <c r="C84">
        <v>8.34</v>
      </c>
      <c r="D84">
        <v>38.285714285714278</v>
      </c>
      <c r="E84">
        <v>27.355714285714289</v>
      </c>
      <c r="F84">
        <v>55.48</v>
      </c>
      <c r="G84">
        <v>3.82</v>
      </c>
      <c r="H84">
        <v>3.3342857142857141</v>
      </c>
      <c r="I84">
        <v>155.14285714285711</v>
      </c>
      <c r="J84">
        <v>9.7424258325195012</v>
      </c>
      <c r="K84">
        <v>8.8211528090371139E-3</v>
      </c>
      <c r="L84">
        <v>8.5939426999365146E-2</v>
      </c>
      <c r="M84">
        <v>17.199376668004501</v>
      </c>
      <c r="N84">
        <v>2.5823065120388301E-3</v>
      </c>
      <c r="O84">
        <v>5225</v>
      </c>
      <c r="P84">
        <v>81.224385003483548</v>
      </c>
      <c r="Q84">
        <v>38365.7984</v>
      </c>
      <c r="R84">
        <v>0</v>
      </c>
      <c r="S84">
        <v>15.135971183580599</v>
      </c>
      <c r="T84">
        <f t="shared" si="32"/>
        <v>8.3645259244470456</v>
      </c>
      <c r="U84" t="e">
        <f t="shared" si="28"/>
        <v>#N/A</v>
      </c>
      <c r="V84">
        <f t="shared" si="33"/>
        <v>8.7117738972904384</v>
      </c>
      <c r="W84">
        <f t="shared" si="34"/>
        <v>10.080683436027552</v>
      </c>
      <c r="X84" t="e">
        <f t="shared" si="29"/>
        <v>#N/A</v>
      </c>
      <c r="Y84" t="e">
        <f t="shared" si="30"/>
        <v>#N/A</v>
      </c>
      <c r="Z84" t="e">
        <f t="shared" si="27"/>
        <v>#N/A</v>
      </c>
      <c r="AA84" t="e">
        <f t="shared" si="27"/>
        <v>#N/A</v>
      </c>
      <c r="AB84" t="e">
        <f t="shared" si="27"/>
        <v>#N/A</v>
      </c>
      <c r="AC84" t="e">
        <f t="shared" si="27"/>
        <v>#N/A</v>
      </c>
      <c r="AG84">
        <f t="shared" si="35"/>
        <v>-3.7999999999999902E-2</v>
      </c>
      <c r="AH84">
        <f t="shared" si="36"/>
        <v>0</v>
      </c>
      <c r="AI84">
        <f t="shared" si="37"/>
        <v>-0.95476190476190637</v>
      </c>
      <c r="AJ84">
        <f t="shared" si="38"/>
        <v>-0.70689655172413202</v>
      </c>
      <c r="AK84">
        <f t="shared" si="39"/>
        <v>-2.9999999999999357E-2</v>
      </c>
      <c r="AL84">
        <f t="shared" si="40"/>
        <v>-0.32857142857142918</v>
      </c>
      <c r="AM84">
        <f t="shared" si="41"/>
        <v>-0.66201298701298206</v>
      </c>
      <c r="AN84">
        <f t="shared" si="42"/>
        <v>0.58668315555555539</v>
      </c>
      <c r="AO84">
        <f t="shared" si="43"/>
        <v>-0.85404305419916804</v>
      </c>
      <c r="AQ84">
        <f t="shared" si="44"/>
        <v>8.7117738972904384</v>
      </c>
      <c r="AR84" s="4">
        <f t="shared" si="31"/>
        <v>8.0172779516036528</v>
      </c>
      <c r="AT84" t="str">
        <f t="shared" si="45"/>
        <v>45421Shift_03</v>
      </c>
    </row>
    <row r="85" spans="1:46" x14ac:dyDescent="0.3">
      <c r="A85" s="2">
        <v>45421</v>
      </c>
      <c r="B85" t="s">
        <v>32</v>
      </c>
      <c r="C85">
        <v>8.34</v>
      </c>
      <c r="D85">
        <v>38.285714285714278</v>
      </c>
      <c r="E85">
        <v>27.355714285714289</v>
      </c>
      <c r="F85">
        <v>55.48</v>
      </c>
      <c r="G85">
        <v>3.82</v>
      </c>
      <c r="H85">
        <v>3.3342857142857141</v>
      </c>
      <c r="I85">
        <v>155.14285714285711</v>
      </c>
      <c r="J85">
        <v>9.7424258325195012</v>
      </c>
      <c r="K85">
        <v>8.8211528090371139E-3</v>
      </c>
      <c r="L85">
        <v>8.5939426999365146E-2</v>
      </c>
      <c r="M85">
        <v>17.199376668004501</v>
      </c>
      <c r="N85">
        <v>2.5823065120388301E-3</v>
      </c>
      <c r="O85">
        <v>5225</v>
      </c>
      <c r="P85">
        <v>81.224385003483548</v>
      </c>
      <c r="Q85">
        <v>38365.7984</v>
      </c>
      <c r="R85">
        <v>0</v>
      </c>
      <c r="S85">
        <v>15.135971183580599</v>
      </c>
      <c r="T85">
        <f t="shared" si="32"/>
        <v>8.3645259244470456</v>
      </c>
      <c r="U85" t="e">
        <f t="shared" si="28"/>
        <v>#N/A</v>
      </c>
      <c r="V85">
        <f t="shared" si="33"/>
        <v>8.7117738972904384</v>
      </c>
      <c r="W85">
        <f t="shared" si="34"/>
        <v>10.080683436027552</v>
      </c>
      <c r="X85" t="e">
        <f t="shared" si="29"/>
        <v>#N/A</v>
      </c>
      <c r="Y85" t="e">
        <f t="shared" si="30"/>
        <v>#N/A</v>
      </c>
      <c r="Z85" t="e">
        <f t="shared" si="27"/>
        <v>#N/A</v>
      </c>
      <c r="AA85" t="e">
        <f t="shared" si="27"/>
        <v>#N/A</v>
      </c>
      <c r="AB85" t="e">
        <f t="shared" si="27"/>
        <v>#N/A</v>
      </c>
      <c r="AC85" t="e">
        <f t="shared" si="27"/>
        <v>#N/A</v>
      </c>
      <c r="AG85">
        <f t="shared" si="35"/>
        <v>-3.7999999999999902E-2</v>
      </c>
      <c r="AH85">
        <f t="shared" si="36"/>
        <v>0</v>
      </c>
      <c r="AI85">
        <f t="shared" si="37"/>
        <v>-0.95476190476190637</v>
      </c>
      <c r="AJ85">
        <f t="shared" si="38"/>
        <v>-0.70689655172413202</v>
      </c>
      <c r="AK85">
        <f t="shared" si="39"/>
        <v>-2.9999999999999357E-2</v>
      </c>
      <c r="AL85">
        <f t="shared" si="40"/>
        <v>-0.32857142857142918</v>
      </c>
      <c r="AM85">
        <f t="shared" si="41"/>
        <v>-0.66201298701298206</v>
      </c>
      <c r="AN85">
        <f t="shared" si="42"/>
        <v>0.58668315555555539</v>
      </c>
      <c r="AO85">
        <f t="shared" si="43"/>
        <v>-0.85404305419916804</v>
      </c>
      <c r="AQ85">
        <f t="shared" si="44"/>
        <v>8.7117738972904384</v>
      </c>
      <c r="AR85" s="4">
        <f t="shared" si="31"/>
        <v>8.0172779516036528</v>
      </c>
      <c r="AT85" t="str">
        <f t="shared" si="45"/>
        <v>45421Shift_04</v>
      </c>
    </row>
    <row r="86" spans="1:46" x14ac:dyDescent="0.3">
      <c r="A86" s="2">
        <v>45421</v>
      </c>
      <c r="B86" t="s">
        <v>19</v>
      </c>
      <c r="C86">
        <v>8.2833333333333332</v>
      </c>
      <c r="D86">
        <v>38.200000000000003</v>
      </c>
      <c r="E86">
        <v>27.797999999999998</v>
      </c>
      <c r="F86">
        <v>55.65</v>
      </c>
      <c r="G86">
        <v>3.82</v>
      </c>
      <c r="H86">
        <v>3.3079999999999998</v>
      </c>
      <c r="I86">
        <v>151</v>
      </c>
      <c r="J86">
        <v>10.81278829653426</v>
      </c>
      <c r="K86">
        <v>4.6473207187903778E-3</v>
      </c>
      <c r="L86">
        <v>5.0250495078377803E-2</v>
      </c>
      <c r="M86">
        <v>16.517549532731412</v>
      </c>
      <c r="N86">
        <v>2.5845638957848601E-3</v>
      </c>
      <c r="O86">
        <v>5225</v>
      </c>
      <c r="P86">
        <v>86.823509710719364</v>
      </c>
      <c r="Q86">
        <v>14773.03219322089</v>
      </c>
      <c r="R86">
        <v>0</v>
      </c>
      <c r="S86">
        <v>15.018736394975241</v>
      </c>
      <c r="T86">
        <f t="shared" si="32"/>
        <v>3.3951998850379446</v>
      </c>
      <c r="U86" t="e">
        <f t="shared" si="28"/>
        <v>#N/A</v>
      </c>
      <c r="V86">
        <f t="shared" si="33"/>
        <v>3.7843791811887577</v>
      </c>
      <c r="W86">
        <f t="shared" si="34"/>
        <v>4.5048337266433025</v>
      </c>
      <c r="X86" t="e">
        <f t="shared" si="29"/>
        <v>#N/A</v>
      </c>
      <c r="Y86" t="e">
        <f t="shared" si="30"/>
        <v>#N/A</v>
      </c>
      <c r="Z86" t="e">
        <f t="shared" si="27"/>
        <v>#N/A</v>
      </c>
      <c r="AA86" t="e">
        <f t="shared" si="27"/>
        <v>#N/A</v>
      </c>
      <c r="AB86" t="e">
        <f t="shared" si="27"/>
        <v>#N/A</v>
      </c>
      <c r="AC86" t="e">
        <f t="shared" ref="Z86:AC149" si="46">VLOOKUP($AT86,kkk,AC$4,0)</f>
        <v>#N/A</v>
      </c>
      <c r="AG86">
        <f t="shared" si="35"/>
        <v>-2.6666666666666575E-2</v>
      </c>
      <c r="AH86">
        <f t="shared" si="36"/>
        <v>0</v>
      </c>
      <c r="AI86">
        <f t="shared" si="37"/>
        <v>-1.3233333333333313</v>
      </c>
      <c r="AJ86">
        <f t="shared" si="38"/>
        <v>-0.999999999999997</v>
      </c>
      <c r="AK86">
        <f t="shared" si="39"/>
        <v>-2.9999999999999357E-2</v>
      </c>
      <c r="AL86">
        <f t="shared" si="40"/>
        <v>-0.46000000000000041</v>
      </c>
      <c r="AM86">
        <f t="shared" si="41"/>
        <v>0.27954545454545221</v>
      </c>
      <c r="AN86">
        <f t="shared" si="42"/>
        <v>-2.0347353118643459</v>
      </c>
      <c r="AO86">
        <f t="shared" si="43"/>
        <v>-2.6379804942237657</v>
      </c>
      <c r="AQ86">
        <f t="shared" si="44"/>
        <v>3.7843791811887577</v>
      </c>
      <c r="AR86" s="4">
        <f t="shared" si="31"/>
        <v>3.0060205888871314</v>
      </c>
      <c r="AT86" t="str">
        <f t="shared" si="45"/>
        <v>45421Shift_10</v>
      </c>
    </row>
    <row r="87" spans="1:46" x14ac:dyDescent="0.3">
      <c r="A87" s="2">
        <v>45421</v>
      </c>
      <c r="B87" t="s">
        <v>20</v>
      </c>
      <c r="C87">
        <v>8.2624999999999993</v>
      </c>
      <c r="D87">
        <v>38.166666666666657</v>
      </c>
      <c r="E87">
        <v>28.081666666666671</v>
      </c>
      <c r="F87">
        <v>55.65</v>
      </c>
      <c r="G87">
        <v>3.82</v>
      </c>
      <c r="H87">
        <v>3.3066666666666671</v>
      </c>
      <c r="I87">
        <v>150</v>
      </c>
      <c r="J87">
        <v>10.895187929540111</v>
      </c>
      <c r="K87">
        <v>4.8018256354313412E-3</v>
      </c>
      <c r="L87">
        <v>5.2316792702907837E-2</v>
      </c>
      <c r="M87">
        <v>16.572384494221652</v>
      </c>
      <c r="N87">
        <v>2.5849472010726991E-3</v>
      </c>
      <c r="O87">
        <v>5225</v>
      </c>
      <c r="P87">
        <v>87.713332476027347</v>
      </c>
      <c r="Q87">
        <v>15606.478038195861</v>
      </c>
      <c r="R87">
        <v>0</v>
      </c>
      <c r="S87">
        <v>15.283548606660769</v>
      </c>
      <c r="T87">
        <f t="shared" si="32"/>
        <v>3.3850433185829925</v>
      </c>
      <c r="U87" t="e">
        <f t="shared" si="28"/>
        <v>#N/A</v>
      </c>
      <c r="V87">
        <f t="shared" si="33"/>
        <v>3.782870353272525</v>
      </c>
      <c r="W87">
        <f t="shared" si="34"/>
        <v>4.2760521714543431</v>
      </c>
      <c r="X87" t="e">
        <f t="shared" si="29"/>
        <v>#N/A</v>
      </c>
      <c r="Y87" t="e">
        <f t="shared" si="30"/>
        <v>#N/A</v>
      </c>
      <c r="Z87" t="e">
        <f t="shared" si="46"/>
        <v>#N/A</v>
      </c>
      <c r="AA87" t="e">
        <f t="shared" si="46"/>
        <v>#N/A</v>
      </c>
      <c r="AB87" t="e">
        <f t="shared" si="46"/>
        <v>#N/A</v>
      </c>
      <c r="AC87" t="e">
        <f t="shared" si="46"/>
        <v>#N/A</v>
      </c>
      <c r="AG87">
        <f t="shared" si="35"/>
        <v>-2.2499999999999788E-2</v>
      </c>
      <c r="AH87">
        <f t="shared" si="36"/>
        <v>0</v>
      </c>
      <c r="AI87">
        <f t="shared" si="37"/>
        <v>-1.5597222222222247</v>
      </c>
      <c r="AJ87">
        <f t="shared" si="38"/>
        <v>-0.999999999999997</v>
      </c>
      <c r="AK87">
        <f t="shared" si="39"/>
        <v>-2.9999999999999357E-2</v>
      </c>
      <c r="AL87">
        <f t="shared" si="40"/>
        <v>-0.46666666666666412</v>
      </c>
      <c r="AM87">
        <f t="shared" si="41"/>
        <v>0.5068181818181795</v>
      </c>
      <c r="AN87">
        <f t="shared" si="42"/>
        <v>-1.9421302179782376</v>
      </c>
      <c r="AO87">
        <f t="shared" si="43"/>
        <v>-2.7753132159001836</v>
      </c>
      <c r="AQ87">
        <f t="shared" si="44"/>
        <v>3.782870353272525</v>
      </c>
      <c r="AR87" s="4">
        <f t="shared" si="31"/>
        <v>2.9872162838934599</v>
      </c>
      <c r="AT87" t="str">
        <f t="shared" si="45"/>
        <v>45421Shift_11</v>
      </c>
    </row>
    <row r="88" spans="1:46" x14ac:dyDescent="0.3">
      <c r="A88" s="2">
        <v>45421</v>
      </c>
      <c r="B88" t="s">
        <v>21</v>
      </c>
      <c r="C88">
        <v>8.2624999999999993</v>
      </c>
      <c r="D88">
        <v>37.666666666666657</v>
      </c>
      <c r="E88">
        <v>28.33</v>
      </c>
      <c r="F88">
        <v>55.65</v>
      </c>
      <c r="G88">
        <v>3.63</v>
      </c>
      <c r="H88">
        <v>3.3033333333333328</v>
      </c>
      <c r="I88">
        <v>150.83333333333329</v>
      </c>
      <c r="J88">
        <v>10.041282959889189</v>
      </c>
      <c r="K88">
        <v>4.3912297583477769E-3</v>
      </c>
      <c r="L88">
        <v>4.4093580545455868E-2</v>
      </c>
      <c r="M88">
        <v>17.299934333193949</v>
      </c>
      <c r="N88">
        <v>2.5822659750056459E-3</v>
      </c>
      <c r="O88">
        <v>5225</v>
      </c>
      <c r="P88">
        <v>81.225923192073807</v>
      </c>
      <c r="Q88">
        <v>14571.24520754717</v>
      </c>
      <c r="R88">
        <v>0</v>
      </c>
      <c r="S88">
        <v>15.719860302358819</v>
      </c>
      <c r="T88">
        <f t="shared" si="32"/>
        <v>5.5268150844562154</v>
      </c>
      <c r="U88" t="e">
        <f t="shared" si="28"/>
        <v>#N/A</v>
      </c>
      <c r="V88">
        <f t="shared" si="33"/>
        <v>5.9755642210859072</v>
      </c>
      <c r="W88">
        <f t="shared" si="34"/>
        <v>6.6581399786616533</v>
      </c>
      <c r="X88" t="e">
        <f t="shared" si="29"/>
        <v>#N/A</v>
      </c>
      <c r="Y88" t="e">
        <f t="shared" si="30"/>
        <v>#N/A</v>
      </c>
      <c r="Z88" t="e">
        <f t="shared" si="46"/>
        <v>#N/A</v>
      </c>
      <c r="AA88" t="e">
        <f t="shared" si="46"/>
        <v>#N/A</v>
      </c>
      <c r="AB88" t="e">
        <f t="shared" si="46"/>
        <v>#N/A</v>
      </c>
      <c r="AC88" t="e">
        <f t="shared" si="46"/>
        <v>#N/A</v>
      </c>
      <c r="AG88">
        <f t="shared" si="35"/>
        <v>-2.2499999999999788E-2</v>
      </c>
      <c r="AH88">
        <f t="shared" si="36"/>
        <v>0</v>
      </c>
      <c r="AI88">
        <f t="shared" si="37"/>
        <v>-1.7666666666666644</v>
      </c>
      <c r="AJ88">
        <f t="shared" si="38"/>
        <v>-0.999999999999997</v>
      </c>
      <c r="AK88">
        <f t="shared" si="39"/>
        <v>0.54000000000000048</v>
      </c>
      <c r="AL88">
        <f t="shared" si="40"/>
        <v>-0.48333333333333561</v>
      </c>
      <c r="AM88">
        <f t="shared" si="41"/>
        <v>0.31742424242425088</v>
      </c>
      <c r="AN88">
        <f t="shared" si="42"/>
        <v>-2.0571560880503146</v>
      </c>
      <c r="AO88">
        <f t="shared" si="43"/>
        <v>-1.3521382664819814</v>
      </c>
      <c r="AQ88">
        <f t="shared" si="44"/>
        <v>5.9755642210859072</v>
      </c>
      <c r="AR88" s="4">
        <f t="shared" si="31"/>
        <v>5.0780659478265235</v>
      </c>
      <c r="AT88" t="str">
        <f t="shared" si="45"/>
        <v>45421Shift_12</v>
      </c>
    </row>
    <row r="89" spans="1:46" x14ac:dyDescent="0.3">
      <c r="A89" s="2">
        <v>45421</v>
      </c>
      <c r="B89" t="s">
        <v>22</v>
      </c>
      <c r="C89">
        <v>8.2624999999999993</v>
      </c>
      <c r="D89">
        <v>37.833333333333343</v>
      </c>
      <c r="E89">
        <v>28.611666666666672</v>
      </c>
      <c r="F89">
        <v>55.65</v>
      </c>
      <c r="G89">
        <v>3.63</v>
      </c>
      <c r="H89">
        <v>3.3266666666666671</v>
      </c>
      <c r="I89">
        <v>150.16666666666671</v>
      </c>
      <c r="J89">
        <v>9.9134642834547044</v>
      </c>
      <c r="K89">
        <v>8.2554971743319973E-3</v>
      </c>
      <c r="L89">
        <v>8.1840576379901483E-2</v>
      </c>
      <c r="M89">
        <v>17.895285975759091</v>
      </c>
      <c r="N89">
        <v>2.5825029722912739E-3</v>
      </c>
      <c r="O89">
        <v>5225</v>
      </c>
      <c r="P89">
        <v>81.235147540252996</v>
      </c>
      <c r="Q89">
        <v>27705.35895184187</v>
      </c>
      <c r="R89">
        <v>0</v>
      </c>
      <c r="S89">
        <v>16.476669835486739</v>
      </c>
      <c r="T89">
        <f t="shared" si="32"/>
        <v>7.8329747914838634</v>
      </c>
      <c r="U89" t="e">
        <f t="shared" si="28"/>
        <v>#N/A</v>
      </c>
      <c r="V89">
        <f t="shared" si="33"/>
        <v>8.276752558589731</v>
      </c>
      <c r="W89">
        <f t="shared" si="34"/>
        <v>8.8078131646503461</v>
      </c>
      <c r="X89" t="e">
        <f t="shared" si="29"/>
        <v>#N/A</v>
      </c>
      <c r="Y89" t="e">
        <f t="shared" si="30"/>
        <v>#N/A</v>
      </c>
      <c r="Z89" t="e">
        <f t="shared" si="46"/>
        <v>#N/A</v>
      </c>
      <c r="AA89" t="e">
        <f t="shared" si="46"/>
        <v>#N/A</v>
      </c>
      <c r="AB89" t="e">
        <f t="shared" si="46"/>
        <v>#N/A</v>
      </c>
      <c r="AC89" t="e">
        <f t="shared" si="46"/>
        <v>#N/A</v>
      </c>
      <c r="AG89">
        <f t="shared" si="35"/>
        <v>-2.2499999999999788E-2</v>
      </c>
      <c r="AH89">
        <f t="shared" si="36"/>
        <v>0</v>
      </c>
      <c r="AI89">
        <f t="shared" si="37"/>
        <v>-2.0013888888888922</v>
      </c>
      <c r="AJ89">
        <f t="shared" si="38"/>
        <v>-0.999999999999997</v>
      </c>
      <c r="AK89">
        <f t="shared" si="39"/>
        <v>0.54000000000000048</v>
      </c>
      <c r="AL89">
        <f t="shared" si="40"/>
        <v>-0.36666666666666403</v>
      </c>
      <c r="AM89">
        <f t="shared" si="41"/>
        <v>0.46893939393938089</v>
      </c>
      <c r="AN89">
        <f t="shared" si="42"/>
        <v>-0.59781011646201454</v>
      </c>
      <c r="AO89">
        <f t="shared" si="43"/>
        <v>-1.1391071390911733</v>
      </c>
      <c r="AQ89">
        <f t="shared" si="44"/>
        <v>8.276752558589731</v>
      </c>
      <c r="AR89" s="4">
        <f t="shared" si="31"/>
        <v>7.3891970243779959</v>
      </c>
      <c r="AT89" t="str">
        <f t="shared" si="45"/>
        <v>45421Shift_13</v>
      </c>
    </row>
    <row r="90" spans="1:46" x14ac:dyDescent="0.3">
      <c r="A90" s="2">
        <v>45421</v>
      </c>
      <c r="B90" t="s">
        <v>23</v>
      </c>
      <c r="C90">
        <v>8.2624999999999993</v>
      </c>
      <c r="D90">
        <v>38</v>
      </c>
      <c r="E90">
        <v>28.367142857142859</v>
      </c>
      <c r="F90">
        <v>55.65</v>
      </c>
      <c r="G90">
        <v>3.63</v>
      </c>
      <c r="H90">
        <v>3.331428571428571</v>
      </c>
      <c r="I90">
        <v>150.71428571428569</v>
      </c>
      <c r="J90">
        <v>9.9479498529080015</v>
      </c>
      <c r="K90">
        <v>9.6222164166473168E-3</v>
      </c>
      <c r="L90">
        <v>9.5721326386635636E-2</v>
      </c>
      <c r="M90">
        <v>18.388588988608749</v>
      </c>
      <c r="N90">
        <v>2.5827334776746362E-3</v>
      </c>
      <c r="O90">
        <v>5225</v>
      </c>
      <c r="P90">
        <v>81.242790467856679</v>
      </c>
      <c r="Q90">
        <v>33676.602790035591</v>
      </c>
      <c r="R90">
        <v>0</v>
      </c>
      <c r="S90">
        <v>16.836756956997149</v>
      </c>
      <c r="T90">
        <f t="shared" si="32"/>
        <v>9.031015375002081</v>
      </c>
      <c r="U90" t="e">
        <f t="shared" si="28"/>
        <v>#N/A</v>
      </c>
      <c r="V90">
        <f t="shared" si="33"/>
        <v>9.4791716505481443</v>
      </c>
      <c r="W90">
        <f t="shared" si="34"/>
        <v>10.134691131067619</v>
      </c>
      <c r="X90" t="e">
        <f t="shared" si="29"/>
        <v>#N/A</v>
      </c>
      <c r="Y90" t="e">
        <f t="shared" si="30"/>
        <v>#N/A</v>
      </c>
      <c r="Z90" t="e">
        <f t="shared" si="46"/>
        <v>#N/A</v>
      </c>
      <c r="AA90" t="e">
        <f t="shared" si="46"/>
        <v>#N/A</v>
      </c>
      <c r="AB90" t="e">
        <f t="shared" si="46"/>
        <v>#N/A</v>
      </c>
      <c r="AC90" t="e">
        <f t="shared" si="46"/>
        <v>#N/A</v>
      </c>
      <c r="AG90">
        <f t="shared" si="35"/>
        <v>-2.2499999999999788E-2</v>
      </c>
      <c r="AH90">
        <f t="shared" si="36"/>
        <v>0</v>
      </c>
      <c r="AI90">
        <f t="shared" si="37"/>
        <v>-1.7976190476190486</v>
      </c>
      <c r="AJ90">
        <f t="shared" si="38"/>
        <v>-0.999999999999997</v>
      </c>
      <c r="AK90">
        <f t="shared" si="39"/>
        <v>0.54000000000000048</v>
      </c>
      <c r="AL90">
        <f t="shared" si="40"/>
        <v>-0.34285714285714475</v>
      </c>
      <c r="AM90">
        <f t="shared" si="41"/>
        <v>0.34448051948052177</v>
      </c>
      <c r="AN90">
        <f t="shared" si="42"/>
        <v>6.5661421115065524E-2</v>
      </c>
      <c r="AO90">
        <f t="shared" si="43"/>
        <v>-1.1965830881800019</v>
      </c>
      <c r="AQ90">
        <f t="shared" si="44"/>
        <v>9.4791716505481443</v>
      </c>
      <c r="AR90" s="4">
        <f t="shared" si="31"/>
        <v>8.5828590994560194</v>
      </c>
      <c r="AT90" t="str">
        <f t="shared" si="45"/>
        <v>45421Shift_14</v>
      </c>
    </row>
    <row r="91" spans="1:46" x14ac:dyDescent="0.3">
      <c r="A91" s="2">
        <v>45421</v>
      </c>
      <c r="B91" t="s">
        <v>24</v>
      </c>
      <c r="C91">
        <v>8.25</v>
      </c>
      <c r="D91">
        <v>38</v>
      </c>
      <c r="E91">
        <v>28.228571428571431</v>
      </c>
      <c r="F91">
        <v>55.65</v>
      </c>
      <c r="G91">
        <v>3.63</v>
      </c>
      <c r="H91">
        <v>3.34</v>
      </c>
      <c r="I91">
        <v>151.85714285714289</v>
      </c>
      <c r="J91">
        <v>9.9537736705622493</v>
      </c>
      <c r="K91">
        <v>1.0753389206828921E-2</v>
      </c>
      <c r="L91">
        <v>0.10703680235624199</v>
      </c>
      <c r="M91">
        <v>18.933097778914689</v>
      </c>
      <c r="N91">
        <v>2.5829865168351912E-3</v>
      </c>
      <c r="O91">
        <v>5225</v>
      </c>
      <c r="P91">
        <v>81.251226861278269</v>
      </c>
      <c r="Q91">
        <v>42953.364000000001</v>
      </c>
      <c r="R91">
        <v>0</v>
      </c>
      <c r="S91">
        <v>17.10344964435096</v>
      </c>
      <c r="T91">
        <f t="shared" si="32"/>
        <v>10.488624200089678</v>
      </c>
      <c r="U91" t="e">
        <f t="shared" si="28"/>
        <v>#N/A</v>
      </c>
      <c r="V91">
        <f t="shared" si="33"/>
        <v>10.94581839724167</v>
      </c>
      <c r="W91">
        <f t="shared" si="34"/>
        <v>11.861078137501416</v>
      </c>
      <c r="X91" t="e">
        <f t="shared" si="29"/>
        <v>#N/A</v>
      </c>
      <c r="Y91" t="e">
        <f t="shared" si="30"/>
        <v>#N/A</v>
      </c>
      <c r="Z91" t="e">
        <f t="shared" si="46"/>
        <v>#N/A</v>
      </c>
      <c r="AA91" t="e">
        <f t="shared" si="46"/>
        <v>#N/A</v>
      </c>
      <c r="AB91" t="e">
        <f t="shared" si="46"/>
        <v>#N/A</v>
      </c>
      <c r="AC91" t="e">
        <f t="shared" si="46"/>
        <v>#N/A</v>
      </c>
      <c r="AG91">
        <f t="shared" si="35"/>
        <v>-1.9999999999999931E-2</v>
      </c>
      <c r="AH91">
        <f t="shared" si="36"/>
        <v>0</v>
      </c>
      <c r="AI91">
        <f t="shared" si="37"/>
        <v>-1.6821428571428587</v>
      </c>
      <c r="AJ91">
        <f t="shared" si="38"/>
        <v>-0.999999999999997</v>
      </c>
      <c r="AK91">
        <f t="shared" si="39"/>
        <v>0.54000000000000048</v>
      </c>
      <c r="AL91">
        <f t="shared" si="40"/>
        <v>-0.30000000000000027</v>
      </c>
      <c r="AM91">
        <f t="shared" si="41"/>
        <v>8.474025974025004E-2</v>
      </c>
      <c r="AN91">
        <f t="shared" si="42"/>
        <v>1.0964126666666667</v>
      </c>
      <c r="AO91">
        <f t="shared" si="43"/>
        <v>-1.2062894509370814</v>
      </c>
      <c r="AQ91">
        <f t="shared" si="44"/>
        <v>10.94581839724167</v>
      </c>
      <c r="AR91" s="4">
        <f t="shared" si="31"/>
        <v>10.031430002937686</v>
      </c>
      <c r="AT91" t="str">
        <f t="shared" si="45"/>
        <v>45421Shift_15</v>
      </c>
    </row>
    <row r="92" spans="1:46" x14ac:dyDescent="0.3">
      <c r="A92" s="2">
        <v>45421</v>
      </c>
      <c r="B92" t="s">
        <v>25</v>
      </c>
      <c r="C92">
        <v>8.25</v>
      </c>
      <c r="D92">
        <v>38</v>
      </c>
      <c r="E92">
        <v>27.306999999999999</v>
      </c>
      <c r="F92">
        <v>55.65</v>
      </c>
      <c r="G92">
        <v>3.57</v>
      </c>
      <c r="H92">
        <v>3.3279999999999998</v>
      </c>
      <c r="I92">
        <v>151.69999999999999</v>
      </c>
      <c r="J92">
        <v>9.3576579526002917</v>
      </c>
      <c r="K92">
        <v>1.2882153854665811E-2</v>
      </c>
      <c r="L92">
        <v>0.1205467894647341</v>
      </c>
      <c r="M92">
        <v>20.251146113439361</v>
      </c>
      <c r="N92">
        <v>2.5836382169973152E-3</v>
      </c>
      <c r="O92">
        <v>5225</v>
      </c>
      <c r="P92">
        <v>81.271647834007382</v>
      </c>
      <c r="Q92">
        <v>71771.129584260794</v>
      </c>
      <c r="R92">
        <v>0</v>
      </c>
      <c r="S92">
        <v>18.458751013476451</v>
      </c>
      <c r="T92">
        <f t="shared" si="32"/>
        <v>16.926632535658118</v>
      </c>
      <c r="U92" t="e">
        <f t="shared" si="28"/>
        <v>#N/A</v>
      </c>
      <c r="V92">
        <f t="shared" si="33"/>
        <v>17.383057358366848</v>
      </c>
      <c r="W92">
        <f t="shared" si="34"/>
        <v>18.262602812912299</v>
      </c>
      <c r="X92" t="e">
        <f t="shared" si="29"/>
        <v>#N/A</v>
      </c>
      <c r="Y92" t="e">
        <f t="shared" si="30"/>
        <v>#N/A</v>
      </c>
      <c r="Z92" t="e">
        <f t="shared" si="46"/>
        <v>#N/A</v>
      </c>
      <c r="AA92" t="e">
        <f t="shared" si="46"/>
        <v>#N/A</v>
      </c>
      <c r="AB92" t="e">
        <f t="shared" si="46"/>
        <v>#N/A</v>
      </c>
      <c r="AC92" t="e">
        <f t="shared" si="46"/>
        <v>#N/A</v>
      </c>
      <c r="AG92">
        <f t="shared" si="35"/>
        <v>-1.9999999999999931E-2</v>
      </c>
      <c r="AH92">
        <f t="shared" si="36"/>
        <v>0</v>
      </c>
      <c r="AI92">
        <f t="shared" si="37"/>
        <v>-0.91416666666666468</v>
      </c>
      <c r="AJ92">
        <f t="shared" si="38"/>
        <v>-0.999999999999997</v>
      </c>
      <c r="AK92">
        <f t="shared" si="39"/>
        <v>0.72000000000000064</v>
      </c>
      <c r="AL92">
        <f t="shared" si="40"/>
        <v>-0.36000000000000032</v>
      </c>
      <c r="AM92">
        <f t="shared" si="41"/>
        <v>0.12045454545454572</v>
      </c>
      <c r="AN92">
        <f t="shared" si="42"/>
        <v>4.2983866204734218</v>
      </c>
      <c r="AO92">
        <f t="shared" si="43"/>
        <v>-0.21276325433381871</v>
      </c>
      <c r="AQ92">
        <f t="shared" si="44"/>
        <v>17.383057358366848</v>
      </c>
      <c r="AR92" s="4">
        <f t="shared" si="31"/>
        <v>16.470207712949389</v>
      </c>
      <c r="AT92" t="str">
        <f t="shared" si="45"/>
        <v>45421Shift_21</v>
      </c>
    </row>
    <row r="93" spans="1:46" x14ac:dyDescent="0.3">
      <c r="A93" s="2">
        <v>45421</v>
      </c>
      <c r="B93" t="s">
        <v>26</v>
      </c>
      <c r="C93">
        <v>8.26</v>
      </c>
      <c r="D93">
        <v>38</v>
      </c>
      <c r="E93">
        <v>27.063333333333329</v>
      </c>
      <c r="F93">
        <v>55.65</v>
      </c>
      <c r="G93">
        <v>3.57</v>
      </c>
      <c r="H93">
        <v>3.3311111111111109</v>
      </c>
      <c r="I93">
        <v>152.44444444444451</v>
      </c>
      <c r="J93">
        <v>9.4814577842624264</v>
      </c>
      <c r="K93">
        <v>1.259334309514116E-2</v>
      </c>
      <c r="L93">
        <v>0.1194032509193136</v>
      </c>
      <c r="M93">
        <v>20.116263609773259</v>
      </c>
      <c r="N93">
        <v>2.5835840198316592E-3</v>
      </c>
      <c r="O93">
        <v>5225</v>
      </c>
      <c r="P93">
        <v>81.269557905476248</v>
      </c>
      <c r="Q93">
        <v>69938.789348879422</v>
      </c>
      <c r="R93">
        <v>0</v>
      </c>
      <c r="S93">
        <v>18.143136029956722</v>
      </c>
      <c r="T93">
        <f t="shared" si="32"/>
        <v>16.423472531323306</v>
      </c>
      <c r="U93" t="e">
        <f t="shared" si="28"/>
        <v>#N/A</v>
      </c>
      <c r="V93">
        <f t="shared" si="33"/>
        <v>16.885667634362878</v>
      </c>
      <c r="W93">
        <f t="shared" si="34"/>
        <v>17.934405008100267</v>
      </c>
      <c r="X93" t="e">
        <f t="shared" si="29"/>
        <v>#N/A</v>
      </c>
      <c r="Y93" t="e">
        <f t="shared" si="30"/>
        <v>#N/A</v>
      </c>
      <c r="Z93" t="e">
        <f t="shared" si="46"/>
        <v>#N/A</v>
      </c>
      <c r="AA93" t="e">
        <f t="shared" si="46"/>
        <v>#N/A</v>
      </c>
      <c r="AB93" t="e">
        <f t="shared" si="46"/>
        <v>#N/A</v>
      </c>
      <c r="AC93" t="e">
        <f t="shared" si="46"/>
        <v>#N/A</v>
      </c>
      <c r="AG93">
        <f t="shared" si="35"/>
        <v>-2.1999999999999888E-2</v>
      </c>
      <c r="AH93">
        <f t="shared" si="36"/>
        <v>0</v>
      </c>
      <c r="AI93">
        <f t="shared" si="37"/>
        <v>-0.71111111111110681</v>
      </c>
      <c r="AJ93">
        <f t="shared" si="38"/>
        <v>-0.999999999999997</v>
      </c>
      <c r="AK93">
        <f t="shared" si="39"/>
        <v>0.72000000000000064</v>
      </c>
      <c r="AL93">
        <f t="shared" si="40"/>
        <v>-0.344444444444445</v>
      </c>
      <c r="AM93">
        <f t="shared" si="41"/>
        <v>-4.8737373737391856E-2</v>
      </c>
      <c r="AN93">
        <f t="shared" si="42"/>
        <v>4.0947932609866022</v>
      </c>
      <c r="AO93">
        <f t="shared" si="43"/>
        <v>-0.41909630710404322</v>
      </c>
      <c r="AQ93">
        <f t="shared" si="44"/>
        <v>16.885667634362878</v>
      </c>
      <c r="AR93" s="4">
        <f t="shared" si="31"/>
        <v>15.961277428283729</v>
      </c>
      <c r="AT93" t="str">
        <f t="shared" si="45"/>
        <v>45421Shift_22</v>
      </c>
    </row>
    <row r="94" spans="1:46" x14ac:dyDescent="0.3">
      <c r="A94" s="2">
        <v>45421</v>
      </c>
      <c r="B94" t="s">
        <v>27</v>
      </c>
      <c r="C94">
        <v>8.26</v>
      </c>
      <c r="D94">
        <v>38.25</v>
      </c>
      <c r="E94">
        <v>26.758749999999999</v>
      </c>
      <c r="F94">
        <v>55.65</v>
      </c>
      <c r="G94">
        <v>3.54</v>
      </c>
      <c r="H94">
        <v>3.335</v>
      </c>
      <c r="I94">
        <v>152.25</v>
      </c>
      <c r="J94">
        <v>10.05845078971949</v>
      </c>
      <c r="K94">
        <v>1.31833131805606E-2</v>
      </c>
      <c r="L94">
        <v>0.13260370687212911</v>
      </c>
      <c r="M94">
        <v>20.15705911953475</v>
      </c>
      <c r="N94">
        <v>2.5836354251654462E-3</v>
      </c>
      <c r="O94">
        <v>5225</v>
      </c>
      <c r="P94">
        <v>81.270189943102579</v>
      </c>
      <c r="Q94">
        <v>69943.767999999996</v>
      </c>
      <c r="R94">
        <v>0</v>
      </c>
      <c r="S94">
        <v>18.23113066729471</v>
      </c>
      <c r="T94">
        <f t="shared" si="32"/>
        <v>15.912125627720632</v>
      </c>
      <c r="U94" t="e">
        <f t="shared" si="28"/>
        <v>#N/A</v>
      </c>
      <c r="V94">
        <f t="shared" si="33"/>
        <v>16.372817126567924</v>
      </c>
      <c r="W94">
        <f t="shared" si="34"/>
        <v>17.377362581113378</v>
      </c>
      <c r="X94" t="e">
        <f t="shared" si="29"/>
        <v>#N/A</v>
      </c>
      <c r="Y94" t="e">
        <f t="shared" si="30"/>
        <v>#N/A</v>
      </c>
      <c r="Z94" t="e">
        <f t="shared" si="46"/>
        <v>#N/A</v>
      </c>
      <c r="AA94" t="e">
        <f t="shared" si="46"/>
        <v>#N/A</v>
      </c>
      <c r="AB94" t="e">
        <f t="shared" si="46"/>
        <v>#N/A</v>
      </c>
      <c r="AC94" t="e">
        <f t="shared" si="46"/>
        <v>#N/A</v>
      </c>
      <c r="AG94">
        <f t="shared" si="35"/>
        <v>-2.1999999999999888E-2</v>
      </c>
      <c r="AH94">
        <f t="shared" si="36"/>
        <v>0</v>
      </c>
      <c r="AI94">
        <f t="shared" si="37"/>
        <v>-0.45729166666666521</v>
      </c>
      <c r="AJ94">
        <f t="shared" si="38"/>
        <v>-0.999999999999997</v>
      </c>
      <c r="AK94">
        <f t="shared" si="39"/>
        <v>0.80999999999999994</v>
      </c>
      <c r="AL94">
        <f t="shared" si="40"/>
        <v>-0.32499999999999979</v>
      </c>
      <c r="AM94">
        <f t="shared" si="41"/>
        <v>-4.5454545454568706E-3</v>
      </c>
      <c r="AN94">
        <f t="shared" si="42"/>
        <v>4.0953464444444441</v>
      </c>
      <c r="AO94">
        <f t="shared" si="43"/>
        <v>-1.38075131619915</v>
      </c>
      <c r="AQ94">
        <f t="shared" si="44"/>
        <v>16.372817126567924</v>
      </c>
      <c r="AR94" s="4">
        <f t="shared" si="31"/>
        <v>15.451434128873341</v>
      </c>
      <c r="AT94" t="str">
        <f t="shared" si="45"/>
        <v>45421Shift_23</v>
      </c>
    </row>
    <row r="95" spans="1:46" x14ac:dyDescent="0.3">
      <c r="A95" s="2">
        <v>45422</v>
      </c>
      <c r="B95" t="s">
        <v>28</v>
      </c>
      <c r="C95">
        <v>8.2750000000000004</v>
      </c>
      <c r="D95">
        <v>38.142857142857153</v>
      </c>
      <c r="E95">
        <v>26.53857142857143</v>
      </c>
      <c r="F95">
        <v>55.65</v>
      </c>
      <c r="G95">
        <v>3.54</v>
      </c>
      <c r="H95">
        <v>3.3257142857142861</v>
      </c>
      <c r="I95">
        <v>152.85714285714289</v>
      </c>
      <c r="J95">
        <v>10.17952405711671</v>
      </c>
      <c r="K95">
        <v>1.125198743548742E-2</v>
      </c>
      <c r="L95">
        <v>0.1145398767899191</v>
      </c>
      <c r="M95">
        <v>19.661823018380019</v>
      </c>
      <c r="N95">
        <v>2.5836865484231641E-3</v>
      </c>
      <c r="O95">
        <v>5225</v>
      </c>
      <c r="P95">
        <v>81.262516521164244</v>
      </c>
      <c r="Q95">
        <v>54332.708367307067</v>
      </c>
      <c r="R95">
        <v>0</v>
      </c>
      <c r="S95">
        <v>17.588816094277309</v>
      </c>
      <c r="T95">
        <f t="shared" si="32"/>
        <v>13.472059395163935</v>
      </c>
      <c r="U95" t="e">
        <f t="shared" si="28"/>
        <v>#N/A</v>
      </c>
      <c r="V95">
        <f t="shared" si="33"/>
        <v>13.937296623449054</v>
      </c>
      <c r="W95">
        <f t="shared" si="34"/>
        <v>15.079829090981528</v>
      </c>
      <c r="X95" t="e">
        <f t="shared" si="29"/>
        <v>#N/A</v>
      </c>
      <c r="Y95" t="e">
        <f t="shared" si="30"/>
        <v>#N/A</v>
      </c>
      <c r="Z95" t="e">
        <f t="shared" si="46"/>
        <v>#N/A</v>
      </c>
      <c r="AA95" t="e">
        <f t="shared" si="46"/>
        <v>#N/A</v>
      </c>
      <c r="AB95" t="e">
        <f t="shared" si="46"/>
        <v>#N/A</v>
      </c>
      <c r="AC95" t="e">
        <f t="shared" si="46"/>
        <v>#N/A</v>
      </c>
      <c r="AG95">
        <f t="shared" si="35"/>
        <v>-2.5000000000000001E-2</v>
      </c>
      <c r="AH95">
        <f t="shared" si="36"/>
        <v>0</v>
      </c>
      <c r="AI95">
        <f t="shared" si="37"/>
        <v>-0.27380952380952428</v>
      </c>
      <c r="AJ95">
        <f t="shared" si="38"/>
        <v>-0.999999999999997</v>
      </c>
      <c r="AK95">
        <f t="shared" si="39"/>
        <v>0.80999999999999994</v>
      </c>
      <c r="AL95">
        <f t="shared" si="40"/>
        <v>-0.37142857142856922</v>
      </c>
      <c r="AM95">
        <f t="shared" si="41"/>
        <v>-0.14253246753247723</v>
      </c>
      <c r="AN95">
        <f t="shared" si="42"/>
        <v>2.3607842630341183</v>
      </c>
      <c r="AO95">
        <f t="shared" si="43"/>
        <v>-1.5825400951945165</v>
      </c>
      <c r="AQ95">
        <f t="shared" si="44"/>
        <v>13.937296623449054</v>
      </c>
      <c r="AR95" s="4">
        <f t="shared" si="31"/>
        <v>13.006822166878818</v>
      </c>
      <c r="AT95" t="str">
        <f t="shared" si="45"/>
        <v>45422Shift_00</v>
      </c>
    </row>
    <row r="96" spans="1:46" x14ac:dyDescent="0.3">
      <c r="A96" s="2">
        <v>45422</v>
      </c>
      <c r="B96" t="s">
        <v>29</v>
      </c>
      <c r="C96">
        <v>8.2750000000000004</v>
      </c>
      <c r="D96">
        <v>38</v>
      </c>
      <c r="E96">
        <v>26.478333333333339</v>
      </c>
      <c r="F96">
        <v>55.65</v>
      </c>
      <c r="G96">
        <v>3.54</v>
      </c>
      <c r="H96">
        <v>3.32</v>
      </c>
      <c r="I96">
        <v>152.66666666666671</v>
      </c>
      <c r="J96">
        <v>10.19633755996005</v>
      </c>
      <c r="K96">
        <v>1.007444556328419E-2</v>
      </c>
      <c r="L96">
        <v>0.1027224476926875</v>
      </c>
      <c r="M96">
        <v>19.303499646915121</v>
      </c>
      <c r="N96">
        <v>2.591035515458182E-3</v>
      </c>
      <c r="O96">
        <v>5225</v>
      </c>
      <c r="P96">
        <v>81.256964659818465</v>
      </c>
      <c r="Q96">
        <v>43641.097209964413</v>
      </c>
      <c r="R96">
        <v>0</v>
      </c>
      <c r="S96">
        <v>17.277024499922991</v>
      </c>
      <c r="T96">
        <f t="shared" si="32"/>
        <v>11.964294618027131</v>
      </c>
      <c r="U96" t="e">
        <f t="shared" si="28"/>
        <v>#N/A</v>
      </c>
      <c r="V96">
        <f t="shared" si="33"/>
        <v>12.427910979401979</v>
      </c>
      <c r="W96">
        <f t="shared" si="34"/>
        <v>13.527153403644412</v>
      </c>
      <c r="X96" t="e">
        <f t="shared" si="29"/>
        <v>#N/A</v>
      </c>
      <c r="Y96" t="e">
        <f t="shared" si="30"/>
        <v>#N/A</v>
      </c>
      <c r="Z96" t="e">
        <f t="shared" si="46"/>
        <v>#N/A</v>
      </c>
      <c r="AA96" t="e">
        <f t="shared" si="46"/>
        <v>#N/A</v>
      </c>
      <c r="AB96" t="e">
        <f t="shared" si="46"/>
        <v>#N/A</v>
      </c>
      <c r="AC96" t="e">
        <f t="shared" si="46"/>
        <v>#N/A</v>
      </c>
      <c r="AG96">
        <f t="shared" si="35"/>
        <v>-2.5000000000000001E-2</v>
      </c>
      <c r="AH96">
        <f t="shared" si="36"/>
        <v>0</v>
      </c>
      <c r="AI96">
        <f t="shared" si="37"/>
        <v>-0.22361111111111498</v>
      </c>
      <c r="AJ96">
        <f t="shared" si="38"/>
        <v>-0.999999999999997</v>
      </c>
      <c r="AK96">
        <f t="shared" si="39"/>
        <v>0.80999999999999994</v>
      </c>
      <c r="AL96">
        <f t="shared" si="40"/>
        <v>-0.40000000000000036</v>
      </c>
      <c r="AM96">
        <f t="shared" si="41"/>
        <v>-9.9242424242437344E-2</v>
      </c>
      <c r="AN96">
        <f t="shared" si="42"/>
        <v>1.1728274677738235</v>
      </c>
      <c r="AO96">
        <f t="shared" si="43"/>
        <v>-1.6105625999334154</v>
      </c>
      <c r="AQ96">
        <f t="shared" si="44"/>
        <v>12.427910979401979</v>
      </c>
      <c r="AR96" s="4">
        <f t="shared" si="31"/>
        <v>11.500678256652282</v>
      </c>
      <c r="AT96" t="str">
        <f t="shared" si="45"/>
        <v>45422Shift_01</v>
      </c>
    </row>
    <row r="97" spans="1:46" x14ac:dyDescent="0.3">
      <c r="A97" s="2">
        <v>45422</v>
      </c>
      <c r="B97" t="s">
        <v>30</v>
      </c>
      <c r="C97">
        <v>8.25</v>
      </c>
      <c r="D97">
        <v>37.799999999999997</v>
      </c>
      <c r="E97">
        <v>26.494</v>
      </c>
      <c r="F97">
        <v>55.65</v>
      </c>
      <c r="G97">
        <v>3.54</v>
      </c>
      <c r="H97">
        <v>3.3159999999999998</v>
      </c>
      <c r="I97">
        <v>150.80000000000001</v>
      </c>
      <c r="J97">
        <v>10.222850621802589</v>
      </c>
      <c r="K97">
        <v>8.9552526956557226E-3</v>
      </c>
      <c r="L97">
        <v>9.1548210588183382E-2</v>
      </c>
      <c r="M97">
        <v>18.75953210199377</v>
      </c>
      <c r="N97">
        <v>2.8609522327181758E-3</v>
      </c>
      <c r="O97">
        <v>5225</v>
      </c>
      <c r="P97">
        <v>81.248540328425108</v>
      </c>
      <c r="Q97">
        <v>34364.336000000003</v>
      </c>
      <c r="R97">
        <v>0</v>
      </c>
      <c r="S97">
        <v>17.186640949499111</v>
      </c>
      <c r="T97">
        <f t="shared" si="32"/>
        <v>10.756245044964349</v>
      </c>
      <c r="U97" t="e">
        <f t="shared" si="28"/>
        <v>#N/A</v>
      </c>
      <c r="V97">
        <f t="shared" si="33"/>
        <v>11.205190621211678</v>
      </c>
      <c r="W97">
        <f t="shared" si="34"/>
        <v>11.880190621211678</v>
      </c>
      <c r="X97" t="e">
        <f t="shared" si="29"/>
        <v>#N/A</v>
      </c>
      <c r="Y97" t="e">
        <f t="shared" si="30"/>
        <v>#N/A</v>
      </c>
      <c r="Z97" t="e">
        <f t="shared" si="46"/>
        <v>#N/A</v>
      </c>
      <c r="AA97" t="e">
        <f t="shared" si="46"/>
        <v>#N/A</v>
      </c>
      <c r="AB97" t="e">
        <f t="shared" si="46"/>
        <v>#N/A</v>
      </c>
      <c r="AC97" t="e">
        <f t="shared" si="46"/>
        <v>#N/A</v>
      </c>
      <c r="AG97">
        <f t="shared" si="35"/>
        <v>-1.9999999999999931E-2</v>
      </c>
      <c r="AH97">
        <f t="shared" si="36"/>
        <v>0</v>
      </c>
      <c r="AI97">
        <f t="shared" si="37"/>
        <v>-0.23666666666666578</v>
      </c>
      <c r="AJ97">
        <f t="shared" si="38"/>
        <v>-0.999999999999997</v>
      </c>
      <c r="AK97">
        <f t="shared" si="39"/>
        <v>0.80999999999999994</v>
      </c>
      <c r="AL97">
        <f t="shared" si="40"/>
        <v>-0.42000000000000037</v>
      </c>
      <c r="AM97">
        <f t="shared" si="41"/>
        <v>0.32499999999999513</v>
      </c>
      <c r="AN97">
        <f t="shared" si="42"/>
        <v>0.14207622222222238</v>
      </c>
      <c r="AO97">
        <f t="shared" si="43"/>
        <v>-1.6547510363376481</v>
      </c>
      <c r="AQ97">
        <f t="shared" si="44"/>
        <v>11.205190621211678</v>
      </c>
      <c r="AR97" s="4">
        <f t="shared" si="31"/>
        <v>10.307299468717018</v>
      </c>
      <c r="AT97" t="str">
        <f t="shared" si="45"/>
        <v>45422Shift_02</v>
      </c>
    </row>
    <row r="98" spans="1:46" x14ac:dyDescent="0.3">
      <c r="A98" s="2">
        <v>45422</v>
      </c>
      <c r="B98" t="s">
        <v>31</v>
      </c>
      <c r="C98">
        <v>8.25</v>
      </c>
      <c r="D98">
        <v>37.799999999999997</v>
      </c>
      <c r="E98">
        <v>26.494</v>
      </c>
      <c r="F98">
        <v>55.65</v>
      </c>
      <c r="G98">
        <v>3.54</v>
      </c>
      <c r="H98">
        <v>3.3159999999999998</v>
      </c>
      <c r="I98">
        <v>150.80000000000001</v>
      </c>
      <c r="J98">
        <v>10.222850621802589</v>
      </c>
      <c r="K98">
        <v>8.9552526956557226E-3</v>
      </c>
      <c r="L98">
        <v>9.1548210588183382E-2</v>
      </c>
      <c r="M98">
        <v>18.75953210199377</v>
      </c>
      <c r="N98">
        <v>2.8609522327181758E-3</v>
      </c>
      <c r="O98">
        <v>5225</v>
      </c>
      <c r="P98">
        <v>81.248540328425108</v>
      </c>
      <c r="Q98">
        <v>34364.336000000003</v>
      </c>
      <c r="R98">
        <v>0</v>
      </c>
      <c r="S98">
        <v>17.186640949499111</v>
      </c>
      <c r="T98">
        <f t="shared" si="32"/>
        <v>10.756245044964349</v>
      </c>
      <c r="U98" t="e">
        <f t="shared" si="28"/>
        <v>#N/A</v>
      </c>
      <c r="V98">
        <f t="shared" si="33"/>
        <v>11.205190621211678</v>
      </c>
      <c r="W98">
        <f t="shared" si="34"/>
        <v>11.880190621211678</v>
      </c>
      <c r="X98" t="e">
        <f t="shared" si="29"/>
        <v>#N/A</v>
      </c>
      <c r="Y98" t="e">
        <f t="shared" si="30"/>
        <v>#N/A</v>
      </c>
      <c r="Z98" t="e">
        <f t="shared" si="46"/>
        <v>#N/A</v>
      </c>
      <c r="AA98" t="e">
        <f t="shared" si="46"/>
        <v>#N/A</v>
      </c>
      <c r="AB98" t="e">
        <f t="shared" si="46"/>
        <v>#N/A</v>
      </c>
      <c r="AC98" t="e">
        <f t="shared" si="46"/>
        <v>#N/A</v>
      </c>
      <c r="AG98">
        <f t="shared" si="35"/>
        <v>-1.9999999999999931E-2</v>
      </c>
      <c r="AH98">
        <f t="shared" si="36"/>
        <v>0</v>
      </c>
      <c r="AI98">
        <f t="shared" si="37"/>
        <v>-0.23666666666666578</v>
      </c>
      <c r="AJ98">
        <f t="shared" si="38"/>
        <v>-0.999999999999997</v>
      </c>
      <c r="AK98">
        <f t="shared" si="39"/>
        <v>0.80999999999999994</v>
      </c>
      <c r="AL98">
        <f t="shared" si="40"/>
        <v>-0.42000000000000037</v>
      </c>
      <c r="AM98">
        <f t="shared" si="41"/>
        <v>0.32499999999999513</v>
      </c>
      <c r="AN98">
        <f t="shared" si="42"/>
        <v>0.14207622222222238</v>
      </c>
      <c r="AO98">
        <f t="shared" si="43"/>
        <v>-1.6547510363376481</v>
      </c>
      <c r="AQ98">
        <f t="shared" si="44"/>
        <v>11.205190621211678</v>
      </c>
      <c r="AR98" s="4">
        <f t="shared" si="31"/>
        <v>10.307299468717018</v>
      </c>
      <c r="AT98" t="str">
        <f t="shared" si="45"/>
        <v>45422Shift_03</v>
      </c>
    </row>
    <row r="99" spans="1:46" x14ac:dyDescent="0.3">
      <c r="A99" s="2">
        <v>45422</v>
      </c>
      <c r="B99" t="s">
        <v>32</v>
      </c>
      <c r="C99">
        <v>8.25</v>
      </c>
      <c r="D99">
        <v>37.799999999999997</v>
      </c>
      <c r="E99">
        <v>26.494</v>
      </c>
      <c r="F99">
        <v>55.65</v>
      </c>
      <c r="G99">
        <v>3.54</v>
      </c>
      <c r="H99">
        <v>3.3159999999999998</v>
      </c>
      <c r="I99">
        <v>150.80000000000001</v>
      </c>
      <c r="J99">
        <v>10.222850621802589</v>
      </c>
      <c r="K99">
        <v>8.9552526956557226E-3</v>
      </c>
      <c r="L99">
        <v>9.1548210588183382E-2</v>
      </c>
      <c r="M99">
        <v>18.75953210199377</v>
      </c>
      <c r="N99">
        <v>2.8609522327181758E-3</v>
      </c>
      <c r="O99">
        <v>5225</v>
      </c>
      <c r="P99">
        <v>81.248540328425108</v>
      </c>
      <c r="Q99">
        <v>34364.336000000003</v>
      </c>
      <c r="R99">
        <v>0</v>
      </c>
      <c r="S99">
        <v>17.186640949499111</v>
      </c>
      <c r="T99">
        <f t="shared" si="32"/>
        <v>10.756245044964349</v>
      </c>
      <c r="U99" t="e">
        <f t="shared" si="28"/>
        <v>#N/A</v>
      </c>
      <c r="V99">
        <f t="shared" si="33"/>
        <v>11.205190621211678</v>
      </c>
      <c r="W99">
        <f t="shared" si="34"/>
        <v>11.880190621211678</v>
      </c>
      <c r="X99" t="e">
        <f t="shared" si="29"/>
        <v>#N/A</v>
      </c>
      <c r="Y99" t="e">
        <f t="shared" si="30"/>
        <v>#N/A</v>
      </c>
      <c r="Z99" t="e">
        <f t="shared" si="46"/>
        <v>#N/A</v>
      </c>
      <c r="AA99" t="e">
        <f t="shared" si="46"/>
        <v>#N/A</v>
      </c>
      <c r="AB99" t="e">
        <f t="shared" si="46"/>
        <v>#N/A</v>
      </c>
      <c r="AC99" t="e">
        <f t="shared" si="46"/>
        <v>#N/A</v>
      </c>
      <c r="AG99">
        <f t="shared" si="35"/>
        <v>-1.9999999999999931E-2</v>
      </c>
      <c r="AH99">
        <f t="shared" si="36"/>
        <v>0</v>
      </c>
      <c r="AI99">
        <f t="shared" si="37"/>
        <v>-0.23666666666666578</v>
      </c>
      <c r="AJ99">
        <f t="shared" si="38"/>
        <v>-0.999999999999997</v>
      </c>
      <c r="AK99">
        <f t="shared" si="39"/>
        <v>0.80999999999999994</v>
      </c>
      <c r="AL99">
        <f t="shared" si="40"/>
        <v>-0.42000000000000037</v>
      </c>
      <c r="AM99">
        <f t="shared" si="41"/>
        <v>0.32499999999999513</v>
      </c>
      <c r="AN99">
        <f t="shared" si="42"/>
        <v>0.14207622222222238</v>
      </c>
      <c r="AO99">
        <f t="shared" si="43"/>
        <v>-1.6547510363376481</v>
      </c>
      <c r="AQ99">
        <f t="shared" si="44"/>
        <v>11.205190621211678</v>
      </c>
      <c r="AR99" s="4">
        <f t="shared" si="31"/>
        <v>10.307299468717018</v>
      </c>
      <c r="AT99" t="str">
        <f t="shared" si="45"/>
        <v>45422Shift_04</v>
      </c>
    </row>
    <row r="100" spans="1:46" x14ac:dyDescent="0.3">
      <c r="A100" s="2">
        <v>45422</v>
      </c>
      <c r="B100" t="s">
        <v>19</v>
      </c>
      <c r="C100">
        <v>8.2866666666666671</v>
      </c>
      <c r="D100">
        <v>38.200000000000003</v>
      </c>
      <c r="E100">
        <v>27.22</v>
      </c>
      <c r="F100">
        <v>56.08</v>
      </c>
      <c r="G100">
        <v>3.54</v>
      </c>
      <c r="H100">
        <v>3.3679999999999999</v>
      </c>
      <c r="I100">
        <v>148.19999999999999</v>
      </c>
      <c r="J100">
        <v>8.7469405623766967</v>
      </c>
      <c r="K100">
        <v>3.554620983033756E-3</v>
      </c>
      <c r="L100">
        <v>3.109205846037328E-2</v>
      </c>
      <c r="M100">
        <v>18.198485463905211</v>
      </c>
      <c r="N100">
        <v>2.755629856278011</v>
      </c>
      <c r="O100">
        <v>5225</v>
      </c>
      <c r="P100">
        <v>81.28249957248515</v>
      </c>
      <c r="Q100">
        <v>10534.746222518321</v>
      </c>
      <c r="R100">
        <v>0</v>
      </c>
      <c r="S100">
        <v>15.554374225811941</v>
      </c>
      <c r="T100">
        <f t="shared" si="32"/>
        <v>9.0441378225704749</v>
      </c>
      <c r="U100" t="e">
        <f t="shared" si="28"/>
        <v>#N/A</v>
      </c>
      <c r="V100">
        <f t="shared" si="33"/>
        <v>9.9534583318992436</v>
      </c>
      <c r="W100">
        <f t="shared" si="34"/>
        <v>10.778928551334976</v>
      </c>
      <c r="X100" t="e">
        <f t="shared" si="29"/>
        <v>#N/A</v>
      </c>
      <c r="Y100" t="e">
        <f t="shared" si="30"/>
        <v>#N/A</v>
      </c>
      <c r="Z100" t="e">
        <f t="shared" si="46"/>
        <v>#N/A</v>
      </c>
      <c r="AA100" t="e">
        <f t="shared" si="46"/>
        <v>#N/A</v>
      </c>
      <c r="AB100" t="e">
        <f t="shared" si="46"/>
        <v>#N/A</v>
      </c>
      <c r="AC100" t="e">
        <f t="shared" si="46"/>
        <v>#N/A</v>
      </c>
      <c r="AG100">
        <f t="shared" si="35"/>
        <v>-2.7333333333333345E-2</v>
      </c>
      <c r="AH100">
        <f t="shared" si="36"/>
        <v>0</v>
      </c>
      <c r="AI100">
        <f t="shared" si="37"/>
        <v>-0.84166666666666501</v>
      </c>
      <c r="AJ100">
        <f t="shared" si="38"/>
        <v>-1.7413793103448243</v>
      </c>
      <c r="AK100">
        <f t="shared" si="39"/>
        <v>0.80999999999999994</v>
      </c>
      <c r="AL100">
        <f t="shared" si="40"/>
        <v>-0.16000000000000017</v>
      </c>
      <c r="AM100">
        <f t="shared" si="41"/>
        <v>0.91590909090909123</v>
      </c>
      <c r="AN100">
        <f t="shared" si="42"/>
        <v>-2.5056559752757424</v>
      </c>
      <c r="AO100">
        <f t="shared" si="43"/>
        <v>0.80509906270550624</v>
      </c>
      <c r="AQ100">
        <f t="shared" si="44"/>
        <v>9.9534583318992436</v>
      </c>
      <c r="AR100" s="4">
        <f t="shared" si="31"/>
        <v>8.1348173132417063</v>
      </c>
      <c r="AT100" t="str">
        <f t="shared" si="45"/>
        <v>45422Shift_10</v>
      </c>
    </row>
    <row r="101" spans="1:46" x14ac:dyDescent="0.3">
      <c r="A101" s="2">
        <v>45422</v>
      </c>
      <c r="B101" t="s">
        <v>20</v>
      </c>
      <c r="C101">
        <v>8.2866666666666671</v>
      </c>
      <c r="D101">
        <v>38.200000000000003</v>
      </c>
      <c r="E101">
        <v>27.22</v>
      </c>
      <c r="F101">
        <v>56.08</v>
      </c>
      <c r="G101">
        <v>3.54</v>
      </c>
      <c r="H101">
        <v>3.3679999999999999</v>
      </c>
      <c r="I101">
        <v>148.19999999999999</v>
      </c>
      <c r="J101">
        <v>8.3939091564323398</v>
      </c>
      <c r="K101">
        <v>2.921160205237628E-3</v>
      </c>
      <c r="L101">
        <v>2.4519953394149901E-2</v>
      </c>
      <c r="M101">
        <v>18.251849699759301</v>
      </c>
      <c r="N101">
        <v>2.633890929339739</v>
      </c>
      <c r="O101">
        <v>5225</v>
      </c>
      <c r="P101">
        <v>81.281440119651194</v>
      </c>
      <c r="Q101">
        <v>8857.1606129247175</v>
      </c>
      <c r="R101">
        <v>0</v>
      </c>
      <c r="S101">
        <v>15.62003596154045</v>
      </c>
      <c r="T101">
        <f t="shared" si="32"/>
        <v>9.5056380838697478</v>
      </c>
      <c r="U101" t="e">
        <f t="shared" si="28"/>
        <v>#N/A</v>
      </c>
      <c r="V101">
        <f t="shared" si="33"/>
        <v>10.408809843261306</v>
      </c>
      <c r="W101">
        <f t="shared" si="34"/>
        <v>11.234280062697039</v>
      </c>
      <c r="X101" t="e">
        <f t="shared" si="29"/>
        <v>#N/A</v>
      </c>
      <c r="Y101" t="e">
        <f t="shared" si="30"/>
        <v>#N/A</v>
      </c>
      <c r="Z101" t="e">
        <f t="shared" si="46"/>
        <v>#N/A</v>
      </c>
      <c r="AA101" t="e">
        <f t="shared" si="46"/>
        <v>#N/A</v>
      </c>
      <c r="AB101" t="e">
        <f t="shared" si="46"/>
        <v>#N/A</v>
      </c>
      <c r="AC101" t="e">
        <f t="shared" si="46"/>
        <v>#N/A</v>
      </c>
      <c r="AG101">
        <f t="shared" si="35"/>
        <v>-2.7333333333333345E-2</v>
      </c>
      <c r="AH101">
        <f t="shared" si="36"/>
        <v>0</v>
      </c>
      <c r="AI101">
        <f t="shared" si="37"/>
        <v>-0.84166666666666501</v>
      </c>
      <c r="AJ101">
        <f t="shared" si="38"/>
        <v>-1.7413793103448243</v>
      </c>
      <c r="AK101">
        <f t="shared" si="39"/>
        <v>0.80999999999999994</v>
      </c>
      <c r="AL101">
        <f t="shared" si="40"/>
        <v>-0.16000000000000017</v>
      </c>
      <c r="AM101">
        <f t="shared" si="41"/>
        <v>0.91590909090909123</v>
      </c>
      <c r="AN101">
        <f t="shared" si="42"/>
        <v>-2.6920543763416984</v>
      </c>
      <c r="AO101">
        <f t="shared" si="43"/>
        <v>1.3934847392794345</v>
      </c>
      <c r="AQ101">
        <f t="shared" si="44"/>
        <v>10.408809843261306</v>
      </c>
      <c r="AR101" s="4">
        <f t="shared" si="31"/>
        <v>8.602466324478188</v>
      </c>
      <c r="AT101" t="str">
        <f t="shared" si="45"/>
        <v>45422Shift_11</v>
      </c>
    </row>
    <row r="102" spans="1:46" x14ac:dyDescent="0.3">
      <c r="A102" s="2">
        <v>45422</v>
      </c>
      <c r="B102" t="s">
        <v>21</v>
      </c>
      <c r="C102">
        <v>8.1720000000000006</v>
      </c>
      <c r="D102">
        <v>37.888888888888893</v>
      </c>
      <c r="E102">
        <v>27.344444444444441</v>
      </c>
      <c r="F102">
        <v>56.08</v>
      </c>
      <c r="G102">
        <v>3.54</v>
      </c>
      <c r="H102">
        <v>3.333333333333333</v>
      </c>
      <c r="I102">
        <v>144.11111111111109</v>
      </c>
      <c r="J102">
        <v>8.2376349587701938</v>
      </c>
      <c r="K102">
        <v>2.4444529326846372E-3</v>
      </c>
      <c r="L102">
        <v>2.0136510933351288E-2</v>
      </c>
      <c r="M102">
        <v>18.84342642864188</v>
      </c>
      <c r="N102">
        <v>1.114441774795643</v>
      </c>
      <c r="O102">
        <v>5225</v>
      </c>
      <c r="P102">
        <v>81.267063392270089</v>
      </c>
      <c r="Q102">
        <v>7996</v>
      </c>
      <c r="R102">
        <v>0</v>
      </c>
      <c r="S102">
        <v>17.358131867811409</v>
      </c>
      <c r="T102">
        <f t="shared" si="32"/>
        <v>11.045789645945664</v>
      </c>
      <c r="U102" t="e">
        <f t="shared" si="28"/>
        <v>#N/A</v>
      </c>
      <c r="V102">
        <f t="shared" si="33"/>
        <v>11.840348281289501</v>
      </c>
      <c r="W102">
        <f t="shared" si="34"/>
        <v>11.736525571432301</v>
      </c>
      <c r="X102" t="e">
        <f t="shared" si="29"/>
        <v>#N/A</v>
      </c>
      <c r="Y102" t="e">
        <f t="shared" si="30"/>
        <v>#N/A</v>
      </c>
      <c r="Z102" t="e">
        <f t="shared" si="46"/>
        <v>#N/A</v>
      </c>
      <c r="AA102" t="e">
        <f t="shared" si="46"/>
        <v>#N/A</v>
      </c>
      <c r="AB102" t="e">
        <f t="shared" si="46"/>
        <v>#N/A</v>
      </c>
      <c r="AC102" t="e">
        <f t="shared" si="46"/>
        <v>#N/A</v>
      </c>
      <c r="AG102">
        <f t="shared" si="35"/>
        <v>-4.4000000000000488E-3</v>
      </c>
      <c r="AH102">
        <f t="shared" si="36"/>
        <v>0</v>
      </c>
      <c r="AI102">
        <f t="shared" si="37"/>
        <v>-0.94537037037036709</v>
      </c>
      <c r="AJ102">
        <f t="shared" si="38"/>
        <v>-1.7413793103448243</v>
      </c>
      <c r="AK102">
        <f t="shared" si="39"/>
        <v>0.80999999999999994</v>
      </c>
      <c r="AL102">
        <f t="shared" si="40"/>
        <v>-0.33333333333333437</v>
      </c>
      <c r="AM102">
        <f t="shared" si="41"/>
        <v>1.8452020202020236</v>
      </c>
      <c r="AN102">
        <f t="shared" si="42"/>
        <v>-2.7877388888888892</v>
      </c>
      <c r="AO102">
        <f t="shared" si="43"/>
        <v>1.653941735383011</v>
      </c>
      <c r="AQ102">
        <f t="shared" si="44"/>
        <v>11.840348281289501</v>
      </c>
      <c r="AR102" s="4">
        <f t="shared" si="31"/>
        <v>10.251231010601829</v>
      </c>
      <c r="AT102" t="str">
        <f t="shared" si="45"/>
        <v>45422Shift_12</v>
      </c>
    </row>
    <row r="103" spans="1:46" x14ac:dyDescent="0.3">
      <c r="A103" s="2">
        <v>45422</v>
      </c>
      <c r="B103" t="s">
        <v>22</v>
      </c>
      <c r="C103">
        <v>8.18</v>
      </c>
      <c r="D103">
        <v>37.727272727272727</v>
      </c>
      <c r="E103">
        <v>27.481818181818181</v>
      </c>
      <c r="F103">
        <v>56.08</v>
      </c>
      <c r="G103">
        <v>3.82</v>
      </c>
      <c r="H103">
        <v>3.3454545454545448</v>
      </c>
      <c r="I103">
        <v>143.72727272727269</v>
      </c>
      <c r="J103">
        <v>8.2753732305708123</v>
      </c>
      <c r="K103">
        <v>2.1498260813934372E-3</v>
      </c>
      <c r="L103">
        <v>1.77906132043462E-2</v>
      </c>
      <c r="M103">
        <v>16.835178953288661</v>
      </c>
      <c r="N103">
        <v>2.5831469874309332E-3</v>
      </c>
      <c r="O103">
        <v>5225</v>
      </c>
      <c r="P103">
        <v>81.218725747773021</v>
      </c>
      <c r="Q103">
        <v>7996</v>
      </c>
      <c r="R103">
        <v>0</v>
      </c>
      <c r="S103">
        <v>15.55738661269424</v>
      </c>
      <c r="T103">
        <f t="shared" si="32"/>
        <v>8.2265421053341701</v>
      </c>
      <c r="U103" t="e">
        <f t="shared" si="28"/>
        <v>#N/A</v>
      </c>
      <c r="V103">
        <f t="shared" si="33"/>
        <v>8.9609676287234343</v>
      </c>
      <c r="W103">
        <f t="shared" si="34"/>
        <v>8.7699089225393259</v>
      </c>
      <c r="X103" t="e">
        <f t="shared" si="29"/>
        <v>#N/A</v>
      </c>
      <c r="Y103" t="e">
        <f t="shared" si="30"/>
        <v>#N/A</v>
      </c>
      <c r="Z103" t="e">
        <f t="shared" si="46"/>
        <v>#N/A</v>
      </c>
      <c r="AA103" t="e">
        <f t="shared" si="46"/>
        <v>#N/A</v>
      </c>
      <c r="AB103" t="e">
        <f t="shared" si="46"/>
        <v>#N/A</v>
      </c>
      <c r="AC103" t="e">
        <f t="shared" si="46"/>
        <v>#N/A</v>
      </c>
      <c r="AG103">
        <f t="shared" si="35"/>
        <v>-5.9999999999998726E-3</v>
      </c>
      <c r="AH103">
        <f t="shared" si="36"/>
        <v>0</v>
      </c>
      <c r="AI103">
        <f t="shared" si="37"/>
        <v>-1.0598484848484833</v>
      </c>
      <c r="AJ103">
        <f t="shared" si="38"/>
        <v>-1.7413793103448243</v>
      </c>
      <c r="AK103">
        <f t="shared" si="39"/>
        <v>-2.9999999999999357E-2</v>
      </c>
      <c r="AL103">
        <f t="shared" si="40"/>
        <v>-0.27272727272727559</v>
      </c>
      <c r="AM103">
        <f t="shared" si="41"/>
        <v>1.9324380165289317</v>
      </c>
      <c r="AN103">
        <f t="shared" si="42"/>
        <v>-2.7877388888888892</v>
      </c>
      <c r="AO103">
        <f t="shared" si="43"/>
        <v>1.5910446157153135</v>
      </c>
      <c r="AQ103">
        <f t="shared" si="44"/>
        <v>8.9609676287234343</v>
      </c>
      <c r="AR103" s="4">
        <f t="shared" si="31"/>
        <v>7.4921165819449067</v>
      </c>
      <c r="AT103" t="str">
        <f t="shared" si="45"/>
        <v>45422Shift_13</v>
      </c>
    </row>
    <row r="104" spans="1:46" x14ac:dyDescent="0.3">
      <c r="A104" s="2">
        <v>45422</v>
      </c>
      <c r="B104" t="s">
        <v>23</v>
      </c>
      <c r="C104">
        <v>8.18</v>
      </c>
      <c r="D104">
        <v>37.727272727272727</v>
      </c>
      <c r="E104">
        <v>27.481818181818181</v>
      </c>
      <c r="F104">
        <v>56.08</v>
      </c>
      <c r="G104">
        <v>3.82</v>
      </c>
      <c r="H104">
        <v>3.3454545454545448</v>
      </c>
      <c r="I104">
        <v>143.72727272727269</v>
      </c>
      <c r="J104">
        <v>8.3218640226668121</v>
      </c>
      <c r="K104">
        <v>1.912618371722541E-3</v>
      </c>
      <c r="L104">
        <v>1.591655001672939E-2</v>
      </c>
      <c r="M104">
        <v>16.747924980301079</v>
      </c>
      <c r="N104">
        <v>2.583516424825768E-3</v>
      </c>
      <c r="O104">
        <v>5225</v>
      </c>
      <c r="P104">
        <v>81.217376660207762</v>
      </c>
      <c r="Q104">
        <v>7996</v>
      </c>
      <c r="R104">
        <v>0</v>
      </c>
      <c r="S104">
        <v>15.47017476349685</v>
      </c>
      <c r="T104">
        <f t="shared" si="32"/>
        <v>8.0618245407483506</v>
      </c>
      <c r="U104" t="e">
        <f t="shared" si="28"/>
        <v>#N/A</v>
      </c>
      <c r="V104">
        <f t="shared" si="33"/>
        <v>8.7962290022425194</v>
      </c>
      <c r="W104">
        <f t="shared" si="34"/>
        <v>8.6051702960584109</v>
      </c>
      <c r="X104" t="e">
        <f t="shared" si="29"/>
        <v>#N/A</v>
      </c>
      <c r="Y104" t="e">
        <f t="shared" si="30"/>
        <v>#N/A</v>
      </c>
      <c r="Z104" t="e">
        <f t="shared" si="46"/>
        <v>#N/A</v>
      </c>
      <c r="AA104" t="e">
        <f t="shared" si="46"/>
        <v>#N/A</v>
      </c>
      <c r="AB104" t="e">
        <f t="shared" si="46"/>
        <v>#N/A</v>
      </c>
      <c r="AC104" t="e">
        <f t="shared" si="46"/>
        <v>#N/A</v>
      </c>
      <c r="AG104">
        <f t="shared" si="35"/>
        <v>-5.9999999999998726E-3</v>
      </c>
      <c r="AH104">
        <f t="shared" si="36"/>
        <v>0</v>
      </c>
      <c r="AI104">
        <f t="shared" si="37"/>
        <v>-1.0598484848484833</v>
      </c>
      <c r="AJ104">
        <f t="shared" si="38"/>
        <v>-1.7413793103448243</v>
      </c>
      <c r="AK104">
        <f t="shared" si="39"/>
        <v>-2.9999999999999357E-2</v>
      </c>
      <c r="AL104">
        <f t="shared" si="40"/>
        <v>-0.27272727272727559</v>
      </c>
      <c r="AM104">
        <f t="shared" si="41"/>
        <v>1.9324380165289317</v>
      </c>
      <c r="AN104">
        <f t="shared" si="42"/>
        <v>-2.7877388888888892</v>
      </c>
      <c r="AO104">
        <f t="shared" si="43"/>
        <v>1.5135599622219806</v>
      </c>
      <c r="AQ104">
        <f t="shared" si="44"/>
        <v>8.7962290022425194</v>
      </c>
      <c r="AR104" s="4">
        <f t="shared" si="31"/>
        <v>7.3274200792541828</v>
      </c>
      <c r="AT104" t="str">
        <f t="shared" si="45"/>
        <v>45422Shift_14</v>
      </c>
    </row>
    <row r="105" spans="1:46" x14ac:dyDescent="0.3">
      <c r="A105" s="2">
        <v>45422</v>
      </c>
      <c r="B105" t="s">
        <v>24</v>
      </c>
      <c r="C105">
        <v>8.18</v>
      </c>
      <c r="D105">
        <v>37.833333333333343</v>
      </c>
      <c r="E105">
        <v>27.43333333333333</v>
      </c>
      <c r="F105">
        <v>56.08</v>
      </c>
      <c r="G105">
        <v>3.82</v>
      </c>
      <c r="H105">
        <v>3.3450000000000002</v>
      </c>
      <c r="I105">
        <v>144.66666666666671</v>
      </c>
      <c r="J105">
        <v>8.2618182164899689</v>
      </c>
      <c r="K105">
        <v>1.7746091675872829E-3</v>
      </c>
      <c r="L105">
        <v>1.466149834792271E-2</v>
      </c>
      <c r="M105">
        <v>17.06473695085975</v>
      </c>
      <c r="N105">
        <v>2.5835039588496412E-3</v>
      </c>
      <c r="O105">
        <v>5225</v>
      </c>
      <c r="P105">
        <v>81.222280028645599</v>
      </c>
      <c r="Q105">
        <v>7996</v>
      </c>
      <c r="R105">
        <v>0</v>
      </c>
      <c r="S105">
        <v>15.55889661760772</v>
      </c>
      <c r="T105">
        <f t="shared" si="32"/>
        <v>8.2960497985477382</v>
      </c>
      <c r="U105" t="e">
        <f t="shared" si="28"/>
        <v>#N/A</v>
      </c>
      <c r="V105">
        <f t="shared" si="33"/>
        <v>9.0377500069710308</v>
      </c>
      <c r="W105">
        <f t="shared" si="34"/>
        <v>9.0601899233764733</v>
      </c>
      <c r="X105" t="e">
        <f t="shared" si="29"/>
        <v>#N/A</v>
      </c>
      <c r="Y105" t="e">
        <f t="shared" si="30"/>
        <v>#N/A</v>
      </c>
      <c r="Z105" t="e">
        <f t="shared" si="46"/>
        <v>#N/A</v>
      </c>
      <c r="AA105" t="e">
        <f t="shared" si="46"/>
        <v>#N/A</v>
      </c>
      <c r="AB105" t="e">
        <f t="shared" si="46"/>
        <v>#N/A</v>
      </c>
      <c r="AC105" t="e">
        <f t="shared" si="46"/>
        <v>#N/A</v>
      </c>
      <c r="AG105">
        <f t="shared" si="35"/>
        <v>-5.9999999999998726E-3</v>
      </c>
      <c r="AH105">
        <f t="shared" si="36"/>
        <v>0</v>
      </c>
      <c r="AI105">
        <f t="shared" si="37"/>
        <v>-1.0194444444444408</v>
      </c>
      <c r="AJ105">
        <f t="shared" si="38"/>
        <v>-1.7413793103448243</v>
      </c>
      <c r="AK105">
        <f t="shared" si="39"/>
        <v>-2.9999999999999357E-2</v>
      </c>
      <c r="AL105">
        <f t="shared" si="40"/>
        <v>-0.27499999999999858</v>
      </c>
      <c r="AM105">
        <f t="shared" si="41"/>
        <v>1.7189393939393809</v>
      </c>
      <c r="AN105">
        <f t="shared" si="42"/>
        <v>-2.7877388888888892</v>
      </c>
      <c r="AO105">
        <f t="shared" si="43"/>
        <v>1.6136363058500525</v>
      </c>
      <c r="AQ105">
        <f t="shared" si="44"/>
        <v>9.0377500069710308</v>
      </c>
      <c r="AR105" s="4">
        <f t="shared" si="31"/>
        <v>7.5543495901244437</v>
      </c>
      <c r="AT105" t="str">
        <f t="shared" si="45"/>
        <v>45422Shift_15</v>
      </c>
    </row>
    <row r="106" spans="1:46" x14ac:dyDescent="0.3">
      <c r="A106" s="2">
        <v>45422</v>
      </c>
      <c r="B106" t="s">
        <v>25</v>
      </c>
      <c r="C106">
        <v>8.225714285714286</v>
      </c>
      <c r="D106">
        <v>37.25</v>
      </c>
      <c r="E106">
        <v>27.053333333333331</v>
      </c>
      <c r="F106">
        <v>56.08</v>
      </c>
      <c r="G106">
        <v>3.7366666666666659</v>
      </c>
      <c r="H106">
        <v>3.3650000000000002</v>
      </c>
      <c r="I106">
        <v>144.16666666666671</v>
      </c>
      <c r="J106">
        <v>8.2872638474124773</v>
      </c>
      <c r="K106">
        <v>7.9609004908275886E-4</v>
      </c>
      <c r="L106">
        <v>6.597408283048372E-3</v>
      </c>
      <c r="M106">
        <v>15.89729984440379</v>
      </c>
      <c r="N106">
        <v>1.5580059155063199</v>
      </c>
      <c r="O106">
        <v>5225</v>
      </c>
      <c r="P106">
        <v>81.228290335855831</v>
      </c>
      <c r="Q106">
        <v>4102.2</v>
      </c>
      <c r="R106">
        <v>0</v>
      </c>
      <c r="S106">
        <v>14.3558385840679</v>
      </c>
      <c r="T106">
        <f t="shared" si="32"/>
        <v>7.3500903905765487</v>
      </c>
      <c r="U106" t="e">
        <f t="shared" si="28"/>
        <v>#N/A</v>
      </c>
      <c r="V106">
        <f t="shared" si="33"/>
        <v>8.1664192443599539</v>
      </c>
      <c r="W106">
        <f t="shared" si="34"/>
        <v>8.0752227971290331</v>
      </c>
      <c r="X106" t="e">
        <f t="shared" si="29"/>
        <v>#N/A</v>
      </c>
      <c r="Y106" t="e">
        <f t="shared" si="30"/>
        <v>#N/A</v>
      </c>
      <c r="Z106" t="e">
        <f t="shared" si="46"/>
        <v>#N/A</v>
      </c>
      <c r="AA106" t="e">
        <f t="shared" si="46"/>
        <v>#N/A</v>
      </c>
      <c r="AB106" t="e">
        <f t="shared" si="46"/>
        <v>#N/A</v>
      </c>
      <c r="AC106" t="e">
        <f t="shared" si="46"/>
        <v>#N/A</v>
      </c>
      <c r="AG106">
        <f t="shared" si="35"/>
        <v>-1.5142857142857125E-2</v>
      </c>
      <c r="AH106">
        <f t="shared" si="36"/>
        <v>0</v>
      </c>
      <c r="AI106">
        <f t="shared" si="37"/>
        <v>-0.70277777777777506</v>
      </c>
      <c r="AJ106">
        <f t="shared" si="38"/>
        <v>-1.7413793103448243</v>
      </c>
      <c r="AK106">
        <f t="shared" si="39"/>
        <v>0.22000000000000242</v>
      </c>
      <c r="AL106">
        <f t="shared" si="40"/>
        <v>-0.17499999999999849</v>
      </c>
      <c r="AM106">
        <f t="shared" si="41"/>
        <v>1.8325757575757444</v>
      </c>
      <c r="AN106">
        <f t="shared" si="42"/>
        <v>-3.2203833333333334</v>
      </c>
      <c r="AO106">
        <f t="shared" si="43"/>
        <v>1.5712269209792051</v>
      </c>
      <c r="AQ106">
        <f t="shared" si="44"/>
        <v>8.1664192443599539</v>
      </c>
      <c r="AR106" s="4">
        <f t="shared" si="31"/>
        <v>6.5337615367931434</v>
      </c>
      <c r="AT106" t="str">
        <f t="shared" si="45"/>
        <v>45422Shift_21</v>
      </c>
    </row>
    <row r="107" spans="1:46" x14ac:dyDescent="0.3">
      <c r="A107" s="2">
        <v>45422</v>
      </c>
      <c r="B107" t="s">
        <v>26</v>
      </c>
      <c r="C107">
        <v>8.2537500000000001</v>
      </c>
      <c r="D107">
        <v>37.153846153846153</v>
      </c>
      <c r="E107">
        <v>27.110769230769229</v>
      </c>
      <c r="F107">
        <v>56.08</v>
      </c>
      <c r="G107">
        <v>3.7366666666666659</v>
      </c>
      <c r="H107">
        <v>3.3646153846153841</v>
      </c>
      <c r="I107">
        <v>144.53846153846149</v>
      </c>
      <c r="J107">
        <v>8.1683931028413728</v>
      </c>
      <c r="K107">
        <v>8.9285354904037261E-4</v>
      </c>
      <c r="L107">
        <v>7.2931787718288213E-3</v>
      </c>
      <c r="M107">
        <v>15.695597630385519</v>
      </c>
      <c r="N107">
        <v>1.4234384569675349</v>
      </c>
      <c r="O107">
        <v>5225</v>
      </c>
      <c r="P107">
        <v>81.223078775943733</v>
      </c>
      <c r="Q107">
        <v>4616.2</v>
      </c>
      <c r="R107">
        <v>0</v>
      </c>
      <c r="S107">
        <v>14.07776590540397</v>
      </c>
      <c r="T107">
        <f t="shared" si="32"/>
        <v>7.2677890780721892</v>
      </c>
      <c r="U107" t="e">
        <f t="shared" si="28"/>
        <v>#N/A</v>
      </c>
      <c r="V107">
        <f t="shared" si="33"/>
        <v>8.0800537469290177</v>
      </c>
      <c r="W107">
        <f t="shared" si="34"/>
        <v>8.07335613419691</v>
      </c>
      <c r="X107" t="e">
        <f t="shared" si="29"/>
        <v>#N/A</v>
      </c>
      <c r="Y107" t="e">
        <f t="shared" si="30"/>
        <v>#N/A</v>
      </c>
      <c r="Z107" t="e">
        <f t="shared" si="46"/>
        <v>#N/A</v>
      </c>
      <c r="AA107" t="e">
        <f t="shared" si="46"/>
        <v>#N/A</v>
      </c>
      <c r="AB107" t="e">
        <f t="shared" si="46"/>
        <v>#N/A</v>
      </c>
      <c r="AC107" t="e">
        <f t="shared" si="46"/>
        <v>#N/A</v>
      </c>
      <c r="AG107">
        <f t="shared" si="35"/>
        <v>-2.0749999999999959E-2</v>
      </c>
      <c r="AH107">
        <f t="shared" si="36"/>
        <v>0</v>
      </c>
      <c r="AI107">
        <f t="shared" si="37"/>
        <v>-0.75064102564102331</v>
      </c>
      <c r="AJ107">
        <f t="shared" si="38"/>
        <v>-1.7413793103448243</v>
      </c>
      <c r="AK107">
        <f t="shared" si="39"/>
        <v>0.22000000000000242</v>
      </c>
      <c r="AL107">
        <f t="shared" si="40"/>
        <v>-0.17692307692307896</v>
      </c>
      <c r="AM107">
        <f t="shared" si="41"/>
        <v>1.7480769230769317</v>
      </c>
      <c r="AN107">
        <f t="shared" si="42"/>
        <v>-3.1632722222222225</v>
      </c>
      <c r="AO107">
        <f t="shared" si="43"/>
        <v>1.7693448285977129</v>
      </c>
      <c r="AQ107">
        <f t="shared" si="44"/>
        <v>8.0800537469290177</v>
      </c>
      <c r="AR107" s="4">
        <f t="shared" si="31"/>
        <v>6.4555244092153607</v>
      </c>
      <c r="AT107" t="str">
        <f t="shared" si="45"/>
        <v>45422Shift_22</v>
      </c>
    </row>
    <row r="108" spans="1:46" x14ac:dyDescent="0.3">
      <c r="A108" s="2">
        <v>45422</v>
      </c>
      <c r="B108" t="s">
        <v>27</v>
      </c>
      <c r="C108">
        <v>8.3383333333333329</v>
      </c>
      <c r="D108">
        <v>37</v>
      </c>
      <c r="E108">
        <v>26.937777777777779</v>
      </c>
      <c r="F108">
        <v>56.08</v>
      </c>
      <c r="G108">
        <v>3.7366666666666659</v>
      </c>
      <c r="H108">
        <v>3.3977777777777778</v>
      </c>
      <c r="I108">
        <v>147</v>
      </c>
      <c r="J108">
        <v>7.90632019701399</v>
      </c>
      <c r="K108">
        <v>9.0977060214340291E-4</v>
      </c>
      <c r="L108">
        <v>7.1929376863759664E-3</v>
      </c>
      <c r="M108">
        <v>14.867595425801539</v>
      </c>
      <c r="N108">
        <v>2.5552946086313262</v>
      </c>
      <c r="O108">
        <v>5225</v>
      </c>
      <c r="P108">
        <v>81.227809249025754</v>
      </c>
      <c r="Q108">
        <v>4616.2</v>
      </c>
      <c r="R108">
        <v>0</v>
      </c>
      <c r="S108">
        <v>13.22061384292825</v>
      </c>
      <c r="T108">
        <f t="shared" si="32"/>
        <v>6.8753346845058694</v>
      </c>
      <c r="U108" t="e">
        <f t="shared" si="28"/>
        <v>#N/A</v>
      </c>
      <c r="V108">
        <f t="shared" si="33"/>
        <v>7.4224540025882817</v>
      </c>
      <c r="W108">
        <f t="shared" si="34"/>
        <v>7.9751969492967438</v>
      </c>
      <c r="X108" t="e">
        <f t="shared" si="29"/>
        <v>#N/A</v>
      </c>
      <c r="Y108" t="e">
        <f t="shared" si="30"/>
        <v>#N/A</v>
      </c>
      <c r="Z108" t="e">
        <f t="shared" si="46"/>
        <v>#N/A</v>
      </c>
      <c r="AA108" t="e">
        <f t="shared" si="46"/>
        <v>#N/A</v>
      </c>
      <c r="AB108" t="e">
        <f t="shared" si="46"/>
        <v>#N/A</v>
      </c>
      <c r="AC108" t="e">
        <f t="shared" si="46"/>
        <v>#N/A</v>
      </c>
      <c r="AG108">
        <f t="shared" si="35"/>
        <v>-3.7666666666666515E-2</v>
      </c>
      <c r="AH108">
        <f t="shared" si="36"/>
        <v>0</v>
      </c>
      <c r="AI108">
        <f t="shared" si="37"/>
        <v>-0.60648148148148162</v>
      </c>
      <c r="AJ108">
        <f t="shared" si="38"/>
        <v>-1.7413793103448243</v>
      </c>
      <c r="AK108">
        <f t="shared" si="39"/>
        <v>0.22000000000000242</v>
      </c>
      <c r="AL108">
        <f t="shared" si="40"/>
        <v>-1.1111111111110628E-2</v>
      </c>
      <c r="AM108">
        <f t="shared" si="41"/>
        <v>1.1886363636363615</v>
      </c>
      <c r="AN108">
        <f t="shared" si="42"/>
        <v>-3.1632722222222225</v>
      </c>
      <c r="AO108">
        <f t="shared" si="43"/>
        <v>2.2061330049766843</v>
      </c>
      <c r="AQ108">
        <f t="shared" si="44"/>
        <v>7.4224540025882817</v>
      </c>
      <c r="AR108" s="4">
        <f t="shared" si="31"/>
        <v>6.3282153664234562</v>
      </c>
      <c r="AT108" t="str">
        <f t="shared" si="45"/>
        <v>45422Shift_23</v>
      </c>
    </row>
    <row r="109" spans="1:46" x14ac:dyDescent="0.3">
      <c r="A109" s="2">
        <v>45425</v>
      </c>
      <c r="B109" t="s">
        <v>19</v>
      </c>
      <c r="C109">
        <v>8.15</v>
      </c>
      <c r="D109">
        <v>37.25</v>
      </c>
      <c r="E109">
        <v>26.233750000000001</v>
      </c>
      <c r="F109">
        <v>55.4</v>
      </c>
      <c r="G109">
        <v>3.57</v>
      </c>
      <c r="H109">
        <v>3.4449999999999998</v>
      </c>
      <c r="I109">
        <v>148.625</v>
      </c>
      <c r="J109">
        <v>12.95212786345261</v>
      </c>
      <c r="K109">
        <v>5.7669146897748309E-4</v>
      </c>
      <c r="L109">
        <v>7.4693816439586769E-3</v>
      </c>
      <c r="M109">
        <v>14.81269252643667</v>
      </c>
      <c r="N109">
        <v>8.9836473348464079</v>
      </c>
      <c r="O109">
        <v>5225</v>
      </c>
      <c r="P109">
        <v>119.14520139787361</v>
      </c>
      <c r="Q109">
        <v>748.32</v>
      </c>
      <c r="R109">
        <v>3189.97</v>
      </c>
      <c r="S109">
        <v>14.620742728977319</v>
      </c>
      <c r="T109">
        <f t="shared" si="32"/>
        <v>0.68318385424104811</v>
      </c>
      <c r="U109" t="e">
        <f t="shared" si="28"/>
        <v>#N/A</v>
      </c>
      <c r="V109">
        <f t="shared" si="33"/>
        <v>0.90433508525912532</v>
      </c>
      <c r="W109">
        <f t="shared" si="34"/>
        <v>0.65398242068232204</v>
      </c>
      <c r="X109" t="e">
        <f t="shared" si="29"/>
        <v>#N/A</v>
      </c>
      <c r="Y109" t="e">
        <f t="shared" si="30"/>
        <v>#N/A</v>
      </c>
      <c r="Z109" t="e">
        <f t="shared" si="46"/>
        <v>#N/A</v>
      </c>
      <c r="AA109" t="e">
        <f t="shared" si="46"/>
        <v>#N/A</v>
      </c>
      <c r="AB109" t="e">
        <f t="shared" si="46"/>
        <v>#N/A</v>
      </c>
      <c r="AC109" t="e">
        <f t="shared" si="46"/>
        <v>#N/A</v>
      </c>
      <c r="AG109">
        <f t="shared" si="35"/>
        <v>0</v>
      </c>
      <c r="AH109">
        <f t="shared" si="36"/>
        <v>0</v>
      </c>
      <c r="AI109">
        <f t="shared" si="37"/>
        <v>-1.979166666666643E-2</v>
      </c>
      <c r="AJ109">
        <f t="shared" si="38"/>
        <v>-0.56896551724137634</v>
      </c>
      <c r="AK109">
        <f t="shared" si="39"/>
        <v>0.72000000000000064</v>
      </c>
      <c r="AL109">
        <f t="shared" si="40"/>
        <v>0.22499999999999964</v>
      </c>
      <c r="AM109">
        <f t="shared" si="41"/>
        <v>0.8193181818181795</v>
      </c>
      <c r="AN109">
        <f t="shared" si="42"/>
        <v>-3.5930366666666669</v>
      </c>
      <c r="AO109">
        <f t="shared" si="43"/>
        <v>-6.2035464390876829</v>
      </c>
      <c r="AQ109">
        <f t="shared" si="44"/>
        <v>0.90433508525912532</v>
      </c>
      <c r="AR109" s="4">
        <f t="shared" si="31"/>
        <v>0.4620326232229709</v>
      </c>
      <c r="AT109" t="str">
        <f t="shared" si="45"/>
        <v>45425Shift_10</v>
      </c>
    </row>
    <row r="110" spans="1:46" x14ac:dyDescent="0.3">
      <c r="A110" s="2">
        <v>45425</v>
      </c>
      <c r="B110" t="s">
        <v>20</v>
      </c>
      <c r="C110">
        <v>8.15</v>
      </c>
      <c r="D110">
        <v>37.25</v>
      </c>
      <c r="E110">
        <v>26.233750000000001</v>
      </c>
      <c r="F110">
        <v>55.4</v>
      </c>
      <c r="G110">
        <v>3.57</v>
      </c>
      <c r="H110">
        <v>3.4449999999999998</v>
      </c>
      <c r="I110">
        <v>148.625</v>
      </c>
      <c r="J110">
        <v>12.21513817012106</v>
      </c>
      <c r="K110">
        <v>5.4847999370900705E-4</v>
      </c>
      <c r="L110">
        <v>6.6997589067026514E-3</v>
      </c>
      <c r="M110">
        <v>15.398853474168369</v>
      </c>
      <c r="N110">
        <v>8.983648696594507</v>
      </c>
      <c r="O110">
        <v>5225</v>
      </c>
      <c r="P110">
        <v>118.5590967999314</v>
      </c>
      <c r="Q110">
        <v>748.32</v>
      </c>
      <c r="R110">
        <v>3464.244285714286</v>
      </c>
      <c r="S110">
        <v>15.20690340441805</v>
      </c>
      <c r="T110">
        <f t="shared" si="32"/>
        <v>2.5159457737607989</v>
      </c>
      <c r="U110" t="e">
        <f t="shared" si="28"/>
        <v>#N/A</v>
      </c>
      <c r="V110">
        <f t="shared" si="33"/>
        <v>2.7370971409243605</v>
      </c>
      <c r="W110">
        <f t="shared" si="34"/>
        <v>2.4867444763475572</v>
      </c>
      <c r="X110" t="e">
        <f t="shared" si="29"/>
        <v>#N/A</v>
      </c>
      <c r="Y110" t="e">
        <f t="shared" si="30"/>
        <v>#N/A</v>
      </c>
      <c r="Z110" t="e">
        <f t="shared" si="46"/>
        <v>#N/A</v>
      </c>
      <c r="AA110" t="e">
        <f t="shared" si="46"/>
        <v>#N/A</v>
      </c>
      <c r="AB110" t="e">
        <f t="shared" si="46"/>
        <v>#N/A</v>
      </c>
      <c r="AC110" t="e">
        <f t="shared" si="46"/>
        <v>#N/A</v>
      </c>
      <c r="AG110">
        <f t="shared" si="35"/>
        <v>0</v>
      </c>
      <c r="AH110">
        <f t="shared" si="36"/>
        <v>0</v>
      </c>
      <c r="AI110">
        <f t="shared" si="37"/>
        <v>-1.979166666666643E-2</v>
      </c>
      <c r="AJ110">
        <f t="shared" si="38"/>
        <v>-0.56896551724137634</v>
      </c>
      <c r="AK110">
        <f t="shared" si="39"/>
        <v>0.72000000000000064</v>
      </c>
      <c r="AL110">
        <f t="shared" si="40"/>
        <v>0.22499999999999964</v>
      </c>
      <c r="AM110">
        <f t="shared" si="41"/>
        <v>0.8193181818181795</v>
      </c>
      <c r="AN110">
        <f t="shared" si="42"/>
        <v>-3.5930366666666669</v>
      </c>
      <c r="AO110">
        <f t="shared" si="43"/>
        <v>-4.9752302835350992</v>
      </c>
      <c r="AQ110">
        <f t="shared" si="44"/>
        <v>2.7370971409243605</v>
      </c>
      <c r="AR110" s="4">
        <f t="shared" si="31"/>
        <v>2.2947944065972368</v>
      </c>
      <c r="AT110" t="str">
        <f t="shared" si="45"/>
        <v>45425Shift_11</v>
      </c>
    </row>
    <row r="111" spans="1:46" x14ac:dyDescent="0.3">
      <c r="A111" s="2">
        <v>45425</v>
      </c>
      <c r="B111" t="s">
        <v>21</v>
      </c>
      <c r="C111">
        <v>8.1999999999999993</v>
      </c>
      <c r="D111">
        <v>37</v>
      </c>
      <c r="E111">
        <v>26.736999999999998</v>
      </c>
      <c r="F111">
        <v>55.4</v>
      </c>
      <c r="G111">
        <v>3.94</v>
      </c>
      <c r="H111">
        <v>3.4340000000000002</v>
      </c>
      <c r="I111">
        <v>147.4</v>
      </c>
      <c r="J111">
        <v>10.23652938190631</v>
      </c>
      <c r="K111">
        <v>1.2632929350868359E-3</v>
      </c>
      <c r="L111">
        <v>1.293173524797106E-2</v>
      </c>
      <c r="M111">
        <v>13.980617108293441</v>
      </c>
      <c r="N111">
        <v>2.7038212170257352</v>
      </c>
      <c r="O111">
        <v>5225</v>
      </c>
      <c r="P111">
        <v>120.3469181574854</v>
      </c>
      <c r="Q111">
        <v>2565.4933333333338</v>
      </c>
      <c r="R111">
        <v>5577.38</v>
      </c>
      <c r="S111">
        <v>13.710564594965801</v>
      </c>
      <c r="T111">
        <f t="shared" si="32"/>
        <v>3.2439529076768689</v>
      </c>
      <c r="U111" t="e">
        <f t="shared" si="28"/>
        <v>#N/A</v>
      </c>
      <c r="V111">
        <f t="shared" si="33"/>
        <v>3.6433600420836352</v>
      </c>
      <c r="W111">
        <f t="shared" si="34"/>
        <v>3.114598286597742</v>
      </c>
      <c r="X111" t="e">
        <f t="shared" si="29"/>
        <v>#N/A</v>
      </c>
      <c r="Y111" t="e">
        <f t="shared" si="30"/>
        <v>#N/A</v>
      </c>
      <c r="Z111" t="e">
        <f t="shared" si="46"/>
        <v>#N/A</v>
      </c>
      <c r="AA111" t="e">
        <f t="shared" si="46"/>
        <v>#N/A</v>
      </c>
      <c r="AB111" t="e">
        <f t="shared" si="46"/>
        <v>#N/A</v>
      </c>
      <c r="AC111" t="e">
        <f t="shared" si="46"/>
        <v>#N/A</v>
      </c>
      <c r="AG111">
        <f t="shared" si="35"/>
        <v>-9.9999999999997868E-3</v>
      </c>
      <c r="AH111">
        <f t="shared" si="36"/>
        <v>0</v>
      </c>
      <c r="AI111">
        <f t="shared" si="37"/>
        <v>-0.43916666666666454</v>
      </c>
      <c r="AJ111">
        <f t="shared" si="38"/>
        <v>-0.56896551724137634</v>
      </c>
      <c r="AK111">
        <f t="shared" si="39"/>
        <v>-0.38999999999999962</v>
      </c>
      <c r="AL111">
        <f t="shared" si="40"/>
        <v>0.17000000000000126</v>
      </c>
      <c r="AM111">
        <f t="shared" si="41"/>
        <v>1.0977272727272691</v>
      </c>
      <c r="AN111">
        <f t="shared" si="42"/>
        <v>-3.3911285185185189</v>
      </c>
      <c r="AO111">
        <f t="shared" si="43"/>
        <v>-1.6775489698438495</v>
      </c>
      <c r="AQ111">
        <f t="shared" si="44"/>
        <v>3.6433600420836352</v>
      </c>
      <c r="AR111" s="4">
        <f t="shared" si="31"/>
        <v>2.8445457732701027</v>
      </c>
      <c r="AT111" t="str">
        <f t="shared" si="45"/>
        <v>45425Shift_12</v>
      </c>
    </row>
    <row r="112" spans="1:46" x14ac:dyDescent="0.3">
      <c r="A112" s="2">
        <v>45425</v>
      </c>
      <c r="B112" t="s">
        <v>22</v>
      </c>
      <c r="C112">
        <v>8.1666666666666661</v>
      </c>
      <c r="D112">
        <v>37</v>
      </c>
      <c r="E112">
        <v>26.915454545454541</v>
      </c>
      <c r="F112">
        <v>55.4</v>
      </c>
      <c r="G112">
        <v>3.94</v>
      </c>
      <c r="H112">
        <v>3.4127272727272731</v>
      </c>
      <c r="I112">
        <v>147.4545454545455</v>
      </c>
      <c r="J112">
        <v>10.37994265853156</v>
      </c>
      <c r="K112">
        <v>1.249606263444963E-3</v>
      </c>
      <c r="L112">
        <v>1.297084136030059E-2</v>
      </c>
      <c r="M112">
        <v>14.62128981530382</v>
      </c>
      <c r="N112">
        <v>1.975959541239624</v>
      </c>
      <c r="O112">
        <v>5225</v>
      </c>
      <c r="P112">
        <v>120.3434831638976</v>
      </c>
      <c r="Q112">
        <v>2578.7199999999998</v>
      </c>
      <c r="R112">
        <v>5585.13</v>
      </c>
      <c r="S112">
        <v>14.069739085890699</v>
      </c>
      <c r="T112">
        <f t="shared" si="32"/>
        <v>3.2522332372155258</v>
      </c>
      <c r="U112" t="e">
        <f t="shared" si="28"/>
        <v>#N/A</v>
      </c>
      <c r="V112">
        <f t="shared" si="33"/>
        <v>3.7861911325575908</v>
      </c>
      <c r="W112">
        <f t="shared" si="34"/>
        <v>3.2698260712865825</v>
      </c>
      <c r="X112" t="e">
        <f t="shared" si="29"/>
        <v>#N/A</v>
      </c>
      <c r="Y112" t="e">
        <f t="shared" si="30"/>
        <v>#N/A</v>
      </c>
      <c r="Z112" t="e">
        <f t="shared" si="46"/>
        <v>#N/A</v>
      </c>
      <c r="AA112" t="e">
        <f t="shared" si="46"/>
        <v>#N/A</v>
      </c>
      <c r="AB112" t="e">
        <f t="shared" si="46"/>
        <v>#N/A</v>
      </c>
      <c r="AC112" t="e">
        <f t="shared" si="46"/>
        <v>#N/A</v>
      </c>
      <c r="AG112">
        <f t="shared" si="35"/>
        <v>-3.333333333333144E-3</v>
      </c>
      <c r="AH112">
        <f t="shared" si="36"/>
        <v>0</v>
      </c>
      <c r="AI112">
        <f t="shared" si="37"/>
        <v>-0.58787878787878323</v>
      </c>
      <c r="AJ112">
        <f t="shared" si="38"/>
        <v>-0.56896551724137634</v>
      </c>
      <c r="AK112">
        <f t="shared" si="39"/>
        <v>-0.38999999999999962</v>
      </c>
      <c r="AL112">
        <f t="shared" si="40"/>
        <v>6.3636363636365711E-2</v>
      </c>
      <c r="AM112">
        <f t="shared" si="41"/>
        <v>1.085330578512385</v>
      </c>
      <c r="AN112">
        <f t="shared" si="42"/>
        <v>-3.389658888888889</v>
      </c>
      <c r="AO112">
        <f t="shared" si="43"/>
        <v>-1.9165710975525989</v>
      </c>
      <c r="AQ112">
        <f t="shared" si="44"/>
        <v>3.7861911325575908</v>
      </c>
      <c r="AR112" s="4">
        <f t="shared" si="31"/>
        <v>2.7182753418734613</v>
      </c>
      <c r="AT112" t="str">
        <f t="shared" si="45"/>
        <v>45425Shift_13</v>
      </c>
    </row>
    <row r="113" spans="1:46" x14ac:dyDescent="0.3">
      <c r="A113" s="2">
        <v>45425</v>
      </c>
      <c r="B113" t="s">
        <v>23</v>
      </c>
      <c r="C113">
        <v>8.1666666666666661</v>
      </c>
      <c r="D113">
        <v>37</v>
      </c>
      <c r="E113">
        <v>26.915454545454541</v>
      </c>
      <c r="F113">
        <v>55.4</v>
      </c>
      <c r="G113">
        <v>3.94</v>
      </c>
      <c r="H113">
        <v>3.4127272727272731</v>
      </c>
      <c r="I113">
        <v>147.4545454545455</v>
      </c>
      <c r="J113">
        <v>10.43446839150981</v>
      </c>
      <c r="K113">
        <v>1.1699063584512111E-3</v>
      </c>
      <c r="L113">
        <v>1.2207350918285511E-2</v>
      </c>
      <c r="M113">
        <v>14.581708532230859</v>
      </c>
      <c r="N113">
        <v>2.1470538207511551</v>
      </c>
      <c r="O113">
        <v>5225</v>
      </c>
      <c r="P113">
        <v>120.34814006447679</v>
      </c>
      <c r="Q113">
        <v>2578.7199999999998</v>
      </c>
      <c r="R113">
        <v>6048.2878947368426</v>
      </c>
      <c r="S113">
        <v>14.06276502391689</v>
      </c>
      <c r="T113">
        <f t="shared" si="32"/>
        <v>3.1689565360441794</v>
      </c>
      <c r="U113" t="e">
        <f t="shared" si="28"/>
        <v>#N/A</v>
      </c>
      <c r="V113">
        <f t="shared" si="33"/>
        <v>3.6866108208366675</v>
      </c>
      <c r="W113">
        <f t="shared" si="34"/>
        <v>3.1702457595656583</v>
      </c>
      <c r="X113" t="e">
        <f t="shared" si="29"/>
        <v>#N/A</v>
      </c>
      <c r="Y113" t="e">
        <f t="shared" si="30"/>
        <v>#N/A</v>
      </c>
      <c r="Z113" t="e">
        <f t="shared" si="46"/>
        <v>#N/A</v>
      </c>
      <c r="AA113" t="e">
        <f t="shared" si="46"/>
        <v>#N/A</v>
      </c>
      <c r="AB113" t="e">
        <f t="shared" si="46"/>
        <v>#N/A</v>
      </c>
      <c r="AC113" t="e">
        <f t="shared" si="46"/>
        <v>#N/A</v>
      </c>
      <c r="AG113">
        <f t="shared" si="35"/>
        <v>-3.333333333333144E-3</v>
      </c>
      <c r="AH113">
        <f t="shared" si="36"/>
        <v>0</v>
      </c>
      <c r="AI113">
        <f t="shared" si="37"/>
        <v>-0.58787878787878323</v>
      </c>
      <c r="AJ113">
        <f t="shared" si="38"/>
        <v>-0.56896551724137634</v>
      </c>
      <c r="AK113">
        <f t="shared" si="39"/>
        <v>-0.38999999999999962</v>
      </c>
      <c r="AL113">
        <f t="shared" si="40"/>
        <v>6.3636363636365711E-2</v>
      </c>
      <c r="AM113">
        <f t="shared" si="41"/>
        <v>1.085330578512385</v>
      </c>
      <c r="AN113">
        <f t="shared" si="42"/>
        <v>-3.389658888888889</v>
      </c>
      <c r="AO113">
        <f t="shared" si="43"/>
        <v>-2.0074473191830164</v>
      </c>
      <c r="AQ113">
        <f t="shared" si="44"/>
        <v>3.6866108208366675</v>
      </c>
      <c r="AR113" s="4">
        <f t="shared" si="31"/>
        <v>2.6513022512516917</v>
      </c>
      <c r="AT113" t="str">
        <f t="shared" si="45"/>
        <v>45425Shift_14</v>
      </c>
    </row>
    <row r="114" spans="1:46" x14ac:dyDescent="0.3">
      <c r="A114" s="2">
        <v>45425</v>
      </c>
      <c r="B114" t="s">
        <v>24</v>
      </c>
      <c r="C114">
        <v>8.1666666666666661</v>
      </c>
      <c r="D114">
        <v>36.916666666666657</v>
      </c>
      <c r="E114">
        <v>26.864166666666669</v>
      </c>
      <c r="F114">
        <v>55.4</v>
      </c>
      <c r="G114">
        <v>3.94</v>
      </c>
      <c r="H114">
        <v>3.4016666666666668</v>
      </c>
      <c r="I114">
        <v>147.33333333333329</v>
      </c>
      <c r="J114">
        <v>10.719591149319131</v>
      </c>
      <c r="K114">
        <v>9.7873140617036106E-4</v>
      </c>
      <c r="L114">
        <v>1.0491600519144471E-2</v>
      </c>
      <c r="M114">
        <v>14.54804712690154</v>
      </c>
      <c r="N114">
        <v>2.9361478218081509</v>
      </c>
      <c r="O114">
        <v>5225</v>
      </c>
      <c r="P114">
        <v>120.365603927294</v>
      </c>
      <c r="Q114">
        <v>2578.7199999999998</v>
      </c>
      <c r="R114">
        <v>7405.1049999999996</v>
      </c>
      <c r="S114">
        <v>14.411666047708961</v>
      </c>
      <c r="T114">
        <f t="shared" si="32"/>
        <v>2.9430371959809651</v>
      </c>
      <c r="U114" t="e">
        <f t="shared" si="28"/>
        <v>#N/A</v>
      </c>
      <c r="V114">
        <f t="shared" si="33"/>
        <v>3.2831843708959654</v>
      </c>
      <c r="W114">
        <f t="shared" si="34"/>
        <v>2.739271100258545</v>
      </c>
      <c r="X114" t="e">
        <f t="shared" si="29"/>
        <v>#N/A</v>
      </c>
      <c r="Y114" t="e">
        <f t="shared" si="30"/>
        <v>#N/A</v>
      </c>
      <c r="Z114" t="e">
        <f t="shared" si="46"/>
        <v>#N/A</v>
      </c>
      <c r="AA114" t="e">
        <f t="shared" si="46"/>
        <v>#N/A</v>
      </c>
      <c r="AB114" t="e">
        <f t="shared" si="46"/>
        <v>#N/A</v>
      </c>
      <c r="AC114" t="e">
        <f t="shared" si="46"/>
        <v>#N/A</v>
      </c>
      <c r="AG114">
        <f t="shared" si="35"/>
        <v>-3.333333333333144E-3</v>
      </c>
      <c r="AH114">
        <f t="shared" si="36"/>
        <v>0</v>
      </c>
      <c r="AI114">
        <f t="shared" si="37"/>
        <v>-0.5451388888888905</v>
      </c>
      <c r="AJ114">
        <f t="shared" si="38"/>
        <v>-0.56896551724137634</v>
      </c>
      <c r="AK114">
        <f t="shared" si="39"/>
        <v>-0.38999999999999962</v>
      </c>
      <c r="AL114">
        <f t="shared" si="40"/>
        <v>8.333333333334636E-3</v>
      </c>
      <c r="AM114">
        <f t="shared" si="41"/>
        <v>1.1128787878787965</v>
      </c>
      <c r="AN114">
        <f t="shared" si="42"/>
        <v>-3.389658888888889</v>
      </c>
      <c r="AO114">
        <f t="shared" si="43"/>
        <v>-2.4826519155318838</v>
      </c>
      <c r="AQ114">
        <f t="shared" si="44"/>
        <v>3.2831843708959654</v>
      </c>
      <c r="AR114" s="4">
        <f t="shared" si="31"/>
        <v>2.6028900210659653</v>
      </c>
      <c r="AT114" t="str">
        <f t="shared" si="45"/>
        <v>45425Shift_15</v>
      </c>
    </row>
    <row r="115" spans="1:46" x14ac:dyDescent="0.3">
      <c r="A115" s="2">
        <v>45425</v>
      </c>
      <c r="B115" t="s">
        <v>25</v>
      </c>
      <c r="C115">
        <v>8.26</v>
      </c>
      <c r="D115">
        <v>36.75</v>
      </c>
      <c r="E115">
        <v>27.887499999999999</v>
      </c>
      <c r="F115">
        <v>55.4</v>
      </c>
      <c r="G115">
        <v>3.7549999999999999</v>
      </c>
      <c r="H115">
        <v>3.2749999999999999</v>
      </c>
      <c r="I115">
        <v>146.88888888888891</v>
      </c>
      <c r="J115">
        <v>10.733207872915109</v>
      </c>
      <c r="K115">
        <v>1.1686356453047401E-3</v>
      </c>
      <c r="L115">
        <v>1.254320930875406E-2</v>
      </c>
      <c r="M115">
        <v>13.71041417767403</v>
      </c>
      <c r="N115">
        <v>2.5864949024964668E-3</v>
      </c>
      <c r="O115">
        <v>5225</v>
      </c>
      <c r="P115">
        <v>83.113266733703938</v>
      </c>
      <c r="Q115">
        <v>4456.5617021276594</v>
      </c>
      <c r="R115">
        <v>11418.69819148936</v>
      </c>
      <c r="S115">
        <v>13.83343715644695</v>
      </c>
      <c r="T115">
        <f t="shared" si="32"/>
        <v>1.7893609665836485</v>
      </c>
      <c r="U115" t="e">
        <f t="shared" si="28"/>
        <v>#N/A</v>
      </c>
      <c r="V115">
        <f t="shared" si="33"/>
        <v>2.050311163020941</v>
      </c>
      <c r="W115">
        <f t="shared" si="34"/>
        <v>1.4053877913734365</v>
      </c>
      <c r="X115" t="e">
        <f t="shared" si="29"/>
        <v>#N/A</v>
      </c>
      <c r="Y115" t="e">
        <f t="shared" si="30"/>
        <v>#N/A</v>
      </c>
      <c r="Z115" t="e">
        <f t="shared" si="46"/>
        <v>#N/A</v>
      </c>
      <c r="AA115" t="e">
        <f t="shared" si="46"/>
        <v>#N/A</v>
      </c>
      <c r="AB115" t="e">
        <f t="shared" si="46"/>
        <v>#N/A</v>
      </c>
      <c r="AC115" t="e">
        <f t="shared" si="46"/>
        <v>#N/A</v>
      </c>
      <c r="AG115">
        <f t="shared" si="35"/>
        <v>-2.1999999999999888E-2</v>
      </c>
      <c r="AH115">
        <f t="shared" si="36"/>
        <v>0</v>
      </c>
      <c r="AI115">
        <f t="shared" si="37"/>
        <v>-1.3979166666666654</v>
      </c>
      <c r="AJ115">
        <f t="shared" si="38"/>
        <v>-0.56896551724137634</v>
      </c>
      <c r="AK115">
        <f t="shared" si="39"/>
        <v>0.16500000000000045</v>
      </c>
      <c r="AL115">
        <f t="shared" si="40"/>
        <v>-0.625</v>
      </c>
      <c r="AM115">
        <f t="shared" si="41"/>
        <v>1.2138888888888808</v>
      </c>
      <c r="AN115">
        <f t="shared" si="42"/>
        <v>-3.1810098108747047</v>
      </c>
      <c r="AO115">
        <f t="shared" si="43"/>
        <v>-2.5053464548585147</v>
      </c>
      <c r="AQ115">
        <f t="shared" si="44"/>
        <v>2.050311163020941</v>
      </c>
      <c r="AR115" s="4">
        <f t="shared" si="31"/>
        <v>1.5284107701463558</v>
      </c>
      <c r="AT115" t="str">
        <f t="shared" si="45"/>
        <v>45425Shift_21</v>
      </c>
    </row>
    <row r="116" spans="1:46" x14ac:dyDescent="0.3">
      <c r="A116" s="2">
        <v>45425</v>
      </c>
      <c r="B116" t="s">
        <v>26</v>
      </c>
      <c r="C116">
        <v>8.26</v>
      </c>
      <c r="D116">
        <v>36.75</v>
      </c>
      <c r="E116">
        <v>27.887499999999999</v>
      </c>
      <c r="F116">
        <v>55.4</v>
      </c>
      <c r="G116">
        <v>3.7549999999999999</v>
      </c>
      <c r="H116">
        <v>3.2749999999999999</v>
      </c>
      <c r="I116">
        <v>146.88888888888891</v>
      </c>
      <c r="J116">
        <v>10.72328767566032</v>
      </c>
      <c r="K116">
        <v>2.3478652133376299E-3</v>
      </c>
      <c r="L116">
        <v>2.5176834106294989E-2</v>
      </c>
      <c r="M116">
        <v>13.931863801322869</v>
      </c>
      <c r="N116">
        <v>2.580960197241224E-3</v>
      </c>
      <c r="O116">
        <v>5225</v>
      </c>
      <c r="P116">
        <v>81.654321852927112</v>
      </c>
      <c r="Q116">
        <v>9871.9552000000003</v>
      </c>
      <c r="R116">
        <v>12422.862714285709</v>
      </c>
      <c r="S116">
        <v>14.102579931831659</v>
      </c>
      <c r="T116">
        <f t="shared" si="32"/>
        <v>2.7198455183639778</v>
      </c>
      <c r="U116" t="e">
        <f t="shared" si="28"/>
        <v>#N/A</v>
      </c>
      <c r="V116">
        <f t="shared" si="33"/>
        <v>2.9569491389333349</v>
      </c>
      <c r="W116">
        <f t="shared" si="34"/>
        <v>2.3120257672858306</v>
      </c>
      <c r="X116" t="e">
        <f t="shared" si="29"/>
        <v>#N/A</v>
      </c>
      <c r="Y116" t="e">
        <f t="shared" si="30"/>
        <v>#N/A</v>
      </c>
      <c r="Z116" t="e">
        <f t="shared" si="46"/>
        <v>#N/A</v>
      </c>
      <c r="AA116" t="e">
        <f t="shared" si="46"/>
        <v>#N/A</v>
      </c>
      <c r="AB116" t="e">
        <f t="shared" si="46"/>
        <v>#N/A</v>
      </c>
      <c r="AC116" t="e">
        <f t="shared" si="46"/>
        <v>#N/A</v>
      </c>
      <c r="AG116">
        <f t="shared" si="35"/>
        <v>-2.1999999999999888E-2</v>
      </c>
      <c r="AH116">
        <f t="shared" si="36"/>
        <v>0</v>
      </c>
      <c r="AI116">
        <f t="shared" si="37"/>
        <v>-1.3979166666666654</v>
      </c>
      <c r="AJ116">
        <f t="shared" si="38"/>
        <v>-0.56896551724137634</v>
      </c>
      <c r="AK116">
        <f t="shared" si="39"/>
        <v>0.16500000000000045</v>
      </c>
      <c r="AL116">
        <f t="shared" si="40"/>
        <v>-0.625</v>
      </c>
      <c r="AM116">
        <f t="shared" si="41"/>
        <v>1.2138888888888808</v>
      </c>
      <c r="AN116">
        <f t="shared" si="42"/>
        <v>-2.5792994222222223</v>
      </c>
      <c r="AO116">
        <f t="shared" si="43"/>
        <v>-2.4888127927671988</v>
      </c>
      <c r="AQ116">
        <f t="shared" si="44"/>
        <v>2.9569491389333349</v>
      </c>
      <c r="AR116" s="4">
        <f t="shared" si="31"/>
        <v>2.4827418977946207</v>
      </c>
      <c r="AT116" t="str">
        <f t="shared" si="45"/>
        <v>45425Shift_22</v>
      </c>
    </row>
    <row r="117" spans="1:46" x14ac:dyDescent="0.3">
      <c r="A117" s="2">
        <v>45425</v>
      </c>
      <c r="B117" t="s">
        <v>27</v>
      </c>
      <c r="C117">
        <v>8.2249999999999996</v>
      </c>
      <c r="D117">
        <v>37.428571428571431</v>
      </c>
      <c r="E117">
        <v>27.312857142857141</v>
      </c>
      <c r="F117">
        <v>55.4</v>
      </c>
      <c r="G117">
        <v>3.57</v>
      </c>
      <c r="H117">
        <v>3.2685714285714278</v>
      </c>
      <c r="I117">
        <v>148.875</v>
      </c>
      <c r="J117">
        <v>11.155729331772291</v>
      </c>
      <c r="K117">
        <v>3.7186825824991531E-3</v>
      </c>
      <c r="L117">
        <v>4.1484616361136518E-2</v>
      </c>
      <c r="M117">
        <v>16.485848529948719</v>
      </c>
      <c r="N117">
        <v>1.6897027469330901</v>
      </c>
      <c r="O117">
        <v>5225</v>
      </c>
      <c r="P117">
        <v>81.239450243619672</v>
      </c>
      <c r="Q117">
        <v>14869.706666666671</v>
      </c>
      <c r="R117">
        <v>11524.58045454545</v>
      </c>
      <c r="S117">
        <v>16.038017672596489</v>
      </c>
      <c r="T117">
        <f t="shared" si="32"/>
        <v>5.522272640106948</v>
      </c>
      <c r="U117" t="e">
        <f t="shared" si="28"/>
        <v>#N/A</v>
      </c>
      <c r="V117">
        <f t="shared" si="33"/>
        <v>5.8429553101623739</v>
      </c>
      <c r="W117">
        <f t="shared" si="34"/>
        <v>5.6494208274037527</v>
      </c>
      <c r="X117" t="e">
        <f t="shared" si="29"/>
        <v>#N/A</v>
      </c>
      <c r="Y117" t="e">
        <f t="shared" si="30"/>
        <v>#N/A</v>
      </c>
      <c r="Z117" t="e">
        <f t="shared" si="46"/>
        <v>#N/A</v>
      </c>
      <c r="AA117" t="e">
        <f t="shared" si="46"/>
        <v>#N/A</v>
      </c>
      <c r="AB117" t="e">
        <f t="shared" si="46"/>
        <v>#N/A</v>
      </c>
      <c r="AC117" t="e">
        <f t="shared" si="46"/>
        <v>#N/A</v>
      </c>
      <c r="AG117">
        <f t="shared" si="35"/>
        <v>-1.4999999999999859E-2</v>
      </c>
      <c r="AH117">
        <f t="shared" si="36"/>
        <v>0</v>
      </c>
      <c r="AI117">
        <f t="shared" si="37"/>
        <v>-0.91904761904761634</v>
      </c>
      <c r="AJ117">
        <f t="shared" si="38"/>
        <v>-0.56896551724137634</v>
      </c>
      <c r="AK117">
        <f t="shared" si="39"/>
        <v>0.72000000000000064</v>
      </c>
      <c r="AL117">
        <f t="shared" si="40"/>
        <v>-0.65714285714286069</v>
      </c>
      <c r="AM117">
        <f t="shared" si="41"/>
        <v>0.76249999999999774</v>
      </c>
      <c r="AN117">
        <f t="shared" si="42"/>
        <v>-2.0239937037037032</v>
      </c>
      <c r="AO117">
        <f t="shared" si="43"/>
        <v>-3.2095488862871502</v>
      </c>
      <c r="AQ117">
        <f t="shared" si="44"/>
        <v>5.8429553101623739</v>
      </c>
      <c r="AR117" s="4">
        <f t="shared" si="31"/>
        <v>5.2015899700515229</v>
      </c>
      <c r="AT117" t="str">
        <f t="shared" si="45"/>
        <v>45425Shift_23</v>
      </c>
    </row>
    <row r="118" spans="1:46" x14ac:dyDescent="0.3">
      <c r="A118" s="2">
        <v>45426</v>
      </c>
      <c r="B118" t="s">
        <v>28</v>
      </c>
      <c r="C118">
        <v>8.2750000000000004</v>
      </c>
      <c r="D118">
        <v>37.571428571428569</v>
      </c>
      <c r="E118">
        <v>27.105714285714289</v>
      </c>
      <c r="F118">
        <v>55.4</v>
      </c>
      <c r="G118">
        <v>3.57</v>
      </c>
      <c r="H118">
        <v>3.2714285714285709</v>
      </c>
      <c r="I118">
        <v>149</v>
      </c>
      <c r="J118">
        <v>10.22290099995571</v>
      </c>
      <c r="K118">
        <v>3.3723877102735788E-3</v>
      </c>
      <c r="L118">
        <v>3.447558569559412E-2</v>
      </c>
      <c r="M118">
        <v>16.448341240957049</v>
      </c>
      <c r="N118">
        <v>1.391147640682747</v>
      </c>
      <c r="O118">
        <v>5225</v>
      </c>
      <c r="P118">
        <v>81.23424211455692</v>
      </c>
      <c r="Q118">
        <v>14856.48</v>
      </c>
      <c r="R118">
        <v>12740.135</v>
      </c>
      <c r="S118">
        <v>15.999639045091209</v>
      </c>
      <c r="T118">
        <f t="shared" si="32"/>
        <v>7.2813111247369937</v>
      </c>
      <c r="U118" t="e">
        <f t="shared" si="28"/>
        <v>#N/A</v>
      </c>
      <c r="V118">
        <f t="shared" si="33"/>
        <v>7.5882249185946788</v>
      </c>
      <c r="W118">
        <f t="shared" si="34"/>
        <v>7.4230995267451485</v>
      </c>
      <c r="X118" t="e">
        <f t="shared" si="29"/>
        <v>#N/A</v>
      </c>
      <c r="Y118" t="e">
        <f t="shared" si="30"/>
        <v>#N/A</v>
      </c>
      <c r="Z118" t="e">
        <f t="shared" si="46"/>
        <v>#N/A</v>
      </c>
      <c r="AA118" t="e">
        <f t="shared" si="46"/>
        <v>#N/A</v>
      </c>
      <c r="AB118" t="e">
        <f t="shared" si="46"/>
        <v>#N/A</v>
      </c>
      <c r="AC118" t="e">
        <f t="shared" si="46"/>
        <v>#N/A</v>
      </c>
      <c r="AG118">
        <f t="shared" si="35"/>
        <v>-2.5000000000000001E-2</v>
      </c>
      <c r="AH118">
        <f t="shared" si="36"/>
        <v>0</v>
      </c>
      <c r="AI118">
        <f t="shared" si="37"/>
        <v>-0.746428571428573</v>
      </c>
      <c r="AJ118">
        <f t="shared" si="38"/>
        <v>-0.56896551724137634</v>
      </c>
      <c r="AK118">
        <f t="shared" si="39"/>
        <v>0.72000000000000064</v>
      </c>
      <c r="AL118">
        <f t="shared" si="40"/>
        <v>-0.64285714285714501</v>
      </c>
      <c r="AM118">
        <f t="shared" si="41"/>
        <v>0.7340909090909068</v>
      </c>
      <c r="AN118">
        <f t="shared" si="42"/>
        <v>-2.0254633333333336</v>
      </c>
      <c r="AO118">
        <f t="shared" si="43"/>
        <v>-1.6548349999261833</v>
      </c>
      <c r="AQ118">
        <f t="shared" si="44"/>
        <v>7.5882249185946788</v>
      </c>
      <c r="AR118" s="4">
        <f t="shared" si="31"/>
        <v>6.9743973308793086</v>
      </c>
      <c r="AT118" t="str">
        <f t="shared" si="45"/>
        <v>45426Shift_00</v>
      </c>
    </row>
    <row r="119" spans="1:46" x14ac:dyDescent="0.3">
      <c r="A119" s="2">
        <v>45426</v>
      </c>
      <c r="B119" t="s">
        <v>29</v>
      </c>
      <c r="C119">
        <v>8.2750000000000004</v>
      </c>
      <c r="D119">
        <v>37.625</v>
      </c>
      <c r="E119">
        <v>27.05125</v>
      </c>
      <c r="F119">
        <v>55.4</v>
      </c>
      <c r="G119">
        <v>3.57</v>
      </c>
      <c r="H119">
        <v>3.2725</v>
      </c>
      <c r="I119">
        <v>149</v>
      </c>
      <c r="J119">
        <v>9.5630554321902803</v>
      </c>
      <c r="K119">
        <v>3.171011469958409E-3</v>
      </c>
      <c r="L119">
        <v>3.0324558463323451E-2</v>
      </c>
      <c r="M119">
        <v>16.7379677978685</v>
      </c>
      <c r="N119">
        <v>0.52586486611580885</v>
      </c>
      <c r="O119">
        <v>5225</v>
      </c>
      <c r="P119">
        <v>81.225322223722515</v>
      </c>
      <c r="Q119">
        <v>14856.48</v>
      </c>
      <c r="R119">
        <v>12276.97710526316</v>
      </c>
      <c r="S119">
        <v>16.376974548812321</v>
      </c>
      <c r="T119">
        <f t="shared" si="32"/>
        <v>8.7344016226322552</v>
      </c>
      <c r="U119" t="e">
        <f t="shared" si="28"/>
        <v>#N/A</v>
      </c>
      <c r="V119">
        <f t="shared" si="33"/>
        <v>8.9974609430851089</v>
      </c>
      <c r="W119">
        <f t="shared" si="34"/>
        <v>8.8323355512355786</v>
      </c>
      <c r="X119" t="e">
        <f t="shared" si="29"/>
        <v>#N/A</v>
      </c>
      <c r="Y119" t="e">
        <f t="shared" si="30"/>
        <v>#N/A</v>
      </c>
      <c r="Z119" t="e">
        <f t="shared" si="46"/>
        <v>#N/A</v>
      </c>
      <c r="AA119" t="e">
        <f t="shared" si="46"/>
        <v>#N/A</v>
      </c>
      <c r="AB119" t="e">
        <f t="shared" si="46"/>
        <v>#N/A</v>
      </c>
      <c r="AC119" t="e">
        <f t="shared" si="46"/>
        <v>#N/A</v>
      </c>
      <c r="AG119">
        <f t="shared" si="35"/>
        <v>-2.5000000000000001E-2</v>
      </c>
      <c r="AH119">
        <f t="shared" si="36"/>
        <v>0</v>
      </c>
      <c r="AI119">
        <f t="shared" si="37"/>
        <v>-0.70104166666666556</v>
      </c>
      <c r="AJ119">
        <f t="shared" si="38"/>
        <v>-0.56896551724137634</v>
      </c>
      <c r="AK119">
        <f t="shared" si="39"/>
        <v>0.72000000000000064</v>
      </c>
      <c r="AL119">
        <f t="shared" si="40"/>
        <v>-0.63749999999999973</v>
      </c>
      <c r="AM119">
        <f t="shared" si="41"/>
        <v>0.7340909090909068</v>
      </c>
      <c r="AN119">
        <f t="shared" si="42"/>
        <v>-2.0254633333333336</v>
      </c>
      <c r="AO119">
        <f t="shared" si="43"/>
        <v>-0.55509238698379981</v>
      </c>
      <c r="AQ119">
        <f t="shared" si="44"/>
        <v>8.9974609430851089</v>
      </c>
      <c r="AR119" s="4">
        <f t="shared" si="31"/>
        <v>8.4713423021793997</v>
      </c>
      <c r="AT119" t="str">
        <f t="shared" si="45"/>
        <v>45426Shift_01</v>
      </c>
    </row>
    <row r="120" spans="1:46" x14ac:dyDescent="0.3">
      <c r="A120" s="2">
        <v>45426</v>
      </c>
      <c r="B120" t="s">
        <v>30</v>
      </c>
      <c r="C120">
        <v>8.2750000000000004</v>
      </c>
      <c r="D120">
        <v>37.857142857142847</v>
      </c>
      <c r="E120">
        <v>27.158571428571431</v>
      </c>
      <c r="F120">
        <v>55.4</v>
      </c>
      <c r="G120">
        <v>3.57</v>
      </c>
      <c r="H120">
        <v>3.2714285714285709</v>
      </c>
      <c r="I120">
        <v>149.375</v>
      </c>
      <c r="J120">
        <v>9.3430504117530813</v>
      </c>
      <c r="K120">
        <v>3.4919081753549889E-3</v>
      </c>
      <c r="L120">
        <v>3.2625074115554382E-2</v>
      </c>
      <c r="M120">
        <v>17.183018432756679</v>
      </c>
      <c r="N120">
        <v>2.643818020743515E-3</v>
      </c>
      <c r="O120">
        <v>5225</v>
      </c>
      <c r="P120">
        <v>81.224110636031469</v>
      </c>
      <c r="Q120">
        <v>14856.48</v>
      </c>
      <c r="R120">
        <v>10920.16</v>
      </c>
      <c r="S120">
        <v>16.78405679703738</v>
      </c>
      <c r="T120">
        <f t="shared" si="32"/>
        <v>9.2992833215363522</v>
      </c>
      <c r="U120" t="e">
        <f t="shared" si="28"/>
        <v>#N/A</v>
      </c>
      <c r="V120">
        <f t="shared" si="33"/>
        <v>9.5387131989571312</v>
      </c>
      <c r="W120">
        <f t="shared" si="34"/>
        <v>9.4588150798348725</v>
      </c>
      <c r="X120" t="e">
        <f t="shared" si="29"/>
        <v>#N/A</v>
      </c>
      <c r="Y120" t="e">
        <f t="shared" si="30"/>
        <v>#N/A</v>
      </c>
      <c r="Z120" t="e">
        <f t="shared" si="46"/>
        <v>#N/A</v>
      </c>
      <c r="AA120" t="e">
        <f t="shared" si="46"/>
        <v>#N/A</v>
      </c>
      <c r="AB120" t="e">
        <f t="shared" si="46"/>
        <v>#N/A</v>
      </c>
      <c r="AC120" t="e">
        <f t="shared" si="46"/>
        <v>#N/A</v>
      </c>
      <c r="AG120">
        <f t="shared" si="35"/>
        <v>-2.5000000000000001E-2</v>
      </c>
      <c r="AH120">
        <f t="shared" si="36"/>
        <v>0</v>
      </c>
      <c r="AI120">
        <f t="shared" si="37"/>
        <v>-0.79047619047619178</v>
      </c>
      <c r="AJ120">
        <f t="shared" si="38"/>
        <v>-0.56896551724137634</v>
      </c>
      <c r="AK120">
        <f t="shared" si="39"/>
        <v>0.72000000000000064</v>
      </c>
      <c r="AL120">
        <f t="shared" si="40"/>
        <v>-0.64285714285714501</v>
      </c>
      <c r="AM120">
        <f t="shared" si="41"/>
        <v>0.64886363636363409</v>
      </c>
      <c r="AN120">
        <f t="shared" si="42"/>
        <v>-2.0254633333333336</v>
      </c>
      <c r="AO120">
        <f t="shared" si="43"/>
        <v>-0.1884173529218014</v>
      </c>
      <c r="AQ120">
        <f t="shared" si="44"/>
        <v>9.5387131989571312</v>
      </c>
      <c r="AR120" s="4">
        <f t="shared" si="31"/>
        <v>9.0598534441155731</v>
      </c>
      <c r="AT120" t="str">
        <f t="shared" si="45"/>
        <v>45426Shift_02</v>
      </c>
    </row>
    <row r="121" spans="1:46" x14ac:dyDescent="0.3">
      <c r="A121" s="2">
        <v>45426</v>
      </c>
      <c r="B121" t="s">
        <v>31</v>
      </c>
      <c r="C121">
        <v>8.2750000000000004</v>
      </c>
      <c r="D121">
        <v>37.857142857142847</v>
      </c>
      <c r="E121">
        <v>27.158571428571431</v>
      </c>
      <c r="F121">
        <v>55.4</v>
      </c>
      <c r="G121">
        <v>3.57</v>
      </c>
      <c r="H121">
        <v>3.2714285714285709</v>
      </c>
      <c r="I121">
        <v>149.375</v>
      </c>
      <c r="J121">
        <v>9.3430504117530813</v>
      </c>
      <c r="K121">
        <v>3.4919081753549889E-3</v>
      </c>
      <c r="L121">
        <v>3.2625074115554382E-2</v>
      </c>
      <c r="M121">
        <v>17.183018432756679</v>
      </c>
      <c r="N121">
        <v>2.643818020743515E-3</v>
      </c>
      <c r="O121">
        <v>5225</v>
      </c>
      <c r="P121">
        <v>81.224110636031469</v>
      </c>
      <c r="Q121">
        <v>14856.48</v>
      </c>
      <c r="R121">
        <v>10920.16</v>
      </c>
      <c r="S121">
        <v>16.78405679703738</v>
      </c>
      <c r="T121">
        <f t="shared" si="32"/>
        <v>9.2992833215363522</v>
      </c>
      <c r="U121" t="e">
        <f t="shared" si="28"/>
        <v>#N/A</v>
      </c>
      <c r="V121">
        <f t="shared" si="33"/>
        <v>9.5387131989571312</v>
      </c>
      <c r="W121">
        <f t="shared" si="34"/>
        <v>9.4588150798348725</v>
      </c>
      <c r="X121" t="e">
        <f t="shared" si="29"/>
        <v>#N/A</v>
      </c>
      <c r="Y121" t="e">
        <f t="shared" si="30"/>
        <v>#N/A</v>
      </c>
      <c r="Z121" t="e">
        <f t="shared" si="46"/>
        <v>#N/A</v>
      </c>
      <c r="AA121" t="e">
        <f t="shared" si="46"/>
        <v>#N/A</v>
      </c>
      <c r="AB121" t="e">
        <f t="shared" si="46"/>
        <v>#N/A</v>
      </c>
      <c r="AC121" t="e">
        <f t="shared" si="46"/>
        <v>#N/A</v>
      </c>
      <c r="AG121">
        <f t="shared" si="35"/>
        <v>-2.5000000000000001E-2</v>
      </c>
      <c r="AH121">
        <f t="shared" si="36"/>
        <v>0</v>
      </c>
      <c r="AI121">
        <f t="shared" si="37"/>
        <v>-0.79047619047619178</v>
      </c>
      <c r="AJ121">
        <f t="shared" si="38"/>
        <v>-0.56896551724137634</v>
      </c>
      <c r="AK121">
        <f t="shared" si="39"/>
        <v>0.72000000000000064</v>
      </c>
      <c r="AL121">
        <f t="shared" si="40"/>
        <v>-0.64285714285714501</v>
      </c>
      <c r="AM121">
        <f t="shared" si="41"/>
        <v>0.64886363636363409</v>
      </c>
      <c r="AN121">
        <f t="shared" si="42"/>
        <v>-2.0254633333333336</v>
      </c>
      <c r="AO121">
        <f t="shared" si="43"/>
        <v>-0.1884173529218014</v>
      </c>
      <c r="AQ121">
        <f t="shared" si="44"/>
        <v>9.5387131989571312</v>
      </c>
      <c r="AR121" s="4">
        <f t="shared" si="31"/>
        <v>9.0598534441155731</v>
      </c>
      <c r="AT121" t="str">
        <f t="shared" si="45"/>
        <v>45426Shift_03</v>
      </c>
    </row>
    <row r="122" spans="1:46" x14ac:dyDescent="0.3">
      <c r="A122" s="2">
        <v>45426</v>
      </c>
      <c r="B122" t="s">
        <v>32</v>
      </c>
      <c r="C122">
        <v>8.2750000000000004</v>
      </c>
      <c r="D122">
        <v>37.857142857142847</v>
      </c>
      <c r="E122">
        <v>27.158571428571431</v>
      </c>
      <c r="F122">
        <v>55.4</v>
      </c>
      <c r="G122">
        <v>3.57</v>
      </c>
      <c r="H122">
        <v>3.2714285714285709</v>
      </c>
      <c r="I122">
        <v>149.375</v>
      </c>
      <c r="J122">
        <v>9.3430504117530813</v>
      </c>
      <c r="K122">
        <v>3.4919081753549889E-3</v>
      </c>
      <c r="L122">
        <v>3.2625074115554382E-2</v>
      </c>
      <c r="M122">
        <v>17.183018432756679</v>
      </c>
      <c r="N122">
        <v>2.643818020743515E-3</v>
      </c>
      <c r="O122">
        <v>5225</v>
      </c>
      <c r="P122">
        <v>81.224110636031469</v>
      </c>
      <c r="Q122">
        <v>14856.48</v>
      </c>
      <c r="R122">
        <v>10920.16</v>
      </c>
      <c r="S122">
        <v>16.78405679703738</v>
      </c>
      <c r="T122">
        <f t="shared" si="32"/>
        <v>9.2992833215363522</v>
      </c>
      <c r="U122" t="e">
        <f t="shared" si="28"/>
        <v>#N/A</v>
      </c>
      <c r="V122">
        <f t="shared" si="33"/>
        <v>9.5387131989571312</v>
      </c>
      <c r="W122">
        <f t="shared" si="34"/>
        <v>9.4588150798348725</v>
      </c>
      <c r="X122" t="e">
        <f t="shared" si="29"/>
        <v>#N/A</v>
      </c>
      <c r="Y122" t="e">
        <f t="shared" si="30"/>
        <v>#N/A</v>
      </c>
      <c r="Z122" t="e">
        <f t="shared" si="46"/>
        <v>#N/A</v>
      </c>
      <c r="AA122" t="e">
        <f t="shared" si="46"/>
        <v>#N/A</v>
      </c>
      <c r="AB122" t="e">
        <f t="shared" si="46"/>
        <v>#N/A</v>
      </c>
      <c r="AC122" t="e">
        <f t="shared" si="46"/>
        <v>#N/A</v>
      </c>
      <c r="AG122">
        <f t="shared" si="35"/>
        <v>-2.5000000000000001E-2</v>
      </c>
      <c r="AH122">
        <f t="shared" si="36"/>
        <v>0</v>
      </c>
      <c r="AI122">
        <f t="shared" si="37"/>
        <v>-0.79047619047619178</v>
      </c>
      <c r="AJ122">
        <f t="shared" si="38"/>
        <v>-0.56896551724137634</v>
      </c>
      <c r="AK122">
        <f t="shared" si="39"/>
        <v>0.72000000000000064</v>
      </c>
      <c r="AL122">
        <f t="shared" si="40"/>
        <v>-0.64285714285714501</v>
      </c>
      <c r="AM122">
        <f t="shared" si="41"/>
        <v>0.64886363636363409</v>
      </c>
      <c r="AN122">
        <f t="shared" si="42"/>
        <v>-2.0254633333333336</v>
      </c>
      <c r="AO122">
        <f t="shared" si="43"/>
        <v>-0.1884173529218014</v>
      </c>
      <c r="AQ122">
        <f t="shared" si="44"/>
        <v>9.5387131989571312</v>
      </c>
      <c r="AR122" s="4">
        <f t="shared" si="31"/>
        <v>9.0598534441155731</v>
      </c>
      <c r="AT122" t="str">
        <f t="shared" si="45"/>
        <v>45426Shift_04</v>
      </c>
    </row>
    <row r="123" spans="1:46" x14ac:dyDescent="0.3">
      <c r="A123" s="2">
        <v>45426</v>
      </c>
      <c r="B123" t="s">
        <v>19</v>
      </c>
      <c r="C123">
        <v>8.1</v>
      </c>
      <c r="D123">
        <v>37.444444444444443</v>
      </c>
      <c r="E123">
        <v>26.99444444444444</v>
      </c>
      <c r="F123">
        <v>55.4</v>
      </c>
      <c r="G123">
        <v>3.57</v>
      </c>
      <c r="H123">
        <v>3.2333333333333329</v>
      </c>
      <c r="I123">
        <v>147.44444444444451</v>
      </c>
      <c r="J123">
        <v>7.6530090279130256</v>
      </c>
      <c r="K123">
        <v>8.7767869997654527E-3</v>
      </c>
      <c r="L123">
        <v>6.7168830145274694E-2</v>
      </c>
      <c r="M123">
        <v>21.446961391474119</v>
      </c>
      <c r="N123">
        <v>2.5842005930508489E-3</v>
      </c>
      <c r="O123">
        <v>5225</v>
      </c>
      <c r="P123">
        <v>81.290175857972685</v>
      </c>
      <c r="Q123">
        <v>39432.387771556547</v>
      </c>
      <c r="R123">
        <v>10943.51912430011</v>
      </c>
      <c r="S123">
        <v>21.51683202070155</v>
      </c>
      <c r="T123">
        <f t="shared" si="32"/>
        <v>19.547269355903374</v>
      </c>
      <c r="U123" t="e">
        <f t="shared" si="28"/>
        <v>#N/A</v>
      </c>
      <c r="V123">
        <f t="shared" si="33"/>
        <v>19.771664413982091</v>
      </c>
      <c r="W123">
        <f t="shared" si="34"/>
        <v>19.253003668597223</v>
      </c>
      <c r="X123" t="e">
        <f t="shared" si="29"/>
        <v>#N/A</v>
      </c>
      <c r="Y123" t="e">
        <f t="shared" si="30"/>
        <v>#N/A</v>
      </c>
      <c r="Z123" t="e">
        <f t="shared" si="46"/>
        <v>#N/A</v>
      </c>
      <c r="AA123" t="e">
        <f t="shared" si="46"/>
        <v>#N/A</v>
      </c>
      <c r="AB123" t="e">
        <f t="shared" si="46"/>
        <v>#N/A</v>
      </c>
      <c r="AC123" t="e">
        <f t="shared" si="46"/>
        <v>#N/A</v>
      </c>
      <c r="AG123">
        <f t="shared" si="35"/>
        <v>1.0000000000000142E-2</v>
      </c>
      <c r="AH123">
        <f t="shared" si="36"/>
        <v>0</v>
      </c>
      <c r="AI123">
        <f t="shared" si="37"/>
        <v>-0.65370370370369935</v>
      </c>
      <c r="AJ123">
        <f t="shared" si="38"/>
        <v>-0.56896551724137634</v>
      </c>
      <c r="AK123">
        <f t="shared" si="39"/>
        <v>0.72000000000000064</v>
      </c>
      <c r="AL123">
        <f t="shared" si="40"/>
        <v>-0.83333333333333481</v>
      </c>
      <c r="AM123">
        <f t="shared" si="41"/>
        <v>1.0876262626262445</v>
      </c>
      <c r="AN123">
        <f t="shared" si="42"/>
        <v>0.70519308572850503</v>
      </c>
      <c r="AO123">
        <f t="shared" si="43"/>
        <v>2.6283182868116248</v>
      </c>
      <c r="AQ123">
        <f t="shared" si="44"/>
        <v>19.771664413982091</v>
      </c>
      <c r="AR123" s="4">
        <f t="shared" si="31"/>
        <v>19.322874297824654</v>
      </c>
      <c r="AT123" t="str">
        <f t="shared" si="45"/>
        <v>45426Shift_10</v>
      </c>
    </row>
    <row r="124" spans="1:46" x14ac:dyDescent="0.3">
      <c r="A124" s="2">
        <v>45426</v>
      </c>
      <c r="B124" t="s">
        <v>20</v>
      </c>
      <c r="C124">
        <v>8.08</v>
      </c>
      <c r="D124">
        <v>37.5</v>
      </c>
      <c r="E124">
        <v>26.965</v>
      </c>
      <c r="F124">
        <v>55.4</v>
      </c>
      <c r="G124">
        <v>3.57</v>
      </c>
      <c r="H124">
        <v>3.24</v>
      </c>
      <c r="I124">
        <v>147.1</v>
      </c>
      <c r="J124">
        <v>7.3684566853671694</v>
      </c>
      <c r="K124">
        <v>8.7702373599998773E-3</v>
      </c>
      <c r="L124">
        <v>6.4623114107548008E-2</v>
      </c>
      <c r="M124">
        <v>21.660895336866499</v>
      </c>
      <c r="N124">
        <v>2.584302328662671E-3</v>
      </c>
      <c r="O124">
        <v>5225</v>
      </c>
      <c r="P124">
        <v>81.293490615143284</v>
      </c>
      <c r="Q124">
        <v>39521.204800000007</v>
      </c>
      <c r="R124">
        <v>10812.809264367819</v>
      </c>
      <c r="S124">
        <v>21.814549786554039</v>
      </c>
      <c r="T124">
        <f t="shared" si="32"/>
        <v>20.379515468334482</v>
      </c>
      <c r="U124" t="e">
        <f t="shared" si="28"/>
        <v>#N/A</v>
      </c>
      <c r="V124">
        <f t="shared" si="33"/>
        <v>20.601160030324564</v>
      </c>
      <c r="W124">
        <f t="shared" si="34"/>
        <v>20.004216456656852</v>
      </c>
      <c r="X124" t="e">
        <f t="shared" si="29"/>
        <v>#N/A</v>
      </c>
      <c r="Y124" t="e">
        <f t="shared" si="30"/>
        <v>#N/A</v>
      </c>
      <c r="Z124" t="e">
        <f t="shared" si="46"/>
        <v>#N/A</v>
      </c>
      <c r="AA124" t="e">
        <f t="shared" si="46"/>
        <v>#N/A</v>
      </c>
      <c r="AB124" t="e">
        <f t="shared" si="46"/>
        <v>#N/A</v>
      </c>
      <c r="AC124" t="e">
        <f t="shared" si="46"/>
        <v>#N/A</v>
      </c>
      <c r="AG124">
        <f t="shared" si="35"/>
        <v>1.4000000000000058E-2</v>
      </c>
      <c r="AH124">
        <f t="shared" si="36"/>
        <v>0</v>
      </c>
      <c r="AI124">
        <f t="shared" si="37"/>
        <v>-0.62916666666666576</v>
      </c>
      <c r="AJ124">
        <f t="shared" si="38"/>
        <v>-0.56896551724137634</v>
      </c>
      <c r="AK124">
        <f t="shared" si="39"/>
        <v>0.72000000000000064</v>
      </c>
      <c r="AL124">
        <f t="shared" si="40"/>
        <v>-0.79999999999999849</v>
      </c>
      <c r="AM124">
        <f t="shared" si="41"/>
        <v>1.1659090909090899</v>
      </c>
      <c r="AN124">
        <f t="shared" si="42"/>
        <v>0.71506164444444509</v>
      </c>
      <c r="AO124">
        <f t="shared" si="43"/>
        <v>3.1025721910547186</v>
      </c>
      <c r="AQ124">
        <f t="shared" si="44"/>
        <v>20.601160030324564</v>
      </c>
      <c r="AR124" s="4">
        <f t="shared" si="31"/>
        <v>20.157870906344396</v>
      </c>
      <c r="AT124" t="str">
        <f t="shared" si="45"/>
        <v>45426Shift_11</v>
      </c>
    </row>
    <row r="125" spans="1:46" x14ac:dyDescent="0.3">
      <c r="A125" s="2">
        <v>45426</v>
      </c>
      <c r="B125" t="s">
        <v>21</v>
      </c>
      <c r="C125">
        <v>8.08</v>
      </c>
      <c r="D125">
        <v>37.5</v>
      </c>
      <c r="E125">
        <v>26.925999999999998</v>
      </c>
      <c r="F125">
        <v>55.4</v>
      </c>
      <c r="G125">
        <v>3.57</v>
      </c>
      <c r="H125">
        <v>3.22</v>
      </c>
      <c r="I125">
        <v>147.30000000000001</v>
      </c>
      <c r="J125">
        <v>7.1332327981914734</v>
      </c>
      <c r="K125">
        <v>7.869676168755264E-3</v>
      </c>
      <c r="L125">
        <v>5.6136232158110859E-2</v>
      </c>
      <c r="M125">
        <v>22.022146304716131</v>
      </c>
      <c r="N125">
        <v>2.584471655595898E-3</v>
      </c>
      <c r="O125">
        <v>5225</v>
      </c>
      <c r="P125">
        <v>81.29908793356779</v>
      </c>
      <c r="Q125">
        <v>35564.83</v>
      </c>
      <c r="R125">
        <v>10825.336295454539</v>
      </c>
      <c r="S125">
        <v>22.127169525015109</v>
      </c>
      <c r="T125">
        <f t="shared" si="32"/>
        <v>20.57950129612783</v>
      </c>
      <c r="U125" t="e">
        <f t="shared" si="28"/>
        <v>#N/A</v>
      </c>
      <c r="V125">
        <f t="shared" si="33"/>
        <v>20.802734200084924</v>
      </c>
      <c r="W125">
        <f t="shared" si="34"/>
        <v>20.251245171871759</v>
      </c>
      <c r="X125" t="e">
        <f t="shared" si="29"/>
        <v>#N/A</v>
      </c>
      <c r="Y125" t="e">
        <f t="shared" si="30"/>
        <v>#N/A</v>
      </c>
      <c r="Z125" t="e">
        <f t="shared" si="46"/>
        <v>#N/A</v>
      </c>
      <c r="AA125" t="e">
        <f t="shared" si="46"/>
        <v>#N/A</v>
      </c>
      <c r="AB125" t="e">
        <f t="shared" si="46"/>
        <v>#N/A</v>
      </c>
      <c r="AC125" t="e">
        <f t="shared" si="46"/>
        <v>#N/A</v>
      </c>
      <c r="AG125">
        <f t="shared" si="35"/>
        <v>1.4000000000000058E-2</v>
      </c>
      <c r="AH125">
        <f t="shared" si="36"/>
        <v>0</v>
      </c>
      <c r="AI125">
        <f t="shared" si="37"/>
        <v>-0.59666666666666457</v>
      </c>
      <c r="AJ125">
        <f t="shared" si="38"/>
        <v>-0.56896551724137634</v>
      </c>
      <c r="AK125">
        <f t="shared" si="39"/>
        <v>0.72000000000000064</v>
      </c>
      <c r="AL125">
        <f t="shared" si="40"/>
        <v>-0.89999999999999858</v>
      </c>
      <c r="AM125">
        <f t="shared" si="41"/>
        <v>1.1204545454545407</v>
      </c>
      <c r="AN125">
        <f t="shared" si="42"/>
        <v>0.27546444444444446</v>
      </c>
      <c r="AO125">
        <f t="shared" si="43"/>
        <v>3.494612003014212</v>
      </c>
      <c r="AQ125">
        <f t="shared" si="44"/>
        <v>20.802734200084924</v>
      </c>
      <c r="AR125" s="4">
        <f t="shared" si="31"/>
        <v>20.35626839217074</v>
      </c>
      <c r="AT125" t="str">
        <f t="shared" si="45"/>
        <v>45426Shift_12</v>
      </c>
    </row>
    <row r="126" spans="1:46" x14ac:dyDescent="0.3">
      <c r="A126" s="2">
        <v>45426</v>
      </c>
      <c r="B126" t="s">
        <v>22</v>
      </c>
      <c r="C126">
        <v>7.98</v>
      </c>
      <c r="D126">
        <v>37.700000000000003</v>
      </c>
      <c r="E126">
        <v>26.760999999999999</v>
      </c>
      <c r="F126">
        <v>55.4</v>
      </c>
      <c r="G126">
        <v>3.51</v>
      </c>
      <c r="H126">
        <v>3.2280000000000002</v>
      </c>
      <c r="I126">
        <v>147.80000000000001</v>
      </c>
      <c r="J126">
        <v>7.4088281191352321</v>
      </c>
      <c r="K126">
        <v>9.8923398610463124E-3</v>
      </c>
      <c r="L126">
        <v>7.3290645726562229E-2</v>
      </c>
      <c r="M126">
        <v>23.855096447197351</v>
      </c>
      <c r="N126">
        <v>2.585356496695211E-3</v>
      </c>
      <c r="O126">
        <v>5225</v>
      </c>
      <c r="P126">
        <v>81.327488250924887</v>
      </c>
      <c r="Q126">
        <v>44952.108571428573</v>
      </c>
      <c r="R126">
        <v>10868.275142857139</v>
      </c>
      <c r="S126">
        <v>23.838480997205931</v>
      </c>
      <c r="T126">
        <f t="shared" si="32"/>
        <v>23.258881928947197</v>
      </c>
      <c r="U126" t="e">
        <f t="shared" si="28"/>
        <v>#N/A</v>
      </c>
      <c r="V126">
        <f t="shared" si="33"/>
        <v>23.486115986231308</v>
      </c>
      <c r="W126">
        <f t="shared" si="34"/>
        <v>23.04826332165451</v>
      </c>
      <c r="X126" t="e">
        <f t="shared" si="29"/>
        <v>#N/A</v>
      </c>
      <c r="Y126" t="e">
        <f t="shared" si="30"/>
        <v>#N/A</v>
      </c>
      <c r="Z126" t="e">
        <f t="shared" si="46"/>
        <v>#N/A</v>
      </c>
      <c r="AA126" t="e">
        <f t="shared" si="46"/>
        <v>#N/A</v>
      </c>
      <c r="AB126" t="e">
        <f t="shared" si="46"/>
        <v>#N/A</v>
      </c>
      <c r="AC126" t="e">
        <f t="shared" si="46"/>
        <v>#N/A</v>
      </c>
      <c r="AG126">
        <f t="shared" si="35"/>
        <v>3.3999999999999989E-2</v>
      </c>
      <c r="AH126">
        <f t="shared" si="36"/>
        <v>0</v>
      </c>
      <c r="AI126">
        <f t="shared" si="37"/>
        <v>-0.45916666666666528</v>
      </c>
      <c r="AJ126">
        <f t="shared" si="38"/>
        <v>-0.56896551724137634</v>
      </c>
      <c r="AK126">
        <f t="shared" si="39"/>
        <v>0.9000000000000008</v>
      </c>
      <c r="AL126">
        <f t="shared" si="40"/>
        <v>-0.85999999999999854</v>
      </c>
      <c r="AM126">
        <f t="shared" si="41"/>
        <v>1.0068181818181769</v>
      </c>
      <c r="AN126">
        <f t="shared" si="42"/>
        <v>1.3184953968253967</v>
      </c>
      <c r="AO126">
        <f t="shared" si="43"/>
        <v>3.0352864681079472</v>
      </c>
      <c r="AQ126">
        <f t="shared" si="44"/>
        <v>23.486115986231308</v>
      </c>
      <c r="AR126" s="4">
        <f t="shared" si="31"/>
        <v>23.03164787166309</v>
      </c>
      <c r="AT126" t="str">
        <f t="shared" si="45"/>
        <v>45426Shift_13</v>
      </c>
    </row>
    <row r="127" spans="1:46" x14ac:dyDescent="0.3">
      <c r="A127" s="2">
        <v>45426</v>
      </c>
      <c r="B127" t="s">
        <v>23</v>
      </c>
      <c r="C127">
        <v>7.98</v>
      </c>
      <c r="D127">
        <v>37.799999999999997</v>
      </c>
      <c r="E127">
        <v>26.643999999999998</v>
      </c>
      <c r="F127">
        <v>55.4</v>
      </c>
      <c r="G127">
        <v>3.51</v>
      </c>
      <c r="H127">
        <v>3.23</v>
      </c>
      <c r="I127">
        <v>148.4</v>
      </c>
      <c r="J127">
        <v>7.8346281425170714</v>
      </c>
      <c r="K127">
        <v>1.143045610374221E-2</v>
      </c>
      <c r="L127">
        <v>8.9553373072184778E-2</v>
      </c>
      <c r="M127">
        <v>24.16233600161323</v>
      </c>
      <c r="N127">
        <v>2.585510611207343E-3</v>
      </c>
      <c r="O127">
        <v>5225</v>
      </c>
      <c r="P127">
        <v>81.332248726373962</v>
      </c>
      <c r="Q127">
        <v>51802.394285714283</v>
      </c>
      <c r="R127">
        <v>11848.24657142857</v>
      </c>
      <c r="S127">
        <v>23.999654564976879</v>
      </c>
      <c r="T127">
        <f t="shared" si="32"/>
        <v>23.649214251936684</v>
      </c>
      <c r="U127" t="e">
        <f t="shared" si="28"/>
        <v>#N/A</v>
      </c>
      <c r="V127">
        <f t="shared" si="33"/>
        <v>23.881299484361442</v>
      </c>
      <c r="W127">
        <f t="shared" si="34"/>
        <v>23.579810456148277</v>
      </c>
      <c r="X127" t="e">
        <f t="shared" si="29"/>
        <v>#N/A</v>
      </c>
      <c r="Y127" t="e">
        <f t="shared" si="30"/>
        <v>#N/A</v>
      </c>
      <c r="Z127" t="e">
        <f t="shared" si="46"/>
        <v>#N/A</v>
      </c>
      <c r="AA127" t="e">
        <f t="shared" si="46"/>
        <v>#N/A</v>
      </c>
      <c r="AB127" t="e">
        <f t="shared" si="46"/>
        <v>#N/A</v>
      </c>
      <c r="AC127" t="e">
        <f t="shared" si="46"/>
        <v>#N/A</v>
      </c>
      <c r="AG127">
        <f t="shared" si="35"/>
        <v>3.3999999999999989E-2</v>
      </c>
      <c r="AH127">
        <f t="shared" si="36"/>
        <v>0</v>
      </c>
      <c r="AI127">
        <f t="shared" si="37"/>
        <v>-0.36166666666666458</v>
      </c>
      <c r="AJ127">
        <f t="shared" si="38"/>
        <v>-0.56896551724137634</v>
      </c>
      <c r="AK127">
        <f t="shared" si="39"/>
        <v>0.9000000000000008</v>
      </c>
      <c r="AL127">
        <f t="shared" si="40"/>
        <v>-0.84999999999999964</v>
      </c>
      <c r="AM127">
        <f t="shared" si="41"/>
        <v>0.87045454545454193</v>
      </c>
      <c r="AN127">
        <f t="shared" si="42"/>
        <v>2.0796382539682536</v>
      </c>
      <c r="AO127">
        <f t="shared" si="43"/>
        <v>2.3256197624715487</v>
      </c>
      <c r="AQ127">
        <f t="shared" si="44"/>
        <v>23.881299484361442</v>
      </c>
      <c r="AR127" s="4">
        <f t="shared" si="31"/>
        <v>23.417129019511922</v>
      </c>
      <c r="AT127" t="str">
        <f t="shared" si="45"/>
        <v>45426Shift_14</v>
      </c>
    </row>
    <row r="128" spans="1:46" x14ac:dyDescent="0.3">
      <c r="A128" s="2">
        <v>45426</v>
      </c>
      <c r="B128" t="s">
        <v>24</v>
      </c>
      <c r="C128">
        <v>7.9833333333333334</v>
      </c>
      <c r="D128">
        <v>37.81818181818182</v>
      </c>
      <c r="E128">
        <v>26.667272727272721</v>
      </c>
      <c r="F128">
        <v>55.4</v>
      </c>
      <c r="G128">
        <v>3.51</v>
      </c>
      <c r="H128">
        <v>3.230909090909091</v>
      </c>
      <c r="I128">
        <v>148.72727272727269</v>
      </c>
      <c r="J128">
        <v>7.8653433718990344</v>
      </c>
      <c r="K128">
        <v>1.124539827526713E-2</v>
      </c>
      <c r="L128">
        <v>8.844891878873716E-2</v>
      </c>
      <c r="M128">
        <v>24.139111086105721</v>
      </c>
      <c r="N128">
        <v>2.5854994783381822E-3</v>
      </c>
      <c r="O128">
        <v>5225</v>
      </c>
      <c r="P128">
        <v>81.331888871792515</v>
      </c>
      <c r="Q128">
        <v>55455.88</v>
      </c>
      <c r="R128">
        <v>13060.828</v>
      </c>
      <c r="S128">
        <v>23.89676393172989</v>
      </c>
      <c r="T128">
        <f t="shared" si="32"/>
        <v>23.969040813477342</v>
      </c>
      <c r="U128" t="e">
        <f t="shared" si="28"/>
        <v>#N/A</v>
      </c>
      <c r="V128">
        <f t="shared" si="33"/>
        <v>24.203768822127216</v>
      </c>
      <c r="W128">
        <f t="shared" si="34"/>
        <v>23.9766599592033</v>
      </c>
      <c r="X128" t="e">
        <f t="shared" si="29"/>
        <v>#N/A</v>
      </c>
      <c r="Y128" t="e">
        <f t="shared" si="30"/>
        <v>#N/A</v>
      </c>
      <c r="Z128" t="e">
        <f t="shared" si="46"/>
        <v>#N/A</v>
      </c>
      <c r="AA128" t="e">
        <f t="shared" si="46"/>
        <v>#N/A</v>
      </c>
      <c r="AB128" t="e">
        <f t="shared" si="46"/>
        <v>#N/A</v>
      </c>
      <c r="AC128" t="e">
        <f t="shared" si="46"/>
        <v>#N/A</v>
      </c>
      <c r="AG128">
        <f t="shared" si="35"/>
        <v>3.3333333333333395E-2</v>
      </c>
      <c r="AH128">
        <f t="shared" si="36"/>
        <v>0</v>
      </c>
      <c r="AI128">
        <f t="shared" si="37"/>
        <v>-0.38106060606059994</v>
      </c>
      <c r="AJ128">
        <f t="shared" si="38"/>
        <v>-0.56896551724137634</v>
      </c>
      <c r="AK128">
        <f t="shared" si="39"/>
        <v>0.9000000000000008</v>
      </c>
      <c r="AL128">
        <f t="shared" si="40"/>
        <v>-0.8454545454545449</v>
      </c>
      <c r="AM128">
        <f t="shared" si="41"/>
        <v>0.79607438016529519</v>
      </c>
      <c r="AN128">
        <f t="shared" si="42"/>
        <v>2.4855811111111108</v>
      </c>
      <c r="AO128">
        <f t="shared" si="43"/>
        <v>2.27442771350161</v>
      </c>
      <c r="AQ128">
        <f t="shared" si="44"/>
        <v>24.203768822127216</v>
      </c>
      <c r="AR128" s="4">
        <f t="shared" si="31"/>
        <v>23.734312804827468</v>
      </c>
      <c r="AT128" t="str">
        <f t="shared" si="45"/>
        <v>45426Shift_15</v>
      </c>
    </row>
    <row r="129" spans="1:46" x14ac:dyDescent="0.3">
      <c r="A129" s="2">
        <v>45426</v>
      </c>
      <c r="B129" t="s">
        <v>25</v>
      </c>
      <c r="C129">
        <v>8.0166666666666657</v>
      </c>
      <c r="D129">
        <v>38.875</v>
      </c>
      <c r="E129">
        <v>26.252500000000001</v>
      </c>
      <c r="F129">
        <v>55.4</v>
      </c>
      <c r="G129">
        <v>3.51</v>
      </c>
      <c r="H129">
        <v>3.2650000000000001</v>
      </c>
      <c r="I129">
        <v>149.125</v>
      </c>
      <c r="J129">
        <v>8.5064960977863375</v>
      </c>
      <c r="K129">
        <v>8.9823570663145214E-3</v>
      </c>
      <c r="L129">
        <v>7.640838533352802E-2</v>
      </c>
      <c r="M129">
        <v>23.043689979853148</v>
      </c>
      <c r="N129">
        <v>2.5849817860731129E-3</v>
      </c>
      <c r="O129">
        <v>5225</v>
      </c>
      <c r="P129">
        <v>81.314916057455733</v>
      </c>
      <c r="Q129">
        <v>39710.450526315792</v>
      </c>
      <c r="R129">
        <v>12083.790684210529</v>
      </c>
      <c r="S129">
        <v>22.704669857017141</v>
      </c>
      <c r="T129">
        <f t="shared" si="32"/>
        <v>20.406302898910596</v>
      </c>
      <c r="U129" t="e">
        <f t="shared" si="28"/>
        <v>#N/A</v>
      </c>
      <c r="V129">
        <f t="shared" si="33"/>
        <v>20.644171110798819</v>
      </c>
      <c r="W129">
        <f t="shared" si="34"/>
        <v>20.50745480985838</v>
      </c>
      <c r="X129" t="e">
        <f t="shared" si="29"/>
        <v>#N/A</v>
      </c>
      <c r="Y129" t="e">
        <f t="shared" si="30"/>
        <v>#N/A</v>
      </c>
      <c r="Z129" t="e">
        <f t="shared" si="46"/>
        <v>#N/A</v>
      </c>
      <c r="AA129" t="e">
        <f t="shared" si="46"/>
        <v>#N/A</v>
      </c>
      <c r="AB129" t="e">
        <f t="shared" si="46"/>
        <v>#N/A</v>
      </c>
      <c r="AC129" t="e">
        <f t="shared" si="46"/>
        <v>#N/A</v>
      </c>
      <c r="AG129">
        <f t="shared" si="35"/>
        <v>2.6666666666666929E-2</v>
      </c>
      <c r="AH129">
        <f t="shared" si="36"/>
        <v>0</v>
      </c>
      <c r="AI129">
        <f t="shared" si="37"/>
        <v>-3.5416666666667027E-2</v>
      </c>
      <c r="AJ129">
        <f t="shared" si="38"/>
        <v>-0.56896551724137634</v>
      </c>
      <c r="AK129">
        <f t="shared" si="39"/>
        <v>0.9000000000000008</v>
      </c>
      <c r="AL129">
        <f t="shared" si="40"/>
        <v>-0.67499999999999893</v>
      </c>
      <c r="AM129">
        <f t="shared" si="41"/>
        <v>0.70568181818181586</v>
      </c>
      <c r="AN129">
        <f t="shared" si="42"/>
        <v>0.73608894736842112</v>
      </c>
      <c r="AO129">
        <f t="shared" si="43"/>
        <v>1.2058398370227716</v>
      </c>
      <c r="AQ129">
        <f t="shared" si="44"/>
        <v>20.644171110798819</v>
      </c>
      <c r="AR129" s="4">
        <f t="shared" si="31"/>
        <v>20.168434687022373</v>
      </c>
      <c r="AT129" t="str">
        <f t="shared" si="45"/>
        <v>45426Shift_21</v>
      </c>
    </row>
    <row r="130" spans="1:46" x14ac:dyDescent="0.3">
      <c r="A130" s="2">
        <v>45426</v>
      </c>
      <c r="B130" t="s">
        <v>26</v>
      </c>
      <c r="C130">
        <v>8.02</v>
      </c>
      <c r="D130">
        <v>39</v>
      </c>
      <c r="E130">
        <v>26.188571428571429</v>
      </c>
      <c r="F130">
        <v>55.4</v>
      </c>
      <c r="G130">
        <v>3.51</v>
      </c>
      <c r="H130">
        <v>3.26</v>
      </c>
      <c r="I130">
        <v>149.85714285714289</v>
      </c>
      <c r="J130">
        <v>8.8390233650800738</v>
      </c>
      <c r="K130">
        <v>8.5166084539889768E-3</v>
      </c>
      <c r="L130">
        <v>7.5278501116047045E-2</v>
      </c>
      <c r="M130">
        <v>23.065571929540479</v>
      </c>
      <c r="N130">
        <v>2.5850264626492729E-3</v>
      </c>
      <c r="O130">
        <v>5225</v>
      </c>
      <c r="P130">
        <v>81.315255114559861</v>
      </c>
      <c r="Q130">
        <v>34206.240000000013</v>
      </c>
      <c r="R130">
        <v>10936.06173563218</v>
      </c>
      <c r="S130">
        <v>22.548413492428651</v>
      </c>
      <c r="T130">
        <f t="shared" si="32"/>
        <v>19.041218459605901</v>
      </c>
      <c r="U130" t="e">
        <f t="shared" si="28"/>
        <v>#N/A</v>
      </c>
      <c r="V130">
        <f t="shared" si="33"/>
        <v>19.284957776683978</v>
      </c>
      <c r="W130">
        <f t="shared" si="34"/>
        <v>19.314637579639651</v>
      </c>
      <c r="X130" t="e">
        <f t="shared" si="29"/>
        <v>#N/A</v>
      </c>
      <c r="Y130" t="e">
        <f t="shared" si="30"/>
        <v>#N/A</v>
      </c>
      <c r="Z130" t="e">
        <f t="shared" si="46"/>
        <v>#N/A</v>
      </c>
      <c r="AA130" t="e">
        <f t="shared" si="46"/>
        <v>#N/A</v>
      </c>
      <c r="AB130" t="e">
        <f t="shared" si="46"/>
        <v>#N/A</v>
      </c>
      <c r="AC130" t="e">
        <f t="shared" si="46"/>
        <v>#N/A</v>
      </c>
      <c r="AG130">
        <f t="shared" si="35"/>
        <v>2.6000000000000158E-2</v>
      </c>
      <c r="AH130">
        <f t="shared" si="36"/>
        <v>0</v>
      </c>
      <c r="AI130">
        <f t="shared" si="37"/>
        <v>1.7857142857143533E-2</v>
      </c>
      <c r="AJ130">
        <f t="shared" si="38"/>
        <v>-0.56896551724137634</v>
      </c>
      <c r="AK130">
        <f t="shared" si="39"/>
        <v>0.9000000000000008</v>
      </c>
      <c r="AL130">
        <f t="shared" si="40"/>
        <v>-0.70000000000000062</v>
      </c>
      <c r="AM130">
        <f t="shared" si="41"/>
        <v>0.5392857142857046</v>
      </c>
      <c r="AN130">
        <f t="shared" si="42"/>
        <v>0.12451000000000123</v>
      </c>
      <c r="AO130">
        <f t="shared" si="43"/>
        <v>0.65162772486654441</v>
      </c>
      <c r="AQ130">
        <f t="shared" si="44"/>
        <v>19.284957776683978</v>
      </c>
      <c r="AR130" s="4">
        <f t="shared" si="31"/>
        <v>18.797479142527823</v>
      </c>
      <c r="AT130" t="str">
        <f t="shared" si="45"/>
        <v>45426Shift_22</v>
      </c>
    </row>
    <row r="131" spans="1:46" x14ac:dyDescent="0.3">
      <c r="A131" s="2">
        <v>45426</v>
      </c>
      <c r="B131" t="s">
        <v>27</v>
      </c>
      <c r="C131">
        <v>8.02</v>
      </c>
      <c r="D131">
        <v>38.833333333333343</v>
      </c>
      <c r="E131">
        <v>26.353333333333339</v>
      </c>
      <c r="F131">
        <v>55.4</v>
      </c>
      <c r="G131">
        <v>3.51</v>
      </c>
      <c r="H131">
        <v>3.26</v>
      </c>
      <c r="I131">
        <v>148.83333333333329</v>
      </c>
      <c r="J131">
        <v>9.3306683928705247</v>
      </c>
      <c r="K131">
        <v>8.6837745977681024E-3</v>
      </c>
      <c r="L131">
        <v>8.1025421170206793E-2</v>
      </c>
      <c r="M131">
        <v>22.462767776534701</v>
      </c>
      <c r="N131">
        <v>2.5847337272349139E-3</v>
      </c>
      <c r="O131">
        <v>5225</v>
      </c>
      <c r="P131">
        <v>81.305915075472498</v>
      </c>
      <c r="Q131">
        <v>31347.69</v>
      </c>
      <c r="R131">
        <v>9708.6812499999996</v>
      </c>
      <c r="S131">
        <v>22.194774313012971</v>
      </c>
      <c r="T131">
        <f t="shared" si="32"/>
        <v>17.323186785409344</v>
      </c>
      <c r="U131" t="e">
        <f t="shared" si="28"/>
        <v>#N/A</v>
      </c>
      <c r="V131">
        <f t="shared" si="33"/>
        <v>17.558685607034374</v>
      </c>
      <c r="W131">
        <f t="shared" si="34"/>
        <v>17.355681427306045</v>
      </c>
      <c r="X131" t="e">
        <f t="shared" si="29"/>
        <v>#N/A</v>
      </c>
      <c r="Y131" t="e">
        <f t="shared" si="30"/>
        <v>#N/A</v>
      </c>
      <c r="Z131" t="e">
        <f t="shared" si="46"/>
        <v>#N/A</v>
      </c>
      <c r="AA131" t="e">
        <f t="shared" si="46"/>
        <v>#N/A</v>
      </c>
      <c r="AB131" t="e">
        <f t="shared" si="46"/>
        <v>#N/A</v>
      </c>
      <c r="AC131" t="e">
        <f t="shared" si="46"/>
        <v>#N/A</v>
      </c>
      <c r="AG131">
        <f t="shared" si="35"/>
        <v>2.6000000000000158E-2</v>
      </c>
      <c r="AH131">
        <f t="shared" si="36"/>
        <v>0</v>
      </c>
      <c r="AI131">
        <f t="shared" si="37"/>
        <v>-0.11944444444444832</v>
      </c>
      <c r="AJ131">
        <f t="shared" si="38"/>
        <v>-0.56896551724137634</v>
      </c>
      <c r="AK131">
        <f t="shared" si="39"/>
        <v>0.9000000000000008</v>
      </c>
      <c r="AL131">
        <f t="shared" si="40"/>
        <v>-0.70000000000000062</v>
      </c>
      <c r="AM131">
        <f t="shared" si="41"/>
        <v>0.77196969696970541</v>
      </c>
      <c r="AN131">
        <f t="shared" si="42"/>
        <v>-0.19310666666666698</v>
      </c>
      <c r="AO131">
        <f t="shared" si="43"/>
        <v>-0.1677806547842072</v>
      </c>
      <c r="AQ131">
        <f t="shared" si="44"/>
        <v>17.558685607034374</v>
      </c>
      <c r="AR131" s="4">
        <f t="shared" si="31"/>
        <v>17.087687963784315</v>
      </c>
      <c r="AT131" t="str">
        <f t="shared" si="45"/>
        <v>45426Shift_23</v>
      </c>
    </row>
    <row r="132" spans="1:46" x14ac:dyDescent="0.3">
      <c r="A132" s="2">
        <v>45427</v>
      </c>
      <c r="B132" t="s">
        <v>28</v>
      </c>
      <c r="C132">
        <v>8.1</v>
      </c>
      <c r="D132">
        <v>38.6</v>
      </c>
      <c r="E132">
        <v>26.504000000000001</v>
      </c>
      <c r="F132">
        <v>55.4</v>
      </c>
      <c r="G132">
        <v>3.51</v>
      </c>
      <c r="H132">
        <v>3.2519999999999998</v>
      </c>
      <c r="I132">
        <v>147.80000000000001</v>
      </c>
      <c r="J132">
        <v>9.401672882076566</v>
      </c>
      <c r="K132">
        <v>6.836184799422225E-3</v>
      </c>
      <c r="L132">
        <v>6.4271573245591962E-2</v>
      </c>
      <c r="M132">
        <v>20.777780134428351</v>
      </c>
      <c r="N132">
        <v>2.5839660942912328E-3</v>
      </c>
      <c r="O132">
        <v>5225</v>
      </c>
      <c r="P132">
        <v>81.279807309326515</v>
      </c>
      <c r="Q132">
        <v>21960.411428571431</v>
      </c>
      <c r="R132">
        <v>8442.437857142857</v>
      </c>
      <c r="S132">
        <v>20.761184226922229</v>
      </c>
      <c r="T132">
        <f t="shared" si="32"/>
        <v>14.453978614264653</v>
      </c>
      <c r="U132" t="e">
        <f t="shared" si="28"/>
        <v>#N/A</v>
      </c>
      <c r="V132">
        <f t="shared" si="33"/>
        <v>14.681202900306115</v>
      </c>
      <c r="W132">
        <f t="shared" si="34"/>
        <v>14.243350235729315</v>
      </c>
      <c r="X132" t="e">
        <f t="shared" si="29"/>
        <v>#N/A</v>
      </c>
      <c r="Y132" t="e">
        <f t="shared" si="30"/>
        <v>#N/A</v>
      </c>
      <c r="Z132" t="e">
        <f t="shared" si="46"/>
        <v>#N/A</v>
      </c>
      <c r="AA132" t="e">
        <f t="shared" si="46"/>
        <v>#N/A</v>
      </c>
      <c r="AB132" t="e">
        <f t="shared" si="46"/>
        <v>#N/A</v>
      </c>
      <c r="AC132" t="e">
        <f t="shared" si="46"/>
        <v>#N/A</v>
      </c>
      <c r="AG132">
        <f t="shared" si="35"/>
        <v>1.0000000000000142E-2</v>
      </c>
      <c r="AH132">
        <f t="shared" si="36"/>
        <v>0</v>
      </c>
      <c r="AI132">
        <f t="shared" si="37"/>
        <v>-0.24500000000000038</v>
      </c>
      <c r="AJ132">
        <f t="shared" si="38"/>
        <v>-0.56896551724137634</v>
      </c>
      <c r="AK132">
        <f t="shared" si="39"/>
        <v>0.9000000000000008</v>
      </c>
      <c r="AL132">
        <f t="shared" si="40"/>
        <v>-0.74000000000000066</v>
      </c>
      <c r="AM132">
        <f t="shared" si="41"/>
        <v>1.0068181818181769</v>
      </c>
      <c r="AN132">
        <f t="shared" si="42"/>
        <v>-1.236137619047619</v>
      </c>
      <c r="AO132">
        <f t="shared" si="43"/>
        <v>-0.28612147012760936</v>
      </c>
      <c r="AQ132">
        <f t="shared" si="44"/>
        <v>14.681202900306115</v>
      </c>
      <c r="AR132" s="4">
        <f t="shared" si="31"/>
        <v>14.226754328223192</v>
      </c>
      <c r="AT132" t="str">
        <f t="shared" si="45"/>
        <v>45427Shift_00</v>
      </c>
    </row>
    <row r="133" spans="1:46" x14ac:dyDescent="0.3">
      <c r="A133" s="2">
        <v>45427</v>
      </c>
      <c r="B133" t="s">
        <v>29</v>
      </c>
      <c r="C133">
        <v>8.1</v>
      </c>
      <c r="D133">
        <v>38.5</v>
      </c>
      <c r="E133">
        <v>26.754999999999999</v>
      </c>
      <c r="F133">
        <v>55.4</v>
      </c>
      <c r="G133">
        <v>3.51</v>
      </c>
      <c r="H133">
        <v>3.24</v>
      </c>
      <c r="I133">
        <v>146</v>
      </c>
      <c r="J133">
        <v>9.1831575351116452</v>
      </c>
      <c r="K133">
        <v>5.2628665318964554E-3</v>
      </c>
      <c r="L133">
        <v>4.8329732448671822E-2</v>
      </c>
      <c r="M133">
        <v>20.23531795502247</v>
      </c>
      <c r="N133">
        <v>2.58369965291033E-3</v>
      </c>
      <c r="O133">
        <v>5225</v>
      </c>
      <c r="P133">
        <v>81.27140221604067</v>
      </c>
      <c r="Q133">
        <v>15110.125714285719</v>
      </c>
      <c r="R133">
        <v>7462.4664285714289</v>
      </c>
      <c r="S133">
        <v>20.65631097373603</v>
      </c>
      <c r="T133">
        <f t="shared" si="32"/>
        <v>13.603407645074657</v>
      </c>
      <c r="U133" t="e">
        <f t="shared" si="28"/>
        <v>#N/A</v>
      </c>
      <c r="V133">
        <f t="shared" si="33"/>
        <v>13.816382922551734</v>
      </c>
      <c r="W133">
        <f t="shared" si="34"/>
        <v>12.96943934888402</v>
      </c>
      <c r="X133" t="e">
        <f t="shared" si="29"/>
        <v>#N/A</v>
      </c>
      <c r="Y133" t="e">
        <f t="shared" si="30"/>
        <v>#N/A</v>
      </c>
      <c r="Z133" t="e">
        <f t="shared" si="46"/>
        <v>#N/A</v>
      </c>
      <c r="AA133" t="e">
        <f t="shared" si="46"/>
        <v>#N/A</v>
      </c>
      <c r="AB133" t="e">
        <f t="shared" si="46"/>
        <v>#N/A</v>
      </c>
      <c r="AC133" t="e">
        <f t="shared" si="46"/>
        <v>#N/A</v>
      </c>
      <c r="AG133">
        <f t="shared" si="35"/>
        <v>1.0000000000000142E-2</v>
      </c>
      <c r="AH133">
        <f t="shared" si="36"/>
        <v>0</v>
      </c>
      <c r="AI133">
        <f t="shared" si="37"/>
        <v>-0.45416666666666511</v>
      </c>
      <c r="AJ133">
        <f t="shared" si="38"/>
        <v>-0.56896551724137634</v>
      </c>
      <c r="AK133">
        <f t="shared" si="39"/>
        <v>0.9000000000000008</v>
      </c>
      <c r="AL133">
        <f t="shared" si="40"/>
        <v>-0.79999999999999849</v>
      </c>
      <c r="AM133">
        <f t="shared" si="41"/>
        <v>1.4159090909090886</v>
      </c>
      <c r="AN133">
        <f t="shared" si="42"/>
        <v>-1.9972804761904757</v>
      </c>
      <c r="AO133">
        <f t="shared" si="43"/>
        <v>7.8070774813925325E-2</v>
      </c>
      <c r="AQ133">
        <f t="shared" si="44"/>
        <v>13.816382922551734</v>
      </c>
      <c r="AR133" s="4">
        <f t="shared" si="31"/>
        <v>13.39043236759758</v>
      </c>
      <c r="AT133" t="str">
        <f t="shared" si="45"/>
        <v>45427Shift_01</v>
      </c>
    </row>
    <row r="134" spans="1:46" x14ac:dyDescent="0.3">
      <c r="A134" s="2">
        <v>45427</v>
      </c>
      <c r="B134" t="s">
        <v>30</v>
      </c>
      <c r="C134">
        <v>8.1333333333333329</v>
      </c>
      <c r="D134">
        <v>38.666666666666657</v>
      </c>
      <c r="E134">
        <v>26.706666666666671</v>
      </c>
      <c r="F134">
        <v>55.4</v>
      </c>
      <c r="G134">
        <v>3.51</v>
      </c>
      <c r="H134">
        <v>3.24</v>
      </c>
      <c r="I134">
        <v>144</v>
      </c>
      <c r="J134">
        <v>9.3458606290206809</v>
      </c>
      <c r="K134">
        <v>4.5131595677123789E-3</v>
      </c>
      <c r="L134">
        <v>4.2179360316371123E-2</v>
      </c>
      <c r="M134">
        <v>19.198447937390579</v>
      </c>
      <c r="N134">
        <v>2.584538557862814E-3</v>
      </c>
      <c r="O134">
        <v>5225</v>
      </c>
      <c r="P134">
        <v>81.255336647729777</v>
      </c>
      <c r="Q134">
        <v>11456.64</v>
      </c>
      <c r="R134">
        <v>6249.8850000000002</v>
      </c>
      <c r="S134">
        <v>20.10537382639286</v>
      </c>
      <c r="T134">
        <f t="shared" si="32"/>
        <v>12.312434458741611</v>
      </c>
      <c r="U134" t="e">
        <f t="shared" si="28"/>
        <v>#N/A</v>
      </c>
      <c r="V134">
        <f t="shared" si="33"/>
        <v>12.509716028347054</v>
      </c>
      <c r="W134">
        <f t="shared" si="34"/>
        <v>11.208227000133888</v>
      </c>
      <c r="X134" t="e">
        <f t="shared" si="29"/>
        <v>#N/A</v>
      </c>
      <c r="Y134" t="e">
        <f t="shared" si="30"/>
        <v>#N/A</v>
      </c>
      <c r="Z134" t="e">
        <f t="shared" si="46"/>
        <v>#N/A</v>
      </c>
      <c r="AA134" t="e">
        <f t="shared" si="46"/>
        <v>#N/A</v>
      </c>
      <c r="AB134" t="e">
        <f t="shared" si="46"/>
        <v>#N/A</v>
      </c>
      <c r="AC134" t="e">
        <f t="shared" si="46"/>
        <v>#N/A</v>
      </c>
      <c r="AG134">
        <f t="shared" si="35"/>
        <v>3.3333333333334992E-3</v>
      </c>
      <c r="AH134">
        <f t="shared" si="36"/>
        <v>0</v>
      </c>
      <c r="AI134">
        <f t="shared" si="37"/>
        <v>-0.41388888888889142</v>
      </c>
      <c r="AJ134">
        <f t="shared" si="38"/>
        <v>-0.56896551724137634</v>
      </c>
      <c r="AK134">
        <f t="shared" si="39"/>
        <v>0.9000000000000008</v>
      </c>
      <c r="AL134">
        <f t="shared" si="40"/>
        <v>-0.79999999999999849</v>
      </c>
      <c r="AM134">
        <f t="shared" si="41"/>
        <v>1.8704545454545434</v>
      </c>
      <c r="AN134">
        <f t="shared" si="42"/>
        <v>-2.4032233333333335</v>
      </c>
      <c r="AO134">
        <f t="shared" si="43"/>
        <v>-0.19310104836780084</v>
      </c>
      <c r="AQ134">
        <f t="shared" si="44"/>
        <v>12.509716028347054</v>
      </c>
      <c r="AR134" s="4">
        <f t="shared" si="31"/>
        <v>12.115152889136169</v>
      </c>
      <c r="AT134" t="str">
        <f t="shared" si="45"/>
        <v>45427Shift_02</v>
      </c>
    </row>
    <row r="135" spans="1:46" x14ac:dyDescent="0.3">
      <c r="A135" s="2">
        <v>45427</v>
      </c>
      <c r="B135" t="s">
        <v>31</v>
      </c>
      <c r="C135">
        <v>8.1333333333333329</v>
      </c>
      <c r="D135">
        <v>38.666666666666657</v>
      </c>
      <c r="E135">
        <v>26.706666666666671</v>
      </c>
      <c r="F135">
        <v>55.4</v>
      </c>
      <c r="G135">
        <v>3.51</v>
      </c>
      <c r="H135">
        <v>3.24</v>
      </c>
      <c r="I135">
        <v>144</v>
      </c>
      <c r="J135">
        <v>9.3343510232834692</v>
      </c>
      <c r="K135">
        <v>4.3973062736823339E-3</v>
      </c>
      <c r="L135">
        <v>4.1046000315437509E-2</v>
      </c>
      <c r="M135">
        <v>19.17604784687866</v>
      </c>
      <c r="N135">
        <v>2.5849022031204541E-3</v>
      </c>
      <c r="O135">
        <v>5225</v>
      </c>
      <c r="P135">
        <v>81.254989582104074</v>
      </c>
      <c r="Q135">
        <v>11456.64</v>
      </c>
      <c r="R135">
        <v>6249.8850000000002</v>
      </c>
      <c r="S135">
        <v>20.08296594175885</v>
      </c>
      <c r="T135">
        <f t="shared" si="32"/>
        <v>12.309213147397335</v>
      </c>
      <c r="U135" t="e">
        <f t="shared" ref="U135:U198" si="47">VLOOKUP($AT135,kkk,U$4,0)</f>
        <v>#N/A</v>
      </c>
      <c r="V135">
        <f t="shared" si="33"/>
        <v>12.506498614063823</v>
      </c>
      <c r="W135">
        <f t="shared" si="34"/>
        <v>11.205009585850657</v>
      </c>
      <c r="X135" t="e">
        <f t="shared" ref="X135:X198" si="48">VLOOKUP($AT135,iii,3,0)</f>
        <v>#N/A</v>
      </c>
      <c r="Y135" t="e">
        <f t="shared" ref="Y135:Y198" si="49">VLOOKUP($AT135,iii,2,0)</f>
        <v>#N/A</v>
      </c>
      <c r="Z135" t="e">
        <f t="shared" si="46"/>
        <v>#N/A</v>
      </c>
      <c r="AA135" t="e">
        <f t="shared" si="46"/>
        <v>#N/A</v>
      </c>
      <c r="AB135" t="e">
        <f t="shared" si="46"/>
        <v>#N/A</v>
      </c>
      <c r="AC135" t="e">
        <f t="shared" si="46"/>
        <v>#N/A</v>
      </c>
      <c r="AG135">
        <f t="shared" si="35"/>
        <v>3.3333333333334992E-3</v>
      </c>
      <c r="AH135">
        <f t="shared" si="36"/>
        <v>0</v>
      </c>
      <c r="AI135">
        <f t="shared" si="37"/>
        <v>-0.41388888888889142</v>
      </c>
      <c r="AJ135">
        <f t="shared" si="38"/>
        <v>-0.56896551724137634</v>
      </c>
      <c r="AK135">
        <f t="shared" si="39"/>
        <v>0.9000000000000008</v>
      </c>
      <c r="AL135">
        <f t="shared" si="40"/>
        <v>-0.79999999999999849</v>
      </c>
      <c r="AM135">
        <f t="shared" si="41"/>
        <v>1.8704545454545434</v>
      </c>
      <c r="AN135">
        <f t="shared" si="42"/>
        <v>-2.4032233333333335</v>
      </c>
      <c r="AO135">
        <f t="shared" si="43"/>
        <v>-0.17391837213911465</v>
      </c>
      <c r="AQ135">
        <f t="shared" si="44"/>
        <v>12.506498614063823</v>
      </c>
      <c r="AR135" s="4">
        <f t="shared" ref="AR135:AR198" si="50">S135+SUM(AG135:AO135)+$T$1+R135/$Z$1-AJ135-AM135</f>
        <v>12.111927680730847</v>
      </c>
      <c r="AT135" t="str">
        <f t="shared" si="45"/>
        <v>45427Shift_03</v>
      </c>
    </row>
    <row r="136" spans="1:46" x14ac:dyDescent="0.3">
      <c r="A136" s="2">
        <v>45427</v>
      </c>
      <c r="B136" t="s">
        <v>32</v>
      </c>
      <c r="C136">
        <v>8.1333333333333329</v>
      </c>
      <c r="D136">
        <v>38.666666666666657</v>
      </c>
      <c r="E136">
        <v>26.706666666666671</v>
      </c>
      <c r="F136">
        <v>55.4</v>
      </c>
      <c r="G136">
        <v>3.51</v>
      </c>
      <c r="H136">
        <v>3.24</v>
      </c>
      <c r="I136">
        <v>144</v>
      </c>
      <c r="J136">
        <v>9.3264757638176103</v>
      </c>
      <c r="K136">
        <v>4.3178707898565843E-3</v>
      </c>
      <c r="L136">
        <v>4.0270517272893443E-2</v>
      </c>
      <c r="M136">
        <v>19.16069640697587</v>
      </c>
      <c r="N136">
        <v>2.585216472552962E-3</v>
      </c>
      <c r="O136">
        <v>5225</v>
      </c>
      <c r="P136">
        <v>81.254751729002066</v>
      </c>
      <c r="Q136">
        <v>11456.64</v>
      </c>
      <c r="R136">
        <v>6249.8850000000002</v>
      </c>
      <c r="S136">
        <v>20.06760915351305</v>
      </c>
      <c r="T136">
        <f t="shared" ref="T136:T199" si="51">AVERAGE(AQ136:AR136)</f>
        <v>12.306984465766137</v>
      </c>
      <c r="U136" t="e">
        <f t="shared" si="47"/>
        <v>#N/A</v>
      </c>
      <c r="V136">
        <f t="shared" ref="V136:V199" si="52">M136+SUM(AG136:AO136)+$T$1+R136/$Z$1</f>
        <v>12.504272606604129</v>
      </c>
      <c r="W136">
        <f t="shared" ref="W136:W199" si="53">M136+SUM(AG136:AO136)+$T$1+R136/$Z$1-AJ136-AM136</f>
        <v>11.202783578390964</v>
      </c>
      <c r="X136" t="e">
        <f t="shared" si="48"/>
        <v>#N/A</v>
      </c>
      <c r="Y136" t="e">
        <f t="shared" si="49"/>
        <v>#N/A</v>
      </c>
      <c r="Z136" t="e">
        <f t="shared" si="46"/>
        <v>#N/A</v>
      </c>
      <c r="AA136" t="e">
        <f t="shared" si="46"/>
        <v>#N/A</v>
      </c>
      <c r="AB136" t="e">
        <f t="shared" si="46"/>
        <v>#N/A</v>
      </c>
      <c r="AC136" t="e">
        <f t="shared" si="46"/>
        <v>#N/A</v>
      </c>
      <c r="AG136">
        <f t="shared" ref="AG136:AG199" si="54">C$3*(C$1-C136)/C$2</f>
        <v>3.3333333333334992E-3</v>
      </c>
      <c r="AH136">
        <f t="shared" ref="AH136:AH199" si="55">D$3*(D$1-D136)/D$2</f>
        <v>0</v>
      </c>
      <c r="AI136">
        <f t="shared" ref="AI136:AI199" si="56">E$3*(E$1-E136)/E$2</f>
        <v>-0.41388888888889142</v>
      </c>
      <c r="AJ136">
        <f t="shared" ref="AJ136:AJ199" si="57">F$3*(F$1-F136)/F$2</f>
        <v>-0.56896551724137634</v>
      </c>
      <c r="AK136">
        <f t="shared" ref="AK136:AK199" si="58">G$3*(G$1-G136)/G$2</f>
        <v>0.9000000000000008</v>
      </c>
      <c r="AL136">
        <f t="shared" ref="AL136:AL199" si="59">H$3*(H$1-H136)/H$2</f>
        <v>-0.79999999999999849</v>
      </c>
      <c r="AM136">
        <f t="shared" ref="AM136:AM199" si="60">I$3*(I$1-I136)/I$2</f>
        <v>1.8704545454545434</v>
      </c>
      <c r="AN136">
        <f t="shared" ref="AN136:AN199" si="61">(Q136-$M$1)/$M$2</f>
        <v>-2.4032233333333335</v>
      </c>
      <c r="AO136">
        <f t="shared" ref="AO136:AO199" si="62">(J136-$Q$1)/$Q$2</f>
        <v>-0.16079293969601655</v>
      </c>
      <c r="AQ136">
        <f t="shared" ref="AQ136:AQ199" si="63">M136+SUM(AG136:AO136)+$T$1+R136/$Z$1</f>
        <v>12.504272606604129</v>
      </c>
      <c r="AR136" s="4">
        <f t="shared" si="50"/>
        <v>12.109696324928144</v>
      </c>
      <c r="AT136" t="str">
        <f t="shared" ref="AT136:AT199" si="64">A136&amp;B136</f>
        <v>45427Shift_04</v>
      </c>
    </row>
    <row r="137" spans="1:46" x14ac:dyDescent="0.3">
      <c r="A137" s="2">
        <v>45427</v>
      </c>
      <c r="B137" t="s">
        <v>19</v>
      </c>
      <c r="C137">
        <v>8.11</v>
      </c>
      <c r="D137">
        <v>38.333333333333343</v>
      </c>
      <c r="E137">
        <v>26.524999999999999</v>
      </c>
      <c r="F137">
        <v>55.81</v>
      </c>
      <c r="G137">
        <v>3.51</v>
      </c>
      <c r="H137">
        <v>3.2633333333333332</v>
      </c>
      <c r="I137">
        <v>147.33333333333329</v>
      </c>
      <c r="J137">
        <v>8.1072439279269606</v>
      </c>
      <c r="K137">
        <v>2.2649979425760978E-3</v>
      </c>
      <c r="L137">
        <v>1.8362890816717131E-2</v>
      </c>
      <c r="M137">
        <v>21.255039742882119</v>
      </c>
      <c r="N137">
        <v>0.92990996352918287</v>
      </c>
      <c r="O137">
        <v>5225</v>
      </c>
      <c r="P137">
        <v>81.301570437721352</v>
      </c>
      <c r="Q137">
        <v>6432.865600000001</v>
      </c>
      <c r="R137">
        <v>7230.3312499999993</v>
      </c>
      <c r="S137">
        <v>19.898179366033421</v>
      </c>
      <c r="T137">
        <f t="shared" si="51"/>
        <v>14.349146295147255</v>
      </c>
      <c r="U137" t="e">
        <f t="shared" si="47"/>
        <v>#N/A</v>
      </c>
      <c r="V137">
        <f t="shared" si="52"/>
        <v>14.946084843028242</v>
      </c>
      <c r="W137">
        <f t="shared" si="53"/>
        <v>15.109068124114964</v>
      </c>
      <c r="X137" t="e">
        <f t="shared" si="48"/>
        <v>#N/A</v>
      </c>
      <c r="Y137" t="e">
        <f t="shared" si="49"/>
        <v>#N/A</v>
      </c>
      <c r="Z137" t="e">
        <f t="shared" si="46"/>
        <v>#N/A</v>
      </c>
      <c r="AA137" t="e">
        <f t="shared" si="46"/>
        <v>#N/A</v>
      </c>
      <c r="AB137" t="e">
        <f t="shared" si="46"/>
        <v>#N/A</v>
      </c>
      <c r="AC137" t="e">
        <f t="shared" si="46"/>
        <v>#N/A</v>
      </c>
      <c r="AG137">
        <f t="shared" si="54"/>
        <v>8.0000000000001858E-3</v>
      </c>
      <c r="AH137">
        <f t="shared" si="55"/>
        <v>0</v>
      </c>
      <c r="AI137">
        <f t="shared" si="56"/>
        <v>-0.26249999999999812</v>
      </c>
      <c r="AJ137">
        <f t="shared" si="57"/>
        <v>-1.2758620689655207</v>
      </c>
      <c r="AK137">
        <f t="shared" si="58"/>
        <v>0.9000000000000008</v>
      </c>
      <c r="AL137">
        <f t="shared" si="59"/>
        <v>-0.68333333333333357</v>
      </c>
      <c r="AM137">
        <f t="shared" si="60"/>
        <v>1.1128787878787965</v>
      </c>
      <c r="AN137">
        <f t="shared" si="61"/>
        <v>-2.9614204888888889</v>
      </c>
      <c r="AO137">
        <f t="shared" si="62"/>
        <v>1.8712601201217332</v>
      </c>
      <c r="AQ137">
        <f t="shared" si="63"/>
        <v>14.946084843028242</v>
      </c>
      <c r="AR137" s="4">
        <f t="shared" si="50"/>
        <v>13.752207747266269</v>
      </c>
      <c r="AT137" t="str">
        <f t="shared" si="64"/>
        <v>45427Shift_10</v>
      </c>
    </row>
    <row r="138" spans="1:46" x14ac:dyDescent="0.3">
      <c r="A138" s="2">
        <v>45427</v>
      </c>
      <c r="B138" t="s">
        <v>20</v>
      </c>
      <c r="C138">
        <v>8.11</v>
      </c>
      <c r="D138">
        <v>38.333333333333343</v>
      </c>
      <c r="E138">
        <v>26.524999999999999</v>
      </c>
      <c r="F138">
        <v>55.81</v>
      </c>
      <c r="G138">
        <v>3.51</v>
      </c>
      <c r="H138">
        <v>3.2633333333333332</v>
      </c>
      <c r="I138">
        <v>147.33333333333329</v>
      </c>
      <c r="J138">
        <v>8.2125907517526837</v>
      </c>
      <c r="K138">
        <v>1.9755708076099349E-3</v>
      </c>
      <c r="L138">
        <v>1.622455454400994E-2</v>
      </c>
      <c r="M138">
        <v>21.16063219020025</v>
      </c>
      <c r="N138">
        <v>1.348345663034848</v>
      </c>
      <c r="O138">
        <v>5224.9999999999991</v>
      </c>
      <c r="P138">
        <v>81.306591019086625</v>
      </c>
      <c r="Q138">
        <v>6432.865600000001</v>
      </c>
      <c r="R138">
        <v>8730.5562499999996</v>
      </c>
      <c r="S138">
        <v>19.760995113381949</v>
      </c>
      <c r="T138">
        <f t="shared" si="51"/>
        <v>14.157787352771045</v>
      </c>
      <c r="U138" t="e">
        <f t="shared" si="47"/>
        <v>#N/A</v>
      </c>
      <c r="V138">
        <f t="shared" si="52"/>
        <v>14.776114250636834</v>
      </c>
      <c r="W138">
        <f t="shared" si="53"/>
        <v>14.939097531723556</v>
      </c>
      <c r="X138" t="e">
        <f t="shared" si="48"/>
        <v>#N/A</v>
      </c>
      <c r="Y138" t="e">
        <f t="shared" si="49"/>
        <v>#N/A</v>
      </c>
      <c r="Z138" t="e">
        <f t="shared" si="46"/>
        <v>#N/A</v>
      </c>
      <c r="AA138" t="e">
        <f t="shared" si="46"/>
        <v>#N/A</v>
      </c>
      <c r="AB138" t="e">
        <f t="shared" si="46"/>
        <v>#N/A</v>
      </c>
      <c r="AC138" t="e">
        <f t="shared" si="46"/>
        <v>#N/A</v>
      </c>
      <c r="AG138">
        <f t="shared" si="54"/>
        <v>8.0000000000001858E-3</v>
      </c>
      <c r="AH138">
        <f t="shared" si="55"/>
        <v>0</v>
      </c>
      <c r="AI138">
        <f t="shared" si="56"/>
        <v>-0.26249999999999812</v>
      </c>
      <c r="AJ138">
        <f t="shared" si="57"/>
        <v>-1.2758620689655207</v>
      </c>
      <c r="AK138">
        <f t="shared" si="58"/>
        <v>0.9000000000000008</v>
      </c>
      <c r="AL138">
        <f t="shared" si="59"/>
        <v>-0.68333333333333357</v>
      </c>
      <c r="AM138">
        <f t="shared" si="60"/>
        <v>1.1128787878787965</v>
      </c>
      <c r="AN138">
        <f t="shared" si="61"/>
        <v>-2.9614204888888889</v>
      </c>
      <c r="AO138">
        <f t="shared" si="62"/>
        <v>1.6956820804121946</v>
      </c>
      <c r="AQ138">
        <f t="shared" si="63"/>
        <v>14.776114250636834</v>
      </c>
      <c r="AR138" s="4">
        <f t="shared" si="50"/>
        <v>13.539460454905257</v>
      </c>
      <c r="AT138" t="str">
        <f t="shared" si="64"/>
        <v>45427Shift_11</v>
      </c>
    </row>
    <row r="139" spans="1:46" x14ac:dyDescent="0.3">
      <c r="A139" s="2">
        <v>45427</v>
      </c>
      <c r="B139" t="s">
        <v>21</v>
      </c>
      <c r="C139">
        <v>7.9859999999999998</v>
      </c>
      <c r="D139">
        <v>37.799999999999997</v>
      </c>
      <c r="E139">
        <v>26.395</v>
      </c>
      <c r="F139">
        <v>55.81</v>
      </c>
      <c r="G139">
        <v>3.64</v>
      </c>
      <c r="H139">
        <v>3.246</v>
      </c>
      <c r="I139">
        <v>147.80000000000001</v>
      </c>
      <c r="J139">
        <v>8.2287047862361096</v>
      </c>
      <c r="K139">
        <v>1.757334326909484E-3</v>
      </c>
      <c r="L139">
        <v>1.4460585386857081E-2</v>
      </c>
      <c r="M139">
        <v>21.850664319131148</v>
      </c>
      <c r="N139">
        <v>2.591285923220514E-3</v>
      </c>
      <c r="O139">
        <v>5225</v>
      </c>
      <c r="P139">
        <v>81.296431175778849</v>
      </c>
      <c r="Q139">
        <v>6432.865600000001</v>
      </c>
      <c r="R139">
        <v>10099.61012931034</v>
      </c>
      <c r="S139">
        <v>20.47504832130787</v>
      </c>
      <c r="T139">
        <f t="shared" si="51"/>
        <v>14.527679919317457</v>
      </c>
      <c r="U139" t="e">
        <f t="shared" si="47"/>
        <v>#N/A</v>
      </c>
      <c r="V139">
        <f t="shared" si="52"/>
        <v>15.080965974655424</v>
      </c>
      <c r="W139">
        <f t="shared" si="53"/>
        <v>15.350009861802766</v>
      </c>
      <c r="X139" t="e">
        <f t="shared" si="48"/>
        <v>#N/A</v>
      </c>
      <c r="Y139" t="e">
        <f t="shared" si="49"/>
        <v>#N/A</v>
      </c>
      <c r="Z139" t="e">
        <f t="shared" si="46"/>
        <v>#N/A</v>
      </c>
      <c r="AA139" t="e">
        <f t="shared" si="46"/>
        <v>#N/A</v>
      </c>
      <c r="AB139" t="e">
        <f t="shared" si="46"/>
        <v>#N/A</v>
      </c>
      <c r="AC139" t="e">
        <f t="shared" si="46"/>
        <v>#N/A</v>
      </c>
      <c r="AG139">
        <f t="shared" si="54"/>
        <v>3.2800000000000121E-2</v>
      </c>
      <c r="AH139">
        <f t="shared" si="55"/>
        <v>0</v>
      </c>
      <c r="AI139">
        <f t="shared" si="56"/>
        <v>-0.15416666666666559</v>
      </c>
      <c r="AJ139">
        <f t="shared" si="57"/>
        <v>-1.2758620689655207</v>
      </c>
      <c r="AK139">
        <f t="shared" si="58"/>
        <v>0.50999999999999968</v>
      </c>
      <c r="AL139">
        <f t="shared" si="59"/>
        <v>-0.76999999999999957</v>
      </c>
      <c r="AM139">
        <f t="shared" si="60"/>
        <v>1.0068181818181769</v>
      </c>
      <c r="AN139">
        <f t="shared" si="61"/>
        <v>-2.9614204888888889</v>
      </c>
      <c r="AO139">
        <f t="shared" si="62"/>
        <v>1.6688253562731514</v>
      </c>
      <c r="AQ139">
        <f t="shared" si="63"/>
        <v>15.080965974655424</v>
      </c>
      <c r="AR139" s="4">
        <f t="shared" si="50"/>
        <v>13.97439386397949</v>
      </c>
      <c r="AT139" t="str">
        <f t="shared" si="64"/>
        <v>45427Shift_12</v>
      </c>
    </row>
    <row r="140" spans="1:46" x14ac:dyDescent="0.3">
      <c r="A140" s="2">
        <v>45427</v>
      </c>
      <c r="B140" t="s">
        <v>22</v>
      </c>
      <c r="C140">
        <v>7.9328571428571433</v>
      </c>
      <c r="D140">
        <v>37.666666666666657</v>
      </c>
      <c r="E140">
        <v>26.42916666666666</v>
      </c>
      <c r="F140">
        <v>55.81</v>
      </c>
      <c r="G140">
        <v>3.64</v>
      </c>
      <c r="H140">
        <v>3.2483333333333331</v>
      </c>
      <c r="I140">
        <v>147.5</v>
      </c>
      <c r="J140">
        <v>8.2092024763977474</v>
      </c>
      <c r="K140">
        <v>1.584976179343397E-3</v>
      </c>
      <c r="L140">
        <v>1.3011390376497249E-2</v>
      </c>
      <c r="M140">
        <v>22.214885265619841</v>
      </c>
      <c r="N140">
        <v>2.5870451584309698E-3</v>
      </c>
      <c r="O140">
        <v>5225</v>
      </c>
      <c r="P140">
        <v>81.302074451159825</v>
      </c>
      <c r="Q140">
        <v>6432.865600000001</v>
      </c>
      <c r="R140">
        <v>11398.033405172409</v>
      </c>
      <c r="S140">
        <v>20.91202187719232</v>
      </c>
      <c r="T140">
        <f t="shared" si="51"/>
        <v>15.075256496922702</v>
      </c>
      <c r="U140" t="e">
        <f t="shared" si="47"/>
        <v>#N/A</v>
      </c>
      <c r="V140">
        <f t="shared" si="52"/>
        <v>15.626257156653701</v>
      </c>
      <c r="W140">
        <f t="shared" si="53"/>
        <v>15.827119225619223</v>
      </c>
      <c r="X140" t="e">
        <f t="shared" si="48"/>
        <v>#N/A</v>
      </c>
      <c r="Y140" t="e">
        <f t="shared" si="49"/>
        <v>#N/A</v>
      </c>
      <c r="Z140" t="e">
        <f t="shared" si="46"/>
        <v>#N/A</v>
      </c>
      <c r="AA140" t="e">
        <f t="shared" si="46"/>
        <v>#N/A</v>
      </c>
      <c r="AB140" t="e">
        <f t="shared" si="46"/>
        <v>#N/A</v>
      </c>
      <c r="AC140" t="e">
        <f t="shared" si="46"/>
        <v>#N/A</v>
      </c>
      <c r="AG140">
        <f t="shared" si="54"/>
        <v>4.3428571428571421E-2</v>
      </c>
      <c r="AH140">
        <f t="shared" si="55"/>
        <v>0</v>
      </c>
      <c r="AI140">
        <f t="shared" si="56"/>
        <v>-0.18263888888888263</v>
      </c>
      <c r="AJ140">
        <f t="shared" si="57"/>
        <v>-1.2758620689655207</v>
      </c>
      <c r="AK140">
        <f t="shared" si="58"/>
        <v>0.50999999999999968</v>
      </c>
      <c r="AL140">
        <f t="shared" si="59"/>
        <v>-0.75833333333333419</v>
      </c>
      <c r="AM140">
        <f t="shared" si="60"/>
        <v>1.0749999999999977</v>
      </c>
      <c r="AN140">
        <f t="shared" si="61"/>
        <v>-2.9614204888888889</v>
      </c>
      <c r="AO140">
        <f t="shared" si="62"/>
        <v>1.7013292060037553</v>
      </c>
      <c r="AQ140">
        <f t="shared" si="63"/>
        <v>15.626257156653701</v>
      </c>
      <c r="AR140" s="4">
        <f t="shared" si="50"/>
        <v>14.524255837191703</v>
      </c>
      <c r="AT140" t="str">
        <f t="shared" si="64"/>
        <v>45427Shift_13</v>
      </c>
    </row>
    <row r="141" spans="1:46" x14ac:dyDescent="0.3">
      <c r="A141" s="2">
        <v>45427</v>
      </c>
      <c r="B141" t="s">
        <v>23</v>
      </c>
      <c r="C141">
        <v>7.9328571428571433</v>
      </c>
      <c r="D141">
        <v>37.666666666666657</v>
      </c>
      <c r="E141">
        <v>26.42916666666666</v>
      </c>
      <c r="F141">
        <v>55.81</v>
      </c>
      <c r="G141">
        <v>3.64</v>
      </c>
      <c r="H141">
        <v>3.2483333333333331</v>
      </c>
      <c r="I141">
        <v>147.5</v>
      </c>
      <c r="J141">
        <v>8.3020726111370458</v>
      </c>
      <c r="K141">
        <v>1.869946819606134E-3</v>
      </c>
      <c r="L141">
        <v>1.552443427533491E-2</v>
      </c>
      <c r="M141">
        <v>22.224093088423661</v>
      </c>
      <c r="N141">
        <v>2.58680265722299E-3</v>
      </c>
      <c r="O141">
        <v>5225</v>
      </c>
      <c r="P141">
        <v>81.302217120091555</v>
      </c>
      <c r="Q141">
        <v>8362.9372521739133</v>
      </c>
      <c r="R141">
        <v>11765.92</v>
      </c>
      <c r="S141">
        <v>20.9212251569651</v>
      </c>
      <c r="T141">
        <f t="shared" si="51"/>
        <v>15.168656669097778</v>
      </c>
      <c r="U141" t="e">
        <f t="shared" si="47"/>
        <v>#N/A</v>
      </c>
      <c r="V141">
        <f t="shared" si="52"/>
        <v>15.719659600344297</v>
      </c>
      <c r="W141">
        <f t="shared" si="53"/>
        <v>15.920521669309819</v>
      </c>
      <c r="X141" t="e">
        <f t="shared" si="48"/>
        <v>#N/A</v>
      </c>
      <c r="Y141" t="e">
        <f t="shared" si="49"/>
        <v>#N/A</v>
      </c>
      <c r="Z141" t="e">
        <f t="shared" si="46"/>
        <v>#N/A</v>
      </c>
      <c r="AA141" t="e">
        <f t="shared" si="46"/>
        <v>#N/A</v>
      </c>
      <c r="AB141" t="e">
        <f t="shared" si="46"/>
        <v>#N/A</v>
      </c>
      <c r="AC141" t="e">
        <f t="shared" si="46"/>
        <v>#N/A</v>
      </c>
      <c r="AG141">
        <f t="shared" si="54"/>
        <v>4.3428571428571421E-2</v>
      </c>
      <c r="AH141">
        <f t="shared" si="55"/>
        <v>0</v>
      </c>
      <c r="AI141">
        <f t="shared" si="56"/>
        <v>-0.18263888888888263</v>
      </c>
      <c r="AJ141">
        <f t="shared" si="57"/>
        <v>-1.2758620689655207</v>
      </c>
      <c r="AK141">
        <f t="shared" si="58"/>
        <v>0.50999999999999968</v>
      </c>
      <c r="AL141">
        <f t="shared" si="59"/>
        <v>-0.75833333333333419</v>
      </c>
      <c r="AM141">
        <f t="shared" si="60"/>
        <v>1.0749999999999977</v>
      </c>
      <c r="AN141">
        <f t="shared" si="61"/>
        <v>-2.7469680830917875</v>
      </c>
      <c r="AO141">
        <f t="shared" si="62"/>
        <v>1.5465456481049245</v>
      </c>
      <c r="AQ141">
        <f t="shared" si="63"/>
        <v>15.719659600344297</v>
      </c>
      <c r="AR141" s="4">
        <f t="shared" si="50"/>
        <v>14.61765373785126</v>
      </c>
      <c r="AT141" t="str">
        <f t="shared" si="64"/>
        <v>45427Shift_14</v>
      </c>
    </row>
    <row r="142" spans="1:46" x14ac:dyDescent="0.3">
      <c r="A142" s="2">
        <v>45427</v>
      </c>
      <c r="B142" t="s">
        <v>24</v>
      </c>
      <c r="C142">
        <v>7.9328571428571433</v>
      </c>
      <c r="D142">
        <v>37.769230769230766</v>
      </c>
      <c r="E142">
        <v>26.411538461538459</v>
      </c>
      <c r="F142">
        <v>55.81</v>
      </c>
      <c r="G142">
        <v>3.64</v>
      </c>
      <c r="H142">
        <v>3.25076923076923</v>
      </c>
      <c r="I142">
        <v>148.2307692307692</v>
      </c>
      <c r="J142">
        <v>8.3717922946884986</v>
      </c>
      <c r="K142">
        <v>2.3009123113757152E-3</v>
      </c>
      <c r="L142">
        <v>1.926275995912911E-2</v>
      </c>
      <c r="M142">
        <v>22.487886804644042</v>
      </c>
      <c r="N142">
        <v>2.5863471580728731E-3</v>
      </c>
      <c r="O142">
        <v>5225</v>
      </c>
      <c r="P142">
        <v>81.306304412491599</v>
      </c>
      <c r="Q142">
        <v>10878.948</v>
      </c>
      <c r="R142">
        <v>11765.92</v>
      </c>
      <c r="S142">
        <v>21.007191124545631</v>
      </c>
      <c r="T142">
        <f t="shared" si="51"/>
        <v>15.450721488248629</v>
      </c>
      <c r="U142" t="e">
        <f t="shared" si="47"/>
        <v>#N/A</v>
      </c>
      <c r="V142">
        <f t="shared" si="52"/>
        <v>16.007596335773119</v>
      </c>
      <c r="W142">
        <f t="shared" si="53"/>
        <v>16.374542320822549</v>
      </c>
      <c r="X142" t="e">
        <f t="shared" si="48"/>
        <v>#N/A</v>
      </c>
      <c r="Y142" t="e">
        <f t="shared" si="49"/>
        <v>#N/A</v>
      </c>
      <c r="Z142" t="e">
        <f t="shared" si="46"/>
        <v>#N/A</v>
      </c>
      <c r="AA142" t="e">
        <f t="shared" si="46"/>
        <v>#N/A</v>
      </c>
      <c r="AB142" t="e">
        <f t="shared" si="46"/>
        <v>#N/A</v>
      </c>
      <c r="AC142" t="e">
        <f t="shared" si="46"/>
        <v>#N/A</v>
      </c>
      <c r="AG142">
        <f t="shared" si="54"/>
        <v>4.3428571428571421E-2</v>
      </c>
      <c r="AH142">
        <f t="shared" si="55"/>
        <v>0</v>
      </c>
      <c r="AI142">
        <f t="shared" si="56"/>
        <v>-0.16794871794871527</v>
      </c>
      <c r="AJ142">
        <f t="shared" si="57"/>
        <v>-1.2758620689655207</v>
      </c>
      <c r="AK142">
        <f t="shared" si="58"/>
        <v>0.50999999999999968</v>
      </c>
      <c r="AL142">
        <f t="shared" si="59"/>
        <v>-0.74615384615384972</v>
      </c>
      <c r="AM142">
        <f t="shared" si="60"/>
        <v>0.90891608391608913</v>
      </c>
      <c r="AN142">
        <f t="shared" si="61"/>
        <v>-2.4674113333333336</v>
      </c>
      <c r="AO142">
        <f t="shared" si="62"/>
        <v>1.4303461755191698</v>
      </c>
      <c r="AQ142">
        <f t="shared" si="63"/>
        <v>16.007596335773119</v>
      </c>
      <c r="AR142" s="4">
        <f t="shared" si="50"/>
        <v>14.89384664072414</v>
      </c>
      <c r="AT142" t="str">
        <f t="shared" si="64"/>
        <v>45427Shift_15</v>
      </c>
    </row>
    <row r="143" spans="1:46" x14ac:dyDescent="0.3">
      <c r="A143" s="2">
        <v>45427</v>
      </c>
      <c r="B143" t="s">
        <v>25</v>
      </c>
      <c r="C143">
        <v>7.9185714285714282</v>
      </c>
      <c r="D143">
        <v>37.07692307692308</v>
      </c>
      <c r="E143">
        <v>27.069230769230771</v>
      </c>
      <c r="F143">
        <v>55.81</v>
      </c>
      <c r="G143">
        <v>3.584000000000001</v>
      </c>
      <c r="H143">
        <v>3.18</v>
      </c>
      <c r="I143">
        <v>149.92307692307691</v>
      </c>
      <c r="J143">
        <v>9.0731352263445793</v>
      </c>
      <c r="K143">
        <v>6.8320068766852008E-3</v>
      </c>
      <c r="L143">
        <v>6.1987722259480897E-2</v>
      </c>
      <c r="M143">
        <v>24.89520555260286</v>
      </c>
      <c r="N143">
        <v>2.5859758580107492E-3</v>
      </c>
      <c r="O143">
        <v>5225</v>
      </c>
      <c r="P143">
        <v>81.343604100186965</v>
      </c>
      <c r="Q143">
        <v>34327.952397080291</v>
      </c>
      <c r="R143">
        <v>4535.5887499999999</v>
      </c>
      <c r="S143">
        <v>23.00131291801981</v>
      </c>
      <c r="T143">
        <f t="shared" si="51"/>
        <v>17.682586096173623</v>
      </c>
      <c r="U143" t="e">
        <f t="shared" si="47"/>
        <v>#N/A</v>
      </c>
      <c r="V143">
        <f t="shared" si="52"/>
        <v>18.253751728632736</v>
      </c>
      <c r="W143">
        <f t="shared" si="53"/>
        <v>19.005313098297556</v>
      </c>
      <c r="X143" t="e">
        <f t="shared" si="48"/>
        <v>#N/A</v>
      </c>
      <c r="Y143" t="e">
        <f t="shared" si="49"/>
        <v>#N/A</v>
      </c>
      <c r="Z143" t="e">
        <f t="shared" si="46"/>
        <v>#N/A</v>
      </c>
      <c r="AA143" t="e">
        <f t="shared" si="46"/>
        <v>#N/A</v>
      </c>
      <c r="AB143" t="e">
        <f t="shared" si="46"/>
        <v>#N/A</v>
      </c>
      <c r="AC143" t="e">
        <f t="shared" si="46"/>
        <v>#N/A</v>
      </c>
      <c r="AG143">
        <f t="shared" si="54"/>
        <v>4.6285714285714444E-2</v>
      </c>
      <c r="AH143">
        <f t="shared" si="55"/>
        <v>0</v>
      </c>
      <c r="AI143">
        <f t="shared" si="56"/>
        <v>-0.71602564102564159</v>
      </c>
      <c r="AJ143">
        <f t="shared" si="57"/>
        <v>-1.2758620689655207</v>
      </c>
      <c r="AK143">
        <f t="shared" si="58"/>
        <v>0.67799999999999716</v>
      </c>
      <c r="AL143">
        <f t="shared" si="59"/>
        <v>-1.099999999999999</v>
      </c>
      <c r="AM143">
        <f t="shared" si="60"/>
        <v>0.524300699300701</v>
      </c>
      <c r="AN143">
        <f t="shared" si="61"/>
        <v>0.13803359967558773</v>
      </c>
      <c r="AO143">
        <f t="shared" si="62"/>
        <v>0.26144128942570199</v>
      </c>
      <c r="AQ143">
        <f t="shared" si="63"/>
        <v>18.253751728632736</v>
      </c>
      <c r="AR143" s="4">
        <f t="shared" si="50"/>
        <v>17.111420463714506</v>
      </c>
      <c r="AT143" t="str">
        <f t="shared" si="64"/>
        <v>45427Shift_21</v>
      </c>
    </row>
    <row r="144" spans="1:46" x14ac:dyDescent="0.3">
      <c r="A144" s="2">
        <v>45427</v>
      </c>
      <c r="B144" t="s">
        <v>26</v>
      </c>
      <c r="C144">
        <v>7.9811111111111108</v>
      </c>
      <c r="D144">
        <v>37.466666666666669</v>
      </c>
      <c r="E144">
        <v>26.931999999999999</v>
      </c>
      <c r="F144">
        <v>55.81</v>
      </c>
      <c r="G144">
        <v>3.584000000000001</v>
      </c>
      <c r="H144">
        <v>3.206666666666667</v>
      </c>
      <c r="I144">
        <v>149.80000000000001</v>
      </c>
      <c r="J144">
        <v>8.8697966940365625</v>
      </c>
      <c r="K144">
        <v>7.7504996177709473E-3</v>
      </c>
      <c r="L144">
        <v>6.8745355886836404E-2</v>
      </c>
      <c r="M144">
        <v>24.25983766821637</v>
      </c>
      <c r="N144">
        <v>2.5856339711054408E-3</v>
      </c>
      <c r="O144">
        <v>5225</v>
      </c>
      <c r="P144">
        <v>81.333759482244758</v>
      </c>
      <c r="Q144">
        <v>38766.887199999997</v>
      </c>
      <c r="R144">
        <v>3035.36375</v>
      </c>
      <c r="S144">
        <v>22.396344932163309</v>
      </c>
      <c r="T144">
        <f t="shared" si="51"/>
        <v>18.043686078171397</v>
      </c>
      <c r="U144" t="e">
        <f t="shared" si="47"/>
        <v>#N/A</v>
      </c>
      <c r="V144">
        <f t="shared" si="52"/>
        <v>18.613637775351528</v>
      </c>
      <c r="W144">
        <f t="shared" si="53"/>
        <v>19.337227117044325</v>
      </c>
      <c r="X144" t="e">
        <f t="shared" si="48"/>
        <v>#N/A</v>
      </c>
      <c r="Y144" t="e">
        <f t="shared" si="49"/>
        <v>#N/A</v>
      </c>
      <c r="Z144" t="e">
        <f t="shared" si="46"/>
        <v>#N/A</v>
      </c>
      <c r="AA144" t="e">
        <f t="shared" si="46"/>
        <v>#N/A</v>
      </c>
      <c r="AB144" t="e">
        <f t="shared" si="46"/>
        <v>#N/A</v>
      </c>
      <c r="AC144" t="e">
        <f t="shared" si="46"/>
        <v>#N/A</v>
      </c>
      <c r="AG144">
        <f t="shared" si="54"/>
        <v>3.3777777777777906E-2</v>
      </c>
      <c r="AH144">
        <f t="shared" si="55"/>
        <v>0</v>
      </c>
      <c r="AI144">
        <f t="shared" si="56"/>
        <v>-0.6016666666666648</v>
      </c>
      <c r="AJ144">
        <f t="shared" si="57"/>
        <v>-1.2758620689655207</v>
      </c>
      <c r="AK144">
        <f t="shared" si="58"/>
        <v>0.67799999999999716</v>
      </c>
      <c r="AL144">
        <f t="shared" si="59"/>
        <v>-0.96666666666666456</v>
      </c>
      <c r="AM144">
        <f t="shared" si="60"/>
        <v>0.55227272727272236</v>
      </c>
      <c r="AN144">
        <f t="shared" si="61"/>
        <v>0.63124857777777732</v>
      </c>
      <c r="AO144">
        <f t="shared" si="62"/>
        <v>0.60033884327239662</v>
      </c>
      <c r="AQ144">
        <f t="shared" si="63"/>
        <v>18.613637775351528</v>
      </c>
      <c r="AR144" s="4">
        <f t="shared" si="50"/>
        <v>17.473734380991264</v>
      </c>
      <c r="AT144" t="str">
        <f t="shared" si="64"/>
        <v>45427Shift_22</v>
      </c>
    </row>
    <row r="145" spans="1:46" x14ac:dyDescent="0.3">
      <c r="A145" s="2">
        <v>45427</v>
      </c>
      <c r="B145" t="s">
        <v>27</v>
      </c>
      <c r="C145">
        <v>8.0328571428571429</v>
      </c>
      <c r="D145">
        <v>37.666666666666657</v>
      </c>
      <c r="E145">
        <v>27.085833333333341</v>
      </c>
      <c r="F145">
        <v>55.81</v>
      </c>
      <c r="G145">
        <v>3.36</v>
      </c>
      <c r="H145">
        <v>3.2050000000000001</v>
      </c>
      <c r="I145">
        <v>149.83333333333329</v>
      </c>
      <c r="J145">
        <v>8.526692037853671</v>
      </c>
      <c r="K145">
        <v>7.7213292742367486E-3</v>
      </c>
      <c r="L145">
        <v>6.5837396844280943E-2</v>
      </c>
      <c r="M145">
        <v>25.062455649626578</v>
      </c>
      <c r="N145">
        <v>2.5862915083062991E-3</v>
      </c>
      <c r="O145">
        <v>5225</v>
      </c>
      <c r="P145">
        <v>81.346195485813382</v>
      </c>
      <c r="Q145">
        <v>38766.887199999997</v>
      </c>
      <c r="R145">
        <v>1666.3098706896551</v>
      </c>
      <c r="S145">
        <v>23.19028086737444</v>
      </c>
      <c r="T145">
        <f t="shared" si="51"/>
        <v>19.843869008584662</v>
      </c>
      <c r="U145" t="e">
        <f t="shared" si="47"/>
        <v>#N/A</v>
      </c>
      <c r="V145">
        <f t="shared" si="52"/>
        <v>20.414373850076458</v>
      </c>
      <c r="W145">
        <f t="shared" si="53"/>
        <v>21.145538949344999</v>
      </c>
      <c r="X145" t="e">
        <f t="shared" si="48"/>
        <v>#N/A</v>
      </c>
      <c r="Y145" t="e">
        <f t="shared" si="49"/>
        <v>#N/A</v>
      </c>
      <c r="Z145" t="e">
        <f t="shared" si="46"/>
        <v>#N/A</v>
      </c>
      <c r="AA145" t="e">
        <f t="shared" si="46"/>
        <v>#N/A</v>
      </c>
      <c r="AB145" t="e">
        <f t="shared" si="46"/>
        <v>#N/A</v>
      </c>
      <c r="AC145" t="e">
        <f t="shared" si="46"/>
        <v>#N/A</v>
      </c>
      <c r="AG145">
        <f t="shared" si="54"/>
        <v>2.342857142857149E-2</v>
      </c>
      <c r="AH145">
        <f t="shared" si="55"/>
        <v>0</v>
      </c>
      <c r="AI145">
        <f t="shared" si="56"/>
        <v>-0.7298611111111164</v>
      </c>
      <c r="AJ145">
        <f t="shared" si="57"/>
        <v>-1.2758620689655207</v>
      </c>
      <c r="AK145">
        <f t="shared" si="58"/>
        <v>1.3500000000000003</v>
      </c>
      <c r="AL145">
        <f t="shared" si="59"/>
        <v>-0.97499999999999931</v>
      </c>
      <c r="AM145">
        <f t="shared" si="60"/>
        <v>0.54469696969697812</v>
      </c>
      <c r="AN145">
        <f t="shared" si="61"/>
        <v>0.63124857777777732</v>
      </c>
      <c r="AO145">
        <f t="shared" si="62"/>
        <v>1.172179936910549</v>
      </c>
      <c r="AQ145">
        <f t="shared" si="63"/>
        <v>20.414373850076458</v>
      </c>
      <c r="AR145" s="4">
        <f t="shared" si="50"/>
        <v>19.273364167092861</v>
      </c>
      <c r="AT145" t="str">
        <f t="shared" si="64"/>
        <v>45427Shift_23</v>
      </c>
    </row>
    <row r="146" spans="1:46" x14ac:dyDescent="0.3">
      <c r="A146" s="2">
        <v>45428</v>
      </c>
      <c r="B146" t="s">
        <v>28</v>
      </c>
      <c r="C146">
        <v>8.1259999999999994</v>
      </c>
      <c r="D146">
        <v>37.799999999999997</v>
      </c>
      <c r="E146">
        <v>27.183</v>
      </c>
      <c r="F146">
        <v>55.81</v>
      </c>
      <c r="G146">
        <v>3.36</v>
      </c>
      <c r="H146">
        <v>3.194</v>
      </c>
      <c r="I146">
        <v>150.6</v>
      </c>
      <c r="J146">
        <v>8.4590888309504511</v>
      </c>
      <c r="K146">
        <v>9.0373122581556518E-3</v>
      </c>
      <c r="L146">
        <v>7.6447427184776068E-2</v>
      </c>
      <c r="M146">
        <v>24.856810083048739</v>
      </c>
      <c r="N146">
        <v>2.5859845689575611E-3</v>
      </c>
      <c r="O146">
        <v>5225</v>
      </c>
      <c r="P146">
        <v>81.343009131327861</v>
      </c>
      <c r="Q146">
        <v>45545.505660606061</v>
      </c>
      <c r="R146">
        <v>367.88659482758618</v>
      </c>
      <c r="S146">
        <v>22.798228874184321</v>
      </c>
      <c r="T146">
        <f t="shared" si="51"/>
        <v>20.082588511666135</v>
      </c>
      <c r="U146" t="e">
        <f t="shared" si="47"/>
        <v>#N/A</v>
      </c>
      <c r="V146">
        <f t="shared" si="52"/>
        <v>20.659175354342857</v>
      </c>
      <c r="W146">
        <f t="shared" si="53"/>
        <v>21.56458287785383</v>
      </c>
      <c r="X146" t="e">
        <f t="shared" si="48"/>
        <v>#N/A</v>
      </c>
      <c r="Y146" t="e">
        <f t="shared" si="49"/>
        <v>#N/A</v>
      </c>
      <c r="Z146" t="e">
        <f t="shared" si="46"/>
        <v>#N/A</v>
      </c>
      <c r="AA146" t="e">
        <f t="shared" si="46"/>
        <v>#N/A</v>
      </c>
      <c r="AB146" t="e">
        <f t="shared" si="46"/>
        <v>#N/A</v>
      </c>
      <c r="AC146" t="e">
        <f t="shared" si="46"/>
        <v>#N/A</v>
      </c>
      <c r="AG146">
        <f t="shared" si="54"/>
        <v>4.8000000000001826E-3</v>
      </c>
      <c r="AH146">
        <f t="shared" si="55"/>
        <v>0</v>
      </c>
      <c r="AI146">
        <f t="shared" si="56"/>
        <v>-0.81083333333333252</v>
      </c>
      <c r="AJ146">
        <f t="shared" si="57"/>
        <v>-1.2758620689655207</v>
      </c>
      <c r="AK146">
        <f t="shared" si="58"/>
        <v>1.3500000000000003</v>
      </c>
      <c r="AL146">
        <f t="shared" si="59"/>
        <v>-1.0299999999999998</v>
      </c>
      <c r="AM146">
        <f t="shared" si="60"/>
        <v>0.37045454545454448</v>
      </c>
      <c r="AN146">
        <f t="shared" si="61"/>
        <v>1.3844284067340067</v>
      </c>
      <c r="AO146">
        <f t="shared" si="62"/>
        <v>1.2848519484159158</v>
      </c>
      <c r="AQ146">
        <f t="shared" si="63"/>
        <v>20.659175354342857</v>
      </c>
      <c r="AR146" s="4">
        <f t="shared" si="50"/>
        <v>19.506001668989413</v>
      </c>
      <c r="AT146" t="str">
        <f t="shared" si="64"/>
        <v>45428Shift_00</v>
      </c>
    </row>
    <row r="147" spans="1:46" x14ac:dyDescent="0.3">
      <c r="A147" s="2">
        <v>45428</v>
      </c>
      <c r="B147" t="s">
        <v>29</v>
      </c>
      <c r="C147">
        <v>8.1259999999999994</v>
      </c>
      <c r="D147">
        <v>37.909090909090907</v>
      </c>
      <c r="E147">
        <v>26.986363636363642</v>
      </c>
      <c r="F147">
        <v>55.81</v>
      </c>
      <c r="G147">
        <v>3.36</v>
      </c>
      <c r="H147">
        <v>3.209090909090909</v>
      </c>
      <c r="I147">
        <v>150.18181818181819</v>
      </c>
      <c r="J147">
        <v>8.3883712127622321</v>
      </c>
      <c r="K147">
        <v>1.0032027646945101E-2</v>
      </c>
      <c r="L147">
        <v>8.4152371919269137E-2</v>
      </c>
      <c r="M147">
        <v>24.820429062095251</v>
      </c>
      <c r="N147">
        <v>2.58593329435136E-3</v>
      </c>
      <c r="O147">
        <v>5225</v>
      </c>
      <c r="P147">
        <v>81.342445430520783</v>
      </c>
      <c r="Q147">
        <v>47748.737947826092</v>
      </c>
      <c r="R147">
        <v>0</v>
      </c>
      <c r="S147">
        <v>22.863629510433331</v>
      </c>
      <c r="T147">
        <f t="shared" si="51"/>
        <v>20.722077673749851</v>
      </c>
      <c r="U147" t="e">
        <f t="shared" si="47"/>
        <v>#N/A</v>
      </c>
      <c r="V147">
        <f t="shared" si="52"/>
        <v>21.295294348982345</v>
      </c>
      <c r="W147">
        <f t="shared" si="53"/>
        <v>22.105660550179273</v>
      </c>
      <c r="X147" t="e">
        <f t="shared" si="48"/>
        <v>#N/A</v>
      </c>
      <c r="Y147" t="e">
        <f t="shared" si="49"/>
        <v>#N/A</v>
      </c>
      <c r="Z147" t="e">
        <f t="shared" si="46"/>
        <v>#N/A</v>
      </c>
      <c r="AA147" t="e">
        <f t="shared" si="46"/>
        <v>#N/A</v>
      </c>
      <c r="AB147" t="e">
        <f t="shared" si="46"/>
        <v>#N/A</v>
      </c>
      <c r="AC147" t="e">
        <f t="shared" si="46"/>
        <v>#N/A</v>
      </c>
      <c r="AG147">
        <f t="shared" si="54"/>
        <v>4.8000000000001826E-3</v>
      </c>
      <c r="AH147">
        <f t="shared" si="55"/>
        <v>0</v>
      </c>
      <c r="AI147">
        <f t="shared" si="56"/>
        <v>-0.64696969696970064</v>
      </c>
      <c r="AJ147">
        <f t="shared" si="57"/>
        <v>-1.2758620689655207</v>
      </c>
      <c r="AK147">
        <f t="shared" si="58"/>
        <v>1.3500000000000003</v>
      </c>
      <c r="AL147">
        <f t="shared" si="59"/>
        <v>-0.95454545454545459</v>
      </c>
      <c r="AM147">
        <f t="shared" si="60"/>
        <v>0.46549586776859159</v>
      </c>
      <c r="AN147">
        <f t="shared" si="61"/>
        <v>1.629231994202899</v>
      </c>
      <c r="AO147">
        <f t="shared" si="62"/>
        <v>1.4027146453962807</v>
      </c>
      <c r="AQ147">
        <f t="shared" si="63"/>
        <v>21.295294348982345</v>
      </c>
      <c r="AR147" s="4">
        <f t="shared" si="50"/>
        <v>20.148860998517353</v>
      </c>
      <c r="AT147" t="str">
        <f t="shared" si="64"/>
        <v>45428Shift_01</v>
      </c>
    </row>
    <row r="148" spans="1:46" x14ac:dyDescent="0.3">
      <c r="A148" s="2">
        <v>45428</v>
      </c>
      <c r="B148" t="s">
        <v>30</v>
      </c>
      <c r="C148">
        <v>8.1383333333333336</v>
      </c>
      <c r="D148">
        <v>37.81818181818182</v>
      </c>
      <c r="E148">
        <v>26.91363636363636</v>
      </c>
      <c r="F148">
        <v>55.81</v>
      </c>
      <c r="G148">
        <v>3.36</v>
      </c>
      <c r="H148">
        <v>3.2181818181818178</v>
      </c>
      <c r="I148">
        <v>149</v>
      </c>
      <c r="J148">
        <v>8.2964133957280417</v>
      </c>
      <c r="K148">
        <v>1.046539682168084E-2</v>
      </c>
      <c r="L148">
        <v>8.6825258383002576E-2</v>
      </c>
      <c r="M148">
        <v>24.30587988234663</v>
      </c>
      <c r="N148">
        <v>2.5856351919157691E-3</v>
      </c>
      <c r="O148">
        <v>5225.0000000000009</v>
      </c>
      <c r="P148">
        <v>81.334472827930043</v>
      </c>
      <c r="Q148">
        <v>45232.727200000001</v>
      </c>
      <c r="R148">
        <v>0</v>
      </c>
      <c r="S148">
        <v>22.636992753117902</v>
      </c>
      <c r="T148">
        <f t="shared" si="51"/>
        <v>20.463082443904792</v>
      </c>
      <c r="U148" t="e">
        <f t="shared" si="47"/>
        <v>#N/A</v>
      </c>
      <c r="V148">
        <f t="shared" si="52"/>
        <v>21.02664042858185</v>
      </c>
      <c r="W148">
        <f t="shared" si="53"/>
        <v>21.568411588456463</v>
      </c>
      <c r="X148" t="e">
        <f t="shared" si="48"/>
        <v>#N/A</v>
      </c>
      <c r="Y148" t="e">
        <f t="shared" si="49"/>
        <v>#N/A</v>
      </c>
      <c r="Z148" t="e">
        <f t="shared" si="46"/>
        <v>#N/A</v>
      </c>
      <c r="AA148" t="e">
        <f t="shared" si="46"/>
        <v>#N/A</v>
      </c>
      <c r="AB148" t="e">
        <f t="shared" si="46"/>
        <v>#N/A</v>
      </c>
      <c r="AC148" t="e">
        <f t="shared" si="46"/>
        <v>#N/A</v>
      </c>
      <c r="AG148">
        <f t="shared" si="54"/>
        <v>2.3333333333333431E-3</v>
      </c>
      <c r="AH148">
        <f t="shared" si="55"/>
        <v>0</v>
      </c>
      <c r="AI148">
        <f t="shared" si="56"/>
        <v>-0.58636363636363298</v>
      </c>
      <c r="AJ148">
        <f t="shared" si="57"/>
        <v>-1.2758620689655207</v>
      </c>
      <c r="AK148">
        <f t="shared" si="58"/>
        <v>1.3500000000000003</v>
      </c>
      <c r="AL148">
        <f t="shared" si="59"/>
        <v>-0.90909090909091061</v>
      </c>
      <c r="AM148">
        <f t="shared" si="60"/>
        <v>0.7340909090909068</v>
      </c>
      <c r="AN148">
        <f t="shared" si="61"/>
        <v>1.3496752444444444</v>
      </c>
      <c r="AO148">
        <f t="shared" si="62"/>
        <v>1.555977673786598</v>
      </c>
      <c r="AQ148">
        <f t="shared" si="63"/>
        <v>21.02664042858185</v>
      </c>
      <c r="AR148" s="4">
        <f t="shared" si="50"/>
        <v>19.899524459227734</v>
      </c>
      <c r="AT148" t="str">
        <f t="shared" si="64"/>
        <v>45428Shift_02</v>
      </c>
    </row>
    <row r="149" spans="1:46" x14ac:dyDescent="0.3">
      <c r="A149" s="2">
        <v>45428</v>
      </c>
      <c r="B149" t="s">
        <v>31</v>
      </c>
      <c r="C149">
        <v>8.1383333333333336</v>
      </c>
      <c r="D149">
        <v>37.81818181818182</v>
      </c>
      <c r="E149">
        <v>26.91363636363636</v>
      </c>
      <c r="F149">
        <v>55.81</v>
      </c>
      <c r="G149">
        <v>3.36</v>
      </c>
      <c r="H149">
        <v>3.2181818181818178</v>
      </c>
      <c r="I149">
        <v>149</v>
      </c>
      <c r="J149">
        <v>8.2964133957280417</v>
      </c>
      <c r="K149">
        <v>1.046539682168084E-2</v>
      </c>
      <c r="L149">
        <v>8.6825258383002576E-2</v>
      </c>
      <c r="M149">
        <v>24.30587988234663</v>
      </c>
      <c r="N149">
        <v>2.5856351919157691E-3</v>
      </c>
      <c r="O149">
        <v>5225.0000000000009</v>
      </c>
      <c r="P149">
        <v>81.334472827930043</v>
      </c>
      <c r="Q149">
        <v>45232.727200000001</v>
      </c>
      <c r="R149">
        <v>0</v>
      </c>
      <c r="S149">
        <v>22.636992753117902</v>
      </c>
      <c r="T149">
        <f t="shared" si="51"/>
        <v>20.463082443904792</v>
      </c>
      <c r="U149" t="e">
        <f t="shared" si="47"/>
        <v>#N/A</v>
      </c>
      <c r="V149">
        <f t="shared" si="52"/>
        <v>21.02664042858185</v>
      </c>
      <c r="W149">
        <f t="shared" si="53"/>
        <v>21.568411588456463</v>
      </c>
      <c r="X149" t="e">
        <f t="shared" si="48"/>
        <v>#N/A</v>
      </c>
      <c r="Y149" t="e">
        <f t="shared" si="49"/>
        <v>#N/A</v>
      </c>
      <c r="Z149" t="e">
        <f t="shared" si="46"/>
        <v>#N/A</v>
      </c>
      <c r="AA149" t="e">
        <f t="shared" si="46"/>
        <v>#N/A</v>
      </c>
      <c r="AB149" t="e">
        <f t="shared" si="46"/>
        <v>#N/A</v>
      </c>
      <c r="AC149" t="e">
        <f t="shared" si="46"/>
        <v>#N/A</v>
      </c>
      <c r="AG149">
        <f t="shared" si="54"/>
        <v>2.3333333333333431E-3</v>
      </c>
      <c r="AH149">
        <f t="shared" si="55"/>
        <v>0</v>
      </c>
      <c r="AI149">
        <f t="shared" si="56"/>
        <v>-0.58636363636363298</v>
      </c>
      <c r="AJ149">
        <f t="shared" si="57"/>
        <v>-1.2758620689655207</v>
      </c>
      <c r="AK149">
        <f t="shared" si="58"/>
        <v>1.3500000000000003</v>
      </c>
      <c r="AL149">
        <f t="shared" si="59"/>
        <v>-0.90909090909091061</v>
      </c>
      <c r="AM149">
        <f t="shared" si="60"/>
        <v>0.7340909090909068</v>
      </c>
      <c r="AN149">
        <f t="shared" si="61"/>
        <v>1.3496752444444444</v>
      </c>
      <c r="AO149">
        <f t="shared" si="62"/>
        <v>1.555977673786598</v>
      </c>
      <c r="AQ149">
        <f t="shared" si="63"/>
        <v>21.02664042858185</v>
      </c>
      <c r="AR149" s="4">
        <f t="shared" si="50"/>
        <v>19.899524459227734</v>
      </c>
      <c r="AT149" t="str">
        <f t="shared" si="64"/>
        <v>45428Shift_03</v>
      </c>
    </row>
    <row r="150" spans="1:46" x14ac:dyDescent="0.3">
      <c r="A150" s="2">
        <v>45428</v>
      </c>
      <c r="B150" t="s">
        <v>32</v>
      </c>
      <c r="C150">
        <v>8.1383333333333336</v>
      </c>
      <c r="D150">
        <v>37.81818181818182</v>
      </c>
      <c r="E150">
        <v>26.91363636363636</v>
      </c>
      <c r="F150">
        <v>55.81</v>
      </c>
      <c r="G150">
        <v>3.36</v>
      </c>
      <c r="H150">
        <v>3.2181818181818178</v>
      </c>
      <c r="I150">
        <v>149</v>
      </c>
      <c r="J150">
        <v>8.2964133957280417</v>
      </c>
      <c r="K150">
        <v>1.046539682168084E-2</v>
      </c>
      <c r="L150">
        <v>8.6825258383002576E-2</v>
      </c>
      <c r="M150">
        <v>24.30587988234663</v>
      </c>
      <c r="N150">
        <v>2.5856351919157691E-3</v>
      </c>
      <c r="O150">
        <v>5225.0000000000009</v>
      </c>
      <c r="P150">
        <v>81.334472827930043</v>
      </c>
      <c r="Q150">
        <v>45232.727200000001</v>
      </c>
      <c r="R150">
        <v>0</v>
      </c>
      <c r="S150">
        <v>22.636992753117902</v>
      </c>
      <c r="T150">
        <f t="shared" si="51"/>
        <v>20.463082443904792</v>
      </c>
      <c r="U150" t="e">
        <f t="shared" si="47"/>
        <v>#N/A</v>
      </c>
      <c r="V150">
        <f t="shared" si="52"/>
        <v>21.02664042858185</v>
      </c>
      <c r="W150">
        <f t="shared" si="53"/>
        <v>21.568411588456463</v>
      </c>
      <c r="X150" t="e">
        <f t="shared" si="48"/>
        <v>#N/A</v>
      </c>
      <c r="Y150" t="e">
        <f t="shared" si="49"/>
        <v>#N/A</v>
      </c>
      <c r="Z150" t="e">
        <f t="shared" ref="Z150:AC213" si="65">VLOOKUP($AT150,kkk,Z$4,0)</f>
        <v>#N/A</v>
      </c>
      <c r="AA150" t="e">
        <f t="shared" si="65"/>
        <v>#N/A</v>
      </c>
      <c r="AB150" t="e">
        <f t="shared" si="65"/>
        <v>#N/A</v>
      </c>
      <c r="AC150" t="e">
        <f t="shared" si="65"/>
        <v>#N/A</v>
      </c>
      <c r="AG150">
        <f t="shared" si="54"/>
        <v>2.3333333333333431E-3</v>
      </c>
      <c r="AH150">
        <f t="shared" si="55"/>
        <v>0</v>
      </c>
      <c r="AI150">
        <f t="shared" si="56"/>
        <v>-0.58636363636363298</v>
      </c>
      <c r="AJ150">
        <f t="shared" si="57"/>
        <v>-1.2758620689655207</v>
      </c>
      <c r="AK150">
        <f t="shared" si="58"/>
        <v>1.3500000000000003</v>
      </c>
      <c r="AL150">
        <f t="shared" si="59"/>
        <v>-0.90909090909091061</v>
      </c>
      <c r="AM150">
        <f t="shared" si="60"/>
        <v>0.7340909090909068</v>
      </c>
      <c r="AN150">
        <f t="shared" si="61"/>
        <v>1.3496752444444444</v>
      </c>
      <c r="AO150">
        <f t="shared" si="62"/>
        <v>1.555977673786598</v>
      </c>
      <c r="AQ150">
        <f t="shared" si="63"/>
        <v>21.02664042858185</v>
      </c>
      <c r="AR150" s="4">
        <f t="shared" si="50"/>
        <v>19.899524459227734</v>
      </c>
      <c r="AT150" t="str">
        <f t="shared" si="64"/>
        <v>45428Shift_04</v>
      </c>
    </row>
    <row r="151" spans="1:46" x14ac:dyDescent="0.3">
      <c r="A151" s="2">
        <v>45428</v>
      </c>
      <c r="B151" t="s">
        <v>19</v>
      </c>
      <c r="C151">
        <v>8.0833333333333339</v>
      </c>
      <c r="D151">
        <v>37.888888888888893</v>
      </c>
      <c r="E151">
        <v>26.35</v>
      </c>
      <c r="F151">
        <v>55.4</v>
      </c>
      <c r="G151">
        <v>3.36</v>
      </c>
      <c r="H151">
        <v>3.2911111111111109</v>
      </c>
      <c r="I151">
        <v>143.55555555555549</v>
      </c>
      <c r="J151">
        <v>7.6612374002204868</v>
      </c>
      <c r="K151">
        <v>5.5191234868738172E-3</v>
      </c>
      <c r="L151">
        <v>4.2283315274072988E-2</v>
      </c>
      <c r="M151">
        <v>20.061273248421539</v>
      </c>
      <c r="N151">
        <v>2.5839558617554979E-3</v>
      </c>
      <c r="O151">
        <v>5225</v>
      </c>
      <c r="P151">
        <v>81.268705511399745</v>
      </c>
      <c r="Q151">
        <v>23813.19720291971</v>
      </c>
      <c r="R151">
        <v>0</v>
      </c>
      <c r="S151">
        <v>21.076570386891859</v>
      </c>
      <c r="T151">
        <f t="shared" si="51"/>
        <v>18.056725404447498</v>
      </c>
      <c r="U151" t="e">
        <f t="shared" si="47"/>
        <v>#N/A</v>
      </c>
      <c r="V151">
        <f t="shared" si="52"/>
        <v>18.25032639982398</v>
      </c>
      <c r="W151">
        <f t="shared" si="53"/>
        <v>16.847827270600696</v>
      </c>
      <c r="X151" t="e">
        <f t="shared" si="48"/>
        <v>#N/A</v>
      </c>
      <c r="Y151" t="e">
        <f t="shared" si="49"/>
        <v>#N/A</v>
      </c>
      <c r="Z151" t="e">
        <f t="shared" si="65"/>
        <v>#N/A</v>
      </c>
      <c r="AA151" t="e">
        <f t="shared" si="65"/>
        <v>#N/A</v>
      </c>
      <c r="AB151" t="e">
        <f t="shared" si="65"/>
        <v>#N/A</v>
      </c>
      <c r="AC151" t="e">
        <f t="shared" si="65"/>
        <v>#N/A</v>
      </c>
      <c r="AG151">
        <f t="shared" si="54"/>
        <v>1.3333333333333287E-2</v>
      </c>
      <c r="AH151">
        <f t="shared" si="55"/>
        <v>0</v>
      </c>
      <c r="AI151">
        <f t="shared" si="56"/>
        <v>-0.11666666666666715</v>
      </c>
      <c r="AJ151">
        <f t="shared" si="57"/>
        <v>-0.56896551724137634</v>
      </c>
      <c r="AK151">
        <f t="shared" si="58"/>
        <v>1.3500000000000003</v>
      </c>
      <c r="AL151">
        <f t="shared" si="59"/>
        <v>-0.54444444444444517</v>
      </c>
      <c r="AM151">
        <f t="shared" si="60"/>
        <v>1.9714646464646601</v>
      </c>
      <c r="AN151">
        <f t="shared" si="61"/>
        <v>-1.0302725330089213</v>
      </c>
      <c r="AO151">
        <f t="shared" si="62"/>
        <v>2.6146043329658561</v>
      </c>
      <c r="AQ151">
        <f t="shared" si="63"/>
        <v>18.25032639982398</v>
      </c>
      <c r="AR151" s="4">
        <f t="shared" si="50"/>
        <v>17.863124409071016</v>
      </c>
      <c r="AT151" t="str">
        <f t="shared" si="64"/>
        <v>45428Shift_10</v>
      </c>
    </row>
    <row r="152" spans="1:46" x14ac:dyDescent="0.3">
      <c r="A152" s="2">
        <v>45428</v>
      </c>
      <c r="B152" t="s">
        <v>20</v>
      </c>
      <c r="C152">
        <v>8.0250000000000004</v>
      </c>
      <c r="D152">
        <v>37.125</v>
      </c>
      <c r="E152">
        <v>26.408750000000001</v>
      </c>
      <c r="F152">
        <v>55.4</v>
      </c>
      <c r="G152">
        <v>3.36</v>
      </c>
      <c r="H152">
        <v>3.2574999999999998</v>
      </c>
      <c r="I152">
        <v>141.875</v>
      </c>
      <c r="J152">
        <v>7.4323394716152578</v>
      </c>
      <c r="K152">
        <v>4.4902092915734774E-3</v>
      </c>
      <c r="L152">
        <v>3.3372759753575128E-2</v>
      </c>
      <c r="M152">
        <v>20.32172496031642</v>
      </c>
      <c r="N152">
        <v>2.6115485757711408E-3</v>
      </c>
      <c r="O152">
        <v>5225</v>
      </c>
      <c r="P152">
        <v>81.272743526745415</v>
      </c>
      <c r="Q152">
        <v>19374.2624</v>
      </c>
      <c r="R152">
        <v>0</v>
      </c>
      <c r="S152">
        <v>21.745835630971278</v>
      </c>
      <c r="T152">
        <f t="shared" si="51"/>
        <v>18.395490452007831</v>
      </c>
      <c r="U152" t="e">
        <f t="shared" si="47"/>
        <v>#N/A</v>
      </c>
      <c r="V152">
        <f t="shared" si="52"/>
        <v>18.575656903514258</v>
      </c>
      <c r="W152">
        <f t="shared" si="53"/>
        <v>16.791213329846546</v>
      </c>
      <c r="X152" t="e">
        <f t="shared" si="48"/>
        <v>#N/A</v>
      </c>
      <c r="Y152" t="e">
        <f t="shared" si="49"/>
        <v>#N/A</v>
      </c>
      <c r="Z152" t="e">
        <f t="shared" si="65"/>
        <v>#N/A</v>
      </c>
      <c r="AA152" t="e">
        <f t="shared" si="65"/>
        <v>#N/A</v>
      </c>
      <c r="AB152" t="e">
        <f t="shared" si="65"/>
        <v>#N/A</v>
      </c>
      <c r="AC152" t="e">
        <f t="shared" si="65"/>
        <v>#N/A</v>
      </c>
      <c r="AG152">
        <f t="shared" si="54"/>
        <v>2.5000000000000001E-2</v>
      </c>
      <c r="AH152">
        <f t="shared" si="55"/>
        <v>0</v>
      </c>
      <c r="AI152">
        <f t="shared" si="56"/>
        <v>-0.16562500000000036</v>
      </c>
      <c r="AJ152">
        <f t="shared" si="57"/>
        <v>-0.56896551724137634</v>
      </c>
      <c r="AK152">
        <f t="shared" si="58"/>
        <v>1.3500000000000003</v>
      </c>
      <c r="AL152">
        <f t="shared" si="59"/>
        <v>-0.71250000000000036</v>
      </c>
      <c r="AM152">
        <f t="shared" si="60"/>
        <v>2.3534090909090888</v>
      </c>
      <c r="AN152">
        <f t="shared" si="61"/>
        <v>-1.5234875111111112</v>
      </c>
      <c r="AO152">
        <f t="shared" si="62"/>
        <v>2.9961008806412379</v>
      </c>
      <c r="AQ152">
        <f t="shared" si="63"/>
        <v>18.575656903514258</v>
      </c>
      <c r="AR152" s="4">
        <f t="shared" si="50"/>
        <v>18.215324000501404</v>
      </c>
      <c r="AT152" t="str">
        <f t="shared" si="64"/>
        <v>45428Shift_11</v>
      </c>
    </row>
    <row r="153" spans="1:46" x14ac:dyDescent="0.3">
      <c r="A153" s="2">
        <v>45428</v>
      </c>
      <c r="B153" t="s">
        <v>21</v>
      </c>
      <c r="C153">
        <v>8.0599999999999987</v>
      </c>
      <c r="D153">
        <v>37</v>
      </c>
      <c r="E153">
        <v>26.84</v>
      </c>
      <c r="F153">
        <v>55.4</v>
      </c>
      <c r="G153">
        <v>3.36</v>
      </c>
      <c r="H153">
        <v>3.25</v>
      </c>
      <c r="I153">
        <v>141.375</v>
      </c>
      <c r="J153">
        <v>7.388842199539571</v>
      </c>
      <c r="K153">
        <v>4.5109634823541399E-3</v>
      </c>
      <c r="L153">
        <v>3.3330797339000247E-2</v>
      </c>
      <c r="M153">
        <v>19.894820921815882</v>
      </c>
      <c r="N153">
        <v>2.589896391515589E-3</v>
      </c>
      <c r="O153">
        <v>5225</v>
      </c>
      <c r="P153">
        <v>81.266128692698288</v>
      </c>
      <c r="Q153">
        <v>19374.2624</v>
      </c>
      <c r="R153">
        <v>0</v>
      </c>
      <c r="S153">
        <v>21.440297282991381</v>
      </c>
      <c r="T153">
        <f t="shared" si="51"/>
        <v>17.754707894045275</v>
      </c>
      <c r="U153" t="e">
        <f t="shared" si="47"/>
        <v>#N/A</v>
      </c>
      <c r="V153">
        <f t="shared" si="52"/>
        <v>17.931009682109565</v>
      </c>
      <c r="W153">
        <f t="shared" si="53"/>
        <v>16.032929744805489</v>
      </c>
      <c r="X153" t="e">
        <f t="shared" si="48"/>
        <v>#N/A</v>
      </c>
      <c r="Y153" t="e">
        <f t="shared" si="49"/>
        <v>#N/A</v>
      </c>
      <c r="Z153" t="e">
        <f t="shared" si="65"/>
        <v>#N/A</v>
      </c>
      <c r="AA153" t="e">
        <f t="shared" si="65"/>
        <v>#N/A</v>
      </c>
      <c r="AB153" t="e">
        <f t="shared" si="65"/>
        <v>#N/A</v>
      </c>
      <c r="AC153" t="e">
        <f t="shared" si="65"/>
        <v>#N/A</v>
      </c>
      <c r="AG153">
        <f t="shared" si="54"/>
        <v>1.8000000000000328E-2</v>
      </c>
      <c r="AH153">
        <f t="shared" si="55"/>
        <v>0</v>
      </c>
      <c r="AI153">
        <f t="shared" si="56"/>
        <v>-0.52499999999999925</v>
      </c>
      <c r="AJ153">
        <f t="shared" si="57"/>
        <v>-0.56896551724137634</v>
      </c>
      <c r="AK153">
        <f t="shared" si="58"/>
        <v>1.3500000000000003</v>
      </c>
      <c r="AL153">
        <f t="shared" si="59"/>
        <v>-0.74999999999999956</v>
      </c>
      <c r="AM153">
        <f t="shared" si="60"/>
        <v>2.4670454545454521</v>
      </c>
      <c r="AN153">
        <f t="shared" si="61"/>
        <v>-1.5234875111111112</v>
      </c>
      <c r="AO153">
        <f t="shared" si="62"/>
        <v>3.0685963341007159</v>
      </c>
      <c r="AQ153">
        <f t="shared" si="63"/>
        <v>17.931009682109565</v>
      </c>
      <c r="AR153" s="4">
        <f t="shared" si="50"/>
        <v>17.578406105980989</v>
      </c>
      <c r="AT153" t="str">
        <f t="shared" si="64"/>
        <v>45428Shift_12</v>
      </c>
    </row>
    <row r="154" spans="1:46" x14ac:dyDescent="0.3">
      <c r="A154" s="2">
        <v>45428</v>
      </c>
      <c r="B154" t="s">
        <v>22</v>
      </c>
      <c r="C154">
        <v>8.0666666666666664</v>
      </c>
      <c r="D154">
        <v>37.1</v>
      </c>
      <c r="E154">
        <v>26.911999999999999</v>
      </c>
      <c r="F154">
        <v>55.4</v>
      </c>
      <c r="G154">
        <v>3.62</v>
      </c>
      <c r="H154">
        <v>3.26</v>
      </c>
      <c r="I154">
        <v>141.4</v>
      </c>
      <c r="J154">
        <v>7.249576311893569</v>
      </c>
      <c r="K154">
        <v>3.410949722402936E-3</v>
      </c>
      <c r="L154">
        <v>2.472794030859227E-2</v>
      </c>
      <c r="M154">
        <v>18.357482405519651</v>
      </c>
      <c r="N154">
        <v>2.58272867044917E-3</v>
      </c>
      <c r="O154">
        <v>5225</v>
      </c>
      <c r="P154">
        <v>81.242306847665986</v>
      </c>
      <c r="Q154">
        <v>14544.62354755721</v>
      </c>
      <c r="R154">
        <v>0</v>
      </c>
      <c r="S154">
        <v>19.895978654217441</v>
      </c>
      <c r="T154">
        <f t="shared" si="51"/>
        <v>15.115188352668973</v>
      </c>
      <c r="U154" t="e">
        <f t="shared" si="47"/>
        <v>#N/A</v>
      </c>
      <c r="V154">
        <f t="shared" si="52"/>
        <v>15.292139287881206</v>
      </c>
      <c r="W154">
        <f t="shared" si="53"/>
        <v>13.39974116875895</v>
      </c>
      <c r="X154" t="e">
        <f t="shared" si="48"/>
        <v>#N/A</v>
      </c>
      <c r="Y154" t="e">
        <f t="shared" si="49"/>
        <v>#N/A</v>
      </c>
      <c r="Z154" t="e">
        <f t="shared" si="65"/>
        <v>#N/A</v>
      </c>
      <c r="AA154" t="e">
        <f t="shared" si="65"/>
        <v>#N/A</v>
      </c>
      <c r="AB154" t="e">
        <f t="shared" si="65"/>
        <v>#N/A</v>
      </c>
      <c r="AC154" t="e">
        <f t="shared" si="65"/>
        <v>#N/A</v>
      </c>
      <c r="AG154">
        <f t="shared" si="54"/>
        <v>1.6666666666666784E-2</v>
      </c>
      <c r="AH154">
        <f t="shared" si="55"/>
        <v>0</v>
      </c>
      <c r="AI154">
        <f t="shared" si="56"/>
        <v>-0.58499999999999841</v>
      </c>
      <c r="AJ154">
        <f t="shared" si="57"/>
        <v>-0.56896551724137634</v>
      </c>
      <c r="AK154">
        <f t="shared" si="58"/>
        <v>0.56999999999999973</v>
      </c>
      <c r="AL154">
        <f t="shared" si="59"/>
        <v>-0.70000000000000062</v>
      </c>
      <c r="AM154">
        <f t="shared" si="60"/>
        <v>2.4613636363636329</v>
      </c>
      <c r="AN154">
        <f t="shared" si="61"/>
        <v>-2.0601140502714212</v>
      </c>
      <c r="AO154">
        <f t="shared" si="62"/>
        <v>3.3007061468440524</v>
      </c>
      <c r="AQ154">
        <f t="shared" si="63"/>
        <v>15.292139287881206</v>
      </c>
      <c r="AR154" s="4">
        <f t="shared" si="50"/>
        <v>14.93823741745674</v>
      </c>
      <c r="AT154" t="str">
        <f t="shared" si="64"/>
        <v>45428Shift_13</v>
      </c>
    </row>
    <row r="155" spans="1:46" x14ac:dyDescent="0.3">
      <c r="A155" s="2">
        <v>45428</v>
      </c>
      <c r="B155" t="s">
        <v>23</v>
      </c>
      <c r="C155">
        <v>8.0666666666666664</v>
      </c>
      <c r="D155">
        <v>36.888888888888893</v>
      </c>
      <c r="E155">
        <v>27.12222222222222</v>
      </c>
      <c r="F155">
        <v>55.4</v>
      </c>
      <c r="G155">
        <v>3.62</v>
      </c>
      <c r="H155">
        <v>3.2488888888888892</v>
      </c>
      <c r="I155">
        <v>140.88888888888891</v>
      </c>
      <c r="J155">
        <v>7.3057950525015078</v>
      </c>
      <c r="K155">
        <v>2.7239805384950051E-3</v>
      </c>
      <c r="L155">
        <v>1.9900843541247201E-2</v>
      </c>
      <c r="M155">
        <v>18.106500229331711</v>
      </c>
      <c r="N155">
        <v>2.5826065934983458E-3</v>
      </c>
      <c r="O155">
        <v>5225</v>
      </c>
      <c r="P155">
        <v>81.238418119262889</v>
      </c>
      <c r="Q155">
        <v>12417.9696</v>
      </c>
      <c r="R155">
        <v>0</v>
      </c>
      <c r="S155">
        <v>19.769067176180201</v>
      </c>
      <c r="T155">
        <f t="shared" si="51"/>
        <v>14.423588808821309</v>
      </c>
      <c r="U155" t="e">
        <f t="shared" si="47"/>
        <v>#N/A</v>
      </c>
      <c r="V155">
        <f t="shared" si="52"/>
        <v>14.596585203038998</v>
      </c>
      <c r="W155">
        <f t="shared" si="53"/>
        <v>12.588025467755131</v>
      </c>
      <c r="X155" t="e">
        <f t="shared" si="48"/>
        <v>#N/A</v>
      </c>
      <c r="Y155" t="e">
        <f t="shared" si="49"/>
        <v>#N/A</v>
      </c>
      <c r="Z155" t="e">
        <f t="shared" si="65"/>
        <v>#N/A</v>
      </c>
      <c r="AA155" t="e">
        <f t="shared" si="65"/>
        <v>#N/A</v>
      </c>
      <c r="AB155" t="e">
        <f t="shared" si="65"/>
        <v>#N/A</v>
      </c>
      <c r="AC155" t="e">
        <f t="shared" si="65"/>
        <v>#N/A</v>
      </c>
      <c r="AG155">
        <f t="shared" si="54"/>
        <v>1.6666666666666784E-2</v>
      </c>
      <c r="AH155">
        <f t="shared" si="55"/>
        <v>0</v>
      </c>
      <c r="AI155">
        <f t="shared" si="56"/>
        <v>-0.76018518518518263</v>
      </c>
      <c r="AJ155">
        <f t="shared" si="57"/>
        <v>-0.56896551724137634</v>
      </c>
      <c r="AK155">
        <f t="shared" si="58"/>
        <v>0.56999999999999973</v>
      </c>
      <c r="AL155">
        <f t="shared" si="59"/>
        <v>-0.75555555555555376</v>
      </c>
      <c r="AM155">
        <f t="shared" si="60"/>
        <v>2.5775252525252443</v>
      </c>
      <c r="AN155">
        <f t="shared" si="61"/>
        <v>-2.2964089333333333</v>
      </c>
      <c r="AO155">
        <f t="shared" si="62"/>
        <v>3.2070082458308211</v>
      </c>
      <c r="AQ155">
        <f t="shared" si="63"/>
        <v>14.596585203038998</v>
      </c>
      <c r="AR155" s="4">
        <f t="shared" si="50"/>
        <v>14.25059241460362</v>
      </c>
      <c r="AT155" t="str">
        <f t="shared" si="64"/>
        <v>45428Shift_14</v>
      </c>
    </row>
    <row r="156" spans="1:46" x14ac:dyDescent="0.3">
      <c r="A156" s="2">
        <v>45428</v>
      </c>
      <c r="B156" t="s">
        <v>24</v>
      </c>
      <c r="C156">
        <v>8.0400000000000009</v>
      </c>
      <c r="D156">
        <v>36.4</v>
      </c>
      <c r="E156">
        <v>27.47</v>
      </c>
      <c r="F156">
        <v>55.4</v>
      </c>
      <c r="G156">
        <v>3.62</v>
      </c>
      <c r="H156">
        <v>3.266</v>
      </c>
      <c r="I156">
        <v>139.80000000000001</v>
      </c>
      <c r="J156">
        <v>7.4347227147030388</v>
      </c>
      <c r="K156">
        <v>2.4635041373728822E-3</v>
      </c>
      <c r="L156">
        <v>1.831547016789108E-2</v>
      </c>
      <c r="M156">
        <v>17.329514901638909</v>
      </c>
      <c r="N156">
        <v>2.582214291272783E-3</v>
      </c>
      <c r="O156">
        <v>5225</v>
      </c>
      <c r="P156">
        <v>81.226379896527021</v>
      </c>
      <c r="Q156">
        <v>12417.9696</v>
      </c>
      <c r="R156">
        <v>0</v>
      </c>
      <c r="S156">
        <v>19.256168471652831</v>
      </c>
      <c r="T156">
        <f t="shared" si="51"/>
        <v>13.488578803520117</v>
      </c>
      <c r="U156" t="e">
        <f t="shared" si="47"/>
        <v>#N/A</v>
      </c>
      <c r="V156">
        <f t="shared" si="52"/>
        <v>13.653269259892465</v>
      </c>
      <c r="W156">
        <f t="shared" si="53"/>
        <v>11.397234777133846</v>
      </c>
      <c r="X156" t="e">
        <f t="shared" si="48"/>
        <v>#N/A</v>
      </c>
      <c r="Y156" t="e">
        <f t="shared" si="49"/>
        <v>#N/A</v>
      </c>
      <c r="Z156" t="e">
        <f t="shared" si="65"/>
        <v>#N/A</v>
      </c>
      <c r="AA156" t="e">
        <f t="shared" si="65"/>
        <v>#N/A</v>
      </c>
      <c r="AB156" t="e">
        <f t="shared" si="65"/>
        <v>#N/A</v>
      </c>
      <c r="AC156" t="e">
        <f t="shared" si="65"/>
        <v>#N/A</v>
      </c>
      <c r="AG156">
        <f t="shared" si="54"/>
        <v>2.1999999999999888E-2</v>
      </c>
      <c r="AH156">
        <f t="shared" si="55"/>
        <v>0</v>
      </c>
      <c r="AI156">
        <f t="shared" si="56"/>
        <v>-1.0499999999999985</v>
      </c>
      <c r="AJ156">
        <f t="shared" si="57"/>
        <v>-0.56896551724137634</v>
      </c>
      <c r="AK156">
        <f t="shared" si="58"/>
        <v>0.56999999999999973</v>
      </c>
      <c r="AL156">
        <f t="shared" si="59"/>
        <v>-0.66999999999999948</v>
      </c>
      <c r="AM156">
        <f t="shared" si="60"/>
        <v>2.8249999999999953</v>
      </c>
      <c r="AN156">
        <f t="shared" si="61"/>
        <v>-2.2964089333333333</v>
      </c>
      <c r="AO156">
        <f t="shared" si="62"/>
        <v>2.9921288088282694</v>
      </c>
      <c r="AQ156">
        <f t="shared" si="63"/>
        <v>13.653269259892465</v>
      </c>
      <c r="AR156" s="4">
        <f t="shared" si="50"/>
        <v>13.323888347147768</v>
      </c>
      <c r="AT156" t="str">
        <f t="shared" si="64"/>
        <v>45428Shift_15</v>
      </c>
    </row>
    <row r="157" spans="1:46" x14ac:dyDescent="0.3">
      <c r="A157" s="2">
        <v>45428</v>
      </c>
      <c r="B157" t="s">
        <v>25</v>
      </c>
      <c r="C157">
        <v>8.2679999999999989</v>
      </c>
      <c r="D157">
        <v>37.090909090909093</v>
      </c>
      <c r="E157">
        <v>27.617272727272731</v>
      </c>
      <c r="F157">
        <v>55.4</v>
      </c>
      <c r="G157">
        <v>3.62</v>
      </c>
      <c r="H157">
        <v>3.3581818181818179</v>
      </c>
      <c r="I157">
        <v>143.6363636363636</v>
      </c>
      <c r="J157">
        <v>8.125925164592692</v>
      </c>
      <c r="K157">
        <v>5.4769105565035687E-3</v>
      </c>
      <c r="L157">
        <v>4.4504965315315712E-2</v>
      </c>
      <c r="M157">
        <v>14.66557275209095</v>
      </c>
      <c r="N157">
        <v>2.5811448103740852E-3</v>
      </c>
      <c r="O157">
        <v>5225</v>
      </c>
      <c r="P157">
        <v>81.185106816797202</v>
      </c>
      <c r="Q157">
        <v>28716.532800000001</v>
      </c>
      <c r="R157">
        <v>0</v>
      </c>
      <c r="S157">
        <v>15.659152919247431</v>
      </c>
      <c r="T157">
        <f t="shared" si="51"/>
        <v>10.873678741019361</v>
      </c>
      <c r="U157" t="e">
        <f t="shared" si="47"/>
        <v>#N/A</v>
      </c>
      <c r="V157">
        <f t="shared" si="52"/>
        <v>11.068955485597296</v>
      </c>
      <c r="W157">
        <f t="shared" si="53"/>
        <v>9.6848218292849477</v>
      </c>
      <c r="X157" t="e">
        <f t="shared" si="48"/>
        <v>#N/A</v>
      </c>
      <c r="Y157" t="e">
        <f t="shared" si="49"/>
        <v>#N/A</v>
      </c>
      <c r="Z157" t="e">
        <f t="shared" si="65"/>
        <v>#N/A</v>
      </c>
      <c r="AA157" t="e">
        <f t="shared" si="65"/>
        <v>#N/A</v>
      </c>
      <c r="AB157" t="e">
        <f t="shared" si="65"/>
        <v>#N/A</v>
      </c>
      <c r="AC157" t="e">
        <f t="shared" si="65"/>
        <v>#N/A</v>
      </c>
      <c r="AG157">
        <f t="shared" si="54"/>
        <v>-2.3599999999999711E-2</v>
      </c>
      <c r="AH157">
        <f t="shared" si="55"/>
        <v>0</v>
      </c>
      <c r="AI157">
        <f t="shared" si="56"/>
        <v>-1.1727272727272748</v>
      </c>
      <c r="AJ157">
        <f t="shared" si="57"/>
        <v>-0.56896551724137634</v>
      </c>
      <c r="AK157">
        <f t="shared" si="58"/>
        <v>0.56999999999999973</v>
      </c>
      <c r="AL157">
        <f t="shared" si="59"/>
        <v>-0.20909090909090988</v>
      </c>
      <c r="AM157">
        <f t="shared" si="60"/>
        <v>1.9530991735537255</v>
      </c>
      <c r="AN157">
        <f t="shared" si="61"/>
        <v>-0.48545746666666673</v>
      </c>
      <c r="AO157">
        <f t="shared" si="62"/>
        <v>1.8401247256788476</v>
      </c>
      <c r="AQ157">
        <f t="shared" si="63"/>
        <v>11.068955485597296</v>
      </c>
      <c r="AR157" s="4">
        <f t="shared" si="50"/>
        <v>10.678401996441428</v>
      </c>
      <c r="AT157" t="str">
        <f t="shared" si="64"/>
        <v>45428Shift_21</v>
      </c>
    </row>
    <row r="158" spans="1:46" x14ac:dyDescent="0.3">
      <c r="A158" s="2">
        <v>45428</v>
      </c>
      <c r="B158" t="s">
        <v>26</v>
      </c>
      <c r="C158">
        <v>8.2679999999999989</v>
      </c>
      <c r="D158">
        <v>37.200000000000003</v>
      </c>
      <c r="E158">
        <v>27.759</v>
      </c>
      <c r="F158">
        <v>55.4</v>
      </c>
      <c r="G158">
        <v>3.62</v>
      </c>
      <c r="H158">
        <v>3.3740000000000001</v>
      </c>
      <c r="I158">
        <v>143.9</v>
      </c>
      <c r="J158">
        <v>8.4171391135022837</v>
      </c>
      <c r="K158">
        <v>5.6981302808319567E-3</v>
      </c>
      <c r="L158">
        <v>4.796195526062242E-2</v>
      </c>
      <c r="M158">
        <v>14.38280229984912</v>
      </c>
      <c r="N158">
        <v>2.5810492475212251E-3</v>
      </c>
      <c r="O158">
        <v>5225</v>
      </c>
      <c r="P158">
        <v>81.180724736103826</v>
      </c>
      <c r="Q158">
        <v>28716.532800000001</v>
      </c>
      <c r="R158">
        <v>0</v>
      </c>
      <c r="S158">
        <v>15.31228694917198</v>
      </c>
      <c r="T158">
        <f t="shared" si="51"/>
        <v>10.004530119143633</v>
      </c>
      <c r="U158" t="e">
        <f t="shared" si="47"/>
        <v>#N/A</v>
      </c>
      <c r="V158">
        <f t="shared" si="52"/>
        <v>10.201895944952421</v>
      </c>
      <c r="W158">
        <f t="shared" si="53"/>
        <v>8.8776796440119821</v>
      </c>
      <c r="X158" t="e">
        <f t="shared" si="48"/>
        <v>#N/A</v>
      </c>
      <c r="Y158" t="e">
        <f t="shared" si="49"/>
        <v>#N/A</v>
      </c>
      <c r="Z158" t="e">
        <f t="shared" si="65"/>
        <v>#N/A</v>
      </c>
      <c r="AA158" t="e">
        <f t="shared" si="65"/>
        <v>#N/A</v>
      </c>
      <c r="AB158" t="e">
        <f t="shared" si="65"/>
        <v>#N/A</v>
      </c>
      <c r="AC158" t="e">
        <f t="shared" si="65"/>
        <v>#N/A</v>
      </c>
      <c r="AG158">
        <f t="shared" si="54"/>
        <v>-2.3599999999999711E-2</v>
      </c>
      <c r="AH158">
        <f t="shared" si="55"/>
        <v>0</v>
      </c>
      <c r="AI158">
        <f t="shared" si="56"/>
        <v>-1.2908333333333331</v>
      </c>
      <c r="AJ158">
        <f t="shared" si="57"/>
        <v>-0.56896551724137634</v>
      </c>
      <c r="AK158">
        <f t="shared" si="58"/>
        <v>0.56999999999999973</v>
      </c>
      <c r="AL158">
        <f t="shared" si="59"/>
        <v>-0.12999999999999901</v>
      </c>
      <c r="AM158">
        <f t="shared" si="60"/>
        <v>1.8931818181818145</v>
      </c>
      <c r="AN158">
        <f t="shared" si="61"/>
        <v>-0.48545746666666673</v>
      </c>
      <c r="AO158">
        <f t="shared" si="62"/>
        <v>1.3547681441628612</v>
      </c>
      <c r="AQ158">
        <f t="shared" si="63"/>
        <v>10.201895944952421</v>
      </c>
      <c r="AR158" s="4">
        <f t="shared" si="50"/>
        <v>9.8071642933348446</v>
      </c>
      <c r="AT158" t="str">
        <f t="shared" si="64"/>
        <v>45428Shift_22</v>
      </c>
    </row>
    <row r="159" spans="1:46" x14ac:dyDescent="0.3">
      <c r="A159" s="2">
        <v>45428</v>
      </c>
      <c r="B159" t="s">
        <v>27</v>
      </c>
      <c r="C159">
        <v>8.2850000000000001</v>
      </c>
      <c r="D159">
        <v>37.222222222222221</v>
      </c>
      <c r="E159">
        <v>27.587777777777781</v>
      </c>
      <c r="F159">
        <v>55.4</v>
      </c>
      <c r="G159">
        <v>3.62</v>
      </c>
      <c r="H159">
        <v>3.3955555555555552</v>
      </c>
      <c r="I159">
        <v>144.2222222222222</v>
      </c>
      <c r="J159">
        <v>8.8443594055458146</v>
      </c>
      <c r="K159">
        <v>6.0610592260813877E-3</v>
      </c>
      <c r="L159">
        <v>5.3606186173763157E-2</v>
      </c>
      <c r="M159">
        <v>13.703250652658239</v>
      </c>
      <c r="N159">
        <v>2.580422616926468E-3</v>
      </c>
      <c r="O159">
        <v>5225</v>
      </c>
      <c r="P159">
        <v>81.170192816187523</v>
      </c>
      <c r="Q159">
        <v>28716.532800000001</v>
      </c>
      <c r="R159">
        <v>0</v>
      </c>
      <c r="S159">
        <v>14.550690507952179</v>
      </c>
      <c r="T159">
        <f t="shared" si="51"/>
        <v>8.7823690562125414</v>
      </c>
      <c r="U159" t="e">
        <f t="shared" si="47"/>
        <v>#N/A</v>
      </c>
      <c r="V159">
        <f t="shared" si="52"/>
        <v>8.9841411174196306</v>
      </c>
      <c r="W159">
        <f t="shared" si="53"/>
        <v>7.7331571397115084</v>
      </c>
      <c r="X159" t="e">
        <f t="shared" si="48"/>
        <v>#N/A</v>
      </c>
      <c r="Y159" t="e">
        <f t="shared" si="49"/>
        <v>#N/A</v>
      </c>
      <c r="Z159" t="e">
        <f t="shared" si="65"/>
        <v>#N/A</v>
      </c>
      <c r="AA159" t="e">
        <f t="shared" si="65"/>
        <v>#N/A</v>
      </c>
      <c r="AB159" t="e">
        <f t="shared" si="65"/>
        <v>#N/A</v>
      </c>
      <c r="AC159" t="e">
        <f t="shared" si="65"/>
        <v>#N/A</v>
      </c>
      <c r="AG159">
        <f t="shared" si="54"/>
        <v>-2.6999999999999958E-2</v>
      </c>
      <c r="AH159">
        <f t="shared" si="55"/>
        <v>0</v>
      </c>
      <c r="AI159">
        <f t="shared" si="56"/>
        <v>-1.1481481481481499</v>
      </c>
      <c r="AJ159">
        <f t="shared" si="57"/>
        <v>-0.56896551724137634</v>
      </c>
      <c r="AK159">
        <f t="shared" si="58"/>
        <v>0.56999999999999973</v>
      </c>
      <c r="AL159">
        <f t="shared" si="59"/>
        <v>-2.2222222222223476E-2</v>
      </c>
      <c r="AM159">
        <f t="shared" si="60"/>
        <v>1.8199494949494979</v>
      </c>
      <c r="AN159">
        <f t="shared" si="61"/>
        <v>-0.48545746666666673</v>
      </c>
      <c r="AO159">
        <f t="shared" si="62"/>
        <v>0.64273432409030984</v>
      </c>
      <c r="AQ159">
        <f t="shared" si="63"/>
        <v>8.9841411174196306</v>
      </c>
      <c r="AR159" s="4">
        <f t="shared" si="50"/>
        <v>8.5805969950054504</v>
      </c>
      <c r="AT159" t="str">
        <f t="shared" si="64"/>
        <v>45428Shift_23</v>
      </c>
    </row>
    <row r="160" spans="1:46" x14ac:dyDescent="0.3">
      <c r="A160" s="2">
        <v>45432</v>
      </c>
      <c r="B160" t="s">
        <v>19</v>
      </c>
      <c r="C160">
        <v>8.1666666666666661</v>
      </c>
      <c r="D160">
        <v>37.666666666666657</v>
      </c>
      <c r="E160">
        <v>26.428333333333331</v>
      </c>
      <c r="F160">
        <v>55.73</v>
      </c>
      <c r="G160">
        <v>3.62</v>
      </c>
      <c r="H160">
        <v>3.42</v>
      </c>
      <c r="I160">
        <v>146.83333333333329</v>
      </c>
      <c r="J160">
        <v>8.8795084013594252</v>
      </c>
      <c r="K160">
        <v>1.120803287576229E-5</v>
      </c>
      <c r="L160">
        <v>9.9521822083043889E-5</v>
      </c>
      <c r="M160">
        <v>15.53408325911689</v>
      </c>
      <c r="N160">
        <v>4.5489942423114771</v>
      </c>
      <c r="O160">
        <v>5225</v>
      </c>
      <c r="P160">
        <v>81.292258280668435</v>
      </c>
      <c r="Q160">
        <v>27.197600000000001</v>
      </c>
      <c r="R160">
        <v>6735.5154210526316</v>
      </c>
      <c r="S160">
        <v>14.31982530104446</v>
      </c>
      <c r="T160">
        <f t="shared" si="51"/>
        <v>7.3159942088457939</v>
      </c>
      <c r="U160" t="e">
        <f t="shared" si="47"/>
        <v>#N/A</v>
      </c>
      <c r="V160">
        <f t="shared" si="52"/>
        <v>7.9674152463982129</v>
      </c>
      <c r="W160">
        <f t="shared" si="53"/>
        <v>7.8788311293658051</v>
      </c>
      <c r="X160" t="e">
        <f t="shared" si="48"/>
        <v>#N/A</v>
      </c>
      <c r="Y160" t="e">
        <f t="shared" si="49"/>
        <v>#N/A</v>
      </c>
      <c r="Z160" t="e">
        <f t="shared" si="65"/>
        <v>#N/A</v>
      </c>
      <c r="AA160" t="e">
        <f t="shared" si="65"/>
        <v>#N/A</v>
      </c>
      <c r="AB160" t="e">
        <f t="shared" si="65"/>
        <v>#N/A</v>
      </c>
      <c r="AC160" t="e">
        <f t="shared" si="65"/>
        <v>#N/A</v>
      </c>
      <c r="AG160">
        <f t="shared" si="54"/>
        <v>-3.333333333333144E-3</v>
      </c>
      <c r="AH160">
        <f t="shared" si="55"/>
        <v>0</v>
      </c>
      <c r="AI160">
        <f t="shared" si="56"/>
        <v>-0.1819444444444418</v>
      </c>
      <c r="AJ160">
        <f t="shared" si="57"/>
        <v>-1.1379310344827527</v>
      </c>
      <c r="AK160">
        <f t="shared" si="58"/>
        <v>0.56999999999999973</v>
      </c>
      <c r="AL160">
        <f t="shared" si="59"/>
        <v>0.10000000000000009</v>
      </c>
      <c r="AM160">
        <f t="shared" si="60"/>
        <v>1.22651515151516</v>
      </c>
      <c r="AN160">
        <f t="shared" si="61"/>
        <v>-3.6731613777777778</v>
      </c>
      <c r="AO160">
        <f t="shared" si="62"/>
        <v>0.5841526644009587</v>
      </c>
      <c r="AQ160">
        <f t="shared" si="63"/>
        <v>7.9674152463982129</v>
      </c>
      <c r="AR160" s="4">
        <f t="shared" si="50"/>
        <v>6.6645731712933749</v>
      </c>
      <c r="AT160" t="str">
        <f t="shared" si="64"/>
        <v>45432Shift_10</v>
      </c>
    </row>
    <row r="161" spans="1:46" x14ac:dyDescent="0.3">
      <c r="A161" s="2">
        <v>45432</v>
      </c>
      <c r="B161" t="s">
        <v>20</v>
      </c>
      <c r="C161">
        <v>8.1666666666666661</v>
      </c>
      <c r="D161">
        <v>37.666666666666657</v>
      </c>
      <c r="E161">
        <v>26.428333333333331</v>
      </c>
      <c r="F161">
        <v>55.73</v>
      </c>
      <c r="G161">
        <v>3.62</v>
      </c>
      <c r="H161">
        <v>3.42</v>
      </c>
      <c r="I161">
        <v>146.83333333333329</v>
      </c>
      <c r="J161">
        <v>8.7254947718528992</v>
      </c>
      <c r="K161">
        <v>4.1312169013209418E-4</v>
      </c>
      <c r="L161">
        <v>3.6046911473866208E-3</v>
      </c>
      <c r="M161">
        <v>15.671459892190949</v>
      </c>
      <c r="N161">
        <v>3.9321666503482482</v>
      </c>
      <c r="O161">
        <v>5225</v>
      </c>
      <c r="P161">
        <v>81.261585817161759</v>
      </c>
      <c r="Q161">
        <v>1186.559916666667</v>
      </c>
      <c r="R161">
        <v>8054.3487708333332</v>
      </c>
      <c r="S161">
        <v>14.459008252118471</v>
      </c>
      <c r="T161">
        <f t="shared" si="51"/>
        <v>7.9277036419346034</v>
      </c>
      <c r="U161" t="e">
        <f t="shared" si="47"/>
        <v>#N/A</v>
      </c>
      <c r="V161">
        <f t="shared" si="52"/>
        <v>8.5782215204870464</v>
      </c>
      <c r="W161">
        <f t="shared" si="53"/>
        <v>8.4896374034546387</v>
      </c>
      <c r="X161" t="e">
        <f t="shared" si="48"/>
        <v>#N/A</v>
      </c>
      <c r="Y161" t="e">
        <f t="shared" si="49"/>
        <v>#N/A</v>
      </c>
      <c r="Z161" t="e">
        <f t="shared" si="65"/>
        <v>#N/A</v>
      </c>
      <c r="AA161" t="e">
        <f t="shared" si="65"/>
        <v>#N/A</v>
      </c>
      <c r="AB161" t="e">
        <f t="shared" si="65"/>
        <v>#N/A</v>
      </c>
      <c r="AC161" t="e">
        <f t="shared" si="65"/>
        <v>#N/A</v>
      </c>
      <c r="AG161">
        <f t="shared" si="54"/>
        <v>-3.333333333333144E-3</v>
      </c>
      <c r="AH161">
        <f t="shared" si="55"/>
        <v>0</v>
      </c>
      <c r="AI161">
        <f t="shared" si="56"/>
        <v>-0.1819444444444418</v>
      </c>
      <c r="AJ161">
        <f t="shared" si="57"/>
        <v>-1.1379310344827527</v>
      </c>
      <c r="AK161">
        <f t="shared" si="58"/>
        <v>0.56999999999999973</v>
      </c>
      <c r="AL161">
        <f t="shared" si="59"/>
        <v>0.10000000000000009</v>
      </c>
      <c r="AM161">
        <f t="shared" si="60"/>
        <v>1.22651515151516</v>
      </c>
      <c r="AN161">
        <f t="shared" si="61"/>
        <v>-3.544343342592593</v>
      </c>
      <c r="AO161">
        <f t="shared" si="62"/>
        <v>0.84084204691183539</v>
      </c>
      <c r="AQ161">
        <f t="shared" si="63"/>
        <v>8.5782215204870464</v>
      </c>
      <c r="AR161" s="4">
        <f t="shared" si="50"/>
        <v>7.2771857633821604</v>
      </c>
      <c r="AT161" t="str">
        <f t="shared" si="64"/>
        <v>45432Shift_11</v>
      </c>
    </row>
    <row r="162" spans="1:46" x14ac:dyDescent="0.3">
      <c r="A162" s="2">
        <v>45432</v>
      </c>
      <c r="B162" t="s">
        <v>21</v>
      </c>
      <c r="C162">
        <v>8.1875</v>
      </c>
      <c r="D162">
        <v>37.571428571428569</v>
      </c>
      <c r="E162">
        <v>26.98142857142857</v>
      </c>
      <c r="F162">
        <v>55.73</v>
      </c>
      <c r="G162">
        <v>3.62</v>
      </c>
      <c r="H162">
        <v>3.4142857142857141</v>
      </c>
      <c r="I162">
        <v>146.28571428571431</v>
      </c>
      <c r="J162">
        <v>8.6262020255044263</v>
      </c>
      <c r="K162">
        <v>4.5718641682693879E-4</v>
      </c>
      <c r="L162">
        <v>3.9437823948656513E-3</v>
      </c>
      <c r="M162">
        <v>15.2745011299099</v>
      </c>
      <c r="N162">
        <v>2.415998894600079</v>
      </c>
      <c r="O162">
        <v>5225</v>
      </c>
      <c r="P162">
        <v>81.231935983430333</v>
      </c>
      <c r="Q162">
        <v>1531.2352000000001</v>
      </c>
      <c r="R162">
        <v>9433.0202812499992</v>
      </c>
      <c r="S162">
        <v>14.289900319144991</v>
      </c>
      <c r="T162">
        <f t="shared" si="51"/>
        <v>7.5089455361982438</v>
      </c>
      <c r="U162" t="e">
        <f t="shared" si="47"/>
        <v>#N/A</v>
      </c>
      <c r="V162">
        <f t="shared" si="52"/>
        <v>8.1077674373263324</v>
      </c>
      <c r="W162">
        <f t="shared" si="53"/>
        <v>7.8947244458350658</v>
      </c>
      <c r="X162" t="e">
        <f t="shared" si="48"/>
        <v>#N/A</v>
      </c>
      <c r="Y162" t="e">
        <f t="shared" si="49"/>
        <v>#N/A</v>
      </c>
      <c r="Z162" t="e">
        <f t="shared" si="65"/>
        <v>#N/A</v>
      </c>
      <c r="AA162" t="e">
        <f t="shared" si="65"/>
        <v>#N/A</v>
      </c>
      <c r="AB162" t="e">
        <f t="shared" si="65"/>
        <v>#N/A</v>
      </c>
      <c r="AC162" t="e">
        <f t="shared" si="65"/>
        <v>#N/A</v>
      </c>
      <c r="AG162">
        <f t="shared" si="54"/>
        <v>-7.4999999999999295E-3</v>
      </c>
      <c r="AH162">
        <f t="shared" si="55"/>
        <v>0</v>
      </c>
      <c r="AI162">
        <f t="shared" si="56"/>
        <v>-0.64285714285714057</v>
      </c>
      <c r="AJ162">
        <f t="shared" si="57"/>
        <v>-1.1379310344827527</v>
      </c>
      <c r="AK162">
        <f t="shared" si="58"/>
        <v>0.56999999999999973</v>
      </c>
      <c r="AL162">
        <f t="shared" si="59"/>
        <v>7.1428571428571175E-2</v>
      </c>
      <c r="AM162">
        <f t="shared" si="60"/>
        <v>1.3509740259740191</v>
      </c>
      <c r="AN162">
        <f t="shared" si="61"/>
        <v>-3.5060460888888891</v>
      </c>
      <c r="AO162">
        <f t="shared" si="62"/>
        <v>1.0063299574926237</v>
      </c>
      <c r="AQ162">
        <f t="shared" si="63"/>
        <v>8.1077674373263324</v>
      </c>
      <c r="AR162" s="4">
        <f t="shared" si="50"/>
        <v>6.910123635070156</v>
      </c>
      <c r="AT162" t="str">
        <f t="shared" si="64"/>
        <v>45432Shift_12</v>
      </c>
    </row>
    <row r="163" spans="1:46" x14ac:dyDescent="0.3">
      <c r="A163" s="2">
        <v>45432</v>
      </c>
      <c r="B163" t="s">
        <v>22</v>
      </c>
      <c r="C163">
        <v>8.1875</v>
      </c>
      <c r="D163">
        <v>37.625</v>
      </c>
      <c r="E163">
        <v>27.233750000000001</v>
      </c>
      <c r="F163">
        <v>55.73</v>
      </c>
      <c r="G163">
        <v>3.8</v>
      </c>
      <c r="H163">
        <v>3.4075000000000002</v>
      </c>
      <c r="I163">
        <v>147</v>
      </c>
      <c r="J163">
        <v>8.7573986353707038</v>
      </c>
      <c r="K163">
        <v>6.9987368591072215E-4</v>
      </c>
      <c r="L163">
        <v>6.1290728619264236E-3</v>
      </c>
      <c r="M163">
        <v>14.74172062005791</v>
      </c>
      <c r="N163">
        <v>2.588733836969107E-3</v>
      </c>
      <c r="O163">
        <v>5225</v>
      </c>
      <c r="P163">
        <v>84.112505196502283</v>
      </c>
      <c r="Q163">
        <v>2592.5104396694219</v>
      </c>
      <c r="R163">
        <v>10385.21030578512</v>
      </c>
      <c r="S163">
        <v>13.8421925507279</v>
      </c>
      <c r="T163">
        <f t="shared" si="51"/>
        <v>6.116073926923038</v>
      </c>
      <c r="U163" t="e">
        <f t="shared" si="47"/>
        <v>#N/A</v>
      </c>
      <c r="V163">
        <f t="shared" si="52"/>
        <v>6.5911906261648472</v>
      </c>
      <c r="W163">
        <f t="shared" si="53"/>
        <v>6.5404852970112382</v>
      </c>
      <c r="X163" t="e">
        <f t="shared" si="48"/>
        <v>#N/A</v>
      </c>
      <c r="Y163" t="e">
        <f t="shared" si="49"/>
        <v>#N/A</v>
      </c>
      <c r="Z163" t="e">
        <f t="shared" si="65"/>
        <v>#N/A</v>
      </c>
      <c r="AA163" t="e">
        <f t="shared" si="65"/>
        <v>#N/A</v>
      </c>
      <c r="AB163" t="e">
        <f t="shared" si="65"/>
        <v>#N/A</v>
      </c>
      <c r="AC163" t="e">
        <f t="shared" si="65"/>
        <v>#N/A</v>
      </c>
      <c r="AG163">
        <f t="shared" si="54"/>
        <v>-7.4999999999999295E-3</v>
      </c>
      <c r="AH163">
        <f t="shared" si="55"/>
        <v>0</v>
      </c>
      <c r="AI163">
        <f t="shared" si="56"/>
        <v>-0.85312499999999969</v>
      </c>
      <c r="AJ163">
        <f t="shared" si="57"/>
        <v>-1.1379310344827527</v>
      </c>
      <c r="AK163">
        <f t="shared" si="58"/>
        <v>3.0000000000000689E-2</v>
      </c>
      <c r="AL163">
        <f t="shared" si="59"/>
        <v>3.7500000000001421E-2</v>
      </c>
      <c r="AM163">
        <f t="shared" si="60"/>
        <v>1.1886363636363615</v>
      </c>
      <c r="AN163">
        <f t="shared" si="61"/>
        <v>-3.3881266178145086</v>
      </c>
      <c r="AO163">
        <f t="shared" si="62"/>
        <v>0.78766894104882768</v>
      </c>
      <c r="AQ163">
        <f t="shared" si="63"/>
        <v>6.5911906261648472</v>
      </c>
      <c r="AR163" s="4">
        <f t="shared" si="50"/>
        <v>5.6409572276812279</v>
      </c>
      <c r="AT163" t="str">
        <f t="shared" si="64"/>
        <v>45432Shift_13</v>
      </c>
    </row>
    <row r="164" spans="1:46" x14ac:dyDescent="0.3">
      <c r="A164" s="2">
        <v>45432</v>
      </c>
      <c r="B164" t="s">
        <v>23</v>
      </c>
      <c r="C164">
        <v>8.1875</v>
      </c>
      <c r="D164">
        <v>37.625</v>
      </c>
      <c r="E164">
        <v>27.233750000000001</v>
      </c>
      <c r="F164">
        <v>55.73</v>
      </c>
      <c r="G164">
        <v>3.8</v>
      </c>
      <c r="H164">
        <v>3.4075000000000002</v>
      </c>
      <c r="I164">
        <v>147</v>
      </c>
      <c r="J164">
        <v>8.9339078316367395</v>
      </c>
      <c r="K164">
        <v>9.9815570661938207E-4</v>
      </c>
      <c r="L164">
        <v>8.9174310845598001E-3</v>
      </c>
      <c r="M164">
        <v>14.794088580694069</v>
      </c>
      <c r="N164">
        <v>2.5972336114949189E-3</v>
      </c>
      <c r="O164">
        <v>5225</v>
      </c>
      <c r="P164">
        <v>85.443968975627627</v>
      </c>
      <c r="Q164">
        <v>4007.5440925619841</v>
      </c>
      <c r="R164">
        <v>11186.081380165289</v>
      </c>
      <c r="S164">
        <v>13.894434963663519</v>
      </c>
      <c r="T164">
        <f t="shared" si="51"/>
        <v>6.0848144863233866</v>
      </c>
      <c r="U164" t="e">
        <f t="shared" si="47"/>
        <v>#N/A</v>
      </c>
      <c r="V164">
        <f t="shared" si="52"/>
        <v>6.5599939594154657</v>
      </c>
      <c r="W164">
        <f t="shared" si="53"/>
        <v>6.5092886302618567</v>
      </c>
      <c r="X164" t="e">
        <f t="shared" si="48"/>
        <v>#N/A</v>
      </c>
      <c r="Y164" t="e">
        <f t="shared" si="49"/>
        <v>#N/A</v>
      </c>
      <c r="Z164" t="e">
        <f t="shared" si="65"/>
        <v>#N/A</v>
      </c>
      <c r="AA164" t="e">
        <f t="shared" si="65"/>
        <v>#N/A</v>
      </c>
      <c r="AB164" t="e">
        <f t="shared" si="65"/>
        <v>#N/A</v>
      </c>
      <c r="AC164" t="e">
        <f t="shared" si="65"/>
        <v>#N/A</v>
      </c>
      <c r="AG164">
        <f t="shared" si="54"/>
        <v>-7.4999999999999295E-3</v>
      </c>
      <c r="AH164">
        <f t="shared" si="55"/>
        <v>0</v>
      </c>
      <c r="AI164">
        <f t="shared" si="56"/>
        <v>-0.85312499999999969</v>
      </c>
      <c r="AJ164">
        <f t="shared" si="57"/>
        <v>-1.1379310344827527</v>
      </c>
      <c r="AK164">
        <f t="shared" si="58"/>
        <v>3.0000000000000689E-2</v>
      </c>
      <c r="AL164">
        <f t="shared" si="59"/>
        <v>3.7500000000001421E-2</v>
      </c>
      <c r="AM164">
        <f t="shared" si="60"/>
        <v>1.1886363636363615</v>
      </c>
      <c r="AN164">
        <f t="shared" si="61"/>
        <v>-3.2309006563820017</v>
      </c>
      <c r="AO164">
        <f t="shared" si="62"/>
        <v>0.49348694727210152</v>
      </c>
      <c r="AQ164">
        <f t="shared" si="63"/>
        <v>6.5599939594154657</v>
      </c>
      <c r="AR164" s="4">
        <f t="shared" si="50"/>
        <v>5.6096350132313084</v>
      </c>
      <c r="AT164" t="str">
        <f t="shared" si="64"/>
        <v>45432Shift_14</v>
      </c>
    </row>
    <row r="165" spans="1:46" x14ac:dyDescent="0.3">
      <c r="A165" s="2">
        <v>45432</v>
      </c>
      <c r="B165" t="s">
        <v>24</v>
      </c>
      <c r="C165">
        <v>8.1875</v>
      </c>
      <c r="D165">
        <v>37.555555555555557</v>
      </c>
      <c r="E165">
        <v>27.396666666666661</v>
      </c>
      <c r="F165">
        <v>55.73</v>
      </c>
      <c r="G165">
        <v>3.8</v>
      </c>
      <c r="H165">
        <v>3.384444444444445</v>
      </c>
      <c r="I165">
        <v>146.66666666666671</v>
      </c>
      <c r="J165">
        <v>9.2310534779569142</v>
      </c>
      <c r="K165">
        <v>9.8473143251275085E-4</v>
      </c>
      <c r="L165">
        <v>9.0901085149503232E-3</v>
      </c>
      <c r="M165">
        <v>14.920693517956179</v>
      </c>
      <c r="N165">
        <v>2.5950131047680382E-3</v>
      </c>
      <c r="O165">
        <v>5225</v>
      </c>
      <c r="P165">
        <v>85.536103165281816</v>
      </c>
      <c r="Q165">
        <v>4384.8864000000003</v>
      </c>
      <c r="R165">
        <v>12404.647000000001</v>
      </c>
      <c r="S165">
        <v>14.09098521154014</v>
      </c>
      <c r="T165">
        <f t="shared" si="51"/>
        <v>5.6611510872755657</v>
      </c>
      <c r="U165" t="e">
        <f t="shared" si="47"/>
        <v>#N/A</v>
      </c>
      <c r="V165">
        <f t="shared" si="52"/>
        <v>6.1392366929391731</v>
      </c>
      <c r="W165">
        <f t="shared" si="53"/>
        <v>6.0127737880279994</v>
      </c>
      <c r="X165" t="e">
        <f t="shared" si="48"/>
        <v>#N/A</v>
      </c>
      <c r="Y165" t="e">
        <f t="shared" si="49"/>
        <v>#N/A</v>
      </c>
      <c r="Z165" t="e">
        <f t="shared" si="65"/>
        <v>#N/A</v>
      </c>
      <c r="AA165" t="e">
        <f t="shared" si="65"/>
        <v>#N/A</v>
      </c>
      <c r="AB165" t="e">
        <f t="shared" si="65"/>
        <v>#N/A</v>
      </c>
      <c r="AC165" t="e">
        <f t="shared" si="65"/>
        <v>#N/A</v>
      </c>
      <c r="AG165">
        <f t="shared" si="54"/>
        <v>-7.4999999999999295E-3</v>
      </c>
      <c r="AH165">
        <f t="shared" si="55"/>
        <v>0</v>
      </c>
      <c r="AI165">
        <f t="shared" si="56"/>
        <v>-0.98888888888888349</v>
      </c>
      <c r="AJ165">
        <f t="shared" si="57"/>
        <v>-1.1379310344827527</v>
      </c>
      <c r="AK165">
        <f t="shared" si="58"/>
        <v>3.0000000000000689E-2</v>
      </c>
      <c r="AL165">
        <f t="shared" si="59"/>
        <v>-7.7777777777774407E-2</v>
      </c>
      <c r="AM165">
        <f t="shared" si="60"/>
        <v>1.2643939393939263</v>
      </c>
      <c r="AN165">
        <f t="shared" si="61"/>
        <v>-3.1889737333333334</v>
      </c>
      <c r="AO165">
        <f t="shared" si="62"/>
        <v>-1.7557965948563257E-3</v>
      </c>
      <c r="AQ165">
        <f t="shared" si="63"/>
        <v>6.1392366929391731</v>
      </c>
      <c r="AR165" s="4">
        <f t="shared" si="50"/>
        <v>5.1830654816119583</v>
      </c>
      <c r="AT165" t="str">
        <f t="shared" si="64"/>
        <v>45432Shift_15</v>
      </c>
    </row>
    <row r="166" spans="1:46" x14ac:dyDescent="0.3">
      <c r="A166" s="2">
        <v>45432</v>
      </c>
      <c r="B166" t="s">
        <v>25</v>
      </c>
      <c r="C166">
        <v>8.1</v>
      </c>
      <c r="D166">
        <v>37.571428571428569</v>
      </c>
      <c r="E166">
        <v>27.971428571428572</v>
      </c>
      <c r="F166">
        <v>55.73</v>
      </c>
      <c r="G166">
        <v>3.62</v>
      </c>
      <c r="H166">
        <v>3.214285714285714</v>
      </c>
      <c r="I166">
        <v>152</v>
      </c>
      <c r="J166">
        <v>10.475332814751789</v>
      </c>
      <c r="K166">
        <v>3.666033227551269E-3</v>
      </c>
      <c r="L166">
        <v>3.8402918168538233E-2</v>
      </c>
      <c r="M166">
        <v>20.933444047845029</v>
      </c>
      <c r="N166">
        <v>2.5844100543567518E-3</v>
      </c>
      <c r="O166">
        <v>5225</v>
      </c>
      <c r="P166">
        <v>81.282219475483956</v>
      </c>
      <c r="Q166">
        <v>16268.56067642277</v>
      </c>
      <c r="R166">
        <v>13212.288530166879</v>
      </c>
      <c r="S166">
        <v>18.80273986732508</v>
      </c>
      <c r="T166">
        <f t="shared" si="51"/>
        <v>8.9455332962454754</v>
      </c>
      <c r="U166" t="e">
        <f t="shared" si="47"/>
        <v>#N/A</v>
      </c>
      <c r="V166">
        <f t="shared" si="52"/>
        <v>9.4680562329004374</v>
      </c>
      <c r="W166">
        <f t="shared" si="53"/>
        <v>10.553714540110466</v>
      </c>
      <c r="X166" t="e">
        <f t="shared" si="48"/>
        <v>#N/A</v>
      </c>
      <c r="Y166" t="e">
        <f t="shared" si="49"/>
        <v>#N/A</v>
      </c>
      <c r="Z166" t="e">
        <f t="shared" si="65"/>
        <v>#N/A</v>
      </c>
      <c r="AA166" t="e">
        <f t="shared" si="65"/>
        <v>#N/A</v>
      </c>
      <c r="AB166" t="e">
        <f t="shared" si="65"/>
        <v>#N/A</v>
      </c>
      <c r="AC166" t="e">
        <f t="shared" si="65"/>
        <v>#N/A</v>
      </c>
      <c r="AG166">
        <f t="shared" si="54"/>
        <v>1.0000000000000142E-2</v>
      </c>
      <c r="AH166">
        <f t="shared" si="55"/>
        <v>0</v>
      </c>
      <c r="AI166">
        <f t="shared" si="56"/>
        <v>-1.4678571428571423</v>
      </c>
      <c r="AJ166">
        <f t="shared" si="57"/>
        <v>-1.1379310344827527</v>
      </c>
      <c r="AK166">
        <f t="shared" si="58"/>
        <v>0.56999999999999973</v>
      </c>
      <c r="AL166">
        <f t="shared" si="59"/>
        <v>-0.92857142857142982</v>
      </c>
      <c r="AM166">
        <f t="shared" si="60"/>
        <v>5.2272727272724952E-2</v>
      </c>
      <c r="AN166">
        <f t="shared" si="61"/>
        <v>-1.8685654803974701</v>
      </c>
      <c r="AO166">
        <f t="shared" si="62"/>
        <v>-2.0755546912529819</v>
      </c>
      <c r="AQ166">
        <f t="shared" si="63"/>
        <v>9.4680562329004374</v>
      </c>
      <c r="AR166" s="4">
        <f t="shared" si="50"/>
        <v>8.4230103595905153</v>
      </c>
      <c r="AT166" t="str">
        <f t="shared" si="64"/>
        <v>45432Shift_21</v>
      </c>
    </row>
    <row r="167" spans="1:46" x14ac:dyDescent="0.3">
      <c r="A167" s="2">
        <v>45432</v>
      </c>
      <c r="B167" t="s">
        <v>26</v>
      </c>
      <c r="C167">
        <v>8.2000000000000011</v>
      </c>
      <c r="D167">
        <v>37.875</v>
      </c>
      <c r="E167">
        <v>27.6875</v>
      </c>
      <c r="F167">
        <v>55.73</v>
      </c>
      <c r="G167">
        <v>3.62</v>
      </c>
      <c r="H167">
        <v>3.2250000000000001</v>
      </c>
      <c r="I167">
        <v>152.625</v>
      </c>
      <c r="J167">
        <v>10.72707733337144</v>
      </c>
      <c r="K167">
        <v>4.8666843109770232E-3</v>
      </c>
      <c r="L167">
        <v>5.2205298960956027E-2</v>
      </c>
      <c r="M167">
        <v>20.118065601131519</v>
      </c>
      <c r="N167">
        <v>2.5893970226935161E-3</v>
      </c>
      <c r="O167">
        <v>5225</v>
      </c>
      <c r="P167">
        <v>81.269585994036376</v>
      </c>
      <c r="Q167">
        <v>21743.101683333341</v>
      </c>
      <c r="R167">
        <v>12680.55722916667</v>
      </c>
      <c r="S167">
        <v>17.83622991098671</v>
      </c>
      <c r="T167">
        <f t="shared" si="51"/>
        <v>8.4070043218771229</v>
      </c>
      <c r="U167" t="e">
        <f t="shared" si="47"/>
        <v>#N/A</v>
      </c>
      <c r="V167">
        <f t="shared" si="52"/>
        <v>8.9340702860717869</v>
      </c>
      <c r="W167">
        <f t="shared" si="53"/>
        <v>10.161774047827269</v>
      </c>
      <c r="X167" t="e">
        <f t="shared" si="48"/>
        <v>#N/A</v>
      </c>
      <c r="Y167" t="e">
        <f t="shared" si="49"/>
        <v>#N/A</v>
      </c>
      <c r="Z167" t="e">
        <f t="shared" si="65"/>
        <v>#N/A</v>
      </c>
      <c r="AA167" t="e">
        <f t="shared" si="65"/>
        <v>#N/A</v>
      </c>
      <c r="AB167" t="e">
        <f t="shared" si="65"/>
        <v>#N/A</v>
      </c>
      <c r="AC167" t="e">
        <f t="shared" si="65"/>
        <v>#N/A</v>
      </c>
      <c r="AG167">
        <f t="shared" si="54"/>
        <v>-1.0000000000000142E-2</v>
      </c>
      <c r="AH167">
        <f t="shared" si="55"/>
        <v>0</v>
      </c>
      <c r="AI167">
        <f t="shared" si="56"/>
        <v>-1.2312499999999993</v>
      </c>
      <c r="AJ167">
        <f t="shared" si="57"/>
        <v>-1.1379310344827527</v>
      </c>
      <c r="AK167">
        <f t="shared" si="58"/>
        <v>0.56999999999999973</v>
      </c>
      <c r="AL167">
        <f t="shared" si="59"/>
        <v>-0.87499999999999922</v>
      </c>
      <c r="AM167">
        <f t="shared" si="60"/>
        <v>-8.9772727272729613E-2</v>
      </c>
      <c r="AN167">
        <f t="shared" si="61"/>
        <v>-1.2602831462962956</v>
      </c>
      <c r="AO167">
        <f t="shared" si="62"/>
        <v>-2.4951288889523999</v>
      </c>
      <c r="AQ167">
        <f t="shared" si="63"/>
        <v>8.9340702860717869</v>
      </c>
      <c r="AR167" s="4">
        <f t="shared" si="50"/>
        <v>7.8799383576824598</v>
      </c>
      <c r="AT167" t="str">
        <f t="shared" si="64"/>
        <v>45432Shift_22</v>
      </c>
    </row>
    <row r="168" spans="1:46" x14ac:dyDescent="0.3">
      <c r="A168" s="2">
        <v>45432</v>
      </c>
      <c r="B168" t="s">
        <v>27</v>
      </c>
      <c r="C168">
        <v>8.1750000000000007</v>
      </c>
      <c r="D168">
        <v>38.125</v>
      </c>
      <c r="E168">
        <v>27.321249999999999</v>
      </c>
      <c r="F168">
        <v>55.73</v>
      </c>
      <c r="G168">
        <v>3.62</v>
      </c>
      <c r="H168">
        <v>3.1875</v>
      </c>
      <c r="I168">
        <v>153.375</v>
      </c>
      <c r="J168">
        <v>10.999028167161789</v>
      </c>
      <c r="K168">
        <v>6.0924338492865113E-3</v>
      </c>
      <c r="L168">
        <v>6.7010851514872294E-2</v>
      </c>
      <c r="M168">
        <v>21.653052283757631</v>
      </c>
      <c r="N168">
        <v>2.5887068097214618E-3</v>
      </c>
      <c r="O168">
        <v>5225</v>
      </c>
      <c r="P168">
        <v>81.293369437495926</v>
      </c>
      <c r="Q168">
        <v>27365.851024390249</v>
      </c>
      <c r="R168">
        <v>11301.88571875</v>
      </c>
      <c r="S168">
        <v>19.187634394013891</v>
      </c>
      <c r="T168">
        <f t="shared" si="51"/>
        <v>9.9672680684155726</v>
      </c>
      <c r="U168" t="e">
        <f t="shared" si="47"/>
        <v>#N/A</v>
      </c>
      <c r="V168">
        <f t="shared" si="52"/>
        <v>10.500897859682429</v>
      </c>
      <c r="W168">
        <f t="shared" si="53"/>
        <v>11.899056166892457</v>
      </c>
      <c r="X168" t="e">
        <f t="shared" si="48"/>
        <v>#N/A</v>
      </c>
      <c r="Y168" t="e">
        <f t="shared" si="49"/>
        <v>#N/A</v>
      </c>
      <c r="Z168" t="e">
        <f t="shared" si="65"/>
        <v>#N/A</v>
      </c>
      <c r="AA168" t="e">
        <f t="shared" si="65"/>
        <v>#N/A</v>
      </c>
      <c r="AB168" t="e">
        <f t="shared" si="65"/>
        <v>#N/A</v>
      </c>
      <c r="AC168" t="e">
        <f t="shared" si="65"/>
        <v>#N/A</v>
      </c>
      <c r="AG168">
        <f t="shared" si="54"/>
        <v>-5.0000000000000712E-3</v>
      </c>
      <c r="AH168">
        <f t="shared" si="55"/>
        <v>0</v>
      </c>
      <c r="AI168">
        <f t="shared" si="56"/>
        <v>-0.92604166666666532</v>
      </c>
      <c r="AJ168">
        <f t="shared" si="57"/>
        <v>-1.1379310344827527</v>
      </c>
      <c r="AK168">
        <f t="shared" si="58"/>
        <v>0.56999999999999973</v>
      </c>
      <c r="AL168">
        <f t="shared" si="59"/>
        <v>-1.0624999999999996</v>
      </c>
      <c r="AM168">
        <f t="shared" si="60"/>
        <v>-0.26022727272727508</v>
      </c>
      <c r="AN168">
        <f t="shared" si="61"/>
        <v>-0.63553321951219466</v>
      </c>
      <c r="AO168">
        <f t="shared" si="62"/>
        <v>-2.9483802786029818</v>
      </c>
      <c r="AQ168">
        <f t="shared" si="63"/>
        <v>10.500897859682429</v>
      </c>
      <c r="AR168" s="4">
        <f t="shared" si="50"/>
        <v>9.4336382771487166</v>
      </c>
      <c r="AT168" t="str">
        <f t="shared" si="64"/>
        <v>45432Shift_23</v>
      </c>
    </row>
    <row r="169" spans="1:46" x14ac:dyDescent="0.3">
      <c r="A169" s="2">
        <v>45433</v>
      </c>
      <c r="B169" t="s">
        <v>28</v>
      </c>
      <c r="C169">
        <v>8.1750000000000007</v>
      </c>
      <c r="D169">
        <v>38.142857142857153</v>
      </c>
      <c r="E169">
        <v>27.081428571428571</v>
      </c>
      <c r="F169">
        <v>55.73</v>
      </c>
      <c r="G169">
        <v>3.44</v>
      </c>
      <c r="H169">
        <v>3.1628571428571428</v>
      </c>
      <c r="I169">
        <v>153.57142857142861</v>
      </c>
      <c r="J169">
        <v>10.64913566021713</v>
      </c>
      <c r="K169">
        <v>7.3166215717708864E-3</v>
      </c>
      <c r="L169">
        <v>7.7915695692259257E-2</v>
      </c>
      <c r="M169">
        <v>23.549092499431989</v>
      </c>
      <c r="N169">
        <v>7.267370902536438E-2</v>
      </c>
      <c r="O169">
        <v>5225</v>
      </c>
      <c r="P169">
        <v>81.323832879956981</v>
      </c>
      <c r="Q169">
        <v>33929.618360330584</v>
      </c>
      <c r="R169">
        <v>10349.695694214881</v>
      </c>
      <c r="S169">
        <v>21.026922032899112</v>
      </c>
      <c r="T169">
        <f t="shared" si="51"/>
        <v>13.678229796929072</v>
      </c>
      <c r="U169" t="e">
        <f t="shared" si="47"/>
        <v>#N/A</v>
      </c>
      <c r="V169">
        <f t="shared" si="52"/>
        <v>14.217914448019064</v>
      </c>
      <c r="W169">
        <f t="shared" si="53"/>
        <v>15.660715612371957</v>
      </c>
      <c r="X169" t="e">
        <f t="shared" si="48"/>
        <v>#N/A</v>
      </c>
      <c r="Y169" t="e">
        <f t="shared" si="49"/>
        <v>#N/A</v>
      </c>
      <c r="Z169" t="e">
        <f t="shared" si="65"/>
        <v>#N/A</v>
      </c>
      <c r="AA169" t="e">
        <f t="shared" si="65"/>
        <v>#N/A</v>
      </c>
      <c r="AB169" t="e">
        <f t="shared" si="65"/>
        <v>#N/A</v>
      </c>
      <c r="AC169" t="e">
        <f t="shared" si="65"/>
        <v>#N/A</v>
      </c>
      <c r="AG169">
        <f t="shared" si="54"/>
        <v>-5.0000000000000712E-3</v>
      </c>
      <c r="AH169">
        <f t="shared" si="55"/>
        <v>0</v>
      </c>
      <c r="AI169">
        <f t="shared" si="56"/>
        <v>-0.72619047619047505</v>
      </c>
      <c r="AJ169">
        <f t="shared" si="57"/>
        <v>-1.1379310344827527</v>
      </c>
      <c r="AK169">
        <f t="shared" si="58"/>
        <v>1.1100000000000003</v>
      </c>
      <c r="AL169">
        <f t="shared" si="59"/>
        <v>-1.1857142857142855</v>
      </c>
      <c r="AM169">
        <f t="shared" si="60"/>
        <v>-0.30487012987014145</v>
      </c>
      <c r="AN169">
        <f t="shared" si="61"/>
        <v>9.3774262258953564E-2</v>
      </c>
      <c r="AO169">
        <f t="shared" si="62"/>
        <v>-2.3652261003618831</v>
      </c>
      <c r="AQ169">
        <f t="shared" si="63"/>
        <v>14.217914448019064</v>
      </c>
      <c r="AR169" s="4">
        <f t="shared" si="50"/>
        <v>13.13854514583908</v>
      </c>
      <c r="AT169" t="str">
        <f t="shared" si="64"/>
        <v>45433Shift_00</v>
      </c>
    </row>
    <row r="170" spans="1:46" x14ac:dyDescent="0.3">
      <c r="A170" s="2">
        <v>45433</v>
      </c>
      <c r="B170" t="s">
        <v>29</v>
      </c>
      <c r="C170">
        <v>8.1750000000000007</v>
      </c>
      <c r="D170">
        <v>38.142857142857153</v>
      </c>
      <c r="E170">
        <v>27.081428571428571</v>
      </c>
      <c r="F170">
        <v>55.73</v>
      </c>
      <c r="G170">
        <v>3.44</v>
      </c>
      <c r="H170">
        <v>3.1628571428571428</v>
      </c>
      <c r="I170">
        <v>153.57142857142861</v>
      </c>
      <c r="J170">
        <v>10.284099263921989</v>
      </c>
      <c r="K170">
        <v>7.2140224125063126E-3</v>
      </c>
      <c r="L170">
        <v>7.4189722582372955E-2</v>
      </c>
      <c r="M170">
        <v>23.727241020615139</v>
      </c>
      <c r="N170">
        <v>2.5882917272190119E-3</v>
      </c>
      <c r="O170">
        <v>5225</v>
      </c>
      <c r="P170">
        <v>81.325507241790731</v>
      </c>
      <c r="Q170">
        <v>32514.584707438011</v>
      </c>
      <c r="R170">
        <v>9548.8246198347115</v>
      </c>
      <c r="S170">
        <v>21.212109779651492</v>
      </c>
      <c r="T170">
        <f t="shared" si="51"/>
        <v>14.257674558330885</v>
      </c>
      <c r="U170" t="e">
        <f t="shared" si="47"/>
        <v>#N/A</v>
      </c>
      <c r="V170">
        <f t="shared" si="52"/>
        <v>14.793839596636262</v>
      </c>
      <c r="W170">
        <f t="shared" si="53"/>
        <v>16.236640760989157</v>
      </c>
      <c r="X170" t="e">
        <f t="shared" si="48"/>
        <v>#N/A</v>
      </c>
      <c r="Y170" t="e">
        <f t="shared" si="49"/>
        <v>#N/A</v>
      </c>
      <c r="Z170" t="e">
        <f t="shared" si="65"/>
        <v>#N/A</v>
      </c>
      <c r="AA170" t="e">
        <f t="shared" si="65"/>
        <v>#N/A</v>
      </c>
      <c r="AB170" t="e">
        <f t="shared" si="65"/>
        <v>#N/A</v>
      </c>
      <c r="AC170" t="e">
        <f t="shared" si="65"/>
        <v>#N/A</v>
      </c>
      <c r="AG170">
        <f t="shared" si="54"/>
        <v>-5.0000000000000712E-3</v>
      </c>
      <c r="AH170">
        <f t="shared" si="55"/>
        <v>0</v>
      </c>
      <c r="AI170">
        <f t="shared" si="56"/>
        <v>-0.72619047619047505</v>
      </c>
      <c r="AJ170">
        <f t="shared" si="57"/>
        <v>-1.1379310344827527</v>
      </c>
      <c r="AK170">
        <f t="shared" si="58"/>
        <v>1.1100000000000003</v>
      </c>
      <c r="AL170">
        <f t="shared" si="59"/>
        <v>-1.1857142857142855</v>
      </c>
      <c r="AM170">
        <f t="shared" si="60"/>
        <v>-0.30487012987014145</v>
      </c>
      <c r="AN170">
        <f t="shared" si="61"/>
        <v>-6.3451699173554518E-2</v>
      </c>
      <c r="AO170">
        <f t="shared" si="62"/>
        <v>-1.7568321065366486</v>
      </c>
      <c r="AQ170">
        <f t="shared" si="63"/>
        <v>14.793839596636262</v>
      </c>
      <c r="AR170" s="4">
        <f t="shared" si="50"/>
        <v>13.721509520025508</v>
      </c>
      <c r="AT170" t="str">
        <f t="shared" si="64"/>
        <v>45433Shift_01</v>
      </c>
    </row>
    <row r="171" spans="1:46" x14ac:dyDescent="0.3">
      <c r="A171" s="2">
        <v>45433</v>
      </c>
      <c r="B171" t="s">
        <v>30</v>
      </c>
      <c r="C171">
        <v>8.1833333333333318</v>
      </c>
      <c r="D171">
        <v>38.428571428571431</v>
      </c>
      <c r="E171">
        <v>26.77428571428571</v>
      </c>
      <c r="F171">
        <v>55.73</v>
      </c>
      <c r="G171">
        <v>3.44</v>
      </c>
      <c r="H171">
        <v>3.1714285714285708</v>
      </c>
      <c r="I171">
        <v>154.71428571428569</v>
      </c>
      <c r="J171">
        <v>10.040284018533571</v>
      </c>
      <c r="K171">
        <v>7.8976612316396973E-3</v>
      </c>
      <c r="L171">
        <v>7.9294761847824205E-2</v>
      </c>
      <c r="M171">
        <v>24.265832736237829</v>
      </c>
      <c r="N171">
        <v>2.7321720508394509E-3</v>
      </c>
      <c r="O171">
        <v>5225</v>
      </c>
      <c r="P171">
        <v>81.333854911135376</v>
      </c>
      <c r="Q171">
        <v>32137.242399999999</v>
      </c>
      <c r="R171">
        <v>8330.259</v>
      </c>
      <c r="S171">
        <v>21.472213767170079</v>
      </c>
      <c r="T171">
        <f t="shared" si="51"/>
        <v>15.107489248450641</v>
      </c>
      <c r="U171" t="e">
        <f t="shared" si="47"/>
        <v>#N/A</v>
      </c>
      <c r="V171">
        <f t="shared" si="52"/>
        <v>15.653028020937946</v>
      </c>
      <c r="W171">
        <f t="shared" si="53"/>
        <v>17.355569445031087</v>
      </c>
      <c r="X171" t="e">
        <f t="shared" si="48"/>
        <v>#N/A</v>
      </c>
      <c r="Y171" t="e">
        <f t="shared" si="49"/>
        <v>#N/A</v>
      </c>
      <c r="Z171" t="e">
        <f t="shared" si="65"/>
        <v>#N/A</v>
      </c>
      <c r="AA171" t="e">
        <f t="shared" si="65"/>
        <v>#N/A</v>
      </c>
      <c r="AB171" t="e">
        <f t="shared" si="65"/>
        <v>#N/A</v>
      </c>
      <c r="AC171" t="e">
        <f t="shared" si="65"/>
        <v>#N/A</v>
      </c>
      <c r="AG171">
        <f t="shared" si="54"/>
        <v>-6.6666666666662881E-3</v>
      </c>
      <c r="AH171">
        <f t="shared" si="55"/>
        <v>0</v>
      </c>
      <c r="AI171">
        <f t="shared" si="56"/>
        <v>-0.47023809523809135</v>
      </c>
      <c r="AJ171">
        <f t="shared" si="57"/>
        <v>-1.1379310344827527</v>
      </c>
      <c r="AK171">
        <f t="shared" si="58"/>
        <v>1.1100000000000003</v>
      </c>
      <c r="AL171">
        <f t="shared" si="59"/>
        <v>-1.1428571428571455</v>
      </c>
      <c r="AM171">
        <f t="shared" si="60"/>
        <v>-0.56461038961038734</v>
      </c>
      <c r="AN171">
        <f t="shared" si="61"/>
        <v>-0.10537862222222248</v>
      </c>
      <c r="AO171">
        <f t="shared" si="62"/>
        <v>-1.3504733642226174</v>
      </c>
      <c r="AQ171">
        <f t="shared" si="63"/>
        <v>15.653028020937946</v>
      </c>
      <c r="AR171" s="4">
        <f t="shared" si="50"/>
        <v>14.561950475963334</v>
      </c>
      <c r="AT171" t="str">
        <f t="shared" si="64"/>
        <v>45433Shift_02</v>
      </c>
    </row>
    <row r="172" spans="1:46" x14ac:dyDescent="0.3">
      <c r="A172" s="2">
        <v>45433</v>
      </c>
      <c r="B172" t="s">
        <v>31</v>
      </c>
      <c r="C172">
        <v>8.1833333333333318</v>
      </c>
      <c r="D172">
        <v>38.428571428571431</v>
      </c>
      <c r="E172">
        <v>26.77428571428571</v>
      </c>
      <c r="F172">
        <v>55.73</v>
      </c>
      <c r="G172">
        <v>3.44</v>
      </c>
      <c r="H172">
        <v>3.1714285714285708</v>
      </c>
      <c r="I172">
        <v>154.71428571428569</v>
      </c>
      <c r="J172">
        <v>10.040284018533571</v>
      </c>
      <c r="K172">
        <v>7.8976612316396973E-3</v>
      </c>
      <c r="L172">
        <v>7.9294761847824205E-2</v>
      </c>
      <c r="M172">
        <v>24.265832736237829</v>
      </c>
      <c r="N172">
        <v>2.7321720508394509E-3</v>
      </c>
      <c r="O172">
        <v>5225</v>
      </c>
      <c r="P172">
        <v>81.333854911135376</v>
      </c>
      <c r="Q172">
        <v>32137.242399999999</v>
      </c>
      <c r="R172">
        <v>8330.259</v>
      </c>
      <c r="S172">
        <v>21.472213767170079</v>
      </c>
      <c r="T172">
        <f t="shared" si="51"/>
        <v>15.107489248450641</v>
      </c>
      <c r="U172" t="e">
        <f t="shared" si="47"/>
        <v>#N/A</v>
      </c>
      <c r="V172">
        <f t="shared" si="52"/>
        <v>15.653028020937946</v>
      </c>
      <c r="W172">
        <f t="shared" si="53"/>
        <v>17.355569445031087</v>
      </c>
      <c r="X172" t="e">
        <f t="shared" si="48"/>
        <v>#N/A</v>
      </c>
      <c r="Y172" t="e">
        <f t="shared" si="49"/>
        <v>#N/A</v>
      </c>
      <c r="Z172" t="e">
        <f t="shared" si="65"/>
        <v>#N/A</v>
      </c>
      <c r="AA172" t="e">
        <f t="shared" si="65"/>
        <v>#N/A</v>
      </c>
      <c r="AB172" t="e">
        <f t="shared" si="65"/>
        <v>#N/A</v>
      </c>
      <c r="AC172" t="e">
        <f t="shared" si="65"/>
        <v>#N/A</v>
      </c>
      <c r="AG172">
        <f t="shared" si="54"/>
        <v>-6.6666666666662881E-3</v>
      </c>
      <c r="AH172">
        <f t="shared" si="55"/>
        <v>0</v>
      </c>
      <c r="AI172">
        <f t="shared" si="56"/>
        <v>-0.47023809523809135</v>
      </c>
      <c r="AJ172">
        <f t="shared" si="57"/>
        <v>-1.1379310344827527</v>
      </c>
      <c r="AK172">
        <f t="shared" si="58"/>
        <v>1.1100000000000003</v>
      </c>
      <c r="AL172">
        <f t="shared" si="59"/>
        <v>-1.1428571428571455</v>
      </c>
      <c r="AM172">
        <f t="shared" si="60"/>
        <v>-0.56461038961038734</v>
      </c>
      <c r="AN172">
        <f t="shared" si="61"/>
        <v>-0.10537862222222248</v>
      </c>
      <c r="AO172">
        <f t="shared" si="62"/>
        <v>-1.3504733642226174</v>
      </c>
      <c r="AQ172">
        <f t="shared" si="63"/>
        <v>15.653028020937946</v>
      </c>
      <c r="AR172" s="4">
        <f t="shared" si="50"/>
        <v>14.561950475963334</v>
      </c>
      <c r="AT172" t="str">
        <f t="shared" si="64"/>
        <v>45433Shift_03</v>
      </c>
    </row>
    <row r="173" spans="1:46" x14ac:dyDescent="0.3">
      <c r="A173" s="2">
        <v>45433</v>
      </c>
      <c r="B173" t="s">
        <v>32</v>
      </c>
      <c r="C173">
        <v>8.1833333333333318</v>
      </c>
      <c r="D173">
        <v>38.428571428571431</v>
      </c>
      <c r="E173">
        <v>26.77428571428571</v>
      </c>
      <c r="F173">
        <v>55.73</v>
      </c>
      <c r="G173">
        <v>3.44</v>
      </c>
      <c r="H173">
        <v>3.1714285714285708</v>
      </c>
      <c r="I173">
        <v>154.71428571428569</v>
      </c>
      <c r="J173">
        <v>10.040284018533571</v>
      </c>
      <c r="K173">
        <v>7.8976612316396973E-3</v>
      </c>
      <c r="L173">
        <v>7.9294761847824205E-2</v>
      </c>
      <c r="M173">
        <v>24.265832736237829</v>
      </c>
      <c r="N173">
        <v>2.7321720508394509E-3</v>
      </c>
      <c r="O173">
        <v>5225</v>
      </c>
      <c r="P173">
        <v>81.333854911135376</v>
      </c>
      <c r="Q173">
        <v>32137.242399999999</v>
      </c>
      <c r="R173">
        <v>8330.259</v>
      </c>
      <c r="S173">
        <v>21.472213767170079</v>
      </c>
      <c r="T173">
        <f t="shared" si="51"/>
        <v>15.107489248450641</v>
      </c>
      <c r="U173" t="e">
        <f t="shared" si="47"/>
        <v>#N/A</v>
      </c>
      <c r="V173">
        <f t="shared" si="52"/>
        <v>15.653028020937946</v>
      </c>
      <c r="W173">
        <f t="shared" si="53"/>
        <v>17.355569445031087</v>
      </c>
      <c r="X173" t="e">
        <f t="shared" si="48"/>
        <v>#N/A</v>
      </c>
      <c r="Y173" t="e">
        <f t="shared" si="49"/>
        <v>#N/A</v>
      </c>
      <c r="Z173" t="e">
        <f t="shared" si="65"/>
        <v>#N/A</v>
      </c>
      <c r="AA173" t="e">
        <f t="shared" si="65"/>
        <v>#N/A</v>
      </c>
      <c r="AB173" t="e">
        <f t="shared" si="65"/>
        <v>#N/A</v>
      </c>
      <c r="AC173" t="e">
        <f t="shared" si="65"/>
        <v>#N/A</v>
      </c>
      <c r="AG173">
        <f t="shared" si="54"/>
        <v>-6.6666666666662881E-3</v>
      </c>
      <c r="AH173">
        <f t="shared" si="55"/>
        <v>0</v>
      </c>
      <c r="AI173">
        <f t="shared" si="56"/>
        <v>-0.47023809523809135</v>
      </c>
      <c r="AJ173">
        <f t="shared" si="57"/>
        <v>-1.1379310344827527</v>
      </c>
      <c r="AK173">
        <f t="shared" si="58"/>
        <v>1.1100000000000003</v>
      </c>
      <c r="AL173">
        <f t="shared" si="59"/>
        <v>-1.1428571428571455</v>
      </c>
      <c r="AM173">
        <f t="shared" si="60"/>
        <v>-0.56461038961038734</v>
      </c>
      <c r="AN173">
        <f t="shared" si="61"/>
        <v>-0.10537862222222248</v>
      </c>
      <c r="AO173">
        <f t="shared" si="62"/>
        <v>-1.3504733642226174</v>
      </c>
      <c r="AQ173">
        <f t="shared" si="63"/>
        <v>15.653028020937946</v>
      </c>
      <c r="AR173" s="4">
        <f t="shared" si="50"/>
        <v>14.561950475963334</v>
      </c>
      <c r="AT173" t="str">
        <f t="shared" si="64"/>
        <v>45433Shift_04</v>
      </c>
    </row>
    <row r="174" spans="1:46" x14ac:dyDescent="0.3">
      <c r="A174" s="2">
        <v>45433</v>
      </c>
      <c r="B174" t="s">
        <v>19</v>
      </c>
      <c r="C174">
        <v>8.1049999999999986</v>
      </c>
      <c r="D174">
        <v>38.714285714285722</v>
      </c>
      <c r="E174">
        <v>26.804285714285719</v>
      </c>
      <c r="F174">
        <v>55.31</v>
      </c>
      <c r="G174">
        <v>3.44</v>
      </c>
      <c r="H174">
        <v>3.205714285714286</v>
      </c>
      <c r="I174">
        <v>151.42857142857139</v>
      </c>
      <c r="J174">
        <v>8.389093245447981</v>
      </c>
      <c r="K174">
        <v>5.73902516446458E-3</v>
      </c>
      <c r="L174">
        <v>4.8145217242665787E-2</v>
      </c>
      <c r="M174">
        <v>22.93116927283625</v>
      </c>
      <c r="N174">
        <v>2.5888780021670011E-3</v>
      </c>
      <c r="O174">
        <v>5225</v>
      </c>
      <c r="P174">
        <v>81.313174157668541</v>
      </c>
      <c r="Q174">
        <v>24027.830523577231</v>
      </c>
      <c r="R174">
        <v>5309.4832896564003</v>
      </c>
      <c r="S174">
        <v>22.330194786439812</v>
      </c>
      <c r="T174">
        <f t="shared" si="51"/>
        <v>17.416242663779919</v>
      </c>
      <c r="U174" t="e">
        <f t="shared" si="47"/>
        <v>#N/A</v>
      </c>
      <c r="V174">
        <f t="shared" si="52"/>
        <v>17.600904783825431</v>
      </c>
      <c r="W174">
        <f t="shared" si="53"/>
        <v>17.832555030130845</v>
      </c>
      <c r="X174" t="e">
        <f t="shared" si="48"/>
        <v>#N/A</v>
      </c>
      <c r="Y174" t="e">
        <f t="shared" si="49"/>
        <v>#N/A</v>
      </c>
      <c r="Z174" t="e">
        <f t="shared" si="65"/>
        <v>#N/A</v>
      </c>
      <c r="AA174" t="e">
        <f t="shared" si="65"/>
        <v>#N/A</v>
      </c>
      <c r="AB174" t="e">
        <f t="shared" si="65"/>
        <v>#N/A</v>
      </c>
      <c r="AC174" t="e">
        <f t="shared" si="65"/>
        <v>#N/A</v>
      </c>
      <c r="AG174">
        <f t="shared" si="54"/>
        <v>9.0000000000003411E-3</v>
      </c>
      <c r="AH174">
        <f t="shared" si="55"/>
        <v>0</v>
      </c>
      <c r="AI174">
        <f t="shared" si="56"/>
        <v>-0.49523809523809825</v>
      </c>
      <c r="AJ174">
        <f t="shared" si="57"/>
        <v>-0.4137931034482793</v>
      </c>
      <c r="AK174">
        <f t="shared" si="58"/>
        <v>1.1100000000000003</v>
      </c>
      <c r="AL174">
        <f t="shared" si="59"/>
        <v>-0.97142857142856975</v>
      </c>
      <c r="AM174">
        <f t="shared" si="60"/>
        <v>0.18214285714286405</v>
      </c>
      <c r="AN174">
        <f t="shared" si="61"/>
        <v>-1.0064243862691966</v>
      </c>
      <c r="AO174">
        <f t="shared" si="62"/>
        <v>1.4015112575866993</v>
      </c>
      <c r="AQ174">
        <f t="shared" si="63"/>
        <v>17.600904783825431</v>
      </c>
      <c r="AR174" s="4">
        <f t="shared" si="50"/>
        <v>17.231580543734406</v>
      </c>
      <c r="AT174" t="str">
        <f t="shared" si="64"/>
        <v>45433Shift_10</v>
      </c>
    </row>
    <row r="175" spans="1:46" x14ac:dyDescent="0.3">
      <c r="A175" s="2">
        <v>45433</v>
      </c>
      <c r="B175" t="s">
        <v>20</v>
      </c>
      <c r="C175">
        <v>8.0459999999999994</v>
      </c>
      <c r="D175">
        <v>38.571428571428569</v>
      </c>
      <c r="E175">
        <v>26.932857142857141</v>
      </c>
      <c r="F175">
        <v>55.31</v>
      </c>
      <c r="G175">
        <v>3.44</v>
      </c>
      <c r="H175">
        <v>3.1857142857142859</v>
      </c>
      <c r="I175">
        <v>149.28571428571431</v>
      </c>
      <c r="J175">
        <v>8.3505444786395255</v>
      </c>
      <c r="K175">
        <v>4.8253878895066068E-3</v>
      </c>
      <c r="L175">
        <v>4.029461619801343E-2</v>
      </c>
      <c r="M175">
        <v>23.17060604363456</v>
      </c>
      <c r="N175">
        <v>2.5885157644169191E-3</v>
      </c>
      <c r="O175">
        <v>5225</v>
      </c>
      <c r="P175">
        <v>81.316884143023302</v>
      </c>
      <c r="Q175">
        <v>20254.740959999999</v>
      </c>
      <c r="R175">
        <v>5891.8249999999998</v>
      </c>
      <c r="S175">
        <v>23.09098716162978</v>
      </c>
      <c r="T175">
        <f t="shared" si="51"/>
        <v>17.648359424777219</v>
      </c>
      <c r="U175" t="e">
        <f t="shared" si="47"/>
        <v>#N/A</v>
      </c>
      <c r="V175">
        <f t="shared" si="52"/>
        <v>17.815850236133389</v>
      </c>
      <c r="W175">
        <f t="shared" si="53"/>
        <v>17.560487495425829</v>
      </c>
      <c r="X175" t="e">
        <f t="shared" si="48"/>
        <v>#N/A</v>
      </c>
      <c r="Y175" t="e">
        <f t="shared" si="49"/>
        <v>#N/A</v>
      </c>
      <c r="Z175" t="e">
        <f t="shared" si="65"/>
        <v>#N/A</v>
      </c>
      <c r="AA175" t="e">
        <f t="shared" si="65"/>
        <v>#N/A</v>
      </c>
      <c r="AB175" t="e">
        <f t="shared" si="65"/>
        <v>#N/A</v>
      </c>
      <c r="AC175" t="e">
        <f t="shared" si="65"/>
        <v>#N/A</v>
      </c>
      <c r="AG175">
        <f t="shared" si="54"/>
        <v>2.0800000000000197E-2</v>
      </c>
      <c r="AH175">
        <f t="shared" si="55"/>
        <v>0</v>
      </c>
      <c r="AI175">
        <f t="shared" si="56"/>
        <v>-0.60238095238095046</v>
      </c>
      <c r="AJ175">
        <f t="shared" si="57"/>
        <v>-0.4137931034482793</v>
      </c>
      <c r="AK175">
        <f t="shared" si="58"/>
        <v>1.1100000000000003</v>
      </c>
      <c r="AL175">
        <f t="shared" si="59"/>
        <v>-1.0714285714285698</v>
      </c>
      <c r="AM175">
        <f t="shared" si="60"/>
        <v>0.66915584415583718</v>
      </c>
      <c r="AN175">
        <f t="shared" si="61"/>
        <v>-1.4256565600000002</v>
      </c>
      <c r="AO175">
        <f t="shared" si="62"/>
        <v>1.4657592022674582</v>
      </c>
      <c r="AQ175">
        <f t="shared" si="63"/>
        <v>17.815850236133389</v>
      </c>
      <c r="AR175" s="4">
        <f t="shared" si="50"/>
        <v>17.480868613421048</v>
      </c>
      <c r="AT175" t="str">
        <f t="shared" si="64"/>
        <v>45433Shift_11</v>
      </c>
    </row>
    <row r="176" spans="1:46" x14ac:dyDescent="0.3">
      <c r="A176" s="2">
        <v>45433</v>
      </c>
      <c r="B176" t="s">
        <v>21</v>
      </c>
      <c r="C176">
        <v>7.9883333333333333</v>
      </c>
      <c r="D176">
        <v>38.375</v>
      </c>
      <c r="E176">
        <v>26.9575</v>
      </c>
      <c r="F176">
        <v>55.31</v>
      </c>
      <c r="G176">
        <v>3.55</v>
      </c>
      <c r="H176">
        <v>3.1875</v>
      </c>
      <c r="I176">
        <v>146.625</v>
      </c>
      <c r="J176">
        <v>8.3922399557846319</v>
      </c>
      <c r="K176">
        <v>5.2935271631010762E-3</v>
      </c>
      <c r="L176">
        <v>4.4424550165208118E-2</v>
      </c>
      <c r="M176">
        <v>22.596452164563829</v>
      </c>
      <c r="N176">
        <v>2.5847605999534998E-3</v>
      </c>
      <c r="O176">
        <v>5225</v>
      </c>
      <c r="P176">
        <v>81.307986412801412</v>
      </c>
      <c r="Q176">
        <v>22114.0137184669</v>
      </c>
      <c r="R176">
        <v>7148.8012857142858</v>
      </c>
      <c r="S176">
        <v>23.1642711725871</v>
      </c>
      <c r="T176">
        <f t="shared" si="51"/>
        <v>17.591096396491587</v>
      </c>
      <c r="U176" t="e">
        <f t="shared" si="47"/>
        <v>#N/A</v>
      </c>
      <c r="V176">
        <f t="shared" si="52"/>
        <v>17.73722215893763</v>
      </c>
      <c r="W176">
        <f t="shared" si="53"/>
        <v>16.877151626022275</v>
      </c>
      <c r="X176" t="e">
        <f t="shared" si="48"/>
        <v>#N/A</v>
      </c>
      <c r="Y176" t="e">
        <f t="shared" si="49"/>
        <v>#N/A</v>
      </c>
      <c r="Z176" t="e">
        <f t="shared" si="65"/>
        <v>#N/A</v>
      </c>
      <c r="AA176" t="e">
        <f t="shared" si="65"/>
        <v>#N/A</v>
      </c>
      <c r="AB176" t="e">
        <f t="shared" si="65"/>
        <v>#N/A</v>
      </c>
      <c r="AC176" t="e">
        <f t="shared" si="65"/>
        <v>#N/A</v>
      </c>
      <c r="AG176">
        <f t="shared" si="54"/>
        <v>3.2333333333333415E-2</v>
      </c>
      <c r="AH176">
        <f t="shared" si="55"/>
        <v>0</v>
      </c>
      <c r="AI176">
        <f t="shared" si="56"/>
        <v>-0.62291666666666556</v>
      </c>
      <c r="AJ176">
        <f t="shared" si="57"/>
        <v>-0.4137931034482793</v>
      </c>
      <c r="AK176">
        <f t="shared" si="58"/>
        <v>0.78000000000000069</v>
      </c>
      <c r="AL176">
        <f t="shared" si="59"/>
        <v>-1.0624999999999996</v>
      </c>
      <c r="AM176">
        <f t="shared" si="60"/>
        <v>1.273863636363634</v>
      </c>
      <c r="AN176">
        <f t="shared" si="61"/>
        <v>-1.2190706979481223</v>
      </c>
      <c r="AO176">
        <f t="shared" si="62"/>
        <v>1.3962667403589477</v>
      </c>
      <c r="AQ176">
        <f t="shared" si="63"/>
        <v>17.73722215893763</v>
      </c>
      <c r="AR176" s="4">
        <f t="shared" si="50"/>
        <v>17.444970634045546</v>
      </c>
      <c r="AT176" t="str">
        <f t="shared" si="64"/>
        <v>45433Shift_12</v>
      </c>
    </row>
    <row r="177" spans="1:46" x14ac:dyDescent="0.3">
      <c r="A177" s="2">
        <v>45433</v>
      </c>
      <c r="B177" t="s">
        <v>22</v>
      </c>
      <c r="C177">
        <v>7.9471428571428566</v>
      </c>
      <c r="D177">
        <v>38.222222222222221</v>
      </c>
      <c r="E177">
        <v>26.951111111111111</v>
      </c>
      <c r="F177">
        <v>55.31</v>
      </c>
      <c r="G177">
        <v>3.55</v>
      </c>
      <c r="H177">
        <v>3.1888888888888891</v>
      </c>
      <c r="I177">
        <v>145.66666666666671</v>
      </c>
      <c r="J177">
        <v>8.6513236131381959</v>
      </c>
      <c r="K177">
        <v>8.1644173346598348E-3</v>
      </c>
      <c r="L177">
        <v>7.0633016474857438E-2</v>
      </c>
      <c r="M177">
        <v>23.249366194424962</v>
      </c>
      <c r="N177">
        <v>2.5850788070970049E-3</v>
      </c>
      <c r="O177">
        <v>5225</v>
      </c>
      <c r="P177">
        <v>81.318102890220786</v>
      </c>
      <c r="Q177">
        <v>33952.034714285714</v>
      </c>
      <c r="R177">
        <v>8190.1484285714287</v>
      </c>
      <c r="S177">
        <v>24.050610824313338</v>
      </c>
      <c r="T177">
        <f t="shared" si="51"/>
        <v>19.443084079663357</v>
      </c>
      <c r="U177" t="e">
        <f t="shared" si="47"/>
        <v>#N/A</v>
      </c>
      <c r="V177">
        <f t="shared" si="52"/>
        <v>19.581398546328359</v>
      </c>
      <c r="W177">
        <f t="shared" si="53"/>
        <v>18.503524983109983</v>
      </c>
      <c r="X177" t="e">
        <f t="shared" si="48"/>
        <v>#N/A</v>
      </c>
      <c r="Y177" t="e">
        <f t="shared" si="49"/>
        <v>#N/A</v>
      </c>
      <c r="Z177" t="e">
        <f t="shared" si="65"/>
        <v>#N/A</v>
      </c>
      <c r="AA177" t="e">
        <f t="shared" si="65"/>
        <v>#N/A</v>
      </c>
      <c r="AB177" t="e">
        <f t="shared" si="65"/>
        <v>#N/A</v>
      </c>
      <c r="AC177" t="e">
        <f t="shared" si="65"/>
        <v>#N/A</v>
      </c>
      <c r="AG177">
        <f t="shared" si="54"/>
        <v>4.0571428571428751E-2</v>
      </c>
      <c r="AH177">
        <f t="shared" si="55"/>
        <v>0</v>
      </c>
      <c r="AI177">
        <f t="shared" si="56"/>
        <v>-0.61759259259259147</v>
      </c>
      <c r="AJ177">
        <f t="shared" si="57"/>
        <v>-0.4137931034482793</v>
      </c>
      <c r="AK177">
        <f t="shared" si="58"/>
        <v>0.78000000000000069</v>
      </c>
      <c r="AL177">
        <f t="shared" si="59"/>
        <v>-1.055555555555554</v>
      </c>
      <c r="AM177">
        <f t="shared" si="60"/>
        <v>1.4916666666666538</v>
      </c>
      <c r="AN177">
        <f t="shared" si="61"/>
        <v>9.6264968253968006E-2</v>
      </c>
      <c r="AO177">
        <f t="shared" si="62"/>
        <v>0.9644606447696743</v>
      </c>
      <c r="AQ177">
        <f t="shared" si="63"/>
        <v>19.581398546328359</v>
      </c>
      <c r="AR177" s="4">
        <f t="shared" si="50"/>
        <v>19.30476961299836</v>
      </c>
      <c r="AT177" t="str">
        <f t="shared" si="64"/>
        <v>45433Shift_13</v>
      </c>
    </row>
    <row r="178" spans="1:46" x14ac:dyDescent="0.3">
      <c r="A178" s="2">
        <v>45433</v>
      </c>
      <c r="B178" t="s">
        <v>23</v>
      </c>
      <c r="C178">
        <v>7.9471428571428566</v>
      </c>
      <c r="D178">
        <v>38.222222222222221</v>
      </c>
      <c r="E178">
        <v>26.951111111111111</v>
      </c>
      <c r="F178">
        <v>55.31</v>
      </c>
      <c r="G178">
        <v>3.55</v>
      </c>
      <c r="H178">
        <v>3.1888888888888891</v>
      </c>
      <c r="I178">
        <v>145.66666666666671</v>
      </c>
      <c r="J178">
        <v>8.8344282702258532</v>
      </c>
      <c r="K178">
        <v>1.0865137752450609E-2</v>
      </c>
      <c r="L178">
        <v>9.598728012014783E-2</v>
      </c>
      <c r="M178">
        <v>23.817064442338602</v>
      </c>
      <c r="N178">
        <v>2.5853553572370278E-3</v>
      </c>
      <c r="O178">
        <v>5225</v>
      </c>
      <c r="P178">
        <v>81.326899001219687</v>
      </c>
      <c r="Q178">
        <v>48224.947999999997</v>
      </c>
      <c r="R178">
        <v>8953.8029999999999</v>
      </c>
      <c r="S178">
        <v>24.618481979831721</v>
      </c>
      <c r="T178">
        <f t="shared" si="51"/>
        <v>21.342483911630097</v>
      </c>
      <c r="U178" t="e">
        <f t="shared" si="47"/>
        <v>#N/A</v>
      </c>
      <c r="V178">
        <f t="shared" si="52"/>
        <v>21.480711924492727</v>
      </c>
      <c r="W178">
        <f t="shared" si="53"/>
        <v>20.402838361274352</v>
      </c>
      <c r="X178" t="e">
        <f t="shared" si="48"/>
        <v>#N/A</v>
      </c>
      <c r="Y178" t="e">
        <f t="shared" si="49"/>
        <v>#N/A</v>
      </c>
      <c r="Z178" t="e">
        <f t="shared" si="65"/>
        <v>#N/A</v>
      </c>
      <c r="AA178" t="e">
        <f t="shared" si="65"/>
        <v>#N/A</v>
      </c>
      <c r="AB178" t="e">
        <f t="shared" si="65"/>
        <v>#N/A</v>
      </c>
      <c r="AC178" t="e">
        <f t="shared" si="65"/>
        <v>#N/A</v>
      </c>
      <c r="AG178">
        <f t="shared" si="54"/>
        <v>4.0571428571428751E-2</v>
      </c>
      <c r="AH178">
        <f t="shared" si="55"/>
        <v>0</v>
      </c>
      <c r="AI178">
        <f t="shared" si="56"/>
        <v>-0.61759259259259147</v>
      </c>
      <c r="AJ178">
        <f t="shared" si="57"/>
        <v>-0.4137931034482793</v>
      </c>
      <c r="AK178">
        <f t="shared" si="58"/>
        <v>0.78000000000000069</v>
      </c>
      <c r="AL178">
        <f t="shared" si="59"/>
        <v>-1.055555555555554</v>
      </c>
      <c r="AM178">
        <f t="shared" si="60"/>
        <v>1.4916666666666538</v>
      </c>
      <c r="AN178">
        <f t="shared" si="61"/>
        <v>1.6821442222222216</v>
      </c>
      <c r="AO178">
        <f t="shared" si="62"/>
        <v>0.65928621629024542</v>
      </c>
      <c r="AQ178">
        <f t="shared" si="63"/>
        <v>21.480711924492727</v>
      </c>
      <c r="AR178" s="4">
        <f t="shared" si="50"/>
        <v>21.204255898767471</v>
      </c>
      <c r="AT178" t="str">
        <f t="shared" si="64"/>
        <v>45433Shift_14</v>
      </c>
    </row>
    <row r="179" spans="1:46" x14ac:dyDescent="0.3">
      <c r="A179" s="2">
        <v>45433</v>
      </c>
      <c r="B179" t="s">
        <v>24</v>
      </c>
      <c r="C179">
        <v>7.9050000000000002</v>
      </c>
      <c r="D179">
        <v>37.888888888888893</v>
      </c>
      <c r="E179">
        <v>27.067777777777781</v>
      </c>
      <c r="F179">
        <v>55.31</v>
      </c>
      <c r="G179">
        <v>3.55</v>
      </c>
      <c r="H179">
        <v>3.1822222222222218</v>
      </c>
      <c r="I179">
        <v>145.33333333333329</v>
      </c>
      <c r="J179">
        <v>8.4533834350812498</v>
      </c>
      <c r="K179">
        <v>9.8757147889060107E-3</v>
      </c>
      <c r="L179">
        <v>8.3483203806124992E-2</v>
      </c>
      <c r="M179">
        <v>24.07421889257656</v>
      </c>
      <c r="N179">
        <v>2.5854784761029179E-3</v>
      </c>
      <c r="O179">
        <v>5225</v>
      </c>
      <c r="P179">
        <v>81.330883431705885</v>
      </c>
      <c r="Q179">
        <v>48224.947999999997</v>
      </c>
      <c r="R179">
        <v>8953.8029999999999</v>
      </c>
      <c r="S179">
        <v>24.956887110191321</v>
      </c>
      <c r="T179">
        <f t="shared" si="51"/>
        <v>22.191090230921688</v>
      </c>
      <c r="U179" t="e">
        <f t="shared" si="47"/>
        <v>#N/A</v>
      </c>
      <c r="V179">
        <f t="shared" si="52"/>
        <v>22.326571691602297</v>
      </c>
      <c r="W179">
        <f t="shared" si="53"/>
        <v>21.172940552626322</v>
      </c>
      <c r="X179" t="e">
        <f t="shared" si="48"/>
        <v>#N/A</v>
      </c>
      <c r="Y179" t="e">
        <f t="shared" si="49"/>
        <v>#N/A</v>
      </c>
      <c r="Z179" t="e">
        <f t="shared" si="65"/>
        <v>#N/A</v>
      </c>
      <c r="AA179" t="e">
        <f t="shared" si="65"/>
        <v>#N/A</v>
      </c>
      <c r="AB179" t="e">
        <f t="shared" si="65"/>
        <v>#N/A</v>
      </c>
      <c r="AC179" t="e">
        <f t="shared" si="65"/>
        <v>#N/A</v>
      </c>
      <c r="AG179">
        <f t="shared" si="54"/>
        <v>4.9000000000000023E-2</v>
      </c>
      <c r="AH179">
        <f t="shared" si="55"/>
        <v>0</v>
      </c>
      <c r="AI179">
        <f t="shared" si="56"/>
        <v>-0.7148148148148169</v>
      </c>
      <c r="AJ179">
        <f t="shared" si="57"/>
        <v>-0.4137931034482793</v>
      </c>
      <c r="AK179">
        <f t="shared" si="58"/>
        <v>0.78000000000000069</v>
      </c>
      <c r="AL179">
        <f t="shared" si="59"/>
        <v>-1.0888888888888903</v>
      </c>
      <c r="AM179">
        <f t="shared" si="60"/>
        <v>1.567424242424251</v>
      </c>
      <c r="AN179">
        <f t="shared" si="61"/>
        <v>1.6821442222222216</v>
      </c>
      <c r="AO179">
        <f t="shared" si="62"/>
        <v>1.2943609415312511</v>
      </c>
      <c r="AQ179">
        <f t="shared" si="63"/>
        <v>22.326571691602297</v>
      </c>
      <c r="AR179" s="4">
        <f t="shared" si="50"/>
        <v>22.055608770241083</v>
      </c>
      <c r="AT179" t="str">
        <f t="shared" si="64"/>
        <v>45433Shift_15</v>
      </c>
    </row>
    <row r="180" spans="1:46" x14ac:dyDescent="0.3">
      <c r="A180" s="2">
        <v>45433</v>
      </c>
      <c r="B180" t="s">
        <v>25</v>
      </c>
      <c r="C180">
        <v>7.8</v>
      </c>
      <c r="D180">
        <v>37.545454545454547</v>
      </c>
      <c r="E180">
        <v>26.74727272727273</v>
      </c>
      <c r="F180">
        <v>55.31</v>
      </c>
      <c r="G180">
        <v>3.375</v>
      </c>
      <c r="H180">
        <v>3.1745454545454548</v>
      </c>
      <c r="I180">
        <v>145.5454545454545</v>
      </c>
      <c r="J180">
        <v>8.874512235538571</v>
      </c>
      <c r="K180">
        <v>1.1432453325238311E-2</v>
      </c>
      <c r="L180">
        <v>0.101457446917051</v>
      </c>
      <c r="M180">
        <v>26.17358951011002</v>
      </c>
      <c r="N180">
        <v>2.5864960041762719E-3</v>
      </c>
      <c r="O180">
        <v>5225</v>
      </c>
      <c r="P180">
        <v>81.363411780866642</v>
      </c>
      <c r="Q180">
        <v>57444.846200000007</v>
      </c>
      <c r="R180">
        <v>4431.4217591240877</v>
      </c>
      <c r="S180">
        <v>27.00504462903346</v>
      </c>
      <c r="T180">
        <f t="shared" si="51"/>
        <v>25.036513036130344</v>
      </c>
      <c r="U180" t="e">
        <f t="shared" si="47"/>
        <v>#N/A</v>
      </c>
      <c r="V180">
        <f t="shared" si="52"/>
        <v>25.173496362961018</v>
      </c>
      <c r="W180">
        <f t="shared" si="53"/>
        <v>24.068074590376231</v>
      </c>
      <c r="X180" t="e">
        <f t="shared" si="48"/>
        <v>#N/A</v>
      </c>
      <c r="Y180" t="e">
        <f t="shared" si="49"/>
        <v>#N/A</v>
      </c>
      <c r="Z180" t="e">
        <f t="shared" si="65"/>
        <v>#N/A</v>
      </c>
      <c r="AA180" t="e">
        <f t="shared" si="65"/>
        <v>#N/A</v>
      </c>
      <c r="AB180" t="e">
        <f t="shared" si="65"/>
        <v>#N/A</v>
      </c>
      <c r="AC180" t="e">
        <f t="shared" si="65"/>
        <v>#N/A</v>
      </c>
      <c r="AG180">
        <f t="shared" si="54"/>
        <v>7.0000000000000104E-2</v>
      </c>
      <c r="AH180">
        <f t="shared" si="55"/>
        <v>0</v>
      </c>
      <c r="AI180">
        <f t="shared" si="56"/>
        <v>-0.44772727272727403</v>
      </c>
      <c r="AJ180">
        <f t="shared" si="57"/>
        <v>-0.4137931034482793</v>
      </c>
      <c r="AK180">
        <f t="shared" si="58"/>
        <v>1.3049999999999999</v>
      </c>
      <c r="AL180">
        <f t="shared" si="59"/>
        <v>-1.1272727272727256</v>
      </c>
      <c r="AM180">
        <f t="shared" si="60"/>
        <v>1.519214876033065</v>
      </c>
      <c r="AN180">
        <f t="shared" si="61"/>
        <v>2.7065773555555563</v>
      </c>
      <c r="AO180">
        <f t="shared" si="62"/>
        <v>0.5924796074357157</v>
      </c>
      <c r="AQ180">
        <f t="shared" si="63"/>
        <v>25.173496362961018</v>
      </c>
      <c r="AR180" s="4">
        <f t="shared" si="50"/>
        <v>24.899529709299667</v>
      </c>
      <c r="AT180" t="str">
        <f t="shared" si="64"/>
        <v>45433Shift_21</v>
      </c>
    </row>
    <row r="181" spans="1:46" x14ac:dyDescent="0.3">
      <c r="A181" s="2">
        <v>45433</v>
      </c>
      <c r="B181" t="s">
        <v>26</v>
      </c>
      <c r="C181">
        <v>7.8999999999999986</v>
      </c>
      <c r="D181">
        <v>37.545454545454547</v>
      </c>
      <c r="E181">
        <v>26.823636363636361</v>
      </c>
      <c r="F181">
        <v>55.31</v>
      </c>
      <c r="G181">
        <v>3.375</v>
      </c>
      <c r="H181">
        <v>3.187272727272727</v>
      </c>
      <c r="I181">
        <v>145.3636363636364</v>
      </c>
      <c r="J181">
        <v>9.0905397433516377</v>
      </c>
      <c r="K181">
        <v>1.2107793312498359E-2</v>
      </c>
      <c r="L181">
        <v>0.1100663763115535</v>
      </c>
      <c r="M181">
        <v>24.79598748516371</v>
      </c>
      <c r="N181">
        <v>2.5858146919067208E-3</v>
      </c>
      <c r="O181">
        <v>5225</v>
      </c>
      <c r="P181">
        <v>81.342066748926101</v>
      </c>
      <c r="Q181">
        <v>63682.989439999998</v>
      </c>
      <c r="R181">
        <v>3061.9780000000001</v>
      </c>
      <c r="S181">
        <v>25.671514401553111</v>
      </c>
      <c r="T181">
        <f t="shared" si="51"/>
        <v>23.923392996645084</v>
      </c>
      <c r="U181" t="e">
        <f t="shared" si="47"/>
        <v>#N/A</v>
      </c>
      <c r="V181">
        <f t="shared" si="52"/>
        <v>24.059001581767561</v>
      </c>
      <c r="W181">
        <f t="shared" si="53"/>
        <v>22.912257495133204</v>
      </c>
      <c r="X181" t="e">
        <f t="shared" si="48"/>
        <v>#N/A</v>
      </c>
      <c r="Y181" t="e">
        <f t="shared" si="49"/>
        <v>#N/A</v>
      </c>
      <c r="Z181" t="e">
        <f t="shared" si="65"/>
        <v>#N/A</v>
      </c>
      <c r="AA181" t="e">
        <f t="shared" si="65"/>
        <v>#N/A</v>
      </c>
      <c r="AB181" t="e">
        <f t="shared" si="65"/>
        <v>#N/A</v>
      </c>
      <c r="AC181" t="e">
        <f t="shared" si="65"/>
        <v>#N/A</v>
      </c>
      <c r="AG181">
        <f t="shared" si="54"/>
        <v>5.0000000000000357E-2</v>
      </c>
      <c r="AH181">
        <f t="shared" si="55"/>
        <v>0</v>
      </c>
      <c r="AI181">
        <f t="shared" si="56"/>
        <v>-0.51136363636363313</v>
      </c>
      <c r="AJ181">
        <f t="shared" si="57"/>
        <v>-0.4137931034482793</v>
      </c>
      <c r="AK181">
        <f t="shared" si="58"/>
        <v>1.3049999999999999</v>
      </c>
      <c r="AL181">
        <f t="shared" si="59"/>
        <v>-1.0636363636363646</v>
      </c>
      <c r="AM181">
        <f t="shared" si="60"/>
        <v>1.5605371900826337</v>
      </c>
      <c r="AN181">
        <f t="shared" si="61"/>
        <v>3.3997043822222217</v>
      </c>
      <c r="AO181">
        <f t="shared" si="62"/>
        <v>0.23243376108060451</v>
      </c>
      <c r="AQ181">
        <f t="shared" si="63"/>
        <v>24.059001581767561</v>
      </c>
      <c r="AR181" s="4">
        <f t="shared" si="50"/>
        <v>23.787784411522605</v>
      </c>
      <c r="AT181" t="str">
        <f t="shared" si="64"/>
        <v>45433Shift_22</v>
      </c>
    </row>
    <row r="182" spans="1:46" x14ac:dyDescent="0.3">
      <c r="A182" s="2">
        <v>45433</v>
      </c>
      <c r="B182" t="s">
        <v>27</v>
      </c>
      <c r="C182">
        <v>7.94</v>
      </c>
      <c r="D182">
        <v>37.444444444444443</v>
      </c>
      <c r="E182">
        <v>26.728888888888889</v>
      </c>
      <c r="F182">
        <v>55.31</v>
      </c>
      <c r="G182">
        <v>3.2</v>
      </c>
      <c r="H182">
        <v>3.1977777777777781</v>
      </c>
      <c r="I182">
        <v>146.88888888888891</v>
      </c>
      <c r="J182">
        <v>8.9799223689870349</v>
      </c>
      <c r="K182">
        <v>1.168102071796333E-2</v>
      </c>
      <c r="L182">
        <v>0.1048946592378399</v>
      </c>
      <c r="M182">
        <v>25.179592137490399</v>
      </c>
      <c r="N182">
        <v>2.5860335705870522E-3</v>
      </c>
      <c r="O182">
        <v>5225</v>
      </c>
      <c r="P182">
        <v>81.348010451042839</v>
      </c>
      <c r="Q182">
        <v>55856.292057142862</v>
      </c>
      <c r="R182">
        <v>1805.0017142857139</v>
      </c>
      <c r="S182">
        <v>25.683685641167092</v>
      </c>
      <c r="T182">
        <f t="shared" si="51"/>
        <v>23.82736910252039</v>
      </c>
      <c r="U182" t="e">
        <f t="shared" si="47"/>
        <v>#N/A</v>
      </c>
      <c r="V182">
        <f t="shared" si="52"/>
        <v>23.975370243402345</v>
      </c>
      <c r="W182">
        <f t="shared" si="53"/>
        <v>23.175274457961741</v>
      </c>
      <c r="X182" t="e">
        <f t="shared" si="48"/>
        <v>#N/A</v>
      </c>
      <c r="Y182" t="e">
        <f t="shared" si="49"/>
        <v>#N/A</v>
      </c>
      <c r="Z182" t="e">
        <f t="shared" si="65"/>
        <v>#N/A</v>
      </c>
      <c r="AA182" t="e">
        <f t="shared" si="65"/>
        <v>#N/A</v>
      </c>
      <c r="AB182" t="e">
        <f t="shared" si="65"/>
        <v>#N/A</v>
      </c>
      <c r="AC182" t="e">
        <f t="shared" si="65"/>
        <v>#N/A</v>
      </c>
      <c r="AG182">
        <f t="shared" si="54"/>
        <v>4.1999999999999996E-2</v>
      </c>
      <c r="AH182">
        <f t="shared" si="55"/>
        <v>0</v>
      </c>
      <c r="AI182">
        <f t="shared" si="56"/>
        <v>-0.43240740740740691</v>
      </c>
      <c r="AJ182">
        <f t="shared" si="57"/>
        <v>-0.4137931034482793</v>
      </c>
      <c r="AK182">
        <f t="shared" si="58"/>
        <v>1.8299999999999996</v>
      </c>
      <c r="AL182">
        <f t="shared" si="59"/>
        <v>-1.0111111111111093</v>
      </c>
      <c r="AM182">
        <f t="shared" si="60"/>
        <v>1.2138888888888808</v>
      </c>
      <c r="AN182">
        <f t="shared" si="61"/>
        <v>2.5300713396825403</v>
      </c>
      <c r="AO182">
        <f t="shared" si="62"/>
        <v>0.41679605168827594</v>
      </c>
      <c r="AQ182">
        <f t="shared" si="63"/>
        <v>23.975370243402345</v>
      </c>
      <c r="AR182" s="4">
        <f t="shared" si="50"/>
        <v>23.679367961638434</v>
      </c>
      <c r="AT182" t="str">
        <f t="shared" si="64"/>
        <v>45433Shift_23</v>
      </c>
    </row>
    <row r="183" spans="1:46" x14ac:dyDescent="0.3">
      <c r="A183" s="2">
        <v>45434</v>
      </c>
      <c r="B183" t="s">
        <v>28</v>
      </c>
      <c r="C183">
        <v>8</v>
      </c>
      <c r="D183">
        <v>37.5</v>
      </c>
      <c r="E183">
        <v>26.7075</v>
      </c>
      <c r="F183">
        <v>55.31</v>
      </c>
      <c r="G183">
        <v>3.2</v>
      </c>
      <c r="H183">
        <v>3.1974999999999998</v>
      </c>
      <c r="I183">
        <v>148</v>
      </c>
      <c r="J183">
        <v>8.8289089016050895</v>
      </c>
      <c r="K183">
        <v>8.4497661570754248E-3</v>
      </c>
      <c r="L183">
        <v>7.4602215640684644E-2</v>
      </c>
      <c r="M183">
        <v>24.085590547555888</v>
      </c>
      <c r="N183">
        <v>2.5857602599335412E-3</v>
      </c>
      <c r="O183">
        <v>5225</v>
      </c>
      <c r="P183">
        <v>81.331059592359452</v>
      </c>
      <c r="Q183">
        <v>36393.228485714288</v>
      </c>
      <c r="R183">
        <v>763.65457142857144</v>
      </c>
      <c r="S183">
        <v>24.31893562374831</v>
      </c>
      <c r="T183">
        <f t="shared" si="51"/>
        <v>20.495869208164791</v>
      </c>
      <c r="U183" t="e">
        <f t="shared" si="47"/>
        <v>#N/A</v>
      </c>
      <c r="V183">
        <f t="shared" si="52"/>
        <v>20.652981936526256</v>
      </c>
      <c r="W183">
        <f t="shared" si="53"/>
        <v>20.105411403610901</v>
      </c>
      <c r="X183" t="e">
        <f t="shared" si="48"/>
        <v>#N/A</v>
      </c>
      <c r="Y183" t="e">
        <f t="shared" si="49"/>
        <v>#N/A</v>
      </c>
      <c r="Z183" t="e">
        <f t="shared" si="65"/>
        <v>#N/A</v>
      </c>
      <c r="AA183" t="e">
        <f t="shared" si="65"/>
        <v>#N/A</v>
      </c>
      <c r="AB183" t="e">
        <f t="shared" si="65"/>
        <v>#N/A</v>
      </c>
      <c r="AC183" t="e">
        <f t="shared" si="65"/>
        <v>#N/A</v>
      </c>
      <c r="AG183">
        <f t="shared" si="54"/>
        <v>3.0000000000000072E-2</v>
      </c>
      <c r="AH183">
        <f t="shared" si="55"/>
        <v>0</v>
      </c>
      <c r="AI183">
        <f t="shared" si="56"/>
        <v>-0.41458333333333225</v>
      </c>
      <c r="AJ183">
        <f t="shared" si="57"/>
        <v>-0.4137931034482793</v>
      </c>
      <c r="AK183">
        <f t="shared" si="58"/>
        <v>1.8299999999999996</v>
      </c>
      <c r="AL183">
        <f t="shared" si="59"/>
        <v>-1.0125000000000006</v>
      </c>
      <c r="AM183">
        <f t="shared" si="60"/>
        <v>0.96136363636363409</v>
      </c>
      <c r="AN183">
        <f t="shared" si="61"/>
        <v>0.36750872063492068</v>
      </c>
      <c r="AO183">
        <f t="shared" si="62"/>
        <v>0.66848516399151836</v>
      </c>
      <c r="AQ183">
        <f t="shared" si="63"/>
        <v>20.652981936526256</v>
      </c>
      <c r="AR183" s="4">
        <f t="shared" si="50"/>
        <v>20.338756479803322</v>
      </c>
      <c r="AT183" t="str">
        <f t="shared" si="64"/>
        <v>45434Shift_00</v>
      </c>
    </row>
    <row r="184" spans="1:46" x14ac:dyDescent="0.3">
      <c r="A184" s="2">
        <v>45434</v>
      </c>
      <c r="B184" t="s">
        <v>29</v>
      </c>
      <c r="C184">
        <v>8</v>
      </c>
      <c r="D184">
        <v>37.5</v>
      </c>
      <c r="E184">
        <v>26.7075</v>
      </c>
      <c r="F184">
        <v>55.31</v>
      </c>
      <c r="G184">
        <v>3.2</v>
      </c>
      <c r="H184">
        <v>3.1974999999999998</v>
      </c>
      <c r="I184">
        <v>148</v>
      </c>
      <c r="J184">
        <v>8.8192585993670871</v>
      </c>
      <c r="K184">
        <v>5.7406256983629752E-3</v>
      </c>
      <c r="L184">
        <v>5.0628062556035358E-2</v>
      </c>
      <c r="M184">
        <v>23.416823262036999</v>
      </c>
      <c r="N184">
        <v>2.7278239793280968E-3</v>
      </c>
      <c r="O184">
        <v>5225</v>
      </c>
      <c r="P184">
        <v>81.320699900936134</v>
      </c>
      <c r="Q184">
        <v>22120.315200000001</v>
      </c>
      <c r="R184">
        <v>0</v>
      </c>
      <c r="S184">
        <v>23.650107687689982</v>
      </c>
      <c r="T184">
        <f t="shared" si="51"/>
        <v>18.206365875709359</v>
      </c>
      <c r="U184" t="e">
        <f t="shared" si="47"/>
        <v>#N/A</v>
      </c>
      <c r="V184">
        <f t="shared" si="52"/>
        <v>18.363508929340544</v>
      </c>
      <c r="W184">
        <f t="shared" si="53"/>
        <v>17.815938396425189</v>
      </c>
      <c r="X184" t="e">
        <f t="shared" si="48"/>
        <v>#N/A</v>
      </c>
      <c r="Y184" t="e">
        <f t="shared" si="49"/>
        <v>#N/A</v>
      </c>
      <c r="Z184" t="e">
        <f t="shared" si="65"/>
        <v>#N/A</v>
      </c>
      <c r="AA184" t="e">
        <f t="shared" si="65"/>
        <v>#N/A</v>
      </c>
      <c r="AB184" t="e">
        <f t="shared" si="65"/>
        <v>#N/A</v>
      </c>
      <c r="AC184" t="e">
        <f t="shared" si="65"/>
        <v>#N/A</v>
      </c>
      <c r="AG184">
        <f t="shared" si="54"/>
        <v>3.0000000000000072E-2</v>
      </c>
      <c r="AH184">
        <f t="shared" si="55"/>
        <v>0</v>
      </c>
      <c r="AI184">
        <f t="shared" si="56"/>
        <v>-0.41458333333333225</v>
      </c>
      <c r="AJ184">
        <f t="shared" si="57"/>
        <v>-0.4137931034482793</v>
      </c>
      <c r="AK184">
        <f t="shared" si="58"/>
        <v>1.8299999999999996</v>
      </c>
      <c r="AL184">
        <f t="shared" si="59"/>
        <v>-1.0125000000000006</v>
      </c>
      <c r="AM184">
        <f t="shared" si="60"/>
        <v>0.96136363636363409</v>
      </c>
      <c r="AN184">
        <f t="shared" si="61"/>
        <v>-1.2183705333333334</v>
      </c>
      <c r="AO184">
        <f t="shared" si="62"/>
        <v>0.68456900105485552</v>
      </c>
      <c r="AQ184">
        <f t="shared" si="63"/>
        <v>18.363508929340544</v>
      </c>
      <c r="AR184" s="4">
        <f t="shared" si="50"/>
        <v>18.049222822078171</v>
      </c>
      <c r="AT184" t="str">
        <f t="shared" si="64"/>
        <v>45434Shift_01</v>
      </c>
    </row>
    <row r="185" spans="1:46" x14ac:dyDescent="0.3">
      <c r="A185" s="2">
        <v>45434</v>
      </c>
      <c r="B185" t="s">
        <v>30</v>
      </c>
      <c r="C185">
        <v>8</v>
      </c>
      <c r="D185">
        <v>37.714285714285722</v>
      </c>
      <c r="E185">
        <v>26.58</v>
      </c>
      <c r="F185">
        <v>55.31</v>
      </c>
      <c r="G185">
        <v>3.2</v>
      </c>
      <c r="H185">
        <v>3.1971428571428571</v>
      </c>
      <c r="I185">
        <v>147.85714285714289</v>
      </c>
      <c r="J185">
        <v>9.4429363180465895</v>
      </c>
      <c r="K185">
        <v>6.4764416741839746E-3</v>
      </c>
      <c r="L185">
        <v>6.1156626296862332E-2</v>
      </c>
      <c r="M185">
        <v>23.37655360879933</v>
      </c>
      <c r="N185">
        <v>0.2196380867325029</v>
      </c>
      <c r="O185">
        <v>5225</v>
      </c>
      <c r="P185">
        <v>81.32343662983989</v>
      </c>
      <c r="Q185">
        <v>22120.315200000001</v>
      </c>
      <c r="R185">
        <v>0</v>
      </c>
      <c r="S185">
        <v>23.62227480099364</v>
      </c>
      <c r="T185">
        <f t="shared" si="51"/>
        <v>17.253549793224565</v>
      </c>
      <c r="U185" t="e">
        <f t="shared" si="47"/>
        <v>#N/A</v>
      </c>
      <c r="V185">
        <f t="shared" si="52"/>
        <v>17.42070822981885</v>
      </c>
      <c r="W185">
        <f t="shared" si="53"/>
        <v>16.840670164435966</v>
      </c>
      <c r="X185" t="e">
        <f t="shared" si="48"/>
        <v>#N/A</v>
      </c>
      <c r="Y185" t="e">
        <f t="shared" si="49"/>
        <v>#N/A</v>
      </c>
      <c r="Z185" t="e">
        <f t="shared" si="65"/>
        <v>#N/A</v>
      </c>
      <c r="AA185" t="e">
        <f t="shared" si="65"/>
        <v>#N/A</v>
      </c>
      <c r="AB185" t="e">
        <f t="shared" si="65"/>
        <v>#N/A</v>
      </c>
      <c r="AC185" t="e">
        <f t="shared" si="65"/>
        <v>#N/A</v>
      </c>
      <c r="AG185">
        <f t="shared" si="54"/>
        <v>3.0000000000000072E-2</v>
      </c>
      <c r="AH185">
        <f t="shared" si="55"/>
        <v>0</v>
      </c>
      <c r="AI185">
        <f t="shared" si="56"/>
        <v>-0.30833333333333118</v>
      </c>
      <c r="AJ185">
        <f t="shared" si="57"/>
        <v>-0.4137931034482793</v>
      </c>
      <c r="AK185">
        <f t="shared" si="58"/>
        <v>1.8299999999999996</v>
      </c>
      <c r="AL185">
        <f t="shared" si="59"/>
        <v>-1.0142857142857142</v>
      </c>
      <c r="AM185">
        <f t="shared" si="60"/>
        <v>0.99383116883115918</v>
      </c>
      <c r="AN185">
        <f t="shared" si="61"/>
        <v>-1.2183705333333334</v>
      </c>
      <c r="AO185">
        <f t="shared" si="62"/>
        <v>-0.35489386341098184</v>
      </c>
      <c r="AQ185">
        <f t="shared" si="63"/>
        <v>17.42070822981885</v>
      </c>
      <c r="AR185" s="4">
        <f t="shared" si="50"/>
        <v>17.086391356630276</v>
      </c>
      <c r="AT185" t="str">
        <f t="shared" si="64"/>
        <v>45434Shift_02</v>
      </c>
    </row>
    <row r="186" spans="1:46" x14ac:dyDescent="0.3">
      <c r="A186" s="2">
        <v>45434</v>
      </c>
      <c r="B186" t="s">
        <v>31</v>
      </c>
      <c r="C186">
        <v>8</v>
      </c>
      <c r="D186">
        <v>37.714285714285722</v>
      </c>
      <c r="E186">
        <v>26.58</v>
      </c>
      <c r="F186">
        <v>55.31</v>
      </c>
      <c r="G186">
        <v>3.2</v>
      </c>
      <c r="H186">
        <v>3.1971428571428571</v>
      </c>
      <c r="I186">
        <v>147.85714285714289</v>
      </c>
      <c r="J186">
        <v>9.4730032015241292</v>
      </c>
      <c r="K186">
        <v>6.4553138426986546E-3</v>
      </c>
      <c r="L186">
        <v>6.1151208698727387E-2</v>
      </c>
      <c r="M186">
        <v>23.360296572229078</v>
      </c>
      <c r="N186">
        <v>0.28713663390558841</v>
      </c>
      <c r="O186">
        <v>5225</v>
      </c>
      <c r="P186">
        <v>81.324230570939463</v>
      </c>
      <c r="Q186">
        <v>22120.315200000001</v>
      </c>
      <c r="R186">
        <v>0</v>
      </c>
      <c r="S186">
        <v>23.59906853962632</v>
      </c>
      <c r="T186">
        <f t="shared" si="51"/>
        <v>17.18370667179321</v>
      </c>
      <c r="U186" t="e">
        <f t="shared" si="47"/>
        <v>#N/A</v>
      </c>
      <c r="V186">
        <f t="shared" si="52"/>
        <v>17.354339720786029</v>
      </c>
      <c r="W186">
        <f t="shared" si="53"/>
        <v>16.774301655403146</v>
      </c>
      <c r="X186" t="e">
        <f t="shared" si="48"/>
        <v>#N/A</v>
      </c>
      <c r="Y186" t="e">
        <f t="shared" si="49"/>
        <v>#N/A</v>
      </c>
      <c r="Z186" t="e">
        <f t="shared" si="65"/>
        <v>#N/A</v>
      </c>
      <c r="AA186" t="e">
        <f t="shared" si="65"/>
        <v>#N/A</v>
      </c>
      <c r="AB186" t="e">
        <f t="shared" si="65"/>
        <v>#N/A</v>
      </c>
      <c r="AC186" t="e">
        <f t="shared" si="65"/>
        <v>#N/A</v>
      </c>
      <c r="AG186">
        <f t="shared" si="54"/>
        <v>3.0000000000000072E-2</v>
      </c>
      <c r="AH186">
        <f t="shared" si="55"/>
        <v>0</v>
      </c>
      <c r="AI186">
        <f t="shared" si="56"/>
        <v>-0.30833333333333118</v>
      </c>
      <c r="AJ186">
        <f t="shared" si="57"/>
        <v>-0.4137931034482793</v>
      </c>
      <c r="AK186">
        <f t="shared" si="58"/>
        <v>1.8299999999999996</v>
      </c>
      <c r="AL186">
        <f t="shared" si="59"/>
        <v>-1.0142857142857142</v>
      </c>
      <c r="AM186">
        <f t="shared" si="60"/>
        <v>0.99383116883115918</v>
      </c>
      <c r="AN186">
        <f t="shared" si="61"/>
        <v>-1.2183705333333334</v>
      </c>
      <c r="AO186">
        <f t="shared" si="62"/>
        <v>-0.40500533587354803</v>
      </c>
      <c r="AQ186">
        <f t="shared" si="63"/>
        <v>17.354339720786029</v>
      </c>
      <c r="AR186" s="4">
        <f t="shared" si="50"/>
        <v>17.013073622800388</v>
      </c>
      <c r="AT186" t="str">
        <f t="shared" si="64"/>
        <v>45434Shift_03</v>
      </c>
    </row>
    <row r="187" spans="1:46" x14ac:dyDescent="0.3">
      <c r="A187" s="2">
        <v>45434</v>
      </c>
      <c r="B187" t="s">
        <v>32</v>
      </c>
      <c r="C187">
        <v>8</v>
      </c>
      <c r="D187">
        <v>37.714285714285722</v>
      </c>
      <c r="E187">
        <v>26.58</v>
      </c>
      <c r="F187">
        <v>55.31</v>
      </c>
      <c r="G187">
        <v>3.2</v>
      </c>
      <c r="H187">
        <v>3.1971428571428571</v>
      </c>
      <c r="I187">
        <v>147.85714285714289</v>
      </c>
      <c r="J187">
        <v>9.5027680097419456</v>
      </c>
      <c r="K187">
        <v>6.43453383973051E-3</v>
      </c>
      <c r="L187">
        <v>6.1145882329793101E-2</v>
      </c>
      <c r="M187">
        <v>23.344217694271201</v>
      </c>
      <c r="N187">
        <v>0.35390397679884078</v>
      </c>
      <c r="O187">
        <v>5225</v>
      </c>
      <c r="P187">
        <v>81.32501595238999</v>
      </c>
      <c r="Q187">
        <v>22120.315200000001</v>
      </c>
      <c r="R187">
        <v>0</v>
      </c>
      <c r="S187">
        <v>23.576116491086051</v>
      </c>
      <c r="T187">
        <f t="shared" si="51"/>
        <v>17.114583194847775</v>
      </c>
      <c r="U187" t="e">
        <f t="shared" si="47"/>
        <v>#N/A</v>
      </c>
      <c r="V187">
        <f t="shared" si="52"/>
        <v>17.288652829131792</v>
      </c>
      <c r="W187">
        <f t="shared" si="53"/>
        <v>16.708614763748908</v>
      </c>
      <c r="X187" t="e">
        <f t="shared" si="48"/>
        <v>#N/A</v>
      </c>
      <c r="Y187" t="e">
        <f t="shared" si="49"/>
        <v>#N/A</v>
      </c>
      <c r="Z187" t="e">
        <f t="shared" si="65"/>
        <v>#N/A</v>
      </c>
      <c r="AA187" t="e">
        <f t="shared" si="65"/>
        <v>#N/A</v>
      </c>
      <c r="AB187" t="e">
        <f t="shared" si="65"/>
        <v>#N/A</v>
      </c>
      <c r="AC187" t="e">
        <f t="shared" si="65"/>
        <v>#N/A</v>
      </c>
      <c r="AG187">
        <f t="shared" si="54"/>
        <v>3.0000000000000072E-2</v>
      </c>
      <c r="AH187">
        <f t="shared" si="55"/>
        <v>0</v>
      </c>
      <c r="AI187">
        <f t="shared" si="56"/>
        <v>-0.30833333333333118</v>
      </c>
      <c r="AJ187">
        <f t="shared" si="57"/>
        <v>-0.4137931034482793</v>
      </c>
      <c r="AK187">
        <f t="shared" si="58"/>
        <v>1.8299999999999996</v>
      </c>
      <c r="AL187">
        <f t="shared" si="59"/>
        <v>-1.0142857142857142</v>
      </c>
      <c r="AM187">
        <f t="shared" si="60"/>
        <v>0.99383116883115918</v>
      </c>
      <c r="AN187">
        <f t="shared" si="61"/>
        <v>-1.2183705333333334</v>
      </c>
      <c r="AO187">
        <f t="shared" si="62"/>
        <v>-0.45461334956990862</v>
      </c>
      <c r="AQ187">
        <f t="shared" si="63"/>
        <v>17.288652829131792</v>
      </c>
      <c r="AR187" s="4">
        <f t="shared" si="50"/>
        <v>16.940513560563758</v>
      </c>
      <c r="AT187" t="str">
        <f t="shared" si="64"/>
        <v>45434Shift_04</v>
      </c>
    </row>
    <row r="188" spans="1:46" x14ac:dyDescent="0.3">
      <c r="A188" s="2">
        <v>45434</v>
      </c>
      <c r="B188" t="s">
        <v>19</v>
      </c>
      <c r="C188">
        <v>8.1666666666666661</v>
      </c>
      <c r="D188">
        <v>37.799999999999997</v>
      </c>
      <c r="E188">
        <v>27.547999999999998</v>
      </c>
      <c r="F188">
        <v>55.94</v>
      </c>
      <c r="G188">
        <v>3.2</v>
      </c>
      <c r="H188">
        <v>3.38</v>
      </c>
      <c r="I188">
        <v>148.5</v>
      </c>
      <c r="J188">
        <v>10.056094670220929</v>
      </c>
      <c r="K188">
        <v>3.7902608199379319E-3</v>
      </c>
      <c r="L188">
        <v>3.811522163012504E-2</v>
      </c>
      <c r="M188">
        <v>19.895341648697141</v>
      </c>
      <c r="N188">
        <v>7.1322395262406904</v>
      </c>
      <c r="O188">
        <v>5225</v>
      </c>
      <c r="P188">
        <v>81.376607414050554</v>
      </c>
      <c r="Q188">
        <v>12472.877</v>
      </c>
      <c r="R188">
        <v>0</v>
      </c>
      <c r="S188">
        <v>17.473165021629281</v>
      </c>
      <c r="T188">
        <f t="shared" si="51"/>
        <v>9.8026510767141914</v>
      </c>
      <c r="U188" t="e">
        <f t="shared" si="47"/>
        <v>#N/A</v>
      </c>
      <c r="V188">
        <f t="shared" si="52"/>
        <v>10.687603026611757</v>
      </c>
      <c r="W188">
        <f t="shared" si="53"/>
        <v>11.339875753884483</v>
      </c>
      <c r="X188" t="e">
        <f t="shared" si="48"/>
        <v>#N/A</v>
      </c>
      <c r="Y188" t="e">
        <f t="shared" si="49"/>
        <v>#N/A</v>
      </c>
      <c r="Z188" t="e">
        <f t="shared" si="65"/>
        <v>#N/A</v>
      </c>
      <c r="AA188" t="e">
        <f t="shared" si="65"/>
        <v>#N/A</v>
      </c>
      <c r="AB188" t="e">
        <f t="shared" si="65"/>
        <v>#N/A</v>
      </c>
      <c r="AC188" t="e">
        <f t="shared" si="65"/>
        <v>#N/A</v>
      </c>
      <c r="AG188">
        <f t="shared" si="54"/>
        <v>-3.333333333333144E-3</v>
      </c>
      <c r="AH188">
        <f t="shared" si="55"/>
        <v>0</v>
      </c>
      <c r="AI188">
        <f t="shared" si="56"/>
        <v>-1.1149999999999978</v>
      </c>
      <c r="AJ188">
        <f t="shared" si="57"/>
        <v>-1.4999999999999956</v>
      </c>
      <c r="AK188">
        <f t="shared" si="58"/>
        <v>1.8299999999999996</v>
      </c>
      <c r="AL188">
        <f t="shared" si="59"/>
        <v>-0.10000000000000009</v>
      </c>
      <c r="AM188">
        <f t="shared" si="60"/>
        <v>0.84772727272727044</v>
      </c>
      <c r="AN188">
        <f t="shared" si="61"/>
        <v>-2.2903081111111114</v>
      </c>
      <c r="AO188">
        <f t="shared" si="62"/>
        <v>-1.3768244503682148</v>
      </c>
      <c r="AQ188">
        <f t="shared" si="63"/>
        <v>10.687603026611757</v>
      </c>
      <c r="AR188" s="4">
        <f t="shared" si="50"/>
        <v>8.9176991268166237</v>
      </c>
      <c r="AT188" t="str">
        <f t="shared" si="64"/>
        <v>45434Shift_10</v>
      </c>
    </row>
    <row r="189" spans="1:46" x14ac:dyDescent="0.3">
      <c r="A189" s="2">
        <v>45434</v>
      </c>
      <c r="B189" t="s">
        <v>20</v>
      </c>
      <c r="C189">
        <v>8.1333333333333329</v>
      </c>
      <c r="D189">
        <v>37.6</v>
      </c>
      <c r="E189">
        <v>27.46</v>
      </c>
      <c r="F189">
        <v>55.94</v>
      </c>
      <c r="G189">
        <v>4.2300000000000004</v>
      </c>
      <c r="H189">
        <v>3.413333333333334</v>
      </c>
      <c r="I189">
        <v>151.33333333333329</v>
      </c>
      <c r="J189">
        <v>9.9653543719485196</v>
      </c>
      <c r="K189">
        <v>1.5779755104367479E-3</v>
      </c>
      <c r="L189">
        <v>1.572508515175854E-2</v>
      </c>
      <c r="M189">
        <v>17.013423746888279</v>
      </c>
      <c r="N189">
        <v>2.6021725639111112E-3</v>
      </c>
      <c r="O189">
        <v>5225</v>
      </c>
      <c r="P189">
        <v>120.35491559029271</v>
      </c>
      <c r="Q189">
        <v>4720.1525581395354</v>
      </c>
      <c r="R189">
        <v>0</v>
      </c>
      <c r="S189">
        <v>14.333727547218659</v>
      </c>
      <c r="T189">
        <f t="shared" si="51"/>
        <v>2.9164903618820559</v>
      </c>
      <c r="U189" t="e">
        <f t="shared" si="47"/>
        <v>#N/A</v>
      </c>
      <c r="V189">
        <f t="shared" si="52"/>
        <v>3.6082324011108113</v>
      </c>
      <c r="W189">
        <f t="shared" si="53"/>
        <v>4.9044445223229198</v>
      </c>
      <c r="X189" t="e">
        <f t="shared" si="48"/>
        <v>#N/A</v>
      </c>
      <c r="Y189" t="e">
        <f t="shared" si="49"/>
        <v>#N/A</v>
      </c>
      <c r="Z189" t="e">
        <f t="shared" si="65"/>
        <v>#N/A</v>
      </c>
      <c r="AA189" t="e">
        <f t="shared" si="65"/>
        <v>#N/A</v>
      </c>
      <c r="AB189" t="e">
        <f t="shared" si="65"/>
        <v>#N/A</v>
      </c>
      <c r="AC189" t="e">
        <f t="shared" si="65"/>
        <v>#N/A</v>
      </c>
      <c r="AG189">
        <f t="shared" si="54"/>
        <v>3.3333333333334992E-3</v>
      </c>
      <c r="AH189">
        <f t="shared" si="55"/>
        <v>0</v>
      </c>
      <c r="AI189">
        <f t="shared" si="56"/>
        <v>-1.0416666666666665</v>
      </c>
      <c r="AJ189">
        <f t="shared" si="57"/>
        <v>-1.4999999999999956</v>
      </c>
      <c r="AK189">
        <f t="shared" si="58"/>
        <v>-1.2600000000000011</v>
      </c>
      <c r="AL189">
        <f t="shared" si="59"/>
        <v>6.6666666666670427E-2</v>
      </c>
      <c r="AM189">
        <f t="shared" si="60"/>
        <v>0.20378787878788726</v>
      </c>
      <c r="AN189">
        <f t="shared" si="61"/>
        <v>-3.1517219379844961</v>
      </c>
      <c r="AO189">
        <f t="shared" si="62"/>
        <v>-1.2255906199141986</v>
      </c>
      <c r="AQ189">
        <f t="shared" si="63"/>
        <v>3.6082324011108113</v>
      </c>
      <c r="AR189" s="4">
        <f t="shared" si="50"/>
        <v>2.2247483226533005</v>
      </c>
      <c r="AT189" t="str">
        <f t="shared" si="64"/>
        <v>45434Shift_11</v>
      </c>
    </row>
    <row r="190" spans="1:46" x14ac:dyDescent="0.3">
      <c r="A190" s="2">
        <v>45434</v>
      </c>
      <c r="B190" t="s">
        <v>21</v>
      </c>
      <c r="C190">
        <v>8.1333333333333329</v>
      </c>
      <c r="D190">
        <v>37.5</v>
      </c>
      <c r="E190">
        <v>27.45</v>
      </c>
      <c r="F190">
        <v>55.94</v>
      </c>
      <c r="G190">
        <v>4.2300000000000004</v>
      </c>
      <c r="H190">
        <v>3.4257142857142862</v>
      </c>
      <c r="I190">
        <v>151.85714285714289</v>
      </c>
      <c r="J190">
        <v>10.155165711021279</v>
      </c>
      <c r="K190">
        <v>2.2399308481835961E-3</v>
      </c>
      <c r="L190">
        <v>2.2746868944532862E-2</v>
      </c>
      <c r="M190">
        <v>16.880865444764101</v>
      </c>
      <c r="N190">
        <v>2.6018639964507061E-3</v>
      </c>
      <c r="O190">
        <v>5225</v>
      </c>
      <c r="P190">
        <v>120.3518724190891</v>
      </c>
      <c r="Q190">
        <v>7680.5109677419359</v>
      </c>
      <c r="R190">
        <v>0</v>
      </c>
      <c r="S190">
        <v>14.073362912585219</v>
      </c>
      <c r="T190">
        <f t="shared" si="51"/>
        <v>2.7433196596076366</v>
      </c>
      <c r="U190" t="e">
        <f t="shared" si="47"/>
        <v>#N/A</v>
      </c>
      <c r="V190">
        <f t="shared" si="52"/>
        <v>3.4394410555672046</v>
      </c>
      <c r="W190">
        <f t="shared" si="53"/>
        <v>4.8547007958269504</v>
      </c>
      <c r="X190" t="e">
        <f t="shared" si="48"/>
        <v>#N/A</v>
      </c>
      <c r="Y190" t="e">
        <f t="shared" si="49"/>
        <v>#N/A</v>
      </c>
      <c r="Z190" t="e">
        <f t="shared" si="65"/>
        <v>#N/A</v>
      </c>
      <c r="AA190" t="e">
        <f t="shared" si="65"/>
        <v>#N/A</v>
      </c>
      <c r="AB190" t="e">
        <f t="shared" si="65"/>
        <v>#N/A</v>
      </c>
      <c r="AC190" t="e">
        <f t="shared" si="65"/>
        <v>#N/A</v>
      </c>
      <c r="AG190">
        <f t="shared" si="54"/>
        <v>3.3333333333334992E-3</v>
      </c>
      <c r="AH190">
        <f t="shared" si="55"/>
        <v>0</v>
      </c>
      <c r="AI190">
        <f t="shared" si="56"/>
        <v>-1.0333333333333319</v>
      </c>
      <c r="AJ190">
        <f t="shared" si="57"/>
        <v>-1.4999999999999956</v>
      </c>
      <c r="AK190">
        <f t="shared" si="58"/>
        <v>-1.2600000000000011</v>
      </c>
      <c r="AL190">
        <f t="shared" si="59"/>
        <v>0.12857142857143122</v>
      </c>
      <c r="AM190">
        <f t="shared" si="60"/>
        <v>8.474025974025004E-2</v>
      </c>
      <c r="AN190">
        <f t="shared" si="61"/>
        <v>-2.8227932258064516</v>
      </c>
      <c r="AO190">
        <f t="shared" si="62"/>
        <v>-1.5419428517021316</v>
      </c>
      <c r="AQ190">
        <f t="shared" si="63"/>
        <v>3.4394410555672046</v>
      </c>
      <c r="AR190" s="4">
        <f t="shared" si="50"/>
        <v>2.0471982636480681</v>
      </c>
      <c r="AT190" t="str">
        <f t="shared" si="64"/>
        <v>45434Shift_12</v>
      </c>
    </row>
    <row r="191" spans="1:46" x14ac:dyDescent="0.3">
      <c r="A191" s="2">
        <v>45434</v>
      </c>
      <c r="B191" t="s">
        <v>22</v>
      </c>
      <c r="C191">
        <v>8.1750000000000007</v>
      </c>
      <c r="D191">
        <v>37.428571428571431</v>
      </c>
      <c r="E191">
        <v>27.428571428571431</v>
      </c>
      <c r="F191">
        <v>55.94</v>
      </c>
      <c r="G191">
        <v>4.2300000000000004</v>
      </c>
      <c r="H191">
        <v>3.44</v>
      </c>
      <c r="I191">
        <v>152.125</v>
      </c>
      <c r="J191">
        <v>10.1263240585267</v>
      </c>
      <c r="K191">
        <v>3.620633227870144E-3</v>
      </c>
      <c r="L191">
        <v>3.6663705362482611E-2</v>
      </c>
      <c r="M191">
        <v>16.523183437021309</v>
      </c>
      <c r="N191">
        <v>2.6013104034545219E-3</v>
      </c>
      <c r="O191">
        <v>5225</v>
      </c>
      <c r="P191">
        <v>120.3436601153668</v>
      </c>
      <c r="Q191">
        <v>14102.88</v>
      </c>
      <c r="R191">
        <v>0</v>
      </c>
      <c r="S191">
        <v>13.650609395069299</v>
      </c>
      <c r="T191">
        <f t="shared" si="51"/>
        <v>3.1652819462064312</v>
      </c>
      <c r="U191" t="e">
        <f t="shared" si="47"/>
        <v>#N/A</v>
      </c>
      <c r="V191">
        <f t="shared" si="52"/>
        <v>3.8635007853642556</v>
      </c>
      <c r="W191">
        <f t="shared" si="53"/>
        <v>5.3396371490006169</v>
      </c>
      <c r="X191" t="e">
        <f t="shared" si="48"/>
        <v>#N/A</v>
      </c>
      <c r="Y191" t="e">
        <f t="shared" si="49"/>
        <v>#N/A</v>
      </c>
      <c r="Z191" t="e">
        <f t="shared" si="65"/>
        <v>#N/A</v>
      </c>
      <c r="AA191" t="e">
        <f t="shared" si="65"/>
        <v>#N/A</v>
      </c>
      <c r="AB191" t="e">
        <f t="shared" si="65"/>
        <v>#N/A</v>
      </c>
      <c r="AC191" t="e">
        <f t="shared" si="65"/>
        <v>#N/A</v>
      </c>
      <c r="AG191">
        <f t="shared" si="54"/>
        <v>-5.0000000000000712E-3</v>
      </c>
      <c r="AH191">
        <f t="shared" si="55"/>
        <v>0</v>
      </c>
      <c r="AI191">
        <f t="shared" si="56"/>
        <v>-1.0154761904761915</v>
      </c>
      <c r="AJ191">
        <f t="shared" si="57"/>
        <v>-1.4999999999999956</v>
      </c>
      <c r="AK191">
        <f t="shared" si="58"/>
        <v>-1.2600000000000011</v>
      </c>
      <c r="AL191">
        <f t="shared" si="59"/>
        <v>0.20000000000000018</v>
      </c>
      <c r="AM191">
        <f t="shared" si="60"/>
        <v>2.386363636363404E-2</v>
      </c>
      <c r="AN191">
        <f t="shared" si="61"/>
        <v>-2.1091966666666671</v>
      </c>
      <c r="AO191">
        <f t="shared" si="62"/>
        <v>-1.4938734308778332</v>
      </c>
      <c r="AQ191">
        <f t="shared" si="63"/>
        <v>3.8635007853642556</v>
      </c>
      <c r="AR191" s="4">
        <f t="shared" si="50"/>
        <v>2.4670631070486069</v>
      </c>
      <c r="AT191" t="str">
        <f t="shared" si="64"/>
        <v>45434Shift_13</v>
      </c>
    </row>
    <row r="192" spans="1:46" x14ac:dyDescent="0.3">
      <c r="A192" s="2">
        <v>45434</v>
      </c>
      <c r="B192" t="s">
        <v>23</v>
      </c>
      <c r="C192">
        <v>8.1750000000000007</v>
      </c>
      <c r="D192">
        <v>37.428571428571431</v>
      </c>
      <c r="E192">
        <v>27.428571428571431</v>
      </c>
      <c r="F192">
        <v>55.94</v>
      </c>
      <c r="G192">
        <v>4.2300000000000004</v>
      </c>
      <c r="H192">
        <v>3.44</v>
      </c>
      <c r="I192">
        <v>152.125</v>
      </c>
      <c r="J192">
        <v>10.048255421189349</v>
      </c>
      <c r="K192">
        <v>3.2435936720682022E-3</v>
      </c>
      <c r="L192">
        <v>3.2592457699494787E-2</v>
      </c>
      <c r="M192">
        <v>16.472617232362591</v>
      </c>
      <c r="N192">
        <v>2.601353420131737E-3</v>
      </c>
      <c r="O192">
        <v>5225</v>
      </c>
      <c r="P192">
        <v>120.3424991200098</v>
      </c>
      <c r="Q192">
        <v>14102.88</v>
      </c>
      <c r="R192">
        <v>0</v>
      </c>
      <c r="S192">
        <v>13.60010387409716</v>
      </c>
      <c r="T192">
        <f t="shared" si="51"/>
        <v>3.244860478953254</v>
      </c>
      <c r="U192" t="e">
        <f t="shared" si="47"/>
        <v>#N/A</v>
      </c>
      <c r="V192">
        <f t="shared" si="52"/>
        <v>3.9430489762677894</v>
      </c>
      <c r="W192">
        <f t="shared" si="53"/>
        <v>5.4191853399041507</v>
      </c>
      <c r="X192" t="e">
        <f t="shared" si="48"/>
        <v>#N/A</v>
      </c>
      <c r="Y192" t="e">
        <f t="shared" si="49"/>
        <v>#N/A</v>
      </c>
      <c r="Z192" t="e">
        <f t="shared" si="65"/>
        <v>#N/A</v>
      </c>
      <c r="AA192" t="e">
        <f t="shared" si="65"/>
        <v>#N/A</v>
      </c>
      <c r="AB192" t="e">
        <f t="shared" si="65"/>
        <v>#N/A</v>
      </c>
      <c r="AC192" t="e">
        <f t="shared" si="65"/>
        <v>#N/A</v>
      </c>
      <c r="AG192">
        <f t="shared" si="54"/>
        <v>-5.0000000000000712E-3</v>
      </c>
      <c r="AH192">
        <f t="shared" si="55"/>
        <v>0</v>
      </c>
      <c r="AI192">
        <f t="shared" si="56"/>
        <v>-1.0154761904761915</v>
      </c>
      <c r="AJ192">
        <f t="shared" si="57"/>
        <v>-1.4999999999999956</v>
      </c>
      <c r="AK192">
        <f t="shared" si="58"/>
        <v>-1.2600000000000011</v>
      </c>
      <c r="AL192">
        <f t="shared" si="59"/>
        <v>0.20000000000000018</v>
      </c>
      <c r="AM192">
        <f t="shared" si="60"/>
        <v>2.386363636363404E-2</v>
      </c>
      <c r="AN192">
        <f t="shared" si="61"/>
        <v>-2.1091966666666671</v>
      </c>
      <c r="AO192">
        <f t="shared" si="62"/>
        <v>-1.3637590353155815</v>
      </c>
      <c r="AQ192">
        <f t="shared" si="63"/>
        <v>3.9430489762677894</v>
      </c>
      <c r="AR192" s="4">
        <f t="shared" si="50"/>
        <v>2.5466719816387187</v>
      </c>
      <c r="AT192" t="str">
        <f t="shared" si="64"/>
        <v>45434Shift_14</v>
      </c>
    </row>
    <row r="193" spans="1:46" x14ac:dyDescent="0.3">
      <c r="A193" s="2">
        <v>45434</v>
      </c>
      <c r="B193" t="s">
        <v>24</v>
      </c>
      <c r="C193">
        <v>8.1750000000000007</v>
      </c>
      <c r="D193">
        <v>37.333333333333343</v>
      </c>
      <c r="E193">
        <v>27.555555555555561</v>
      </c>
      <c r="F193">
        <v>55.94</v>
      </c>
      <c r="G193">
        <v>4.2300000000000004</v>
      </c>
      <c r="H193">
        <v>3.4359999999999999</v>
      </c>
      <c r="I193">
        <v>154.5</v>
      </c>
      <c r="J193">
        <v>9.995774935499151</v>
      </c>
      <c r="K193">
        <v>3.1301571754514062E-3</v>
      </c>
      <c r="L193">
        <v>3.1288346638549992E-2</v>
      </c>
      <c r="M193">
        <v>17.067982774298081</v>
      </c>
      <c r="N193">
        <v>2.6017108308758739E-3</v>
      </c>
      <c r="O193">
        <v>5225</v>
      </c>
      <c r="P193">
        <v>120.3561682016111</v>
      </c>
      <c r="Q193">
        <v>14956.08</v>
      </c>
      <c r="R193">
        <v>0</v>
      </c>
      <c r="S193">
        <v>13.61464891249142</v>
      </c>
      <c r="T193">
        <f t="shared" si="51"/>
        <v>3.3363767758119867</v>
      </c>
      <c r="U193" t="e">
        <f t="shared" si="47"/>
        <v>#N/A</v>
      </c>
      <c r="V193">
        <f t="shared" si="52"/>
        <v>4.0550891612607725</v>
      </c>
      <c r="W193">
        <f t="shared" si="53"/>
        <v>6.0709982521698613</v>
      </c>
      <c r="X193" t="e">
        <f t="shared" si="48"/>
        <v>#N/A</v>
      </c>
      <c r="Y193" t="e">
        <f t="shared" si="49"/>
        <v>#N/A</v>
      </c>
      <c r="Z193" t="e">
        <f t="shared" si="65"/>
        <v>#N/A</v>
      </c>
      <c r="AA193" t="e">
        <f t="shared" si="65"/>
        <v>#N/A</v>
      </c>
      <c r="AB193" t="e">
        <f t="shared" si="65"/>
        <v>#N/A</v>
      </c>
      <c r="AC193" t="e">
        <f t="shared" si="65"/>
        <v>#N/A</v>
      </c>
      <c r="AG193">
        <f t="shared" si="54"/>
        <v>-5.0000000000000712E-3</v>
      </c>
      <c r="AH193">
        <f t="shared" si="55"/>
        <v>0</v>
      </c>
      <c r="AI193">
        <f t="shared" si="56"/>
        <v>-1.1212962962962998</v>
      </c>
      <c r="AJ193">
        <f t="shared" si="57"/>
        <v>-1.4999999999999956</v>
      </c>
      <c r="AK193">
        <f t="shared" si="58"/>
        <v>-1.2600000000000011</v>
      </c>
      <c r="AL193">
        <f t="shared" si="59"/>
        <v>0.18000000000000016</v>
      </c>
      <c r="AM193">
        <f t="shared" si="60"/>
        <v>-0.5159090909090932</v>
      </c>
      <c r="AN193">
        <f t="shared" si="61"/>
        <v>-2.0143966666666668</v>
      </c>
      <c r="AO193">
        <f t="shared" si="62"/>
        <v>-1.2762915591652511</v>
      </c>
      <c r="AQ193">
        <f t="shared" si="63"/>
        <v>4.0550891612607725</v>
      </c>
      <c r="AR193" s="4">
        <f t="shared" si="50"/>
        <v>2.6176643903632009</v>
      </c>
      <c r="AT193" t="str">
        <f t="shared" si="64"/>
        <v>45434Shift_15</v>
      </c>
    </row>
    <row r="194" spans="1:46" x14ac:dyDescent="0.3">
      <c r="A194" s="2">
        <v>45434</v>
      </c>
      <c r="B194" t="s">
        <v>25</v>
      </c>
      <c r="C194">
        <v>8.4960000000000004</v>
      </c>
      <c r="D194">
        <v>37.777777777777779</v>
      </c>
      <c r="E194">
        <v>27.87777777777778</v>
      </c>
      <c r="F194">
        <v>55.94</v>
      </c>
      <c r="G194">
        <v>3.9</v>
      </c>
      <c r="H194">
        <v>3.471111111111111</v>
      </c>
      <c r="I194">
        <v>160.2222222222222</v>
      </c>
      <c r="J194">
        <v>9.4524631701845507</v>
      </c>
      <c r="K194">
        <v>7.9377687113187153E-3</v>
      </c>
      <c r="L194">
        <v>7.5031466397183444E-2</v>
      </c>
      <c r="M194">
        <v>15.79836007915665</v>
      </c>
      <c r="N194">
        <v>2.5886352878437958E-3</v>
      </c>
      <c r="O194">
        <v>5225</v>
      </c>
      <c r="P194">
        <v>95.98719934221478</v>
      </c>
      <c r="Q194">
        <v>39904.523636363643</v>
      </c>
      <c r="R194">
        <v>0</v>
      </c>
      <c r="S194">
        <v>13.28465572055048</v>
      </c>
      <c r="T194">
        <f t="shared" si="51"/>
        <v>6.3967222458422803</v>
      </c>
      <c r="U194" t="e">
        <f t="shared" si="47"/>
        <v>#N/A</v>
      </c>
      <c r="V194">
        <f t="shared" si="52"/>
        <v>5.9953673544382973</v>
      </c>
      <c r="W194">
        <f t="shared" si="53"/>
        <v>9.311781495852431</v>
      </c>
      <c r="X194" t="e">
        <f t="shared" si="48"/>
        <v>#N/A</v>
      </c>
      <c r="Y194" t="e">
        <f t="shared" si="49"/>
        <v>#N/A</v>
      </c>
      <c r="Z194" t="e">
        <f t="shared" si="65"/>
        <v>#N/A</v>
      </c>
      <c r="AA194" t="e">
        <f t="shared" si="65"/>
        <v>#N/A</v>
      </c>
      <c r="AB194" t="e">
        <f t="shared" si="65"/>
        <v>#N/A</v>
      </c>
      <c r="AC194" t="e">
        <f t="shared" si="65"/>
        <v>#N/A</v>
      </c>
      <c r="AG194">
        <f t="shared" si="54"/>
        <v>-6.9200000000000025E-2</v>
      </c>
      <c r="AH194">
        <f t="shared" si="55"/>
        <v>0</v>
      </c>
      <c r="AI194">
        <f t="shared" si="56"/>
        <v>-1.3898148148148159</v>
      </c>
      <c r="AJ194">
        <f t="shared" si="57"/>
        <v>-1.4999999999999956</v>
      </c>
      <c r="AK194">
        <f t="shared" si="58"/>
        <v>-0.26999999999999957</v>
      </c>
      <c r="AL194">
        <f t="shared" si="59"/>
        <v>0.35555555555555562</v>
      </c>
      <c r="AM194">
        <f t="shared" si="60"/>
        <v>-1.8164141414141388</v>
      </c>
      <c r="AN194">
        <f t="shared" si="61"/>
        <v>0.75765262626262686</v>
      </c>
      <c r="AO194">
        <f t="shared" si="62"/>
        <v>-0.37077195030758386</v>
      </c>
      <c r="AQ194">
        <f t="shared" si="63"/>
        <v>5.9953673544382973</v>
      </c>
      <c r="AR194" s="4">
        <f t="shared" si="50"/>
        <v>6.7980771372462625</v>
      </c>
      <c r="AT194" t="str">
        <f t="shared" si="64"/>
        <v>45434Shift_21</v>
      </c>
    </row>
    <row r="195" spans="1:46" x14ac:dyDescent="0.3">
      <c r="A195" s="2">
        <v>45434</v>
      </c>
      <c r="B195" t="s">
        <v>26</v>
      </c>
      <c r="C195">
        <v>8.5449999999999999</v>
      </c>
      <c r="D195">
        <v>37.75</v>
      </c>
      <c r="E195">
        <v>27.987500000000001</v>
      </c>
      <c r="F195">
        <v>55.94</v>
      </c>
      <c r="G195">
        <v>3.57</v>
      </c>
      <c r="H195">
        <v>3.4674999999999998</v>
      </c>
      <c r="I195">
        <v>160.625</v>
      </c>
      <c r="J195">
        <v>9.3850515523268321</v>
      </c>
      <c r="K195">
        <v>8.1847667195019489E-3</v>
      </c>
      <c r="L195">
        <v>7.6814457606294753E-2</v>
      </c>
      <c r="M195">
        <v>15.973230248930021</v>
      </c>
      <c r="N195">
        <v>0.28734163615856517</v>
      </c>
      <c r="O195">
        <v>5225</v>
      </c>
      <c r="P195">
        <v>81.209776212877912</v>
      </c>
      <c r="Q195">
        <v>39937.200169133197</v>
      </c>
      <c r="R195">
        <v>0</v>
      </c>
      <c r="S195">
        <v>13.220591919170619</v>
      </c>
      <c r="T195">
        <f t="shared" si="51"/>
        <v>7.3930479095709067</v>
      </c>
      <c r="U195" t="e">
        <f t="shared" si="47"/>
        <v>#N/A</v>
      </c>
      <c r="V195">
        <f t="shared" si="52"/>
        <v>7.0653898017233345</v>
      </c>
      <c r="W195">
        <f t="shared" si="53"/>
        <v>10.473344347177878</v>
      </c>
      <c r="X195" t="e">
        <f t="shared" si="48"/>
        <v>#N/A</v>
      </c>
      <c r="Y195" t="e">
        <f t="shared" si="49"/>
        <v>#N/A</v>
      </c>
      <c r="Z195" t="e">
        <f t="shared" si="65"/>
        <v>#N/A</v>
      </c>
      <c r="AA195" t="e">
        <f t="shared" si="65"/>
        <v>#N/A</v>
      </c>
      <c r="AB195" t="e">
        <f t="shared" si="65"/>
        <v>#N/A</v>
      </c>
      <c r="AC195" t="e">
        <f t="shared" si="65"/>
        <v>#N/A</v>
      </c>
      <c r="AG195">
        <f t="shared" si="54"/>
        <v>-7.8999999999999918E-2</v>
      </c>
      <c r="AH195">
        <f t="shared" si="55"/>
        <v>0</v>
      </c>
      <c r="AI195">
        <f t="shared" si="56"/>
        <v>-1.48125</v>
      </c>
      <c r="AJ195">
        <f t="shared" si="57"/>
        <v>-1.4999999999999956</v>
      </c>
      <c r="AK195">
        <f t="shared" si="58"/>
        <v>0.72000000000000064</v>
      </c>
      <c r="AL195">
        <f t="shared" si="59"/>
        <v>0.33749999999999947</v>
      </c>
      <c r="AM195">
        <f t="shared" si="60"/>
        <v>-1.9079545454545477</v>
      </c>
      <c r="AN195">
        <f t="shared" si="61"/>
        <v>0.76128335212591058</v>
      </c>
      <c r="AO195">
        <f t="shared" si="62"/>
        <v>-0.25841925387805276</v>
      </c>
      <c r="AQ195">
        <f t="shared" si="63"/>
        <v>7.0653898017233345</v>
      </c>
      <c r="AR195" s="4">
        <f t="shared" si="50"/>
        <v>7.7207060174184781</v>
      </c>
      <c r="AT195" t="str">
        <f t="shared" si="64"/>
        <v>45434Shift_22</v>
      </c>
    </row>
    <row r="196" spans="1:46" x14ac:dyDescent="0.3">
      <c r="A196" s="2">
        <v>45434</v>
      </c>
      <c r="B196" t="s">
        <v>27</v>
      </c>
      <c r="C196">
        <v>8.5449999999999999</v>
      </c>
      <c r="D196">
        <v>37.857142857142847</v>
      </c>
      <c r="E196">
        <v>28.071428571428569</v>
      </c>
      <c r="F196">
        <v>55.94</v>
      </c>
      <c r="G196">
        <v>3.57</v>
      </c>
      <c r="H196">
        <v>3.4628571428571431</v>
      </c>
      <c r="I196">
        <v>161.42857142857139</v>
      </c>
      <c r="J196">
        <v>9.2138663180945741</v>
      </c>
      <c r="K196">
        <v>1.429305342181547E-2</v>
      </c>
      <c r="L196">
        <v>0.13169428350599199</v>
      </c>
      <c r="M196">
        <v>17.947760570385739</v>
      </c>
      <c r="N196">
        <v>2.582545003167719E-3</v>
      </c>
      <c r="O196">
        <v>5225</v>
      </c>
      <c r="P196">
        <v>81.235959745682877</v>
      </c>
      <c r="Q196">
        <v>77161.569032258063</v>
      </c>
      <c r="R196">
        <v>901.947</v>
      </c>
      <c r="S196">
        <v>13.37464523244793</v>
      </c>
      <c r="T196">
        <f t="shared" si="51"/>
        <v>12.754349538479815</v>
      </c>
      <c r="U196" t="e">
        <f t="shared" si="47"/>
        <v>#N/A</v>
      </c>
      <c r="V196">
        <f t="shared" si="52"/>
        <v>13.245614999656519</v>
      </c>
      <c r="W196">
        <f t="shared" si="53"/>
        <v>16.836199415240923</v>
      </c>
      <c r="X196" t="e">
        <f t="shared" si="48"/>
        <v>#N/A</v>
      </c>
      <c r="Y196" t="e">
        <f t="shared" si="49"/>
        <v>#N/A</v>
      </c>
      <c r="Z196" t="e">
        <f t="shared" si="65"/>
        <v>#N/A</v>
      </c>
      <c r="AA196" t="e">
        <f t="shared" si="65"/>
        <v>#N/A</v>
      </c>
      <c r="AB196" t="e">
        <f t="shared" si="65"/>
        <v>#N/A</v>
      </c>
      <c r="AC196" t="e">
        <f t="shared" si="65"/>
        <v>#N/A</v>
      </c>
      <c r="AG196">
        <f t="shared" si="54"/>
        <v>-7.8999999999999918E-2</v>
      </c>
      <c r="AH196">
        <f t="shared" si="55"/>
        <v>0</v>
      </c>
      <c r="AI196">
        <f t="shared" si="56"/>
        <v>-1.5511904761904738</v>
      </c>
      <c r="AJ196">
        <f t="shared" si="57"/>
        <v>-1.4999999999999956</v>
      </c>
      <c r="AK196">
        <f t="shared" si="58"/>
        <v>0.72000000000000064</v>
      </c>
      <c r="AL196">
        <f t="shared" si="59"/>
        <v>0.31428571428571583</v>
      </c>
      <c r="AM196">
        <f t="shared" si="60"/>
        <v>-2.0905844155844089</v>
      </c>
      <c r="AN196">
        <f t="shared" si="61"/>
        <v>4.8973243369175625</v>
      </c>
      <c r="AO196">
        <f t="shared" si="62"/>
        <v>2.6889469842377167E-2</v>
      </c>
      <c r="AQ196">
        <f t="shared" si="63"/>
        <v>13.245614999656519</v>
      </c>
      <c r="AR196" s="4">
        <f t="shared" si="50"/>
        <v>12.263084077303112</v>
      </c>
      <c r="AT196" t="str">
        <f t="shared" si="64"/>
        <v>45434Shift_23</v>
      </c>
    </row>
    <row r="197" spans="1:46" x14ac:dyDescent="0.3">
      <c r="A197" s="2">
        <v>45435</v>
      </c>
      <c r="B197" t="s">
        <v>28</v>
      </c>
      <c r="C197">
        <v>8.6266666666666669</v>
      </c>
      <c r="D197">
        <v>38</v>
      </c>
      <c r="E197">
        <v>28.2</v>
      </c>
      <c r="F197">
        <v>55.94</v>
      </c>
      <c r="G197">
        <v>3.57</v>
      </c>
      <c r="H197">
        <v>3.45</v>
      </c>
      <c r="I197">
        <v>162.66666666666671</v>
      </c>
      <c r="J197">
        <v>9.1058816461270116</v>
      </c>
      <c r="K197">
        <v>1.4268859203136241E-2</v>
      </c>
      <c r="L197">
        <v>0.1299305431290087</v>
      </c>
      <c r="M197">
        <v>17.718735392288099</v>
      </c>
      <c r="N197">
        <v>2.5824104615249348E-3</v>
      </c>
      <c r="O197">
        <v>5225</v>
      </c>
      <c r="P197">
        <v>81.23241101875908</v>
      </c>
      <c r="Q197">
        <v>70739.199999999997</v>
      </c>
      <c r="R197">
        <v>1001.937</v>
      </c>
      <c r="S197">
        <v>13.22065691007735</v>
      </c>
      <c r="T197">
        <f t="shared" si="51"/>
        <v>11.707432136930635</v>
      </c>
      <c r="U197" t="e">
        <f t="shared" si="47"/>
        <v>#N/A</v>
      </c>
      <c r="V197">
        <f t="shared" si="52"/>
        <v>12.020486529551155</v>
      </c>
      <c r="W197">
        <f t="shared" si="53"/>
        <v>15.89245622652086</v>
      </c>
      <c r="X197" t="e">
        <f t="shared" si="48"/>
        <v>#N/A</v>
      </c>
      <c r="Y197" t="e">
        <f t="shared" si="49"/>
        <v>#N/A</v>
      </c>
      <c r="Z197" t="e">
        <f t="shared" si="65"/>
        <v>#N/A</v>
      </c>
      <c r="AA197" t="e">
        <f t="shared" si="65"/>
        <v>#N/A</v>
      </c>
      <c r="AB197" t="e">
        <f t="shared" si="65"/>
        <v>#N/A</v>
      </c>
      <c r="AC197" t="e">
        <f t="shared" si="65"/>
        <v>#N/A</v>
      </c>
      <c r="AG197">
        <f t="shared" si="54"/>
        <v>-9.5333333333333325E-2</v>
      </c>
      <c r="AH197">
        <f t="shared" si="55"/>
        <v>0</v>
      </c>
      <c r="AI197">
        <f t="shared" si="56"/>
        <v>-1.6583333333333319</v>
      </c>
      <c r="AJ197">
        <f t="shared" si="57"/>
        <v>-1.4999999999999956</v>
      </c>
      <c r="AK197">
        <f t="shared" si="58"/>
        <v>0.72000000000000064</v>
      </c>
      <c r="AL197">
        <f t="shared" si="59"/>
        <v>0.25000000000000133</v>
      </c>
      <c r="AM197">
        <f t="shared" si="60"/>
        <v>-2.3719696969697104</v>
      </c>
      <c r="AN197">
        <f t="shared" si="61"/>
        <v>4.1837277777777775</v>
      </c>
      <c r="AO197">
        <f t="shared" si="62"/>
        <v>0.20686392312164811</v>
      </c>
      <c r="AQ197">
        <f t="shared" si="63"/>
        <v>12.020486529551155</v>
      </c>
      <c r="AR197" s="4">
        <f t="shared" si="50"/>
        <v>11.394377744310114</v>
      </c>
      <c r="AT197" t="str">
        <f t="shared" si="64"/>
        <v>45435Shift_00</v>
      </c>
    </row>
    <row r="198" spans="1:46" x14ac:dyDescent="0.3">
      <c r="A198" s="2">
        <v>45435</v>
      </c>
      <c r="B198" t="s">
        <v>29</v>
      </c>
      <c r="C198">
        <v>8.6266666666666669</v>
      </c>
      <c r="D198">
        <v>38</v>
      </c>
      <c r="E198">
        <v>28.2</v>
      </c>
      <c r="F198">
        <v>55.94</v>
      </c>
      <c r="G198">
        <v>3.57</v>
      </c>
      <c r="H198">
        <v>3.45</v>
      </c>
      <c r="I198">
        <v>162.66666666666671</v>
      </c>
      <c r="J198">
        <v>9.0621546193274458</v>
      </c>
      <c r="K198">
        <v>1.5726562977229179E-2</v>
      </c>
      <c r="L198">
        <v>0.14251654533024141</v>
      </c>
      <c r="M198">
        <v>18.106707909625602</v>
      </c>
      <c r="N198">
        <v>2.582598371680928E-3</v>
      </c>
      <c r="O198">
        <v>5225</v>
      </c>
      <c r="P198">
        <v>81.238422211351903</v>
      </c>
      <c r="Q198">
        <v>70739.199999999997</v>
      </c>
      <c r="R198">
        <v>1001.937</v>
      </c>
      <c r="S198">
        <v>13.334787992412901</v>
      </c>
      <c r="T198">
        <f t="shared" si="51"/>
        <v>12.031362314766437</v>
      </c>
      <c r="U198" t="e">
        <f t="shared" si="47"/>
        <v>#N/A</v>
      </c>
      <c r="V198">
        <f t="shared" si="52"/>
        <v>12.481337424887935</v>
      </c>
      <c r="W198">
        <f t="shared" si="53"/>
        <v>16.35330712185764</v>
      </c>
      <c r="X198" t="e">
        <f t="shared" si="48"/>
        <v>#N/A</v>
      </c>
      <c r="Y198" t="e">
        <f t="shared" si="49"/>
        <v>#N/A</v>
      </c>
      <c r="Z198" t="e">
        <f t="shared" si="65"/>
        <v>#N/A</v>
      </c>
      <c r="AA198" t="e">
        <f t="shared" si="65"/>
        <v>#N/A</v>
      </c>
      <c r="AB198" t="e">
        <f t="shared" si="65"/>
        <v>#N/A</v>
      </c>
      <c r="AC198" t="e">
        <f t="shared" si="65"/>
        <v>#N/A</v>
      </c>
      <c r="AG198">
        <f t="shared" si="54"/>
        <v>-9.5333333333333325E-2</v>
      </c>
      <c r="AH198">
        <f t="shared" si="55"/>
        <v>0</v>
      </c>
      <c r="AI198">
        <f t="shared" si="56"/>
        <v>-1.6583333333333319</v>
      </c>
      <c r="AJ198">
        <f t="shared" si="57"/>
        <v>-1.4999999999999956</v>
      </c>
      <c r="AK198">
        <f t="shared" si="58"/>
        <v>0.72000000000000064</v>
      </c>
      <c r="AL198">
        <f t="shared" si="59"/>
        <v>0.25000000000000133</v>
      </c>
      <c r="AM198">
        <f t="shared" si="60"/>
        <v>-2.3719696969697104</v>
      </c>
      <c r="AN198">
        <f t="shared" si="61"/>
        <v>4.1837277777777775</v>
      </c>
      <c r="AO198">
        <f t="shared" si="62"/>
        <v>0.27974230112092435</v>
      </c>
      <c r="AQ198">
        <f t="shared" si="63"/>
        <v>12.481337424887935</v>
      </c>
      <c r="AR198" s="4">
        <f t="shared" si="50"/>
        <v>11.58138720464494</v>
      </c>
      <c r="AT198" t="str">
        <f t="shared" si="64"/>
        <v>45435Shift_01</v>
      </c>
    </row>
    <row r="199" spans="1:46" x14ac:dyDescent="0.3">
      <c r="A199" s="2">
        <v>45435</v>
      </c>
      <c r="B199" t="s">
        <v>30</v>
      </c>
      <c r="C199">
        <v>8.6266666666666669</v>
      </c>
      <c r="D199">
        <v>38.5</v>
      </c>
      <c r="E199">
        <v>28.3</v>
      </c>
      <c r="F199">
        <v>55.94</v>
      </c>
      <c r="G199">
        <v>3.57</v>
      </c>
      <c r="H199">
        <v>3.4649999999999999</v>
      </c>
      <c r="I199">
        <v>162</v>
      </c>
      <c r="J199">
        <v>8.9609039486023239</v>
      </c>
      <c r="K199">
        <v>1.8292319032146179E-2</v>
      </c>
      <c r="L199">
        <v>0.16391571384425219</v>
      </c>
      <c r="M199">
        <v>18.703325895562859</v>
      </c>
      <c r="N199">
        <v>2.5828826053087509E-3</v>
      </c>
      <c r="O199">
        <v>5225</v>
      </c>
      <c r="P199">
        <v>81.247666309795648</v>
      </c>
      <c r="Q199">
        <v>67895.199999999997</v>
      </c>
      <c r="R199">
        <v>1001.937</v>
      </c>
      <c r="S199">
        <v>13.697288797771691</v>
      </c>
      <c r="T199">
        <f t="shared" si="51"/>
        <v>12.431097070713907</v>
      </c>
      <c r="U199" t="e">
        <f t="shared" ref="U199:U262" si="66">VLOOKUP($AT199,kkk,U$4,0)</f>
        <v>#N/A</v>
      </c>
      <c r="V199">
        <f t="shared" si="52"/>
        <v>13.073888346882219</v>
      </c>
      <c r="W199">
        <f t="shared" si="53"/>
        <v>16.794342892336761</v>
      </c>
      <c r="X199" t="e">
        <f t="shared" ref="X199:X262" si="67">VLOOKUP($AT199,iii,3,0)</f>
        <v>#N/A</v>
      </c>
      <c r="Y199" t="e">
        <f t="shared" ref="Y199:Y262" si="68">VLOOKUP($AT199,iii,2,0)</f>
        <v>#N/A</v>
      </c>
      <c r="Z199" t="e">
        <f t="shared" si="65"/>
        <v>#N/A</v>
      </c>
      <c r="AA199" t="e">
        <f t="shared" si="65"/>
        <v>#N/A</v>
      </c>
      <c r="AB199" t="e">
        <f t="shared" si="65"/>
        <v>#N/A</v>
      </c>
      <c r="AC199" t="e">
        <f t="shared" si="65"/>
        <v>#N/A</v>
      </c>
      <c r="AG199">
        <f t="shared" si="54"/>
        <v>-9.5333333333333325E-2</v>
      </c>
      <c r="AH199">
        <f t="shared" si="55"/>
        <v>0</v>
      </c>
      <c r="AI199">
        <f t="shared" si="56"/>
        <v>-1.7416666666666665</v>
      </c>
      <c r="AJ199">
        <f t="shared" si="57"/>
        <v>-1.4999999999999956</v>
      </c>
      <c r="AK199">
        <f t="shared" si="58"/>
        <v>0.72000000000000064</v>
      </c>
      <c r="AL199">
        <f t="shared" si="59"/>
        <v>0.32499999999999979</v>
      </c>
      <c r="AM199">
        <f t="shared" si="60"/>
        <v>-2.2204545454545479</v>
      </c>
      <c r="AN199">
        <f t="shared" si="61"/>
        <v>3.8677277777777772</v>
      </c>
      <c r="AO199">
        <f t="shared" si="62"/>
        <v>0.4484934189961276</v>
      </c>
      <c r="AQ199">
        <f t="shared" si="63"/>
        <v>13.073888346882219</v>
      </c>
      <c r="AR199" s="4">
        <f t="shared" ref="AR199:AR262" si="69">S199+SUM(AG199:AO199)+$T$1+R199/$Z$1-AJ199-AM199</f>
        <v>11.788305794545597</v>
      </c>
      <c r="AT199" t="str">
        <f t="shared" si="64"/>
        <v>45435Shift_02</v>
      </c>
    </row>
    <row r="200" spans="1:46" x14ac:dyDescent="0.3">
      <c r="A200" s="2">
        <v>45435</v>
      </c>
      <c r="B200" t="s">
        <v>31</v>
      </c>
      <c r="C200">
        <v>8.6266666666666669</v>
      </c>
      <c r="D200">
        <v>38.5</v>
      </c>
      <c r="E200">
        <v>28.3</v>
      </c>
      <c r="F200">
        <v>55.94</v>
      </c>
      <c r="G200">
        <v>3.57</v>
      </c>
      <c r="H200">
        <v>3.4649999999999999</v>
      </c>
      <c r="I200">
        <v>162</v>
      </c>
      <c r="J200">
        <v>8.9609039486023239</v>
      </c>
      <c r="K200">
        <v>1.8292319032146179E-2</v>
      </c>
      <c r="L200">
        <v>0.16391571384425219</v>
      </c>
      <c r="M200">
        <v>18.703325895562859</v>
      </c>
      <c r="N200">
        <v>2.5828826053087509E-3</v>
      </c>
      <c r="O200">
        <v>5225</v>
      </c>
      <c r="P200">
        <v>81.247666309795648</v>
      </c>
      <c r="Q200">
        <v>67895.199999999997</v>
      </c>
      <c r="R200">
        <v>1001.937</v>
      </c>
      <c r="S200">
        <v>13.697288797771691</v>
      </c>
      <c r="T200">
        <f t="shared" ref="T200:T263" si="70">AVERAGE(AQ200:AR200)</f>
        <v>12.431097070713907</v>
      </c>
      <c r="U200" t="e">
        <f t="shared" si="66"/>
        <v>#N/A</v>
      </c>
      <c r="V200">
        <f t="shared" ref="V200:V263" si="71">M200+SUM(AG200:AO200)+$T$1+R200/$Z$1</f>
        <v>13.073888346882219</v>
      </c>
      <c r="W200">
        <f t="shared" ref="W200:W263" si="72">M200+SUM(AG200:AO200)+$T$1+R200/$Z$1-AJ200-AM200</f>
        <v>16.794342892336761</v>
      </c>
      <c r="X200" t="e">
        <f t="shared" si="67"/>
        <v>#N/A</v>
      </c>
      <c r="Y200" t="e">
        <f t="shared" si="68"/>
        <v>#N/A</v>
      </c>
      <c r="Z200" t="e">
        <f t="shared" si="65"/>
        <v>#N/A</v>
      </c>
      <c r="AA200" t="e">
        <f t="shared" si="65"/>
        <v>#N/A</v>
      </c>
      <c r="AB200" t="e">
        <f t="shared" si="65"/>
        <v>#N/A</v>
      </c>
      <c r="AC200" t="e">
        <f t="shared" si="65"/>
        <v>#N/A</v>
      </c>
      <c r="AG200">
        <f t="shared" ref="AG200:AG263" si="73">C$3*(C$1-C200)/C$2</f>
        <v>-9.5333333333333325E-2</v>
      </c>
      <c r="AH200">
        <f t="shared" ref="AH200:AH263" si="74">D$3*(D$1-D200)/D$2</f>
        <v>0</v>
      </c>
      <c r="AI200">
        <f t="shared" ref="AI200:AI263" si="75">E$3*(E$1-E200)/E$2</f>
        <v>-1.7416666666666665</v>
      </c>
      <c r="AJ200">
        <f t="shared" ref="AJ200:AJ263" si="76">F$3*(F$1-F200)/F$2</f>
        <v>-1.4999999999999956</v>
      </c>
      <c r="AK200">
        <f t="shared" ref="AK200:AK263" si="77">G$3*(G$1-G200)/G$2</f>
        <v>0.72000000000000064</v>
      </c>
      <c r="AL200">
        <f t="shared" ref="AL200:AL263" si="78">H$3*(H$1-H200)/H$2</f>
        <v>0.32499999999999979</v>
      </c>
      <c r="AM200">
        <f t="shared" ref="AM200:AM263" si="79">I$3*(I$1-I200)/I$2</f>
        <v>-2.2204545454545479</v>
      </c>
      <c r="AN200">
        <f t="shared" ref="AN200:AN263" si="80">(Q200-$M$1)/$M$2</f>
        <v>3.8677277777777772</v>
      </c>
      <c r="AO200">
        <f t="shared" ref="AO200:AO263" si="81">(J200-$Q$1)/$Q$2</f>
        <v>0.4484934189961276</v>
      </c>
      <c r="AQ200">
        <f t="shared" ref="AQ200:AQ263" si="82">M200+SUM(AG200:AO200)+$T$1+R200/$Z$1</f>
        <v>13.073888346882219</v>
      </c>
      <c r="AR200" s="4">
        <f t="shared" si="69"/>
        <v>11.788305794545597</v>
      </c>
      <c r="AT200" t="str">
        <f t="shared" ref="AT200:AT263" si="83">A200&amp;B200</f>
        <v>45435Shift_03</v>
      </c>
    </row>
    <row r="201" spans="1:46" x14ac:dyDescent="0.3">
      <c r="A201" s="2">
        <v>45435</v>
      </c>
      <c r="B201" t="s">
        <v>32</v>
      </c>
      <c r="C201">
        <v>8.6266666666666669</v>
      </c>
      <c r="D201">
        <v>38.5</v>
      </c>
      <c r="E201">
        <v>28.3</v>
      </c>
      <c r="F201">
        <v>55.94</v>
      </c>
      <c r="G201">
        <v>3.57</v>
      </c>
      <c r="H201">
        <v>3.4649999999999999</v>
      </c>
      <c r="I201">
        <v>162</v>
      </c>
      <c r="J201">
        <v>8.9609039486023239</v>
      </c>
      <c r="K201">
        <v>1.8292319032146179E-2</v>
      </c>
      <c r="L201">
        <v>0.16391571384425219</v>
      </c>
      <c r="M201">
        <v>18.703325895562859</v>
      </c>
      <c r="N201">
        <v>2.5828826053087509E-3</v>
      </c>
      <c r="O201">
        <v>5225</v>
      </c>
      <c r="P201">
        <v>81.247666309795648</v>
      </c>
      <c r="Q201">
        <v>67895.199999999997</v>
      </c>
      <c r="R201">
        <v>1001.937</v>
      </c>
      <c r="S201">
        <v>13.697288797771691</v>
      </c>
      <c r="T201">
        <f t="shared" si="70"/>
        <v>12.431097070713907</v>
      </c>
      <c r="U201" t="e">
        <f t="shared" si="66"/>
        <v>#N/A</v>
      </c>
      <c r="V201">
        <f t="shared" si="71"/>
        <v>13.073888346882219</v>
      </c>
      <c r="W201">
        <f t="shared" si="72"/>
        <v>16.794342892336761</v>
      </c>
      <c r="X201" t="e">
        <f t="shared" si="67"/>
        <v>#N/A</v>
      </c>
      <c r="Y201" t="e">
        <f t="shared" si="68"/>
        <v>#N/A</v>
      </c>
      <c r="Z201" t="e">
        <f t="shared" si="65"/>
        <v>#N/A</v>
      </c>
      <c r="AA201" t="e">
        <f t="shared" si="65"/>
        <v>#N/A</v>
      </c>
      <c r="AB201" t="e">
        <f t="shared" si="65"/>
        <v>#N/A</v>
      </c>
      <c r="AC201" t="e">
        <f t="shared" si="65"/>
        <v>#N/A</v>
      </c>
      <c r="AG201">
        <f t="shared" si="73"/>
        <v>-9.5333333333333325E-2</v>
      </c>
      <c r="AH201">
        <f t="shared" si="74"/>
        <v>0</v>
      </c>
      <c r="AI201">
        <f t="shared" si="75"/>
        <v>-1.7416666666666665</v>
      </c>
      <c r="AJ201">
        <f t="shared" si="76"/>
        <v>-1.4999999999999956</v>
      </c>
      <c r="AK201">
        <f t="shared" si="77"/>
        <v>0.72000000000000064</v>
      </c>
      <c r="AL201">
        <f t="shared" si="78"/>
        <v>0.32499999999999979</v>
      </c>
      <c r="AM201">
        <f t="shared" si="79"/>
        <v>-2.2204545454545479</v>
      </c>
      <c r="AN201">
        <f t="shared" si="80"/>
        <v>3.8677277777777772</v>
      </c>
      <c r="AO201">
        <f t="shared" si="81"/>
        <v>0.4484934189961276</v>
      </c>
      <c r="AQ201">
        <f t="shared" si="82"/>
        <v>13.073888346882219</v>
      </c>
      <c r="AR201" s="4">
        <f t="shared" si="69"/>
        <v>11.788305794545597</v>
      </c>
      <c r="AT201" t="str">
        <f t="shared" si="83"/>
        <v>45435Shift_04</v>
      </c>
    </row>
    <row r="202" spans="1:46" x14ac:dyDescent="0.3">
      <c r="A202" s="2">
        <v>45435</v>
      </c>
      <c r="B202" t="s">
        <v>19</v>
      </c>
      <c r="C202">
        <v>8.1</v>
      </c>
      <c r="D202">
        <v>37.4</v>
      </c>
      <c r="E202">
        <v>27.052</v>
      </c>
      <c r="F202">
        <v>55.94</v>
      </c>
      <c r="G202">
        <v>3.57</v>
      </c>
      <c r="H202">
        <v>3.28</v>
      </c>
      <c r="I202">
        <v>151.19999999999999</v>
      </c>
      <c r="J202">
        <v>9.0320624804729341</v>
      </c>
      <c r="K202">
        <v>1.323556489776884E-2</v>
      </c>
      <c r="L202">
        <v>0.1195444491210025</v>
      </c>
      <c r="M202">
        <v>23.556910451397801</v>
      </c>
      <c r="N202">
        <v>2.5852413311019109E-3</v>
      </c>
      <c r="O202">
        <v>5225</v>
      </c>
      <c r="P202">
        <v>81.322868091360235</v>
      </c>
      <c r="Q202">
        <v>50687.646442376521</v>
      </c>
      <c r="R202">
        <v>1001.937</v>
      </c>
      <c r="S202">
        <v>20.922527604242571</v>
      </c>
      <c r="T202">
        <f t="shared" si="70"/>
        <v>17.8875668640637</v>
      </c>
      <c r="U202" t="e">
        <f t="shared" si="66"/>
        <v>#N/A</v>
      </c>
      <c r="V202">
        <f t="shared" si="71"/>
        <v>18.571803742186773</v>
      </c>
      <c r="W202">
        <f t="shared" si="72"/>
        <v>19.837712833095861</v>
      </c>
      <c r="X202" t="e">
        <f t="shared" si="67"/>
        <v>#N/A</v>
      </c>
      <c r="Y202" t="e">
        <f t="shared" si="68"/>
        <v>#N/A</v>
      </c>
      <c r="Z202" t="e">
        <f t="shared" si="65"/>
        <v>#N/A</v>
      </c>
      <c r="AA202" t="e">
        <f t="shared" si="65"/>
        <v>#N/A</v>
      </c>
      <c r="AB202" t="e">
        <f t="shared" si="65"/>
        <v>#N/A</v>
      </c>
      <c r="AC202" t="e">
        <f t="shared" si="65"/>
        <v>#N/A</v>
      </c>
      <c r="AG202">
        <f t="shared" si="73"/>
        <v>1.0000000000000142E-2</v>
      </c>
      <c r="AH202">
        <f t="shared" si="74"/>
        <v>0</v>
      </c>
      <c r="AI202">
        <f t="shared" si="75"/>
        <v>-0.70166666666666566</v>
      </c>
      <c r="AJ202">
        <f t="shared" si="76"/>
        <v>-1.4999999999999956</v>
      </c>
      <c r="AK202">
        <f t="shared" si="77"/>
        <v>0.72000000000000064</v>
      </c>
      <c r="AL202">
        <f t="shared" si="78"/>
        <v>-0.60000000000000053</v>
      </c>
      <c r="AM202">
        <f t="shared" si="79"/>
        <v>0.23409090909090935</v>
      </c>
      <c r="AN202">
        <f t="shared" si="80"/>
        <v>1.9557773824862799</v>
      </c>
      <c r="AO202">
        <f t="shared" si="81"/>
        <v>0.32989586587844383</v>
      </c>
      <c r="AQ202">
        <f t="shared" si="82"/>
        <v>18.571803742186773</v>
      </c>
      <c r="AR202" s="4">
        <f t="shared" si="69"/>
        <v>17.203329985940627</v>
      </c>
      <c r="AT202" t="str">
        <f t="shared" si="83"/>
        <v>45435Shift_10</v>
      </c>
    </row>
    <row r="203" spans="1:46" x14ac:dyDescent="0.3">
      <c r="A203" s="2">
        <v>45435</v>
      </c>
      <c r="B203" t="s">
        <v>20</v>
      </c>
      <c r="C203">
        <v>8.1</v>
      </c>
      <c r="D203">
        <v>37.5</v>
      </c>
      <c r="E203">
        <v>27.01</v>
      </c>
      <c r="F203">
        <v>55.94</v>
      </c>
      <c r="G203">
        <v>3.57</v>
      </c>
      <c r="H203">
        <v>3.29</v>
      </c>
      <c r="I203">
        <v>150.83333333333329</v>
      </c>
      <c r="J203">
        <v>8.6473271396233233</v>
      </c>
      <c r="K203">
        <v>1.270744899774159E-2</v>
      </c>
      <c r="L203">
        <v>0.1098854685935501</v>
      </c>
      <c r="M203">
        <v>23.412919732144712</v>
      </c>
      <c r="N203">
        <v>2.5851686159197558E-3</v>
      </c>
      <c r="O203">
        <v>5225</v>
      </c>
      <c r="P203">
        <v>81.32063704720764</v>
      </c>
      <c r="Q203">
        <v>50372.967272727277</v>
      </c>
      <c r="R203">
        <v>1001.937</v>
      </c>
      <c r="S203">
        <v>20.867832272828341</v>
      </c>
      <c r="T203">
        <f t="shared" si="70"/>
        <v>18.52115172129615</v>
      </c>
      <c r="U203" t="e">
        <f t="shared" si="66"/>
        <v>#N/A</v>
      </c>
      <c r="V203">
        <f t="shared" si="71"/>
        <v>19.202407572166461</v>
      </c>
      <c r="W203">
        <f t="shared" si="72"/>
        <v>20.384983329742205</v>
      </c>
      <c r="X203" t="e">
        <f t="shared" si="67"/>
        <v>#N/A</v>
      </c>
      <c r="Y203" t="e">
        <f t="shared" si="68"/>
        <v>#N/A</v>
      </c>
      <c r="Z203" t="e">
        <f t="shared" si="65"/>
        <v>#N/A</v>
      </c>
      <c r="AA203" t="e">
        <f t="shared" si="65"/>
        <v>#N/A</v>
      </c>
      <c r="AB203" t="e">
        <f t="shared" si="65"/>
        <v>#N/A</v>
      </c>
      <c r="AC203" t="e">
        <f t="shared" si="65"/>
        <v>#N/A</v>
      </c>
      <c r="AG203">
        <f t="shared" si="73"/>
        <v>1.0000000000000142E-2</v>
      </c>
      <c r="AH203">
        <f t="shared" si="74"/>
        <v>0</v>
      </c>
      <c r="AI203">
        <f t="shared" si="75"/>
        <v>-0.66666666666666718</v>
      </c>
      <c r="AJ203">
        <f t="shared" si="76"/>
        <v>-1.4999999999999956</v>
      </c>
      <c r="AK203">
        <f t="shared" si="77"/>
        <v>0.72000000000000064</v>
      </c>
      <c r="AL203">
        <f t="shared" si="78"/>
        <v>-0.54999999999999949</v>
      </c>
      <c r="AM203">
        <f t="shared" si="79"/>
        <v>0.31742424242425088</v>
      </c>
      <c r="AN203">
        <f t="shared" si="80"/>
        <v>1.9208130303030306</v>
      </c>
      <c r="AO203">
        <f t="shared" si="81"/>
        <v>0.97112143396112849</v>
      </c>
      <c r="AQ203">
        <f t="shared" si="82"/>
        <v>19.202407572166461</v>
      </c>
      <c r="AR203" s="4">
        <f t="shared" si="69"/>
        <v>17.839895870425835</v>
      </c>
      <c r="AT203" t="str">
        <f t="shared" si="83"/>
        <v>45435Shift_11</v>
      </c>
    </row>
    <row r="204" spans="1:46" x14ac:dyDescent="0.3">
      <c r="A204" s="2">
        <v>45435</v>
      </c>
      <c r="B204" t="s">
        <v>21</v>
      </c>
      <c r="C204">
        <v>8.1</v>
      </c>
      <c r="D204">
        <v>37.428571428571431</v>
      </c>
      <c r="E204">
        <v>27.01</v>
      </c>
      <c r="F204">
        <v>55.94</v>
      </c>
      <c r="G204">
        <v>3.57</v>
      </c>
      <c r="H204">
        <v>3.3</v>
      </c>
      <c r="I204">
        <v>150</v>
      </c>
      <c r="J204">
        <v>8.9907424914821856</v>
      </c>
      <c r="K204">
        <v>4.376943797598354E-3</v>
      </c>
      <c r="L204">
        <v>3.9351974583896922E-2</v>
      </c>
      <c r="M204">
        <v>20.698505803519211</v>
      </c>
      <c r="N204">
        <v>2.6031230638406322E-3</v>
      </c>
      <c r="O204">
        <v>5225</v>
      </c>
      <c r="P204">
        <v>81.278579295052296</v>
      </c>
      <c r="Q204">
        <v>15567.02679611651</v>
      </c>
      <c r="R204">
        <v>99.99</v>
      </c>
      <c r="S204">
        <v>18.358465334535708</v>
      </c>
      <c r="T204">
        <f t="shared" si="70"/>
        <v>11.554142818145856</v>
      </c>
      <c r="U204" t="e">
        <f t="shared" si="66"/>
        <v>#N/A</v>
      </c>
      <c r="V204">
        <f t="shared" si="71"/>
        <v>12.227572143546698</v>
      </c>
      <c r="W204">
        <f t="shared" si="72"/>
        <v>13.220753961728516</v>
      </c>
      <c r="X204" t="e">
        <f t="shared" si="67"/>
        <v>#N/A</v>
      </c>
      <c r="Y204" t="e">
        <f t="shared" si="68"/>
        <v>#N/A</v>
      </c>
      <c r="Z204" t="e">
        <f t="shared" si="65"/>
        <v>#N/A</v>
      </c>
      <c r="AA204" t="e">
        <f t="shared" si="65"/>
        <v>#N/A</v>
      </c>
      <c r="AB204" t="e">
        <f t="shared" si="65"/>
        <v>#N/A</v>
      </c>
      <c r="AC204" t="e">
        <f t="shared" si="65"/>
        <v>#N/A</v>
      </c>
      <c r="AG204">
        <f t="shared" si="73"/>
        <v>1.0000000000000142E-2</v>
      </c>
      <c r="AH204">
        <f t="shared" si="74"/>
        <v>0</v>
      </c>
      <c r="AI204">
        <f t="shared" si="75"/>
        <v>-0.66666666666666718</v>
      </c>
      <c r="AJ204">
        <f t="shared" si="76"/>
        <v>-1.4999999999999956</v>
      </c>
      <c r="AK204">
        <f t="shared" si="77"/>
        <v>0.72000000000000064</v>
      </c>
      <c r="AL204">
        <f t="shared" si="78"/>
        <v>-0.50000000000000044</v>
      </c>
      <c r="AM204">
        <f t="shared" si="79"/>
        <v>0.5068181818181795</v>
      </c>
      <c r="AN204">
        <f t="shared" si="80"/>
        <v>-1.946513689320388</v>
      </c>
      <c r="AO204">
        <f t="shared" si="81"/>
        <v>0.398762514196358</v>
      </c>
      <c r="AQ204">
        <f t="shared" si="82"/>
        <v>12.227572143546698</v>
      </c>
      <c r="AR204" s="4">
        <f t="shared" si="69"/>
        <v>10.880713492745013</v>
      </c>
      <c r="AT204" t="str">
        <f t="shared" si="83"/>
        <v>45435Shift_12</v>
      </c>
    </row>
    <row r="205" spans="1:46" x14ac:dyDescent="0.3">
      <c r="A205" s="2">
        <v>45435</v>
      </c>
      <c r="B205" t="s">
        <v>22</v>
      </c>
      <c r="C205">
        <v>8.1</v>
      </c>
      <c r="D205">
        <v>37.428571428571431</v>
      </c>
      <c r="E205">
        <v>27.01</v>
      </c>
      <c r="F205">
        <v>55.94</v>
      </c>
      <c r="G205">
        <v>3.57</v>
      </c>
      <c r="H205">
        <v>3.3</v>
      </c>
      <c r="I205">
        <v>150</v>
      </c>
      <c r="J205">
        <v>9.212403525872185</v>
      </c>
      <c r="K205">
        <v>8.6491519112913591E-3</v>
      </c>
      <c r="L205">
        <v>7.9679477563384657E-2</v>
      </c>
      <c r="M205">
        <v>21.64332558493842</v>
      </c>
      <c r="N205">
        <v>2.5844208176343752E-3</v>
      </c>
      <c r="O205">
        <v>5225</v>
      </c>
      <c r="P205">
        <v>81.293218417982402</v>
      </c>
      <c r="Q205">
        <v>34550.980194174757</v>
      </c>
      <c r="R205">
        <v>0</v>
      </c>
      <c r="S205">
        <v>19.30244402265561</v>
      </c>
      <c r="T205">
        <f t="shared" si="70"/>
        <v>14.23176915093855</v>
      </c>
      <c r="U205" t="e">
        <f t="shared" si="66"/>
        <v>#N/A</v>
      </c>
      <c r="V205">
        <f t="shared" si="71"/>
        <v>14.905619022989047</v>
      </c>
      <c r="W205">
        <f t="shared" si="72"/>
        <v>15.898800841170864</v>
      </c>
      <c r="X205" t="e">
        <f t="shared" si="67"/>
        <v>#N/A</v>
      </c>
      <c r="Y205" t="e">
        <f t="shared" si="68"/>
        <v>#N/A</v>
      </c>
      <c r="Z205" t="e">
        <f t="shared" si="65"/>
        <v>#N/A</v>
      </c>
      <c r="AA205" t="e">
        <f t="shared" si="65"/>
        <v>#N/A</v>
      </c>
      <c r="AB205" t="e">
        <f t="shared" si="65"/>
        <v>#N/A</v>
      </c>
      <c r="AC205" t="e">
        <f t="shared" si="65"/>
        <v>#N/A</v>
      </c>
      <c r="AG205">
        <f t="shared" si="73"/>
        <v>1.0000000000000142E-2</v>
      </c>
      <c r="AH205">
        <f t="shared" si="74"/>
        <v>0</v>
      </c>
      <c r="AI205">
        <f t="shared" si="75"/>
        <v>-0.66666666666666718</v>
      </c>
      <c r="AJ205">
        <f t="shared" si="76"/>
        <v>-1.4999999999999956</v>
      </c>
      <c r="AK205">
        <f t="shared" si="77"/>
        <v>0.72000000000000064</v>
      </c>
      <c r="AL205">
        <f t="shared" si="78"/>
        <v>-0.50000000000000044</v>
      </c>
      <c r="AM205">
        <f t="shared" si="79"/>
        <v>0.5068181818181795</v>
      </c>
      <c r="AN205">
        <f t="shared" si="80"/>
        <v>0.16281446601941732</v>
      </c>
      <c r="AO205">
        <f t="shared" si="81"/>
        <v>2.9327456879692331E-2</v>
      </c>
      <c r="AQ205">
        <f t="shared" si="82"/>
        <v>14.905619022989047</v>
      </c>
      <c r="AR205" s="4">
        <f t="shared" si="69"/>
        <v>13.557919278888054</v>
      </c>
      <c r="AT205" t="str">
        <f t="shared" si="83"/>
        <v>45435Shift_13</v>
      </c>
    </row>
    <row r="206" spans="1:46" x14ac:dyDescent="0.3">
      <c r="A206" s="2">
        <v>45435</v>
      </c>
      <c r="B206" t="s">
        <v>23</v>
      </c>
      <c r="C206">
        <v>8.1</v>
      </c>
      <c r="D206">
        <v>37.428571428571431</v>
      </c>
      <c r="E206">
        <v>27.01</v>
      </c>
      <c r="F206">
        <v>55.94</v>
      </c>
      <c r="G206">
        <v>3.57</v>
      </c>
      <c r="H206">
        <v>3.3</v>
      </c>
      <c r="I206">
        <v>150</v>
      </c>
      <c r="J206">
        <v>9.228196256351195</v>
      </c>
      <c r="K206">
        <v>9.5552406425328095E-3</v>
      </c>
      <c r="L206">
        <v>8.8177635925956052E-2</v>
      </c>
      <c r="M206">
        <v>21.863870356253429</v>
      </c>
      <c r="N206">
        <v>2.5844773802731098E-3</v>
      </c>
      <c r="O206">
        <v>5225</v>
      </c>
      <c r="P206">
        <v>81.296635600480869</v>
      </c>
      <c r="Q206">
        <v>42777.36</v>
      </c>
      <c r="R206">
        <v>0</v>
      </c>
      <c r="S206">
        <v>19.52279204122992</v>
      </c>
      <c r="T206">
        <f t="shared" si="70"/>
        <v>15.339936529065444</v>
      </c>
      <c r="U206" t="e">
        <f t="shared" si="66"/>
        <v>#N/A</v>
      </c>
      <c r="V206">
        <f t="shared" si="71"/>
        <v>16.01388477748629</v>
      </c>
      <c r="W206">
        <f t="shared" si="72"/>
        <v>17.007066595668107</v>
      </c>
      <c r="X206" t="e">
        <f t="shared" si="67"/>
        <v>#N/A</v>
      </c>
      <c r="Y206" t="e">
        <f t="shared" si="68"/>
        <v>#N/A</v>
      </c>
      <c r="Z206" t="e">
        <f t="shared" si="65"/>
        <v>#N/A</v>
      </c>
      <c r="AA206" t="e">
        <f t="shared" si="65"/>
        <v>#N/A</v>
      </c>
      <c r="AB206" t="e">
        <f t="shared" si="65"/>
        <v>#N/A</v>
      </c>
      <c r="AC206" t="e">
        <f t="shared" si="65"/>
        <v>#N/A</v>
      </c>
      <c r="AG206">
        <f t="shared" si="73"/>
        <v>1.0000000000000142E-2</v>
      </c>
      <c r="AH206">
        <f t="shared" si="74"/>
        <v>0</v>
      </c>
      <c r="AI206">
        <f t="shared" si="75"/>
        <v>-0.66666666666666718</v>
      </c>
      <c r="AJ206">
        <f t="shared" si="76"/>
        <v>-1.4999999999999956</v>
      </c>
      <c r="AK206">
        <f t="shared" si="77"/>
        <v>0.72000000000000064</v>
      </c>
      <c r="AL206">
        <f t="shared" si="78"/>
        <v>-0.50000000000000044</v>
      </c>
      <c r="AM206">
        <f t="shared" si="79"/>
        <v>0.5068181818181795</v>
      </c>
      <c r="AN206">
        <f t="shared" si="80"/>
        <v>1.0768566666666666</v>
      </c>
      <c r="AO206">
        <f t="shared" si="81"/>
        <v>3.0062394146757043E-3</v>
      </c>
      <c r="AQ206">
        <f t="shared" si="82"/>
        <v>16.01388477748629</v>
      </c>
      <c r="AR206" s="4">
        <f t="shared" si="69"/>
        <v>14.665988280644598</v>
      </c>
      <c r="AT206" t="str">
        <f t="shared" si="83"/>
        <v>45435Shift_14</v>
      </c>
    </row>
    <row r="207" spans="1:46" x14ac:dyDescent="0.3">
      <c r="A207" s="2">
        <v>45435</v>
      </c>
      <c r="B207" t="s">
        <v>24</v>
      </c>
      <c r="C207">
        <v>8.1</v>
      </c>
      <c r="D207">
        <v>37.625</v>
      </c>
      <c r="E207">
        <v>26.99428571428572</v>
      </c>
      <c r="F207">
        <v>55.94</v>
      </c>
      <c r="G207">
        <v>3.57</v>
      </c>
      <c r="H207">
        <v>3.3149999999999999</v>
      </c>
      <c r="I207">
        <v>149.5</v>
      </c>
      <c r="J207">
        <v>9.1603579666761625</v>
      </c>
      <c r="K207">
        <v>1.0271642249741581E-2</v>
      </c>
      <c r="L207">
        <v>9.4091919913267735E-2</v>
      </c>
      <c r="M207">
        <v>21.81061692762475</v>
      </c>
      <c r="N207">
        <v>2.5844355413247419E-3</v>
      </c>
      <c r="O207">
        <v>5225</v>
      </c>
      <c r="P207">
        <v>81.295810494685298</v>
      </c>
      <c r="Q207">
        <v>50858</v>
      </c>
      <c r="R207">
        <v>0</v>
      </c>
      <c r="S207">
        <v>19.591095609460019</v>
      </c>
      <c r="T207">
        <f t="shared" si="70"/>
        <v>16.503287723793512</v>
      </c>
      <c r="U207" t="e">
        <f t="shared" si="66"/>
        <v>#N/A</v>
      </c>
      <c r="V207">
        <f t="shared" si="71"/>
        <v>17.173275655603153</v>
      </c>
      <c r="W207">
        <f t="shared" si="72"/>
        <v>18.052821110148606</v>
      </c>
      <c r="X207" t="e">
        <f t="shared" si="67"/>
        <v>#N/A</v>
      </c>
      <c r="Y207" t="e">
        <f t="shared" si="68"/>
        <v>#N/A</v>
      </c>
      <c r="Z207" t="e">
        <f t="shared" si="65"/>
        <v>#N/A</v>
      </c>
      <c r="AA207" t="e">
        <f t="shared" si="65"/>
        <v>#N/A</v>
      </c>
      <c r="AB207" t="e">
        <f t="shared" si="65"/>
        <v>#N/A</v>
      </c>
      <c r="AC207" t="e">
        <f t="shared" si="65"/>
        <v>#N/A</v>
      </c>
      <c r="AG207">
        <f t="shared" si="73"/>
        <v>1.0000000000000142E-2</v>
      </c>
      <c r="AH207">
        <f t="shared" si="74"/>
        <v>0</v>
      </c>
      <c r="AI207">
        <f t="shared" si="75"/>
        <v>-0.65357142857143269</v>
      </c>
      <c r="AJ207">
        <f t="shared" si="76"/>
        <v>-1.4999999999999956</v>
      </c>
      <c r="AK207">
        <f t="shared" si="77"/>
        <v>0.72000000000000064</v>
      </c>
      <c r="AL207">
        <f t="shared" si="78"/>
        <v>-0.42499999999999982</v>
      </c>
      <c r="AM207">
        <f t="shared" si="79"/>
        <v>0.62045454545454315</v>
      </c>
      <c r="AN207">
        <f t="shared" si="80"/>
        <v>1.9747055555555555</v>
      </c>
      <c r="AO207">
        <f t="shared" si="81"/>
        <v>0.11607005553972982</v>
      </c>
      <c r="AQ207">
        <f t="shared" si="82"/>
        <v>17.173275655603153</v>
      </c>
      <c r="AR207" s="4">
        <f t="shared" si="69"/>
        <v>15.833299791983876</v>
      </c>
      <c r="AT207" t="str">
        <f t="shared" si="83"/>
        <v>45435Shift_15</v>
      </c>
    </row>
    <row r="208" spans="1:46" x14ac:dyDescent="0.3">
      <c r="A208" s="2">
        <v>45435</v>
      </c>
      <c r="B208" t="s">
        <v>25</v>
      </c>
      <c r="C208">
        <v>8.1833333333333336</v>
      </c>
      <c r="D208">
        <v>38</v>
      </c>
      <c r="E208">
        <v>26.94</v>
      </c>
      <c r="F208">
        <v>55.94</v>
      </c>
      <c r="G208">
        <v>3.56</v>
      </c>
      <c r="H208">
        <v>3.33</v>
      </c>
      <c r="I208">
        <v>149.33333333333329</v>
      </c>
      <c r="J208">
        <v>9.4000033791199318</v>
      </c>
      <c r="K208">
        <v>1.352973383984289E-2</v>
      </c>
      <c r="L208">
        <v>0.1271795438131165</v>
      </c>
      <c r="M208">
        <v>21.541562496627112</v>
      </c>
      <c r="N208">
        <v>2.584281989836549E-3</v>
      </c>
      <c r="O208">
        <v>5225</v>
      </c>
      <c r="P208">
        <v>81.291641717393503</v>
      </c>
      <c r="Q208">
        <v>70366.549921259852</v>
      </c>
      <c r="R208">
        <v>0</v>
      </c>
      <c r="S208">
        <v>19.362769039916081</v>
      </c>
      <c r="T208">
        <f t="shared" si="70"/>
        <v>18.1753156832117</v>
      </c>
      <c r="U208" t="e">
        <f t="shared" si="66"/>
        <v>#N/A</v>
      </c>
      <c r="V208">
        <f t="shared" si="71"/>
        <v>18.84387907823389</v>
      </c>
      <c r="W208">
        <f t="shared" si="72"/>
        <v>19.685545744900544</v>
      </c>
      <c r="X208" t="e">
        <f t="shared" si="67"/>
        <v>#N/A</v>
      </c>
      <c r="Y208" t="e">
        <f t="shared" si="68"/>
        <v>#N/A</v>
      </c>
      <c r="Z208" t="e">
        <f t="shared" si="65"/>
        <v>#N/A</v>
      </c>
      <c r="AA208" t="e">
        <f t="shared" si="65"/>
        <v>#N/A</v>
      </c>
      <c r="AB208" t="e">
        <f t="shared" si="65"/>
        <v>#N/A</v>
      </c>
      <c r="AC208" t="e">
        <f t="shared" si="65"/>
        <v>#N/A</v>
      </c>
      <c r="AG208">
        <f t="shared" si="73"/>
        <v>-6.6666666666666437E-3</v>
      </c>
      <c r="AH208">
        <f t="shared" si="74"/>
        <v>0</v>
      </c>
      <c r="AI208">
        <f t="shared" si="75"/>
        <v>-0.60833333333333361</v>
      </c>
      <c r="AJ208">
        <f t="shared" si="76"/>
        <v>-1.4999999999999956</v>
      </c>
      <c r="AK208">
        <f t="shared" si="77"/>
        <v>0.74999999999999989</v>
      </c>
      <c r="AL208">
        <f t="shared" si="78"/>
        <v>-0.3499999999999992</v>
      </c>
      <c r="AM208">
        <f t="shared" si="79"/>
        <v>0.65833333333334187</v>
      </c>
      <c r="AN208">
        <f t="shared" si="80"/>
        <v>4.1423222134733164</v>
      </c>
      <c r="AO208">
        <f t="shared" si="81"/>
        <v>-0.28333896519988561</v>
      </c>
      <c r="AQ208">
        <f t="shared" si="82"/>
        <v>18.84387907823389</v>
      </c>
      <c r="AR208" s="4">
        <f t="shared" si="69"/>
        <v>17.506752288189514</v>
      </c>
      <c r="AT208" t="str">
        <f t="shared" si="83"/>
        <v>45435Shift_21</v>
      </c>
    </row>
    <row r="209" spans="1:46" x14ac:dyDescent="0.3">
      <c r="A209" s="2">
        <v>45435</v>
      </c>
      <c r="B209" t="s">
        <v>26</v>
      </c>
      <c r="C209">
        <v>8.35</v>
      </c>
      <c r="D209">
        <v>38.5</v>
      </c>
      <c r="E209">
        <v>27.488</v>
      </c>
      <c r="F209">
        <v>55.94</v>
      </c>
      <c r="G209">
        <v>3.56</v>
      </c>
      <c r="H209">
        <v>3.31</v>
      </c>
      <c r="I209">
        <v>147.16666666666671</v>
      </c>
      <c r="J209">
        <v>9.8628635380314069</v>
      </c>
      <c r="K209">
        <v>1.3345945677018269E-2</v>
      </c>
      <c r="L209">
        <v>0.13162924099841139</v>
      </c>
      <c r="M209">
        <v>19.58135573992924</v>
      </c>
      <c r="N209">
        <v>2.5833415104216991E-3</v>
      </c>
      <c r="O209">
        <v>5225</v>
      </c>
      <c r="P209">
        <v>81.261269914922238</v>
      </c>
      <c r="Q209">
        <v>72832.960000000006</v>
      </c>
      <c r="R209">
        <v>0</v>
      </c>
      <c r="S209">
        <v>17.930356853485179</v>
      </c>
      <c r="T209">
        <f t="shared" si="70"/>
        <v>15.637830298978097</v>
      </c>
      <c r="U209" t="e">
        <f t="shared" si="66"/>
        <v>#N/A</v>
      </c>
      <c r="V209">
        <f t="shared" si="71"/>
        <v>16.28870853007891</v>
      </c>
      <c r="W209">
        <f t="shared" si="72"/>
        <v>16.637950954321344</v>
      </c>
      <c r="X209" t="e">
        <f t="shared" si="67"/>
        <v>#N/A</v>
      </c>
      <c r="Y209" t="e">
        <f t="shared" si="68"/>
        <v>#N/A</v>
      </c>
      <c r="Z209" t="e">
        <f t="shared" si="65"/>
        <v>#N/A</v>
      </c>
      <c r="AA209" t="e">
        <f t="shared" si="65"/>
        <v>#N/A</v>
      </c>
      <c r="AB209" t="e">
        <f t="shared" si="65"/>
        <v>#N/A</v>
      </c>
      <c r="AC209" t="e">
        <f t="shared" si="65"/>
        <v>#N/A</v>
      </c>
      <c r="AG209">
        <f t="shared" si="73"/>
        <v>-3.9999999999999862E-2</v>
      </c>
      <c r="AH209">
        <f t="shared" si="74"/>
        <v>0</v>
      </c>
      <c r="AI209">
        <f t="shared" si="75"/>
        <v>-1.0649999999999988</v>
      </c>
      <c r="AJ209">
        <f t="shared" si="76"/>
        <v>-1.4999999999999956</v>
      </c>
      <c r="AK209">
        <f t="shared" si="77"/>
        <v>0.74999999999999989</v>
      </c>
      <c r="AL209">
        <f t="shared" si="78"/>
        <v>-0.44999999999999929</v>
      </c>
      <c r="AM209">
        <f t="shared" si="79"/>
        <v>1.1507575757575628</v>
      </c>
      <c r="AN209">
        <f t="shared" si="80"/>
        <v>4.4163677777777783</v>
      </c>
      <c r="AO209">
        <f t="shared" si="81"/>
        <v>-1.0547725633856775</v>
      </c>
      <c r="AQ209">
        <f t="shared" si="82"/>
        <v>16.28870853007891</v>
      </c>
      <c r="AR209" s="4">
        <f t="shared" si="69"/>
        <v>14.986952067877283</v>
      </c>
      <c r="AT209" t="str">
        <f t="shared" si="83"/>
        <v>45435Shift_22</v>
      </c>
    </row>
    <row r="210" spans="1:46" x14ac:dyDescent="0.3">
      <c r="A210" s="2">
        <v>45435</v>
      </c>
      <c r="B210" t="s">
        <v>27</v>
      </c>
      <c r="C210">
        <v>8.35</v>
      </c>
      <c r="D210">
        <v>38.799999999999997</v>
      </c>
      <c r="E210">
        <v>27.488</v>
      </c>
      <c r="F210">
        <v>55.94</v>
      </c>
      <c r="G210">
        <v>3.56</v>
      </c>
      <c r="H210">
        <v>3.3</v>
      </c>
      <c r="I210">
        <v>147.6</v>
      </c>
      <c r="J210">
        <v>9.7877948494559153</v>
      </c>
      <c r="K210">
        <v>1.343545095145111E-2</v>
      </c>
      <c r="L210">
        <v>0.13150343762273081</v>
      </c>
      <c r="M210">
        <v>20.155801067852099</v>
      </c>
      <c r="N210">
        <v>2.583614578110328E-3</v>
      </c>
      <c r="O210">
        <v>5225</v>
      </c>
      <c r="P210">
        <v>81.270170416000155</v>
      </c>
      <c r="Q210">
        <v>67454.173203883503</v>
      </c>
      <c r="R210">
        <v>0</v>
      </c>
      <c r="S210">
        <v>18.39917561047471</v>
      </c>
      <c r="T210">
        <f t="shared" si="70"/>
        <v>15.587691420804749</v>
      </c>
      <c r="U210" t="e">
        <f t="shared" si="66"/>
        <v>#N/A</v>
      </c>
      <c r="V210">
        <f t="shared" si="71"/>
        <v>16.242140513129808</v>
      </c>
      <c r="W210">
        <f t="shared" si="72"/>
        <v>16.689867785857079</v>
      </c>
      <c r="X210" t="e">
        <f t="shared" si="67"/>
        <v>#N/A</v>
      </c>
      <c r="Y210" t="e">
        <f t="shared" si="68"/>
        <v>#N/A</v>
      </c>
      <c r="Z210" t="e">
        <f t="shared" si="65"/>
        <v>#N/A</v>
      </c>
      <c r="AA210" t="e">
        <f t="shared" si="65"/>
        <v>#N/A</v>
      </c>
      <c r="AB210" t="e">
        <f t="shared" si="65"/>
        <v>#N/A</v>
      </c>
      <c r="AC210" t="e">
        <f t="shared" si="65"/>
        <v>#N/A</v>
      </c>
      <c r="AG210">
        <f t="shared" si="73"/>
        <v>-3.9999999999999862E-2</v>
      </c>
      <c r="AH210">
        <f t="shared" si="74"/>
        <v>0</v>
      </c>
      <c r="AI210">
        <f t="shared" si="75"/>
        <v>-1.0649999999999988</v>
      </c>
      <c r="AJ210">
        <f t="shared" si="76"/>
        <v>-1.4999999999999956</v>
      </c>
      <c r="AK210">
        <f t="shared" si="77"/>
        <v>0.74999999999999989</v>
      </c>
      <c r="AL210">
        <f t="shared" si="78"/>
        <v>-0.50000000000000044</v>
      </c>
      <c r="AM210">
        <f t="shared" si="79"/>
        <v>1.0522727272727264</v>
      </c>
      <c r="AN210">
        <f t="shared" si="80"/>
        <v>3.8187248004315002</v>
      </c>
      <c r="AO210">
        <f t="shared" si="81"/>
        <v>-0.92965808242652481</v>
      </c>
      <c r="AQ210">
        <f t="shared" si="82"/>
        <v>16.242140513129808</v>
      </c>
      <c r="AR210" s="4">
        <f t="shared" si="69"/>
        <v>14.93324232847969</v>
      </c>
      <c r="AT210" t="str">
        <f t="shared" si="83"/>
        <v>45435Shift_23</v>
      </c>
    </row>
    <row r="211" spans="1:46" x14ac:dyDescent="0.3">
      <c r="A211" s="2">
        <v>45436</v>
      </c>
      <c r="B211" t="s">
        <v>28</v>
      </c>
      <c r="C211">
        <v>8.35</v>
      </c>
      <c r="D211">
        <v>38.799999999999997</v>
      </c>
      <c r="E211">
        <v>27.488</v>
      </c>
      <c r="F211">
        <v>55.94</v>
      </c>
      <c r="G211">
        <v>3.56</v>
      </c>
      <c r="H211">
        <v>3.3</v>
      </c>
      <c r="I211">
        <v>147.6</v>
      </c>
      <c r="J211">
        <v>9.5833307066309299</v>
      </c>
      <c r="K211">
        <v>1.076461840447231E-2</v>
      </c>
      <c r="L211">
        <v>0.1031608981007439</v>
      </c>
      <c r="M211">
        <v>19.574064748290059</v>
      </c>
      <c r="N211">
        <v>2.5833917458515298E-3</v>
      </c>
      <c r="O211">
        <v>5225</v>
      </c>
      <c r="P211">
        <v>81.261156780325166</v>
      </c>
      <c r="Q211">
        <v>48470.21980582524</v>
      </c>
      <c r="R211">
        <v>0</v>
      </c>
      <c r="S211">
        <v>17.817828894011669</v>
      </c>
      <c r="T211">
        <f t="shared" si="70"/>
        <v>13.237595318827376</v>
      </c>
      <c r="U211" t="e">
        <f t="shared" si="66"/>
        <v>#N/A</v>
      </c>
      <c r="V211">
        <f t="shared" si="71"/>
        <v>13.891849609602936</v>
      </c>
      <c r="W211">
        <f t="shared" si="72"/>
        <v>14.339576882330206</v>
      </c>
      <c r="X211" t="e">
        <f t="shared" si="67"/>
        <v>#N/A</v>
      </c>
      <c r="Y211" t="e">
        <f t="shared" si="68"/>
        <v>#N/A</v>
      </c>
      <c r="Z211" t="e">
        <f t="shared" si="65"/>
        <v>#N/A</v>
      </c>
      <c r="AA211" t="e">
        <f t="shared" si="65"/>
        <v>#N/A</v>
      </c>
      <c r="AB211" t="e">
        <f t="shared" si="65"/>
        <v>#N/A</v>
      </c>
      <c r="AC211" t="e">
        <f t="shared" si="65"/>
        <v>#N/A</v>
      </c>
      <c r="AG211">
        <f t="shared" si="73"/>
        <v>-3.9999999999999862E-2</v>
      </c>
      <c r="AH211">
        <f t="shared" si="74"/>
        <v>0</v>
      </c>
      <c r="AI211">
        <f t="shared" si="75"/>
        <v>-1.0649999999999988</v>
      </c>
      <c r="AJ211">
        <f t="shared" si="76"/>
        <v>-1.4999999999999956</v>
      </c>
      <c r="AK211">
        <f t="shared" si="77"/>
        <v>0.74999999999999989</v>
      </c>
      <c r="AL211">
        <f t="shared" si="78"/>
        <v>-0.50000000000000044</v>
      </c>
      <c r="AM211">
        <f t="shared" si="79"/>
        <v>1.0522727272727264</v>
      </c>
      <c r="AN211">
        <f t="shared" si="80"/>
        <v>1.7093966450916931</v>
      </c>
      <c r="AO211">
        <f t="shared" si="81"/>
        <v>-0.58888451105154915</v>
      </c>
      <c r="AQ211">
        <f t="shared" si="82"/>
        <v>13.891849609602936</v>
      </c>
      <c r="AR211" s="4">
        <f t="shared" si="69"/>
        <v>12.583341028051816</v>
      </c>
      <c r="AT211" t="str">
        <f t="shared" si="83"/>
        <v>45436Shift_00</v>
      </c>
    </row>
    <row r="212" spans="1:46" x14ac:dyDescent="0.3">
      <c r="A212" s="2">
        <v>45436</v>
      </c>
      <c r="B212" t="s">
        <v>29</v>
      </c>
      <c r="C212">
        <v>8.35</v>
      </c>
      <c r="D212">
        <v>38.799999999999997</v>
      </c>
      <c r="E212">
        <v>27.488</v>
      </c>
      <c r="F212">
        <v>55.94</v>
      </c>
      <c r="G212">
        <v>3.56</v>
      </c>
      <c r="H212">
        <v>3.3</v>
      </c>
      <c r="I212">
        <v>147.6</v>
      </c>
      <c r="J212">
        <v>9.7018066689008595</v>
      </c>
      <c r="K212">
        <v>9.9034194090206733E-3</v>
      </c>
      <c r="L212">
        <v>9.6081060467358981E-2</v>
      </c>
      <c r="M212">
        <v>19.287248717212051</v>
      </c>
      <c r="N212">
        <v>2.5833130838866141E-3</v>
      </c>
      <c r="O212">
        <v>5225</v>
      </c>
      <c r="P212">
        <v>81.256712776228468</v>
      </c>
      <c r="Q212">
        <v>40243.839999999997</v>
      </c>
      <c r="R212">
        <v>0</v>
      </c>
      <c r="S212">
        <v>17.531204984076918</v>
      </c>
      <c r="T212">
        <f t="shared" si="70"/>
        <v>11.839373210557197</v>
      </c>
      <c r="U212" t="e">
        <f t="shared" si="66"/>
        <v>#N/A</v>
      </c>
      <c r="V212">
        <f t="shared" si="71"/>
        <v>12.493531440761128</v>
      </c>
      <c r="W212">
        <f t="shared" si="72"/>
        <v>12.941258713488399</v>
      </c>
      <c r="X212" t="e">
        <f t="shared" si="67"/>
        <v>#N/A</v>
      </c>
      <c r="Y212" t="e">
        <f t="shared" si="68"/>
        <v>#N/A</v>
      </c>
      <c r="Z212" t="e">
        <f t="shared" si="65"/>
        <v>#N/A</v>
      </c>
      <c r="AA212" t="e">
        <f t="shared" si="65"/>
        <v>#N/A</v>
      </c>
      <c r="AB212" t="e">
        <f t="shared" si="65"/>
        <v>#N/A</v>
      </c>
      <c r="AC212" t="e">
        <f t="shared" si="65"/>
        <v>#N/A</v>
      </c>
      <c r="AG212">
        <f t="shared" si="73"/>
        <v>-3.9999999999999862E-2</v>
      </c>
      <c r="AH212">
        <f t="shared" si="74"/>
        <v>0</v>
      </c>
      <c r="AI212">
        <f t="shared" si="75"/>
        <v>-1.0649999999999988</v>
      </c>
      <c r="AJ212">
        <f t="shared" si="76"/>
        <v>-1.4999999999999956</v>
      </c>
      <c r="AK212">
        <f t="shared" si="77"/>
        <v>0.74999999999999989</v>
      </c>
      <c r="AL212">
        <f t="shared" si="78"/>
        <v>-0.50000000000000044</v>
      </c>
      <c r="AM212">
        <f t="shared" si="79"/>
        <v>1.0522727272727264</v>
      </c>
      <c r="AN212">
        <f t="shared" si="80"/>
        <v>0.79535444444444392</v>
      </c>
      <c r="AO212">
        <f t="shared" si="81"/>
        <v>-0.78634444816809856</v>
      </c>
      <c r="AQ212">
        <f t="shared" si="82"/>
        <v>12.493531440761128</v>
      </c>
      <c r="AR212" s="4">
        <f t="shared" si="69"/>
        <v>11.185214980353265</v>
      </c>
      <c r="AT212" t="str">
        <f t="shared" si="83"/>
        <v>45436Shift_01</v>
      </c>
    </row>
    <row r="213" spans="1:46" x14ac:dyDescent="0.3">
      <c r="A213" s="2">
        <v>45436</v>
      </c>
      <c r="B213" t="s">
        <v>30</v>
      </c>
      <c r="C213">
        <v>8.35</v>
      </c>
      <c r="D213">
        <v>38.75</v>
      </c>
      <c r="E213">
        <v>27.635000000000002</v>
      </c>
      <c r="F213">
        <v>55.94</v>
      </c>
      <c r="G213">
        <v>3.56</v>
      </c>
      <c r="H213">
        <v>3.27</v>
      </c>
      <c r="I213">
        <v>148</v>
      </c>
      <c r="J213">
        <v>9.9631717288239763</v>
      </c>
      <c r="K213">
        <v>8.8190210182379162E-3</v>
      </c>
      <c r="L213">
        <v>8.7865420884812459E-2</v>
      </c>
      <c r="M213">
        <v>19.503205044331558</v>
      </c>
      <c r="N213">
        <v>2.5836103356574412E-3</v>
      </c>
      <c r="O213">
        <v>5225</v>
      </c>
      <c r="P213">
        <v>81.260058768119691</v>
      </c>
      <c r="Q213">
        <v>32163.200000000001</v>
      </c>
      <c r="R213">
        <v>0</v>
      </c>
      <c r="S213">
        <v>17.64987698890177</v>
      </c>
      <c r="T213">
        <f t="shared" si="70"/>
        <v>10.355275508980746</v>
      </c>
      <c r="U213" t="e">
        <f t="shared" si="66"/>
        <v>#N/A</v>
      </c>
      <c r="V213">
        <f t="shared" si="71"/>
        <v>11.01262135487746</v>
      </c>
      <c r="W213">
        <f t="shared" si="72"/>
        <v>11.551257718513822</v>
      </c>
      <c r="X213" t="e">
        <f t="shared" si="67"/>
        <v>#N/A</v>
      </c>
      <c r="Y213" t="e">
        <f t="shared" si="68"/>
        <v>#N/A</v>
      </c>
      <c r="Z213" t="e">
        <f t="shared" si="65"/>
        <v>#N/A</v>
      </c>
      <c r="AA213" t="e">
        <f t="shared" si="65"/>
        <v>#N/A</v>
      </c>
      <c r="AB213" t="e">
        <f t="shared" si="65"/>
        <v>#N/A</v>
      </c>
      <c r="AC213" t="e">
        <f t="shared" ref="Z213:AC276" si="84">VLOOKUP($AT213,kkk,AC$4,0)</f>
        <v>#N/A</v>
      </c>
      <c r="AG213">
        <f t="shared" si="73"/>
        <v>-3.9999999999999862E-2</v>
      </c>
      <c r="AH213">
        <f t="shared" si="74"/>
        <v>0</v>
      </c>
      <c r="AI213">
        <f t="shared" si="75"/>
        <v>-1.1875000000000004</v>
      </c>
      <c r="AJ213">
        <f t="shared" si="76"/>
        <v>-1.4999999999999956</v>
      </c>
      <c r="AK213">
        <f t="shared" si="77"/>
        <v>0.74999999999999989</v>
      </c>
      <c r="AL213">
        <f t="shared" si="78"/>
        <v>-0.64999999999999958</v>
      </c>
      <c r="AM213">
        <f t="shared" si="79"/>
        <v>0.96136363636363409</v>
      </c>
      <c r="AN213">
        <f t="shared" si="80"/>
        <v>-0.10249444444444453</v>
      </c>
      <c r="AO213">
        <f t="shared" si="81"/>
        <v>-1.2219528813732932</v>
      </c>
      <c r="AQ213">
        <f t="shared" si="82"/>
        <v>11.01262135487746</v>
      </c>
      <c r="AR213" s="4">
        <f t="shared" si="69"/>
        <v>9.6979296630840341</v>
      </c>
      <c r="AT213" t="str">
        <f t="shared" si="83"/>
        <v>45436Shift_02</v>
      </c>
    </row>
    <row r="214" spans="1:46" x14ac:dyDescent="0.3">
      <c r="A214" s="2">
        <v>45436</v>
      </c>
      <c r="B214" t="s">
        <v>31</v>
      </c>
      <c r="C214">
        <v>8.35</v>
      </c>
      <c r="D214">
        <v>38.75</v>
      </c>
      <c r="E214">
        <v>27.635000000000002</v>
      </c>
      <c r="F214">
        <v>55.94</v>
      </c>
      <c r="G214">
        <v>3.56</v>
      </c>
      <c r="H214">
        <v>3.27</v>
      </c>
      <c r="I214">
        <v>148</v>
      </c>
      <c r="J214">
        <v>10.04806985990286</v>
      </c>
      <c r="K214">
        <v>8.6767310978098176E-3</v>
      </c>
      <c r="L214">
        <v>8.7184400226384698E-2</v>
      </c>
      <c r="M214">
        <v>19.417954809195731</v>
      </c>
      <c r="N214">
        <v>2.5838340184137711E-3</v>
      </c>
      <c r="O214">
        <v>5225</v>
      </c>
      <c r="P214">
        <v>81.258737891733503</v>
      </c>
      <c r="Q214">
        <v>32163.200000000001</v>
      </c>
      <c r="R214">
        <v>0</v>
      </c>
      <c r="S214">
        <v>17.564686983543581</v>
      </c>
      <c r="T214">
        <f t="shared" si="70"/>
        <v>10.128558503602264</v>
      </c>
      <c r="U214" t="e">
        <f t="shared" si="66"/>
        <v>#N/A</v>
      </c>
      <c r="V214">
        <f t="shared" si="71"/>
        <v>10.785874234610159</v>
      </c>
      <c r="W214">
        <f t="shared" si="72"/>
        <v>11.324510598246521</v>
      </c>
      <c r="X214" t="e">
        <f t="shared" si="67"/>
        <v>#N/A</v>
      </c>
      <c r="Y214" t="e">
        <f t="shared" si="68"/>
        <v>#N/A</v>
      </c>
      <c r="Z214" t="e">
        <f t="shared" si="84"/>
        <v>#N/A</v>
      </c>
      <c r="AA214" t="e">
        <f t="shared" si="84"/>
        <v>#N/A</v>
      </c>
      <c r="AB214" t="e">
        <f t="shared" si="84"/>
        <v>#N/A</v>
      </c>
      <c r="AC214" t="e">
        <f t="shared" si="84"/>
        <v>#N/A</v>
      </c>
      <c r="AG214">
        <f t="shared" si="73"/>
        <v>-3.9999999999999862E-2</v>
      </c>
      <c r="AH214">
        <f t="shared" si="74"/>
        <v>0</v>
      </c>
      <c r="AI214">
        <f t="shared" si="75"/>
        <v>-1.1875000000000004</v>
      </c>
      <c r="AJ214">
        <f t="shared" si="76"/>
        <v>-1.4999999999999956</v>
      </c>
      <c r="AK214">
        <f t="shared" si="77"/>
        <v>0.74999999999999989</v>
      </c>
      <c r="AL214">
        <f t="shared" si="78"/>
        <v>-0.64999999999999958</v>
      </c>
      <c r="AM214">
        <f t="shared" si="79"/>
        <v>0.96136363636363409</v>
      </c>
      <c r="AN214">
        <f t="shared" si="80"/>
        <v>-0.10249444444444453</v>
      </c>
      <c r="AO214">
        <f t="shared" si="81"/>
        <v>-1.363449766504766</v>
      </c>
      <c r="AQ214">
        <f t="shared" si="82"/>
        <v>10.785874234610159</v>
      </c>
      <c r="AR214" s="4">
        <f t="shared" si="69"/>
        <v>9.4712427725943709</v>
      </c>
      <c r="AT214" t="str">
        <f t="shared" si="83"/>
        <v>45436Shift_03</v>
      </c>
    </row>
    <row r="215" spans="1:46" x14ac:dyDescent="0.3">
      <c r="A215" s="2">
        <v>45436</v>
      </c>
      <c r="B215" t="s">
        <v>32</v>
      </c>
      <c r="C215">
        <v>8.35</v>
      </c>
      <c r="D215">
        <v>38.75</v>
      </c>
      <c r="E215">
        <v>27.635000000000002</v>
      </c>
      <c r="F215">
        <v>55.94</v>
      </c>
      <c r="G215">
        <v>3.56</v>
      </c>
      <c r="H215">
        <v>3.27</v>
      </c>
      <c r="I215">
        <v>148</v>
      </c>
      <c r="J215">
        <v>10.09255765862101</v>
      </c>
      <c r="K215">
        <v>8.5765088370487342E-3</v>
      </c>
      <c r="L215">
        <v>8.6558909947586998E-2</v>
      </c>
      <c r="M215">
        <v>19.366433620425639</v>
      </c>
      <c r="N215">
        <v>2.5840768057436439E-3</v>
      </c>
      <c r="O215">
        <v>5225</v>
      </c>
      <c r="P215">
        <v>81.257939618443331</v>
      </c>
      <c r="Q215">
        <v>32163.200000000001</v>
      </c>
      <c r="R215">
        <v>0</v>
      </c>
      <c r="S215">
        <v>17.513202184682051</v>
      </c>
      <c r="T215">
        <f t="shared" si="70"/>
        <v>10.00290917858954</v>
      </c>
      <c r="U215" t="e">
        <f t="shared" si="66"/>
        <v>#N/A</v>
      </c>
      <c r="V215">
        <f t="shared" si="71"/>
        <v>10.660206714643152</v>
      </c>
      <c r="W215">
        <f t="shared" si="72"/>
        <v>11.198843078279515</v>
      </c>
      <c r="X215" t="e">
        <f t="shared" si="67"/>
        <v>#N/A</v>
      </c>
      <c r="Y215" t="e">
        <f t="shared" si="68"/>
        <v>#N/A</v>
      </c>
      <c r="Z215" t="e">
        <f t="shared" si="84"/>
        <v>#N/A</v>
      </c>
      <c r="AA215" t="e">
        <f t="shared" si="84"/>
        <v>#N/A</v>
      </c>
      <c r="AB215" t="e">
        <f t="shared" si="84"/>
        <v>#N/A</v>
      </c>
      <c r="AC215" t="e">
        <f t="shared" si="84"/>
        <v>#N/A</v>
      </c>
      <c r="AG215">
        <f t="shared" si="73"/>
        <v>-3.9999999999999862E-2</v>
      </c>
      <c r="AH215">
        <f t="shared" si="74"/>
        <v>0</v>
      </c>
      <c r="AI215">
        <f t="shared" si="75"/>
        <v>-1.1875000000000004</v>
      </c>
      <c r="AJ215">
        <f t="shared" si="76"/>
        <v>-1.4999999999999956</v>
      </c>
      <c r="AK215">
        <f t="shared" si="77"/>
        <v>0.74999999999999989</v>
      </c>
      <c r="AL215">
        <f t="shared" si="78"/>
        <v>-0.64999999999999958</v>
      </c>
      <c r="AM215">
        <f t="shared" si="79"/>
        <v>0.96136363636363409</v>
      </c>
      <c r="AN215">
        <f t="shared" si="80"/>
        <v>-0.10249444444444453</v>
      </c>
      <c r="AO215">
        <f t="shared" si="81"/>
        <v>-1.437596097701682</v>
      </c>
      <c r="AQ215">
        <f t="shared" si="82"/>
        <v>10.660206714643152</v>
      </c>
      <c r="AR215" s="4">
        <f t="shared" si="69"/>
        <v>9.3456116425359266</v>
      </c>
      <c r="AT215" t="str">
        <f t="shared" si="83"/>
        <v>45436Shift_04</v>
      </c>
    </row>
    <row r="216" spans="1:46" x14ac:dyDescent="0.3">
      <c r="A216" s="2">
        <v>45436</v>
      </c>
      <c r="B216" t="s">
        <v>19</v>
      </c>
      <c r="C216">
        <v>8.36</v>
      </c>
      <c r="D216">
        <v>39.857142857142847</v>
      </c>
      <c r="E216">
        <v>27.041428571428568</v>
      </c>
      <c r="F216">
        <v>55.94</v>
      </c>
      <c r="G216">
        <v>3.56</v>
      </c>
      <c r="H216">
        <v>3.3157142857142858</v>
      </c>
      <c r="I216">
        <v>141</v>
      </c>
      <c r="J216">
        <v>8.9101702196272736</v>
      </c>
      <c r="K216">
        <v>5.5153417886941933E-3</v>
      </c>
      <c r="L216">
        <v>4.9142634156688833E-2</v>
      </c>
      <c r="M216">
        <v>17.432435010823681</v>
      </c>
      <c r="N216">
        <v>0.75099546434136044</v>
      </c>
      <c r="O216">
        <v>5225</v>
      </c>
      <c r="P216">
        <v>81.239570076199215</v>
      </c>
      <c r="Q216">
        <v>20043.28</v>
      </c>
      <c r="R216">
        <v>0</v>
      </c>
      <c r="S216">
        <v>17.203595469771091</v>
      </c>
      <c r="T216">
        <f t="shared" si="70"/>
        <v>11.021763301380362</v>
      </c>
      <c r="U216" t="e">
        <f t="shared" si="66"/>
        <v>#N/A</v>
      </c>
      <c r="V216">
        <f t="shared" si="71"/>
        <v>11.662319435543022</v>
      </c>
      <c r="W216">
        <f t="shared" si="72"/>
        <v>10.610046708270293</v>
      </c>
      <c r="X216" t="e">
        <f t="shared" si="67"/>
        <v>#N/A</v>
      </c>
      <c r="Y216" t="e">
        <f t="shared" si="68"/>
        <v>#N/A</v>
      </c>
      <c r="Z216" t="e">
        <f t="shared" si="84"/>
        <v>#N/A</v>
      </c>
      <c r="AA216" t="e">
        <f t="shared" si="84"/>
        <v>#N/A</v>
      </c>
      <c r="AB216" t="e">
        <f t="shared" si="84"/>
        <v>#N/A</v>
      </c>
      <c r="AC216" t="e">
        <f t="shared" si="84"/>
        <v>#N/A</v>
      </c>
      <c r="AG216">
        <f t="shared" si="73"/>
        <v>-4.1999999999999815E-2</v>
      </c>
      <c r="AH216">
        <f t="shared" si="74"/>
        <v>0</v>
      </c>
      <c r="AI216">
        <f t="shared" si="75"/>
        <v>-0.69285714285713951</v>
      </c>
      <c r="AJ216">
        <f t="shared" si="76"/>
        <v>-1.4999999999999956</v>
      </c>
      <c r="AK216">
        <f t="shared" si="77"/>
        <v>0.74999999999999989</v>
      </c>
      <c r="AL216">
        <f t="shared" si="78"/>
        <v>-0.42142857142857043</v>
      </c>
      <c r="AM216">
        <f t="shared" si="79"/>
        <v>2.552272727272725</v>
      </c>
      <c r="AN216">
        <f t="shared" si="80"/>
        <v>-1.4491522222222226</v>
      </c>
      <c r="AO216">
        <f t="shared" si="81"/>
        <v>0.53304963395454474</v>
      </c>
      <c r="AQ216">
        <f t="shared" si="82"/>
        <v>11.662319435543022</v>
      </c>
      <c r="AR216" s="4">
        <f t="shared" si="69"/>
        <v>10.381207167217703</v>
      </c>
      <c r="AT216" t="str">
        <f t="shared" si="83"/>
        <v>45436Shift_10</v>
      </c>
    </row>
    <row r="217" spans="1:46" x14ac:dyDescent="0.3">
      <c r="A217" s="2">
        <v>45436</v>
      </c>
      <c r="B217" t="s">
        <v>20</v>
      </c>
      <c r="C217">
        <v>8.2999999999999989</v>
      </c>
      <c r="D217">
        <v>39.5</v>
      </c>
      <c r="E217">
        <v>26.46875</v>
      </c>
      <c r="F217">
        <v>55.94</v>
      </c>
      <c r="G217">
        <v>3.56</v>
      </c>
      <c r="H217">
        <v>3.3537499999999998</v>
      </c>
      <c r="I217">
        <v>145.125</v>
      </c>
      <c r="J217">
        <v>8.4615337554075722</v>
      </c>
      <c r="K217">
        <v>4.8036170369237709E-3</v>
      </c>
      <c r="L217">
        <v>4.0645967705981383E-2</v>
      </c>
      <c r="M217">
        <v>18.33102734482026</v>
      </c>
      <c r="N217">
        <v>1.882112248382626</v>
      </c>
      <c r="O217">
        <v>5225</v>
      </c>
      <c r="P217">
        <v>81.271018665000469</v>
      </c>
      <c r="Q217">
        <v>16512.64</v>
      </c>
      <c r="R217">
        <v>0</v>
      </c>
      <c r="S217">
        <v>16.985145920086602</v>
      </c>
      <c r="T217">
        <f t="shared" si="70"/>
        <v>11.927929514854954</v>
      </c>
      <c r="U217" t="e">
        <f t="shared" si="66"/>
        <v>#N/A</v>
      </c>
      <c r="V217">
        <f t="shared" si="71"/>
        <v>12.658256590858148</v>
      </c>
      <c r="W217">
        <f t="shared" si="72"/>
        <v>12.543483863585418</v>
      </c>
      <c r="X217" t="e">
        <f t="shared" si="67"/>
        <v>#N/A</v>
      </c>
      <c r="Y217" t="e">
        <f t="shared" si="68"/>
        <v>#N/A</v>
      </c>
      <c r="Z217" t="e">
        <f t="shared" si="84"/>
        <v>#N/A</v>
      </c>
      <c r="AA217" t="e">
        <f t="shared" si="84"/>
        <v>#N/A</v>
      </c>
      <c r="AB217" t="e">
        <f t="shared" si="84"/>
        <v>#N/A</v>
      </c>
      <c r="AC217" t="e">
        <f t="shared" si="84"/>
        <v>#N/A</v>
      </c>
      <c r="AG217">
        <f t="shared" si="73"/>
        <v>-2.9999999999999718E-2</v>
      </c>
      <c r="AH217">
        <f t="shared" si="74"/>
        <v>0</v>
      </c>
      <c r="AI217">
        <f t="shared" si="75"/>
        <v>-0.21562499999999929</v>
      </c>
      <c r="AJ217">
        <f t="shared" si="76"/>
        <v>-1.4999999999999956</v>
      </c>
      <c r="AK217">
        <f t="shared" si="77"/>
        <v>0.74999999999999989</v>
      </c>
      <c r="AL217">
        <f t="shared" si="78"/>
        <v>-0.23125000000000062</v>
      </c>
      <c r="AM217">
        <f t="shared" si="79"/>
        <v>1.614772727272725</v>
      </c>
      <c r="AN217">
        <f t="shared" si="80"/>
        <v>-1.8414455555555558</v>
      </c>
      <c r="AO217">
        <f t="shared" si="81"/>
        <v>1.2807770743207136</v>
      </c>
      <c r="AQ217">
        <f t="shared" si="82"/>
        <v>12.658256590858148</v>
      </c>
      <c r="AR217" s="4">
        <f t="shared" si="69"/>
        <v>11.19760243885176</v>
      </c>
      <c r="AT217" t="str">
        <f t="shared" si="83"/>
        <v>45436Shift_11</v>
      </c>
    </row>
    <row r="218" spans="1:46" x14ac:dyDescent="0.3">
      <c r="A218" s="2">
        <v>45436</v>
      </c>
      <c r="B218" t="s">
        <v>21</v>
      </c>
      <c r="C218">
        <v>8.2999999999999989</v>
      </c>
      <c r="D218">
        <v>39.5</v>
      </c>
      <c r="E218">
        <v>26.954999999999998</v>
      </c>
      <c r="F218">
        <v>55.94</v>
      </c>
      <c r="G218">
        <v>3.56</v>
      </c>
      <c r="H218">
        <v>3.339</v>
      </c>
      <c r="I218">
        <v>146.30000000000001</v>
      </c>
      <c r="J218">
        <v>8.4427008024710286</v>
      </c>
      <c r="K218">
        <v>4.2862329250479897E-3</v>
      </c>
      <c r="L218">
        <v>3.618738215588041E-2</v>
      </c>
      <c r="M218">
        <v>18.683465883214009</v>
      </c>
      <c r="N218">
        <v>0.79987482452481884</v>
      </c>
      <c r="O218">
        <v>5225</v>
      </c>
      <c r="P218">
        <v>81.259710978340436</v>
      </c>
      <c r="Q218">
        <v>16512.64</v>
      </c>
      <c r="R218">
        <v>0</v>
      </c>
      <c r="S218">
        <v>17.162221639516609</v>
      </c>
      <c r="T218">
        <f t="shared" si="70"/>
        <v>11.611593838055011</v>
      </c>
      <c r="U218" t="e">
        <f t="shared" si="66"/>
        <v>#N/A</v>
      </c>
      <c r="V218">
        <f t="shared" si="71"/>
        <v>12.296079596267347</v>
      </c>
      <c r="W218">
        <f t="shared" si="72"/>
        <v>12.448352323540076</v>
      </c>
      <c r="X218" t="e">
        <f t="shared" si="67"/>
        <v>#N/A</v>
      </c>
      <c r="Y218" t="e">
        <f t="shared" si="68"/>
        <v>#N/A</v>
      </c>
      <c r="Z218" t="e">
        <f t="shared" si="84"/>
        <v>#N/A</v>
      </c>
      <c r="AA218" t="e">
        <f t="shared" si="84"/>
        <v>#N/A</v>
      </c>
      <c r="AB218" t="e">
        <f t="shared" si="84"/>
        <v>#N/A</v>
      </c>
      <c r="AC218" t="e">
        <f t="shared" si="84"/>
        <v>#N/A</v>
      </c>
      <c r="AG218">
        <f t="shared" si="73"/>
        <v>-2.9999999999999718E-2</v>
      </c>
      <c r="AH218">
        <f t="shared" si="74"/>
        <v>0</v>
      </c>
      <c r="AI218">
        <f t="shared" si="75"/>
        <v>-0.62083333333333124</v>
      </c>
      <c r="AJ218">
        <f t="shared" si="76"/>
        <v>-1.4999999999999956</v>
      </c>
      <c r="AK218">
        <f t="shared" si="77"/>
        <v>0.74999999999999989</v>
      </c>
      <c r="AL218">
        <f t="shared" si="78"/>
        <v>-0.30499999999999972</v>
      </c>
      <c r="AM218">
        <f t="shared" si="79"/>
        <v>1.3477272727272678</v>
      </c>
      <c r="AN218">
        <f t="shared" si="80"/>
        <v>-1.8414455555555558</v>
      </c>
      <c r="AO218">
        <f t="shared" si="81"/>
        <v>1.3121653292149531</v>
      </c>
      <c r="AQ218">
        <f t="shared" si="82"/>
        <v>12.296079596267347</v>
      </c>
      <c r="AR218" s="4">
        <f t="shared" si="69"/>
        <v>10.927108079842677</v>
      </c>
      <c r="AT218" t="str">
        <f t="shared" si="83"/>
        <v>45436Shift_12</v>
      </c>
    </row>
    <row r="219" spans="1:46" x14ac:dyDescent="0.3">
      <c r="A219" s="2">
        <v>45436</v>
      </c>
      <c r="B219" t="s">
        <v>22</v>
      </c>
      <c r="C219">
        <v>8.2999999999999989</v>
      </c>
      <c r="D219">
        <v>39.5</v>
      </c>
      <c r="E219">
        <v>26.954999999999998</v>
      </c>
      <c r="F219">
        <v>55.94</v>
      </c>
      <c r="G219">
        <v>3.56</v>
      </c>
      <c r="H219">
        <v>3.339</v>
      </c>
      <c r="I219">
        <v>146.30000000000001</v>
      </c>
      <c r="J219">
        <v>8.4099106758572653</v>
      </c>
      <c r="K219">
        <v>3.8903779182111469E-3</v>
      </c>
      <c r="L219">
        <v>3.2717730787483287E-2</v>
      </c>
      <c r="M219">
        <v>18.633271471894091</v>
      </c>
      <c r="N219">
        <v>1.0565437052323801</v>
      </c>
      <c r="O219">
        <v>5225</v>
      </c>
      <c r="P219">
        <v>81.262910135711294</v>
      </c>
      <c r="Q219">
        <v>16512.64</v>
      </c>
      <c r="R219">
        <v>0</v>
      </c>
      <c r="S219">
        <v>17.085920035735011</v>
      </c>
      <c r="T219">
        <f t="shared" si="70"/>
        <v>11.602996041527192</v>
      </c>
      <c r="U219" t="e">
        <f t="shared" si="66"/>
        <v>#N/A</v>
      </c>
      <c r="V219">
        <f t="shared" si="71"/>
        <v>12.300535395970368</v>
      </c>
      <c r="W219">
        <f t="shared" si="72"/>
        <v>12.452808123243097</v>
      </c>
      <c r="X219" t="e">
        <f t="shared" si="67"/>
        <v>#N/A</v>
      </c>
      <c r="Y219" t="e">
        <f t="shared" si="68"/>
        <v>#N/A</v>
      </c>
      <c r="Z219" t="e">
        <f t="shared" si="84"/>
        <v>#N/A</v>
      </c>
      <c r="AA219" t="e">
        <f t="shared" si="84"/>
        <v>#N/A</v>
      </c>
      <c r="AB219" t="e">
        <f t="shared" si="84"/>
        <v>#N/A</v>
      </c>
      <c r="AC219" t="e">
        <f t="shared" si="84"/>
        <v>#N/A</v>
      </c>
      <c r="AG219">
        <f t="shared" si="73"/>
        <v>-2.9999999999999718E-2</v>
      </c>
      <c r="AH219">
        <f t="shared" si="74"/>
        <v>0</v>
      </c>
      <c r="AI219">
        <f t="shared" si="75"/>
        <v>-0.62083333333333124</v>
      </c>
      <c r="AJ219">
        <f t="shared" si="76"/>
        <v>-1.4999999999999956</v>
      </c>
      <c r="AK219">
        <f t="shared" si="77"/>
        <v>0.74999999999999989</v>
      </c>
      <c r="AL219">
        <f t="shared" si="78"/>
        <v>-0.30499999999999972</v>
      </c>
      <c r="AM219">
        <f t="shared" si="79"/>
        <v>1.3477272727272678</v>
      </c>
      <c r="AN219">
        <f t="shared" si="80"/>
        <v>-1.8414455555555558</v>
      </c>
      <c r="AO219">
        <f t="shared" si="81"/>
        <v>1.3668155402378921</v>
      </c>
      <c r="AQ219">
        <f t="shared" si="82"/>
        <v>12.300535395970368</v>
      </c>
      <c r="AR219" s="4">
        <f t="shared" si="69"/>
        <v>10.905456687084017</v>
      </c>
      <c r="AT219" t="str">
        <f t="shared" si="83"/>
        <v>45436Shift_13</v>
      </c>
    </row>
    <row r="220" spans="1:46" x14ac:dyDescent="0.3">
      <c r="A220" s="2">
        <v>45436</v>
      </c>
      <c r="B220" t="s">
        <v>23</v>
      </c>
      <c r="C220">
        <v>8.2999999999999989</v>
      </c>
      <c r="D220">
        <v>39.5</v>
      </c>
      <c r="E220">
        <v>26.954999999999998</v>
      </c>
      <c r="F220">
        <v>55.94</v>
      </c>
      <c r="G220">
        <v>3.56</v>
      </c>
      <c r="H220">
        <v>3.339</v>
      </c>
      <c r="I220">
        <v>146.30000000000001</v>
      </c>
      <c r="J220">
        <v>8.4301713821619355</v>
      </c>
      <c r="K220">
        <v>4.3377640661371817E-3</v>
      </c>
      <c r="L220">
        <v>3.6568094492920061E-2</v>
      </c>
      <c r="M220">
        <v>18.697365234492079</v>
      </c>
      <c r="N220">
        <v>0.73721575828418062</v>
      </c>
      <c r="O220">
        <v>5225</v>
      </c>
      <c r="P220">
        <v>81.258955482928044</v>
      </c>
      <c r="Q220">
        <v>20183.701333333331</v>
      </c>
      <c r="R220">
        <v>0</v>
      </c>
      <c r="S220">
        <v>17.1824944832935</v>
      </c>
      <c r="T220">
        <f t="shared" si="70"/>
        <v>12.057458006468018</v>
      </c>
      <c r="U220" t="e">
        <f t="shared" si="66"/>
        <v>#N/A</v>
      </c>
      <c r="V220">
        <f t="shared" si="71"/>
        <v>12.738757018430942</v>
      </c>
      <c r="W220">
        <f t="shared" si="72"/>
        <v>12.891029745703671</v>
      </c>
      <c r="X220" t="e">
        <f t="shared" si="67"/>
        <v>#N/A</v>
      </c>
      <c r="Y220" t="e">
        <f t="shared" si="68"/>
        <v>#N/A</v>
      </c>
      <c r="Z220" t="e">
        <f t="shared" si="84"/>
        <v>#N/A</v>
      </c>
      <c r="AA220" t="e">
        <f t="shared" si="84"/>
        <v>#N/A</v>
      </c>
      <c r="AB220" t="e">
        <f t="shared" si="84"/>
        <v>#N/A</v>
      </c>
      <c r="AC220" t="e">
        <f t="shared" si="84"/>
        <v>#N/A</v>
      </c>
      <c r="AG220">
        <f t="shared" si="73"/>
        <v>-2.9999999999999718E-2</v>
      </c>
      <c r="AH220">
        <f t="shared" si="74"/>
        <v>0</v>
      </c>
      <c r="AI220">
        <f t="shared" si="75"/>
        <v>-0.62083333333333124</v>
      </c>
      <c r="AJ220">
        <f t="shared" si="76"/>
        <v>-1.4999999999999956</v>
      </c>
      <c r="AK220">
        <f t="shared" si="77"/>
        <v>0.74999999999999989</v>
      </c>
      <c r="AL220">
        <f t="shared" si="78"/>
        <v>-0.30499999999999972</v>
      </c>
      <c r="AM220">
        <f t="shared" si="79"/>
        <v>1.3477272727272678</v>
      </c>
      <c r="AN220">
        <f t="shared" si="80"/>
        <v>-1.4335498518518524</v>
      </c>
      <c r="AO220">
        <f t="shared" si="81"/>
        <v>1.333047696396775</v>
      </c>
      <c r="AQ220">
        <f t="shared" si="82"/>
        <v>12.738757018430942</v>
      </c>
      <c r="AR220" s="4">
        <f t="shared" si="69"/>
        <v>11.376158994505092</v>
      </c>
      <c r="AT220" t="str">
        <f t="shared" si="83"/>
        <v>45436Shift_14</v>
      </c>
    </row>
    <row r="221" spans="1:46" x14ac:dyDescent="0.3">
      <c r="A221" s="2">
        <v>45436</v>
      </c>
      <c r="B221" t="s">
        <v>24</v>
      </c>
      <c r="C221">
        <v>8.2999999999999989</v>
      </c>
      <c r="D221">
        <v>39.444444444444443</v>
      </c>
      <c r="E221">
        <v>27.095454545454551</v>
      </c>
      <c r="F221">
        <v>55.94</v>
      </c>
      <c r="G221">
        <v>3.56</v>
      </c>
      <c r="H221">
        <v>3.3372727272727269</v>
      </c>
      <c r="I221">
        <v>146.72727272727269</v>
      </c>
      <c r="J221">
        <v>8.3970358004709578</v>
      </c>
      <c r="K221">
        <v>5.4725989041299579E-3</v>
      </c>
      <c r="L221">
        <v>4.5953608919597391E-2</v>
      </c>
      <c r="M221">
        <v>19.018990948847499</v>
      </c>
      <c r="N221">
        <v>2.60741070446358E-3</v>
      </c>
      <c r="O221">
        <v>5225</v>
      </c>
      <c r="P221">
        <v>81.25255653116109</v>
      </c>
      <c r="Q221">
        <v>27170.560000000001</v>
      </c>
      <c r="R221">
        <v>0</v>
      </c>
      <c r="S221">
        <v>17.47503906835766</v>
      </c>
      <c r="T221">
        <f t="shared" si="70"/>
        <v>13.021851218102315</v>
      </c>
      <c r="U221" t="e">
        <f t="shared" si="66"/>
        <v>#N/A</v>
      </c>
      <c r="V221">
        <f t="shared" si="71"/>
        <v>13.669137075702611</v>
      </c>
      <c r="W221">
        <f t="shared" si="72"/>
        <v>13.918517240991857</v>
      </c>
      <c r="X221" t="e">
        <f t="shared" si="67"/>
        <v>#N/A</v>
      </c>
      <c r="Y221" t="e">
        <f t="shared" si="68"/>
        <v>#N/A</v>
      </c>
      <c r="Z221" t="e">
        <f t="shared" si="84"/>
        <v>#N/A</v>
      </c>
      <c r="AA221" t="e">
        <f t="shared" si="84"/>
        <v>#N/A</v>
      </c>
      <c r="AB221" t="e">
        <f t="shared" si="84"/>
        <v>#N/A</v>
      </c>
      <c r="AC221" t="e">
        <f t="shared" si="84"/>
        <v>#N/A</v>
      </c>
      <c r="AG221">
        <f t="shared" si="73"/>
        <v>-2.9999999999999718E-2</v>
      </c>
      <c r="AH221">
        <f t="shared" si="74"/>
        <v>0</v>
      </c>
      <c r="AI221">
        <f t="shared" si="75"/>
        <v>-0.73787878787879169</v>
      </c>
      <c r="AJ221">
        <f t="shared" si="76"/>
        <v>-1.4999999999999956</v>
      </c>
      <c r="AK221">
        <f t="shared" si="77"/>
        <v>0.74999999999999989</v>
      </c>
      <c r="AL221">
        <f t="shared" si="78"/>
        <v>-0.31363636363636482</v>
      </c>
      <c r="AM221">
        <f t="shared" si="79"/>
        <v>1.2506198347107498</v>
      </c>
      <c r="AN221">
        <f t="shared" si="80"/>
        <v>-0.65723222222222222</v>
      </c>
      <c r="AO221">
        <f t="shared" si="81"/>
        <v>1.3882736658817378</v>
      </c>
      <c r="AQ221">
        <f t="shared" si="82"/>
        <v>13.669137075702611</v>
      </c>
      <c r="AR221" s="4">
        <f t="shared" si="69"/>
        <v>12.374565360502018</v>
      </c>
      <c r="AT221" t="str">
        <f t="shared" si="83"/>
        <v>45436Shift_15</v>
      </c>
    </row>
    <row r="222" spans="1:46" x14ac:dyDescent="0.3">
      <c r="A222" s="2">
        <v>45436</v>
      </c>
      <c r="B222" t="s">
        <v>25</v>
      </c>
      <c r="C222">
        <v>8.6</v>
      </c>
      <c r="D222">
        <v>38.833333333333343</v>
      </c>
      <c r="E222">
        <v>27.675000000000001</v>
      </c>
      <c r="F222">
        <v>55.94</v>
      </c>
      <c r="G222">
        <v>3.48</v>
      </c>
      <c r="H222">
        <v>3.38</v>
      </c>
      <c r="I222">
        <v>152.625</v>
      </c>
      <c r="J222">
        <v>8.1305537142073572</v>
      </c>
      <c r="K222">
        <v>6.8255624661623226E-3</v>
      </c>
      <c r="L222">
        <v>5.5495602260810413E-2</v>
      </c>
      <c r="M222">
        <v>16.735661276028569</v>
      </c>
      <c r="N222">
        <v>1.0407864337531429</v>
      </c>
      <c r="O222">
        <v>5225</v>
      </c>
      <c r="P222">
        <v>81.233263933879513</v>
      </c>
      <c r="Q222">
        <v>33461.760000000002</v>
      </c>
      <c r="R222">
        <v>0</v>
      </c>
      <c r="S222">
        <v>13.69936805019794</v>
      </c>
      <c r="T222">
        <f t="shared" si="70"/>
        <v>10.375995442464632</v>
      </c>
      <c r="U222" t="e">
        <f t="shared" si="66"/>
        <v>#N/A</v>
      </c>
      <c r="V222">
        <f t="shared" si="71"/>
        <v>11.099255691743583</v>
      </c>
      <c r="W222">
        <f t="shared" si="72"/>
        <v>12.689028419016308</v>
      </c>
      <c r="X222" t="e">
        <f t="shared" si="67"/>
        <v>#N/A</v>
      </c>
      <c r="Y222" t="e">
        <f t="shared" si="68"/>
        <v>#N/A</v>
      </c>
      <c r="Z222" t="e">
        <f t="shared" si="84"/>
        <v>#N/A</v>
      </c>
      <c r="AA222" t="e">
        <f t="shared" si="84"/>
        <v>#N/A</v>
      </c>
      <c r="AB222" t="e">
        <f t="shared" si="84"/>
        <v>#N/A</v>
      </c>
      <c r="AC222" t="e">
        <f t="shared" si="84"/>
        <v>#N/A</v>
      </c>
      <c r="AG222">
        <f t="shared" si="73"/>
        <v>-8.9999999999999858E-2</v>
      </c>
      <c r="AH222">
        <f t="shared" si="74"/>
        <v>0</v>
      </c>
      <c r="AI222">
        <f t="shared" si="75"/>
        <v>-1.2208333333333332</v>
      </c>
      <c r="AJ222">
        <f t="shared" si="76"/>
        <v>-1.4999999999999956</v>
      </c>
      <c r="AK222">
        <f t="shared" si="77"/>
        <v>0.9900000000000001</v>
      </c>
      <c r="AL222">
        <f t="shared" si="78"/>
        <v>-0.10000000000000009</v>
      </c>
      <c r="AM222">
        <f t="shared" si="79"/>
        <v>-8.9772727272729613E-2</v>
      </c>
      <c r="AN222">
        <f t="shared" si="80"/>
        <v>4.1790000000000063E-2</v>
      </c>
      <c r="AO222">
        <f t="shared" si="81"/>
        <v>1.8324104763210722</v>
      </c>
      <c r="AQ222">
        <f t="shared" si="82"/>
        <v>11.099255691743583</v>
      </c>
      <c r="AR222" s="4">
        <f t="shared" si="69"/>
        <v>9.6527351931856789</v>
      </c>
      <c r="AT222" t="str">
        <f t="shared" si="83"/>
        <v>45436Shift_21</v>
      </c>
    </row>
    <row r="223" spans="1:46" x14ac:dyDescent="0.3">
      <c r="A223" s="2">
        <v>45436</v>
      </c>
      <c r="B223" t="s">
        <v>26</v>
      </c>
      <c r="C223">
        <v>8.6</v>
      </c>
      <c r="D223">
        <v>38.75</v>
      </c>
      <c r="E223">
        <v>28.233333333333331</v>
      </c>
      <c r="F223">
        <v>55.94</v>
      </c>
      <c r="G223">
        <v>3.48</v>
      </c>
      <c r="H223">
        <v>3.3666666666666671</v>
      </c>
      <c r="I223">
        <v>151.83333333333329</v>
      </c>
      <c r="J223">
        <v>8.024833413734326</v>
      </c>
      <c r="K223">
        <v>6.8243570788379003E-3</v>
      </c>
      <c r="L223">
        <v>5.4764328713512757E-2</v>
      </c>
      <c r="M223">
        <v>16.705906167843661</v>
      </c>
      <c r="N223">
        <v>2.5964432545300129E-3</v>
      </c>
      <c r="O223">
        <v>5225</v>
      </c>
      <c r="P223">
        <v>81.216716838283887</v>
      </c>
      <c r="Q223">
        <v>33461.760000000002</v>
      </c>
      <c r="R223">
        <v>0</v>
      </c>
      <c r="S223">
        <v>13.924819919902889</v>
      </c>
      <c r="T223">
        <f t="shared" si="70"/>
        <v>10.208062000780725</v>
      </c>
      <c r="U223" t="e">
        <f t="shared" si="66"/>
        <v>#N/A</v>
      </c>
      <c r="V223">
        <f t="shared" si="71"/>
        <v>10.893680882326876</v>
      </c>
      <c r="W223">
        <f t="shared" si="72"/>
        <v>12.303529367175349</v>
      </c>
      <c r="X223" t="e">
        <f t="shared" si="67"/>
        <v>#N/A</v>
      </c>
      <c r="Y223" t="e">
        <f t="shared" si="68"/>
        <v>#N/A</v>
      </c>
      <c r="Z223" t="e">
        <f t="shared" si="84"/>
        <v>#N/A</v>
      </c>
      <c r="AA223" t="e">
        <f t="shared" si="84"/>
        <v>#N/A</v>
      </c>
      <c r="AB223" t="e">
        <f t="shared" si="84"/>
        <v>#N/A</v>
      </c>
      <c r="AC223" t="e">
        <f t="shared" si="84"/>
        <v>#N/A</v>
      </c>
      <c r="AG223">
        <f t="shared" si="73"/>
        <v>-8.9999999999999858E-2</v>
      </c>
      <c r="AH223">
        <f t="shared" si="74"/>
        <v>0</v>
      </c>
      <c r="AI223">
        <f t="shared" si="75"/>
        <v>-1.686111111111108</v>
      </c>
      <c r="AJ223">
        <f t="shared" si="76"/>
        <v>-1.4999999999999956</v>
      </c>
      <c r="AK223">
        <f t="shared" si="77"/>
        <v>0.9900000000000001</v>
      </c>
      <c r="AL223">
        <f t="shared" si="78"/>
        <v>-0.16666666666666385</v>
      </c>
      <c r="AM223">
        <f t="shared" si="79"/>
        <v>9.0151515151523601E-2</v>
      </c>
      <c r="AN223">
        <f t="shared" si="80"/>
        <v>4.1790000000000063E-2</v>
      </c>
      <c r="AO223">
        <f t="shared" si="81"/>
        <v>2.0086109771094574</v>
      </c>
      <c r="AQ223">
        <f t="shared" si="82"/>
        <v>10.893680882326876</v>
      </c>
      <c r="AR223" s="4">
        <f t="shared" si="69"/>
        <v>9.5224431192345751</v>
      </c>
      <c r="AT223" t="str">
        <f t="shared" si="83"/>
        <v>45436Shift_22</v>
      </c>
    </row>
    <row r="224" spans="1:46" x14ac:dyDescent="0.3">
      <c r="A224" s="2">
        <v>45436</v>
      </c>
      <c r="B224" t="s">
        <v>27</v>
      </c>
      <c r="C224">
        <v>8.6</v>
      </c>
      <c r="D224">
        <v>38.4</v>
      </c>
      <c r="E224">
        <v>27.6</v>
      </c>
      <c r="F224">
        <v>55.94</v>
      </c>
      <c r="G224">
        <v>3.48</v>
      </c>
      <c r="H224">
        <v>3.3679999999999999</v>
      </c>
      <c r="I224">
        <v>153.19999999999999</v>
      </c>
      <c r="J224">
        <v>7.9337931822629626</v>
      </c>
      <c r="K224">
        <v>7.2140883675139121E-3</v>
      </c>
      <c r="L224">
        <v>5.7235085106424423E-2</v>
      </c>
      <c r="M224">
        <v>16.969771664836461</v>
      </c>
      <c r="N224">
        <v>0.69080545129660265</v>
      </c>
      <c r="O224">
        <v>5225</v>
      </c>
      <c r="P224">
        <v>81.231468544085573</v>
      </c>
      <c r="Q224">
        <v>33461.760000000002</v>
      </c>
      <c r="R224">
        <v>0</v>
      </c>
      <c r="S224">
        <v>13.78747399701771</v>
      </c>
      <c r="T224">
        <f t="shared" si="70"/>
        <v>10.802196921094879</v>
      </c>
      <c r="U224" t="e">
        <f t="shared" si="66"/>
        <v>#N/A</v>
      </c>
      <c r="V224">
        <f t="shared" si="71"/>
        <v>11.533118482276983</v>
      </c>
      <c r="W224">
        <f t="shared" si="72"/>
        <v>13.253573027731525</v>
      </c>
      <c r="X224" t="e">
        <f t="shared" si="67"/>
        <v>#N/A</v>
      </c>
      <c r="Y224" t="e">
        <f t="shared" si="68"/>
        <v>#N/A</v>
      </c>
      <c r="Z224" t="e">
        <f t="shared" si="84"/>
        <v>#N/A</v>
      </c>
      <c r="AA224" t="e">
        <f t="shared" si="84"/>
        <v>#N/A</v>
      </c>
      <c r="AB224" t="e">
        <f t="shared" si="84"/>
        <v>#N/A</v>
      </c>
      <c r="AC224" t="e">
        <f t="shared" si="84"/>
        <v>#N/A</v>
      </c>
      <c r="AG224">
        <f t="shared" si="73"/>
        <v>-8.9999999999999858E-2</v>
      </c>
      <c r="AH224">
        <f t="shared" si="74"/>
        <v>0</v>
      </c>
      <c r="AI224">
        <f t="shared" si="75"/>
        <v>-1.1583333333333339</v>
      </c>
      <c r="AJ224">
        <f t="shared" si="76"/>
        <v>-1.4999999999999956</v>
      </c>
      <c r="AK224">
        <f t="shared" si="77"/>
        <v>0.9900000000000001</v>
      </c>
      <c r="AL224">
        <f t="shared" si="78"/>
        <v>-0.16000000000000017</v>
      </c>
      <c r="AM224">
        <f t="shared" si="79"/>
        <v>-0.22045454545454521</v>
      </c>
      <c r="AN224">
        <f t="shared" si="80"/>
        <v>4.1790000000000063E-2</v>
      </c>
      <c r="AO224">
        <f t="shared" si="81"/>
        <v>2.1603446962283965</v>
      </c>
      <c r="AQ224">
        <f t="shared" si="82"/>
        <v>11.533118482276983</v>
      </c>
      <c r="AR224" s="4">
        <f t="shared" si="69"/>
        <v>10.071275359912773</v>
      </c>
      <c r="AT224" t="str">
        <f t="shared" si="83"/>
        <v>45436Shift_23</v>
      </c>
    </row>
    <row r="225" spans="1:46" x14ac:dyDescent="0.3">
      <c r="A225" s="2">
        <v>45440</v>
      </c>
      <c r="B225" t="s">
        <v>19</v>
      </c>
      <c r="C225">
        <v>8.3333333333333339</v>
      </c>
      <c r="D225">
        <v>38</v>
      </c>
      <c r="E225">
        <v>28.4</v>
      </c>
      <c r="F225">
        <v>55.31</v>
      </c>
      <c r="G225">
        <v>3.48</v>
      </c>
      <c r="H225">
        <v>3.42</v>
      </c>
      <c r="I225">
        <v>148.25</v>
      </c>
      <c r="J225">
        <v>8.083058752430448</v>
      </c>
      <c r="K225">
        <v>2.5783868620333057E-4</v>
      </c>
      <c r="L225">
        <v>2.0841252492309992E-3</v>
      </c>
      <c r="M225">
        <v>13.69737644963393</v>
      </c>
      <c r="N225">
        <v>2.5804155158634678E-3</v>
      </c>
      <c r="O225">
        <v>5225</v>
      </c>
      <c r="P225">
        <v>81.170101252068932</v>
      </c>
      <c r="Q225">
        <v>653.2431307692309</v>
      </c>
      <c r="R225">
        <v>7428.0453076923077</v>
      </c>
      <c r="S225">
        <v>13.78868447115444</v>
      </c>
      <c r="T225">
        <f t="shared" si="70"/>
        <v>6.5199109724903179</v>
      </c>
      <c r="U225" t="e">
        <f t="shared" si="66"/>
        <v>#N/A</v>
      </c>
      <c r="V225">
        <f t="shared" si="71"/>
        <v>6.7196331372786497</v>
      </c>
      <c r="W225">
        <f t="shared" si="72"/>
        <v>6.2288807861814766</v>
      </c>
      <c r="X225" t="e">
        <f t="shared" si="67"/>
        <v>#N/A</v>
      </c>
      <c r="Y225" t="e">
        <f t="shared" si="68"/>
        <v>#N/A</v>
      </c>
      <c r="Z225" t="e">
        <f t="shared" si="84"/>
        <v>#N/A</v>
      </c>
      <c r="AA225" t="e">
        <f t="shared" si="84"/>
        <v>#N/A</v>
      </c>
      <c r="AB225" t="e">
        <f t="shared" si="84"/>
        <v>#N/A</v>
      </c>
      <c r="AC225" t="e">
        <f t="shared" si="84"/>
        <v>#N/A</v>
      </c>
      <c r="AG225">
        <f t="shared" si="73"/>
        <v>-3.6666666666666715E-2</v>
      </c>
      <c r="AH225">
        <f t="shared" si="74"/>
        <v>0</v>
      </c>
      <c r="AI225">
        <f t="shared" si="75"/>
        <v>-1.8249999999999982</v>
      </c>
      <c r="AJ225">
        <f t="shared" si="76"/>
        <v>-0.4137931034482793</v>
      </c>
      <c r="AK225">
        <f t="shared" si="77"/>
        <v>0.9900000000000001</v>
      </c>
      <c r="AL225">
        <f t="shared" si="78"/>
        <v>0.10000000000000009</v>
      </c>
      <c r="AM225">
        <f t="shared" si="79"/>
        <v>0.90454545454545232</v>
      </c>
      <c r="AN225">
        <f t="shared" si="80"/>
        <v>-3.6036007632478633</v>
      </c>
      <c r="AO225">
        <f t="shared" si="81"/>
        <v>1.9115687459492541</v>
      </c>
      <c r="AQ225">
        <f t="shared" si="82"/>
        <v>6.7196331372786497</v>
      </c>
      <c r="AR225" s="4">
        <f t="shared" si="69"/>
        <v>6.3201888077019861</v>
      </c>
      <c r="AT225" t="str">
        <f t="shared" si="83"/>
        <v>45440Shift_10</v>
      </c>
    </row>
    <row r="226" spans="1:46" x14ac:dyDescent="0.3">
      <c r="A226" s="2">
        <v>45440</v>
      </c>
      <c r="B226" t="s">
        <v>20</v>
      </c>
      <c r="C226">
        <v>8.3000000000000007</v>
      </c>
      <c r="D226">
        <v>37.833333333333343</v>
      </c>
      <c r="E226">
        <v>28.34</v>
      </c>
      <c r="F226">
        <v>55.31</v>
      </c>
      <c r="G226">
        <v>3.88</v>
      </c>
      <c r="H226">
        <v>3.4079999999999999</v>
      </c>
      <c r="I226">
        <v>147.19999999999999</v>
      </c>
      <c r="J226">
        <v>8.284798802636276</v>
      </c>
      <c r="K226">
        <v>4.3649316745882787E-4</v>
      </c>
      <c r="L226">
        <v>3.6162580711218118E-3</v>
      </c>
      <c r="M226">
        <v>13.2467404876078</v>
      </c>
      <c r="N226">
        <v>2.5854738646323701E-3</v>
      </c>
      <c r="O226">
        <v>5225</v>
      </c>
      <c r="P226">
        <v>92.117203588016096</v>
      </c>
      <c r="Q226">
        <v>1299.02</v>
      </c>
      <c r="R226">
        <v>8638.4923749999998</v>
      </c>
      <c r="S226">
        <v>13.241316801308439</v>
      </c>
      <c r="T226">
        <f t="shared" si="70"/>
        <v>4.7531100446533205</v>
      </c>
      <c r="U226" t="e">
        <f t="shared" si="66"/>
        <v>#N/A</v>
      </c>
      <c r="V226">
        <f t="shared" si="71"/>
        <v>5.120516245169771</v>
      </c>
      <c r="W226">
        <f t="shared" si="72"/>
        <v>4.3911275304362318</v>
      </c>
      <c r="X226" t="e">
        <f t="shared" si="67"/>
        <v>#N/A</v>
      </c>
      <c r="Y226" t="e">
        <f t="shared" si="68"/>
        <v>#N/A</v>
      </c>
      <c r="Z226" t="e">
        <f t="shared" si="84"/>
        <v>#N/A</v>
      </c>
      <c r="AA226" t="e">
        <f t="shared" si="84"/>
        <v>#N/A</v>
      </c>
      <c r="AB226" t="e">
        <f t="shared" si="84"/>
        <v>#N/A</v>
      </c>
      <c r="AC226" t="e">
        <f t="shared" si="84"/>
        <v>#N/A</v>
      </c>
      <c r="AG226">
        <f t="shared" si="73"/>
        <v>-3.0000000000000072E-2</v>
      </c>
      <c r="AH226">
        <f t="shared" si="74"/>
        <v>0</v>
      </c>
      <c r="AI226">
        <f t="shared" si="75"/>
        <v>-1.774999999999999</v>
      </c>
      <c r="AJ226">
        <f t="shared" si="76"/>
        <v>-0.4137931034482793</v>
      </c>
      <c r="AK226">
        <f t="shared" si="77"/>
        <v>-0.20999999999999952</v>
      </c>
      <c r="AL226">
        <f t="shared" si="78"/>
        <v>4.0000000000000042E-2</v>
      </c>
      <c r="AM226">
        <f t="shared" si="79"/>
        <v>1.1431818181818185</v>
      </c>
      <c r="AN226">
        <f t="shared" si="80"/>
        <v>-3.5318477777777777</v>
      </c>
      <c r="AO226">
        <f t="shared" si="81"/>
        <v>1.5753353289395409</v>
      </c>
      <c r="AQ226">
        <f t="shared" si="82"/>
        <v>5.120516245169771</v>
      </c>
      <c r="AR226" s="4">
        <f t="shared" si="69"/>
        <v>4.385703844136871</v>
      </c>
      <c r="AT226" t="str">
        <f t="shared" si="83"/>
        <v>45440Shift_11</v>
      </c>
    </row>
    <row r="227" spans="1:46" x14ac:dyDescent="0.3">
      <c r="A227" s="2">
        <v>45440</v>
      </c>
      <c r="B227" t="s">
        <v>21</v>
      </c>
      <c r="C227">
        <v>8.3000000000000007</v>
      </c>
      <c r="D227">
        <v>37.428571428571431</v>
      </c>
      <c r="E227">
        <v>28.25</v>
      </c>
      <c r="F227">
        <v>55.31</v>
      </c>
      <c r="G227">
        <v>3.88</v>
      </c>
      <c r="H227">
        <v>3.4079999999999999</v>
      </c>
      <c r="I227">
        <v>147.19999999999999</v>
      </c>
      <c r="J227">
        <v>8.4672608145564503</v>
      </c>
      <c r="K227">
        <v>3.7648779756290721E-4</v>
      </c>
      <c r="L227">
        <v>3.1878203754630661E-3</v>
      </c>
      <c r="M227">
        <v>13.25350065865045</v>
      </c>
      <c r="N227">
        <v>2.5868171221014868E-3</v>
      </c>
      <c r="O227">
        <v>5225</v>
      </c>
      <c r="P227">
        <v>94.846708637274233</v>
      </c>
      <c r="Q227">
        <v>1299.02</v>
      </c>
      <c r="R227">
        <v>10050.133</v>
      </c>
      <c r="S227">
        <v>13.248185600901721</v>
      </c>
      <c r="T227">
        <f t="shared" si="70"/>
        <v>4.624930551770996</v>
      </c>
      <c r="U227" t="e">
        <f t="shared" si="66"/>
        <v>#N/A</v>
      </c>
      <c r="V227">
        <f t="shared" si="71"/>
        <v>4.9922824380121291</v>
      </c>
      <c r="W227">
        <f t="shared" si="72"/>
        <v>4.26289372327859</v>
      </c>
      <c r="X227" t="e">
        <f t="shared" si="67"/>
        <v>#N/A</v>
      </c>
      <c r="Y227" t="e">
        <f t="shared" si="68"/>
        <v>#N/A</v>
      </c>
      <c r="Z227" t="e">
        <f t="shared" si="84"/>
        <v>#N/A</v>
      </c>
      <c r="AA227" t="e">
        <f t="shared" si="84"/>
        <v>#N/A</v>
      </c>
      <c r="AB227" t="e">
        <f t="shared" si="84"/>
        <v>#N/A</v>
      </c>
      <c r="AC227" t="e">
        <f t="shared" si="84"/>
        <v>#N/A</v>
      </c>
      <c r="AG227">
        <f t="shared" si="73"/>
        <v>-3.0000000000000072E-2</v>
      </c>
      <c r="AH227">
        <f t="shared" si="74"/>
        <v>0</v>
      </c>
      <c r="AI227">
        <f t="shared" si="75"/>
        <v>-1.6999999999999991</v>
      </c>
      <c r="AJ227">
        <f t="shared" si="76"/>
        <v>-0.4137931034482793</v>
      </c>
      <c r="AK227">
        <f t="shared" si="77"/>
        <v>-0.20999999999999952</v>
      </c>
      <c r="AL227">
        <f t="shared" si="78"/>
        <v>4.0000000000000042E-2</v>
      </c>
      <c r="AM227">
        <f t="shared" si="79"/>
        <v>1.1431818181818185</v>
      </c>
      <c r="AN227">
        <f t="shared" si="80"/>
        <v>-3.5318477777777777</v>
      </c>
      <c r="AO227">
        <f t="shared" si="81"/>
        <v>1.2712319757392503</v>
      </c>
      <c r="AQ227">
        <f t="shared" si="82"/>
        <v>4.9922824380121291</v>
      </c>
      <c r="AR227" s="4">
        <f t="shared" si="69"/>
        <v>4.257578665529862</v>
      </c>
      <c r="AT227" t="str">
        <f t="shared" si="83"/>
        <v>45440Shift_12</v>
      </c>
    </row>
    <row r="228" spans="1:46" x14ac:dyDescent="0.3">
      <c r="A228" s="2">
        <v>45440</v>
      </c>
      <c r="B228" t="s">
        <v>22</v>
      </c>
      <c r="C228">
        <v>8.2799999999999994</v>
      </c>
      <c r="D228">
        <v>37.625</v>
      </c>
      <c r="E228">
        <v>28.214285714285719</v>
      </c>
      <c r="F228">
        <v>55.31</v>
      </c>
      <c r="G228">
        <v>3.88</v>
      </c>
      <c r="H228">
        <v>3.4066666666666658</v>
      </c>
      <c r="I228">
        <v>147</v>
      </c>
      <c r="J228">
        <v>8.3821037859097025</v>
      </c>
      <c r="K228">
        <v>6.7678123283058033E-4</v>
      </c>
      <c r="L228">
        <v>5.672850533941844E-3</v>
      </c>
      <c r="M228">
        <v>13.24769584685707</v>
      </c>
      <c r="N228">
        <v>2.5856783518086041E-3</v>
      </c>
      <c r="O228">
        <v>5225</v>
      </c>
      <c r="P228">
        <v>92.481379299015032</v>
      </c>
      <c r="Q228">
        <v>2666.211272727272</v>
      </c>
      <c r="R228">
        <v>11538.714818181819</v>
      </c>
      <c r="S228">
        <v>13.24182515150941</v>
      </c>
      <c r="T228">
        <f t="shared" si="70"/>
        <v>5.0617477423714945</v>
      </c>
      <c r="U228" t="e">
        <f t="shared" si="66"/>
        <v>#N/A</v>
      </c>
      <c r="V228">
        <f t="shared" si="71"/>
        <v>5.4521047201393653</v>
      </c>
      <c r="W228">
        <f t="shared" si="72"/>
        <v>4.677261459951283</v>
      </c>
      <c r="X228" t="e">
        <f t="shared" si="67"/>
        <v>#N/A</v>
      </c>
      <c r="Y228" t="e">
        <f t="shared" si="68"/>
        <v>#N/A</v>
      </c>
      <c r="Z228" t="e">
        <f t="shared" si="84"/>
        <v>#N/A</v>
      </c>
      <c r="AA228" t="e">
        <f t="shared" si="84"/>
        <v>#N/A</v>
      </c>
      <c r="AB228" t="e">
        <f t="shared" si="84"/>
        <v>#N/A</v>
      </c>
      <c r="AC228" t="e">
        <f t="shared" si="84"/>
        <v>#N/A</v>
      </c>
      <c r="AG228">
        <f t="shared" si="73"/>
        <v>-2.5999999999999801E-2</v>
      </c>
      <c r="AH228">
        <f t="shared" si="74"/>
        <v>0</v>
      </c>
      <c r="AI228">
        <f t="shared" si="75"/>
        <v>-1.6702380952380982</v>
      </c>
      <c r="AJ228">
        <f t="shared" si="76"/>
        <v>-0.4137931034482793</v>
      </c>
      <c r="AK228">
        <f t="shared" si="77"/>
        <v>-0.20999999999999952</v>
      </c>
      <c r="AL228">
        <f t="shared" si="78"/>
        <v>3.3333333333329662E-2</v>
      </c>
      <c r="AM228">
        <f t="shared" si="79"/>
        <v>1.1886363636363615</v>
      </c>
      <c r="AN228">
        <f t="shared" si="80"/>
        <v>-3.3799376363636364</v>
      </c>
      <c r="AO228">
        <f t="shared" si="81"/>
        <v>1.4131603568171633</v>
      </c>
      <c r="AQ228">
        <f t="shared" si="82"/>
        <v>5.4521047201393653</v>
      </c>
      <c r="AR228" s="4">
        <f t="shared" si="69"/>
        <v>4.6713907646036228</v>
      </c>
      <c r="AT228" t="str">
        <f t="shared" si="83"/>
        <v>45440Shift_13</v>
      </c>
    </row>
    <row r="229" spans="1:46" x14ac:dyDescent="0.3">
      <c r="A229" s="2">
        <v>45440</v>
      </c>
      <c r="B229" t="s">
        <v>23</v>
      </c>
      <c r="C229">
        <v>8.2799999999999994</v>
      </c>
      <c r="D229">
        <v>37.625</v>
      </c>
      <c r="E229">
        <v>28.214285714285719</v>
      </c>
      <c r="F229">
        <v>55.31</v>
      </c>
      <c r="G229">
        <v>3.88</v>
      </c>
      <c r="H229">
        <v>3.4066666666666658</v>
      </c>
      <c r="I229">
        <v>147</v>
      </c>
      <c r="J229">
        <v>8.5365537187179488</v>
      </c>
      <c r="K229">
        <v>1.173276798876965E-3</v>
      </c>
      <c r="L229">
        <v>1.0015740420538649E-2</v>
      </c>
      <c r="M229">
        <v>13.249595497331191</v>
      </c>
      <c r="N229">
        <v>2.586076117583486E-3</v>
      </c>
      <c r="O229">
        <v>5225</v>
      </c>
      <c r="P229">
        <v>93.2035990934843</v>
      </c>
      <c r="Q229">
        <v>5196.2381333333333</v>
      </c>
      <c r="R229">
        <v>13246.158333333329</v>
      </c>
      <c r="S229">
        <v>13.24484558455725</v>
      </c>
      <c r="T229">
        <f t="shared" si="70"/>
        <v>5.2017348927517268</v>
      </c>
      <c r="U229" t="e">
        <f t="shared" si="66"/>
        <v>#N/A</v>
      </c>
      <c r="V229">
        <f t="shared" si="71"/>
        <v>5.5915314792327377</v>
      </c>
      <c r="W229">
        <f t="shared" si="72"/>
        <v>4.8166882190446554</v>
      </c>
      <c r="X229" t="e">
        <f t="shared" si="67"/>
        <v>#N/A</v>
      </c>
      <c r="Y229" t="e">
        <f t="shared" si="68"/>
        <v>#N/A</v>
      </c>
      <c r="Z229" t="e">
        <f t="shared" si="84"/>
        <v>#N/A</v>
      </c>
      <c r="AA229" t="e">
        <f t="shared" si="84"/>
        <v>#N/A</v>
      </c>
      <c r="AB229" t="e">
        <f t="shared" si="84"/>
        <v>#N/A</v>
      </c>
      <c r="AC229" t="e">
        <f t="shared" si="84"/>
        <v>#N/A</v>
      </c>
      <c r="AG229">
        <f t="shared" si="73"/>
        <v>-2.5999999999999801E-2</v>
      </c>
      <c r="AH229">
        <f t="shared" si="74"/>
        <v>0</v>
      </c>
      <c r="AI229">
        <f t="shared" si="75"/>
        <v>-1.6702380952380982</v>
      </c>
      <c r="AJ229">
        <f t="shared" si="76"/>
        <v>-0.4137931034482793</v>
      </c>
      <c r="AK229">
        <f t="shared" si="77"/>
        <v>-0.20999999999999952</v>
      </c>
      <c r="AL229">
        <f t="shared" si="78"/>
        <v>3.3333333333329662E-2</v>
      </c>
      <c r="AM229">
        <f t="shared" si="79"/>
        <v>1.1886363636363615</v>
      </c>
      <c r="AN229">
        <f t="shared" si="80"/>
        <v>-3.098823540740741</v>
      </c>
      <c r="AO229">
        <f t="shared" si="81"/>
        <v>1.1557438021367528</v>
      </c>
      <c r="AQ229">
        <f t="shared" si="82"/>
        <v>5.5915314792327377</v>
      </c>
      <c r="AR229" s="4">
        <f t="shared" si="69"/>
        <v>4.8119383062707168</v>
      </c>
      <c r="AT229" t="str">
        <f t="shared" si="83"/>
        <v>45440Shift_14</v>
      </c>
    </row>
    <row r="230" spans="1:46" x14ac:dyDescent="0.3">
      <c r="A230" s="2">
        <v>45440</v>
      </c>
      <c r="B230" t="s">
        <v>24</v>
      </c>
      <c r="C230">
        <v>8.2799999999999994</v>
      </c>
      <c r="D230">
        <v>37.444444444444443</v>
      </c>
      <c r="E230">
        <v>28.225000000000001</v>
      </c>
      <c r="F230">
        <v>55.31</v>
      </c>
      <c r="G230">
        <v>3.88</v>
      </c>
      <c r="H230">
        <v>3.4057142857142861</v>
      </c>
      <c r="I230">
        <v>146.57142857142861</v>
      </c>
      <c r="J230">
        <v>8.5544087304152079</v>
      </c>
      <c r="K230">
        <v>1.2250468220866759E-3</v>
      </c>
      <c r="L230">
        <v>1.0479551230025671E-2</v>
      </c>
      <c r="M230">
        <v>13.25137881938412</v>
      </c>
      <c r="N230">
        <v>2.5863888708759011E-3</v>
      </c>
      <c r="O230">
        <v>5225</v>
      </c>
      <c r="P230">
        <v>93.976784980389766</v>
      </c>
      <c r="Q230">
        <v>5495.4016000000011</v>
      </c>
      <c r="R230">
        <v>13448.169</v>
      </c>
      <c r="S230">
        <v>13.24450081669853</v>
      </c>
      <c r="T230">
        <f t="shared" si="70"/>
        <v>5.2544144024938566</v>
      </c>
      <c r="U230" t="e">
        <f t="shared" si="66"/>
        <v>#N/A</v>
      </c>
      <c r="V230">
        <f t="shared" si="71"/>
        <v>5.693976332631987</v>
      </c>
      <c r="W230">
        <f t="shared" si="72"/>
        <v>4.821730475041317</v>
      </c>
      <c r="X230" t="e">
        <f t="shared" si="67"/>
        <v>#N/A</v>
      </c>
      <c r="Y230" t="e">
        <f t="shared" si="68"/>
        <v>#N/A</v>
      </c>
      <c r="Z230" t="e">
        <f t="shared" si="84"/>
        <v>#N/A</v>
      </c>
      <c r="AA230" t="e">
        <f t="shared" si="84"/>
        <v>#N/A</v>
      </c>
      <c r="AB230" t="e">
        <f t="shared" si="84"/>
        <v>#N/A</v>
      </c>
      <c r="AC230" t="e">
        <f t="shared" si="84"/>
        <v>#N/A</v>
      </c>
      <c r="AG230">
        <f t="shared" si="73"/>
        <v>-2.5999999999999801E-2</v>
      </c>
      <c r="AH230">
        <f t="shared" si="74"/>
        <v>0</v>
      </c>
      <c r="AI230">
        <f t="shared" si="75"/>
        <v>-1.6791666666666671</v>
      </c>
      <c r="AJ230">
        <f t="shared" si="76"/>
        <v>-0.4137931034482793</v>
      </c>
      <c r="AK230">
        <f t="shared" si="77"/>
        <v>-0.20999999999999952</v>
      </c>
      <c r="AL230">
        <f t="shared" si="78"/>
        <v>2.8571428571431138E-2</v>
      </c>
      <c r="AM230">
        <f t="shared" si="79"/>
        <v>1.2860389610389495</v>
      </c>
      <c r="AN230">
        <f t="shared" si="80"/>
        <v>-3.0655831555555557</v>
      </c>
      <c r="AO230">
        <f t="shared" si="81"/>
        <v>1.1259854493079877</v>
      </c>
      <c r="AQ230">
        <f t="shared" si="82"/>
        <v>5.693976332631987</v>
      </c>
      <c r="AR230" s="4">
        <f t="shared" si="69"/>
        <v>4.8148524723557262</v>
      </c>
      <c r="AT230" t="str">
        <f t="shared" si="83"/>
        <v>45440Shift_15</v>
      </c>
    </row>
    <row r="231" spans="1:46" x14ac:dyDescent="0.3">
      <c r="A231" s="2">
        <v>45440</v>
      </c>
      <c r="B231" t="s">
        <v>25</v>
      </c>
      <c r="C231">
        <v>8.266</v>
      </c>
      <c r="D231">
        <v>37.5</v>
      </c>
      <c r="E231">
        <v>27.0625</v>
      </c>
      <c r="F231">
        <v>55.31</v>
      </c>
      <c r="G231">
        <v>3.6850000000000001</v>
      </c>
      <c r="H231">
        <v>3.3971428571428568</v>
      </c>
      <c r="I231">
        <v>148.28571428571431</v>
      </c>
      <c r="J231">
        <v>7.9325365232386398</v>
      </c>
      <c r="K231">
        <v>8.0135336105355403E-3</v>
      </c>
      <c r="L231">
        <v>6.3567648045773584E-2</v>
      </c>
      <c r="M231">
        <v>15.476214532273231</v>
      </c>
      <c r="N231">
        <v>2.5813755490748272E-3</v>
      </c>
      <c r="O231">
        <v>5225</v>
      </c>
      <c r="P231">
        <v>81.197666450202973</v>
      </c>
      <c r="Q231">
        <v>36333.057669230773</v>
      </c>
      <c r="R231">
        <v>10298.36969230769</v>
      </c>
      <c r="S231">
        <v>15.639475687451061</v>
      </c>
      <c r="T231">
        <f t="shared" si="70"/>
        <v>13.136080644681662</v>
      </c>
      <c r="U231" t="e">
        <f t="shared" si="66"/>
        <v>#N/A</v>
      </c>
      <c r="V231">
        <f t="shared" si="71"/>
        <v>13.295767801082892</v>
      </c>
      <c r="W231">
        <f t="shared" si="72"/>
        <v>12.813132333102606</v>
      </c>
      <c r="X231" t="e">
        <f t="shared" si="67"/>
        <v>#N/A</v>
      </c>
      <c r="Y231" t="e">
        <f t="shared" si="68"/>
        <v>#N/A</v>
      </c>
      <c r="Z231" t="e">
        <f t="shared" si="84"/>
        <v>#N/A</v>
      </c>
      <c r="AA231" t="e">
        <f t="shared" si="84"/>
        <v>#N/A</v>
      </c>
      <c r="AB231" t="e">
        <f t="shared" si="84"/>
        <v>#N/A</v>
      </c>
      <c r="AC231" t="e">
        <f t="shared" si="84"/>
        <v>#N/A</v>
      </c>
      <c r="AG231">
        <f t="shared" si="73"/>
        <v>-2.3199999999999932E-2</v>
      </c>
      <c r="AH231">
        <f t="shared" si="74"/>
        <v>0</v>
      </c>
      <c r="AI231">
        <f t="shared" si="75"/>
        <v>-0.71041666666666592</v>
      </c>
      <c r="AJ231">
        <f t="shared" si="76"/>
        <v>-0.4137931034482793</v>
      </c>
      <c r="AK231">
        <f t="shared" si="77"/>
        <v>0.37499999999999994</v>
      </c>
      <c r="AL231">
        <f t="shared" si="78"/>
        <v>-1.4285714285715569E-2</v>
      </c>
      <c r="AM231">
        <f t="shared" si="79"/>
        <v>0.89642857142856458</v>
      </c>
      <c r="AN231">
        <f t="shared" si="80"/>
        <v>0.36082307435897465</v>
      </c>
      <c r="AO231">
        <f t="shared" si="81"/>
        <v>2.1624391279356012</v>
      </c>
      <c r="AQ231">
        <f t="shared" si="82"/>
        <v>13.295767801082892</v>
      </c>
      <c r="AR231" s="4">
        <f t="shared" si="69"/>
        <v>12.976393488280435</v>
      </c>
      <c r="AT231" t="str">
        <f t="shared" si="83"/>
        <v>45440Shift_21</v>
      </c>
    </row>
    <row r="232" spans="1:46" x14ac:dyDescent="0.3">
      <c r="A232" s="2">
        <v>45440</v>
      </c>
      <c r="B232" t="s">
        <v>26</v>
      </c>
      <c r="C232">
        <v>8.2824999999999989</v>
      </c>
      <c r="D232">
        <v>37.571428571428569</v>
      </c>
      <c r="E232">
        <v>26.914285714285711</v>
      </c>
      <c r="F232">
        <v>55.31</v>
      </c>
      <c r="G232">
        <v>3.49</v>
      </c>
      <c r="H232">
        <v>3.4033333333333329</v>
      </c>
      <c r="I232">
        <v>149.16666666666671</v>
      </c>
      <c r="J232">
        <v>7.9183453683915559</v>
      </c>
      <c r="K232">
        <v>7.9820542932715136E-3</v>
      </c>
      <c r="L232">
        <v>6.320466264337643E-2</v>
      </c>
      <c r="M232">
        <v>16.31437561690824</v>
      </c>
      <c r="N232">
        <v>2.5817810081611389E-3</v>
      </c>
      <c r="O232">
        <v>5225</v>
      </c>
      <c r="P232">
        <v>81.210650870155661</v>
      </c>
      <c r="Q232">
        <v>35687.2808</v>
      </c>
      <c r="R232">
        <v>9087.9226249999992</v>
      </c>
      <c r="S232">
        <v>16.263859266895249</v>
      </c>
      <c r="T232">
        <f t="shared" si="70"/>
        <v>14.374611505448527</v>
      </c>
      <c r="U232" t="e">
        <f t="shared" si="66"/>
        <v>#N/A</v>
      </c>
      <c r="V232">
        <f t="shared" si="71"/>
        <v>14.541079189336937</v>
      </c>
      <c r="W232">
        <f t="shared" si="72"/>
        <v>14.258660171573108</v>
      </c>
      <c r="X232" t="e">
        <f t="shared" si="67"/>
        <v>#N/A</v>
      </c>
      <c r="Y232" t="e">
        <f t="shared" si="68"/>
        <v>#N/A</v>
      </c>
      <c r="Z232" t="e">
        <f t="shared" si="84"/>
        <v>#N/A</v>
      </c>
      <c r="AA232" t="e">
        <f t="shared" si="84"/>
        <v>#N/A</v>
      </c>
      <c r="AB232" t="e">
        <f t="shared" si="84"/>
        <v>#N/A</v>
      </c>
      <c r="AC232" t="e">
        <f t="shared" si="84"/>
        <v>#N/A</v>
      </c>
      <c r="AG232">
        <f t="shared" si="73"/>
        <v>-2.6499999999999704E-2</v>
      </c>
      <c r="AH232">
        <f t="shared" si="74"/>
        <v>0</v>
      </c>
      <c r="AI232">
        <f t="shared" si="75"/>
        <v>-0.58690476190475849</v>
      </c>
      <c r="AJ232">
        <f t="shared" si="76"/>
        <v>-0.4137931034482793</v>
      </c>
      <c r="AK232">
        <f t="shared" si="77"/>
        <v>0.95999999999999941</v>
      </c>
      <c r="AL232">
        <f t="shared" si="78"/>
        <v>1.6666666666664831E-2</v>
      </c>
      <c r="AM232">
        <f t="shared" si="79"/>
        <v>0.69621212121210807</v>
      </c>
      <c r="AN232">
        <f t="shared" si="80"/>
        <v>0.2890700888888888</v>
      </c>
      <c r="AO232">
        <f t="shared" si="81"/>
        <v>2.1860910526807409</v>
      </c>
      <c r="AQ232">
        <f t="shared" si="82"/>
        <v>14.541079189336937</v>
      </c>
      <c r="AR232" s="4">
        <f t="shared" si="69"/>
        <v>14.208143821560117</v>
      </c>
      <c r="AT232" t="str">
        <f t="shared" si="83"/>
        <v>45440Shift_22</v>
      </c>
    </row>
    <row r="233" spans="1:46" x14ac:dyDescent="0.3">
      <c r="A233" s="2">
        <v>45440</v>
      </c>
      <c r="B233" t="s">
        <v>27</v>
      </c>
      <c r="C233">
        <v>8.2824999999999989</v>
      </c>
      <c r="D233">
        <v>38</v>
      </c>
      <c r="E233">
        <v>26.766666666666669</v>
      </c>
      <c r="F233">
        <v>55.31</v>
      </c>
      <c r="G233">
        <v>3.49</v>
      </c>
      <c r="H233">
        <v>3.4033333333333329</v>
      </c>
      <c r="I233">
        <v>149.16666666666671</v>
      </c>
      <c r="J233">
        <v>7.7769479874087759</v>
      </c>
      <c r="K233">
        <v>8.9330790984877544E-3</v>
      </c>
      <c r="L233">
        <v>6.9472091516347728E-2</v>
      </c>
      <c r="M233">
        <v>16.92356167416316</v>
      </c>
      <c r="N233">
        <v>2.5820535860716582E-3</v>
      </c>
      <c r="O233">
        <v>5225</v>
      </c>
      <c r="P233">
        <v>81.220089514677667</v>
      </c>
      <c r="Q233">
        <v>36110.842316034978</v>
      </c>
      <c r="R233">
        <v>7676.2820000000002</v>
      </c>
      <c r="S233">
        <v>16.873033596766021</v>
      </c>
      <c r="T233">
        <f t="shared" si="70"/>
        <v>15.295422889335763</v>
      </c>
      <c r="U233" t="e">
        <f t="shared" si="66"/>
        <v>#N/A</v>
      </c>
      <c r="V233">
        <f t="shared" si="71"/>
        <v>15.461896436916247</v>
      </c>
      <c r="W233">
        <f t="shared" si="72"/>
        <v>15.179477419152418</v>
      </c>
      <c r="X233" t="e">
        <f t="shared" si="67"/>
        <v>#N/A</v>
      </c>
      <c r="Y233" t="e">
        <f t="shared" si="68"/>
        <v>#N/A</v>
      </c>
      <c r="Z233" t="e">
        <f t="shared" si="84"/>
        <v>#N/A</v>
      </c>
      <c r="AA233" t="e">
        <f t="shared" si="84"/>
        <v>#N/A</v>
      </c>
      <c r="AB233" t="e">
        <f t="shared" si="84"/>
        <v>#N/A</v>
      </c>
      <c r="AC233" t="e">
        <f t="shared" si="84"/>
        <v>#N/A</v>
      </c>
      <c r="AG233">
        <f t="shared" si="73"/>
        <v>-2.6499999999999704E-2</v>
      </c>
      <c r="AH233">
        <f t="shared" si="74"/>
        <v>0</v>
      </c>
      <c r="AI233">
        <f t="shared" si="75"/>
        <v>-0.46388888888889029</v>
      </c>
      <c r="AJ233">
        <f t="shared" si="76"/>
        <v>-0.4137931034482793</v>
      </c>
      <c r="AK233">
        <f t="shared" si="77"/>
        <v>0.95999999999999941</v>
      </c>
      <c r="AL233">
        <f t="shared" si="78"/>
        <v>1.6666666666664831E-2</v>
      </c>
      <c r="AM233">
        <f t="shared" si="79"/>
        <v>0.69621212121210807</v>
      </c>
      <c r="AN233">
        <f t="shared" si="80"/>
        <v>0.33613247955944181</v>
      </c>
      <c r="AO233">
        <f t="shared" si="81"/>
        <v>2.4217533543187075</v>
      </c>
      <c r="AQ233">
        <f t="shared" si="82"/>
        <v>15.461896436916247</v>
      </c>
      <c r="AR233" s="4">
        <f t="shared" si="69"/>
        <v>15.128949341755279</v>
      </c>
      <c r="AT233" t="str">
        <f t="shared" si="83"/>
        <v>45440Shift_23</v>
      </c>
    </row>
    <row r="234" spans="1:46" x14ac:dyDescent="0.3">
      <c r="A234" s="2">
        <v>45441</v>
      </c>
      <c r="B234" t="s">
        <v>28</v>
      </c>
      <c r="C234">
        <v>8.31</v>
      </c>
      <c r="D234">
        <v>37.799999999999997</v>
      </c>
      <c r="E234">
        <v>26.52</v>
      </c>
      <c r="F234">
        <v>55.31</v>
      </c>
      <c r="G234">
        <v>3.49</v>
      </c>
      <c r="H234">
        <v>3.4039999999999999</v>
      </c>
      <c r="I234">
        <v>149.80000000000001</v>
      </c>
      <c r="J234">
        <v>7.8121800199552629</v>
      </c>
      <c r="K234">
        <v>9.7714041289573353E-3</v>
      </c>
      <c r="L234">
        <v>7.6335968103148855E-2</v>
      </c>
      <c r="M234">
        <v>16.784234709085549</v>
      </c>
      <c r="N234">
        <v>2.581997866266247E-3</v>
      </c>
      <c r="O234">
        <v>5225</v>
      </c>
      <c r="P234">
        <v>81.217930646964106</v>
      </c>
      <c r="Q234">
        <v>35174.391568089057</v>
      </c>
      <c r="R234">
        <v>6187.7001818181816</v>
      </c>
      <c r="S234">
        <v>16.57996615820894</v>
      </c>
      <c r="T234">
        <f t="shared" si="70"/>
        <v>14.948635954209582</v>
      </c>
      <c r="U234" t="e">
        <f t="shared" si="66"/>
        <v>#N/A</v>
      </c>
      <c r="V234">
        <f t="shared" si="71"/>
        <v>15.120010041560107</v>
      </c>
      <c r="W234">
        <f t="shared" si="72"/>
        <v>14.981530417735664</v>
      </c>
      <c r="X234" t="e">
        <f t="shared" si="67"/>
        <v>#N/A</v>
      </c>
      <c r="Y234" t="e">
        <f t="shared" si="68"/>
        <v>#N/A</v>
      </c>
      <c r="Z234" t="e">
        <f t="shared" si="84"/>
        <v>#N/A</v>
      </c>
      <c r="AA234" t="e">
        <f t="shared" si="84"/>
        <v>#N/A</v>
      </c>
      <c r="AB234" t="e">
        <f t="shared" si="84"/>
        <v>#N/A</v>
      </c>
      <c r="AC234" t="e">
        <f t="shared" si="84"/>
        <v>#N/A</v>
      </c>
      <c r="AG234">
        <f t="shared" si="73"/>
        <v>-3.2000000000000028E-2</v>
      </c>
      <c r="AH234">
        <f t="shared" si="74"/>
        <v>0</v>
      </c>
      <c r="AI234">
        <f t="shared" si="75"/>
        <v>-0.25833333333333225</v>
      </c>
      <c r="AJ234">
        <f t="shared" si="76"/>
        <v>-0.4137931034482793</v>
      </c>
      <c r="AK234">
        <f t="shared" si="77"/>
        <v>0.95999999999999941</v>
      </c>
      <c r="AL234">
        <f t="shared" si="78"/>
        <v>2.0000000000000021E-2</v>
      </c>
      <c r="AM234">
        <f t="shared" si="79"/>
        <v>0.55227272727272236</v>
      </c>
      <c r="AN234">
        <f t="shared" si="80"/>
        <v>0.23208239645433948</v>
      </c>
      <c r="AO234">
        <f t="shared" si="81"/>
        <v>2.3630333000745627</v>
      </c>
      <c r="AQ234">
        <f t="shared" si="82"/>
        <v>15.120010041560107</v>
      </c>
      <c r="AR234" s="4">
        <f t="shared" si="69"/>
        <v>14.777261866859055</v>
      </c>
      <c r="AT234" t="str">
        <f t="shared" si="83"/>
        <v>45441Shift_00</v>
      </c>
    </row>
    <row r="235" spans="1:46" x14ac:dyDescent="0.3">
      <c r="A235" s="2">
        <v>45441</v>
      </c>
      <c r="B235" t="s">
        <v>29</v>
      </c>
      <c r="C235">
        <v>8.31</v>
      </c>
      <c r="D235">
        <v>37.799999999999997</v>
      </c>
      <c r="E235">
        <v>26.52</v>
      </c>
      <c r="F235">
        <v>55.31</v>
      </c>
      <c r="G235">
        <v>3.49</v>
      </c>
      <c r="H235">
        <v>3.4039999999999999</v>
      </c>
      <c r="I235">
        <v>149.80000000000001</v>
      </c>
      <c r="J235">
        <v>7.5986457458229886</v>
      </c>
      <c r="K235">
        <v>1.0476800917209461E-2</v>
      </c>
      <c r="L235">
        <v>7.9609498719388008E-2</v>
      </c>
      <c r="M235">
        <v>17.067882371764199</v>
      </c>
      <c r="N235">
        <v>2.582110975328367E-3</v>
      </c>
      <c r="O235">
        <v>5225</v>
      </c>
      <c r="P235">
        <v>81.222325502216137</v>
      </c>
      <c r="Q235">
        <v>33075.105232264337</v>
      </c>
      <c r="R235">
        <v>4480.2566666666662</v>
      </c>
      <c r="S235">
        <v>16.863591672068232</v>
      </c>
      <c r="T235">
        <f t="shared" si="70"/>
        <v>15.241079394375049</v>
      </c>
      <c r="U235" t="e">
        <f t="shared" si="66"/>
        <v>#N/A</v>
      </c>
      <c r="V235">
        <f t="shared" si="71"/>
        <v>15.412464556135255</v>
      </c>
      <c r="W235">
        <f t="shared" si="72"/>
        <v>15.273984932310812</v>
      </c>
      <c r="X235" t="e">
        <f t="shared" si="67"/>
        <v>#N/A</v>
      </c>
      <c r="Y235" t="e">
        <f t="shared" si="68"/>
        <v>#N/A</v>
      </c>
      <c r="Z235" t="e">
        <f t="shared" si="84"/>
        <v>#N/A</v>
      </c>
      <c r="AA235" t="e">
        <f t="shared" si="84"/>
        <v>#N/A</v>
      </c>
      <c r="AB235" t="e">
        <f t="shared" si="84"/>
        <v>#N/A</v>
      </c>
      <c r="AC235" t="e">
        <f t="shared" si="84"/>
        <v>#N/A</v>
      </c>
      <c r="AG235">
        <f t="shared" si="73"/>
        <v>-3.2000000000000028E-2</v>
      </c>
      <c r="AH235">
        <f t="shared" si="74"/>
        <v>0</v>
      </c>
      <c r="AI235">
        <f t="shared" si="75"/>
        <v>-0.25833333333333225</v>
      </c>
      <c r="AJ235">
        <f t="shared" si="76"/>
        <v>-0.4137931034482793</v>
      </c>
      <c r="AK235">
        <f t="shared" si="77"/>
        <v>0.95999999999999941</v>
      </c>
      <c r="AL235">
        <f t="shared" si="78"/>
        <v>2.0000000000000021E-2</v>
      </c>
      <c r="AM235">
        <f t="shared" si="79"/>
        <v>0.55227272727272236</v>
      </c>
      <c r="AN235">
        <f t="shared" si="80"/>
        <v>-1.1716408595182455E-3</v>
      </c>
      <c r="AO235">
        <f t="shared" si="81"/>
        <v>2.7189237569616864</v>
      </c>
      <c r="AQ235">
        <f t="shared" si="82"/>
        <v>15.412464556135255</v>
      </c>
      <c r="AR235" s="4">
        <f t="shared" si="69"/>
        <v>15.069694232614845</v>
      </c>
      <c r="AT235" t="str">
        <f t="shared" si="83"/>
        <v>45441Shift_01</v>
      </c>
    </row>
    <row r="236" spans="1:46" x14ac:dyDescent="0.3">
      <c r="A236" s="2">
        <v>45441</v>
      </c>
      <c r="B236" t="s">
        <v>30</v>
      </c>
      <c r="C236">
        <v>8.31</v>
      </c>
      <c r="D236">
        <v>38.25</v>
      </c>
      <c r="E236">
        <v>26.074999999999999</v>
      </c>
      <c r="F236">
        <v>55.31</v>
      </c>
      <c r="G236">
        <v>3.49</v>
      </c>
      <c r="H236">
        <v>3.4049999999999998</v>
      </c>
      <c r="I236">
        <v>151.25</v>
      </c>
      <c r="J236">
        <v>7.6116533045246459</v>
      </c>
      <c r="K236">
        <v>1.0553609086997789E-2</v>
      </c>
      <c r="L236">
        <v>8.0330413481708052E-2</v>
      </c>
      <c r="M236">
        <v>17.725850175892909</v>
      </c>
      <c r="N236">
        <v>2.5824496335155058E-3</v>
      </c>
      <c r="O236">
        <v>5225</v>
      </c>
      <c r="P236">
        <v>81.23251991211616</v>
      </c>
      <c r="Q236">
        <v>33206.682290379009</v>
      </c>
      <c r="R236">
        <v>4278.2460000000001</v>
      </c>
      <c r="S236">
        <v>17.169424393607208</v>
      </c>
      <c r="T236">
        <f t="shared" si="70"/>
        <v>15.913513294112811</v>
      </c>
      <c r="U236" t="e">
        <f t="shared" si="66"/>
        <v>#N/A</v>
      </c>
      <c r="V236">
        <f t="shared" si="71"/>
        <v>16.096193269895156</v>
      </c>
      <c r="W236">
        <f t="shared" si="72"/>
        <v>16.287259100616165</v>
      </c>
      <c r="X236" t="e">
        <f t="shared" si="67"/>
        <v>#N/A</v>
      </c>
      <c r="Y236" t="e">
        <f t="shared" si="68"/>
        <v>#N/A</v>
      </c>
      <c r="Z236" t="e">
        <f t="shared" si="84"/>
        <v>#N/A</v>
      </c>
      <c r="AA236" t="e">
        <f t="shared" si="84"/>
        <v>#N/A</v>
      </c>
      <c r="AB236" t="e">
        <f t="shared" si="84"/>
        <v>#N/A</v>
      </c>
      <c r="AC236" t="e">
        <f t="shared" si="84"/>
        <v>#N/A</v>
      </c>
      <c r="AG236">
        <f t="shared" si="73"/>
        <v>-3.2000000000000028E-2</v>
      </c>
      <c r="AH236">
        <f t="shared" si="74"/>
        <v>0</v>
      </c>
      <c r="AI236">
        <f t="shared" si="75"/>
        <v>0.11250000000000131</v>
      </c>
      <c r="AJ236">
        <f t="shared" si="76"/>
        <v>-0.4137931034482793</v>
      </c>
      <c r="AK236">
        <f t="shared" si="77"/>
        <v>0.95999999999999941</v>
      </c>
      <c r="AL236">
        <f t="shared" si="78"/>
        <v>2.4999999999999467E-2</v>
      </c>
      <c r="AM236">
        <f t="shared" si="79"/>
        <v>0.22272727272727041</v>
      </c>
      <c r="AN236">
        <f t="shared" si="80"/>
        <v>1.3448032264334163E-2</v>
      </c>
      <c r="AO236">
        <f t="shared" si="81"/>
        <v>2.6972444924589243</v>
      </c>
      <c r="AQ236">
        <f t="shared" si="82"/>
        <v>16.096193269895156</v>
      </c>
      <c r="AR236" s="4">
        <f t="shared" si="69"/>
        <v>15.730833318330465</v>
      </c>
      <c r="AT236" t="str">
        <f t="shared" si="83"/>
        <v>45441Shift_02</v>
      </c>
    </row>
    <row r="237" spans="1:46" x14ac:dyDescent="0.3">
      <c r="A237" s="2">
        <v>45441</v>
      </c>
      <c r="B237" t="s">
        <v>31</v>
      </c>
      <c r="C237">
        <v>8.31</v>
      </c>
      <c r="D237">
        <v>38.25</v>
      </c>
      <c r="E237">
        <v>26.074999999999999</v>
      </c>
      <c r="F237">
        <v>55.31</v>
      </c>
      <c r="G237">
        <v>3.49</v>
      </c>
      <c r="H237">
        <v>3.4049999999999998</v>
      </c>
      <c r="I237">
        <v>151.25</v>
      </c>
      <c r="J237">
        <v>7.6594700273212624</v>
      </c>
      <c r="K237">
        <v>1.053469676803776E-2</v>
      </c>
      <c r="L237">
        <v>8.0690194141703392E-2</v>
      </c>
      <c r="M237">
        <v>17.695347761921791</v>
      </c>
      <c r="N237">
        <v>2.582438595436041E-3</v>
      </c>
      <c r="O237">
        <v>5225</v>
      </c>
      <c r="P237">
        <v>81.232047306390413</v>
      </c>
      <c r="Q237">
        <v>33637.422815160353</v>
      </c>
      <c r="R237">
        <v>4278.2460000000001</v>
      </c>
      <c r="S237">
        <v>17.138928461181919</v>
      </c>
      <c r="T237">
        <f t="shared" si="70"/>
        <v>15.851179641229287</v>
      </c>
      <c r="U237" t="e">
        <f t="shared" si="66"/>
        <v>#N/A</v>
      </c>
      <c r="V237">
        <f t="shared" si="71"/>
        <v>16.03385637623872</v>
      </c>
      <c r="W237">
        <f t="shared" si="72"/>
        <v>16.224922206959729</v>
      </c>
      <c r="X237" t="e">
        <f t="shared" si="67"/>
        <v>#N/A</v>
      </c>
      <c r="Y237" t="e">
        <f t="shared" si="68"/>
        <v>#N/A</v>
      </c>
      <c r="Z237" t="e">
        <f t="shared" si="84"/>
        <v>#N/A</v>
      </c>
      <c r="AA237" t="e">
        <f t="shared" si="84"/>
        <v>#N/A</v>
      </c>
      <c r="AB237" t="e">
        <f t="shared" si="84"/>
        <v>#N/A</v>
      </c>
      <c r="AC237" t="e">
        <f t="shared" si="84"/>
        <v>#N/A</v>
      </c>
      <c r="AG237">
        <f t="shared" si="73"/>
        <v>-3.2000000000000028E-2</v>
      </c>
      <c r="AH237">
        <f t="shared" si="74"/>
        <v>0</v>
      </c>
      <c r="AI237">
        <f t="shared" si="75"/>
        <v>0.11250000000000131</v>
      </c>
      <c r="AJ237">
        <f t="shared" si="76"/>
        <v>-0.4137931034482793</v>
      </c>
      <c r="AK237">
        <f t="shared" si="77"/>
        <v>0.95999999999999941</v>
      </c>
      <c r="AL237">
        <f t="shared" si="78"/>
        <v>2.4999999999999467E-2</v>
      </c>
      <c r="AM237">
        <f t="shared" si="79"/>
        <v>0.22272727272727041</v>
      </c>
      <c r="AN237">
        <f t="shared" si="80"/>
        <v>6.1308090573372387E-2</v>
      </c>
      <c r="AO237">
        <f t="shared" si="81"/>
        <v>2.6175499544645637</v>
      </c>
      <c r="AQ237">
        <f t="shared" si="82"/>
        <v>16.03385637623872</v>
      </c>
      <c r="AR237" s="4">
        <f t="shared" si="69"/>
        <v>15.668502906219853</v>
      </c>
      <c r="AT237" t="str">
        <f t="shared" si="83"/>
        <v>45441Shift_03</v>
      </c>
    </row>
    <row r="238" spans="1:46" x14ac:dyDescent="0.3">
      <c r="A238" s="2">
        <v>45441</v>
      </c>
      <c r="B238" t="s">
        <v>32</v>
      </c>
      <c r="C238">
        <v>8.31</v>
      </c>
      <c r="D238">
        <v>38.25</v>
      </c>
      <c r="E238">
        <v>26.074999999999999</v>
      </c>
      <c r="F238">
        <v>55.31</v>
      </c>
      <c r="G238">
        <v>3.49</v>
      </c>
      <c r="H238">
        <v>3.4049999999999998</v>
      </c>
      <c r="I238">
        <v>151.25</v>
      </c>
      <c r="J238">
        <v>7.6940291560472343</v>
      </c>
      <c r="K238">
        <v>1.0521174394390881E-2</v>
      </c>
      <c r="L238">
        <v>8.0950222546301076E-2</v>
      </c>
      <c r="M238">
        <v>17.673324515678889</v>
      </c>
      <c r="N238">
        <v>2.582430744081648E-3</v>
      </c>
      <c r="O238">
        <v>5225</v>
      </c>
      <c r="P238">
        <v>81.231706077468161</v>
      </c>
      <c r="Q238">
        <v>33953.299200000001</v>
      </c>
      <c r="R238">
        <v>4278.2460000000001</v>
      </c>
      <c r="S238">
        <v>17.116909894786129</v>
      </c>
      <c r="T238">
        <f t="shared" si="70"/>
        <v>15.806657563126613</v>
      </c>
      <c r="U238" t="e">
        <f t="shared" si="66"/>
        <v>#N/A</v>
      </c>
      <c r="V238">
        <f t="shared" si="71"/>
        <v>15.989331958212489</v>
      </c>
      <c r="W238">
        <f t="shared" si="72"/>
        <v>16.180397788933497</v>
      </c>
      <c r="X238" t="e">
        <f t="shared" si="67"/>
        <v>#N/A</v>
      </c>
      <c r="Y238" t="e">
        <f t="shared" si="68"/>
        <v>#N/A</v>
      </c>
      <c r="Z238" t="e">
        <f t="shared" si="84"/>
        <v>#N/A</v>
      </c>
      <c r="AA238" t="e">
        <f t="shared" si="84"/>
        <v>#N/A</v>
      </c>
      <c r="AB238" t="e">
        <f t="shared" si="84"/>
        <v>#N/A</v>
      </c>
      <c r="AC238" t="e">
        <f t="shared" si="84"/>
        <v>#N/A</v>
      </c>
      <c r="AG238">
        <f t="shared" si="73"/>
        <v>-3.2000000000000028E-2</v>
      </c>
      <c r="AH238">
        <f t="shared" si="74"/>
        <v>0</v>
      </c>
      <c r="AI238">
        <f t="shared" si="75"/>
        <v>0.11250000000000131</v>
      </c>
      <c r="AJ238">
        <f t="shared" si="76"/>
        <v>-0.4137931034482793</v>
      </c>
      <c r="AK238">
        <f t="shared" si="77"/>
        <v>0.95999999999999941</v>
      </c>
      <c r="AL238">
        <f t="shared" si="78"/>
        <v>2.4999999999999467E-2</v>
      </c>
      <c r="AM238">
        <f t="shared" si="79"/>
        <v>0.22272727272727041</v>
      </c>
      <c r="AN238">
        <f t="shared" si="80"/>
        <v>9.6405466666666648E-2</v>
      </c>
      <c r="AO238">
        <f t="shared" si="81"/>
        <v>2.5599514065879436</v>
      </c>
      <c r="AQ238">
        <f t="shared" si="82"/>
        <v>15.989331958212489</v>
      </c>
      <c r="AR238" s="4">
        <f t="shared" si="69"/>
        <v>15.623983168040738</v>
      </c>
      <c r="AT238" t="str">
        <f t="shared" si="83"/>
        <v>45441Shift_04</v>
      </c>
    </row>
    <row r="239" spans="1:46" x14ac:dyDescent="0.3">
      <c r="A239" s="2">
        <v>45441</v>
      </c>
      <c r="B239" t="s">
        <v>19</v>
      </c>
      <c r="C239">
        <v>8.3019999999999996</v>
      </c>
      <c r="D239">
        <v>37.666666666666657</v>
      </c>
      <c r="E239">
        <v>27.79</v>
      </c>
      <c r="F239">
        <v>54.89</v>
      </c>
      <c r="G239">
        <v>3.49</v>
      </c>
      <c r="H239">
        <v>3.4066666666666672</v>
      </c>
      <c r="I239">
        <v>149.16666666666671</v>
      </c>
      <c r="J239">
        <v>9.6379262493565854</v>
      </c>
      <c r="K239">
        <v>1.752322182085873E-3</v>
      </c>
      <c r="L239">
        <v>1.6888751956055249E-2</v>
      </c>
      <c r="M239">
        <v>13.220592629185861</v>
      </c>
      <c r="N239">
        <v>0.31764167942673599</v>
      </c>
      <c r="O239">
        <v>5225</v>
      </c>
      <c r="P239">
        <v>81.331740941595214</v>
      </c>
      <c r="Q239">
        <v>5701.2224000000006</v>
      </c>
      <c r="R239">
        <v>4334.4920338983047</v>
      </c>
      <c r="S239">
        <v>13.530910107786241</v>
      </c>
      <c r="T239">
        <f t="shared" si="70"/>
        <v>4.5916713851063458</v>
      </c>
      <c r="U239" t="e">
        <f t="shared" si="66"/>
        <v>#N/A</v>
      </c>
      <c r="V239">
        <f t="shared" si="71"/>
        <v>4.9397911202053137</v>
      </c>
      <c r="W239">
        <f t="shared" si="72"/>
        <v>3.9332341714069994</v>
      </c>
      <c r="X239" t="e">
        <f t="shared" si="67"/>
        <v>#N/A</v>
      </c>
      <c r="Y239" t="e">
        <f t="shared" si="68"/>
        <v>#N/A</v>
      </c>
      <c r="Z239" t="e">
        <f t="shared" si="84"/>
        <v>#N/A</v>
      </c>
      <c r="AA239" t="e">
        <f t="shared" si="84"/>
        <v>#N/A</v>
      </c>
      <c r="AB239" t="e">
        <f t="shared" si="84"/>
        <v>#N/A</v>
      </c>
      <c r="AC239" t="e">
        <f t="shared" si="84"/>
        <v>#N/A</v>
      </c>
      <c r="AG239">
        <f t="shared" si="73"/>
        <v>-3.0399999999999851E-2</v>
      </c>
      <c r="AH239">
        <f t="shared" si="74"/>
        <v>0</v>
      </c>
      <c r="AI239">
        <f t="shared" si="75"/>
        <v>-1.3166666666666653</v>
      </c>
      <c r="AJ239">
        <f t="shared" si="76"/>
        <v>0.31034482758620641</v>
      </c>
      <c r="AK239">
        <f t="shared" si="77"/>
        <v>0.95999999999999941</v>
      </c>
      <c r="AL239">
        <f t="shared" si="78"/>
        <v>3.3333333333336324E-2</v>
      </c>
      <c r="AM239">
        <f t="shared" si="79"/>
        <v>0.69621212121210807</v>
      </c>
      <c r="AN239">
        <f t="shared" si="80"/>
        <v>-3.042714177777778</v>
      </c>
      <c r="AO239">
        <f t="shared" si="81"/>
        <v>-0.67987708226097499</v>
      </c>
      <c r="AQ239">
        <f t="shared" si="82"/>
        <v>4.9397911202053137</v>
      </c>
      <c r="AR239" s="4">
        <f t="shared" si="69"/>
        <v>4.2435516500073778</v>
      </c>
      <c r="AT239" t="str">
        <f t="shared" si="83"/>
        <v>45441Shift_10</v>
      </c>
    </row>
    <row r="240" spans="1:46" x14ac:dyDescent="0.3">
      <c r="A240" s="2">
        <v>45441</v>
      </c>
      <c r="B240" t="s">
        <v>20</v>
      </c>
      <c r="C240">
        <v>8.3019999999999996</v>
      </c>
      <c r="D240">
        <v>37.714285714285722</v>
      </c>
      <c r="E240">
        <v>27.677142857142861</v>
      </c>
      <c r="F240">
        <v>54.89</v>
      </c>
      <c r="G240">
        <v>3.49</v>
      </c>
      <c r="H240">
        <v>3.3771428571428568</v>
      </c>
      <c r="I240">
        <v>149.42857142857139</v>
      </c>
      <c r="J240">
        <v>9.5402744265752375</v>
      </c>
      <c r="K240">
        <v>3.9804543114360207E-3</v>
      </c>
      <c r="L240">
        <v>3.7974626473544222E-2</v>
      </c>
      <c r="M240">
        <v>13.69728730702815</v>
      </c>
      <c r="N240">
        <v>2.580422076516025E-3</v>
      </c>
      <c r="O240">
        <v>5225</v>
      </c>
      <c r="P240">
        <v>81.170100706986275</v>
      </c>
      <c r="Q240">
        <v>13239.717051851851</v>
      </c>
      <c r="R240">
        <v>5889.7617777777778</v>
      </c>
      <c r="S240">
        <v>14.705569913661749</v>
      </c>
      <c r="T240">
        <f t="shared" si="70"/>
        <v>6.4380634980652189</v>
      </c>
      <c r="U240" t="e">
        <f t="shared" si="66"/>
        <v>#N/A</v>
      </c>
      <c r="V240">
        <f t="shared" si="71"/>
        <v>6.4074387643856818</v>
      </c>
      <c r="W240">
        <f t="shared" si="72"/>
        <v>5.4604056251111572</v>
      </c>
      <c r="X240" t="e">
        <f t="shared" si="67"/>
        <v>#N/A</v>
      </c>
      <c r="Y240" t="e">
        <f t="shared" si="68"/>
        <v>#N/A</v>
      </c>
      <c r="Z240" t="e">
        <f t="shared" si="84"/>
        <v>#N/A</v>
      </c>
      <c r="AA240" t="e">
        <f t="shared" si="84"/>
        <v>#N/A</v>
      </c>
      <c r="AB240" t="e">
        <f t="shared" si="84"/>
        <v>#N/A</v>
      </c>
      <c r="AC240" t="e">
        <f t="shared" si="84"/>
        <v>#N/A</v>
      </c>
      <c r="AG240">
        <f t="shared" si="73"/>
        <v>-3.0399999999999851E-2</v>
      </c>
      <c r="AH240">
        <f t="shared" si="74"/>
        <v>0</v>
      </c>
      <c r="AI240">
        <f t="shared" si="75"/>
        <v>-1.2226190476190504</v>
      </c>
      <c r="AJ240">
        <f t="shared" si="76"/>
        <v>0.31034482758620641</v>
      </c>
      <c r="AK240">
        <f t="shared" si="77"/>
        <v>0.95999999999999941</v>
      </c>
      <c r="AL240">
        <f t="shared" si="78"/>
        <v>-0.11428571428571566</v>
      </c>
      <c r="AM240">
        <f t="shared" si="79"/>
        <v>0.63668831168831863</v>
      </c>
      <c r="AN240">
        <f t="shared" si="80"/>
        <v>-2.2051036609053503</v>
      </c>
      <c r="AO240">
        <f t="shared" si="81"/>
        <v>-0.51712404429206182</v>
      </c>
      <c r="AQ240">
        <f t="shared" si="82"/>
        <v>6.4074387643856818</v>
      </c>
      <c r="AR240" s="4">
        <f t="shared" si="69"/>
        <v>6.4686882317447569</v>
      </c>
      <c r="AT240" t="str">
        <f t="shared" si="83"/>
        <v>45441Shift_11</v>
      </c>
    </row>
    <row r="241" spans="1:46" x14ac:dyDescent="0.3">
      <c r="A241" s="2">
        <v>45441</v>
      </c>
      <c r="B241" t="s">
        <v>21</v>
      </c>
      <c r="C241">
        <v>8.2516666666666669</v>
      </c>
      <c r="D241">
        <v>38.111111111111107</v>
      </c>
      <c r="E241">
        <v>27.515555555555551</v>
      </c>
      <c r="F241">
        <v>54.89</v>
      </c>
      <c r="G241">
        <v>3.8</v>
      </c>
      <c r="H241">
        <v>3.3933333333333331</v>
      </c>
      <c r="I241">
        <v>150.7777777777778</v>
      </c>
      <c r="J241">
        <v>9.3944265913640859</v>
      </c>
      <c r="K241">
        <v>5.8655915108388754E-3</v>
      </c>
      <c r="L241">
        <v>5.5103868863504157E-2</v>
      </c>
      <c r="M241">
        <v>13.676805124081589</v>
      </c>
      <c r="N241">
        <v>2.5817861233456149E-3</v>
      </c>
      <c r="O241">
        <v>5225</v>
      </c>
      <c r="P241">
        <v>84.172090924223511</v>
      </c>
      <c r="Q241">
        <v>21893.11848396502</v>
      </c>
      <c r="R241">
        <v>7358.2979999999998</v>
      </c>
      <c r="S241">
        <v>14.52663531708216</v>
      </c>
      <c r="T241">
        <f t="shared" si="70"/>
        <v>6.7831825254376836</v>
      </c>
      <c r="U241" t="e">
        <f t="shared" si="66"/>
        <v>#N/A</v>
      </c>
      <c r="V241">
        <f t="shared" si="71"/>
        <v>6.6784650952557501</v>
      </c>
      <c r="W241">
        <f t="shared" si="72"/>
        <v>6.0380697626190463</v>
      </c>
      <c r="X241" t="e">
        <f t="shared" si="67"/>
        <v>#N/A</v>
      </c>
      <c r="Y241" t="e">
        <f t="shared" si="68"/>
        <v>#N/A</v>
      </c>
      <c r="Z241" t="e">
        <f t="shared" si="84"/>
        <v>#N/A</v>
      </c>
      <c r="AA241" t="e">
        <f t="shared" si="84"/>
        <v>#N/A</v>
      </c>
      <c r="AB241" t="e">
        <f t="shared" si="84"/>
        <v>#N/A</v>
      </c>
      <c r="AC241" t="e">
        <f t="shared" si="84"/>
        <v>#N/A</v>
      </c>
      <c r="AG241">
        <f t="shared" si="73"/>
        <v>-2.0333333333333314E-2</v>
      </c>
      <c r="AH241">
        <f t="shared" si="74"/>
        <v>0</v>
      </c>
      <c r="AI241">
        <f t="shared" si="75"/>
        <v>-1.0879629629629584</v>
      </c>
      <c r="AJ241">
        <f t="shared" si="76"/>
        <v>0.31034482758620641</v>
      </c>
      <c r="AK241">
        <f t="shared" si="77"/>
        <v>3.0000000000000689E-2</v>
      </c>
      <c r="AL241">
        <f t="shared" si="78"/>
        <v>-3.333333333333411E-2</v>
      </c>
      <c r="AM241">
        <f t="shared" si="79"/>
        <v>0.33005050505049771</v>
      </c>
      <c r="AN241">
        <f t="shared" si="80"/>
        <v>-1.2436146128927759</v>
      </c>
      <c r="AO241">
        <f t="shared" si="81"/>
        <v>-0.27404431894014242</v>
      </c>
      <c r="AQ241">
        <f t="shared" si="82"/>
        <v>6.6784650952557501</v>
      </c>
      <c r="AR241" s="4">
        <f t="shared" si="69"/>
        <v>6.8878999556196172</v>
      </c>
      <c r="AT241" t="str">
        <f t="shared" si="83"/>
        <v>45441Shift_12</v>
      </c>
    </row>
    <row r="242" spans="1:46" x14ac:dyDescent="0.3">
      <c r="A242" s="2">
        <v>45441</v>
      </c>
      <c r="B242" t="s">
        <v>22</v>
      </c>
      <c r="C242">
        <v>8.2157142857142862</v>
      </c>
      <c r="D242">
        <v>38</v>
      </c>
      <c r="E242">
        <v>27.384</v>
      </c>
      <c r="F242">
        <v>54.89</v>
      </c>
      <c r="G242">
        <v>3.8</v>
      </c>
      <c r="H242">
        <v>3.3940000000000001</v>
      </c>
      <c r="I242">
        <v>151.19999999999999</v>
      </c>
      <c r="J242">
        <v>9.6575613076650573</v>
      </c>
      <c r="K242">
        <v>5.1350300018456509E-3</v>
      </c>
      <c r="L242">
        <v>4.9591867059523793E-2</v>
      </c>
      <c r="M242">
        <v>13.95768690468957</v>
      </c>
      <c r="N242">
        <v>2.5834205493202151E-3</v>
      </c>
      <c r="O242">
        <v>5225</v>
      </c>
      <c r="P242">
        <v>87.148488529129935</v>
      </c>
      <c r="Q242">
        <v>21462.377959183679</v>
      </c>
      <c r="R242">
        <v>7358.2979999999998</v>
      </c>
      <c r="S242">
        <v>14.71925250250063</v>
      </c>
      <c r="T242">
        <f t="shared" si="70"/>
        <v>6.6056877308138953</v>
      </c>
      <c r="U242" t="e">
        <f t="shared" si="66"/>
        <v>#N/A</v>
      </c>
      <c r="V242">
        <f t="shared" si="71"/>
        <v>6.497122800246923</v>
      </c>
      <c r="W242">
        <f t="shared" si="72"/>
        <v>5.9526870635698073</v>
      </c>
      <c r="X242" t="e">
        <f t="shared" si="67"/>
        <v>#N/A</v>
      </c>
      <c r="Y242" t="e">
        <f t="shared" si="68"/>
        <v>#N/A</v>
      </c>
      <c r="Z242" t="e">
        <f t="shared" si="84"/>
        <v>#N/A</v>
      </c>
      <c r="AA242" t="e">
        <f t="shared" si="84"/>
        <v>#N/A</v>
      </c>
      <c r="AB242" t="e">
        <f t="shared" si="84"/>
        <v>#N/A</v>
      </c>
      <c r="AC242" t="e">
        <f t="shared" si="84"/>
        <v>#N/A</v>
      </c>
      <c r="AG242">
        <f t="shared" si="73"/>
        <v>-1.3142857142857168E-2</v>
      </c>
      <c r="AH242">
        <f t="shared" si="74"/>
        <v>0</v>
      </c>
      <c r="AI242">
        <f t="shared" si="75"/>
        <v>-0.97833333333333283</v>
      </c>
      <c r="AJ242">
        <f t="shared" si="76"/>
        <v>0.31034482758620641</v>
      </c>
      <c r="AK242">
        <f t="shared" si="77"/>
        <v>3.0000000000000689E-2</v>
      </c>
      <c r="AL242">
        <f t="shared" si="78"/>
        <v>-2.9999999999998916E-2</v>
      </c>
      <c r="AM242">
        <f t="shared" si="79"/>
        <v>0.23409090909090935</v>
      </c>
      <c r="AN242">
        <f t="shared" si="80"/>
        <v>-1.2914746712018137</v>
      </c>
      <c r="AO242">
        <f t="shared" si="81"/>
        <v>-0.71260217944176141</v>
      </c>
      <c r="AQ242">
        <f t="shared" si="82"/>
        <v>6.497122800246923</v>
      </c>
      <c r="AR242" s="4">
        <f t="shared" si="69"/>
        <v>6.7142526613808675</v>
      </c>
      <c r="AT242" t="str">
        <f t="shared" si="83"/>
        <v>45441Shift_13</v>
      </c>
    </row>
    <row r="243" spans="1:46" x14ac:dyDescent="0.3">
      <c r="A243" s="2">
        <v>45441</v>
      </c>
      <c r="B243" t="s">
        <v>23</v>
      </c>
      <c r="C243">
        <v>8.2157142857142862</v>
      </c>
      <c r="D243">
        <v>38</v>
      </c>
      <c r="E243">
        <v>27.384</v>
      </c>
      <c r="F243">
        <v>54.89</v>
      </c>
      <c r="G243">
        <v>3.8</v>
      </c>
      <c r="H243">
        <v>3.3940000000000001</v>
      </c>
      <c r="I243">
        <v>151.19999999999999</v>
      </c>
      <c r="J243">
        <v>9.7071934508423041</v>
      </c>
      <c r="K243">
        <v>4.9665256055495587E-3</v>
      </c>
      <c r="L243">
        <v>4.8211024831631283E-2</v>
      </c>
      <c r="M243">
        <v>13.92985307962325</v>
      </c>
      <c r="N243">
        <v>2.5837168165439321E-3</v>
      </c>
      <c r="O243">
        <v>5225</v>
      </c>
      <c r="P243">
        <v>87.800148694076043</v>
      </c>
      <c r="Q243">
        <v>23041.472036811971</v>
      </c>
      <c r="R243">
        <v>7358.2979999999998</v>
      </c>
      <c r="S243">
        <v>14.6915046513628</v>
      </c>
      <c r="T243">
        <f t="shared" si="70"/>
        <v>6.6706315515973298</v>
      </c>
      <c r="U243" t="e">
        <f t="shared" si="66"/>
        <v>#N/A</v>
      </c>
      <c r="V243">
        <f t="shared" si="71"/>
        <v>6.5620236340661124</v>
      </c>
      <c r="W243">
        <f t="shared" si="72"/>
        <v>6.0175878973889967</v>
      </c>
      <c r="X243" t="e">
        <f t="shared" si="67"/>
        <v>#N/A</v>
      </c>
      <c r="Y243" t="e">
        <f t="shared" si="68"/>
        <v>#N/A</v>
      </c>
      <c r="Z243" t="e">
        <f t="shared" si="84"/>
        <v>#N/A</v>
      </c>
      <c r="AA243" t="e">
        <f t="shared" si="84"/>
        <v>#N/A</v>
      </c>
      <c r="AB243" t="e">
        <f t="shared" si="84"/>
        <v>#N/A</v>
      </c>
      <c r="AC243" t="e">
        <f t="shared" si="84"/>
        <v>#N/A</v>
      </c>
      <c r="AG243">
        <f t="shared" si="73"/>
        <v>-1.3142857142857168E-2</v>
      </c>
      <c r="AH243">
        <f t="shared" si="74"/>
        <v>0</v>
      </c>
      <c r="AI243">
        <f t="shared" si="75"/>
        <v>-0.97833333333333283</v>
      </c>
      <c r="AJ243">
        <f t="shared" si="76"/>
        <v>0.31034482758620641</v>
      </c>
      <c r="AK243">
        <f t="shared" si="77"/>
        <v>3.0000000000000689E-2</v>
      </c>
      <c r="AL243">
        <f t="shared" si="78"/>
        <v>-2.9999999999998916E-2</v>
      </c>
      <c r="AM243">
        <f t="shared" si="79"/>
        <v>0.23409090909090935</v>
      </c>
      <c r="AN243">
        <f t="shared" si="80"/>
        <v>-1.116019773687559</v>
      </c>
      <c r="AO243">
        <f t="shared" si="81"/>
        <v>-0.79532241807050619</v>
      </c>
      <c r="AQ243">
        <f t="shared" si="82"/>
        <v>6.5620236340661124</v>
      </c>
      <c r="AR243" s="4">
        <f t="shared" si="69"/>
        <v>6.7792394691285471</v>
      </c>
      <c r="AT243" t="str">
        <f t="shared" si="83"/>
        <v>45441Shift_14</v>
      </c>
    </row>
    <row r="244" spans="1:46" x14ac:dyDescent="0.3">
      <c r="A244" s="2">
        <v>45441</v>
      </c>
      <c r="B244" t="s">
        <v>24</v>
      </c>
      <c r="C244">
        <v>8.2157142857142862</v>
      </c>
      <c r="D244">
        <v>38</v>
      </c>
      <c r="E244">
        <v>27.384</v>
      </c>
      <c r="F244">
        <v>54.89</v>
      </c>
      <c r="G244">
        <v>3.8</v>
      </c>
      <c r="H244">
        <v>3.3940000000000001</v>
      </c>
      <c r="I244">
        <v>151.19999999999999</v>
      </c>
      <c r="J244">
        <v>9.6349038186385165</v>
      </c>
      <c r="K244">
        <v>5.2265791381462716E-3</v>
      </c>
      <c r="L244">
        <v>5.0357587296541932E-2</v>
      </c>
      <c r="M244">
        <v>13.97294448463944</v>
      </c>
      <c r="N244">
        <v>2.583279951827111E-3</v>
      </c>
      <c r="O244">
        <v>5225</v>
      </c>
      <c r="P244">
        <v>86.834715283558623</v>
      </c>
      <c r="Q244">
        <v>26172.236799999999</v>
      </c>
      <c r="R244">
        <v>7358.2979999999998</v>
      </c>
      <c r="S244">
        <v>14.734469204529169</v>
      </c>
      <c r="T244">
        <f t="shared" si="70"/>
        <v>7.1820050024935913</v>
      </c>
      <c r="U244" t="e">
        <f t="shared" si="66"/>
        <v>#N/A</v>
      </c>
      <c r="V244">
        <f t="shared" si="71"/>
        <v>7.0734605108872843</v>
      </c>
      <c r="W244">
        <f t="shared" si="72"/>
        <v>6.5290247742101686</v>
      </c>
      <c r="X244" t="e">
        <f t="shared" si="67"/>
        <v>#N/A</v>
      </c>
      <c r="Y244" t="e">
        <f t="shared" si="68"/>
        <v>#N/A</v>
      </c>
      <c r="Z244" t="e">
        <f t="shared" si="84"/>
        <v>#N/A</v>
      </c>
      <c r="AA244" t="e">
        <f t="shared" si="84"/>
        <v>#N/A</v>
      </c>
      <c r="AB244" t="e">
        <f t="shared" si="84"/>
        <v>#N/A</v>
      </c>
      <c r="AC244" t="e">
        <f t="shared" si="84"/>
        <v>#N/A</v>
      </c>
      <c r="AG244">
        <f t="shared" si="73"/>
        <v>-1.3142857142857168E-2</v>
      </c>
      <c r="AH244">
        <f t="shared" si="74"/>
        <v>0</v>
      </c>
      <c r="AI244">
        <f t="shared" si="75"/>
        <v>-0.97833333333333283</v>
      </c>
      <c r="AJ244">
        <f t="shared" si="76"/>
        <v>0.31034482758620641</v>
      </c>
      <c r="AK244">
        <f t="shared" si="77"/>
        <v>3.0000000000000689E-2</v>
      </c>
      <c r="AL244">
        <f t="shared" si="78"/>
        <v>-2.9999999999998916E-2</v>
      </c>
      <c r="AM244">
        <f t="shared" si="79"/>
        <v>0.23409090909090935</v>
      </c>
      <c r="AN244">
        <f t="shared" si="80"/>
        <v>-0.76815702222222249</v>
      </c>
      <c r="AO244">
        <f t="shared" si="81"/>
        <v>-0.67483969773086017</v>
      </c>
      <c r="AQ244">
        <f t="shared" si="82"/>
        <v>7.0734605108872843</v>
      </c>
      <c r="AR244" s="4">
        <f t="shared" si="69"/>
        <v>7.2905494940998983</v>
      </c>
      <c r="AT244" t="str">
        <f t="shared" si="83"/>
        <v>45441Shift_15</v>
      </c>
    </row>
    <row r="245" spans="1:46" x14ac:dyDescent="0.3">
      <c r="A245" s="2">
        <v>45441</v>
      </c>
      <c r="B245" t="s">
        <v>25</v>
      </c>
      <c r="C245">
        <v>8.0733333333333324</v>
      </c>
      <c r="D245">
        <v>38.333333333333343</v>
      </c>
      <c r="E245">
        <v>27.233333333333331</v>
      </c>
      <c r="F245">
        <v>54.89</v>
      </c>
      <c r="G245">
        <v>3.8</v>
      </c>
      <c r="H245">
        <v>3.33</v>
      </c>
      <c r="I245">
        <v>153.33333333333329</v>
      </c>
      <c r="J245">
        <v>9.224996083838672</v>
      </c>
      <c r="K245">
        <v>1.556643693523083E-2</v>
      </c>
      <c r="L245">
        <v>0.14360031976682611</v>
      </c>
      <c r="M245">
        <v>20.047575568251069</v>
      </c>
      <c r="N245">
        <v>2.5835010253147722E-3</v>
      </c>
      <c r="O245">
        <v>5225</v>
      </c>
      <c r="P245">
        <v>81.268494157742097</v>
      </c>
      <c r="Q245">
        <v>82099.058220895531</v>
      </c>
      <c r="R245">
        <v>3023.805966101695</v>
      </c>
      <c r="S245">
        <v>20.375800029041429</v>
      </c>
      <c r="T245">
        <f t="shared" si="70"/>
        <v>19.239898151557959</v>
      </c>
      <c r="U245" t="e">
        <f t="shared" si="66"/>
        <v>#N/A</v>
      </c>
      <c r="V245">
        <f t="shared" si="71"/>
        <v>19.105579547077099</v>
      </c>
      <c r="W245">
        <f t="shared" si="72"/>
        <v>19.04599229524846</v>
      </c>
      <c r="X245" t="e">
        <f t="shared" si="67"/>
        <v>#N/A</v>
      </c>
      <c r="Y245" t="e">
        <f t="shared" si="68"/>
        <v>#N/A</v>
      </c>
      <c r="Z245" t="e">
        <f t="shared" si="84"/>
        <v>#N/A</v>
      </c>
      <c r="AA245" t="e">
        <f t="shared" si="84"/>
        <v>#N/A</v>
      </c>
      <c r="AB245" t="e">
        <f t="shared" si="84"/>
        <v>#N/A</v>
      </c>
      <c r="AC245" t="e">
        <f t="shared" si="84"/>
        <v>#N/A</v>
      </c>
      <c r="AG245">
        <f t="shared" si="73"/>
        <v>1.53333333333336E-2</v>
      </c>
      <c r="AH245">
        <f t="shared" si="74"/>
        <v>0</v>
      </c>
      <c r="AI245">
        <f t="shared" si="75"/>
        <v>-0.85277777777777486</v>
      </c>
      <c r="AJ245">
        <f t="shared" si="76"/>
        <v>0.31034482758620641</v>
      </c>
      <c r="AK245">
        <f t="shared" si="77"/>
        <v>3.0000000000000689E-2</v>
      </c>
      <c r="AL245">
        <f t="shared" si="78"/>
        <v>-0.3499999999999992</v>
      </c>
      <c r="AM245">
        <f t="shared" si="79"/>
        <v>-0.2507575757575673</v>
      </c>
      <c r="AN245">
        <f t="shared" si="80"/>
        <v>5.4459342467661696</v>
      </c>
      <c r="AO245">
        <f t="shared" si="81"/>
        <v>8.3398602688807468E-3</v>
      </c>
      <c r="AQ245">
        <f t="shared" si="82"/>
        <v>19.105579547077099</v>
      </c>
      <c r="AR245" s="4">
        <f t="shared" si="69"/>
        <v>19.37421675603882</v>
      </c>
      <c r="AT245" t="str">
        <f t="shared" si="83"/>
        <v>45441Shift_21</v>
      </c>
    </row>
    <row r="246" spans="1:46" x14ac:dyDescent="0.3">
      <c r="A246" s="2">
        <v>45441</v>
      </c>
      <c r="B246" t="s">
        <v>26</v>
      </c>
      <c r="C246">
        <v>8.0733333333333324</v>
      </c>
      <c r="D246">
        <v>38.4</v>
      </c>
      <c r="E246">
        <v>27.28</v>
      </c>
      <c r="F246">
        <v>54.89</v>
      </c>
      <c r="G246">
        <v>3.8</v>
      </c>
      <c r="H246">
        <v>3.3559999999999999</v>
      </c>
      <c r="I246">
        <v>153.80000000000001</v>
      </c>
      <c r="J246">
        <v>9.2432579857381505</v>
      </c>
      <c r="K246">
        <v>1.4711488369829041E-2</v>
      </c>
      <c r="L246">
        <v>0.13598208235651621</v>
      </c>
      <c r="M246">
        <v>19.48097033537875</v>
      </c>
      <c r="N246">
        <v>2.583236923183665E-3</v>
      </c>
      <c r="O246">
        <v>5225</v>
      </c>
      <c r="P246">
        <v>81.259715664003181</v>
      </c>
      <c r="Q246">
        <v>78122.235748148159</v>
      </c>
      <c r="R246">
        <v>1468.536222222222</v>
      </c>
      <c r="S246">
        <v>19.695705380831178</v>
      </c>
      <c r="T246">
        <f t="shared" si="70"/>
        <v>18.078638702701113</v>
      </c>
      <c r="U246" t="e">
        <f t="shared" si="66"/>
        <v>#N/A</v>
      </c>
      <c r="V246">
        <f t="shared" si="71"/>
        <v>17.948034502858906</v>
      </c>
      <c r="W246">
        <f t="shared" si="72"/>
        <v>17.994507857090888</v>
      </c>
      <c r="X246" t="e">
        <f t="shared" si="67"/>
        <v>#N/A</v>
      </c>
      <c r="Y246" t="e">
        <f t="shared" si="68"/>
        <v>#N/A</v>
      </c>
      <c r="Z246" t="e">
        <f t="shared" si="84"/>
        <v>#N/A</v>
      </c>
      <c r="AA246" t="e">
        <f t="shared" si="84"/>
        <v>#N/A</v>
      </c>
      <c r="AB246" t="e">
        <f t="shared" si="84"/>
        <v>#N/A</v>
      </c>
      <c r="AC246" t="e">
        <f t="shared" si="84"/>
        <v>#N/A</v>
      </c>
      <c r="AG246">
        <f t="shared" si="73"/>
        <v>1.53333333333336E-2</v>
      </c>
      <c r="AH246">
        <f t="shared" si="74"/>
        <v>0</v>
      </c>
      <c r="AI246">
        <f t="shared" si="75"/>
        <v>-0.89166666666666694</v>
      </c>
      <c r="AJ246">
        <f t="shared" si="76"/>
        <v>0.31034482758620641</v>
      </c>
      <c r="AK246">
        <f t="shared" si="77"/>
        <v>3.0000000000000689E-2</v>
      </c>
      <c r="AL246">
        <f t="shared" si="78"/>
        <v>-0.2200000000000002</v>
      </c>
      <c r="AM246">
        <f t="shared" si="79"/>
        <v>-0.35681818181818675</v>
      </c>
      <c r="AN246">
        <f t="shared" si="80"/>
        <v>5.004065083127573</v>
      </c>
      <c r="AO246">
        <f t="shared" si="81"/>
        <v>-2.2096642896916784E-2</v>
      </c>
      <c r="AQ246">
        <f t="shared" si="82"/>
        <v>17.948034502858906</v>
      </c>
      <c r="AR246" s="4">
        <f t="shared" si="69"/>
        <v>18.209242902543316</v>
      </c>
      <c r="AT246" t="str">
        <f t="shared" si="83"/>
        <v>45441Shift_22</v>
      </c>
    </row>
    <row r="247" spans="1:46" x14ac:dyDescent="0.3">
      <c r="A247" s="2">
        <v>45441</v>
      </c>
      <c r="B247" t="s">
        <v>27</v>
      </c>
      <c r="C247">
        <v>8.11</v>
      </c>
      <c r="D247">
        <v>37.5</v>
      </c>
      <c r="E247">
        <v>27.524999999999999</v>
      </c>
      <c r="F247">
        <v>54.89</v>
      </c>
      <c r="G247">
        <v>3.8</v>
      </c>
      <c r="H247">
        <v>3.2749999999999999</v>
      </c>
      <c r="I247">
        <v>152.5</v>
      </c>
      <c r="J247">
        <v>9.3494629471456534</v>
      </c>
      <c r="K247">
        <v>1.33607070142783E-2</v>
      </c>
      <c r="L247">
        <v>0.124915435177664</v>
      </c>
      <c r="M247">
        <v>19.278543060671559</v>
      </c>
      <c r="N247">
        <v>2.5831150276452719E-3</v>
      </c>
      <c r="O247">
        <v>5225</v>
      </c>
      <c r="P247">
        <v>81.256579969089827</v>
      </c>
      <c r="Q247">
        <v>71417.469460000008</v>
      </c>
      <c r="R247">
        <v>0</v>
      </c>
      <c r="S247">
        <v>19.809200916920311</v>
      </c>
      <c r="T247">
        <f t="shared" si="70"/>
        <v>16.545515390275579</v>
      </c>
      <c r="U247" t="e">
        <f t="shared" si="66"/>
        <v>#N/A</v>
      </c>
      <c r="V247">
        <f t="shared" si="71"/>
        <v>16.404677057762488</v>
      </c>
      <c r="W247">
        <f t="shared" si="72"/>
        <v>16.155695866539919</v>
      </c>
      <c r="X247" t="e">
        <f t="shared" si="67"/>
        <v>#N/A</v>
      </c>
      <c r="Y247" t="e">
        <f t="shared" si="68"/>
        <v>#N/A</v>
      </c>
      <c r="Z247" t="e">
        <f t="shared" si="84"/>
        <v>#N/A</v>
      </c>
      <c r="AA247" t="e">
        <f t="shared" si="84"/>
        <v>#N/A</v>
      </c>
      <c r="AB247" t="e">
        <f t="shared" si="84"/>
        <v>#N/A</v>
      </c>
      <c r="AC247" t="e">
        <f t="shared" si="84"/>
        <v>#N/A</v>
      </c>
      <c r="AG247">
        <f t="shared" si="73"/>
        <v>8.0000000000001858E-3</v>
      </c>
      <c r="AH247">
        <f t="shared" si="74"/>
        <v>0</v>
      </c>
      <c r="AI247">
        <f t="shared" si="75"/>
        <v>-1.0958333333333314</v>
      </c>
      <c r="AJ247">
        <f t="shared" si="76"/>
        <v>0.31034482758620641</v>
      </c>
      <c r="AK247">
        <f t="shared" si="77"/>
        <v>3.0000000000000689E-2</v>
      </c>
      <c r="AL247">
        <f t="shared" si="78"/>
        <v>-0.625</v>
      </c>
      <c r="AM247">
        <f t="shared" si="79"/>
        <v>-6.1363636363638688E-2</v>
      </c>
      <c r="AN247">
        <f t="shared" si="80"/>
        <v>4.2590910511111115</v>
      </c>
      <c r="AO247">
        <f t="shared" si="81"/>
        <v>-0.19910491190942164</v>
      </c>
      <c r="AQ247">
        <f t="shared" si="82"/>
        <v>16.404677057762488</v>
      </c>
      <c r="AR247" s="4">
        <f t="shared" si="69"/>
        <v>16.68635372278867</v>
      </c>
      <c r="AT247" t="str">
        <f t="shared" si="83"/>
        <v>45441Shift_23</v>
      </c>
    </row>
    <row r="248" spans="1:46" x14ac:dyDescent="0.3">
      <c r="A248" s="2">
        <v>45442</v>
      </c>
      <c r="B248" t="s">
        <v>28</v>
      </c>
      <c r="C248">
        <v>8.2200000000000006</v>
      </c>
      <c r="D248">
        <v>37.666666666666657</v>
      </c>
      <c r="E248">
        <v>27.966666666666669</v>
      </c>
      <c r="F248">
        <v>54.89</v>
      </c>
      <c r="G248">
        <v>3.8</v>
      </c>
      <c r="H248">
        <v>3.2333333333333329</v>
      </c>
      <c r="I248">
        <v>151.66666666666671</v>
      </c>
      <c r="J248">
        <v>8.915648954822931</v>
      </c>
      <c r="K248">
        <v>1.362852775955907E-2</v>
      </c>
      <c r="L248">
        <v>0.12150716927528819</v>
      </c>
      <c r="M248">
        <v>19.04309474361013</v>
      </c>
      <c r="N248">
        <v>2.5830173841240619E-3</v>
      </c>
      <c r="O248">
        <v>5225</v>
      </c>
      <c r="P248">
        <v>81.252931649724744</v>
      </c>
      <c r="Q248">
        <v>72766.365600000005</v>
      </c>
      <c r="R248">
        <v>0</v>
      </c>
      <c r="S248">
        <v>19.77623187236301</v>
      </c>
      <c r="T248">
        <f t="shared" si="70"/>
        <v>16.780515459701043</v>
      </c>
      <c r="U248" t="e">
        <f t="shared" si="66"/>
        <v>#N/A</v>
      </c>
      <c r="V248">
        <f t="shared" si="71"/>
        <v>16.633134460632853</v>
      </c>
      <c r="W248">
        <f t="shared" si="72"/>
        <v>16.194759330016357</v>
      </c>
      <c r="X248" t="e">
        <f t="shared" si="67"/>
        <v>#N/A</v>
      </c>
      <c r="Y248" t="e">
        <f t="shared" si="68"/>
        <v>#N/A</v>
      </c>
      <c r="Z248" t="e">
        <f t="shared" si="84"/>
        <v>#N/A</v>
      </c>
      <c r="AA248" t="e">
        <f t="shared" si="84"/>
        <v>#N/A</v>
      </c>
      <c r="AB248" t="e">
        <f t="shared" si="84"/>
        <v>#N/A</v>
      </c>
      <c r="AC248" t="e">
        <f t="shared" si="84"/>
        <v>#N/A</v>
      </c>
      <c r="AG248">
        <f t="shared" si="73"/>
        <v>-1.4000000000000058E-2</v>
      </c>
      <c r="AH248">
        <f t="shared" si="74"/>
        <v>0</v>
      </c>
      <c r="AI248">
        <f t="shared" si="75"/>
        <v>-1.4638888888888897</v>
      </c>
      <c r="AJ248">
        <f t="shared" si="76"/>
        <v>0.31034482758620641</v>
      </c>
      <c r="AK248">
        <f t="shared" si="77"/>
        <v>3.0000000000000689E-2</v>
      </c>
      <c r="AL248">
        <f t="shared" si="78"/>
        <v>-0.83333333333333481</v>
      </c>
      <c r="AM248">
        <f t="shared" si="79"/>
        <v>0.12803030303028995</v>
      </c>
      <c r="AN248">
        <f t="shared" si="80"/>
        <v>4.4089684</v>
      </c>
      <c r="AO248">
        <f t="shared" si="81"/>
        <v>0.52391840862844918</v>
      </c>
      <c r="AQ248">
        <f t="shared" si="82"/>
        <v>16.633134460632853</v>
      </c>
      <c r="AR248" s="4">
        <f t="shared" si="69"/>
        <v>16.927896458769236</v>
      </c>
      <c r="AT248" t="str">
        <f t="shared" si="83"/>
        <v>45442Shift_00</v>
      </c>
    </row>
    <row r="249" spans="1:46" x14ac:dyDescent="0.3">
      <c r="A249" s="2">
        <v>45442</v>
      </c>
      <c r="B249" t="s">
        <v>29</v>
      </c>
      <c r="C249">
        <v>8.2200000000000006</v>
      </c>
      <c r="D249">
        <v>37.5</v>
      </c>
      <c r="E249">
        <v>27.824999999999999</v>
      </c>
      <c r="F249">
        <v>54.89</v>
      </c>
      <c r="G249">
        <v>3.8</v>
      </c>
      <c r="H249">
        <v>3.2450000000000001</v>
      </c>
      <c r="I249">
        <v>152.25</v>
      </c>
      <c r="J249">
        <v>8.4113635393918393</v>
      </c>
      <c r="K249">
        <v>1.329522056566816E-2</v>
      </c>
      <c r="L249">
        <v>0.1118309335142337</v>
      </c>
      <c r="M249">
        <v>19.01468110467777</v>
      </c>
      <c r="N249">
        <v>2.583008675713476E-3</v>
      </c>
      <c r="O249">
        <v>5225</v>
      </c>
      <c r="P249">
        <v>81.252491295769133</v>
      </c>
      <c r="Q249">
        <v>70756.530997590366</v>
      </c>
      <c r="R249">
        <v>0</v>
      </c>
      <c r="S249">
        <v>19.606041303754878</v>
      </c>
      <c r="T249">
        <f t="shared" si="70"/>
        <v>17.408475102593677</v>
      </c>
      <c r="U249" t="e">
        <f t="shared" si="66"/>
        <v>#N/A</v>
      </c>
      <c r="V249">
        <f t="shared" si="71"/>
        <v>17.265694689575497</v>
      </c>
      <c r="W249">
        <f t="shared" si="72"/>
        <v>16.959895316534748</v>
      </c>
      <c r="X249" t="e">
        <f t="shared" si="67"/>
        <v>#N/A</v>
      </c>
      <c r="Y249" t="e">
        <f t="shared" si="68"/>
        <v>#N/A</v>
      </c>
      <c r="Z249" t="e">
        <f t="shared" si="84"/>
        <v>#N/A</v>
      </c>
      <c r="AA249" t="e">
        <f t="shared" si="84"/>
        <v>#N/A</v>
      </c>
      <c r="AB249" t="e">
        <f t="shared" si="84"/>
        <v>#N/A</v>
      </c>
      <c r="AC249" t="e">
        <f t="shared" si="84"/>
        <v>#N/A</v>
      </c>
      <c r="AG249">
        <f t="shared" si="73"/>
        <v>-1.4000000000000058E-2</v>
      </c>
      <c r="AH249">
        <f t="shared" si="74"/>
        <v>0</v>
      </c>
      <c r="AI249">
        <f t="shared" si="75"/>
        <v>-1.3458333333333321</v>
      </c>
      <c r="AJ249">
        <f t="shared" si="76"/>
        <v>0.31034482758620641</v>
      </c>
      <c r="AK249">
        <f t="shared" si="77"/>
        <v>3.0000000000000689E-2</v>
      </c>
      <c r="AL249">
        <f t="shared" si="78"/>
        <v>-0.77499999999999902</v>
      </c>
      <c r="AM249">
        <f t="shared" si="79"/>
        <v>-4.5454545454568706E-3</v>
      </c>
      <c r="AN249">
        <f t="shared" si="80"/>
        <v>4.1856534441767073</v>
      </c>
      <c r="AO249">
        <f t="shared" si="81"/>
        <v>1.3643941010136018</v>
      </c>
      <c r="AQ249">
        <f t="shared" si="82"/>
        <v>17.265694689575497</v>
      </c>
      <c r="AR249" s="4">
        <f t="shared" si="69"/>
        <v>17.551255515611857</v>
      </c>
      <c r="AT249" t="str">
        <f t="shared" si="83"/>
        <v>45442Shift_01</v>
      </c>
    </row>
    <row r="250" spans="1:46" x14ac:dyDescent="0.3">
      <c r="A250" s="2">
        <v>45442</v>
      </c>
      <c r="B250" t="s">
        <v>30</v>
      </c>
      <c r="C250">
        <v>8.36</v>
      </c>
      <c r="D250">
        <v>37.6</v>
      </c>
      <c r="E250">
        <v>27.88</v>
      </c>
      <c r="F250">
        <v>54.89</v>
      </c>
      <c r="G250">
        <v>3.8</v>
      </c>
      <c r="H250">
        <v>3.2559999999999998</v>
      </c>
      <c r="I250">
        <v>152.6</v>
      </c>
      <c r="J250">
        <v>8.0245565049999072</v>
      </c>
      <c r="K250">
        <v>1.257788582817535E-2</v>
      </c>
      <c r="L250">
        <v>0.10093195554163061</v>
      </c>
      <c r="M250">
        <v>17.391758356888989</v>
      </c>
      <c r="N250">
        <v>2.5822354409239861E-3</v>
      </c>
      <c r="O250">
        <v>5225</v>
      </c>
      <c r="P250">
        <v>81.227346612908448</v>
      </c>
      <c r="Q250">
        <v>66448.408800000005</v>
      </c>
      <c r="R250">
        <v>0</v>
      </c>
      <c r="S250">
        <v>17.897747346316141</v>
      </c>
      <c r="T250">
        <f t="shared" si="70"/>
        <v>15.850258835850372</v>
      </c>
      <c r="U250" t="e">
        <f t="shared" si="66"/>
        <v>#N/A</v>
      </c>
      <c r="V250">
        <f t="shared" si="71"/>
        <v>15.710391300384444</v>
      </c>
      <c r="W250">
        <f t="shared" si="72"/>
        <v>15.484137381889148</v>
      </c>
      <c r="X250" t="e">
        <f t="shared" si="67"/>
        <v>#N/A</v>
      </c>
      <c r="Y250" t="e">
        <f t="shared" si="68"/>
        <v>#N/A</v>
      </c>
      <c r="Z250" t="e">
        <f t="shared" si="84"/>
        <v>#N/A</v>
      </c>
      <c r="AA250" t="e">
        <f t="shared" si="84"/>
        <v>#N/A</v>
      </c>
      <c r="AB250" t="e">
        <f t="shared" si="84"/>
        <v>#N/A</v>
      </c>
      <c r="AC250" t="e">
        <f t="shared" si="84"/>
        <v>#N/A</v>
      </c>
      <c r="AG250">
        <f t="shared" si="73"/>
        <v>-4.1999999999999815E-2</v>
      </c>
      <c r="AH250">
        <f t="shared" si="74"/>
        <v>0</v>
      </c>
      <c r="AI250">
        <f t="shared" si="75"/>
        <v>-1.3916666666666651</v>
      </c>
      <c r="AJ250">
        <f t="shared" si="76"/>
        <v>0.31034482758620641</v>
      </c>
      <c r="AK250">
        <f t="shared" si="77"/>
        <v>3.0000000000000689E-2</v>
      </c>
      <c r="AL250">
        <f t="shared" si="78"/>
        <v>-0.72000000000000064</v>
      </c>
      <c r="AM250">
        <f t="shared" si="79"/>
        <v>-8.4090909090910132E-2</v>
      </c>
      <c r="AN250">
        <f t="shared" si="80"/>
        <v>3.7069732000000002</v>
      </c>
      <c r="AO250">
        <f t="shared" si="81"/>
        <v>2.0090724916668221</v>
      </c>
      <c r="AQ250">
        <f t="shared" si="82"/>
        <v>15.710391300384444</v>
      </c>
      <c r="AR250" s="4">
        <f t="shared" si="69"/>
        <v>15.9901263713163</v>
      </c>
      <c r="AT250" t="str">
        <f t="shared" si="83"/>
        <v>45442Shift_02</v>
      </c>
    </row>
    <row r="251" spans="1:46" x14ac:dyDescent="0.3">
      <c r="A251" s="2">
        <v>45442</v>
      </c>
      <c r="B251" t="s">
        <v>31</v>
      </c>
      <c r="C251">
        <v>8.36</v>
      </c>
      <c r="D251">
        <v>37.6</v>
      </c>
      <c r="E251">
        <v>27.88</v>
      </c>
      <c r="F251">
        <v>54.89</v>
      </c>
      <c r="G251">
        <v>3.8</v>
      </c>
      <c r="H251">
        <v>3.2559999999999998</v>
      </c>
      <c r="I251">
        <v>152.6</v>
      </c>
      <c r="J251">
        <v>8.0245565049999072</v>
      </c>
      <c r="K251">
        <v>1.257788582817535E-2</v>
      </c>
      <c r="L251">
        <v>0.10093195554163061</v>
      </c>
      <c r="M251">
        <v>17.391758356888989</v>
      </c>
      <c r="N251">
        <v>2.5822354409239861E-3</v>
      </c>
      <c r="O251">
        <v>5225</v>
      </c>
      <c r="P251">
        <v>81.227346612908448</v>
      </c>
      <c r="Q251">
        <v>66448.408800000005</v>
      </c>
      <c r="R251">
        <v>0</v>
      </c>
      <c r="S251">
        <v>17.897747346316141</v>
      </c>
      <c r="T251">
        <f t="shared" si="70"/>
        <v>15.850258835850372</v>
      </c>
      <c r="U251" t="e">
        <f t="shared" si="66"/>
        <v>#N/A</v>
      </c>
      <c r="V251">
        <f t="shared" si="71"/>
        <v>15.710391300384444</v>
      </c>
      <c r="W251">
        <f t="shared" si="72"/>
        <v>15.484137381889148</v>
      </c>
      <c r="X251" t="e">
        <f t="shared" si="67"/>
        <v>#N/A</v>
      </c>
      <c r="Y251" t="e">
        <f t="shared" si="68"/>
        <v>#N/A</v>
      </c>
      <c r="Z251" t="e">
        <f t="shared" si="84"/>
        <v>#N/A</v>
      </c>
      <c r="AA251" t="e">
        <f t="shared" si="84"/>
        <v>#N/A</v>
      </c>
      <c r="AB251" t="e">
        <f t="shared" si="84"/>
        <v>#N/A</v>
      </c>
      <c r="AC251" t="e">
        <f t="shared" si="84"/>
        <v>#N/A</v>
      </c>
      <c r="AG251">
        <f t="shared" si="73"/>
        <v>-4.1999999999999815E-2</v>
      </c>
      <c r="AH251">
        <f t="shared" si="74"/>
        <v>0</v>
      </c>
      <c r="AI251">
        <f t="shared" si="75"/>
        <v>-1.3916666666666651</v>
      </c>
      <c r="AJ251">
        <f t="shared" si="76"/>
        <v>0.31034482758620641</v>
      </c>
      <c r="AK251">
        <f t="shared" si="77"/>
        <v>3.0000000000000689E-2</v>
      </c>
      <c r="AL251">
        <f t="shared" si="78"/>
        <v>-0.72000000000000064</v>
      </c>
      <c r="AM251">
        <f t="shared" si="79"/>
        <v>-8.4090909090910132E-2</v>
      </c>
      <c r="AN251">
        <f t="shared" si="80"/>
        <v>3.7069732000000002</v>
      </c>
      <c r="AO251">
        <f t="shared" si="81"/>
        <v>2.0090724916668221</v>
      </c>
      <c r="AQ251">
        <f t="shared" si="82"/>
        <v>15.710391300384444</v>
      </c>
      <c r="AR251" s="4">
        <f t="shared" si="69"/>
        <v>15.9901263713163</v>
      </c>
      <c r="AT251" t="str">
        <f t="shared" si="83"/>
        <v>45442Shift_03</v>
      </c>
    </row>
    <row r="252" spans="1:46" x14ac:dyDescent="0.3">
      <c r="A252" s="2">
        <v>45442</v>
      </c>
      <c r="B252" t="s">
        <v>32</v>
      </c>
      <c r="C252">
        <v>8.36</v>
      </c>
      <c r="D252">
        <v>37.6</v>
      </c>
      <c r="E252">
        <v>27.88</v>
      </c>
      <c r="F252">
        <v>54.89</v>
      </c>
      <c r="G252">
        <v>3.8</v>
      </c>
      <c r="H252">
        <v>3.2559999999999998</v>
      </c>
      <c r="I252">
        <v>152.6</v>
      </c>
      <c r="J252">
        <v>8.0245565049999072</v>
      </c>
      <c r="K252">
        <v>1.257788582817535E-2</v>
      </c>
      <c r="L252">
        <v>0.10093195554163061</v>
      </c>
      <c r="M252">
        <v>17.391758356888989</v>
      </c>
      <c r="N252">
        <v>2.5822354409239861E-3</v>
      </c>
      <c r="O252">
        <v>5225</v>
      </c>
      <c r="P252">
        <v>81.227346612908448</v>
      </c>
      <c r="Q252">
        <v>66448.408800000005</v>
      </c>
      <c r="R252">
        <v>0</v>
      </c>
      <c r="S252">
        <v>17.897747346316141</v>
      </c>
      <c r="T252">
        <f t="shared" si="70"/>
        <v>15.850258835850372</v>
      </c>
      <c r="U252" t="e">
        <f t="shared" si="66"/>
        <v>#N/A</v>
      </c>
      <c r="V252">
        <f t="shared" si="71"/>
        <v>15.710391300384444</v>
      </c>
      <c r="W252">
        <f t="shared" si="72"/>
        <v>15.484137381889148</v>
      </c>
      <c r="X252" t="e">
        <f t="shared" si="67"/>
        <v>#N/A</v>
      </c>
      <c r="Y252" t="e">
        <f t="shared" si="68"/>
        <v>#N/A</v>
      </c>
      <c r="Z252" t="e">
        <f t="shared" si="84"/>
        <v>#N/A</v>
      </c>
      <c r="AA252" t="e">
        <f t="shared" si="84"/>
        <v>#N/A</v>
      </c>
      <c r="AB252" t="e">
        <f t="shared" si="84"/>
        <v>#N/A</v>
      </c>
      <c r="AC252" t="e">
        <f t="shared" si="84"/>
        <v>#N/A</v>
      </c>
      <c r="AG252">
        <f t="shared" si="73"/>
        <v>-4.1999999999999815E-2</v>
      </c>
      <c r="AH252">
        <f t="shared" si="74"/>
        <v>0</v>
      </c>
      <c r="AI252">
        <f t="shared" si="75"/>
        <v>-1.3916666666666651</v>
      </c>
      <c r="AJ252">
        <f t="shared" si="76"/>
        <v>0.31034482758620641</v>
      </c>
      <c r="AK252">
        <f t="shared" si="77"/>
        <v>3.0000000000000689E-2</v>
      </c>
      <c r="AL252">
        <f t="shared" si="78"/>
        <v>-0.72000000000000064</v>
      </c>
      <c r="AM252">
        <f t="shared" si="79"/>
        <v>-8.4090909090910132E-2</v>
      </c>
      <c r="AN252">
        <f t="shared" si="80"/>
        <v>3.7069732000000002</v>
      </c>
      <c r="AO252">
        <f t="shared" si="81"/>
        <v>2.0090724916668221</v>
      </c>
      <c r="AQ252">
        <f t="shared" si="82"/>
        <v>15.710391300384444</v>
      </c>
      <c r="AR252" s="4">
        <f t="shared" si="69"/>
        <v>15.9901263713163</v>
      </c>
      <c r="AT252" t="str">
        <f t="shared" si="83"/>
        <v>45442Shift_04</v>
      </c>
    </row>
    <row r="253" spans="1:46" x14ac:dyDescent="0.3">
      <c r="A253" s="2">
        <v>45442</v>
      </c>
      <c r="B253" t="s">
        <v>19</v>
      </c>
      <c r="C253">
        <v>8.3666666666666671</v>
      </c>
      <c r="D253">
        <v>38.142857142857153</v>
      </c>
      <c r="E253">
        <v>28.18571428571429</v>
      </c>
      <c r="F253">
        <v>54.89</v>
      </c>
      <c r="G253">
        <v>3.8</v>
      </c>
      <c r="H253">
        <v>3.3142857142857141</v>
      </c>
      <c r="I253">
        <v>152</v>
      </c>
      <c r="J253">
        <v>8.8234806923047557</v>
      </c>
      <c r="K253">
        <v>2.5695881040991341E-3</v>
      </c>
      <c r="L253">
        <v>2.267271102369469E-2</v>
      </c>
      <c r="M253">
        <v>13.69701346746988</v>
      </c>
      <c r="N253">
        <v>2.5804100455712599E-3</v>
      </c>
      <c r="O253">
        <v>5225</v>
      </c>
      <c r="P253">
        <v>81.170380167294908</v>
      </c>
      <c r="Q253">
        <v>11242.957779104479</v>
      </c>
      <c r="R253">
        <v>4029.63</v>
      </c>
      <c r="S253">
        <v>14.18627275477286</v>
      </c>
      <c r="T253">
        <f t="shared" si="70"/>
        <v>5.0538269323878495</v>
      </c>
      <c r="U253" t="e">
        <f t="shared" si="66"/>
        <v>#N/A</v>
      </c>
      <c r="V253">
        <f t="shared" si="71"/>
        <v>4.9905060661658247</v>
      </c>
      <c r="W253">
        <f t="shared" si="72"/>
        <v>4.6278885113068933</v>
      </c>
      <c r="X253" t="e">
        <f t="shared" si="67"/>
        <v>#N/A</v>
      </c>
      <c r="Y253" t="e">
        <f t="shared" si="68"/>
        <v>#N/A</v>
      </c>
      <c r="Z253" t="e">
        <f t="shared" si="84"/>
        <v>#N/A</v>
      </c>
      <c r="AA253" t="e">
        <f t="shared" si="84"/>
        <v>#N/A</v>
      </c>
      <c r="AB253" t="e">
        <f t="shared" si="84"/>
        <v>#N/A</v>
      </c>
      <c r="AC253" t="e">
        <f t="shared" si="84"/>
        <v>#N/A</v>
      </c>
      <c r="AG253">
        <f t="shared" si="73"/>
        <v>-4.3333333333333363E-2</v>
      </c>
      <c r="AH253">
        <f t="shared" si="74"/>
        <v>0</v>
      </c>
      <c r="AI253">
        <f t="shared" si="75"/>
        <v>-1.6464285714285745</v>
      </c>
      <c r="AJ253">
        <f t="shared" si="76"/>
        <v>0.31034482758620641</v>
      </c>
      <c r="AK253">
        <f t="shared" si="77"/>
        <v>3.0000000000000689E-2</v>
      </c>
      <c r="AL253">
        <f t="shared" si="78"/>
        <v>-0.42857142857142927</v>
      </c>
      <c r="AM253">
        <f t="shared" si="79"/>
        <v>5.2272727272724952E-2</v>
      </c>
      <c r="AN253">
        <f t="shared" si="80"/>
        <v>-2.4269658023217247</v>
      </c>
      <c r="AO253">
        <f t="shared" si="81"/>
        <v>0.67753217949207456</v>
      </c>
      <c r="AQ253">
        <f t="shared" si="82"/>
        <v>4.9905060661658247</v>
      </c>
      <c r="AR253" s="4">
        <f t="shared" si="69"/>
        <v>5.1171477986098735</v>
      </c>
      <c r="AT253" t="str">
        <f t="shared" si="83"/>
        <v>45442Shift_10</v>
      </c>
    </row>
    <row r="254" spans="1:46" x14ac:dyDescent="0.3">
      <c r="A254" s="2">
        <v>45442</v>
      </c>
      <c r="B254" t="s">
        <v>20</v>
      </c>
      <c r="C254">
        <v>8.3249999999999993</v>
      </c>
      <c r="D254">
        <v>38</v>
      </c>
      <c r="E254">
        <v>28.225000000000001</v>
      </c>
      <c r="F254">
        <v>54.89</v>
      </c>
      <c r="G254">
        <v>3.65</v>
      </c>
      <c r="H254">
        <v>3.3125</v>
      </c>
      <c r="I254">
        <v>152.25</v>
      </c>
      <c r="J254">
        <v>9.0946149789687141</v>
      </c>
      <c r="K254">
        <v>1.7641272830291831E-3</v>
      </c>
      <c r="L254">
        <v>1.6044058413044592E-2</v>
      </c>
      <c r="M254">
        <v>14.30756065504568</v>
      </c>
      <c r="N254">
        <v>2.5806503776967188E-3</v>
      </c>
      <c r="O254">
        <v>5225</v>
      </c>
      <c r="P254">
        <v>81.179555734808844</v>
      </c>
      <c r="Q254">
        <v>7681.2856000000002</v>
      </c>
      <c r="R254">
        <v>4029.63</v>
      </c>
      <c r="S254">
        <v>14.897865550472121</v>
      </c>
      <c r="T254">
        <f t="shared" si="70"/>
        <v>5.255522668775864</v>
      </c>
      <c r="U254" t="e">
        <f t="shared" si="66"/>
        <v>#N/A</v>
      </c>
      <c r="V254">
        <f t="shared" si="71"/>
        <v>5.1132699075830175</v>
      </c>
      <c r="W254">
        <f t="shared" si="72"/>
        <v>4.8074705345422677</v>
      </c>
      <c r="X254" t="e">
        <f t="shared" si="67"/>
        <v>#N/A</v>
      </c>
      <c r="Y254" t="e">
        <f t="shared" si="68"/>
        <v>#N/A</v>
      </c>
      <c r="Z254" t="e">
        <f t="shared" si="84"/>
        <v>#N/A</v>
      </c>
      <c r="AA254" t="e">
        <f t="shared" si="84"/>
        <v>#N/A</v>
      </c>
      <c r="AB254" t="e">
        <f t="shared" si="84"/>
        <v>#N/A</v>
      </c>
      <c r="AC254" t="e">
        <f t="shared" si="84"/>
        <v>#N/A</v>
      </c>
      <c r="AG254">
        <f t="shared" si="73"/>
        <v>-3.4999999999999788E-2</v>
      </c>
      <c r="AH254">
        <f t="shared" si="74"/>
        <v>0</v>
      </c>
      <c r="AI254">
        <f t="shared" si="75"/>
        <v>-1.6791666666666671</v>
      </c>
      <c r="AJ254">
        <f t="shared" si="76"/>
        <v>0.31034482758620641</v>
      </c>
      <c r="AK254">
        <f t="shared" si="77"/>
        <v>0.48000000000000043</v>
      </c>
      <c r="AL254">
        <f t="shared" si="78"/>
        <v>-0.43749999999999961</v>
      </c>
      <c r="AM254">
        <f t="shared" si="79"/>
        <v>-4.5454545454568706E-3</v>
      </c>
      <c r="AN254">
        <f t="shared" si="80"/>
        <v>-2.8227071555555558</v>
      </c>
      <c r="AO254">
        <f t="shared" si="81"/>
        <v>0.22564170171881059</v>
      </c>
      <c r="AQ254">
        <f t="shared" si="82"/>
        <v>5.1132699075830175</v>
      </c>
      <c r="AR254" s="4">
        <f t="shared" si="69"/>
        <v>5.3977754299687097</v>
      </c>
      <c r="AT254" t="str">
        <f t="shared" si="83"/>
        <v>45442Shift_11</v>
      </c>
    </row>
    <row r="255" spans="1:46" x14ac:dyDescent="0.3">
      <c r="A255" s="2">
        <v>45442</v>
      </c>
      <c r="B255" t="s">
        <v>21</v>
      </c>
      <c r="C255">
        <v>8.3249999999999993</v>
      </c>
      <c r="D255">
        <v>38.333333333333343</v>
      </c>
      <c r="E255">
        <v>28.222222222222221</v>
      </c>
      <c r="F255">
        <v>54.89</v>
      </c>
      <c r="G255">
        <v>3.65</v>
      </c>
      <c r="H255">
        <v>3.2977777777777781</v>
      </c>
      <c r="I255">
        <v>152.88888888888891</v>
      </c>
      <c r="J255">
        <v>8.9300593909116515</v>
      </c>
      <c r="K255">
        <v>1.219263543930989E-3</v>
      </c>
      <c r="L255">
        <v>1.088809586047715E-2</v>
      </c>
      <c r="M255">
        <v>14.95377554197052</v>
      </c>
      <c r="N255">
        <v>2.581231198570184E-3</v>
      </c>
      <c r="O255">
        <v>5225</v>
      </c>
      <c r="P255">
        <v>81.189572897190359</v>
      </c>
      <c r="Q255">
        <v>5309.0889400000005</v>
      </c>
      <c r="R255">
        <v>4029.63</v>
      </c>
      <c r="S255">
        <v>15.389194314730229</v>
      </c>
      <c r="T255">
        <f t="shared" si="70"/>
        <v>5.6910790947318048</v>
      </c>
      <c r="U255" t="e">
        <f t="shared" si="66"/>
        <v>#N/A</v>
      </c>
      <c r="V255">
        <f t="shared" si="71"/>
        <v>5.5536683847713118</v>
      </c>
      <c r="W255">
        <f t="shared" si="72"/>
        <v>5.3930710319325881</v>
      </c>
      <c r="X255" t="e">
        <f t="shared" si="67"/>
        <v>#N/A</v>
      </c>
      <c r="Y255" t="e">
        <f t="shared" si="68"/>
        <v>#N/A</v>
      </c>
      <c r="Z255" t="e">
        <f t="shared" si="84"/>
        <v>#N/A</v>
      </c>
      <c r="AA255" t="e">
        <f t="shared" si="84"/>
        <v>#N/A</v>
      </c>
      <c r="AB255" t="e">
        <f t="shared" si="84"/>
        <v>#N/A</v>
      </c>
      <c r="AC255" t="e">
        <f t="shared" si="84"/>
        <v>#N/A</v>
      </c>
      <c r="AG255">
        <f t="shared" si="73"/>
        <v>-3.4999999999999788E-2</v>
      </c>
      <c r="AH255">
        <f t="shared" si="74"/>
        <v>0</v>
      </c>
      <c r="AI255">
        <f t="shared" si="75"/>
        <v>-1.6768518518518505</v>
      </c>
      <c r="AJ255">
        <f t="shared" si="76"/>
        <v>0.31034482758620641</v>
      </c>
      <c r="AK255">
        <f t="shared" si="77"/>
        <v>0.48000000000000043</v>
      </c>
      <c r="AL255">
        <f t="shared" si="78"/>
        <v>-0.51111111111110885</v>
      </c>
      <c r="AM255">
        <f t="shared" si="79"/>
        <v>-0.14974747474748282</v>
      </c>
      <c r="AN255">
        <f t="shared" si="80"/>
        <v>-3.0862845622222221</v>
      </c>
      <c r="AO255">
        <f t="shared" si="81"/>
        <v>0.49990101514724827</v>
      </c>
      <c r="AQ255">
        <f t="shared" si="82"/>
        <v>5.5536683847713118</v>
      </c>
      <c r="AR255" s="4">
        <f t="shared" si="69"/>
        <v>5.828489804692297</v>
      </c>
      <c r="AT255" t="str">
        <f t="shared" si="83"/>
        <v>45442Shift_12</v>
      </c>
    </row>
    <row r="256" spans="1:46" x14ac:dyDescent="0.3">
      <c r="A256" s="2">
        <v>45442</v>
      </c>
      <c r="B256" t="s">
        <v>22</v>
      </c>
      <c r="C256">
        <v>8.3166666666666664</v>
      </c>
      <c r="D256">
        <v>38.272727272727273</v>
      </c>
      <c r="E256">
        <v>28.2</v>
      </c>
      <c r="F256">
        <v>54.89</v>
      </c>
      <c r="G256">
        <v>3.65</v>
      </c>
      <c r="H256">
        <v>3.316363636363636</v>
      </c>
      <c r="I256">
        <v>152</v>
      </c>
      <c r="J256">
        <v>9.2620260359882032</v>
      </c>
      <c r="K256">
        <v>9.0771639984639409E-4</v>
      </c>
      <c r="L256">
        <v>8.4072929286707794E-3</v>
      </c>
      <c r="M256">
        <v>14.13670550923184</v>
      </c>
      <c r="N256">
        <v>2.580580072299971E-3</v>
      </c>
      <c r="O256">
        <v>5225</v>
      </c>
      <c r="P256">
        <v>81.176908627210054</v>
      </c>
      <c r="Q256">
        <v>3960.1927999999998</v>
      </c>
      <c r="R256">
        <v>4029.63</v>
      </c>
      <c r="S256">
        <v>14.787614888659061</v>
      </c>
      <c r="T256">
        <f t="shared" si="70"/>
        <v>4.4927238537683145</v>
      </c>
      <c r="U256" t="e">
        <f t="shared" si="66"/>
        <v>#N/A</v>
      </c>
      <c r="V256">
        <f t="shared" si="71"/>
        <v>4.3485779414841694</v>
      </c>
      <c r="W256">
        <f t="shared" si="72"/>
        <v>3.985960386625238</v>
      </c>
      <c r="X256" t="e">
        <f t="shared" si="67"/>
        <v>#N/A</v>
      </c>
      <c r="Y256" t="e">
        <f t="shared" si="68"/>
        <v>#N/A</v>
      </c>
      <c r="Z256" t="e">
        <f t="shared" si="84"/>
        <v>#N/A</v>
      </c>
      <c r="AA256" t="e">
        <f t="shared" si="84"/>
        <v>#N/A</v>
      </c>
      <c r="AB256" t="e">
        <f t="shared" si="84"/>
        <v>#N/A</v>
      </c>
      <c r="AC256" t="e">
        <f t="shared" si="84"/>
        <v>#N/A</v>
      </c>
      <c r="AG256">
        <f t="shared" si="73"/>
        <v>-3.3333333333333215E-2</v>
      </c>
      <c r="AH256">
        <f t="shared" si="74"/>
        <v>0</v>
      </c>
      <c r="AI256">
        <f t="shared" si="75"/>
        <v>-1.6583333333333319</v>
      </c>
      <c r="AJ256">
        <f t="shared" si="76"/>
        <v>0.31034482758620641</v>
      </c>
      <c r="AK256">
        <f t="shared" si="77"/>
        <v>0.48000000000000043</v>
      </c>
      <c r="AL256">
        <f t="shared" si="78"/>
        <v>-0.41818181818181976</v>
      </c>
      <c r="AM256">
        <f t="shared" si="79"/>
        <v>5.2272727272724952E-2</v>
      </c>
      <c r="AN256">
        <f t="shared" si="80"/>
        <v>-3.2361619111111111</v>
      </c>
      <c r="AO256">
        <f t="shared" si="81"/>
        <v>-5.3376726647004588E-2</v>
      </c>
      <c r="AQ256">
        <f t="shared" si="82"/>
        <v>4.3485779414841694</v>
      </c>
      <c r="AR256" s="4">
        <f t="shared" si="69"/>
        <v>4.6368697660524605</v>
      </c>
      <c r="AT256" t="str">
        <f t="shared" si="83"/>
        <v>45442Shift_13</v>
      </c>
    </row>
    <row r="257" spans="1:46" x14ac:dyDescent="0.3">
      <c r="A257" s="2">
        <v>45442</v>
      </c>
      <c r="B257" t="s">
        <v>23</v>
      </c>
      <c r="C257">
        <v>8.3166666666666664</v>
      </c>
      <c r="D257">
        <v>38.4</v>
      </c>
      <c r="E257">
        <v>28.28</v>
      </c>
      <c r="F257">
        <v>54.89</v>
      </c>
      <c r="G257">
        <v>3.65</v>
      </c>
      <c r="H257">
        <v>3.32</v>
      </c>
      <c r="I257">
        <v>151.80000000000001</v>
      </c>
      <c r="J257">
        <v>9.8275220244431587</v>
      </c>
      <c r="K257">
        <v>9.0558222874065374E-4</v>
      </c>
      <c r="L257">
        <v>8.8996292978930983E-3</v>
      </c>
      <c r="M257">
        <v>13.74195447554535</v>
      </c>
      <c r="N257">
        <v>2.5805834728778931E-3</v>
      </c>
      <c r="O257">
        <v>5225</v>
      </c>
      <c r="P257">
        <v>81.170793750615147</v>
      </c>
      <c r="Q257">
        <v>3960.1927999999998</v>
      </c>
      <c r="R257">
        <v>4029.63</v>
      </c>
      <c r="S257">
        <v>14.43987632468764</v>
      </c>
      <c r="T257">
        <f t="shared" si="70"/>
        <v>3.1532281650901917</v>
      </c>
      <c r="U257" t="e">
        <f t="shared" si="66"/>
        <v>#N/A</v>
      </c>
      <c r="V257">
        <f t="shared" si="71"/>
        <v>3.0083032906757836</v>
      </c>
      <c r="W257">
        <f t="shared" si="72"/>
        <v>2.6002311903623094</v>
      </c>
      <c r="X257" t="e">
        <f t="shared" si="67"/>
        <v>#N/A</v>
      </c>
      <c r="Y257" t="e">
        <f t="shared" si="68"/>
        <v>#N/A</v>
      </c>
      <c r="Z257" t="e">
        <f t="shared" si="84"/>
        <v>#N/A</v>
      </c>
      <c r="AA257" t="e">
        <f t="shared" si="84"/>
        <v>#N/A</v>
      </c>
      <c r="AB257" t="e">
        <f t="shared" si="84"/>
        <v>#N/A</v>
      </c>
      <c r="AC257" t="e">
        <f t="shared" si="84"/>
        <v>#N/A</v>
      </c>
      <c r="AG257">
        <f t="shared" si="73"/>
        <v>-3.3333333333333215E-2</v>
      </c>
      <c r="AH257">
        <f t="shared" si="74"/>
        <v>0</v>
      </c>
      <c r="AI257">
        <f t="shared" si="75"/>
        <v>-1.7250000000000001</v>
      </c>
      <c r="AJ257">
        <f t="shared" si="76"/>
        <v>0.31034482758620641</v>
      </c>
      <c r="AK257">
        <f t="shared" si="77"/>
        <v>0.48000000000000043</v>
      </c>
      <c r="AL257">
        <f t="shared" si="78"/>
        <v>-0.40000000000000036</v>
      </c>
      <c r="AM257">
        <f t="shared" si="79"/>
        <v>9.7727272727267833E-2</v>
      </c>
      <c r="AN257">
        <f t="shared" si="80"/>
        <v>-3.2361619111111111</v>
      </c>
      <c r="AO257">
        <f t="shared" si="81"/>
        <v>-0.9958700407385972</v>
      </c>
      <c r="AQ257">
        <f t="shared" si="82"/>
        <v>3.0083032906757836</v>
      </c>
      <c r="AR257" s="4">
        <f t="shared" si="69"/>
        <v>3.2981530395045993</v>
      </c>
      <c r="AT257" t="str">
        <f t="shared" si="83"/>
        <v>45442Shift_14</v>
      </c>
    </row>
    <row r="258" spans="1:46" x14ac:dyDescent="0.3">
      <c r="A258" s="2">
        <v>45442</v>
      </c>
      <c r="B258" t="s">
        <v>24</v>
      </c>
      <c r="C258">
        <v>8.2799999999999994</v>
      </c>
      <c r="D258">
        <v>38.444444444444443</v>
      </c>
      <c r="E258">
        <v>28.3</v>
      </c>
      <c r="F258">
        <v>54.89</v>
      </c>
      <c r="G258">
        <v>3.65</v>
      </c>
      <c r="H258">
        <v>3.322222222222222</v>
      </c>
      <c r="I258">
        <v>151.55555555555549</v>
      </c>
      <c r="J258">
        <v>10.12123832183056</v>
      </c>
      <c r="K258">
        <v>8.9729833204280855E-4</v>
      </c>
      <c r="L258">
        <v>9.0817702643863109E-3</v>
      </c>
      <c r="M258">
        <v>13.89361472006428</v>
      </c>
      <c r="N258">
        <v>2.5805204917761721E-3</v>
      </c>
      <c r="O258">
        <v>5225</v>
      </c>
      <c r="P258">
        <v>81.173143297085247</v>
      </c>
      <c r="Q258">
        <v>3960.1927999999998</v>
      </c>
      <c r="R258">
        <v>4029.63</v>
      </c>
      <c r="S258">
        <v>14.652250207494729</v>
      </c>
      <c r="T258">
        <f t="shared" si="70"/>
        <v>2.8752736219964286</v>
      </c>
      <c r="U258" t="e">
        <f t="shared" si="66"/>
        <v>#N/A</v>
      </c>
      <c r="V258">
        <f t="shared" si="71"/>
        <v>2.727769706215728</v>
      </c>
      <c r="W258">
        <f t="shared" si="72"/>
        <v>2.2641420503466798</v>
      </c>
      <c r="X258" t="e">
        <f t="shared" si="67"/>
        <v>#N/A</v>
      </c>
      <c r="Y258" t="e">
        <f t="shared" si="68"/>
        <v>#N/A</v>
      </c>
      <c r="Z258" t="e">
        <f t="shared" si="84"/>
        <v>#N/A</v>
      </c>
      <c r="AA258" t="e">
        <f t="shared" si="84"/>
        <v>#N/A</v>
      </c>
      <c r="AB258" t="e">
        <f t="shared" si="84"/>
        <v>#N/A</v>
      </c>
      <c r="AC258" t="e">
        <f t="shared" si="84"/>
        <v>#N/A</v>
      </c>
      <c r="AG258">
        <f t="shared" si="73"/>
        <v>-2.5999999999999801E-2</v>
      </c>
      <c r="AH258">
        <f t="shared" si="74"/>
        <v>0</v>
      </c>
      <c r="AI258">
        <f t="shared" si="75"/>
        <v>-1.7416666666666665</v>
      </c>
      <c r="AJ258">
        <f t="shared" si="76"/>
        <v>0.31034482758620641</v>
      </c>
      <c r="AK258">
        <f t="shared" si="77"/>
        <v>0.48000000000000043</v>
      </c>
      <c r="AL258">
        <f t="shared" si="78"/>
        <v>-0.38888888888888973</v>
      </c>
      <c r="AM258">
        <f t="shared" si="79"/>
        <v>0.15328282828284176</v>
      </c>
      <c r="AN258">
        <f t="shared" si="80"/>
        <v>-3.2361619111111111</v>
      </c>
      <c r="AO258">
        <f t="shared" si="81"/>
        <v>-1.4853972030509333</v>
      </c>
      <c r="AQ258">
        <f t="shared" si="82"/>
        <v>2.727769706215728</v>
      </c>
      <c r="AR258" s="4">
        <f t="shared" si="69"/>
        <v>3.0227775377771295</v>
      </c>
      <c r="AT258" t="str">
        <f t="shared" si="83"/>
        <v>45442Shift_15</v>
      </c>
    </row>
    <row r="259" spans="1:46" x14ac:dyDescent="0.3">
      <c r="A259" s="2">
        <v>45442</v>
      </c>
      <c r="B259" t="s">
        <v>25</v>
      </c>
      <c r="C259">
        <v>8.25</v>
      </c>
      <c r="D259">
        <v>38.111111111111107</v>
      </c>
      <c r="E259">
        <v>27.43333333333333</v>
      </c>
      <c r="F259">
        <v>54.89</v>
      </c>
      <c r="G259">
        <v>3.5950000000000002</v>
      </c>
      <c r="H259">
        <v>3.2777777777777781</v>
      </c>
      <c r="I259">
        <v>152.66666666666671</v>
      </c>
      <c r="J259">
        <v>9.2134001724844321</v>
      </c>
      <c r="K259">
        <v>6.7054237561990446E-3</v>
      </c>
      <c r="L259">
        <v>6.1779752391945483E-2</v>
      </c>
      <c r="M259">
        <v>17.420831110923661</v>
      </c>
      <c r="N259">
        <v>2.5822690766536729E-3</v>
      </c>
      <c r="O259">
        <v>5225</v>
      </c>
      <c r="P259">
        <v>81.227795495669</v>
      </c>
      <c r="Q259">
        <v>33177.646356363643</v>
      </c>
      <c r="R259">
        <v>0</v>
      </c>
      <c r="S259">
        <v>17.91063439979645</v>
      </c>
      <c r="T259">
        <f t="shared" si="70"/>
        <v>11.303616598042741</v>
      </c>
      <c r="U259" t="e">
        <f t="shared" si="66"/>
        <v>#N/A</v>
      </c>
      <c r="V259">
        <f t="shared" si="71"/>
        <v>11.164266155278231</v>
      </c>
      <c r="W259">
        <f t="shared" si="72"/>
        <v>10.953163751934461</v>
      </c>
      <c r="X259" t="e">
        <f t="shared" si="67"/>
        <v>#N/A</v>
      </c>
      <c r="Y259" t="e">
        <f t="shared" si="68"/>
        <v>#N/A</v>
      </c>
      <c r="Z259" t="e">
        <f t="shared" si="84"/>
        <v>#N/A</v>
      </c>
      <c r="AA259" t="e">
        <f t="shared" si="84"/>
        <v>#N/A</v>
      </c>
      <c r="AB259" t="e">
        <f t="shared" si="84"/>
        <v>#N/A</v>
      </c>
      <c r="AC259" t="e">
        <f t="shared" si="84"/>
        <v>#N/A</v>
      </c>
      <c r="AG259">
        <f t="shared" si="73"/>
        <v>-1.9999999999999931E-2</v>
      </c>
      <c r="AH259">
        <f t="shared" si="74"/>
        <v>0</v>
      </c>
      <c r="AI259">
        <f t="shared" si="75"/>
        <v>-1.0194444444444408</v>
      </c>
      <c r="AJ259">
        <f t="shared" si="76"/>
        <v>0.31034482758620641</v>
      </c>
      <c r="AK259">
        <f t="shared" si="77"/>
        <v>0.64499999999999957</v>
      </c>
      <c r="AL259">
        <f t="shared" si="78"/>
        <v>-0.61111111111110894</v>
      </c>
      <c r="AM259">
        <f t="shared" si="79"/>
        <v>-9.9242424242437344E-2</v>
      </c>
      <c r="AN259">
        <f t="shared" si="80"/>
        <v>1.0221817373737899E-2</v>
      </c>
      <c r="AO259">
        <f t="shared" si="81"/>
        <v>2.7666379192613871E-2</v>
      </c>
      <c r="AQ259">
        <f t="shared" si="82"/>
        <v>11.164266155278231</v>
      </c>
      <c r="AR259" s="4">
        <f t="shared" si="69"/>
        <v>11.44296704080725</v>
      </c>
      <c r="AT259" t="str">
        <f t="shared" si="83"/>
        <v>45442Shift_21</v>
      </c>
    </row>
    <row r="260" spans="1:46" x14ac:dyDescent="0.3">
      <c r="A260" s="2">
        <v>45442</v>
      </c>
      <c r="B260" t="s">
        <v>26</v>
      </c>
      <c r="C260">
        <v>8.25</v>
      </c>
      <c r="D260">
        <v>38.333333333333343</v>
      </c>
      <c r="E260">
        <v>27.216666666666669</v>
      </c>
      <c r="F260">
        <v>54.89</v>
      </c>
      <c r="G260">
        <v>3.54</v>
      </c>
      <c r="H260">
        <v>3.2777777777777781</v>
      </c>
      <c r="I260">
        <v>153.2222222222222</v>
      </c>
      <c r="J260">
        <v>9.1341806779523314</v>
      </c>
      <c r="K260">
        <v>7.8154743973879847E-3</v>
      </c>
      <c r="L260">
        <v>7.1387955229652481E-2</v>
      </c>
      <c r="M260">
        <v>18.286201651313981</v>
      </c>
      <c r="N260">
        <v>2.5826779428161249E-3</v>
      </c>
      <c r="O260">
        <v>5225</v>
      </c>
      <c r="P260">
        <v>81.2412027235289</v>
      </c>
      <c r="Q260">
        <v>38885.59194893617</v>
      </c>
      <c r="R260">
        <v>0</v>
      </c>
      <c r="S260">
        <v>18.641198577481891</v>
      </c>
      <c r="T260">
        <f t="shared" si="70"/>
        <v>13.150256867344204</v>
      </c>
      <c r="U260" t="e">
        <f t="shared" si="66"/>
        <v>#N/A</v>
      </c>
      <c r="V260">
        <f t="shared" si="71"/>
        <v>13.015178292800829</v>
      </c>
      <c r="W260">
        <f t="shared" si="72"/>
        <v>12.93033851571967</v>
      </c>
      <c r="X260" t="e">
        <f t="shared" si="67"/>
        <v>#N/A</v>
      </c>
      <c r="Y260" t="e">
        <f t="shared" si="68"/>
        <v>#N/A</v>
      </c>
      <c r="Z260" t="e">
        <f t="shared" si="84"/>
        <v>#N/A</v>
      </c>
      <c r="AA260" t="e">
        <f t="shared" si="84"/>
        <v>#N/A</v>
      </c>
      <c r="AB260" t="e">
        <f t="shared" si="84"/>
        <v>#N/A</v>
      </c>
      <c r="AC260" t="e">
        <f t="shared" si="84"/>
        <v>#N/A</v>
      </c>
      <c r="AG260">
        <f t="shared" si="73"/>
        <v>-1.9999999999999931E-2</v>
      </c>
      <c r="AH260">
        <f t="shared" si="74"/>
        <v>0</v>
      </c>
      <c r="AI260">
        <f t="shared" si="75"/>
        <v>-0.83888888888888968</v>
      </c>
      <c r="AJ260">
        <f t="shared" si="76"/>
        <v>0.31034482758620641</v>
      </c>
      <c r="AK260">
        <f t="shared" si="77"/>
        <v>0.80999999999999994</v>
      </c>
      <c r="AL260">
        <f t="shared" si="78"/>
        <v>-0.61111111111110894</v>
      </c>
      <c r="AM260">
        <f t="shared" si="79"/>
        <v>-0.22550505050504782</v>
      </c>
      <c r="AN260">
        <f t="shared" si="80"/>
        <v>0.64443799432624094</v>
      </c>
      <c r="AO260">
        <f t="shared" si="81"/>
        <v>0.15969887007944847</v>
      </c>
      <c r="AQ260">
        <f t="shared" si="82"/>
        <v>13.015178292800829</v>
      </c>
      <c r="AR260" s="4">
        <f t="shared" si="69"/>
        <v>13.285335441887581</v>
      </c>
      <c r="AT260" t="str">
        <f t="shared" si="83"/>
        <v>45442Shift_22</v>
      </c>
    </row>
    <row r="261" spans="1:46" x14ac:dyDescent="0.3">
      <c r="A261" s="2">
        <v>45442</v>
      </c>
      <c r="B261" t="s">
        <v>27</v>
      </c>
      <c r="C261">
        <v>8.25</v>
      </c>
      <c r="D261">
        <v>38.142857142857153</v>
      </c>
      <c r="E261">
        <v>27.021428571428569</v>
      </c>
      <c r="F261">
        <v>54.89</v>
      </c>
      <c r="G261">
        <v>3.54</v>
      </c>
      <c r="H261">
        <v>3.3</v>
      </c>
      <c r="I261">
        <v>152.71428571428569</v>
      </c>
      <c r="J261">
        <v>9.3941270922662774</v>
      </c>
      <c r="K261">
        <v>8.4329777933113085E-3</v>
      </c>
      <c r="L261">
        <v>7.9220465156625633E-2</v>
      </c>
      <c r="M261">
        <v>17.602612407011179</v>
      </c>
      <c r="N261">
        <v>2.5823438135907429E-3</v>
      </c>
      <c r="O261">
        <v>5225</v>
      </c>
      <c r="P261">
        <v>81.23061148778288</v>
      </c>
      <c r="Q261">
        <v>40040.272800000013</v>
      </c>
      <c r="R261">
        <v>0</v>
      </c>
      <c r="S261">
        <v>18.08088382778433</v>
      </c>
      <c r="T261">
        <f t="shared" si="70"/>
        <v>12.554888300357456</v>
      </c>
      <c r="U261" t="e">
        <f t="shared" si="66"/>
        <v>#N/A</v>
      </c>
      <c r="V261">
        <f t="shared" si="71"/>
        <v>12.415892536231517</v>
      </c>
      <c r="W261">
        <f t="shared" si="72"/>
        <v>12.215612643710244</v>
      </c>
      <c r="X261" t="e">
        <f t="shared" si="67"/>
        <v>#N/A</v>
      </c>
      <c r="Y261" t="e">
        <f t="shared" si="68"/>
        <v>#N/A</v>
      </c>
      <c r="Z261" t="e">
        <f t="shared" si="84"/>
        <v>#N/A</v>
      </c>
      <c r="AA261" t="e">
        <f t="shared" si="84"/>
        <v>#N/A</v>
      </c>
      <c r="AB261" t="e">
        <f t="shared" si="84"/>
        <v>#N/A</v>
      </c>
      <c r="AC261" t="e">
        <f t="shared" si="84"/>
        <v>#N/A</v>
      </c>
      <c r="AG261">
        <f t="shared" si="73"/>
        <v>-1.9999999999999931E-2</v>
      </c>
      <c r="AH261">
        <f t="shared" si="74"/>
        <v>0</v>
      </c>
      <c r="AI261">
        <f t="shared" si="75"/>
        <v>-0.67619047619047323</v>
      </c>
      <c r="AJ261">
        <f t="shared" si="76"/>
        <v>0.31034482758620641</v>
      </c>
      <c r="AK261">
        <f t="shared" si="77"/>
        <v>0.80999999999999994</v>
      </c>
      <c r="AL261">
        <f t="shared" si="78"/>
        <v>-0.50000000000000044</v>
      </c>
      <c r="AM261">
        <f t="shared" si="79"/>
        <v>-0.11006493506493278</v>
      </c>
      <c r="AN261">
        <f t="shared" si="80"/>
        <v>0.77273586666666794</v>
      </c>
      <c r="AO261">
        <f t="shared" si="81"/>
        <v>-0.27354515377712829</v>
      </c>
      <c r="AQ261">
        <f t="shared" si="82"/>
        <v>12.415892536231517</v>
      </c>
      <c r="AR261" s="4">
        <f t="shared" si="69"/>
        <v>12.693884064483395</v>
      </c>
      <c r="AT261" t="str">
        <f t="shared" si="83"/>
        <v>45442Shift_23</v>
      </c>
    </row>
    <row r="262" spans="1:46" x14ac:dyDescent="0.3">
      <c r="A262" s="2">
        <v>45443</v>
      </c>
      <c r="B262" t="s">
        <v>28</v>
      </c>
      <c r="C262">
        <v>8.1999999999999993</v>
      </c>
      <c r="D262">
        <v>38.200000000000003</v>
      </c>
      <c r="E262">
        <v>26.59</v>
      </c>
      <c r="F262">
        <v>54.89</v>
      </c>
      <c r="G262">
        <v>3.54</v>
      </c>
      <c r="H262">
        <v>3.26</v>
      </c>
      <c r="I262">
        <v>154.6</v>
      </c>
      <c r="J262">
        <v>9.342509853210009</v>
      </c>
      <c r="K262">
        <v>9.3982784138338018E-3</v>
      </c>
      <c r="L262">
        <v>8.7803508684453219E-2</v>
      </c>
      <c r="M262">
        <v>19.712848678296311</v>
      </c>
      <c r="N262">
        <v>2.583378969951795E-3</v>
      </c>
      <c r="O262">
        <v>5225</v>
      </c>
      <c r="P262">
        <v>81.263307172922197</v>
      </c>
      <c r="Q262">
        <v>40040.272800000013</v>
      </c>
      <c r="R262">
        <v>0</v>
      </c>
      <c r="S262">
        <v>19.733165457942889</v>
      </c>
      <c r="T262">
        <f t="shared" si="70"/>
        <v>14.477414078077842</v>
      </c>
      <c r="U262" t="e">
        <f t="shared" si="66"/>
        <v>#N/A</v>
      </c>
      <c r="V262">
        <f t="shared" si="71"/>
        <v>14.353109920229475</v>
      </c>
      <c r="W262">
        <f t="shared" si="72"/>
        <v>14.581401456279632</v>
      </c>
      <c r="X262" t="e">
        <f t="shared" si="67"/>
        <v>#N/A</v>
      </c>
      <c r="Y262" t="e">
        <f t="shared" si="68"/>
        <v>#N/A</v>
      </c>
      <c r="Z262" t="e">
        <f t="shared" si="84"/>
        <v>#N/A</v>
      </c>
      <c r="AA262" t="e">
        <f t="shared" si="84"/>
        <v>#N/A</v>
      </c>
      <c r="AB262" t="e">
        <f t="shared" si="84"/>
        <v>#N/A</v>
      </c>
      <c r="AC262" t="e">
        <f t="shared" si="84"/>
        <v>#N/A</v>
      </c>
      <c r="AG262">
        <f t="shared" si="73"/>
        <v>-9.9999999999997868E-3</v>
      </c>
      <c r="AH262">
        <f t="shared" si="74"/>
        <v>0</v>
      </c>
      <c r="AI262">
        <f t="shared" si="75"/>
        <v>-0.31666666666666587</v>
      </c>
      <c r="AJ262">
        <f t="shared" si="76"/>
        <v>0.31034482758620641</v>
      </c>
      <c r="AK262">
        <f t="shared" si="77"/>
        <v>0.80999999999999994</v>
      </c>
      <c r="AL262">
        <f t="shared" si="78"/>
        <v>-0.70000000000000062</v>
      </c>
      <c r="AM262">
        <f t="shared" si="79"/>
        <v>-0.53863636363636469</v>
      </c>
      <c r="AN262">
        <f t="shared" si="80"/>
        <v>0.77273586666666794</v>
      </c>
      <c r="AO262">
        <f t="shared" si="81"/>
        <v>-0.18751642201668103</v>
      </c>
      <c r="AQ262">
        <f t="shared" si="82"/>
        <v>14.353109920229475</v>
      </c>
      <c r="AR262" s="4">
        <f t="shared" si="69"/>
        <v>14.60171823592621</v>
      </c>
      <c r="AT262" t="str">
        <f t="shared" si="83"/>
        <v>45443Shift_00</v>
      </c>
    </row>
    <row r="263" spans="1:46" x14ac:dyDescent="0.3">
      <c r="A263" s="2">
        <v>45443</v>
      </c>
      <c r="B263" t="s">
        <v>29</v>
      </c>
      <c r="C263">
        <v>8.1999999999999993</v>
      </c>
      <c r="D263">
        <v>38.200000000000003</v>
      </c>
      <c r="E263">
        <v>26.59</v>
      </c>
      <c r="F263">
        <v>54.89</v>
      </c>
      <c r="G263">
        <v>3.54</v>
      </c>
      <c r="H263">
        <v>3.26</v>
      </c>
      <c r="I263">
        <v>154.6</v>
      </c>
      <c r="J263">
        <v>9.4302223668182314</v>
      </c>
      <c r="K263">
        <v>1.0622098826027999E-2</v>
      </c>
      <c r="L263">
        <v>0.1001687539317629</v>
      </c>
      <c r="M263">
        <v>19.976407438352791</v>
      </c>
      <c r="N263">
        <v>2.5835002951390589E-3</v>
      </c>
      <c r="O263">
        <v>5225</v>
      </c>
      <c r="P263">
        <v>81.267390839439656</v>
      </c>
      <c r="Q263">
        <v>40040.272800000013</v>
      </c>
      <c r="R263">
        <v>0</v>
      </c>
      <c r="S263">
        <v>19.99672626126225</v>
      </c>
      <c r="T263">
        <f t="shared" si="70"/>
        <v>14.594786337085392</v>
      </c>
      <c r="U263" t="e">
        <f t="shared" ref="U263:U326" si="85">VLOOKUP($AT263,kkk,U$4,0)</f>
        <v>#N/A</v>
      </c>
      <c r="V263">
        <f t="shared" si="71"/>
        <v>14.470481157605583</v>
      </c>
      <c r="W263">
        <f t="shared" si="72"/>
        <v>14.698772693655741</v>
      </c>
      <c r="X263" t="e">
        <f t="shared" ref="X263:X326" si="86">VLOOKUP($AT263,iii,3,0)</f>
        <v>#N/A</v>
      </c>
      <c r="Y263" t="e">
        <f t="shared" ref="Y263:Y326" si="87">VLOOKUP($AT263,iii,2,0)</f>
        <v>#N/A</v>
      </c>
      <c r="Z263" t="e">
        <f t="shared" si="84"/>
        <v>#N/A</v>
      </c>
      <c r="AA263" t="e">
        <f t="shared" si="84"/>
        <v>#N/A</v>
      </c>
      <c r="AB263" t="e">
        <f t="shared" si="84"/>
        <v>#N/A</v>
      </c>
      <c r="AC263" t="e">
        <f t="shared" si="84"/>
        <v>#N/A</v>
      </c>
      <c r="AG263">
        <f t="shared" si="73"/>
        <v>-9.9999999999997868E-3</v>
      </c>
      <c r="AH263">
        <f t="shared" si="74"/>
        <v>0</v>
      </c>
      <c r="AI263">
        <f t="shared" si="75"/>
        <v>-0.31666666666666587</v>
      </c>
      <c r="AJ263">
        <f t="shared" si="76"/>
        <v>0.31034482758620641</v>
      </c>
      <c r="AK263">
        <f t="shared" si="77"/>
        <v>0.80999999999999994</v>
      </c>
      <c r="AL263">
        <f t="shared" si="78"/>
        <v>-0.70000000000000062</v>
      </c>
      <c r="AM263">
        <f t="shared" si="79"/>
        <v>-0.53863636363636469</v>
      </c>
      <c r="AN263">
        <f t="shared" si="80"/>
        <v>0.77273586666666794</v>
      </c>
      <c r="AO263">
        <f t="shared" si="81"/>
        <v>-0.33370394469705172</v>
      </c>
      <c r="AQ263">
        <f t="shared" si="82"/>
        <v>14.470481157605583</v>
      </c>
      <c r="AR263" s="4">
        <f t="shared" ref="AR263:AR326" si="88">S263+SUM(AG263:AO263)+$T$1+R263/$Z$1-AJ263-AM263</f>
        <v>14.7190915165652</v>
      </c>
      <c r="AT263" t="str">
        <f t="shared" si="83"/>
        <v>45443Shift_01</v>
      </c>
    </row>
    <row r="264" spans="1:46" x14ac:dyDescent="0.3">
      <c r="A264" s="2">
        <v>45443</v>
      </c>
      <c r="B264" t="s">
        <v>30</v>
      </c>
      <c r="C264">
        <v>8.1999999999999993</v>
      </c>
      <c r="D264">
        <v>38.200000000000003</v>
      </c>
      <c r="E264">
        <v>26.59</v>
      </c>
      <c r="F264">
        <v>54.89</v>
      </c>
      <c r="G264">
        <v>3.54</v>
      </c>
      <c r="H264">
        <v>3.26</v>
      </c>
      <c r="I264">
        <v>154.6</v>
      </c>
      <c r="J264">
        <v>9.8890073838461827</v>
      </c>
      <c r="K264">
        <v>1.2203029630523179E-2</v>
      </c>
      <c r="L264">
        <v>0.12067585012153741</v>
      </c>
      <c r="M264">
        <v>20.138452056432641</v>
      </c>
      <c r="N264">
        <v>2.583574642369971E-3</v>
      </c>
      <c r="O264">
        <v>5225</v>
      </c>
      <c r="P264">
        <v>81.269901675910418</v>
      </c>
      <c r="Q264">
        <v>40040.272800000013</v>
      </c>
      <c r="R264">
        <v>0</v>
      </c>
      <c r="S264">
        <v>20.158772138311441</v>
      </c>
      <c r="T264">
        <f t="shared" ref="T264:T327" si="89">AVERAGE(AQ264:AR264)</f>
        <v>13.992189889603324</v>
      </c>
      <c r="U264" t="e">
        <f t="shared" si="85"/>
        <v>#N/A</v>
      </c>
      <c r="V264">
        <f t="shared" ref="V264:V327" si="90">M264+SUM(AG264:AO264)+$T$1+R264/$Z$1</f>
        <v>13.867884080638845</v>
      </c>
      <c r="W264">
        <f t="shared" ref="W264:W327" si="91">M264+SUM(AG264:AO264)+$T$1+R264/$Z$1-AJ264-AM264</f>
        <v>14.096175616689003</v>
      </c>
      <c r="X264" t="e">
        <f t="shared" si="86"/>
        <v>#N/A</v>
      </c>
      <c r="Y264" t="e">
        <f t="shared" si="87"/>
        <v>#N/A</v>
      </c>
      <c r="Z264" t="e">
        <f t="shared" si="84"/>
        <v>#N/A</v>
      </c>
      <c r="AA264" t="e">
        <f t="shared" si="84"/>
        <v>#N/A</v>
      </c>
      <c r="AB264" t="e">
        <f t="shared" si="84"/>
        <v>#N/A</v>
      </c>
      <c r="AC264" t="e">
        <f t="shared" si="84"/>
        <v>#N/A</v>
      </c>
      <c r="AG264">
        <f t="shared" ref="AG264:AG327" si="92">C$3*(C$1-C264)/C$2</f>
        <v>-9.9999999999997868E-3</v>
      </c>
      <c r="AH264">
        <f t="shared" ref="AH264:AH327" si="93">D$3*(D$1-D264)/D$2</f>
        <v>0</v>
      </c>
      <c r="AI264">
        <f t="shared" ref="AI264:AI327" si="94">E$3*(E$1-E264)/E$2</f>
        <v>-0.31666666666666587</v>
      </c>
      <c r="AJ264">
        <f t="shared" ref="AJ264:AJ327" si="95">F$3*(F$1-F264)/F$2</f>
        <v>0.31034482758620641</v>
      </c>
      <c r="AK264">
        <f t="shared" ref="AK264:AK327" si="96">G$3*(G$1-G264)/G$2</f>
        <v>0.80999999999999994</v>
      </c>
      <c r="AL264">
        <f t="shared" ref="AL264:AL327" si="97">H$3*(H$1-H264)/H$2</f>
        <v>-0.70000000000000062</v>
      </c>
      <c r="AM264">
        <f t="shared" ref="AM264:AM327" si="98">I$3*(I$1-I264)/I$2</f>
        <v>-0.53863636363636469</v>
      </c>
      <c r="AN264">
        <f t="shared" ref="AN264:AN327" si="99">(Q264-$M$1)/$M$2</f>
        <v>0.77273586666666794</v>
      </c>
      <c r="AO264">
        <f t="shared" ref="AO264:AO327" si="100">(J264-$Q$1)/$Q$2</f>
        <v>-1.0983456397436373</v>
      </c>
      <c r="AQ264">
        <f t="shared" ref="AQ264:AQ327" si="101">M264+SUM(AG264:AO264)+$T$1+R264/$Z$1</f>
        <v>13.867884080638845</v>
      </c>
      <c r="AR264" s="4">
        <f t="shared" si="88"/>
        <v>14.116495698567803</v>
      </c>
      <c r="AT264" t="str">
        <f t="shared" ref="AT264:AT327" si="102">A264&amp;B264</f>
        <v>45443Shift_02</v>
      </c>
    </row>
    <row r="265" spans="1:46" x14ac:dyDescent="0.3">
      <c r="A265" s="2">
        <v>45443</v>
      </c>
      <c r="B265" t="s">
        <v>31</v>
      </c>
      <c r="C265">
        <v>8.1999999999999993</v>
      </c>
      <c r="D265">
        <v>38.200000000000003</v>
      </c>
      <c r="E265">
        <v>26.59</v>
      </c>
      <c r="F265">
        <v>54.89</v>
      </c>
      <c r="G265">
        <v>3.54</v>
      </c>
      <c r="H265">
        <v>3.26</v>
      </c>
      <c r="I265">
        <v>154.6</v>
      </c>
      <c r="J265">
        <v>9.9102024221366491</v>
      </c>
      <c r="K265">
        <v>1.2171879285111421E-2</v>
      </c>
      <c r="L265">
        <v>0.1206257875732661</v>
      </c>
      <c r="M265">
        <v>20.119162446544191</v>
      </c>
      <c r="N265">
        <v>2.5835655074695589E-3</v>
      </c>
      <c r="O265">
        <v>5225</v>
      </c>
      <c r="P265">
        <v>81.269602801900646</v>
      </c>
      <c r="Q265">
        <v>40040.272800000013</v>
      </c>
      <c r="R265">
        <v>0</v>
      </c>
      <c r="S265">
        <v>20.139482379119531</v>
      </c>
      <c r="T265">
        <f t="shared" si="89"/>
        <v>13.937575141245702</v>
      </c>
      <c r="U265" t="e">
        <f t="shared" si="85"/>
        <v>#N/A</v>
      </c>
      <c r="V265">
        <f t="shared" si="90"/>
        <v>13.813269406932953</v>
      </c>
      <c r="W265">
        <f t="shared" si="91"/>
        <v>14.041560942983111</v>
      </c>
      <c r="X265" t="e">
        <f t="shared" si="86"/>
        <v>#N/A</v>
      </c>
      <c r="Y265" t="e">
        <f t="shared" si="87"/>
        <v>#N/A</v>
      </c>
      <c r="Z265" t="e">
        <f t="shared" si="84"/>
        <v>#N/A</v>
      </c>
      <c r="AA265" t="e">
        <f t="shared" si="84"/>
        <v>#N/A</v>
      </c>
      <c r="AB265" t="e">
        <f t="shared" si="84"/>
        <v>#N/A</v>
      </c>
      <c r="AC265" t="e">
        <f t="shared" si="84"/>
        <v>#N/A</v>
      </c>
      <c r="AG265">
        <f t="shared" si="92"/>
        <v>-9.9999999999997868E-3</v>
      </c>
      <c r="AH265">
        <f t="shared" si="93"/>
        <v>0</v>
      </c>
      <c r="AI265">
        <f t="shared" si="94"/>
        <v>-0.31666666666666587</v>
      </c>
      <c r="AJ265">
        <f t="shared" si="95"/>
        <v>0.31034482758620641</v>
      </c>
      <c r="AK265">
        <f t="shared" si="96"/>
        <v>0.80999999999999994</v>
      </c>
      <c r="AL265">
        <f t="shared" si="97"/>
        <v>-0.70000000000000062</v>
      </c>
      <c r="AM265">
        <f t="shared" si="98"/>
        <v>-0.53863636363636469</v>
      </c>
      <c r="AN265">
        <f t="shared" si="99"/>
        <v>0.77273586666666794</v>
      </c>
      <c r="AO265">
        <f t="shared" si="100"/>
        <v>-1.1336707035610813</v>
      </c>
      <c r="AQ265">
        <f t="shared" si="101"/>
        <v>13.813269406932953</v>
      </c>
      <c r="AR265" s="4">
        <f t="shared" si="88"/>
        <v>14.061880875558451</v>
      </c>
      <c r="AT265" t="str">
        <f t="shared" si="102"/>
        <v>45443Shift_03</v>
      </c>
    </row>
    <row r="266" spans="1:46" x14ac:dyDescent="0.3">
      <c r="A266" s="2">
        <v>45443</v>
      </c>
      <c r="B266" t="s">
        <v>32</v>
      </c>
      <c r="C266">
        <v>8.1999999999999993</v>
      </c>
      <c r="D266">
        <v>38.200000000000003</v>
      </c>
      <c r="E266">
        <v>26.59</v>
      </c>
      <c r="F266">
        <v>54.89</v>
      </c>
      <c r="G266">
        <v>3.54</v>
      </c>
      <c r="H266">
        <v>3.26</v>
      </c>
      <c r="I266">
        <v>154.6</v>
      </c>
      <c r="J266">
        <v>9.9225580753173439</v>
      </c>
      <c r="K266">
        <v>1.2153781583550511E-2</v>
      </c>
      <c r="L266">
        <v>0.12059660359750229</v>
      </c>
      <c r="M266">
        <v>20.10792682246095</v>
      </c>
      <c r="N266">
        <v>2.583560187475604E-3</v>
      </c>
      <c r="O266">
        <v>5225</v>
      </c>
      <c r="P266">
        <v>81.269428716718366</v>
      </c>
      <c r="Q266">
        <v>40040.272800000013</v>
      </c>
      <c r="R266">
        <v>0</v>
      </c>
      <c r="S266">
        <v>20.12824666807488</v>
      </c>
      <c r="T266">
        <f t="shared" si="89"/>
        <v>13.905746718380597</v>
      </c>
      <c r="U266" t="e">
        <f t="shared" si="85"/>
        <v>#N/A</v>
      </c>
      <c r="V266">
        <f t="shared" si="90"/>
        <v>13.781441027548553</v>
      </c>
      <c r="W266">
        <f t="shared" si="91"/>
        <v>14.00973256359871</v>
      </c>
      <c r="X266" t="e">
        <f t="shared" si="86"/>
        <v>#N/A</v>
      </c>
      <c r="Y266" t="e">
        <f t="shared" si="87"/>
        <v>#N/A</v>
      </c>
      <c r="Z266" t="e">
        <f t="shared" si="84"/>
        <v>#N/A</v>
      </c>
      <c r="AA266" t="e">
        <f t="shared" si="84"/>
        <v>#N/A</v>
      </c>
      <c r="AB266" t="e">
        <f t="shared" si="84"/>
        <v>#N/A</v>
      </c>
      <c r="AC266" t="e">
        <f t="shared" si="84"/>
        <v>#N/A</v>
      </c>
      <c r="AG266">
        <f t="shared" si="92"/>
        <v>-9.9999999999997868E-3</v>
      </c>
      <c r="AH266">
        <f t="shared" si="93"/>
        <v>0</v>
      </c>
      <c r="AI266">
        <f t="shared" si="94"/>
        <v>-0.31666666666666587</v>
      </c>
      <c r="AJ266">
        <f t="shared" si="95"/>
        <v>0.31034482758620641</v>
      </c>
      <c r="AK266">
        <f t="shared" si="96"/>
        <v>0.80999999999999994</v>
      </c>
      <c r="AL266">
        <f t="shared" si="97"/>
        <v>-0.70000000000000062</v>
      </c>
      <c r="AM266">
        <f t="shared" si="98"/>
        <v>-0.53863636363636469</v>
      </c>
      <c r="AN266">
        <f t="shared" si="99"/>
        <v>0.77273586666666794</v>
      </c>
      <c r="AO266">
        <f t="shared" si="100"/>
        <v>-1.1542634588622391</v>
      </c>
      <c r="AQ266">
        <f t="shared" si="101"/>
        <v>13.781441027548553</v>
      </c>
      <c r="AR266" s="4">
        <f t="shared" si="88"/>
        <v>14.03005240921264</v>
      </c>
      <c r="AT266" t="str">
        <f t="shared" si="102"/>
        <v>45443Shift_04</v>
      </c>
    </row>
    <row r="267" spans="1:46" x14ac:dyDescent="0.3">
      <c r="A267" s="2">
        <v>45443</v>
      </c>
      <c r="B267" t="s">
        <v>19</v>
      </c>
      <c r="C267">
        <v>8.125</v>
      </c>
      <c r="D267">
        <v>37.666666666666657</v>
      </c>
      <c r="E267">
        <v>27.63</v>
      </c>
      <c r="F267">
        <v>54.89</v>
      </c>
      <c r="G267">
        <v>3.54</v>
      </c>
      <c r="H267">
        <v>3.28</v>
      </c>
      <c r="I267">
        <v>152.5</v>
      </c>
      <c r="J267">
        <v>9.8657994500180504</v>
      </c>
      <c r="K267">
        <v>4.3886111390188508E-3</v>
      </c>
      <c r="L267">
        <v>4.3297157361675269E-2</v>
      </c>
      <c r="M267">
        <v>17.709968883582949</v>
      </c>
      <c r="N267">
        <v>2.5824081669344259E-3</v>
      </c>
      <c r="O267">
        <v>5225</v>
      </c>
      <c r="P267">
        <v>81.232275112471456</v>
      </c>
      <c r="Q267">
        <v>15240.0533142246</v>
      </c>
      <c r="R267">
        <v>0</v>
      </c>
      <c r="S267">
        <v>18.24030932238735</v>
      </c>
      <c r="T267">
        <f t="shared" si="89"/>
        <v>8.5887865390357518</v>
      </c>
      <c r="U267" t="e">
        <f t="shared" si="85"/>
        <v>#N/A</v>
      </c>
      <c r="V267">
        <f t="shared" si="90"/>
        <v>8.4481069152448338</v>
      </c>
      <c r="W267">
        <f t="shared" si="91"/>
        <v>8.1991257240222666</v>
      </c>
      <c r="X267" t="e">
        <f t="shared" si="86"/>
        <v>#N/A</v>
      </c>
      <c r="Y267" t="e">
        <f t="shared" si="87"/>
        <v>#N/A</v>
      </c>
      <c r="Z267" t="e">
        <f t="shared" si="84"/>
        <v>#N/A</v>
      </c>
      <c r="AA267" t="e">
        <f t="shared" si="84"/>
        <v>#N/A</v>
      </c>
      <c r="AB267" t="e">
        <f t="shared" si="84"/>
        <v>#N/A</v>
      </c>
      <c r="AC267" t="e">
        <f t="shared" si="84"/>
        <v>#N/A</v>
      </c>
      <c r="AG267">
        <f t="shared" si="92"/>
        <v>5.0000000000000712E-3</v>
      </c>
      <c r="AH267">
        <f t="shared" si="93"/>
        <v>0</v>
      </c>
      <c r="AI267">
        <f t="shared" si="94"/>
        <v>-1.1833333333333318</v>
      </c>
      <c r="AJ267">
        <f t="shared" si="95"/>
        <v>0.31034482758620641</v>
      </c>
      <c r="AK267">
        <f t="shared" si="96"/>
        <v>0.80999999999999994</v>
      </c>
      <c r="AL267">
        <f t="shared" si="97"/>
        <v>-0.60000000000000053</v>
      </c>
      <c r="AM267">
        <f t="shared" si="98"/>
        <v>-6.1363636363638688E-2</v>
      </c>
      <c r="AN267">
        <f t="shared" si="99"/>
        <v>-1.982844076197267</v>
      </c>
      <c r="AO267">
        <f t="shared" si="100"/>
        <v>-1.0596657500300832</v>
      </c>
      <c r="AQ267">
        <f t="shared" si="101"/>
        <v>8.4481069152448338</v>
      </c>
      <c r="AR267" s="4">
        <f t="shared" si="88"/>
        <v>8.7294661628266681</v>
      </c>
      <c r="AT267" t="str">
        <f t="shared" si="102"/>
        <v>45443Shift_10</v>
      </c>
    </row>
    <row r="268" spans="1:46" x14ac:dyDescent="0.3">
      <c r="A268" s="2">
        <v>45443</v>
      </c>
      <c r="B268" t="s">
        <v>20</v>
      </c>
      <c r="C268">
        <v>8.1</v>
      </c>
      <c r="D268">
        <v>37.4</v>
      </c>
      <c r="E268">
        <v>27.9</v>
      </c>
      <c r="F268">
        <v>54.89</v>
      </c>
      <c r="G268">
        <v>3.54</v>
      </c>
      <c r="H268">
        <v>3.2749999999999999</v>
      </c>
      <c r="I268">
        <v>151.19999999999999</v>
      </c>
      <c r="J268">
        <v>10.153604374447751</v>
      </c>
      <c r="K268">
        <v>3.7091806857078901E-3</v>
      </c>
      <c r="L268">
        <v>3.766155323602071E-2</v>
      </c>
      <c r="M268">
        <v>17.233913473268711</v>
      </c>
      <c r="N268">
        <v>2.582203351022579E-3</v>
      </c>
      <c r="O268">
        <v>5225</v>
      </c>
      <c r="P268">
        <v>81.224899654622348</v>
      </c>
      <c r="Q268">
        <v>12785.095956946179</v>
      </c>
      <c r="R268">
        <v>0</v>
      </c>
      <c r="S268">
        <v>18.079888395295061</v>
      </c>
      <c r="T268">
        <f t="shared" si="89"/>
        <v>7.4208277293126592</v>
      </c>
      <c r="U268" t="e">
        <f t="shared" si="85"/>
        <v>#N/A</v>
      </c>
      <c r="V268">
        <f t="shared" si="90"/>
        <v>7.2700581366380419</v>
      </c>
      <c r="W268">
        <f t="shared" si="91"/>
        <v>6.7256223999609261</v>
      </c>
      <c r="X268" t="e">
        <f t="shared" si="86"/>
        <v>#N/A</v>
      </c>
      <c r="Y268" t="e">
        <f t="shared" si="87"/>
        <v>#N/A</v>
      </c>
      <c r="Z268" t="e">
        <f t="shared" si="84"/>
        <v>#N/A</v>
      </c>
      <c r="AA268" t="e">
        <f t="shared" si="84"/>
        <v>#N/A</v>
      </c>
      <c r="AB268" t="e">
        <f t="shared" si="84"/>
        <v>#N/A</v>
      </c>
      <c r="AC268" t="e">
        <f t="shared" si="84"/>
        <v>#N/A</v>
      </c>
      <c r="AG268">
        <f t="shared" si="92"/>
        <v>1.0000000000000142E-2</v>
      </c>
      <c r="AH268">
        <f t="shared" si="93"/>
        <v>0</v>
      </c>
      <c r="AI268">
        <f t="shared" si="94"/>
        <v>-1.4083333333333312</v>
      </c>
      <c r="AJ268">
        <f t="shared" si="95"/>
        <v>0.31034482758620641</v>
      </c>
      <c r="AK268">
        <f t="shared" si="96"/>
        <v>0.80999999999999994</v>
      </c>
      <c r="AL268">
        <f t="shared" si="97"/>
        <v>-0.625</v>
      </c>
      <c r="AM268">
        <f t="shared" si="98"/>
        <v>0.23409090909090935</v>
      </c>
      <c r="AN268">
        <f t="shared" si="99"/>
        <v>-2.2556171158948692</v>
      </c>
      <c r="AO268">
        <f t="shared" si="100"/>
        <v>-1.5393406240795837</v>
      </c>
      <c r="AQ268">
        <f t="shared" si="101"/>
        <v>7.2700581366380419</v>
      </c>
      <c r="AR268" s="4">
        <f t="shared" si="88"/>
        <v>7.5715973219872765</v>
      </c>
      <c r="AT268" t="str">
        <f t="shared" si="102"/>
        <v>45443Shift_11</v>
      </c>
    </row>
    <row r="269" spans="1:46" x14ac:dyDescent="0.3">
      <c r="A269" s="2">
        <v>45443</v>
      </c>
      <c r="B269" t="s">
        <v>21</v>
      </c>
      <c r="C269">
        <v>8</v>
      </c>
      <c r="D269">
        <v>37.5</v>
      </c>
      <c r="E269">
        <v>27.6</v>
      </c>
      <c r="F269">
        <v>54.89</v>
      </c>
      <c r="G269">
        <v>3.63</v>
      </c>
      <c r="H269">
        <v>3.26</v>
      </c>
      <c r="I269">
        <v>150.83333333333329</v>
      </c>
      <c r="J269">
        <v>9.7985408297466865</v>
      </c>
      <c r="K269">
        <v>3.5939558267894991E-3</v>
      </c>
      <c r="L269">
        <v>3.5215522909102917E-2</v>
      </c>
      <c r="M269">
        <v>18.423757776947749</v>
      </c>
      <c r="N269">
        <v>2.582761701564117E-3</v>
      </c>
      <c r="O269">
        <v>5225</v>
      </c>
      <c r="P269">
        <v>81.243335202328609</v>
      </c>
      <c r="Q269">
        <v>12609.50760493827</v>
      </c>
      <c r="R269">
        <v>0</v>
      </c>
      <c r="S269">
        <v>19.359216486017171</v>
      </c>
      <c r="T269">
        <f t="shared" si="89"/>
        <v>9.1943433507919075</v>
      </c>
      <c r="U269" t="e">
        <f t="shared" si="85"/>
        <v>#N/A</v>
      </c>
      <c r="V269">
        <f t="shared" si="90"/>
        <v>9.0404985312624255</v>
      </c>
      <c r="W269">
        <f t="shared" si="91"/>
        <v>8.4127294612519687</v>
      </c>
      <c r="X269" t="e">
        <f t="shared" si="86"/>
        <v>#N/A</v>
      </c>
      <c r="Y269" t="e">
        <f t="shared" si="87"/>
        <v>#N/A</v>
      </c>
      <c r="Z269" t="e">
        <f t="shared" si="84"/>
        <v>#N/A</v>
      </c>
      <c r="AA269" t="e">
        <f t="shared" si="84"/>
        <v>#N/A</v>
      </c>
      <c r="AB269" t="e">
        <f t="shared" si="84"/>
        <v>#N/A</v>
      </c>
      <c r="AC269" t="e">
        <f t="shared" si="84"/>
        <v>#N/A</v>
      </c>
      <c r="AG269">
        <f t="shared" si="92"/>
        <v>3.0000000000000072E-2</v>
      </c>
      <c r="AH269">
        <f t="shared" si="93"/>
        <v>0</v>
      </c>
      <c r="AI269">
        <f t="shared" si="94"/>
        <v>-1.1583333333333339</v>
      </c>
      <c r="AJ269">
        <f t="shared" si="95"/>
        <v>0.31034482758620641</v>
      </c>
      <c r="AK269">
        <f t="shared" si="96"/>
        <v>0.54000000000000048</v>
      </c>
      <c r="AL269">
        <f t="shared" si="97"/>
        <v>-0.70000000000000062</v>
      </c>
      <c r="AM269">
        <f t="shared" si="98"/>
        <v>0.31742424242425088</v>
      </c>
      <c r="AN269">
        <f t="shared" si="99"/>
        <v>-2.2751269327846368</v>
      </c>
      <c r="AO269">
        <f t="shared" si="100"/>
        <v>-0.94756804957781016</v>
      </c>
      <c r="AQ269">
        <f t="shared" si="101"/>
        <v>9.0404985312624255</v>
      </c>
      <c r="AR269" s="4">
        <f t="shared" si="88"/>
        <v>9.3481881703213912</v>
      </c>
      <c r="AT269" t="str">
        <f t="shared" si="102"/>
        <v>45443Shift_12</v>
      </c>
    </row>
    <row r="270" spans="1:46" x14ac:dyDescent="0.3">
      <c r="A270" s="2">
        <v>45443</v>
      </c>
      <c r="B270" t="s">
        <v>22</v>
      </c>
      <c r="C270">
        <v>8.0333333333333332</v>
      </c>
      <c r="D270">
        <v>38.125</v>
      </c>
      <c r="E270">
        <v>27</v>
      </c>
      <c r="F270">
        <v>54.89</v>
      </c>
      <c r="G270">
        <v>3.63</v>
      </c>
      <c r="H270">
        <v>3.3285714285714292</v>
      </c>
      <c r="I270">
        <v>151.125</v>
      </c>
      <c r="J270">
        <v>9.6668824743790971</v>
      </c>
      <c r="K270">
        <v>3.3376098306469471E-3</v>
      </c>
      <c r="L270">
        <v>3.2264281978196363E-2</v>
      </c>
      <c r="M270">
        <v>17.24268047420415</v>
      </c>
      <c r="N270">
        <v>2.5822209113328179E-3</v>
      </c>
      <c r="O270">
        <v>5225</v>
      </c>
      <c r="P270">
        <v>81.22503724065389</v>
      </c>
      <c r="Q270">
        <v>12943.887199999999</v>
      </c>
      <c r="R270">
        <v>0</v>
      </c>
      <c r="S270">
        <v>18.106874635680452</v>
      </c>
      <c r="T270">
        <f t="shared" si="89"/>
        <v>9.0372641916677949</v>
      </c>
      <c r="U270" t="e">
        <f t="shared" si="85"/>
        <v>#N/A</v>
      </c>
      <c r="V270">
        <f t="shared" si="90"/>
        <v>8.8859077065409267</v>
      </c>
      <c r="W270">
        <f t="shared" si="91"/>
        <v>8.3244265153183594</v>
      </c>
      <c r="X270" t="e">
        <f t="shared" si="86"/>
        <v>#N/A</v>
      </c>
      <c r="Y270" t="e">
        <f t="shared" si="87"/>
        <v>#N/A</v>
      </c>
      <c r="Z270" t="e">
        <f t="shared" si="84"/>
        <v>#N/A</v>
      </c>
      <c r="AA270" t="e">
        <f t="shared" si="84"/>
        <v>#N/A</v>
      </c>
      <c r="AB270" t="e">
        <f t="shared" si="84"/>
        <v>#N/A</v>
      </c>
      <c r="AC270" t="e">
        <f t="shared" si="84"/>
        <v>#N/A</v>
      </c>
      <c r="AG270">
        <f t="shared" si="92"/>
        <v>2.3333333333333428E-2</v>
      </c>
      <c r="AH270">
        <f t="shared" si="93"/>
        <v>0</v>
      </c>
      <c r="AI270">
        <f t="shared" si="94"/>
        <v>-0.65833333333333266</v>
      </c>
      <c r="AJ270">
        <f t="shared" si="95"/>
        <v>0.31034482758620641</v>
      </c>
      <c r="AK270">
        <f t="shared" si="96"/>
        <v>0.54000000000000048</v>
      </c>
      <c r="AL270">
        <f t="shared" si="97"/>
        <v>-0.35714285714285365</v>
      </c>
      <c r="AM270">
        <f t="shared" si="98"/>
        <v>0.25113636363636133</v>
      </c>
      <c r="AN270">
        <f t="shared" si="99"/>
        <v>-2.2379736444444447</v>
      </c>
      <c r="AO270">
        <f t="shared" si="100"/>
        <v>-0.72813745729849444</v>
      </c>
      <c r="AQ270">
        <f t="shared" si="101"/>
        <v>8.8859077065409267</v>
      </c>
      <c r="AR270" s="4">
        <f t="shared" si="88"/>
        <v>9.1886206767946614</v>
      </c>
      <c r="AT270" t="str">
        <f t="shared" si="102"/>
        <v>45443Shift_13</v>
      </c>
    </row>
    <row r="271" spans="1:46" x14ac:dyDescent="0.3">
      <c r="A271" s="2">
        <v>45443</v>
      </c>
      <c r="B271" t="s">
        <v>23</v>
      </c>
      <c r="C271">
        <v>8.0333333333333332</v>
      </c>
      <c r="D271">
        <v>38.125</v>
      </c>
      <c r="E271">
        <v>27</v>
      </c>
      <c r="F271">
        <v>54.89</v>
      </c>
      <c r="G271">
        <v>3.63</v>
      </c>
      <c r="H271">
        <v>3.3285714285714292</v>
      </c>
      <c r="I271">
        <v>151.125</v>
      </c>
      <c r="J271">
        <v>9.6236917182322195</v>
      </c>
      <c r="K271">
        <v>2.9905265086639311E-3</v>
      </c>
      <c r="L271">
        <v>2.877990519458298E-2</v>
      </c>
      <c r="M271">
        <v>17.180399957936348</v>
      </c>
      <c r="N271">
        <v>2.5822002144149912E-3</v>
      </c>
      <c r="O271">
        <v>5225</v>
      </c>
      <c r="P271">
        <v>81.224072084718159</v>
      </c>
      <c r="Q271">
        <v>12943.887199999999</v>
      </c>
      <c r="R271">
        <v>0</v>
      </c>
      <c r="S271">
        <v>18.044573601263561</v>
      </c>
      <c r="T271">
        <f t="shared" si="89"/>
        <v>9.0469580099035767</v>
      </c>
      <c r="U271" t="e">
        <f t="shared" si="85"/>
        <v>#N/A</v>
      </c>
      <c r="V271">
        <f t="shared" si="90"/>
        <v>8.8956117838512547</v>
      </c>
      <c r="W271">
        <f t="shared" si="91"/>
        <v>8.3341305926286875</v>
      </c>
      <c r="X271" t="e">
        <f t="shared" si="86"/>
        <v>#N/A</v>
      </c>
      <c r="Y271" t="e">
        <f t="shared" si="87"/>
        <v>#N/A</v>
      </c>
      <c r="Z271" t="e">
        <f t="shared" si="84"/>
        <v>#N/A</v>
      </c>
      <c r="AA271" t="e">
        <f t="shared" si="84"/>
        <v>#N/A</v>
      </c>
      <c r="AB271" t="e">
        <f t="shared" si="84"/>
        <v>#N/A</v>
      </c>
      <c r="AC271" t="e">
        <f t="shared" si="84"/>
        <v>#N/A</v>
      </c>
      <c r="AG271">
        <f t="shared" si="92"/>
        <v>2.3333333333333428E-2</v>
      </c>
      <c r="AH271">
        <f t="shared" si="93"/>
        <v>0</v>
      </c>
      <c r="AI271">
        <f t="shared" si="94"/>
        <v>-0.65833333333333266</v>
      </c>
      <c r="AJ271">
        <f t="shared" si="95"/>
        <v>0.31034482758620641</v>
      </c>
      <c r="AK271">
        <f t="shared" si="96"/>
        <v>0.54000000000000048</v>
      </c>
      <c r="AL271">
        <f t="shared" si="97"/>
        <v>-0.35714285714285365</v>
      </c>
      <c r="AM271">
        <f t="shared" si="98"/>
        <v>0.25113636363636133</v>
      </c>
      <c r="AN271">
        <f t="shared" si="99"/>
        <v>-2.2379736444444447</v>
      </c>
      <c r="AO271">
        <f t="shared" si="100"/>
        <v>-0.65615286372036508</v>
      </c>
      <c r="AQ271">
        <f t="shared" si="101"/>
        <v>8.8956117838512547</v>
      </c>
      <c r="AR271" s="4">
        <f t="shared" si="88"/>
        <v>9.1983042359559004</v>
      </c>
      <c r="AT271" t="str">
        <f t="shared" si="102"/>
        <v>45443Shift_14</v>
      </c>
    </row>
    <row r="272" spans="1:46" x14ac:dyDescent="0.3">
      <c r="A272" s="2">
        <v>45443</v>
      </c>
      <c r="B272" t="s">
        <v>24</v>
      </c>
      <c r="C272">
        <v>8.0333333333333332</v>
      </c>
      <c r="D272">
        <v>38.299999999999997</v>
      </c>
      <c r="E272">
        <v>26.644444444444449</v>
      </c>
      <c r="F272">
        <v>54.89</v>
      </c>
      <c r="G272">
        <v>3.63</v>
      </c>
      <c r="H272">
        <v>3.2777777777777781</v>
      </c>
      <c r="I272">
        <v>151.69999999999999</v>
      </c>
      <c r="J272">
        <v>9.4463121958854686</v>
      </c>
      <c r="K272">
        <v>2.7395573880024259E-3</v>
      </c>
      <c r="L272">
        <v>2.5878714365615459E-2</v>
      </c>
      <c r="M272">
        <v>18.468745813348029</v>
      </c>
      <c r="N272">
        <v>2.5828097235788341E-3</v>
      </c>
      <c r="O272">
        <v>5225</v>
      </c>
      <c r="P272">
        <v>81.244031699784514</v>
      </c>
      <c r="Q272">
        <v>12943.887199999999</v>
      </c>
      <c r="R272">
        <v>0</v>
      </c>
      <c r="S272">
        <v>19.19362278144391</v>
      </c>
      <c r="T272">
        <f t="shared" si="89"/>
        <v>10.538275198181307</v>
      </c>
      <c r="U272" t="e">
        <f t="shared" si="85"/>
        <v>#N/A</v>
      </c>
      <c r="V272">
        <f t="shared" si="90"/>
        <v>10.391236400653741</v>
      </c>
      <c r="W272">
        <f t="shared" si="91"/>
        <v>9.9604370276129881</v>
      </c>
      <c r="X272" t="e">
        <f t="shared" si="86"/>
        <v>#N/A</v>
      </c>
      <c r="Y272" t="e">
        <f t="shared" si="87"/>
        <v>#N/A</v>
      </c>
      <c r="Z272" t="e">
        <f t="shared" si="84"/>
        <v>#N/A</v>
      </c>
      <c r="AA272" t="e">
        <f t="shared" si="84"/>
        <v>#N/A</v>
      </c>
      <c r="AB272" t="e">
        <f t="shared" si="84"/>
        <v>#N/A</v>
      </c>
      <c r="AC272" t="e">
        <f t="shared" si="84"/>
        <v>#N/A</v>
      </c>
      <c r="AG272">
        <f t="shared" si="92"/>
        <v>2.3333333333333428E-2</v>
      </c>
      <c r="AH272">
        <f t="shared" si="93"/>
        <v>0</v>
      </c>
      <c r="AI272">
        <f t="shared" si="94"/>
        <v>-0.36203703703704032</v>
      </c>
      <c r="AJ272">
        <f t="shared" si="95"/>
        <v>0.31034482758620641</v>
      </c>
      <c r="AK272">
        <f t="shared" si="96"/>
        <v>0.54000000000000048</v>
      </c>
      <c r="AL272">
        <f t="shared" si="97"/>
        <v>-0.61111111111110894</v>
      </c>
      <c r="AM272">
        <f t="shared" si="98"/>
        <v>0.12045454545454572</v>
      </c>
      <c r="AN272">
        <f t="shared" si="99"/>
        <v>-2.2379736444444447</v>
      </c>
      <c r="AO272">
        <f t="shared" si="100"/>
        <v>-0.36052032647578025</v>
      </c>
      <c r="AQ272">
        <f t="shared" si="101"/>
        <v>10.391236400653741</v>
      </c>
      <c r="AR272" s="4">
        <f t="shared" si="88"/>
        <v>10.685313995708871</v>
      </c>
      <c r="AT272" t="str">
        <f t="shared" si="102"/>
        <v>45443Shift_15</v>
      </c>
    </row>
    <row r="273" spans="1:46" x14ac:dyDescent="0.3">
      <c r="A273" s="2">
        <v>45443</v>
      </c>
      <c r="B273" t="s">
        <v>25</v>
      </c>
      <c r="C273">
        <v>8.1999999999999993</v>
      </c>
      <c r="D273">
        <v>38.4</v>
      </c>
      <c r="E273">
        <v>27.05</v>
      </c>
      <c r="F273">
        <v>54.89</v>
      </c>
      <c r="G273">
        <v>3.63</v>
      </c>
      <c r="H273">
        <v>3.2639999999999998</v>
      </c>
      <c r="I273">
        <v>153.19999999999999</v>
      </c>
      <c r="J273">
        <v>9.3401910089946494</v>
      </c>
      <c r="K273">
        <v>7.1464375050617097E-3</v>
      </c>
      <c r="L273">
        <v>6.6749091331119531E-2</v>
      </c>
      <c r="M273">
        <v>18.46548670979449</v>
      </c>
      <c r="N273">
        <v>2.5827726094033248E-3</v>
      </c>
      <c r="O273">
        <v>5225</v>
      </c>
      <c r="P273">
        <v>81.243981205772272</v>
      </c>
      <c r="Q273">
        <v>33868.587529411758</v>
      </c>
      <c r="R273">
        <v>0</v>
      </c>
      <c r="S273">
        <v>18.825906891841051</v>
      </c>
      <c r="T273">
        <f t="shared" si="89"/>
        <v>12.243983319049381</v>
      </c>
      <c r="U273" t="e">
        <f t="shared" si="85"/>
        <v>#N/A</v>
      </c>
      <c r="V273">
        <f t="shared" si="90"/>
        <v>12.108718369091932</v>
      </c>
      <c r="W273">
        <f t="shared" si="91"/>
        <v>12.018828086960271</v>
      </c>
      <c r="X273" t="e">
        <f t="shared" si="86"/>
        <v>#N/A</v>
      </c>
      <c r="Y273" t="e">
        <f t="shared" si="87"/>
        <v>#N/A</v>
      </c>
      <c r="Z273" t="e">
        <f t="shared" si="84"/>
        <v>#N/A</v>
      </c>
      <c r="AA273" t="e">
        <f t="shared" si="84"/>
        <v>#N/A</v>
      </c>
      <c r="AB273" t="e">
        <f t="shared" si="84"/>
        <v>#N/A</v>
      </c>
      <c r="AC273" t="e">
        <f t="shared" si="84"/>
        <v>#N/A</v>
      </c>
      <c r="AG273">
        <f t="shared" si="92"/>
        <v>-9.9999999999997868E-3</v>
      </c>
      <c r="AH273">
        <f t="shared" si="93"/>
        <v>0</v>
      </c>
      <c r="AI273">
        <f t="shared" si="94"/>
        <v>-0.69999999999999984</v>
      </c>
      <c r="AJ273">
        <f t="shared" si="95"/>
        <v>0.31034482758620641</v>
      </c>
      <c r="AK273">
        <f t="shared" si="96"/>
        <v>0.54000000000000048</v>
      </c>
      <c r="AL273">
        <f t="shared" si="97"/>
        <v>-0.6800000000000006</v>
      </c>
      <c r="AM273">
        <f t="shared" si="98"/>
        <v>-0.22045454545454521</v>
      </c>
      <c r="AN273">
        <f t="shared" si="99"/>
        <v>8.699305882352848E-2</v>
      </c>
      <c r="AO273">
        <f t="shared" si="100"/>
        <v>-0.18365168165774826</v>
      </c>
      <c r="AQ273">
        <f t="shared" si="101"/>
        <v>12.108718369091932</v>
      </c>
      <c r="AR273" s="4">
        <f t="shared" si="88"/>
        <v>12.379248269006832</v>
      </c>
      <c r="AT273" t="str">
        <f t="shared" si="102"/>
        <v>45443Shift_21</v>
      </c>
    </row>
    <row r="274" spans="1:46" x14ac:dyDescent="0.3">
      <c r="A274" s="2">
        <v>45443</v>
      </c>
      <c r="B274" t="s">
        <v>26</v>
      </c>
      <c r="C274">
        <v>8.1999999999999993</v>
      </c>
      <c r="D274">
        <v>38.4</v>
      </c>
      <c r="E274">
        <v>27.05</v>
      </c>
      <c r="F274">
        <v>54.89</v>
      </c>
      <c r="G274">
        <v>3.63</v>
      </c>
      <c r="H274">
        <v>3.2639999999999998</v>
      </c>
      <c r="I274">
        <v>153.19999999999999</v>
      </c>
      <c r="J274">
        <v>8.5902656798930099</v>
      </c>
      <c r="K274">
        <v>6.4565422699482816E-3</v>
      </c>
      <c r="L274">
        <v>5.5463413472315252E-2</v>
      </c>
      <c r="M274">
        <v>18.733211605497129</v>
      </c>
      <c r="N274">
        <v>2.5828864610494351E-3</v>
      </c>
      <c r="O274">
        <v>5225</v>
      </c>
      <c r="P274">
        <v>81.248128995763878</v>
      </c>
      <c r="Q274">
        <v>30615.599294117648</v>
      </c>
      <c r="R274">
        <v>0</v>
      </c>
      <c r="S274">
        <v>19.093668607056191</v>
      </c>
      <c r="T274">
        <f t="shared" si="89"/>
        <v>13.400159035756101</v>
      </c>
      <c r="U274" t="e">
        <f t="shared" si="85"/>
        <v>#N/A</v>
      </c>
      <c r="V274">
        <f t="shared" si="90"/>
        <v>13.264875676042401</v>
      </c>
      <c r="W274">
        <f t="shared" si="91"/>
        <v>13.17498539391074</v>
      </c>
      <c r="X274" t="e">
        <f t="shared" si="86"/>
        <v>#N/A</v>
      </c>
      <c r="Y274" t="e">
        <f t="shared" si="87"/>
        <v>#N/A</v>
      </c>
      <c r="Z274" t="e">
        <f t="shared" si="84"/>
        <v>#N/A</v>
      </c>
      <c r="AA274" t="e">
        <f t="shared" si="84"/>
        <v>#N/A</v>
      </c>
      <c r="AB274" t="e">
        <f t="shared" si="84"/>
        <v>#N/A</v>
      </c>
      <c r="AC274" t="e">
        <f t="shared" si="84"/>
        <v>#N/A</v>
      </c>
      <c r="AG274">
        <f t="shared" si="92"/>
        <v>-9.9999999999997868E-3</v>
      </c>
      <c r="AH274">
        <f t="shared" si="93"/>
        <v>0</v>
      </c>
      <c r="AI274">
        <f t="shared" si="94"/>
        <v>-0.69999999999999984</v>
      </c>
      <c r="AJ274">
        <f t="shared" si="95"/>
        <v>0.31034482758620641</v>
      </c>
      <c r="AK274">
        <f t="shared" si="96"/>
        <v>0.54000000000000048</v>
      </c>
      <c r="AL274">
        <f t="shared" si="97"/>
        <v>-0.6800000000000006</v>
      </c>
      <c r="AM274">
        <f t="shared" si="98"/>
        <v>-0.22045454545454521</v>
      </c>
      <c r="AN274">
        <f t="shared" si="99"/>
        <v>-0.27445007843137259</v>
      </c>
      <c r="AO274">
        <f t="shared" si="100"/>
        <v>1.0662238668449842</v>
      </c>
      <c r="AQ274">
        <f t="shared" si="101"/>
        <v>13.264875676042401</v>
      </c>
      <c r="AR274" s="4">
        <f t="shared" si="88"/>
        <v>13.535442395469802</v>
      </c>
      <c r="AT274" t="str">
        <f t="shared" si="102"/>
        <v>45443Shift_22</v>
      </c>
    </row>
    <row r="275" spans="1:46" x14ac:dyDescent="0.3">
      <c r="A275" s="2">
        <v>45443</v>
      </c>
      <c r="B275" t="s">
        <v>27</v>
      </c>
      <c r="C275">
        <v>8.3249999999999993</v>
      </c>
      <c r="D275">
        <v>38.200000000000003</v>
      </c>
      <c r="E275">
        <v>27.05</v>
      </c>
      <c r="F275">
        <v>54.89</v>
      </c>
      <c r="G275">
        <v>3.63</v>
      </c>
      <c r="H275">
        <v>3.2559999999999998</v>
      </c>
      <c r="I275">
        <v>153.80000000000001</v>
      </c>
      <c r="J275">
        <v>8.3093828237600764</v>
      </c>
      <c r="K275">
        <v>6.0696100392947476E-3</v>
      </c>
      <c r="L275">
        <v>5.0434713407437493E-2</v>
      </c>
      <c r="M275">
        <v>17.539412216288891</v>
      </c>
      <c r="N275">
        <v>2.5823067407218579E-3</v>
      </c>
      <c r="O275">
        <v>5225</v>
      </c>
      <c r="P275">
        <v>81.229632131935603</v>
      </c>
      <c r="Q275">
        <v>29636.50679506173</v>
      </c>
      <c r="R275">
        <v>0</v>
      </c>
      <c r="S275">
        <v>17.75398840899928</v>
      </c>
      <c r="T275">
        <f t="shared" si="89"/>
        <v>12.359587462045937</v>
      </c>
      <c r="U275" t="e">
        <f t="shared" si="85"/>
        <v>#N/A</v>
      </c>
      <c r="V275">
        <f t="shared" si="90"/>
        <v>12.229062688574754</v>
      </c>
      <c r="W275">
        <f t="shared" si="91"/>
        <v>12.275536042806733</v>
      </c>
      <c r="X275" t="e">
        <f t="shared" si="86"/>
        <v>#N/A</v>
      </c>
      <c r="Y275" t="e">
        <f t="shared" si="87"/>
        <v>#N/A</v>
      </c>
      <c r="Z275" t="e">
        <f t="shared" si="84"/>
        <v>#N/A</v>
      </c>
      <c r="AA275" t="e">
        <f t="shared" si="84"/>
        <v>#N/A</v>
      </c>
      <c r="AB275" t="e">
        <f t="shared" si="84"/>
        <v>#N/A</v>
      </c>
      <c r="AC275" t="e">
        <f t="shared" si="84"/>
        <v>#N/A</v>
      </c>
      <c r="AG275">
        <f t="shared" si="92"/>
        <v>-3.4999999999999788E-2</v>
      </c>
      <c r="AH275">
        <f t="shared" si="93"/>
        <v>0</v>
      </c>
      <c r="AI275">
        <f t="shared" si="94"/>
        <v>-0.69999999999999984</v>
      </c>
      <c r="AJ275">
        <f t="shared" si="95"/>
        <v>0.31034482758620641</v>
      </c>
      <c r="AK275">
        <f t="shared" si="96"/>
        <v>0.54000000000000048</v>
      </c>
      <c r="AL275">
        <f t="shared" si="97"/>
        <v>-0.72000000000000064</v>
      </c>
      <c r="AM275">
        <f t="shared" si="98"/>
        <v>-0.35681818181818675</v>
      </c>
      <c r="AN275">
        <f t="shared" si="99"/>
        <v>-0.3832381338820301</v>
      </c>
      <c r="AO275">
        <f t="shared" si="100"/>
        <v>1.5343619603998735</v>
      </c>
      <c r="AQ275">
        <f t="shared" si="101"/>
        <v>12.229062688574754</v>
      </c>
      <c r="AR275" s="4">
        <f t="shared" si="88"/>
        <v>12.490112235517122</v>
      </c>
      <c r="AT275" t="str">
        <f t="shared" si="102"/>
        <v>45443Shift_23</v>
      </c>
    </row>
    <row r="276" spans="1:46" x14ac:dyDescent="0.3">
      <c r="A276" s="2">
        <v>45446</v>
      </c>
      <c r="B276" t="s">
        <v>19</v>
      </c>
      <c r="C276">
        <v>8.1333333333333329</v>
      </c>
      <c r="D276">
        <v>37.714285714285722</v>
      </c>
      <c r="E276">
        <v>27.733333333333331</v>
      </c>
      <c r="F276">
        <v>54.89</v>
      </c>
      <c r="G276">
        <v>3.63</v>
      </c>
      <c r="H276">
        <v>3.34</v>
      </c>
      <c r="I276">
        <v>145.6</v>
      </c>
      <c r="J276">
        <v>9.361664932116458</v>
      </c>
      <c r="K276">
        <v>5.3295301266052017E-4</v>
      </c>
      <c r="L276">
        <v>4.9893275290898102E-3</v>
      </c>
      <c r="M276">
        <v>13.741267035540661</v>
      </c>
      <c r="N276">
        <v>2.580596513026345E-3</v>
      </c>
      <c r="O276">
        <v>5225</v>
      </c>
      <c r="P276">
        <v>81.170783203626996</v>
      </c>
      <c r="Q276">
        <v>1179.268</v>
      </c>
      <c r="R276">
        <v>6853.835</v>
      </c>
      <c r="S276">
        <v>15.94315026962092</v>
      </c>
      <c r="T276">
        <f t="shared" si="89"/>
        <v>5.9170062704222248</v>
      </c>
      <c r="U276" t="e">
        <f t="shared" si="85"/>
        <v>#N/A</v>
      </c>
      <c r="V276">
        <f t="shared" si="90"/>
        <v>5.7246461580842887</v>
      </c>
      <c r="W276">
        <f t="shared" si="91"/>
        <v>3.9074831486799013</v>
      </c>
      <c r="X276" t="e">
        <f t="shared" si="86"/>
        <v>#N/A</v>
      </c>
      <c r="Y276" t="e">
        <f t="shared" si="87"/>
        <v>#N/A</v>
      </c>
      <c r="Z276" t="e">
        <f t="shared" si="84"/>
        <v>#N/A</v>
      </c>
      <c r="AA276" t="e">
        <f t="shared" si="84"/>
        <v>#N/A</v>
      </c>
      <c r="AB276" t="e">
        <f t="shared" si="84"/>
        <v>#N/A</v>
      </c>
      <c r="AC276" t="e">
        <f t="shared" si="84"/>
        <v>#N/A</v>
      </c>
      <c r="AG276">
        <f t="shared" si="92"/>
        <v>3.3333333333334992E-3</v>
      </c>
      <c r="AH276">
        <f t="shared" si="93"/>
        <v>0</v>
      </c>
      <c r="AI276">
        <f t="shared" si="94"/>
        <v>-1.2694444444444415</v>
      </c>
      <c r="AJ276">
        <f t="shared" si="95"/>
        <v>0.31034482758620641</v>
      </c>
      <c r="AK276">
        <f t="shared" si="96"/>
        <v>0.54000000000000048</v>
      </c>
      <c r="AL276">
        <f t="shared" si="97"/>
        <v>-0.30000000000000027</v>
      </c>
      <c r="AM276">
        <f t="shared" si="98"/>
        <v>1.5068181818181809</v>
      </c>
      <c r="AN276">
        <f t="shared" si="99"/>
        <v>-3.5451535555555558</v>
      </c>
      <c r="AO276">
        <f t="shared" si="100"/>
        <v>-0.21944155352742931</v>
      </c>
      <c r="AQ276">
        <f t="shared" si="101"/>
        <v>5.7246461580842887</v>
      </c>
      <c r="AR276" s="4">
        <f t="shared" si="88"/>
        <v>6.109366382760161</v>
      </c>
      <c r="AT276" t="str">
        <f t="shared" si="102"/>
        <v>45446Shift_10</v>
      </c>
    </row>
    <row r="277" spans="1:46" x14ac:dyDescent="0.3">
      <c r="A277" s="2">
        <v>45446</v>
      </c>
      <c r="B277" t="s">
        <v>20</v>
      </c>
      <c r="C277">
        <v>8.1333333333333329</v>
      </c>
      <c r="D277">
        <v>37.714285714285722</v>
      </c>
      <c r="E277">
        <v>27.733333333333331</v>
      </c>
      <c r="F277">
        <v>54.89</v>
      </c>
      <c r="G277">
        <v>3.63</v>
      </c>
      <c r="H277">
        <v>3.34</v>
      </c>
      <c r="I277">
        <v>145.6</v>
      </c>
      <c r="J277">
        <v>9.361664932116458</v>
      </c>
      <c r="K277">
        <v>5.3295301266052017E-4</v>
      </c>
      <c r="L277">
        <v>4.9893275290898102E-3</v>
      </c>
      <c r="M277">
        <v>13.741267035540661</v>
      </c>
      <c r="N277">
        <v>2.580596513026345E-3</v>
      </c>
      <c r="O277">
        <v>5225</v>
      </c>
      <c r="P277">
        <v>81.170783203626996</v>
      </c>
      <c r="Q277">
        <v>1179.268</v>
      </c>
      <c r="R277">
        <v>6853.835</v>
      </c>
      <c r="S277">
        <v>15.94315026962092</v>
      </c>
      <c r="T277">
        <f t="shared" si="89"/>
        <v>5.9170062704222248</v>
      </c>
      <c r="U277" t="e">
        <f t="shared" si="85"/>
        <v>#N/A</v>
      </c>
      <c r="V277">
        <f t="shared" si="90"/>
        <v>5.7246461580842887</v>
      </c>
      <c r="W277">
        <f t="shared" si="91"/>
        <v>3.9074831486799013</v>
      </c>
      <c r="X277" t="e">
        <f t="shared" si="86"/>
        <v>#N/A</v>
      </c>
      <c r="Y277" t="e">
        <f t="shared" si="87"/>
        <v>#N/A</v>
      </c>
      <c r="Z277" t="e">
        <f t="shared" ref="Z277:AC340" si="103">VLOOKUP($AT277,kkk,Z$4,0)</f>
        <v>#N/A</v>
      </c>
      <c r="AA277" t="e">
        <f t="shared" si="103"/>
        <v>#N/A</v>
      </c>
      <c r="AB277" t="e">
        <f t="shared" si="103"/>
        <v>#N/A</v>
      </c>
      <c r="AC277" t="e">
        <f t="shared" si="103"/>
        <v>#N/A</v>
      </c>
      <c r="AG277">
        <f t="shared" si="92"/>
        <v>3.3333333333334992E-3</v>
      </c>
      <c r="AH277">
        <f t="shared" si="93"/>
        <v>0</v>
      </c>
      <c r="AI277">
        <f t="shared" si="94"/>
        <v>-1.2694444444444415</v>
      </c>
      <c r="AJ277">
        <f t="shared" si="95"/>
        <v>0.31034482758620641</v>
      </c>
      <c r="AK277">
        <f t="shared" si="96"/>
        <v>0.54000000000000048</v>
      </c>
      <c r="AL277">
        <f t="shared" si="97"/>
        <v>-0.30000000000000027</v>
      </c>
      <c r="AM277">
        <f t="shared" si="98"/>
        <v>1.5068181818181809</v>
      </c>
      <c r="AN277">
        <f t="shared" si="99"/>
        <v>-3.5451535555555558</v>
      </c>
      <c r="AO277">
        <f t="shared" si="100"/>
        <v>-0.21944155352742931</v>
      </c>
      <c r="AQ277">
        <f t="shared" si="101"/>
        <v>5.7246461580842887</v>
      </c>
      <c r="AR277" s="4">
        <f t="shared" si="88"/>
        <v>6.109366382760161</v>
      </c>
      <c r="AT277" t="str">
        <f t="shared" si="102"/>
        <v>45446Shift_11</v>
      </c>
    </row>
    <row r="278" spans="1:46" x14ac:dyDescent="0.3">
      <c r="A278" s="2">
        <v>45446</v>
      </c>
      <c r="B278" t="s">
        <v>21</v>
      </c>
      <c r="C278">
        <v>8.1333333333333329</v>
      </c>
      <c r="D278">
        <v>37.714285714285722</v>
      </c>
      <c r="E278">
        <v>27.733333333333331</v>
      </c>
      <c r="F278">
        <v>54.89</v>
      </c>
      <c r="G278">
        <v>3.63</v>
      </c>
      <c r="H278">
        <v>3.34</v>
      </c>
      <c r="I278">
        <v>145.6</v>
      </c>
      <c r="J278">
        <v>9.361664932116458</v>
      </c>
      <c r="K278">
        <v>5.3295301266052017E-4</v>
      </c>
      <c r="L278">
        <v>4.9893275290898102E-3</v>
      </c>
      <c r="M278">
        <v>13.741267035540661</v>
      </c>
      <c r="N278">
        <v>2.580596513026345E-3</v>
      </c>
      <c r="O278">
        <v>5225</v>
      </c>
      <c r="P278">
        <v>81.170783203626996</v>
      </c>
      <c r="Q278">
        <v>1179.268</v>
      </c>
      <c r="R278">
        <v>6853.835</v>
      </c>
      <c r="S278">
        <v>15.94315026962092</v>
      </c>
      <c r="T278">
        <f t="shared" si="89"/>
        <v>5.9170062704222248</v>
      </c>
      <c r="U278" t="e">
        <f t="shared" si="85"/>
        <v>#N/A</v>
      </c>
      <c r="V278">
        <f t="shared" si="90"/>
        <v>5.7246461580842887</v>
      </c>
      <c r="W278">
        <f t="shared" si="91"/>
        <v>3.9074831486799013</v>
      </c>
      <c r="X278" t="e">
        <f t="shared" si="86"/>
        <v>#N/A</v>
      </c>
      <c r="Y278" t="e">
        <f t="shared" si="87"/>
        <v>#N/A</v>
      </c>
      <c r="Z278" t="e">
        <f t="shared" si="103"/>
        <v>#N/A</v>
      </c>
      <c r="AA278" t="e">
        <f t="shared" si="103"/>
        <v>#N/A</v>
      </c>
      <c r="AB278" t="e">
        <f t="shared" si="103"/>
        <v>#N/A</v>
      </c>
      <c r="AC278" t="e">
        <f t="shared" si="103"/>
        <v>#N/A</v>
      </c>
      <c r="AG278">
        <f t="shared" si="92"/>
        <v>3.3333333333334992E-3</v>
      </c>
      <c r="AH278">
        <f t="shared" si="93"/>
        <v>0</v>
      </c>
      <c r="AI278">
        <f t="shared" si="94"/>
        <v>-1.2694444444444415</v>
      </c>
      <c r="AJ278">
        <f t="shared" si="95"/>
        <v>0.31034482758620641</v>
      </c>
      <c r="AK278">
        <f t="shared" si="96"/>
        <v>0.54000000000000048</v>
      </c>
      <c r="AL278">
        <f t="shared" si="97"/>
        <v>-0.30000000000000027</v>
      </c>
      <c r="AM278">
        <f t="shared" si="98"/>
        <v>1.5068181818181809</v>
      </c>
      <c r="AN278">
        <f t="shared" si="99"/>
        <v>-3.5451535555555558</v>
      </c>
      <c r="AO278">
        <f t="shared" si="100"/>
        <v>-0.21944155352742931</v>
      </c>
      <c r="AQ278">
        <f t="shared" si="101"/>
        <v>5.7246461580842887</v>
      </c>
      <c r="AR278" s="4">
        <f t="shared" si="88"/>
        <v>6.109366382760161</v>
      </c>
      <c r="AT278" t="str">
        <f t="shared" si="102"/>
        <v>45446Shift_12</v>
      </c>
    </row>
    <row r="279" spans="1:46" x14ac:dyDescent="0.3">
      <c r="A279" s="2">
        <v>45446</v>
      </c>
      <c r="B279" t="s">
        <v>22</v>
      </c>
      <c r="C279">
        <v>8.1333333333333329</v>
      </c>
      <c r="D279">
        <v>37.714285714285722</v>
      </c>
      <c r="E279">
        <v>27.733333333333331</v>
      </c>
      <c r="F279">
        <v>54.89</v>
      </c>
      <c r="G279">
        <v>3.63</v>
      </c>
      <c r="H279">
        <v>3.34</v>
      </c>
      <c r="I279">
        <v>145.6</v>
      </c>
      <c r="J279">
        <v>9.361664932116458</v>
      </c>
      <c r="K279">
        <v>5.3295301266052017E-4</v>
      </c>
      <c r="L279">
        <v>4.9893275290898102E-3</v>
      </c>
      <c r="M279">
        <v>13.741267035540661</v>
      </c>
      <c r="N279">
        <v>2.580596513026345E-3</v>
      </c>
      <c r="O279">
        <v>5225</v>
      </c>
      <c r="P279">
        <v>81.170783203626996</v>
      </c>
      <c r="Q279">
        <v>1179.268</v>
      </c>
      <c r="R279">
        <v>6853.835</v>
      </c>
      <c r="S279">
        <v>15.94315026962092</v>
      </c>
      <c r="T279">
        <f t="shared" si="89"/>
        <v>5.9170062704222248</v>
      </c>
      <c r="U279" t="e">
        <f t="shared" si="85"/>
        <v>#N/A</v>
      </c>
      <c r="V279">
        <f t="shared" si="90"/>
        <v>5.7246461580842887</v>
      </c>
      <c r="W279">
        <f t="shared" si="91"/>
        <v>3.9074831486799013</v>
      </c>
      <c r="X279" t="e">
        <f t="shared" si="86"/>
        <v>#N/A</v>
      </c>
      <c r="Y279" t="e">
        <f t="shared" si="87"/>
        <v>#N/A</v>
      </c>
      <c r="Z279" t="e">
        <f t="shared" si="103"/>
        <v>#N/A</v>
      </c>
      <c r="AA279" t="e">
        <f t="shared" si="103"/>
        <v>#N/A</v>
      </c>
      <c r="AB279" t="e">
        <f t="shared" si="103"/>
        <v>#N/A</v>
      </c>
      <c r="AC279" t="e">
        <f t="shared" si="103"/>
        <v>#N/A</v>
      </c>
      <c r="AG279">
        <f t="shared" si="92"/>
        <v>3.3333333333334992E-3</v>
      </c>
      <c r="AH279">
        <f t="shared" si="93"/>
        <v>0</v>
      </c>
      <c r="AI279">
        <f t="shared" si="94"/>
        <v>-1.2694444444444415</v>
      </c>
      <c r="AJ279">
        <f t="shared" si="95"/>
        <v>0.31034482758620641</v>
      </c>
      <c r="AK279">
        <f t="shared" si="96"/>
        <v>0.54000000000000048</v>
      </c>
      <c r="AL279">
        <f t="shared" si="97"/>
        <v>-0.30000000000000027</v>
      </c>
      <c r="AM279">
        <f t="shared" si="98"/>
        <v>1.5068181818181809</v>
      </c>
      <c r="AN279">
        <f t="shared" si="99"/>
        <v>-3.5451535555555558</v>
      </c>
      <c r="AO279">
        <f t="shared" si="100"/>
        <v>-0.21944155352742931</v>
      </c>
      <c r="AQ279">
        <f t="shared" si="101"/>
        <v>5.7246461580842887</v>
      </c>
      <c r="AR279" s="4">
        <f t="shared" si="88"/>
        <v>6.109366382760161</v>
      </c>
      <c r="AT279" t="str">
        <f t="shared" si="102"/>
        <v>45446Shift_13</v>
      </c>
    </row>
    <row r="280" spans="1:46" x14ac:dyDescent="0.3">
      <c r="A280" s="2">
        <v>45446</v>
      </c>
      <c r="B280" t="s">
        <v>23</v>
      </c>
      <c r="C280">
        <v>8.1333333333333329</v>
      </c>
      <c r="D280">
        <v>37.714285714285722</v>
      </c>
      <c r="E280">
        <v>27.733333333333331</v>
      </c>
      <c r="F280">
        <v>54.89</v>
      </c>
      <c r="G280">
        <v>3.63</v>
      </c>
      <c r="H280">
        <v>3.34</v>
      </c>
      <c r="I280">
        <v>145.6</v>
      </c>
      <c r="J280">
        <v>9.361664932116458</v>
      </c>
      <c r="K280">
        <v>5.3295301266052017E-4</v>
      </c>
      <c r="L280">
        <v>4.9893275290898102E-3</v>
      </c>
      <c r="M280">
        <v>13.741267035540661</v>
      </c>
      <c r="N280">
        <v>2.580596513026345E-3</v>
      </c>
      <c r="O280">
        <v>5225</v>
      </c>
      <c r="P280">
        <v>81.170783203626996</v>
      </c>
      <c r="Q280">
        <v>1179.268</v>
      </c>
      <c r="R280">
        <v>6853.835</v>
      </c>
      <c r="S280">
        <v>15.94315026962092</v>
      </c>
      <c r="T280">
        <f t="shared" si="89"/>
        <v>5.9170062704222248</v>
      </c>
      <c r="U280" t="e">
        <f t="shared" si="85"/>
        <v>#N/A</v>
      </c>
      <c r="V280">
        <f t="shared" si="90"/>
        <v>5.7246461580842887</v>
      </c>
      <c r="W280">
        <f t="shared" si="91"/>
        <v>3.9074831486799013</v>
      </c>
      <c r="X280" t="e">
        <f t="shared" si="86"/>
        <v>#N/A</v>
      </c>
      <c r="Y280" t="e">
        <f t="shared" si="87"/>
        <v>#N/A</v>
      </c>
      <c r="Z280" t="e">
        <f t="shared" si="103"/>
        <v>#N/A</v>
      </c>
      <c r="AA280" t="e">
        <f t="shared" si="103"/>
        <v>#N/A</v>
      </c>
      <c r="AB280" t="e">
        <f t="shared" si="103"/>
        <v>#N/A</v>
      </c>
      <c r="AC280" t="e">
        <f t="shared" si="103"/>
        <v>#N/A</v>
      </c>
      <c r="AG280">
        <f t="shared" si="92"/>
        <v>3.3333333333334992E-3</v>
      </c>
      <c r="AH280">
        <f t="shared" si="93"/>
        <v>0</v>
      </c>
      <c r="AI280">
        <f t="shared" si="94"/>
        <v>-1.2694444444444415</v>
      </c>
      <c r="AJ280">
        <f t="shared" si="95"/>
        <v>0.31034482758620641</v>
      </c>
      <c r="AK280">
        <f t="shared" si="96"/>
        <v>0.54000000000000048</v>
      </c>
      <c r="AL280">
        <f t="shared" si="97"/>
        <v>-0.30000000000000027</v>
      </c>
      <c r="AM280">
        <f t="shared" si="98"/>
        <v>1.5068181818181809</v>
      </c>
      <c r="AN280">
        <f t="shared" si="99"/>
        <v>-3.5451535555555558</v>
      </c>
      <c r="AO280">
        <f t="shared" si="100"/>
        <v>-0.21944155352742931</v>
      </c>
      <c r="AQ280">
        <f t="shared" si="101"/>
        <v>5.7246461580842887</v>
      </c>
      <c r="AR280" s="4">
        <f t="shared" si="88"/>
        <v>6.109366382760161</v>
      </c>
      <c r="AT280" t="str">
        <f t="shared" si="102"/>
        <v>45446Shift_14</v>
      </c>
    </row>
    <row r="281" spans="1:46" x14ac:dyDescent="0.3">
      <c r="A281" s="2">
        <v>45446</v>
      </c>
      <c r="B281" t="s">
        <v>24</v>
      </c>
      <c r="C281">
        <v>8.1333333333333329</v>
      </c>
      <c r="D281">
        <v>37.714285714285722</v>
      </c>
      <c r="E281">
        <v>27.733333333333331</v>
      </c>
      <c r="F281">
        <v>54.89</v>
      </c>
      <c r="G281">
        <v>3.63</v>
      </c>
      <c r="H281">
        <v>3.34</v>
      </c>
      <c r="I281">
        <v>145.6</v>
      </c>
      <c r="J281">
        <v>9.3477659929492276</v>
      </c>
      <c r="K281">
        <v>5.3374544600850386E-4</v>
      </c>
      <c r="L281">
        <v>4.9893275290898102E-3</v>
      </c>
      <c r="M281">
        <v>13.74999738355592</v>
      </c>
      <c r="N281">
        <v>2.5805576315518831E-3</v>
      </c>
      <c r="O281">
        <v>5225</v>
      </c>
      <c r="P281">
        <v>81.170917997776229</v>
      </c>
      <c r="Q281">
        <v>1179.268</v>
      </c>
      <c r="R281">
        <v>6853.835</v>
      </c>
      <c r="S281">
        <v>15.952476972296621</v>
      </c>
      <c r="T281">
        <f t="shared" si="89"/>
        <v>5.9491996943797547</v>
      </c>
      <c r="U281" t="e">
        <f t="shared" si="85"/>
        <v>#N/A</v>
      </c>
      <c r="V281">
        <f t="shared" si="90"/>
        <v>5.7565414047115979</v>
      </c>
      <c r="W281">
        <f t="shared" si="91"/>
        <v>3.9393783953072106</v>
      </c>
      <c r="X281" t="e">
        <f t="shared" si="86"/>
        <v>#N/A</v>
      </c>
      <c r="Y281" t="e">
        <f t="shared" si="87"/>
        <v>#N/A</v>
      </c>
      <c r="Z281" t="e">
        <f t="shared" si="103"/>
        <v>#N/A</v>
      </c>
      <c r="AA281" t="e">
        <f t="shared" si="103"/>
        <v>#N/A</v>
      </c>
      <c r="AB281" t="e">
        <f t="shared" si="103"/>
        <v>#N/A</v>
      </c>
      <c r="AC281" t="e">
        <f t="shared" si="103"/>
        <v>#N/A</v>
      </c>
      <c r="AG281">
        <f t="shared" si="92"/>
        <v>3.3333333333334992E-3</v>
      </c>
      <c r="AH281">
        <f t="shared" si="93"/>
        <v>0</v>
      </c>
      <c r="AI281">
        <f t="shared" si="94"/>
        <v>-1.2694444444444415</v>
      </c>
      <c r="AJ281">
        <f t="shared" si="95"/>
        <v>0.31034482758620641</v>
      </c>
      <c r="AK281">
        <f t="shared" si="96"/>
        <v>0.54000000000000048</v>
      </c>
      <c r="AL281">
        <f t="shared" si="97"/>
        <v>-0.30000000000000027</v>
      </c>
      <c r="AM281">
        <f t="shared" si="98"/>
        <v>1.5068181818181809</v>
      </c>
      <c r="AN281">
        <f t="shared" si="99"/>
        <v>-3.5451535555555558</v>
      </c>
      <c r="AO281">
        <f t="shared" si="100"/>
        <v>-0.19627665491537866</v>
      </c>
      <c r="AQ281">
        <f t="shared" si="101"/>
        <v>5.7565414047115979</v>
      </c>
      <c r="AR281" s="4">
        <f t="shared" si="88"/>
        <v>6.1418579840479115</v>
      </c>
      <c r="AT281" t="str">
        <f t="shared" si="102"/>
        <v>45446Shift_15</v>
      </c>
    </row>
    <row r="282" spans="1:46" x14ac:dyDescent="0.3">
      <c r="A282" s="2">
        <v>45447</v>
      </c>
      <c r="B282" t="s">
        <v>19</v>
      </c>
      <c r="C282">
        <v>8.27</v>
      </c>
      <c r="D282">
        <v>39</v>
      </c>
      <c r="E282">
        <v>27.367999999999999</v>
      </c>
      <c r="F282">
        <v>55.32</v>
      </c>
      <c r="G282">
        <v>3.63</v>
      </c>
      <c r="H282">
        <v>3.3279999999999998</v>
      </c>
      <c r="I282">
        <v>152.19999999999999</v>
      </c>
      <c r="J282">
        <v>7.8696451700265024</v>
      </c>
      <c r="K282">
        <v>2.2875339784259319E-3</v>
      </c>
      <c r="L282">
        <v>1.8002080724591141E-2</v>
      </c>
      <c r="M282">
        <v>17.746656021348439</v>
      </c>
      <c r="N282">
        <v>2.5824739851991272E-3</v>
      </c>
      <c r="O282">
        <v>5225</v>
      </c>
      <c r="P282">
        <v>81.232843104413703</v>
      </c>
      <c r="Q282">
        <v>6849.5520000000006</v>
      </c>
      <c r="R282">
        <v>10137.245000000001</v>
      </c>
      <c r="S282">
        <v>16.92648032495061</v>
      </c>
      <c r="T282">
        <f t="shared" si="89"/>
        <v>10.843412405968472</v>
      </c>
      <c r="U282" t="e">
        <f t="shared" si="85"/>
        <v>#N/A</v>
      </c>
      <c r="V282">
        <f t="shared" si="90"/>
        <v>11.041392103697167</v>
      </c>
      <c r="W282">
        <f t="shared" si="91"/>
        <v>11.465608404637605</v>
      </c>
      <c r="X282" t="e">
        <f t="shared" si="86"/>
        <v>#N/A</v>
      </c>
      <c r="Y282" t="e">
        <f t="shared" si="87"/>
        <v>#N/A</v>
      </c>
      <c r="Z282" t="e">
        <f t="shared" si="103"/>
        <v>#N/A</v>
      </c>
      <c r="AA282" t="e">
        <f t="shared" si="103"/>
        <v>#N/A</v>
      </c>
      <c r="AB282" t="e">
        <f t="shared" si="103"/>
        <v>#N/A</v>
      </c>
      <c r="AC282" t="e">
        <f t="shared" si="103"/>
        <v>#N/A</v>
      </c>
      <c r="AG282">
        <f t="shared" si="92"/>
        <v>-2.3999999999999844E-2</v>
      </c>
      <c r="AH282">
        <f t="shared" si="93"/>
        <v>0</v>
      </c>
      <c r="AI282">
        <f t="shared" si="94"/>
        <v>-0.96499999999999808</v>
      </c>
      <c r="AJ282">
        <f t="shared" si="95"/>
        <v>-0.43103448275862072</v>
      </c>
      <c r="AK282">
        <f t="shared" si="96"/>
        <v>0.54000000000000048</v>
      </c>
      <c r="AL282">
        <f t="shared" si="97"/>
        <v>-0.36000000000000032</v>
      </c>
      <c r="AM282">
        <f t="shared" si="98"/>
        <v>6.8181818181820763E-3</v>
      </c>
      <c r="AN282">
        <f t="shared" si="99"/>
        <v>-2.9151220000000002</v>
      </c>
      <c r="AO282">
        <f t="shared" si="100"/>
        <v>2.2672580499558301</v>
      </c>
      <c r="AQ282">
        <f t="shared" si="101"/>
        <v>11.041392103697167</v>
      </c>
      <c r="AR282" s="4">
        <f t="shared" si="88"/>
        <v>10.645432708239776</v>
      </c>
      <c r="AT282" t="str">
        <f t="shared" si="102"/>
        <v>45447Shift_10</v>
      </c>
    </row>
    <row r="283" spans="1:46" x14ac:dyDescent="0.3">
      <c r="A283" s="2">
        <v>45447</v>
      </c>
      <c r="B283" t="s">
        <v>20</v>
      </c>
      <c r="C283">
        <v>8.1359999999999992</v>
      </c>
      <c r="D283">
        <v>38.428571428571431</v>
      </c>
      <c r="E283">
        <v>27.26285714285714</v>
      </c>
      <c r="F283">
        <v>55.32</v>
      </c>
      <c r="G283">
        <v>3.49</v>
      </c>
      <c r="H283">
        <v>3.28</v>
      </c>
      <c r="I283">
        <v>149.42857142857139</v>
      </c>
      <c r="J283">
        <v>7.9079309714687911</v>
      </c>
      <c r="K283">
        <v>3.2453409657677641E-3</v>
      </c>
      <c r="L283">
        <v>2.5663932336171341E-2</v>
      </c>
      <c r="M283">
        <v>19.956823999402399</v>
      </c>
      <c r="N283">
        <v>2.5834882103659149E-3</v>
      </c>
      <c r="O283">
        <v>5225</v>
      </c>
      <c r="P283">
        <v>81.267087137631634</v>
      </c>
      <c r="Q283">
        <v>9947.3765280000007</v>
      </c>
      <c r="R283">
        <v>10381.674919999999</v>
      </c>
      <c r="S283">
        <v>19.80945138543235</v>
      </c>
      <c r="T283">
        <f t="shared" si="89"/>
        <v>14.296024422053291</v>
      </c>
      <c r="U283" t="e">
        <f t="shared" si="85"/>
        <v>#N/A</v>
      </c>
      <c r="V283">
        <f t="shared" si="90"/>
        <v>14.472537643503165</v>
      </c>
      <c r="W283">
        <f t="shared" si="91"/>
        <v>14.266883814573466</v>
      </c>
      <c r="X283" t="e">
        <f t="shared" si="86"/>
        <v>#N/A</v>
      </c>
      <c r="Y283" t="e">
        <f t="shared" si="87"/>
        <v>#N/A</v>
      </c>
      <c r="Z283" t="e">
        <f t="shared" si="103"/>
        <v>#N/A</v>
      </c>
      <c r="AA283" t="e">
        <f t="shared" si="103"/>
        <v>#N/A</v>
      </c>
      <c r="AB283" t="e">
        <f t="shared" si="103"/>
        <v>#N/A</v>
      </c>
      <c r="AC283" t="e">
        <f t="shared" si="103"/>
        <v>#N/A</v>
      </c>
      <c r="AG283">
        <f t="shared" si="92"/>
        <v>2.8000000000002246E-3</v>
      </c>
      <c r="AH283">
        <f t="shared" si="93"/>
        <v>0</v>
      </c>
      <c r="AI283">
        <f t="shared" si="94"/>
        <v>-0.87738095238094904</v>
      </c>
      <c r="AJ283">
        <f t="shared" si="95"/>
        <v>-0.43103448275862072</v>
      </c>
      <c r="AK283">
        <f t="shared" si="96"/>
        <v>0.95999999999999941</v>
      </c>
      <c r="AL283">
        <f t="shared" si="97"/>
        <v>-0.60000000000000053</v>
      </c>
      <c r="AM283">
        <f t="shared" si="98"/>
        <v>0.63668831168831863</v>
      </c>
      <c r="AN283">
        <f t="shared" si="99"/>
        <v>-2.5709192746666667</v>
      </c>
      <c r="AO283">
        <f t="shared" si="100"/>
        <v>2.2034483808853489</v>
      </c>
      <c r="AQ283">
        <f t="shared" si="101"/>
        <v>14.472537643503165</v>
      </c>
      <c r="AR283" s="4">
        <f t="shared" si="88"/>
        <v>14.119511200603418</v>
      </c>
      <c r="AT283" t="str">
        <f t="shared" si="102"/>
        <v>45447Shift_11</v>
      </c>
    </row>
    <row r="284" spans="1:46" x14ac:dyDescent="0.3">
      <c r="A284" s="2">
        <v>45447</v>
      </c>
      <c r="B284" t="s">
        <v>21</v>
      </c>
      <c r="C284">
        <v>8.1359999999999992</v>
      </c>
      <c r="D284">
        <v>38.125</v>
      </c>
      <c r="E284">
        <v>27.355</v>
      </c>
      <c r="F284">
        <v>55.32</v>
      </c>
      <c r="G284">
        <v>3.49</v>
      </c>
      <c r="H284">
        <v>3.2825000000000002</v>
      </c>
      <c r="I284">
        <v>148.375</v>
      </c>
      <c r="J284">
        <v>8.1311667373595764</v>
      </c>
      <c r="K284">
        <v>8.6504731510479143E-3</v>
      </c>
      <c r="L284">
        <v>7.0338439548222886E-2</v>
      </c>
      <c r="M284">
        <v>20.598963035396931</v>
      </c>
      <c r="N284">
        <v>2.5837937652121779E-3</v>
      </c>
      <c r="O284">
        <v>5225</v>
      </c>
      <c r="P284">
        <v>81.277036715526435</v>
      </c>
      <c r="Q284">
        <v>30599.540047999999</v>
      </c>
      <c r="R284">
        <v>12011.20772</v>
      </c>
      <c r="S284">
        <v>20.707694592705479</v>
      </c>
      <c r="T284">
        <f t="shared" si="89"/>
        <v>17.152914601113004</v>
      </c>
      <c r="U284" t="e">
        <f t="shared" si="85"/>
        <v>#N/A</v>
      </c>
      <c r="V284">
        <f t="shared" si="90"/>
        <v>17.3210997628976</v>
      </c>
      <c r="W284">
        <f t="shared" si="91"/>
        <v>16.875997882019856</v>
      </c>
      <c r="X284" t="e">
        <f t="shared" si="86"/>
        <v>#N/A</v>
      </c>
      <c r="Y284" t="e">
        <f t="shared" si="87"/>
        <v>#N/A</v>
      </c>
      <c r="Z284" t="e">
        <f t="shared" si="103"/>
        <v>#N/A</v>
      </c>
      <c r="AA284" t="e">
        <f t="shared" si="103"/>
        <v>#N/A</v>
      </c>
      <c r="AB284" t="e">
        <f t="shared" si="103"/>
        <v>#N/A</v>
      </c>
      <c r="AC284" t="e">
        <f t="shared" si="103"/>
        <v>#N/A</v>
      </c>
      <c r="AG284">
        <f t="shared" si="92"/>
        <v>2.8000000000002246E-3</v>
      </c>
      <c r="AH284">
        <f t="shared" si="93"/>
        <v>0</v>
      </c>
      <c r="AI284">
        <f t="shared" si="94"/>
        <v>-0.95416666666666639</v>
      </c>
      <c r="AJ284">
        <f t="shared" si="95"/>
        <v>-0.43103448275862072</v>
      </c>
      <c r="AK284">
        <f t="shared" si="96"/>
        <v>0.95999999999999941</v>
      </c>
      <c r="AL284">
        <f t="shared" si="97"/>
        <v>-0.58749999999999858</v>
      </c>
      <c r="AM284">
        <f t="shared" si="98"/>
        <v>0.87613636363636138</v>
      </c>
      <c r="AN284">
        <f t="shared" si="99"/>
        <v>-0.2762344391111114</v>
      </c>
      <c r="AO284">
        <f t="shared" si="100"/>
        <v>1.8313887710673735</v>
      </c>
      <c r="AQ284">
        <f t="shared" si="101"/>
        <v>17.3210997628976</v>
      </c>
      <c r="AR284" s="4">
        <f t="shared" si="88"/>
        <v>16.984729439328405</v>
      </c>
      <c r="AT284" t="str">
        <f t="shared" si="102"/>
        <v>45447Shift_12</v>
      </c>
    </row>
    <row r="285" spans="1:46" x14ac:dyDescent="0.3">
      <c r="A285" s="2">
        <v>45447</v>
      </c>
      <c r="B285" t="s">
        <v>22</v>
      </c>
      <c r="C285">
        <v>8.1359999999999992</v>
      </c>
      <c r="D285">
        <v>38.125</v>
      </c>
      <c r="E285">
        <v>27.355</v>
      </c>
      <c r="F285">
        <v>55.32</v>
      </c>
      <c r="G285">
        <v>3.49</v>
      </c>
      <c r="H285">
        <v>3.2825000000000002</v>
      </c>
      <c r="I285">
        <v>148.375</v>
      </c>
      <c r="J285">
        <v>8.3105094578555629</v>
      </c>
      <c r="K285">
        <v>1.2782484613885651E-2</v>
      </c>
      <c r="L285">
        <v>0.10622895927859</v>
      </c>
      <c r="M285">
        <v>21.501101980141581</v>
      </c>
      <c r="N285">
        <v>2.584225678693269E-3</v>
      </c>
      <c r="O285">
        <v>5225</v>
      </c>
      <c r="P285">
        <v>81.291014757821571</v>
      </c>
      <c r="Q285">
        <v>51251.703567999997</v>
      </c>
      <c r="R285">
        <v>13640.740519999999</v>
      </c>
      <c r="S285">
        <v>21.609870933595399</v>
      </c>
      <c r="T285">
        <f t="shared" si="89"/>
        <v>20.159488065325863</v>
      </c>
      <c r="U285" t="e">
        <f t="shared" si="85"/>
        <v>#N/A</v>
      </c>
      <c r="V285">
        <f t="shared" si="90"/>
        <v>20.327654529037826</v>
      </c>
      <c r="W285">
        <f t="shared" si="91"/>
        <v>19.882552648160082</v>
      </c>
      <c r="X285" t="e">
        <f t="shared" si="86"/>
        <v>#N/A</v>
      </c>
      <c r="Y285" t="e">
        <f t="shared" si="87"/>
        <v>#N/A</v>
      </c>
      <c r="Z285" t="e">
        <f t="shared" si="103"/>
        <v>#N/A</v>
      </c>
      <c r="AA285" t="e">
        <f t="shared" si="103"/>
        <v>#N/A</v>
      </c>
      <c r="AB285" t="e">
        <f t="shared" si="103"/>
        <v>#N/A</v>
      </c>
      <c r="AC285" t="e">
        <f t="shared" si="103"/>
        <v>#N/A</v>
      </c>
      <c r="AG285">
        <f t="shared" si="92"/>
        <v>2.8000000000002246E-3</v>
      </c>
      <c r="AH285">
        <f t="shared" si="93"/>
        <v>0</v>
      </c>
      <c r="AI285">
        <f t="shared" si="94"/>
        <v>-0.95416666666666639</v>
      </c>
      <c r="AJ285">
        <f t="shared" si="95"/>
        <v>-0.43103448275862072</v>
      </c>
      <c r="AK285">
        <f t="shared" si="96"/>
        <v>0.95999999999999941</v>
      </c>
      <c r="AL285">
        <f t="shared" si="97"/>
        <v>-0.58749999999999858</v>
      </c>
      <c r="AM285">
        <f t="shared" si="98"/>
        <v>0.87613636363636138</v>
      </c>
      <c r="AN285">
        <f t="shared" si="99"/>
        <v>2.018450396444444</v>
      </c>
      <c r="AO285">
        <f t="shared" si="100"/>
        <v>1.5324842369073959</v>
      </c>
      <c r="AQ285">
        <f t="shared" si="101"/>
        <v>20.327654529037826</v>
      </c>
      <c r="AR285" s="4">
        <f t="shared" si="88"/>
        <v>19.991321601613901</v>
      </c>
      <c r="AT285" t="str">
        <f t="shared" si="102"/>
        <v>45447Shift_13</v>
      </c>
    </row>
    <row r="286" spans="1:46" x14ac:dyDescent="0.3">
      <c r="A286" s="2">
        <v>45447</v>
      </c>
      <c r="B286" t="s">
        <v>23</v>
      </c>
      <c r="C286">
        <v>8.163333333333334</v>
      </c>
      <c r="D286">
        <v>38.111111111111107</v>
      </c>
      <c r="E286">
        <v>27.59333333333333</v>
      </c>
      <c r="F286">
        <v>55.32</v>
      </c>
      <c r="G286">
        <v>3.49</v>
      </c>
      <c r="H286">
        <v>3.2822222222222219</v>
      </c>
      <c r="I286">
        <v>147.88888888888891</v>
      </c>
      <c r="J286">
        <v>8.4409953091270804</v>
      </c>
      <c r="K286">
        <v>1.3479974934959969E-2</v>
      </c>
      <c r="L286">
        <v>0.11378440519314779</v>
      </c>
      <c r="M286">
        <v>21.172621152532571</v>
      </c>
      <c r="N286">
        <v>2.5840650882566311E-3</v>
      </c>
      <c r="O286">
        <v>5225</v>
      </c>
      <c r="P286">
        <v>81.285925204264601</v>
      </c>
      <c r="Q286">
        <v>60206.387967346927</v>
      </c>
      <c r="R286">
        <v>14211.076999999999</v>
      </c>
      <c r="S286">
        <v>21.39959226431267</v>
      </c>
      <c r="T286">
        <f t="shared" si="89"/>
        <v>20.555392495678134</v>
      </c>
      <c r="U286" t="e">
        <f t="shared" si="85"/>
        <v>#N/A</v>
      </c>
      <c r="V286">
        <f t="shared" si="90"/>
        <v>20.719697779216851</v>
      </c>
      <c r="W286">
        <f t="shared" si="91"/>
        <v>20.164116100359315</v>
      </c>
      <c r="X286" t="e">
        <f t="shared" si="86"/>
        <v>#N/A</v>
      </c>
      <c r="Y286" t="e">
        <f t="shared" si="87"/>
        <v>#N/A</v>
      </c>
      <c r="Z286" t="e">
        <f t="shared" si="103"/>
        <v>#N/A</v>
      </c>
      <c r="AA286" t="e">
        <f t="shared" si="103"/>
        <v>#N/A</v>
      </c>
      <c r="AB286" t="e">
        <f t="shared" si="103"/>
        <v>#N/A</v>
      </c>
      <c r="AC286" t="e">
        <f t="shared" si="103"/>
        <v>#N/A</v>
      </c>
      <c r="AG286">
        <f t="shared" si="92"/>
        <v>-2.6666666666667286E-3</v>
      </c>
      <c r="AH286">
        <f t="shared" si="93"/>
        <v>0</v>
      </c>
      <c r="AI286">
        <f t="shared" si="94"/>
        <v>-1.1527777777777743</v>
      </c>
      <c r="AJ286">
        <f t="shared" si="95"/>
        <v>-0.43103448275862072</v>
      </c>
      <c r="AK286">
        <f t="shared" si="96"/>
        <v>0.95999999999999941</v>
      </c>
      <c r="AL286">
        <f t="shared" si="97"/>
        <v>-0.58888888888888991</v>
      </c>
      <c r="AM286">
        <f t="shared" si="98"/>
        <v>0.98661616161615351</v>
      </c>
      <c r="AN286">
        <f t="shared" si="99"/>
        <v>3.013415329705214</v>
      </c>
      <c r="AO286">
        <f t="shared" si="100"/>
        <v>1.3150078181215334</v>
      </c>
      <c r="AQ286">
        <f t="shared" si="101"/>
        <v>20.719697779216851</v>
      </c>
      <c r="AR286" s="4">
        <f t="shared" si="88"/>
        <v>20.391087212139418</v>
      </c>
      <c r="AT286" t="str">
        <f t="shared" si="102"/>
        <v>45447Shift_14</v>
      </c>
    </row>
    <row r="287" spans="1:46" x14ac:dyDescent="0.3">
      <c r="A287" s="2">
        <v>45447</v>
      </c>
      <c r="B287" t="s">
        <v>24</v>
      </c>
      <c r="C287">
        <v>8.0971428571428579</v>
      </c>
      <c r="D287">
        <v>38.272727272727273</v>
      </c>
      <c r="E287">
        <v>27.56727272727273</v>
      </c>
      <c r="F287">
        <v>55.32</v>
      </c>
      <c r="G287">
        <v>3.49</v>
      </c>
      <c r="H287">
        <v>3.2581818181818178</v>
      </c>
      <c r="I287">
        <v>147.6363636363636</v>
      </c>
      <c r="J287">
        <v>8.1570229740493509</v>
      </c>
      <c r="K287">
        <v>1.235877784810051E-2</v>
      </c>
      <c r="L287">
        <v>0.100810834838128</v>
      </c>
      <c r="M287">
        <v>22.32141411945052</v>
      </c>
      <c r="N287">
        <v>2.5846216167519529E-3</v>
      </c>
      <c r="O287">
        <v>5225</v>
      </c>
      <c r="P287">
        <v>81.303724914699089</v>
      </c>
      <c r="Q287">
        <v>60649.061600000008</v>
      </c>
      <c r="R287">
        <v>14211.076999999999</v>
      </c>
      <c r="S287">
        <v>22.609924433486729</v>
      </c>
      <c r="T287">
        <f t="shared" si="89"/>
        <v>22.200877546213935</v>
      </c>
      <c r="U287" t="e">
        <f t="shared" si="85"/>
        <v>#N/A</v>
      </c>
      <c r="V287">
        <f t="shared" si="90"/>
        <v>22.363109280047929</v>
      </c>
      <c r="W287">
        <f t="shared" si="91"/>
        <v>21.750135498343731</v>
      </c>
      <c r="X287" t="e">
        <f t="shared" si="86"/>
        <v>#N/A</v>
      </c>
      <c r="Y287" t="e">
        <f t="shared" si="87"/>
        <v>#N/A</v>
      </c>
      <c r="Z287" t="e">
        <f t="shared" si="103"/>
        <v>#N/A</v>
      </c>
      <c r="AA287" t="e">
        <f t="shared" si="103"/>
        <v>#N/A</v>
      </c>
      <c r="AB287" t="e">
        <f t="shared" si="103"/>
        <v>#N/A</v>
      </c>
      <c r="AC287" t="e">
        <f t="shared" si="103"/>
        <v>#N/A</v>
      </c>
      <c r="AG287">
        <f t="shared" si="92"/>
        <v>1.0571428571428499E-2</v>
      </c>
      <c r="AH287">
        <f t="shared" si="93"/>
        <v>0</v>
      </c>
      <c r="AI287">
        <f t="shared" si="94"/>
        <v>-1.1310606060606077</v>
      </c>
      <c r="AJ287">
        <f t="shared" si="95"/>
        <v>-0.43103448275862072</v>
      </c>
      <c r="AK287">
        <f t="shared" si="96"/>
        <v>0.95999999999999941</v>
      </c>
      <c r="AL287">
        <f t="shared" si="97"/>
        <v>-0.70909090909091033</v>
      </c>
      <c r="AM287">
        <f t="shared" si="98"/>
        <v>1.0440082644628164</v>
      </c>
      <c r="AN287">
        <f t="shared" si="99"/>
        <v>3.0626012888888896</v>
      </c>
      <c r="AO287">
        <f t="shared" si="100"/>
        <v>1.7882950432510825</v>
      </c>
      <c r="AQ287">
        <f t="shared" si="101"/>
        <v>22.363109280047929</v>
      </c>
      <c r="AR287" s="4">
        <f t="shared" si="88"/>
        <v>22.03864581237994</v>
      </c>
      <c r="AT287" t="str">
        <f t="shared" si="102"/>
        <v>45447Shift_15</v>
      </c>
    </row>
    <row r="288" spans="1:46" x14ac:dyDescent="0.3">
      <c r="A288" s="2">
        <v>45447</v>
      </c>
      <c r="B288" t="s">
        <v>25</v>
      </c>
      <c r="C288">
        <v>7.95</v>
      </c>
      <c r="D288">
        <v>38.1</v>
      </c>
      <c r="E288">
        <v>27.295000000000002</v>
      </c>
      <c r="F288">
        <v>55.32</v>
      </c>
      <c r="G288">
        <v>3.49</v>
      </c>
      <c r="H288">
        <v>3.21</v>
      </c>
      <c r="I288">
        <v>145.4</v>
      </c>
      <c r="J288">
        <v>9.0867563671946492</v>
      </c>
      <c r="K288">
        <v>1.3809280057616649E-2</v>
      </c>
      <c r="L288">
        <v>0.1254815634899222</v>
      </c>
      <c r="M288">
        <v>24.138504020352428</v>
      </c>
      <c r="N288">
        <v>2.5855103698473689E-3</v>
      </c>
      <c r="O288">
        <v>5225</v>
      </c>
      <c r="P288">
        <v>81.331879493491613</v>
      </c>
      <c r="Q288">
        <v>65160.353600000002</v>
      </c>
      <c r="R288">
        <v>4073.8319999999999</v>
      </c>
      <c r="S288">
        <v>24.971763395835548</v>
      </c>
      <c r="T288">
        <f t="shared" si="89"/>
        <v>22.835770307248847</v>
      </c>
      <c r="U288" t="e">
        <f t="shared" si="85"/>
        <v>#N/A</v>
      </c>
      <c r="V288">
        <f t="shared" si="90"/>
        <v>22.979759741764337</v>
      </c>
      <c r="W288">
        <f t="shared" si="91"/>
        <v>21.858521497250234</v>
      </c>
      <c r="X288" t="e">
        <f t="shared" si="86"/>
        <v>#N/A</v>
      </c>
      <c r="Y288" t="e">
        <f t="shared" si="87"/>
        <v>#N/A</v>
      </c>
      <c r="Z288" t="e">
        <f t="shared" si="103"/>
        <v>#N/A</v>
      </c>
      <c r="AA288" t="e">
        <f t="shared" si="103"/>
        <v>#N/A</v>
      </c>
      <c r="AB288" t="e">
        <f t="shared" si="103"/>
        <v>#N/A</v>
      </c>
      <c r="AC288" t="e">
        <f t="shared" si="103"/>
        <v>#N/A</v>
      </c>
      <c r="AG288">
        <f t="shared" si="92"/>
        <v>4.0000000000000036E-2</v>
      </c>
      <c r="AH288">
        <f t="shared" si="93"/>
        <v>0</v>
      </c>
      <c r="AI288">
        <f t="shared" si="94"/>
        <v>-0.90416666666666734</v>
      </c>
      <c r="AJ288">
        <f t="shared" si="95"/>
        <v>-0.43103448275862072</v>
      </c>
      <c r="AK288">
        <f t="shared" si="96"/>
        <v>0.95999999999999941</v>
      </c>
      <c r="AL288">
        <f t="shared" si="97"/>
        <v>-0.94999999999999973</v>
      </c>
      <c r="AM288">
        <f t="shared" si="98"/>
        <v>1.5522727272727239</v>
      </c>
      <c r="AN288">
        <f t="shared" si="99"/>
        <v>3.5638559555555558</v>
      </c>
      <c r="AO288">
        <f t="shared" si="100"/>
        <v>0.23873938800891875</v>
      </c>
      <c r="AQ288">
        <f t="shared" si="101"/>
        <v>22.979759741764337</v>
      </c>
      <c r="AR288" s="4">
        <f t="shared" si="88"/>
        <v>22.691780872733357</v>
      </c>
      <c r="AT288" t="str">
        <f t="shared" si="102"/>
        <v>45447Shift_21</v>
      </c>
    </row>
    <row r="289" spans="1:46" x14ac:dyDescent="0.3">
      <c r="A289" s="2">
        <v>45447</v>
      </c>
      <c r="B289" t="s">
        <v>26</v>
      </c>
      <c r="C289">
        <v>8.02</v>
      </c>
      <c r="D289">
        <v>38.375</v>
      </c>
      <c r="E289">
        <v>27.368749999999999</v>
      </c>
      <c r="F289">
        <v>55.32</v>
      </c>
      <c r="G289">
        <v>3.49</v>
      </c>
      <c r="H289">
        <v>3.2225000000000001</v>
      </c>
      <c r="I289">
        <v>146.125</v>
      </c>
      <c r="J289">
        <v>9.0507830104000657</v>
      </c>
      <c r="K289">
        <v>1.3069796956156119E-2</v>
      </c>
      <c r="L289">
        <v>0.11829189624015631</v>
      </c>
      <c r="M289">
        <v>23.30376201982455</v>
      </c>
      <c r="N289">
        <v>2.5851026763059558E-3</v>
      </c>
      <c r="O289">
        <v>5225</v>
      </c>
      <c r="P289">
        <v>81.318945728402454</v>
      </c>
      <c r="Q289">
        <v>67029.119471999991</v>
      </c>
      <c r="R289">
        <v>3829.4020799999998</v>
      </c>
      <c r="S289">
        <v>23.960265204289509</v>
      </c>
      <c r="T289">
        <f t="shared" si="89"/>
        <v>22.068606433344279</v>
      </c>
      <c r="U289" t="e">
        <f t="shared" si="85"/>
        <v>#N/A</v>
      </c>
      <c r="V289">
        <f t="shared" si="90"/>
        <v>22.218587599732487</v>
      </c>
      <c r="W289">
        <f t="shared" si="91"/>
        <v>21.262122082491107</v>
      </c>
      <c r="X289" t="e">
        <f t="shared" si="86"/>
        <v>#N/A</v>
      </c>
      <c r="Y289" t="e">
        <f t="shared" si="87"/>
        <v>#N/A</v>
      </c>
      <c r="Z289" t="e">
        <f t="shared" si="103"/>
        <v>#N/A</v>
      </c>
      <c r="AA289" t="e">
        <f t="shared" si="103"/>
        <v>#N/A</v>
      </c>
      <c r="AB289" t="e">
        <f t="shared" si="103"/>
        <v>#N/A</v>
      </c>
      <c r="AC289" t="e">
        <f t="shared" si="103"/>
        <v>#N/A</v>
      </c>
      <c r="AG289">
        <f t="shared" si="92"/>
        <v>2.6000000000000158E-2</v>
      </c>
      <c r="AH289">
        <f t="shared" si="93"/>
        <v>0</v>
      </c>
      <c r="AI289">
        <f t="shared" si="94"/>
        <v>-0.96562499999999807</v>
      </c>
      <c r="AJ289">
        <f t="shared" si="95"/>
        <v>-0.43103448275862072</v>
      </c>
      <c r="AK289">
        <f t="shared" si="96"/>
        <v>0.95999999999999941</v>
      </c>
      <c r="AL289">
        <f t="shared" si="97"/>
        <v>-0.88749999999999885</v>
      </c>
      <c r="AM289">
        <f t="shared" si="98"/>
        <v>1.3874999999999977</v>
      </c>
      <c r="AN289">
        <f t="shared" si="99"/>
        <v>3.7714966079999988</v>
      </c>
      <c r="AO289">
        <f t="shared" si="100"/>
        <v>0.29869498266655786</v>
      </c>
      <c r="AQ289">
        <f t="shared" si="101"/>
        <v>22.218587599732487</v>
      </c>
      <c r="AR289" s="4">
        <f t="shared" si="88"/>
        <v>21.918625266956067</v>
      </c>
      <c r="AT289" t="str">
        <f t="shared" si="102"/>
        <v>45447Shift_22</v>
      </c>
    </row>
    <row r="290" spans="1:46" x14ac:dyDescent="0.3">
      <c r="A290" s="2">
        <v>45447</v>
      </c>
      <c r="B290" t="s">
        <v>27</v>
      </c>
      <c r="C290">
        <v>8.02</v>
      </c>
      <c r="D290">
        <v>39</v>
      </c>
      <c r="E290">
        <v>27.37</v>
      </c>
      <c r="F290">
        <v>55.32</v>
      </c>
      <c r="G290">
        <v>3.31</v>
      </c>
      <c r="H290">
        <v>3.2149999999999999</v>
      </c>
      <c r="I290">
        <v>146.125</v>
      </c>
      <c r="J290">
        <v>8.8803209232119062</v>
      </c>
      <c r="K290">
        <v>9.2327608491904137E-3</v>
      </c>
      <c r="L290">
        <v>8.1989879348077374E-2</v>
      </c>
      <c r="M290">
        <v>23.84286006619514</v>
      </c>
      <c r="N290">
        <v>2.586446084578435E-3</v>
      </c>
      <c r="O290">
        <v>5225</v>
      </c>
      <c r="P290">
        <v>81.327302643535418</v>
      </c>
      <c r="Q290">
        <v>47130.060218666673</v>
      </c>
      <c r="R290">
        <v>2199.8692799999999</v>
      </c>
      <c r="S290">
        <v>24.499503571796279</v>
      </c>
      <c r="T290">
        <f t="shared" si="89"/>
        <v>21.073694348559513</v>
      </c>
      <c r="U290" t="e">
        <f t="shared" si="85"/>
        <v>#N/A</v>
      </c>
      <c r="V290">
        <f t="shared" si="90"/>
        <v>21.223605354379636</v>
      </c>
      <c r="W290">
        <f t="shared" si="91"/>
        <v>20.267139837138256</v>
      </c>
      <c r="X290" t="e">
        <f t="shared" si="86"/>
        <v>#N/A</v>
      </c>
      <c r="Y290" t="e">
        <f t="shared" si="87"/>
        <v>#N/A</v>
      </c>
      <c r="Z290" t="e">
        <f t="shared" si="103"/>
        <v>#N/A</v>
      </c>
      <c r="AA290" t="e">
        <f t="shared" si="103"/>
        <v>#N/A</v>
      </c>
      <c r="AB290" t="e">
        <f t="shared" si="103"/>
        <v>#N/A</v>
      </c>
      <c r="AC290" t="e">
        <f t="shared" si="103"/>
        <v>#N/A</v>
      </c>
      <c r="AG290">
        <f t="shared" si="92"/>
        <v>2.6000000000000158E-2</v>
      </c>
      <c r="AH290">
        <f t="shared" si="93"/>
        <v>0</v>
      </c>
      <c r="AI290">
        <f t="shared" si="94"/>
        <v>-0.9666666666666669</v>
      </c>
      <c r="AJ290">
        <f t="shared" si="95"/>
        <v>-0.43103448275862072</v>
      </c>
      <c r="AK290">
        <f t="shared" si="96"/>
        <v>1.4999999999999998</v>
      </c>
      <c r="AL290">
        <f t="shared" si="97"/>
        <v>-0.92500000000000027</v>
      </c>
      <c r="AM290">
        <f t="shared" si="98"/>
        <v>1.3874999999999977</v>
      </c>
      <c r="AN290">
        <f t="shared" si="99"/>
        <v>1.5604900242962969</v>
      </c>
      <c r="AO290">
        <f t="shared" si="100"/>
        <v>0.58279846131349033</v>
      </c>
      <c r="AQ290">
        <f t="shared" si="101"/>
        <v>21.223605354379636</v>
      </c>
      <c r="AR290" s="4">
        <f t="shared" si="88"/>
        <v>20.923783342739394</v>
      </c>
      <c r="AT290" t="str">
        <f t="shared" si="102"/>
        <v>45447Shift_23</v>
      </c>
    </row>
    <row r="291" spans="1:46" x14ac:dyDescent="0.3">
      <c r="A291" s="2">
        <v>45448</v>
      </c>
      <c r="B291" t="s">
        <v>28</v>
      </c>
      <c r="C291">
        <v>8.0833333333333339</v>
      </c>
      <c r="D291">
        <v>39.222222222222221</v>
      </c>
      <c r="E291">
        <v>27.306666666666668</v>
      </c>
      <c r="F291">
        <v>55.32</v>
      </c>
      <c r="G291">
        <v>3.31</v>
      </c>
      <c r="H291">
        <v>3.24</v>
      </c>
      <c r="I291">
        <v>146.44444444444451</v>
      </c>
      <c r="J291">
        <v>8.670338875325859</v>
      </c>
      <c r="K291">
        <v>5.9846603274528636E-3</v>
      </c>
      <c r="L291">
        <v>5.1889033092734953E-2</v>
      </c>
      <c r="M291">
        <v>22.18664073114908</v>
      </c>
      <c r="N291">
        <v>2.5886489277738719E-3</v>
      </c>
      <c r="O291">
        <v>5225</v>
      </c>
      <c r="P291">
        <v>81.30163901637745</v>
      </c>
      <c r="Q291">
        <v>29711.461232000001</v>
      </c>
      <c r="R291">
        <v>570.33647999999994</v>
      </c>
      <c r="S291">
        <v>22.765135300583381</v>
      </c>
      <c r="T291">
        <f t="shared" si="89"/>
        <v>17.813145823893308</v>
      </c>
      <c r="U291" t="e">
        <f t="shared" si="85"/>
        <v>#N/A</v>
      </c>
      <c r="V291">
        <f t="shared" si="90"/>
        <v>17.965830792746331</v>
      </c>
      <c r="W291">
        <f t="shared" si="91"/>
        <v>17.081966285605979</v>
      </c>
      <c r="X291" t="e">
        <f t="shared" si="86"/>
        <v>#N/A</v>
      </c>
      <c r="Y291" t="e">
        <f t="shared" si="87"/>
        <v>#N/A</v>
      </c>
      <c r="Z291" t="e">
        <f t="shared" si="103"/>
        <v>#N/A</v>
      </c>
      <c r="AA291" t="e">
        <f t="shared" si="103"/>
        <v>#N/A</v>
      </c>
      <c r="AB291" t="e">
        <f t="shared" si="103"/>
        <v>#N/A</v>
      </c>
      <c r="AC291" t="e">
        <f t="shared" si="103"/>
        <v>#N/A</v>
      </c>
      <c r="AG291">
        <f t="shared" si="92"/>
        <v>1.3333333333333287E-2</v>
      </c>
      <c r="AH291">
        <f t="shared" si="93"/>
        <v>0</v>
      </c>
      <c r="AI291">
        <f t="shared" si="94"/>
        <v>-0.91388888888888964</v>
      </c>
      <c r="AJ291">
        <f t="shared" si="95"/>
        <v>-0.43103448275862072</v>
      </c>
      <c r="AK291">
        <f t="shared" si="96"/>
        <v>1.4999999999999998</v>
      </c>
      <c r="AL291">
        <f t="shared" si="97"/>
        <v>-0.79999999999999849</v>
      </c>
      <c r="AM291">
        <f t="shared" si="98"/>
        <v>1.3148989898989718</v>
      </c>
      <c r="AN291">
        <f t="shared" si="99"/>
        <v>-0.37490986311111113</v>
      </c>
      <c r="AO291">
        <f t="shared" si="100"/>
        <v>0.93276854112356911</v>
      </c>
      <c r="AQ291">
        <f t="shared" si="101"/>
        <v>17.965830792746331</v>
      </c>
      <c r="AR291" s="4">
        <f t="shared" si="88"/>
        <v>17.660460855040284</v>
      </c>
      <c r="AT291" t="str">
        <f t="shared" si="102"/>
        <v>45448Shift_00</v>
      </c>
    </row>
    <row r="292" spans="1:46" x14ac:dyDescent="0.3">
      <c r="A292" s="2">
        <v>45448</v>
      </c>
      <c r="B292" t="s">
        <v>29</v>
      </c>
      <c r="C292">
        <v>8.0400000000000009</v>
      </c>
      <c r="D292">
        <v>39.444444444444443</v>
      </c>
      <c r="E292">
        <v>26.83</v>
      </c>
      <c r="F292">
        <v>55.32</v>
      </c>
      <c r="G292">
        <v>3.31</v>
      </c>
      <c r="H292">
        <v>3.2622222222222219</v>
      </c>
      <c r="I292">
        <v>147.66666666666671</v>
      </c>
      <c r="J292">
        <v>8.5141257603590006</v>
      </c>
      <c r="K292">
        <v>6.1593428324380421E-3</v>
      </c>
      <c r="L292">
        <v>5.2441419476543301E-2</v>
      </c>
      <c r="M292">
        <v>22.836137909768169</v>
      </c>
      <c r="N292">
        <v>2.595390022780775E-3</v>
      </c>
      <c r="O292">
        <v>5225.0000000000009</v>
      </c>
      <c r="P292">
        <v>81.3117015305357</v>
      </c>
      <c r="Q292">
        <v>30466.49111836735</v>
      </c>
      <c r="R292">
        <v>0</v>
      </c>
      <c r="S292">
        <v>23.117328562663879</v>
      </c>
      <c r="T292">
        <f t="shared" si="89"/>
        <v>18.998327124562017</v>
      </c>
      <c r="U292" t="e">
        <f t="shared" si="85"/>
        <v>#N/A</v>
      </c>
      <c r="V292">
        <f t="shared" si="90"/>
        <v>19.160775162795453</v>
      </c>
      <c r="W292">
        <f t="shared" si="91"/>
        <v>18.554688433432872</v>
      </c>
      <c r="X292" t="e">
        <f t="shared" si="86"/>
        <v>#N/A</v>
      </c>
      <c r="Y292" t="e">
        <f t="shared" si="87"/>
        <v>#N/A</v>
      </c>
      <c r="Z292" t="e">
        <f t="shared" si="103"/>
        <v>#N/A</v>
      </c>
      <c r="AA292" t="e">
        <f t="shared" si="103"/>
        <v>#N/A</v>
      </c>
      <c r="AB292" t="e">
        <f t="shared" si="103"/>
        <v>#N/A</v>
      </c>
      <c r="AC292" t="e">
        <f t="shared" si="103"/>
        <v>#N/A</v>
      </c>
      <c r="AG292">
        <f t="shared" si="92"/>
        <v>2.1999999999999888E-2</v>
      </c>
      <c r="AH292">
        <f t="shared" si="93"/>
        <v>0</v>
      </c>
      <c r="AI292">
        <f t="shared" si="94"/>
        <v>-0.5166666666666645</v>
      </c>
      <c r="AJ292">
        <f t="shared" si="95"/>
        <v>-0.43103448275862072</v>
      </c>
      <c r="AK292">
        <f t="shared" si="96"/>
        <v>1.4999999999999998</v>
      </c>
      <c r="AL292">
        <f t="shared" si="97"/>
        <v>-0.68888888888888999</v>
      </c>
      <c r="AM292">
        <f t="shared" si="98"/>
        <v>1.037121212121199</v>
      </c>
      <c r="AN292">
        <f t="shared" si="99"/>
        <v>-0.29101765351473902</v>
      </c>
      <c r="AO292">
        <f t="shared" si="100"/>
        <v>1.1931237327349997</v>
      </c>
      <c r="AQ292">
        <f t="shared" si="101"/>
        <v>19.160775162795453</v>
      </c>
      <c r="AR292" s="4">
        <f t="shared" si="88"/>
        <v>18.835879086328582</v>
      </c>
      <c r="AT292" t="str">
        <f t="shared" si="102"/>
        <v>45448Shift_01</v>
      </c>
    </row>
    <row r="293" spans="1:46" x14ac:dyDescent="0.3">
      <c r="A293" s="2">
        <v>45448</v>
      </c>
      <c r="B293" t="s">
        <v>30</v>
      </c>
      <c r="C293">
        <v>8.125</v>
      </c>
      <c r="D293">
        <v>39.571428571428569</v>
      </c>
      <c r="E293">
        <v>26.65285714285714</v>
      </c>
      <c r="F293">
        <v>55.32</v>
      </c>
      <c r="G293">
        <v>3.31</v>
      </c>
      <c r="H293">
        <v>3.294285714285714</v>
      </c>
      <c r="I293">
        <v>148</v>
      </c>
      <c r="J293">
        <v>8.8557481658854211</v>
      </c>
      <c r="K293">
        <v>6.7389506065328141E-3</v>
      </c>
      <c r="L293">
        <v>5.9678449473795407E-2</v>
      </c>
      <c r="M293">
        <v>21.356334974241449</v>
      </c>
      <c r="N293">
        <v>2.5854637050240722E-3</v>
      </c>
      <c r="O293">
        <v>5225</v>
      </c>
      <c r="P293">
        <v>81.288771624648845</v>
      </c>
      <c r="Q293">
        <v>30509.303199999998</v>
      </c>
      <c r="R293">
        <v>0</v>
      </c>
      <c r="S293">
        <v>21.556301740559281</v>
      </c>
      <c r="T293">
        <f t="shared" si="89"/>
        <v>17.166356187885903</v>
      </c>
      <c r="U293" t="e">
        <f t="shared" si="85"/>
        <v>#N/A</v>
      </c>
      <c r="V293">
        <f t="shared" si="90"/>
        <v>17.331537381529493</v>
      </c>
      <c r="W293">
        <f t="shared" si="91"/>
        <v>16.80120822792448</v>
      </c>
      <c r="X293" t="e">
        <f t="shared" si="86"/>
        <v>#N/A</v>
      </c>
      <c r="Y293" t="e">
        <f t="shared" si="87"/>
        <v>#N/A</v>
      </c>
      <c r="Z293" t="e">
        <f t="shared" si="103"/>
        <v>#N/A</v>
      </c>
      <c r="AA293" t="e">
        <f t="shared" si="103"/>
        <v>#N/A</v>
      </c>
      <c r="AB293" t="e">
        <f t="shared" si="103"/>
        <v>#N/A</v>
      </c>
      <c r="AC293" t="e">
        <f t="shared" si="103"/>
        <v>#N/A</v>
      </c>
      <c r="AG293">
        <f t="shared" si="92"/>
        <v>5.0000000000000712E-3</v>
      </c>
      <c r="AH293">
        <f t="shared" si="93"/>
        <v>0</v>
      </c>
      <c r="AI293">
        <f t="shared" si="94"/>
        <v>-0.36904761904761624</v>
      </c>
      <c r="AJ293">
        <f t="shared" si="95"/>
        <v>-0.43103448275862072</v>
      </c>
      <c r="AK293">
        <f t="shared" si="96"/>
        <v>1.4999999999999998</v>
      </c>
      <c r="AL293">
        <f t="shared" si="97"/>
        <v>-0.52857142857142936</v>
      </c>
      <c r="AM293">
        <f t="shared" si="98"/>
        <v>0.96136363636363409</v>
      </c>
      <c r="AN293">
        <f t="shared" si="99"/>
        <v>-0.28626075555555591</v>
      </c>
      <c r="AO293">
        <f t="shared" si="100"/>
        <v>0.62375305685763216</v>
      </c>
      <c r="AQ293">
        <f t="shared" si="101"/>
        <v>17.331537381529493</v>
      </c>
      <c r="AR293" s="4">
        <f t="shared" si="88"/>
        <v>17.001174994242312</v>
      </c>
      <c r="AT293" t="str">
        <f t="shared" si="102"/>
        <v>45448Shift_02</v>
      </c>
    </row>
    <row r="294" spans="1:46" x14ac:dyDescent="0.3">
      <c r="A294" s="2">
        <v>45448</v>
      </c>
      <c r="B294" t="s">
        <v>31</v>
      </c>
      <c r="C294">
        <v>8.125</v>
      </c>
      <c r="D294">
        <v>39.571428571428569</v>
      </c>
      <c r="E294">
        <v>26.65285714285714</v>
      </c>
      <c r="F294">
        <v>55.32</v>
      </c>
      <c r="G294">
        <v>3.31</v>
      </c>
      <c r="H294">
        <v>3.294285714285714</v>
      </c>
      <c r="I294">
        <v>148</v>
      </c>
      <c r="J294">
        <v>8.8557481658854211</v>
      </c>
      <c r="K294">
        <v>6.7389506065328141E-3</v>
      </c>
      <c r="L294">
        <v>5.9678449473795407E-2</v>
      </c>
      <c r="M294">
        <v>21.356334974241449</v>
      </c>
      <c r="N294">
        <v>2.5854637050240722E-3</v>
      </c>
      <c r="O294">
        <v>5225</v>
      </c>
      <c r="P294">
        <v>81.288771624648845</v>
      </c>
      <c r="Q294">
        <v>30509.303199999998</v>
      </c>
      <c r="R294">
        <v>0</v>
      </c>
      <c r="S294">
        <v>21.556301740559281</v>
      </c>
      <c r="T294">
        <f t="shared" si="89"/>
        <v>17.166356187885903</v>
      </c>
      <c r="U294" t="e">
        <f t="shared" si="85"/>
        <v>#N/A</v>
      </c>
      <c r="V294">
        <f t="shared" si="90"/>
        <v>17.331537381529493</v>
      </c>
      <c r="W294">
        <f t="shared" si="91"/>
        <v>16.80120822792448</v>
      </c>
      <c r="X294" t="e">
        <f t="shared" si="86"/>
        <v>#N/A</v>
      </c>
      <c r="Y294" t="e">
        <f t="shared" si="87"/>
        <v>#N/A</v>
      </c>
      <c r="Z294" t="e">
        <f t="shared" si="103"/>
        <v>#N/A</v>
      </c>
      <c r="AA294" t="e">
        <f t="shared" si="103"/>
        <v>#N/A</v>
      </c>
      <c r="AB294" t="e">
        <f t="shared" si="103"/>
        <v>#N/A</v>
      </c>
      <c r="AC294" t="e">
        <f t="shared" si="103"/>
        <v>#N/A</v>
      </c>
      <c r="AG294">
        <f t="shared" si="92"/>
        <v>5.0000000000000712E-3</v>
      </c>
      <c r="AH294">
        <f t="shared" si="93"/>
        <v>0</v>
      </c>
      <c r="AI294">
        <f t="shared" si="94"/>
        <v>-0.36904761904761624</v>
      </c>
      <c r="AJ294">
        <f t="shared" si="95"/>
        <v>-0.43103448275862072</v>
      </c>
      <c r="AK294">
        <f t="shared" si="96"/>
        <v>1.4999999999999998</v>
      </c>
      <c r="AL294">
        <f t="shared" si="97"/>
        <v>-0.52857142857142936</v>
      </c>
      <c r="AM294">
        <f t="shared" si="98"/>
        <v>0.96136363636363409</v>
      </c>
      <c r="AN294">
        <f t="shared" si="99"/>
        <v>-0.28626075555555591</v>
      </c>
      <c r="AO294">
        <f t="shared" si="100"/>
        <v>0.62375305685763216</v>
      </c>
      <c r="AQ294">
        <f t="shared" si="101"/>
        <v>17.331537381529493</v>
      </c>
      <c r="AR294" s="4">
        <f t="shared" si="88"/>
        <v>17.001174994242312</v>
      </c>
      <c r="AT294" t="str">
        <f t="shared" si="102"/>
        <v>45448Shift_03</v>
      </c>
    </row>
    <row r="295" spans="1:46" x14ac:dyDescent="0.3">
      <c r="A295" s="2">
        <v>45448</v>
      </c>
      <c r="B295" t="s">
        <v>32</v>
      </c>
      <c r="C295">
        <v>8.125</v>
      </c>
      <c r="D295">
        <v>39.571428571428569</v>
      </c>
      <c r="E295">
        <v>26.65285714285714</v>
      </c>
      <c r="F295">
        <v>55.32</v>
      </c>
      <c r="G295">
        <v>3.31</v>
      </c>
      <c r="H295">
        <v>3.294285714285714</v>
      </c>
      <c r="I295">
        <v>148</v>
      </c>
      <c r="J295">
        <v>8.8557481658854211</v>
      </c>
      <c r="K295">
        <v>6.7389506065328141E-3</v>
      </c>
      <c r="L295">
        <v>5.9678449473795407E-2</v>
      </c>
      <c r="M295">
        <v>21.356334974241449</v>
      </c>
      <c r="N295">
        <v>2.5854637050240722E-3</v>
      </c>
      <c r="O295">
        <v>5225</v>
      </c>
      <c r="P295">
        <v>81.288771624648845</v>
      </c>
      <c r="Q295">
        <v>30509.303199999998</v>
      </c>
      <c r="R295">
        <v>0</v>
      </c>
      <c r="S295">
        <v>21.556301740559281</v>
      </c>
      <c r="T295">
        <f t="shared" si="89"/>
        <v>17.166356187885903</v>
      </c>
      <c r="U295" t="e">
        <f t="shared" si="85"/>
        <v>#N/A</v>
      </c>
      <c r="V295">
        <f t="shared" si="90"/>
        <v>17.331537381529493</v>
      </c>
      <c r="W295">
        <f t="shared" si="91"/>
        <v>16.80120822792448</v>
      </c>
      <c r="X295" t="e">
        <f t="shared" si="86"/>
        <v>#N/A</v>
      </c>
      <c r="Y295" t="e">
        <f t="shared" si="87"/>
        <v>#N/A</v>
      </c>
      <c r="Z295" t="e">
        <f t="shared" si="103"/>
        <v>#N/A</v>
      </c>
      <c r="AA295" t="e">
        <f t="shared" si="103"/>
        <v>#N/A</v>
      </c>
      <c r="AB295" t="e">
        <f t="shared" si="103"/>
        <v>#N/A</v>
      </c>
      <c r="AC295" t="e">
        <f t="shared" si="103"/>
        <v>#N/A</v>
      </c>
      <c r="AG295">
        <f t="shared" si="92"/>
        <v>5.0000000000000712E-3</v>
      </c>
      <c r="AH295">
        <f t="shared" si="93"/>
        <v>0</v>
      </c>
      <c r="AI295">
        <f t="shared" si="94"/>
        <v>-0.36904761904761624</v>
      </c>
      <c r="AJ295">
        <f t="shared" si="95"/>
        <v>-0.43103448275862072</v>
      </c>
      <c r="AK295">
        <f t="shared" si="96"/>
        <v>1.4999999999999998</v>
      </c>
      <c r="AL295">
        <f t="shared" si="97"/>
        <v>-0.52857142857142936</v>
      </c>
      <c r="AM295">
        <f t="shared" si="98"/>
        <v>0.96136363636363409</v>
      </c>
      <c r="AN295">
        <f t="shared" si="99"/>
        <v>-0.28626075555555591</v>
      </c>
      <c r="AO295">
        <f t="shared" si="100"/>
        <v>0.62375305685763216</v>
      </c>
      <c r="AQ295">
        <f t="shared" si="101"/>
        <v>17.331537381529493</v>
      </c>
      <c r="AR295" s="4">
        <f t="shared" si="88"/>
        <v>17.001174994242312</v>
      </c>
      <c r="AT295" t="str">
        <f t="shared" si="102"/>
        <v>45448Shift_04</v>
      </c>
    </row>
    <row r="296" spans="1:46" x14ac:dyDescent="0.3">
      <c r="A296" s="2">
        <v>45448</v>
      </c>
      <c r="B296" t="s">
        <v>19</v>
      </c>
      <c r="C296">
        <v>8.254999999999999</v>
      </c>
      <c r="D296">
        <v>38.714285714285722</v>
      </c>
      <c r="E296">
        <v>27.41714285714286</v>
      </c>
      <c r="F296">
        <v>55.17</v>
      </c>
      <c r="G296">
        <v>3.31</v>
      </c>
      <c r="H296">
        <v>3.3771428571428568</v>
      </c>
      <c r="I296">
        <v>150.28571428571431</v>
      </c>
      <c r="J296">
        <v>9.3609702229751264</v>
      </c>
      <c r="K296">
        <v>7.5675483987297093E-3</v>
      </c>
      <c r="L296">
        <v>7.0839595221431906E-2</v>
      </c>
      <c r="M296">
        <v>17.645083242716229</v>
      </c>
      <c r="N296">
        <v>2.582620544558524E-3</v>
      </c>
      <c r="O296">
        <v>5225</v>
      </c>
      <c r="P296">
        <v>81.231268308995226</v>
      </c>
      <c r="Q296">
        <v>35673.099199999997</v>
      </c>
      <c r="R296">
        <v>0</v>
      </c>
      <c r="S296">
        <v>17.786222552760162</v>
      </c>
      <c r="T296">
        <f t="shared" si="89"/>
        <v>12.778360114986938</v>
      </c>
      <c r="U296" t="e">
        <f t="shared" si="85"/>
        <v>#N/A</v>
      </c>
      <c r="V296">
        <f t="shared" si="90"/>
        <v>12.842525121854802</v>
      </c>
      <c r="W296">
        <f t="shared" si="91"/>
        <v>12.573055798075142</v>
      </c>
      <c r="X296" t="e">
        <f t="shared" si="86"/>
        <v>#N/A</v>
      </c>
      <c r="Y296" t="e">
        <f t="shared" si="87"/>
        <v>#N/A</v>
      </c>
      <c r="Z296" t="e">
        <f t="shared" si="103"/>
        <v>#N/A</v>
      </c>
      <c r="AA296" t="e">
        <f t="shared" si="103"/>
        <v>#N/A</v>
      </c>
      <c r="AB296" t="e">
        <f t="shared" si="103"/>
        <v>#N/A</v>
      </c>
      <c r="AC296" t="e">
        <f t="shared" si="103"/>
        <v>#N/A</v>
      </c>
      <c r="AG296">
        <f t="shared" si="92"/>
        <v>-2.0999999999999731E-2</v>
      </c>
      <c r="AH296">
        <f t="shared" si="93"/>
        <v>0</v>
      </c>
      <c r="AI296">
        <f t="shared" si="94"/>
        <v>-1.0059523809523827</v>
      </c>
      <c r="AJ296">
        <f t="shared" si="95"/>
        <v>-0.17241379310345073</v>
      </c>
      <c r="AK296">
        <f t="shared" si="96"/>
        <v>1.4999999999999998</v>
      </c>
      <c r="AL296">
        <f t="shared" si="97"/>
        <v>-0.11428571428571566</v>
      </c>
      <c r="AM296">
        <f t="shared" si="98"/>
        <v>0.44188311688310999</v>
      </c>
      <c r="AN296">
        <f t="shared" si="99"/>
        <v>0.28749435555555503</v>
      </c>
      <c r="AO296">
        <f t="shared" si="100"/>
        <v>-0.21828370495854327</v>
      </c>
      <c r="AQ296">
        <f t="shared" si="101"/>
        <v>12.842525121854802</v>
      </c>
      <c r="AR296" s="4">
        <f t="shared" si="88"/>
        <v>12.714195108119075</v>
      </c>
      <c r="AT296" t="str">
        <f t="shared" si="102"/>
        <v>45448Shift_10</v>
      </c>
    </row>
    <row r="297" spans="1:46" x14ac:dyDescent="0.3">
      <c r="A297" s="2">
        <v>45448</v>
      </c>
      <c r="B297" t="s">
        <v>20</v>
      </c>
      <c r="C297">
        <v>8.2439999999999998</v>
      </c>
      <c r="D297">
        <v>38.444444444444443</v>
      </c>
      <c r="E297">
        <v>27.324444444444449</v>
      </c>
      <c r="F297">
        <v>55.17</v>
      </c>
      <c r="G297">
        <v>3.49</v>
      </c>
      <c r="H297">
        <v>3.3666666666666671</v>
      </c>
      <c r="I297">
        <v>150.2222222222222</v>
      </c>
      <c r="J297">
        <v>9.4258583363852946</v>
      </c>
      <c r="K297">
        <v>7.2537895671721218E-3</v>
      </c>
      <c r="L297">
        <v>6.8373192862114018E-2</v>
      </c>
      <c r="M297">
        <v>16.83135755686164</v>
      </c>
      <c r="N297">
        <v>2.5820362062501799E-3</v>
      </c>
      <c r="O297">
        <v>5225</v>
      </c>
      <c r="P297">
        <v>81.218661777891157</v>
      </c>
      <c r="Q297">
        <v>30706.5088</v>
      </c>
      <c r="R297">
        <v>0</v>
      </c>
      <c r="S297">
        <v>16.987867655139379</v>
      </c>
      <c r="T297">
        <f t="shared" si="89"/>
        <v>10.806612321870602</v>
      </c>
      <c r="U297" t="e">
        <f t="shared" si="85"/>
        <v>#N/A</v>
      </c>
      <c r="V297">
        <f t="shared" si="90"/>
        <v>10.870306941836574</v>
      </c>
      <c r="W297">
        <f t="shared" si="91"/>
        <v>10.58640760362689</v>
      </c>
      <c r="X297" t="e">
        <f t="shared" si="86"/>
        <v>#N/A</v>
      </c>
      <c r="Y297" t="e">
        <f t="shared" si="87"/>
        <v>#N/A</v>
      </c>
      <c r="Z297" t="e">
        <f t="shared" si="103"/>
        <v>#N/A</v>
      </c>
      <c r="AA297" t="e">
        <f t="shared" si="103"/>
        <v>#N/A</v>
      </c>
      <c r="AB297" t="e">
        <f t="shared" si="103"/>
        <v>#N/A</v>
      </c>
      <c r="AC297" t="e">
        <f t="shared" si="103"/>
        <v>#N/A</v>
      </c>
      <c r="AG297">
        <f t="shared" si="92"/>
        <v>-1.8799999999999886E-2</v>
      </c>
      <c r="AH297">
        <f t="shared" si="93"/>
        <v>0</v>
      </c>
      <c r="AI297">
        <f t="shared" si="94"/>
        <v>-0.92870370370370681</v>
      </c>
      <c r="AJ297">
        <f t="shared" si="95"/>
        <v>-0.17241379310345073</v>
      </c>
      <c r="AK297">
        <f t="shared" si="96"/>
        <v>0.95999999999999941</v>
      </c>
      <c r="AL297">
        <f t="shared" si="97"/>
        <v>-0.16666666666666385</v>
      </c>
      <c r="AM297">
        <f t="shared" si="98"/>
        <v>0.456313131313134</v>
      </c>
      <c r="AN297">
        <f t="shared" si="99"/>
        <v>-0.26434902222222245</v>
      </c>
      <c r="AO297">
        <f t="shared" si="100"/>
        <v>-0.32643056064215692</v>
      </c>
      <c r="AQ297">
        <f t="shared" si="101"/>
        <v>10.870306941836574</v>
      </c>
      <c r="AR297" s="4">
        <f t="shared" si="88"/>
        <v>10.742917701904629</v>
      </c>
      <c r="AT297" t="str">
        <f t="shared" si="102"/>
        <v>45448Shift_11</v>
      </c>
    </row>
    <row r="298" spans="1:46" x14ac:dyDescent="0.3">
      <c r="A298" s="2">
        <v>45448</v>
      </c>
      <c r="B298" t="s">
        <v>21</v>
      </c>
      <c r="C298">
        <v>8.2439999999999998</v>
      </c>
      <c r="D298">
        <v>38.125</v>
      </c>
      <c r="E298">
        <v>27.23875</v>
      </c>
      <c r="F298">
        <v>55.17</v>
      </c>
      <c r="G298">
        <v>3.67</v>
      </c>
      <c r="H298">
        <v>3.3824999999999998</v>
      </c>
      <c r="I298">
        <v>151.375</v>
      </c>
      <c r="J298">
        <v>9.7424150990181193</v>
      </c>
      <c r="K298">
        <v>7.5575352836485593E-3</v>
      </c>
      <c r="L298">
        <v>7.3628645858779915E-2</v>
      </c>
      <c r="M298">
        <v>15.65662526462472</v>
      </c>
      <c r="N298">
        <v>2.5823959405369109E-3</v>
      </c>
      <c r="O298">
        <v>5225</v>
      </c>
      <c r="P298">
        <v>81.200491130584709</v>
      </c>
      <c r="Q298">
        <v>29953.404533333331</v>
      </c>
      <c r="R298">
        <v>0</v>
      </c>
      <c r="S298">
        <v>15.533332616087259</v>
      </c>
      <c r="T298">
        <f t="shared" si="89"/>
        <v>8.360287028942416</v>
      </c>
      <c r="U298" t="e">
        <f t="shared" si="85"/>
        <v>#N/A</v>
      </c>
      <c r="V298">
        <f t="shared" si="90"/>
        <v>8.4328855475685103</v>
      </c>
      <c r="W298">
        <f t="shared" si="91"/>
        <v>8.4109811588537813</v>
      </c>
      <c r="X298" t="e">
        <f t="shared" si="86"/>
        <v>#N/A</v>
      </c>
      <c r="Y298" t="e">
        <f t="shared" si="87"/>
        <v>#N/A</v>
      </c>
      <c r="Z298" t="e">
        <f t="shared" si="103"/>
        <v>#N/A</v>
      </c>
      <c r="AA298" t="e">
        <f t="shared" si="103"/>
        <v>#N/A</v>
      </c>
      <c r="AB298" t="e">
        <f t="shared" si="103"/>
        <v>#N/A</v>
      </c>
      <c r="AC298" t="e">
        <f t="shared" si="103"/>
        <v>#N/A</v>
      </c>
      <c r="AG298">
        <f t="shared" si="92"/>
        <v>-1.8799999999999886E-2</v>
      </c>
      <c r="AH298">
        <f t="shared" si="93"/>
        <v>0</v>
      </c>
      <c r="AI298">
        <f t="shared" si="94"/>
        <v>-0.85729166666666556</v>
      </c>
      <c r="AJ298">
        <f t="shared" si="95"/>
        <v>-0.17241379310345073</v>
      </c>
      <c r="AK298">
        <f t="shared" si="96"/>
        <v>0.42000000000000037</v>
      </c>
      <c r="AL298">
        <f t="shared" si="97"/>
        <v>-8.7500000000000355E-2</v>
      </c>
      <c r="AM298">
        <f t="shared" si="98"/>
        <v>0.1943181818181795</v>
      </c>
      <c r="AN298">
        <f t="shared" si="99"/>
        <v>-0.34802727407407452</v>
      </c>
      <c r="AO298">
        <f t="shared" si="100"/>
        <v>-0.85402516503019821</v>
      </c>
      <c r="AQ298">
        <f t="shared" si="101"/>
        <v>8.4328855475685103</v>
      </c>
      <c r="AR298" s="4">
        <f t="shared" si="88"/>
        <v>8.28768851031632</v>
      </c>
      <c r="AT298" t="str">
        <f t="shared" si="102"/>
        <v>45448Shift_12</v>
      </c>
    </row>
    <row r="299" spans="1:46" x14ac:dyDescent="0.3">
      <c r="A299" s="2">
        <v>45448</v>
      </c>
      <c r="B299" t="s">
        <v>22</v>
      </c>
      <c r="C299">
        <v>8.2050000000000001</v>
      </c>
      <c r="D299">
        <v>38</v>
      </c>
      <c r="E299">
        <v>27.213750000000001</v>
      </c>
      <c r="F299">
        <v>55.17</v>
      </c>
      <c r="G299">
        <v>3.67</v>
      </c>
      <c r="H299">
        <v>3.3774999999999999</v>
      </c>
      <c r="I299">
        <v>152</v>
      </c>
      <c r="J299">
        <v>10.34652110675961</v>
      </c>
      <c r="K299">
        <v>6.2010788437192417E-3</v>
      </c>
      <c r="L299">
        <v>6.4159593141221591E-2</v>
      </c>
      <c r="M299">
        <v>15.55037238687529</v>
      </c>
      <c r="N299">
        <v>2.5826957536852378E-3</v>
      </c>
      <c r="O299">
        <v>5225</v>
      </c>
      <c r="P299">
        <v>81.198896529823813</v>
      </c>
      <c r="Q299">
        <v>26719.84</v>
      </c>
      <c r="R299">
        <v>0</v>
      </c>
      <c r="S299">
        <v>15.275444022928671</v>
      </c>
      <c r="T299">
        <f t="shared" si="89"/>
        <v>6.7446986051650466</v>
      </c>
      <c r="U299" t="e">
        <f t="shared" si="85"/>
        <v>#N/A</v>
      </c>
      <c r="V299">
        <f t="shared" si="90"/>
        <v>6.8220922542229943</v>
      </c>
      <c r="W299">
        <f t="shared" si="91"/>
        <v>6.9422333200537203</v>
      </c>
      <c r="X299" t="e">
        <f t="shared" si="86"/>
        <v>#N/A</v>
      </c>
      <c r="Y299" t="e">
        <f t="shared" si="87"/>
        <v>#N/A</v>
      </c>
      <c r="Z299" t="e">
        <f t="shared" si="103"/>
        <v>#N/A</v>
      </c>
      <c r="AA299" t="e">
        <f t="shared" si="103"/>
        <v>#N/A</v>
      </c>
      <c r="AB299" t="e">
        <f t="shared" si="103"/>
        <v>#N/A</v>
      </c>
      <c r="AC299" t="e">
        <f t="shared" si="103"/>
        <v>#N/A</v>
      </c>
      <c r="AG299">
        <f t="shared" si="92"/>
        <v>-1.0999999999999944E-2</v>
      </c>
      <c r="AH299">
        <f t="shared" si="93"/>
        <v>0</v>
      </c>
      <c r="AI299">
        <f t="shared" si="94"/>
        <v>-0.83645833333333341</v>
      </c>
      <c r="AJ299">
        <f t="shared" si="95"/>
        <v>-0.17241379310345073</v>
      </c>
      <c r="AK299">
        <f t="shared" si="96"/>
        <v>0.42000000000000037</v>
      </c>
      <c r="AL299">
        <f t="shared" si="97"/>
        <v>-0.11249999999999982</v>
      </c>
      <c r="AM299">
        <f t="shared" si="98"/>
        <v>5.2272727272724952E-2</v>
      </c>
      <c r="AN299">
        <f t="shared" si="99"/>
        <v>-0.70731222222222234</v>
      </c>
      <c r="AO299">
        <f t="shared" si="100"/>
        <v>-1.8608685112660162</v>
      </c>
      <c r="AQ299">
        <f t="shared" si="101"/>
        <v>6.8220922542229943</v>
      </c>
      <c r="AR299" s="4">
        <f t="shared" si="88"/>
        <v>6.6673049561070989</v>
      </c>
      <c r="AT299" t="str">
        <f t="shared" si="102"/>
        <v>45448Shift_13</v>
      </c>
    </row>
    <row r="300" spans="1:46" x14ac:dyDescent="0.3">
      <c r="A300" s="2">
        <v>45448</v>
      </c>
      <c r="B300" t="s">
        <v>23</v>
      </c>
      <c r="C300">
        <v>8.1440000000000001</v>
      </c>
      <c r="D300">
        <v>38.125</v>
      </c>
      <c r="E300">
        <v>27.287500000000001</v>
      </c>
      <c r="F300">
        <v>55.17</v>
      </c>
      <c r="G300">
        <v>3.67</v>
      </c>
      <c r="H300">
        <v>3.3675000000000002</v>
      </c>
      <c r="I300">
        <v>152</v>
      </c>
      <c r="J300">
        <v>10.708247084580201</v>
      </c>
      <c r="K300">
        <v>4.3950561407106476E-3</v>
      </c>
      <c r="L300">
        <v>4.706334710533109E-2</v>
      </c>
      <c r="M300">
        <v>15.8267638746775</v>
      </c>
      <c r="N300">
        <v>2.5813962354846922E-3</v>
      </c>
      <c r="O300">
        <v>5225</v>
      </c>
      <c r="P300">
        <v>81.203095791784307</v>
      </c>
      <c r="Q300">
        <v>17010.125714285721</v>
      </c>
      <c r="R300">
        <v>0</v>
      </c>
      <c r="S300">
        <v>15.55180033187861</v>
      </c>
      <c r="T300">
        <f t="shared" si="89"/>
        <v>5.2400803976496615</v>
      </c>
      <c r="U300" t="e">
        <f t="shared" si="85"/>
        <v>#N/A</v>
      </c>
      <c r="V300">
        <f t="shared" si="90"/>
        <v>5.3174916361337434</v>
      </c>
      <c r="W300">
        <f t="shared" si="91"/>
        <v>5.4376327019644695</v>
      </c>
      <c r="X300" t="e">
        <f t="shared" si="86"/>
        <v>#N/A</v>
      </c>
      <c r="Y300" t="e">
        <f t="shared" si="87"/>
        <v>#N/A</v>
      </c>
      <c r="Z300" t="e">
        <f t="shared" si="103"/>
        <v>#N/A</v>
      </c>
      <c r="AA300" t="e">
        <f t="shared" si="103"/>
        <v>#N/A</v>
      </c>
      <c r="AB300" t="e">
        <f t="shared" si="103"/>
        <v>#N/A</v>
      </c>
      <c r="AC300" t="e">
        <f t="shared" si="103"/>
        <v>#N/A</v>
      </c>
      <c r="AG300">
        <f t="shared" si="92"/>
        <v>1.2000000000000456E-3</v>
      </c>
      <c r="AH300">
        <f t="shared" si="93"/>
        <v>0</v>
      </c>
      <c r="AI300">
        <f t="shared" si="94"/>
        <v>-0.89791666666666714</v>
      </c>
      <c r="AJ300">
        <f t="shared" si="95"/>
        <v>-0.17241379310345073</v>
      </c>
      <c r="AK300">
        <f t="shared" si="96"/>
        <v>0.42000000000000037</v>
      </c>
      <c r="AL300">
        <f t="shared" si="97"/>
        <v>-0.16249999999999876</v>
      </c>
      <c r="AM300">
        <f t="shared" si="98"/>
        <v>5.2272727272724952E-2</v>
      </c>
      <c r="AN300">
        <f t="shared" si="99"/>
        <v>-1.7861693650793644</v>
      </c>
      <c r="AO300">
        <f t="shared" si="100"/>
        <v>-2.4637451409670006</v>
      </c>
      <c r="AQ300">
        <f t="shared" si="101"/>
        <v>5.3174916361337434</v>
      </c>
      <c r="AR300" s="4">
        <f t="shared" si="88"/>
        <v>5.1626691591655796</v>
      </c>
      <c r="AT300" t="str">
        <f t="shared" si="102"/>
        <v>45448Shift_14</v>
      </c>
    </row>
    <row r="301" spans="1:46" x14ac:dyDescent="0.3">
      <c r="A301" s="2">
        <v>45448</v>
      </c>
      <c r="B301" t="s">
        <v>24</v>
      </c>
      <c r="C301">
        <v>8.1440000000000001</v>
      </c>
      <c r="D301">
        <v>38.222222222222221</v>
      </c>
      <c r="E301">
        <v>27.077777777777779</v>
      </c>
      <c r="F301">
        <v>55.17</v>
      </c>
      <c r="G301">
        <v>3.67</v>
      </c>
      <c r="H301">
        <v>3.3755555555555561</v>
      </c>
      <c r="I301">
        <v>153.11111111111109</v>
      </c>
      <c r="J301">
        <v>10.802317361186081</v>
      </c>
      <c r="K301">
        <v>4.0276535823163999E-3</v>
      </c>
      <c r="L301">
        <v>4.3507992217099743E-2</v>
      </c>
      <c r="M301">
        <v>15.85011220993464</v>
      </c>
      <c r="N301">
        <v>2.5814167559650861E-3</v>
      </c>
      <c r="O301">
        <v>5225</v>
      </c>
      <c r="P301">
        <v>81.2038039254914</v>
      </c>
      <c r="Q301">
        <v>16524.64</v>
      </c>
      <c r="R301">
        <v>0</v>
      </c>
      <c r="S301">
        <v>15.33023928998586</v>
      </c>
      <c r="T301">
        <f t="shared" si="89"/>
        <v>5.0190310628795407</v>
      </c>
      <c r="U301" t="e">
        <f t="shared" si="85"/>
        <v>#N/A</v>
      </c>
      <c r="V301">
        <f t="shared" si="90"/>
        <v>5.0926343636759448</v>
      </c>
      <c r="W301">
        <f t="shared" si="91"/>
        <v>5.4653006820319181</v>
      </c>
      <c r="X301" t="e">
        <f t="shared" si="86"/>
        <v>#N/A</v>
      </c>
      <c r="Y301" t="e">
        <f t="shared" si="87"/>
        <v>#N/A</v>
      </c>
      <c r="Z301" t="e">
        <f t="shared" si="103"/>
        <v>#N/A</v>
      </c>
      <c r="AA301" t="e">
        <f t="shared" si="103"/>
        <v>#N/A</v>
      </c>
      <c r="AB301" t="e">
        <f t="shared" si="103"/>
        <v>#N/A</v>
      </c>
      <c r="AC301" t="e">
        <f t="shared" si="103"/>
        <v>#N/A</v>
      </c>
      <c r="AG301">
        <f t="shared" si="92"/>
        <v>1.2000000000000456E-3</v>
      </c>
      <c r="AH301">
        <f t="shared" si="93"/>
        <v>0</v>
      </c>
      <c r="AI301">
        <f t="shared" si="94"/>
        <v>-0.72314814814814865</v>
      </c>
      <c r="AJ301">
        <f t="shared" si="95"/>
        <v>-0.17241379310345073</v>
      </c>
      <c r="AK301">
        <f t="shared" si="96"/>
        <v>0.42000000000000037</v>
      </c>
      <c r="AL301">
        <f t="shared" si="97"/>
        <v>-0.12222222222221914</v>
      </c>
      <c r="AM301">
        <f t="shared" si="98"/>
        <v>-0.20025252525252185</v>
      </c>
      <c r="AN301">
        <f t="shared" si="99"/>
        <v>-1.8401122222222224</v>
      </c>
      <c r="AO301">
        <f t="shared" si="100"/>
        <v>-2.6205289353101335</v>
      </c>
      <c r="AQ301">
        <f t="shared" si="101"/>
        <v>5.0926343636759448</v>
      </c>
      <c r="AR301" s="4">
        <f t="shared" si="88"/>
        <v>4.9454277620831366</v>
      </c>
      <c r="AT301" t="str">
        <f t="shared" si="102"/>
        <v>45448Shift_15</v>
      </c>
    </row>
    <row r="302" spans="1:46" x14ac:dyDescent="0.3">
      <c r="A302" s="2">
        <v>45448</v>
      </c>
      <c r="B302" t="s">
        <v>25</v>
      </c>
      <c r="C302">
        <v>8.42</v>
      </c>
      <c r="D302">
        <v>37.692307692307693</v>
      </c>
      <c r="E302">
        <v>27.053846153846148</v>
      </c>
      <c r="F302">
        <v>55.17</v>
      </c>
      <c r="G302">
        <v>3.62</v>
      </c>
      <c r="H302">
        <v>3.3692307692307688</v>
      </c>
      <c r="I302">
        <v>155.46153846153851</v>
      </c>
      <c r="J302">
        <v>10.88661741091685</v>
      </c>
      <c r="K302">
        <v>4.2527306588911896E-3</v>
      </c>
      <c r="L302">
        <v>4.6297851635024721E-2</v>
      </c>
      <c r="M302">
        <v>13.58032617076878</v>
      </c>
      <c r="N302">
        <v>2.302707309511288</v>
      </c>
      <c r="O302">
        <v>5225</v>
      </c>
      <c r="P302">
        <v>82.455351046090968</v>
      </c>
      <c r="Q302">
        <v>16946.193866666661</v>
      </c>
      <c r="R302">
        <v>0</v>
      </c>
      <c r="S302">
        <v>13.23560197239985</v>
      </c>
      <c r="T302">
        <f t="shared" si="89"/>
        <v>2.5591836913625707</v>
      </c>
      <c r="U302" t="e">
        <f t="shared" si="85"/>
        <v>#N/A</v>
      </c>
      <c r="V302">
        <f t="shared" si="90"/>
        <v>2.2781186142750238</v>
      </c>
      <c r="W302">
        <f t="shared" si="91"/>
        <v>3.1849729668190472</v>
      </c>
      <c r="X302" t="e">
        <f t="shared" si="86"/>
        <v>#N/A</v>
      </c>
      <c r="Y302" t="e">
        <f t="shared" si="87"/>
        <v>#N/A</v>
      </c>
      <c r="Z302" t="e">
        <f t="shared" si="103"/>
        <v>#N/A</v>
      </c>
      <c r="AA302" t="e">
        <f t="shared" si="103"/>
        <v>#N/A</v>
      </c>
      <c r="AB302" t="e">
        <f t="shared" si="103"/>
        <v>#N/A</v>
      </c>
      <c r="AC302" t="e">
        <f t="shared" si="103"/>
        <v>#N/A</v>
      </c>
      <c r="AG302">
        <f t="shared" si="92"/>
        <v>-5.3999999999999916E-2</v>
      </c>
      <c r="AH302">
        <f t="shared" si="93"/>
        <v>0</v>
      </c>
      <c r="AI302">
        <f t="shared" si="94"/>
        <v>-0.70320512820512282</v>
      </c>
      <c r="AJ302">
        <f t="shared" si="95"/>
        <v>-0.17241379310345073</v>
      </c>
      <c r="AK302">
        <f t="shared" si="96"/>
        <v>0.56999999999999973</v>
      </c>
      <c r="AL302">
        <f t="shared" si="97"/>
        <v>-0.15384615384615555</v>
      </c>
      <c r="AM302">
        <f t="shared" si="98"/>
        <v>-0.73444055944057274</v>
      </c>
      <c r="AN302">
        <f t="shared" si="99"/>
        <v>-1.7932729037037045</v>
      </c>
      <c r="AO302">
        <f t="shared" si="100"/>
        <v>-2.7610290181947494</v>
      </c>
      <c r="AQ302">
        <f t="shared" si="101"/>
        <v>2.2781186142750238</v>
      </c>
      <c r="AR302" s="4">
        <f t="shared" si="88"/>
        <v>2.8402487684501176</v>
      </c>
      <c r="AT302" t="str">
        <f t="shared" si="102"/>
        <v>45448Shift_21</v>
      </c>
    </row>
    <row r="303" spans="1:46" x14ac:dyDescent="0.3">
      <c r="A303" s="2">
        <v>45448</v>
      </c>
      <c r="B303" t="s">
        <v>26</v>
      </c>
      <c r="C303">
        <v>8.4271428571428579</v>
      </c>
      <c r="D303">
        <v>38.166666666666657</v>
      </c>
      <c r="E303">
        <v>26.891666666666669</v>
      </c>
      <c r="F303">
        <v>55.17</v>
      </c>
      <c r="G303">
        <v>3.57</v>
      </c>
      <c r="H303">
        <v>3.378333333333333</v>
      </c>
      <c r="I303">
        <v>157.66666666666671</v>
      </c>
      <c r="J303">
        <v>10.736342859575259</v>
      </c>
      <c r="K303">
        <v>5.789013254934112E-3</v>
      </c>
      <c r="L303">
        <v>6.2152831123598373E-2</v>
      </c>
      <c r="M303">
        <v>14.77549426278423</v>
      </c>
      <c r="N303">
        <v>1.677736029072207</v>
      </c>
      <c r="O303">
        <v>5225</v>
      </c>
      <c r="P303">
        <v>81.212787406136812</v>
      </c>
      <c r="Q303">
        <v>25788.6008</v>
      </c>
      <c r="R303">
        <v>0</v>
      </c>
      <c r="S303">
        <v>13.22280003602962</v>
      </c>
      <c r="T303">
        <f t="shared" si="89"/>
        <v>4.4619650851648229</v>
      </c>
      <c r="U303" t="e">
        <f t="shared" si="85"/>
        <v>#N/A</v>
      </c>
      <c r="V303">
        <f t="shared" si="90"/>
        <v>4.5343022716873662</v>
      </c>
      <c r="W303">
        <f t="shared" si="91"/>
        <v>5.942322125396891</v>
      </c>
      <c r="X303" t="e">
        <f t="shared" si="86"/>
        <v>#N/A</v>
      </c>
      <c r="Y303" t="e">
        <f t="shared" si="87"/>
        <v>#N/A</v>
      </c>
      <c r="Z303" t="e">
        <f t="shared" si="103"/>
        <v>#N/A</v>
      </c>
      <c r="AA303" t="e">
        <f t="shared" si="103"/>
        <v>#N/A</v>
      </c>
      <c r="AB303" t="e">
        <f t="shared" si="103"/>
        <v>#N/A</v>
      </c>
      <c r="AC303" t="e">
        <f t="shared" si="103"/>
        <v>#N/A</v>
      </c>
      <c r="AG303">
        <f t="shared" si="92"/>
        <v>-5.5428571428571521E-2</v>
      </c>
      <c r="AH303">
        <f t="shared" si="93"/>
        <v>0</v>
      </c>
      <c r="AI303">
        <f t="shared" si="94"/>
        <v>-0.56805555555555698</v>
      </c>
      <c r="AJ303">
        <f t="shared" si="95"/>
        <v>-0.17241379310345073</v>
      </c>
      <c r="AK303">
        <f t="shared" si="96"/>
        <v>0.72000000000000064</v>
      </c>
      <c r="AL303">
        <f t="shared" si="97"/>
        <v>-0.10833333333333474</v>
      </c>
      <c r="AM303">
        <f t="shared" si="98"/>
        <v>-1.2356060606060737</v>
      </c>
      <c r="AN303">
        <f t="shared" si="99"/>
        <v>-0.81078324444444461</v>
      </c>
      <c r="AO303">
        <f t="shared" si="100"/>
        <v>-2.510571432625432</v>
      </c>
      <c r="AQ303">
        <f t="shared" si="101"/>
        <v>4.5343022716873662</v>
      </c>
      <c r="AR303" s="4">
        <f t="shared" si="88"/>
        <v>4.3896278986422796</v>
      </c>
      <c r="AT303" t="str">
        <f t="shared" si="102"/>
        <v>45448Shift_22</v>
      </c>
    </row>
    <row r="304" spans="1:46" x14ac:dyDescent="0.3">
      <c r="A304" s="2">
        <v>45448</v>
      </c>
      <c r="B304" t="s">
        <v>27</v>
      </c>
      <c r="C304">
        <v>8.4271428571428579</v>
      </c>
      <c r="D304">
        <v>38.384615384615387</v>
      </c>
      <c r="E304">
        <v>26.977692307692301</v>
      </c>
      <c r="F304">
        <v>55.17</v>
      </c>
      <c r="G304">
        <v>3.57</v>
      </c>
      <c r="H304">
        <v>3.38</v>
      </c>
      <c r="I304">
        <v>157.2307692307692</v>
      </c>
      <c r="J304">
        <v>10.414533012206819</v>
      </c>
      <c r="K304">
        <v>6.6059376758073772E-3</v>
      </c>
      <c r="L304">
        <v>6.8797756001276716E-2</v>
      </c>
      <c r="M304">
        <v>15.046703717963039</v>
      </c>
      <c r="N304">
        <v>0.12764522612955631</v>
      </c>
      <c r="O304">
        <v>5225</v>
      </c>
      <c r="P304">
        <v>81.192946033473589</v>
      </c>
      <c r="Q304">
        <v>31211.378735802471</v>
      </c>
      <c r="R304">
        <v>0</v>
      </c>
      <c r="S304">
        <v>13.696434499762161</v>
      </c>
      <c r="T304">
        <f t="shared" si="89"/>
        <v>5.9594467706695129</v>
      </c>
      <c r="U304" t="e">
        <f t="shared" si="85"/>
        <v>#N/A</v>
      </c>
      <c r="V304">
        <f t="shared" si="90"/>
        <v>5.9801052524489986</v>
      </c>
      <c r="W304">
        <f t="shared" si="91"/>
        <v>7.2890575070909058</v>
      </c>
      <c r="X304" t="e">
        <f t="shared" si="86"/>
        <v>#N/A</v>
      </c>
      <c r="Y304" t="e">
        <f t="shared" si="87"/>
        <v>#N/A</v>
      </c>
      <c r="Z304" t="e">
        <f t="shared" si="103"/>
        <v>#N/A</v>
      </c>
      <c r="AA304" t="e">
        <f t="shared" si="103"/>
        <v>#N/A</v>
      </c>
      <c r="AB304" t="e">
        <f t="shared" si="103"/>
        <v>#N/A</v>
      </c>
      <c r="AC304" t="e">
        <f t="shared" si="103"/>
        <v>#N/A</v>
      </c>
      <c r="AG304">
        <f t="shared" si="92"/>
        <v>-5.5428571428571521E-2</v>
      </c>
      <c r="AH304">
        <f t="shared" si="93"/>
        <v>0</v>
      </c>
      <c r="AI304">
        <f t="shared" si="94"/>
        <v>-0.63974358974358358</v>
      </c>
      <c r="AJ304">
        <f t="shared" si="95"/>
        <v>-0.17241379310345073</v>
      </c>
      <c r="AK304">
        <f t="shared" si="96"/>
        <v>0.72000000000000064</v>
      </c>
      <c r="AL304">
        <f t="shared" si="97"/>
        <v>-0.10000000000000009</v>
      </c>
      <c r="AM304">
        <f t="shared" si="98"/>
        <v>-1.1365384615384566</v>
      </c>
      <c r="AN304">
        <f t="shared" si="99"/>
        <v>-0.2082523626886145</v>
      </c>
      <c r="AO304">
        <f t="shared" si="100"/>
        <v>-1.9742216870113647</v>
      </c>
      <c r="AQ304">
        <f t="shared" si="101"/>
        <v>5.9801052524489986</v>
      </c>
      <c r="AR304" s="4">
        <f t="shared" si="88"/>
        <v>5.9387882888900272</v>
      </c>
      <c r="AT304" t="str">
        <f t="shared" si="102"/>
        <v>45448Shift_23</v>
      </c>
    </row>
    <row r="305" spans="1:46" x14ac:dyDescent="0.3">
      <c r="A305" s="2">
        <v>45449</v>
      </c>
      <c r="B305" t="s">
        <v>28</v>
      </c>
      <c r="C305">
        <v>8.4237500000000001</v>
      </c>
      <c r="D305">
        <v>38.384615384615387</v>
      </c>
      <c r="E305">
        <v>26.944615384615389</v>
      </c>
      <c r="F305">
        <v>55.17</v>
      </c>
      <c r="G305">
        <v>3.57</v>
      </c>
      <c r="H305">
        <v>3.3784615384615391</v>
      </c>
      <c r="I305">
        <v>157.46153846153851</v>
      </c>
      <c r="J305">
        <v>9.904153830113307</v>
      </c>
      <c r="K305">
        <v>1.1793577902276E-2</v>
      </c>
      <c r="L305">
        <v>0.1168054097515665</v>
      </c>
      <c r="M305">
        <v>16.808575013351039</v>
      </c>
      <c r="N305">
        <v>2.582027651653144E-3</v>
      </c>
      <c r="O305">
        <v>5225</v>
      </c>
      <c r="P305">
        <v>81.21830996246041</v>
      </c>
      <c r="Q305">
        <v>52221.40125432099</v>
      </c>
      <c r="R305">
        <v>0</v>
      </c>
      <c r="S305">
        <v>15.20810620738531</v>
      </c>
      <c r="T305">
        <f t="shared" si="89"/>
        <v>10.775623778909573</v>
      </c>
      <c r="U305" t="e">
        <f t="shared" si="85"/>
        <v>#N/A</v>
      </c>
      <c r="V305">
        <f t="shared" si="90"/>
        <v>10.895158278347701</v>
      </c>
      <c r="W305">
        <f t="shared" si="91"/>
        <v>12.256558085437177</v>
      </c>
      <c r="X305" t="e">
        <f t="shared" si="86"/>
        <v>#N/A</v>
      </c>
      <c r="Y305" t="e">
        <f t="shared" si="87"/>
        <v>#N/A</v>
      </c>
      <c r="Z305" t="e">
        <f t="shared" si="103"/>
        <v>#N/A</v>
      </c>
      <c r="AA305" t="e">
        <f t="shared" si="103"/>
        <v>#N/A</v>
      </c>
      <c r="AB305" t="e">
        <f t="shared" si="103"/>
        <v>#N/A</v>
      </c>
      <c r="AC305" t="e">
        <f t="shared" si="103"/>
        <v>#N/A</v>
      </c>
      <c r="AG305">
        <f t="shared" si="92"/>
        <v>-5.4749999999999945E-2</v>
      </c>
      <c r="AH305">
        <f t="shared" si="93"/>
        <v>0</v>
      </c>
      <c r="AI305">
        <f t="shared" si="94"/>
        <v>-0.61217948717949011</v>
      </c>
      <c r="AJ305">
        <f t="shared" si="95"/>
        <v>-0.17241379310345073</v>
      </c>
      <c r="AK305">
        <f t="shared" si="96"/>
        <v>0.72000000000000064</v>
      </c>
      <c r="AL305">
        <f t="shared" si="97"/>
        <v>-0.1076923076923042</v>
      </c>
      <c r="AM305">
        <f t="shared" si="98"/>
        <v>-1.1889860139860271</v>
      </c>
      <c r="AN305">
        <f t="shared" si="99"/>
        <v>2.1261945838134433</v>
      </c>
      <c r="AO305">
        <f t="shared" si="100"/>
        <v>-1.1235897168555109</v>
      </c>
      <c r="AQ305">
        <f t="shared" si="101"/>
        <v>10.895158278347701</v>
      </c>
      <c r="AR305" s="4">
        <f t="shared" si="88"/>
        <v>10.656089279471447</v>
      </c>
      <c r="AT305" t="str">
        <f t="shared" si="102"/>
        <v>45449Shift_00</v>
      </c>
    </row>
    <row r="306" spans="1:46" x14ac:dyDescent="0.3">
      <c r="A306" s="2">
        <v>45449</v>
      </c>
      <c r="B306" t="s">
        <v>29</v>
      </c>
      <c r="C306">
        <v>8.4985714285714291</v>
      </c>
      <c r="D306">
        <v>38.166666666666657</v>
      </c>
      <c r="E306">
        <v>27.021538461538459</v>
      </c>
      <c r="F306">
        <v>55.17</v>
      </c>
      <c r="G306">
        <v>3.57</v>
      </c>
      <c r="H306">
        <v>3.376666666666666</v>
      </c>
      <c r="I306">
        <v>157.66666666666671</v>
      </c>
      <c r="J306">
        <v>9.8784259773405036</v>
      </c>
      <c r="K306">
        <v>1.256128077246276E-2</v>
      </c>
      <c r="L306">
        <v>0.12408568229136389</v>
      </c>
      <c r="M306">
        <v>16.10058508884627</v>
      </c>
      <c r="N306">
        <v>2.5817215872082559E-3</v>
      </c>
      <c r="O306">
        <v>5225</v>
      </c>
      <c r="P306">
        <v>81.207340776139418</v>
      </c>
      <c r="Q306">
        <v>56773.572800000002</v>
      </c>
      <c r="R306">
        <v>0</v>
      </c>
      <c r="S306">
        <v>14.450825582426219</v>
      </c>
      <c r="T306">
        <f t="shared" si="89"/>
        <v>10.480313865106529</v>
      </c>
      <c r="U306" t="e">
        <f t="shared" si="85"/>
        <v>#N/A</v>
      </c>
      <c r="V306">
        <f t="shared" si="90"/>
        <v>10.601183691461792</v>
      </c>
      <c r="W306">
        <f t="shared" si="91"/>
        <v>12.009203545171315</v>
      </c>
      <c r="X306" t="e">
        <f t="shared" si="86"/>
        <v>#N/A</v>
      </c>
      <c r="Y306" t="e">
        <f t="shared" si="87"/>
        <v>#N/A</v>
      </c>
      <c r="Z306" t="e">
        <f t="shared" si="103"/>
        <v>#N/A</v>
      </c>
      <c r="AA306" t="e">
        <f t="shared" si="103"/>
        <v>#N/A</v>
      </c>
      <c r="AB306" t="e">
        <f t="shared" si="103"/>
        <v>#N/A</v>
      </c>
      <c r="AC306" t="e">
        <f t="shared" si="103"/>
        <v>#N/A</v>
      </c>
      <c r="AG306">
        <f t="shared" si="92"/>
        <v>-6.9714285714285756E-2</v>
      </c>
      <c r="AH306">
        <f t="shared" si="93"/>
        <v>0</v>
      </c>
      <c r="AI306">
        <f t="shared" si="94"/>
        <v>-0.6762820512820481</v>
      </c>
      <c r="AJ306">
        <f t="shared" si="95"/>
        <v>-0.17241379310345073</v>
      </c>
      <c r="AK306">
        <f t="shared" si="96"/>
        <v>0.72000000000000064</v>
      </c>
      <c r="AL306">
        <f t="shared" si="97"/>
        <v>-0.11666666666666936</v>
      </c>
      <c r="AM306">
        <f t="shared" si="98"/>
        <v>-1.2356060606060737</v>
      </c>
      <c r="AN306">
        <f t="shared" si="99"/>
        <v>2.6319914222222223</v>
      </c>
      <c r="AO306">
        <f t="shared" si="100"/>
        <v>-1.080709962234172</v>
      </c>
      <c r="AQ306">
        <f t="shared" si="101"/>
        <v>10.601183691461792</v>
      </c>
      <c r="AR306" s="4">
        <f t="shared" si="88"/>
        <v>10.359444038751267</v>
      </c>
      <c r="AT306" t="str">
        <f t="shared" si="102"/>
        <v>45449Shift_01</v>
      </c>
    </row>
    <row r="307" spans="1:46" x14ac:dyDescent="0.3">
      <c r="A307" s="2">
        <v>45449</v>
      </c>
      <c r="B307" t="s">
        <v>30</v>
      </c>
      <c r="C307">
        <v>8.4862500000000001</v>
      </c>
      <c r="D307">
        <v>38.333333333333343</v>
      </c>
      <c r="E307">
        <v>27.207692307692309</v>
      </c>
      <c r="F307">
        <v>55.17</v>
      </c>
      <c r="G307">
        <v>3.57</v>
      </c>
      <c r="H307">
        <v>3.3683333333333341</v>
      </c>
      <c r="I307">
        <v>157.25</v>
      </c>
      <c r="J307">
        <v>9.7736412637862635</v>
      </c>
      <c r="K307">
        <v>1.33106076204745E-2</v>
      </c>
      <c r="L307">
        <v>0.13009310388553749</v>
      </c>
      <c r="M307">
        <v>16.670662157191011</v>
      </c>
      <c r="N307">
        <v>2.5819508909008509E-3</v>
      </c>
      <c r="O307">
        <v>5225</v>
      </c>
      <c r="P307">
        <v>81.216173171365753</v>
      </c>
      <c r="Q307">
        <v>56773.572800000002</v>
      </c>
      <c r="R307">
        <v>0</v>
      </c>
      <c r="S307">
        <v>15.121600512399709</v>
      </c>
      <c r="T307">
        <f t="shared" si="89"/>
        <v>11.12839895229062</v>
      </c>
      <c r="U307" t="e">
        <f t="shared" si="85"/>
        <v>#N/A</v>
      </c>
      <c r="V307">
        <f t="shared" si="90"/>
        <v>11.24626833268</v>
      </c>
      <c r="W307">
        <f t="shared" si="91"/>
        <v>12.559591216692542</v>
      </c>
      <c r="X307" t="e">
        <f t="shared" si="86"/>
        <v>#N/A</v>
      </c>
      <c r="Y307" t="e">
        <f t="shared" si="87"/>
        <v>#N/A</v>
      </c>
      <c r="Z307" t="e">
        <f t="shared" si="103"/>
        <v>#N/A</v>
      </c>
      <c r="AA307" t="e">
        <f t="shared" si="103"/>
        <v>#N/A</v>
      </c>
      <c r="AB307" t="e">
        <f t="shared" si="103"/>
        <v>#N/A</v>
      </c>
      <c r="AC307" t="e">
        <f t="shared" si="103"/>
        <v>#N/A</v>
      </c>
      <c r="AG307">
        <f t="shared" si="92"/>
        <v>-6.7249999999999949E-2</v>
      </c>
      <c r="AH307">
        <f t="shared" si="93"/>
        <v>0</v>
      </c>
      <c r="AI307">
        <f t="shared" si="94"/>
        <v>-0.83141025641025657</v>
      </c>
      <c r="AJ307">
        <f t="shared" si="95"/>
        <v>-0.17241379310345073</v>
      </c>
      <c r="AK307">
        <f t="shared" si="96"/>
        <v>0.72000000000000064</v>
      </c>
      <c r="AL307">
        <f t="shared" si="97"/>
        <v>-0.15833333333332922</v>
      </c>
      <c r="AM307">
        <f t="shared" si="98"/>
        <v>-1.1409090909090931</v>
      </c>
      <c r="AN307">
        <f t="shared" si="99"/>
        <v>2.6319914222222223</v>
      </c>
      <c r="AO307">
        <f t="shared" si="100"/>
        <v>-0.9060687729771052</v>
      </c>
      <c r="AQ307">
        <f t="shared" si="101"/>
        <v>11.24626833268</v>
      </c>
      <c r="AR307" s="4">
        <f t="shared" si="88"/>
        <v>11.010529571901239</v>
      </c>
      <c r="AT307" t="str">
        <f t="shared" si="102"/>
        <v>45449Shift_02</v>
      </c>
    </row>
    <row r="308" spans="1:46" x14ac:dyDescent="0.3">
      <c r="A308" s="2">
        <v>45449</v>
      </c>
      <c r="B308" t="s">
        <v>31</v>
      </c>
      <c r="C308">
        <v>8.4862500000000001</v>
      </c>
      <c r="D308">
        <v>38.333333333333343</v>
      </c>
      <c r="E308">
        <v>27.207692307692309</v>
      </c>
      <c r="F308">
        <v>55.17</v>
      </c>
      <c r="G308">
        <v>3.57</v>
      </c>
      <c r="H308">
        <v>3.3683333333333341</v>
      </c>
      <c r="I308">
        <v>157.25</v>
      </c>
      <c r="J308">
        <v>9.7736412637862635</v>
      </c>
      <c r="K308">
        <v>1.33106076204745E-2</v>
      </c>
      <c r="L308">
        <v>0.13009310388553749</v>
      </c>
      <c r="M308">
        <v>16.670662157191011</v>
      </c>
      <c r="N308">
        <v>2.5819508909008509E-3</v>
      </c>
      <c r="O308">
        <v>5225</v>
      </c>
      <c r="P308">
        <v>81.216173171365753</v>
      </c>
      <c r="Q308">
        <v>56773.572800000002</v>
      </c>
      <c r="R308">
        <v>0</v>
      </c>
      <c r="S308">
        <v>15.121600512399709</v>
      </c>
      <c r="T308">
        <f t="shared" si="89"/>
        <v>11.12839895229062</v>
      </c>
      <c r="U308" t="e">
        <f t="shared" si="85"/>
        <v>#N/A</v>
      </c>
      <c r="V308">
        <f t="shared" si="90"/>
        <v>11.24626833268</v>
      </c>
      <c r="W308">
        <f t="shared" si="91"/>
        <v>12.559591216692542</v>
      </c>
      <c r="X308" t="e">
        <f t="shared" si="86"/>
        <v>#N/A</v>
      </c>
      <c r="Y308" t="e">
        <f t="shared" si="87"/>
        <v>#N/A</v>
      </c>
      <c r="Z308" t="e">
        <f t="shared" si="103"/>
        <v>#N/A</v>
      </c>
      <c r="AA308" t="e">
        <f t="shared" si="103"/>
        <v>#N/A</v>
      </c>
      <c r="AB308" t="e">
        <f t="shared" si="103"/>
        <v>#N/A</v>
      </c>
      <c r="AC308" t="e">
        <f t="shared" si="103"/>
        <v>#N/A</v>
      </c>
      <c r="AG308">
        <f t="shared" si="92"/>
        <v>-6.7249999999999949E-2</v>
      </c>
      <c r="AH308">
        <f t="shared" si="93"/>
        <v>0</v>
      </c>
      <c r="AI308">
        <f t="shared" si="94"/>
        <v>-0.83141025641025657</v>
      </c>
      <c r="AJ308">
        <f t="shared" si="95"/>
        <v>-0.17241379310345073</v>
      </c>
      <c r="AK308">
        <f t="shared" si="96"/>
        <v>0.72000000000000064</v>
      </c>
      <c r="AL308">
        <f t="shared" si="97"/>
        <v>-0.15833333333332922</v>
      </c>
      <c r="AM308">
        <f t="shared" si="98"/>
        <v>-1.1409090909090931</v>
      </c>
      <c r="AN308">
        <f t="shared" si="99"/>
        <v>2.6319914222222223</v>
      </c>
      <c r="AO308">
        <f t="shared" si="100"/>
        <v>-0.9060687729771052</v>
      </c>
      <c r="AQ308">
        <f t="shared" si="101"/>
        <v>11.24626833268</v>
      </c>
      <c r="AR308" s="4">
        <f t="shared" si="88"/>
        <v>11.010529571901239</v>
      </c>
      <c r="AT308" t="str">
        <f t="shared" si="102"/>
        <v>45449Shift_03</v>
      </c>
    </row>
    <row r="309" spans="1:46" x14ac:dyDescent="0.3">
      <c r="A309" s="2">
        <v>45449</v>
      </c>
      <c r="B309" t="s">
        <v>32</v>
      </c>
      <c r="C309">
        <v>8.4862500000000001</v>
      </c>
      <c r="D309">
        <v>38.333333333333343</v>
      </c>
      <c r="E309">
        <v>27.207692307692309</v>
      </c>
      <c r="F309">
        <v>55.17</v>
      </c>
      <c r="G309">
        <v>3.57</v>
      </c>
      <c r="H309">
        <v>3.3683333333333341</v>
      </c>
      <c r="I309">
        <v>157.25</v>
      </c>
      <c r="J309">
        <v>9.7736412637862635</v>
      </c>
      <c r="K309">
        <v>1.33106076204745E-2</v>
      </c>
      <c r="L309">
        <v>0.13009310388553749</v>
      </c>
      <c r="M309">
        <v>16.670662157191011</v>
      </c>
      <c r="N309">
        <v>2.5819508909008509E-3</v>
      </c>
      <c r="O309">
        <v>5225</v>
      </c>
      <c r="P309">
        <v>81.216173171365753</v>
      </c>
      <c r="Q309">
        <v>56773.572800000002</v>
      </c>
      <c r="R309">
        <v>0</v>
      </c>
      <c r="S309">
        <v>15.121600512399709</v>
      </c>
      <c r="T309">
        <f t="shared" si="89"/>
        <v>11.12839895229062</v>
      </c>
      <c r="U309" t="e">
        <f t="shared" si="85"/>
        <v>#N/A</v>
      </c>
      <c r="V309">
        <f t="shared" si="90"/>
        <v>11.24626833268</v>
      </c>
      <c r="W309">
        <f t="shared" si="91"/>
        <v>12.559591216692542</v>
      </c>
      <c r="X309" t="e">
        <f t="shared" si="86"/>
        <v>#N/A</v>
      </c>
      <c r="Y309" t="e">
        <f t="shared" si="87"/>
        <v>#N/A</v>
      </c>
      <c r="Z309" t="e">
        <f t="shared" si="103"/>
        <v>#N/A</v>
      </c>
      <c r="AA309" t="e">
        <f t="shared" si="103"/>
        <v>#N/A</v>
      </c>
      <c r="AB309" t="e">
        <f t="shared" si="103"/>
        <v>#N/A</v>
      </c>
      <c r="AC309" t="e">
        <f t="shared" si="103"/>
        <v>#N/A</v>
      </c>
      <c r="AG309">
        <f t="shared" si="92"/>
        <v>-6.7249999999999949E-2</v>
      </c>
      <c r="AH309">
        <f t="shared" si="93"/>
        <v>0</v>
      </c>
      <c r="AI309">
        <f t="shared" si="94"/>
        <v>-0.83141025641025657</v>
      </c>
      <c r="AJ309">
        <f t="shared" si="95"/>
        <v>-0.17241379310345073</v>
      </c>
      <c r="AK309">
        <f t="shared" si="96"/>
        <v>0.72000000000000064</v>
      </c>
      <c r="AL309">
        <f t="shared" si="97"/>
        <v>-0.15833333333332922</v>
      </c>
      <c r="AM309">
        <f t="shared" si="98"/>
        <v>-1.1409090909090931</v>
      </c>
      <c r="AN309">
        <f t="shared" si="99"/>
        <v>2.6319914222222223</v>
      </c>
      <c r="AO309">
        <f t="shared" si="100"/>
        <v>-0.9060687729771052</v>
      </c>
      <c r="AQ309">
        <f t="shared" si="101"/>
        <v>11.24626833268</v>
      </c>
      <c r="AR309" s="4">
        <f t="shared" si="88"/>
        <v>11.010529571901239</v>
      </c>
      <c r="AT309" t="str">
        <f t="shared" si="102"/>
        <v>45449Shift_04</v>
      </c>
    </row>
    <row r="310" spans="1:46" x14ac:dyDescent="0.3">
      <c r="A310" s="2">
        <v>45449</v>
      </c>
      <c r="B310" t="s">
        <v>19</v>
      </c>
      <c r="C310">
        <v>8.3566666666666674</v>
      </c>
      <c r="D310">
        <v>40.25</v>
      </c>
      <c r="E310">
        <v>27.146666666666661</v>
      </c>
      <c r="F310">
        <v>55.6</v>
      </c>
      <c r="G310">
        <v>3.57</v>
      </c>
      <c r="H310">
        <v>3.3125</v>
      </c>
      <c r="I310">
        <v>155.125</v>
      </c>
      <c r="J310">
        <v>9.2901640573188811</v>
      </c>
      <c r="K310">
        <v>1.365950482285485E-2</v>
      </c>
      <c r="L310">
        <v>0.12689904074606009</v>
      </c>
      <c r="M310">
        <v>21.837343496207978</v>
      </c>
      <c r="N310">
        <v>2.584406959211874E-3</v>
      </c>
      <c r="O310">
        <v>5225</v>
      </c>
      <c r="P310">
        <v>81.296224635840048</v>
      </c>
      <c r="Q310">
        <v>51212.873516666667</v>
      </c>
      <c r="R310">
        <v>0</v>
      </c>
      <c r="S310">
        <v>19.377109168258631</v>
      </c>
      <c r="T310">
        <f t="shared" si="89"/>
        <v>15.695826136324504</v>
      </c>
      <c r="U310" t="e">
        <f t="shared" si="85"/>
        <v>#N/A</v>
      </c>
      <c r="V310">
        <f t="shared" si="90"/>
        <v>16.140069475847767</v>
      </c>
      <c r="W310">
        <f t="shared" si="91"/>
        <v>17.711817124750592</v>
      </c>
      <c r="X310" t="e">
        <f t="shared" si="86"/>
        <v>#N/A</v>
      </c>
      <c r="Y310" t="e">
        <f t="shared" si="87"/>
        <v>#N/A</v>
      </c>
      <c r="Z310" t="e">
        <f t="shared" si="103"/>
        <v>#N/A</v>
      </c>
      <c r="AA310" t="e">
        <f t="shared" si="103"/>
        <v>#N/A</v>
      </c>
      <c r="AB310" t="e">
        <f t="shared" si="103"/>
        <v>#N/A</v>
      </c>
      <c r="AC310" t="e">
        <f t="shared" si="103"/>
        <v>#N/A</v>
      </c>
      <c r="AG310">
        <f t="shared" si="92"/>
        <v>-4.1333333333333402E-2</v>
      </c>
      <c r="AH310">
        <f t="shared" si="93"/>
        <v>0</v>
      </c>
      <c r="AI310">
        <f t="shared" si="94"/>
        <v>-0.78055555555555023</v>
      </c>
      <c r="AJ310">
        <f t="shared" si="95"/>
        <v>-0.9137931034482778</v>
      </c>
      <c r="AK310">
        <f t="shared" si="96"/>
        <v>0.72000000000000064</v>
      </c>
      <c r="AL310">
        <f t="shared" si="97"/>
        <v>-0.43749999999999961</v>
      </c>
      <c r="AM310">
        <f t="shared" si="98"/>
        <v>-0.65795454545454779</v>
      </c>
      <c r="AN310">
        <f t="shared" si="99"/>
        <v>2.014135946296296</v>
      </c>
      <c r="AO310">
        <f t="shared" si="100"/>
        <v>-0.10027342886480106</v>
      </c>
      <c r="AQ310">
        <f t="shared" si="101"/>
        <v>16.140069475847767</v>
      </c>
      <c r="AR310" s="4">
        <f t="shared" si="88"/>
        <v>15.251582796801241</v>
      </c>
      <c r="AT310" t="str">
        <f t="shared" si="102"/>
        <v>45449Shift_10</v>
      </c>
    </row>
    <row r="311" spans="1:46" x14ac:dyDescent="0.3">
      <c r="A311" s="2">
        <v>45449</v>
      </c>
      <c r="B311" t="s">
        <v>20</v>
      </c>
      <c r="C311">
        <v>8.3780000000000001</v>
      </c>
      <c r="D311">
        <v>39.25</v>
      </c>
      <c r="E311">
        <v>27.157777777777781</v>
      </c>
      <c r="F311">
        <v>55.6</v>
      </c>
      <c r="G311">
        <v>3.57</v>
      </c>
      <c r="H311">
        <v>3.2675000000000001</v>
      </c>
      <c r="I311">
        <v>153.125</v>
      </c>
      <c r="J311">
        <v>8.7918555698897993</v>
      </c>
      <c r="K311">
        <v>1.1656882813912681E-2</v>
      </c>
      <c r="L311">
        <v>0.10248563009505091</v>
      </c>
      <c r="M311">
        <v>21.022160152528119</v>
      </c>
      <c r="N311">
        <v>2.5840126904671181E-3</v>
      </c>
      <c r="O311">
        <v>5225</v>
      </c>
      <c r="P311">
        <v>81.283593871638743</v>
      </c>
      <c r="Q311">
        <v>43626.841583333327</v>
      </c>
      <c r="R311">
        <v>0</v>
      </c>
      <c r="S311">
        <v>19.048593733751339</v>
      </c>
      <c r="T311">
        <f t="shared" si="89"/>
        <v>15.100345257255821</v>
      </c>
      <c r="U311" t="e">
        <f t="shared" si="85"/>
        <v>#N/A</v>
      </c>
      <c r="V311">
        <f t="shared" si="90"/>
        <v>15.528527369465525</v>
      </c>
      <c r="W311">
        <f t="shared" si="91"/>
        <v>16.645729563822897</v>
      </c>
      <c r="X311" t="e">
        <f t="shared" si="86"/>
        <v>#N/A</v>
      </c>
      <c r="Y311" t="e">
        <f t="shared" si="87"/>
        <v>#N/A</v>
      </c>
      <c r="Z311" t="e">
        <f t="shared" si="103"/>
        <v>#N/A</v>
      </c>
      <c r="AA311" t="e">
        <f t="shared" si="103"/>
        <v>#N/A</v>
      </c>
      <c r="AB311" t="e">
        <f t="shared" si="103"/>
        <v>#N/A</v>
      </c>
      <c r="AC311" t="e">
        <f t="shared" si="103"/>
        <v>#N/A</v>
      </c>
      <c r="AG311">
        <f t="shared" si="92"/>
        <v>-4.5599999999999953E-2</v>
      </c>
      <c r="AH311">
        <f t="shared" si="93"/>
        <v>0</v>
      </c>
      <c r="AI311">
        <f t="shared" si="94"/>
        <v>-0.78981481481481686</v>
      </c>
      <c r="AJ311">
        <f t="shared" si="95"/>
        <v>-0.9137931034482778</v>
      </c>
      <c r="AK311">
        <f t="shared" si="96"/>
        <v>0.72000000000000064</v>
      </c>
      <c r="AL311">
        <f t="shared" si="97"/>
        <v>-0.6624999999999992</v>
      </c>
      <c r="AM311">
        <f t="shared" si="98"/>
        <v>-0.20340909090909323</v>
      </c>
      <c r="AN311">
        <f t="shared" si="99"/>
        <v>1.1712435092592584</v>
      </c>
      <c r="AO311">
        <f t="shared" si="100"/>
        <v>0.7302407168503352</v>
      </c>
      <c r="AQ311">
        <f t="shared" si="101"/>
        <v>15.528527369465525</v>
      </c>
      <c r="AR311" s="4">
        <f t="shared" si="88"/>
        <v>14.672163145046115</v>
      </c>
      <c r="AT311" t="str">
        <f t="shared" si="102"/>
        <v>45449Shift_11</v>
      </c>
    </row>
    <row r="312" spans="1:46" x14ac:dyDescent="0.3">
      <c r="A312" s="2">
        <v>45449</v>
      </c>
      <c r="B312" t="s">
        <v>21</v>
      </c>
      <c r="C312">
        <v>8.3066666666666666</v>
      </c>
      <c r="D312">
        <v>39</v>
      </c>
      <c r="E312">
        <v>26.90111111111111</v>
      </c>
      <c r="F312">
        <v>55.6</v>
      </c>
      <c r="G312">
        <v>3.57</v>
      </c>
      <c r="H312">
        <v>3.2425000000000002</v>
      </c>
      <c r="I312">
        <v>154.875</v>
      </c>
      <c r="J312">
        <v>8.589999610069297</v>
      </c>
      <c r="K312">
        <v>1.0442056783556249E-2</v>
      </c>
      <c r="L312">
        <v>8.9697263699069649E-2</v>
      </c>
      <c r="M312">
        <v>22.371694631778741</v>
      </c>
      <c r="N312">
        <v>2.5846549991637609E-3</v>
      </c>
      <c r="O312">
        <v>5225</v>
      </c>
      <c r="P312">
        <v>81.304503943807575</v>
      </c>
      <c r="Q312">
        <v>38685.674064197527</v>
      </c>
      <c r="R312">
        <v>0</v>
      </c>
      <c r="S312">
        <v>19.971723535955441</v>
      </c>
      <c r="T312">
        <f t="shared" si="89"/>
        <v>15.928377303638634</v>
      </c>
      <c r="U312" t="e">
        <f t="shared" si="85"/>
        <v>#N/A</v>
      </c>
      <c r="V312">
        <f t="shared" si="90"/>
        <v>16.370898118007961</v>
      </c>
      <c r="W312">
        <f t="shared" si="91"/>
        <v>17.885827585092606</v>
      </c>
      <c r="X312" t="e">
        <f t="shared" si="86"/>
        <v>#N/A</v>
      </c>
      <c r="Y312" t="e">
        <f t="shared" si="87"/>
        <v>#N/A</v>
      </c>
      <c r="Z312" t="e">
        <f t="shared" si="103"/>
        <v>#N/A</v>
      </c>
      <c r="AA312" t="e">
        <f t="shared" si="103"/>
        <v>#N/A</v>
      </c>
      <c r="AB312" t="e">
        <f t="shared" si="103"/>
        <v>#N/A</v>
      </c>
      <c r="AC312" t="e">
        <f t="shared" si="103"/>
        <v>#N/A</v>
      </c>
      <c r="AG312">
        <f t="shared" si="92"/>
        <v>-3.1333333333333262E-2</v>
      </c>
      <c r="AH312">
        <f t="shared" si="93"/>
        <v>0</v>
      </c>
      <c r="AI312">
        <f t="shared" si="94"/>
        <v>-0.57592592592592418</v>
      </c>
      <c r="AJ312">
        <f t="shared" si="95"/>
        <v>-0.9137931034482778</v>
      </c>
      <c r="AK312">
        <f t="shared" si="96"/>
        <v>0.72000000000000064</v>
      </c>
      <c r="AL312">
        <f t="shared" si="97"/>
        <v>-0.78749999999999876</v>
      </c>
      <c r="AM312">
        <f t="shared" si="98"/>
        <v>-0.60113636363636591</v>
      </c>
      <c r="AN312">
        <f t="shared" si="99"/>
        <v>0.62222489602194719</v>
      </c>
      <c r="AO312">
        <f t="shared" si="100"/>
        <v>1.0666673165511724</v>
      </c>
      <c r="AQ312">
        <f t="shared" si="101"/>
        <v>16.370898118007961</v>
      </c>
      <c r="AR312" s="4">
        <f t="shared" si="88"/>
        <v>15.485856489269304</v>
      </c>
      <c r="AT312" t="str">
        <f t="shared" si="102"/>
        <v>45449Shift_12</v>
      </c>
    </row>
    <row r="313" spans="1:46" x14ac:dyDescent="0.3">
      <c r="A313" s="2">
        <v>45449</v>
      </c>
      <c r="B313" t="s">
        <v>22</v>
      </c>
      <c r="C313">
        <v>8.2880000000000003</v>
      </c>
      <c r="D313">
        <v>38.857142857142847</v>
      </c>
      <c r="E313">
        <v>26.9925</v>
      </c>
      <c r="F313">
        <v>55.6</v>
      </c>
      <c r="G313">
        <v>3.57</v>
      </c>
      <c r="H313">
        <v>3.2228571428571429</v>
      </c>
      <c r="I313">
        <v>154.57142857142861</v>
      </c>
      <c r="J313">
        <v>8.4655016779946948</v>
      </c>
      <c r="K313">
        <v>5.4589986540974026E-3</v>
      </c>
      <c r="L313">
        <v>4.6213162266432337E-2</v>
      </c>
      <c r="M313">
        <v>21.638727868859281</v>
      </c>
      <c r="N313">
        <v>2.5843797898233928E-3</v>
      </c>
      <c r="O313">
        <v>5225.0000000000009</v>
      </c>
      <c r="P313">
        <v>81.29314710628185</v>
      </c>
      <c r="Q313">
        <v>20094.651545679011</v>
      </c>
      <c r="R313">
        <v>0</v>
      </c>
      <c r="S313">
        <v>19.313193511706459</v>
      </c>
      <c r="T313">
        <f t="shared" si="89"/>
        <v>13.238314688246192</v>
      </c>
      <c r="U313" t="e">
        <f t="shared" si="85"/>
        <v>#N/A</v>
      </c>
      <c r="V313">
        <f t="shared" si="90"/>
        <v>13.678113886527029</v>
      </c>
      <c r="W313">
        <f t="shared" si="91"/>
        <v>15.124049847118176</v>
      </c>
      <c r="X313" t="e">
        <f t="shared" si="86"/>
        <v>#N/A</v>
      </c>
      <c r="Y313" t="e">
        <f t="shared" si="87"/>
        <v>#N/A</v>
      </c>
      <c r="Z313" t="e">
        <f t="shared" si="103"/>
        <v>#N/A</v>
      </c>
      <c r="AA313" t="e">
        <f t="shared" si="103"/>
        <v>#N/A</v>
      </c>
      <c r="AB313" t="e">
        <f t="shared" si="103"/>
        <v>#N/A</v>
      </c>
      <c r="AC313" t="e">
        <f t="shared" si="103"/>
        <v>#N/A</v>
      </c>
      <c r="AG313">
        <f t="shared" si="92"/>
        <v>-2.7599999999999982E-2</v>
      </c>
      <c r="AH313">
        <f t="shared" si="93"/>
        <v>0</v>
      </c>
      <c r="AI313">
        <f t="shared" si="94"/>
        <v>-0.65208333333333246</v>
      </c>
      <c r="AJ313">
        <f t="shared" si="95"/>
        <v>-0.9137931034482778</v>
      </c>
      <c r="AK313">
        <f t="shared" si="96"/>
        <v>0.72000000000000064</v>
      </c>
      <c r="AL313">
        <f t="shared" si="97"/>
        <v>-0.88571428571428534</v>
      </c>
      <c r="AM313">
        <f t="shared" si="98"/>
        <v>-0.53214285714286869</v>
      </c>
      <c r="AN313">
        <f t="shared" si="99"/>
        <v>-1.4434442727023322</v>
      </c>
      <c r="AO313">
        <f t="shared" si="100"/>
        <v>1.2741638700088429</v>
      </c>
      <c r="AQ313">
        <f t="shared" si="101"/>
        <v>13.678113886527029</v>
      </c>
      <c r="AR313" s="4">
        <f t="shared" si="88"/>
        <v>12.798515489965354</v>
      </c>
      <c r="AT313" t="str">
        <f t="shared" si="102"/>
        <v>45449Shift_13</v>
      </c>
    </row>
    <row r="314" spans="1:46" x14ac:dyDescent="0.3">
      <c r="A314" s="2">
        <v>45449</v>
      </c>
      <c r="B314" t="s">
        <v>23</v>
      </c>
      <c r="C314">
        <v>8.2233333333333345</v>
      </c>
      <c r="D314">
        <v>38.875</v>
      </c>
      <c r="E314">
        <v>26.704999999999998</v>
      </c>
      <c r="F314">
        <v>55.6</v>
      </c>
      <c r="G314">
        <v>3.57</v>
      </c>
      <c r="H314">
        <v>3.2075</v>
      </c>
      <c r="I314">
        <v>155.75</v>
      </c>
      <c r="J314">
        <v>8.2112856108927605</v>
      </c>
      <c r="K314">
        <v>5.1620149848257057E-3</v>
      </c>
      <c r="L314">
        <v>4.2386779368112137E-2</v>
      </c>
      <c r="M314">
        <v>23.05045505438223</v>
      </c>
      <c r="N314">
        <v>2.585179562664922E-3</v>
      </c>
      <c r="O314">
        <v>5225</v>
      </c>
      <c r="P314">
        <v>81.315020888335809</v>
      </c>
      <c r="Q314">
        <v>20864.28</v>
      </c>
      <c r="R314">
        <v>0</v>
      </c>
      <c r="S314">
        <v>20.437139299421251</v>
      </c>
      <c r="T314">
        <f t="shared" si="89"/>
        <v>15.057161273689669</v>
      </c>
      <c r="U314" t="e">
        <f t="shared" si="85"/>
        <v>#N/A</v>
      </c>
      <c r="V314">
        <f t="shared" si="90"/>
        <v>15.506922599446018</v>
      </c>
      <c r="W314">
        <f t="shared" si="91"/>
        <v>17.220715702894296</v>
      </c>
      <c r="X314" t="e">
        <f t="shared" si="86"/>
        <v>#N/A</v>
      </c>
      <c r="Y314" t="e">
        <f t="shared" si="87"/>
        <v>#N/A</v>
      </c>
      <c r="Z314" t="e">
        <f t="shared" si="103"/>
        <v>#N/A</v>
      </c>
      <c r="AA314" t="e">
        <f t="shared" si="103"/>
        <v>#N/A</v>
      </c>
      <c r="AB314" t="e">
        <f t="shared" si="103"/>
        <v>#N/A</v>
      </c>
      <c r="AC314" t="e">
        <f t="shared" si="103"/>
        <v>#N/A</v>
      </c>
      <c r="AG314">
        <f t="shared" si="92"/>
        <v>-1.4666666666666828E-2</v>
      </c>
      <c r="AH314">
        <f t="shared" si="93"/>
        <v>0</v>
      </c>
      <c r="AI314">
        <f t="shared" si="94"/>
        <v>-0.41249999999999787</v>
      </c>
      <c r="AJ314">
        <f t="shared" si="95"/>
        <v>-0.9137931034482778</v>
      </c>
      <c r="AK314">
        <f t="shared" si="96"/>
        <v>0.72000000000000064</v>
      </c>
      <c r="AL314">
        <f t="shared" si="97"/>
        <v>-0.96249999999999947</v>
      </c>
      <c r="AM314">
        <f t="shared" si="98"/>
        <v>-0.80000000000000238</v>
      </c>
      <c r="AN314">
        <f t="shared" si="99"/>
        <v>-1.3579300000000003</v>
      </c>
      <c r="AO314">
        <f t="shared" si="100"/>
        <v>1.6978573151787333</v>
      </c>
      <c r="AQ314">
        <f t="shared" si="101"/>
        <v>15.506922599446018</v>
      </c>
      <c r="AR314" s="4">
        <f t="shared" si="88"/>
        <v>14.607399947933319</v>
      </c>
      <c r="AT314" t="str">
        <f t="shared" si="102"/>
        <v>45449Shift_14</v>
      </c>
    </row>
    <row r="315" spans="1:46" x14ac:dyDescent="0.3">
      <c r="A315" s="2">
        <v>45449</v>
      </c>
      <c r="B315" t="s">
        <v>24</v>
      </c>
      <c r="C315">
        <v>8.1879999999999988</v>
      </c>
      <c r="D315">
        <v>38.25</v>
      </c>
      <c r="E315">
        <v>26.502500000000001</v>
      </c>
      <c r="F315">
        <v>55.6</v>
      </c>
      <c r="G315">
        <v>3.57</v>
      </c>
      <c r="H315">
        <v>3.1625000000000001</v>
      </c>
      <c r="I315">
        <v>155.125</v>
      </c>
      <c r="J315">
        <v>7.8484668141246416</v>
      </c>
      <c r="K315">
        <v>4.6262867468947382E-3</v>
      </c>
      <c r="L315">
        <v>3.6309258005628002E-2</v>
      </c>
      <c r="M315">
        <v>23.816328437024652</v>
      </c>
      <c r="N315">
        <v>2.5855421589897E-3</v>
      </c>
      <c r="O315">
        <v>5225</v>
      </c>
      <c r="P315">
        <v>81.326887573683535</v>
      </c>
      <c r="Q315">
        <v>20864.28</v>
      </c>
      <c r="R315">
        <v>0</v>
      </c>
      <c r="S315">
        <v>21.354242345574161</v>
      </c>
      <c r="T315">
        <f t="shared" si="89"/>
        <v>16.525186876640259</v>
      </c>
      <c r="U315" t="e">
        <f t="shared" si="85"/>
        <v>#N/A</v>
      </c>
      <c r="V315">
        <f t="shared" si="90"/>
        <v>16.970356097914092</v>
      </c>
      <c r="W315">
        <f t="shared" si="91"/>
        <v>18.542103746816917</v>
      </c>
      <c r="X315" t="e">
        <f t="shared" si="86"/>
        <v>#N/A</v>
      </c>
      <c r="Y315" t="e">
        <f t="shared" si="87"/>
        <v>#N/A</v>
      </c>
      <c r="Z315" t="e">
        <f t="shared" si="103"/>
        <v>#N/A</v>
      </c>
      <c r="AA315" t="e">
        <f t="shared" si="103"/>
        <v>#N/A</v>
      </c>
      <c r="AB315" t="e">
        <f t="shared" si="103"/>
        <v>#N/A</v>
      </c>
      <c r="AC315" t="e">
        <f t="shared" si="103"/>
        <v>#N/A</v>
      </c>
      <c r="AG315">
        <f t="shared" si="92"/>
        <v>-7.5999999999996964E-3</v>
      </c>
      <c r="AH315">
        <f t="shared" si="93"/>
        <v>0</v>
      </c>
      <c r="AI315">
        <f t="shared" si="94"/>
        <v>-0.24375000000000033</v>
      </c>
      <c r="AJ315">
        <f t="shared" si="95"/>
        <v>-0.9137931034482778</v>
      </c>
      <c r="AK315">
        <f t="shared" si="96"/>
        <v>0.72000000000000064</v>
      </c>
      <c r="AL315">
        <f t="shared" si="97"/>
        <v>-1.1874999999999991</v>
      </c>
      <c r="AM315">
        <f t="shared" si="98"/>
        <v>-0.65795454545454779</v>
      </c>
      <c r="AN315">
        <f t="shared" si="99"/>
        <v>-1.3579300000000003</v>
      </c>
      <c r="AO315">
        <f t="shared" si="100"/>
        <v>2.3025553097922646</v>
      </c>
      <c r="AQ315">
        <f t="shared" si="101"/>
        <v>16.970356097914092</v>
      </c>
      <c r="AR315" s="4">
        <f t="shared" si="88"/>
        <v>16.080017655366426</v>
      </c>
      <c r="AT315" t="str">
        <f t="shared" si="102"/>
        <v>45449Shift_15</v>
      </c>
    </row>
    <row r="316" spans="1:46" x14ac:dyDescent="0.3">
      <c r="A316" s="2">
        <v>45449</v>
      </c>
      <c r="B316" t="s">
        <v>25</v>
      </c>
      <c r="C316">
        <v>8.0180000000000007</v>
      </c>
      <c r="D316">
        <v>36.625</v>
      </c>
      <c r="E316">
        <v>25.55</v>
      </c>
      <c r="F316">
        <v>55.6</v>
      </c>
      <c r="G316">
        <v>3.13</v>
      </c>
      <c r="H316">
        <v>3.0550000000000002</v>
      </c>
      <c r="I316">
        <v>154.75</v>
      </c>
      <c r="J316">
        <v>7.2144477686439998</v>
      </c>
      <c r="K316">
        <v>6.6160432808644743E-3</v>
      </c>
      <c r="L316">
        <v>4.7731098684884843E-2</v>
      </c>
      <c r="M316">
        <v>27.05174183612932</v>
      </c>
      <c r="N316">
        <v>0.78682804783357541</v>
      </c>
      <c r="O316">
        <v>5225</v>
      </c>
      <c r="P316">
        <v>81.389169454735622</v>
      </c>
      <c r="Q316">
        <v>33142.080416666671</v>
      </c>
      <c r="R316">
        <v>0</v>
      </c>
      <c r="S316">
        <v>27.039009862705761</v>
      </c>
      <c r="T316">
        <f t="shared" si="89"/>
        <v>25.059039426552729</v>
      </c>
      <c r="U316" t="e">
        <f t="shared" si="85"/>
        <v>#N/A</v>
      </c>
      <c r="V316">
        <f t="shared" si="90"/>
        <v>24.322145225176733</v>
      </c>
      <c r="W316">
        <f t="shared" si="91"/>
        <v>25.808665601352285</v>
      </c>
      <c r="X316" t="e">
        <f t="shared" si="86"/>
        <v>#N/A</v>
      </c>
      <c r="Y316" t="e">
        <f t="shared" si="87"/>
        <v>#N/A</v>
      </c>
      <c r="Z316" t="e">
        <f t="shared" si="103"/>
        <v>#N/A</v>
      </c>
      <c r="AA316" t="e">
        <f t="shared" si="103"/>
        <v>#N/A</v>
      </c>
      <c r="AB316" t="e">
        <f t="shared" si="103"/>
        <v>#N/A</v>
      </c>
      <c r="AC316" t="e">
        <f t="shared" si="103"/>
        <v>#N/A</v>
      </c>
      <c r="AG316">
        <f t="shared" si="92"/>
        <v>2.6399999999999937E-2</v>
      </c>
      <c r="AH316">
        <f t="shared" si="93"/>
        <v>0</v>
      </c>
      <c r="AI316">
        <f t="shared" si="94"/>
        <v>0.55000000000000016</v>
      </c>
      <c r="AJ316">
        <f t="shared" si="95"/>
        <v>-0.9137931034482778</v>
      </c>
      <c r="AK316">
        <f t="shared" si="96"/>
        <v>2.0400000000000005</v>
      </c>
      <c r="AL316">
        <f t="shared" si="97"/>
        <v>-1.7249999999999988</v>
      </c>
      <c r="AM316">
        <f t="shared" si="98"/>
        <v>-0.57272727272727508</v>
      </c>
      <c r="AN316">
        <f t="shared" si="99"/>
        <v>6.2700462962966413E-3</v>
      </c>
      <c r="AO316">
        <f t="shared" si="100"/>
        <v>3.3592537189266678</v>
      </c>
      <c r="AQ316">
        <f t="shared" si="101"/>
        <v>24.322145225176733</v>
      </c>
      <c r="AR316" s="4">
        <f t="shared" si="88"/>
        <v>25.795933627928726</v>
      </c>
      <c r="AT316" t="str">
        <f t="shared" si="102"/>
        <v>45449Shift_21</v>
      </c>
    </row>
    <row r="317" spans="1:46" x14ac:dyDescent="0.3">
      <c r="A317" s="2">
        <v>45449</v>
      </c>
      <c r="B317" t="s">
        <v>26</v>
      </c>
      <c r="C317">
        <v>8.0180000000000007</v>
      </c>
      <c r="D317">
        <v>36.857142857142847</v>
      </c>
      <c r="E317">
        <v>25.614285714285721</v>
      </c>
      <c r="F317">
        <v>55.6</v>
      </c>
      <c r="G317">
        <v>3.13</v>
      </c>
      <c r="H317">
        <v>3.0571428571428569</v>
      </c>
      <c r="I317">
        <v>154.71428571428569</v>
      </c>
      <c r="J317">
        <v>7.412005282872963</v>
      </c>
      <c r="K317">
        <v>6.4300043869128251E-3</v>
      </c>
      <c r="L317">
        <v>4.7659226484694187E-2</v>
      </c>
      <c r="M317">
        <v>27.052878897521222</v>
      </c>
      <c r="N317">
        <v>1.0064792674102789</v>
      </c>
      <c r="O317">
        <v>5225</v>
      </c>
      <c r="P317">
        <v>81.39259039819197</v>
      </c>
      <c r="Q317">
        <v>32152.33041666666</v>
      </c>
      <c r="R317">
        <v>0</v>
      </c>
      <c r="S317">
        <v>27.012432088782571</v>
      </c>
      <c r="T317">
        <f t="shared" si="89"/>
        <v>24.568285623051217</v>
      </c>
      <c r="U317" t="e">
        <f t="shared" si="85"/>
        <v>#N/A</v>
      </c>
      <c r="V317">
        <f t="shared" si="90"/>
        <v>23.84930728089121</v>
      </c>
      <c r="W317">
        <f t="shared" si="91"/>
        <v>25.327710773949875</v>
      </c>
      <c r="X317" t="e">
        <f t="shared" si="86"/>
        <v>#N/A</v>
      </c>
      <c r="Y317" t="e">
        <f t="shared" si="87"/>
        <v>#N/A</v>
      </c>
      <c r="Z317" t="e">
        <f t="shared" si="103"/>
        <v>#N/A</v>
      </c>
      <c r="AA317" t="e">
        <f t="shared" si="103"/>
        <v>#N/A</v>
      </c>
      <c r="AB317" t="e">
        <f t="shared" si="103"/>
        <v>#N/A</v>
      </c>
      <c r="AC317" t="e">
        <f t="shared" si="103"/>
        <v>#N/A</v>
      </c>
      <c r="AG317">
        <f t="shared" si="92"/>
        <v>2.6399999999999937E-2</v>
      </c>
      <c r="AH317">
        <f t="shared" si="93"/>
        <v>0</v>
      </c>
      <c r="AI317">
        <f t="shared" si="94"/>
        <v>0.49642857142856656</v>
      </c>
      <c r="AJ317">
        <f t="shared" si="95"/>
        <v>-0.9137931034482778</v>
      </c>
      <c r="AK317">
        <f t="shared" si="96"/>
        <v>2.0400000000000005</v>
      </c>
      <c r="AL317">
        <f t="shared" si="97"/>
        <v>-1.7142857142857151</v>
      </c>
      <c r="AM317">
        <f t="shared" si="98"/>
        <v>-0.56461038961038734</v>
      </c>
      <c r="AN317">
        <f t="shared" si="99"/>
        <v>-0.10370217592592679</v>
      </c>
      <c r="AO317">
        <f t="shared" si="100"/>
        <v>3.0299911952117293</v>
      </c>
      <c r="AQ317">
        <f t="shared" si="101"/>
        <v>23.84930728089121</v>
      </c>
      <c r="AR317" s="4">
        <f t="shared" si="88"/>
        <v>25.287263965211224</v>
      </c>
      <c r="AT317" t="str">
        <f t="shared" si="102"/>
        <v>45449Shift_22</v>
      </c>
    </row>
    <row r="318" spans="1:46" x14ac:dyDescent="0.3">
      <c r="A318" s="2">
        <v>45449</v>
      </c>
      <c r="B318" t="s">
        <v>27</v>
      </c>
      <c r="C318">
        <v>8.0350000000000001</v>
      </c>
      <c r="D318">
        <v>36.5</v>
      </c>
      <c r="E318">
        <v>25.6</v>
      </c>
      <c r="F318">
        <v>55.6</v>
      </c>
      <c r="G318">
        <v>3.13</v>
      </c>
      <c r="H318">
        <v>3.0333333333333332</v>
      </c>
      <c r="I318">
        <v>152.83333333333329</v>
      </c>
      <c r="J318">
        <v>7.4450211153585384</v>
      </c>
      <c r="K318">
        <v>6.7695190378446049E-3</v>
      </c>
      <c r="L318">
        <v>5.0399212177574697E-2</v>
      </c>
      <c r="M318">
        <v>27.053076452229138</v>
      </c>
      <c r="N318">
        <v>1.0448670932878079</v>
      </c>
      <c r="O318">
        <v>5225</v>
      </c>
      <c r="P318">
        <v>81.393188253547478</v>
      </c>
      <c r="Q318">
        <v>31670.720000000001</v>
      </c>
      <c r="R318">
        <v>0</v>
      </c>
      <c r="S318">
        <v>27.047184071788099</v>
      </c>
      <c r="T318">
        <f t="shared" si="89"/>
        <v>24.580423467515203</v>
      </c>
      <c r="U318" t="e">
        <f t="shared" si="85"/>
        <v>#N/A</v>
      </c>
      <c r="V318">
        <f t="shared" si="90"/>
        <v>24.057912499950984</v>
      </c>
      <c r="W318">
        <f t="shared" si="91"/>
        <v>25.108826815520466</v>
      </c>
      <c r="X318" t="e">
        <f t="shared" si="86"/>
        <v>#N/A</v>
      </c>
      <c r="Y318" t="e">
        <f t="shared" si="87"/>
        <v>#N/A</v>
      </c>
      <c r="Z318" t="e">
        <f t="shared" si="103"/>
        <v>#N/A</v>
      </c>
      <c r="AA318" t="e">
        <f t="shared" si="103"/>
        <v>#N/A</v>
      </c>
      <c r="AB318" t="e">
        <f t="shared" si="103"/>
        <v>#N/A</v>
      </c>
      <c r="AC318" t="e">
        <f t="shared" si="103"/>
        <v>#N/A</v>
      </c>
      <c r="AG318">
        <f t="shared" si="92"/>
        <v>2.3000000000000045E-2</v>
      </c>
      <c r="AH318">
        <f t="shared" si="93"/>
        <v>0</v>
      </c>
      <c r="AI318">
        <f t="shared" si="94"/>
        <v>0.50833333333333286</v>
      </c>
      <c r="AJ318">
        <f t="shared" si="95"/>
        <v>-0.9137931034482778</v>
      </c>
      <c r="AK318">
        <f t="shared" si="96"/>
        <v>2.0400000000000005</v>
      </c>
      <c r="AL318">
        <f t="shared" si="97"/>
        <v>-1.8333333333333337</v>
      </c>
      <c r="AM318">
        <f t="shared" si="98"/>
        <v>-0.13712121212120368</v>
      </c>
      <c r="AN318">
        <f t="shared" si="99"/>
        <v>-0.15721444444444449</v>
      </c>
      <c r="AO318">
        <f t="shared" si="100"/>
        <v>2.9749648077357702</v>
      </c>
      <c r="AQ318">
        <f t="shared" si="101"/>
        <v>24.057912499950984</v>
      </c>
      <c r="AR318" s="4">
        <f t="shared" si="88"/>
        <v>25.102934435079426</v>
      </c>
      <c r="AT318" t="str">
        <f t="shared" si="102"/>
        <v>45449Shift_23</v>
      </c>
    </row>
    <row r="319" spans="1:46" x14ac:dyDescent="0.3">
      <c r="A319" s="2">
        <v>45450</v>
      </c>
      <c r="B319" t="s">
        <v>28</v>
      </c>
      <c r="C319">
        <v>8.0350000000000001</v>
      </c>
      <c r="D319">
        <v>36.5</v>
      </c>
      <c r="E319">
        <v>25.6</v>
      </c>
      <c r="F319">
        <v>55.6</v>
      </c>
      <c r="G319">
        <v>3.13</v>
      </c>
      <c r="H319">
        <v>3.0333333333333332</v>
      </c>
      <c r="I319">
        <v>152.83333333333329</v>
      </c>
      <c r="J319">
        <v>7.4268306389038372</v>
      </c>
      <c r="K319">
        <v>6.6976965060593406E-3</v>
      </c>
      <c r="L319">
        <v>4.9742657621280689E-2</v>
      </c>
      <c r="M319">
        <v>27.053204875171211</v>
      </c>
      <c r="N319">
        <v>1.0696807449986669</v>
      </c>
      <c r="O319">
        <v>5225</v>
      </c>
      <c r="P319">
        <v>81.393574713412789</v>
      </c>
      <c r="Q319">
        <v>29251.72</v>
      </c>
      <c r="R319">
        <v>0</v>
      </c>
      <c r="S319">
        <v>27.046805153240271</v>
      </c>
      <c r="T319">
        <f t="shared" si="89"/>
        <v>24.341837902692383</v>
      </c>
      <c r="U319" t="e">
        <f t="shared" si="85"/>
        <v>#N/A</v>
      </c>
      <c r="V319">
        <f t="shared" si="90"/>
        <v>23.819580605873114</v>
      </c>
      <c r="W319">
        <f t="shared" si="91"/>
        <v>24.870494921442596</v>
      </c>
      <c r="X319" t="e">
        <f t="shared" si="86"/>
        <v>#N/A</v>
      </c>
      <c r="Y319" t="e">
        <f t="shared" si="87"/>
        <v>#N/A</v>
      </c>
      <c r="Z319" t="e">
        <f t="shared" si="103"/>
        <v>#N/A</v>
      </c>
      <c r="AA319" t="e">
        <f t="shared" si="103"/>
        <v>#N/A</v>
      </c>
      <c r="AB319" t="e">
        <f t="shared" si="103"/>
        <v>#N/A</v>
      </c>
      <c r="AC319" t="e">
        <f t="shared" si="103"/>
        <v>#N/A</v>
      </c>
      <c r="AG319">
        <f t="shared" si="92"/>
        <v>2.3000000000000045E-2</v>
      </c>
      <c r="AH319">
        <f t="shared" si="93"/>
        <v>0</v>
      </c>
      <c r="AI319">
        <f t="shared" si="94"/>
        <v>0.50833333333333286</v>
      </c>
      <c r="AJ319">
        <f t="shared" si="95"/>
        <v>-0.9137931034482778</v>
      </c>
      <c r="AK319">
        <f t="shared" si="96"/>
        <v>2.0400000000000005</v>
      </c>
      <c r="AL319">
        <f t="shared" si="97"/>
        <v>-1.8333333333333337</v>
      </c>
      <c r="AM319">
        <f t="shared" si="98"/>
        <v>-0.13712121212120368</v>
      </c>
      <c r="AN319">
        <f t="shared" si="99"/>
        <v>-0.42599222222222227</v>
      </c>
      <c r="AO319">
        <f t="shared" si="100"/>
        <v>3.0052822684936054</v>
      </c>
      <c r="AQ319">
        <f t="shared" si="101"/>
        <v>23.819580605873114</v>
      </c>
      <c r="AR319" s="4">
        <f t="shared" si="88"/>
        <v>24.864095199511656</v>
      </c>
      <c r="AT319" t="str">
        <f t="shared" si="102"/>
        <v>45450Shift_00</v>
      </c>
    </row>
    <row r="320" spans="1:46" x14ac:dyDescent="0.3">
      <c r="A320" s="2">
        <v>45450</v>
      </c>
      <c r="B320" t="s">
        <v>29</v>
      </c>
      <c r="C320">
        <v>8.08</v>
      </c>
      <c r="D320">
        <v>36</v>
      </c>
      <c r="E320">
        <v>25.82</v>
      </c>
      <c r="F320">
        <v>55.6</v>
      </c>
      <c r="G320">
        <v>3.13</v>
      </c>
      <c r="H320">
        <v>3.02</v>
      </c>
      <c r="I320">
        <v>150.6</v>
      </c>
      <c r="J320">
        <v>7.5305262337272394</v>
      </c>
      <c r="K320">
        <v>5.9771283345719907E-3</v>
      </c>
      <c r="L320">
        <v>4.5010921725848779E-2</v>
      </c>
      <c r="M320">
        <v>27.057576064191998</v>
      </c>
      <c r="N320">
        <v>1.9300025561784491</v>
      </c>
      <c r="O320">
        <v>5225</v>
      </c>
      <c r="P320">
        <v>81.406972655809625</v>
      </c>
      <c r="Q320">
        <v>23929.919999999998</v>
      </c>
      <c r="R320">
        <v>0</v>
      </c>
      <c r="S320">
        <v>26.23825861806581</v>
      </c>
      <c r="T320">
        <f t="shared" si="89"/>
        <v>23.170401005919974</v>
      </c>
      <c r="U320" t="e">
        <f t="shared" si="85"/>
        <v>#N/A</v>
      </c>
      <c r="V320">
        <f t="shared" si="90"/>
        <v>23.308390449986202</v>
      </c>
      <c r="W320">
        <f t="shared" si="91"/>
        <v>23.851729007979934</v>
      </c>
      <c r="X320" t="e">
        <f t="shared" si="86"/>
        <v>#N/A</v>
      </c>
      <c r="Y320" t="e">
        <f t="shared" si="87"/>
        <v>#N/A</v>
      </c>
      <c r="Z320" t="e">
        <f t="shared" si="103"/>
        <v>#N/A</v>
      </c>
      <c r="AA320" t="e">
        <f t="shared" si="103"/>
        <v>#N/A</v>
      </c>
      <c r="AB320" t="e">
        <f t="shared" si="103"/>
        <v>#N/A</v>
      </c>
      <c r="AC320" t="e">
        <f t="shared" si="103"/>
        <v>#N/A</v>
      </c>
      <c r="AG320">
        <f t="shared" si="92"/>
        <v>1.4000000000000058E-2</v>
      </c>
      <c r="AH320">
        <f t="shared" si="93"/>
        <v>0</v>
      </c>
      <c r="AI320">
        <f t="shared" si="94"/>
        <v>0.32500000000000046</v>
      </c>
      <c r="AJ320">
        <f t="shared" si="95"/>
        <v>-0.9137931034482778</v>
      </c>
      <c r="AK320">
        <f t="shared" si="96"/>
        <v>2.0400000000000005</v>
      </c>
      <c r="AL320">
        <f t="shared" si="97"/>
        <v>-1.8999999999999995</v>
      </c>
      <c r="AM320">
        <f t="shared" si="98"/>
        <v>0.37045454545454448</v>
      </c>
      <c r="AN320">
        <f t="shared" si="99"/>
        <v>-1.0173033333333337</v>
      </c>
      <c r="AO320">
        <f t="shared" si="100"/>
        <v>2.8324562771212687</v>
      </c>
      <c r="AQ320">
        <f t="shared" si="101"/>
        <v>23.308390449986202</v>
      </c>
      <c r="AR320" s="4">
        <f t="shared" si="88"/>
        <v>23.032411561853745</v>
      </c>
      <c r="AT320" t="str">
        <f t="shared" si="102"/>
        <v>45450Shift_01</v>
      </c>
    </row>
    <row r="321" spans="1:46" x14ac:dyDescent="0.3">
      <c r="A321" s="2">
        <v>45450</v>
      </c>
      <c r="B321" t="s">
        <v>30</v>
      </c>
      <c r="C321">
        <v>8.08</v>
      </c>
      <c r="D321">
        <v>36</v>
      </c>
      <c r="E321">
        <v>25.725000000000001</v>
      </c>
      <c r="F321">
        <v>55.6</v>
      </c>
      <c r="G321">
        <v>3.13</v>
      </c>
      <c r="H321">
        <v>3.03</v>
      </c>
      <c r="I321">
        <v>150.25</v>
      </c>
      <c r="J321">
        <v>7.868921927071824</v>
      </c>
      <c r="K321">
        <v>6.7205903928254443E-3</v>
      </c>
      <c r="L321">
        <v>5.2883801104972379E-2</v>
      </c>
      <c r="M321">
        <v>27.059561221544168</v>
      </c>
      <c r="N321">
        <v>2.2976877653792762</v>
      </c>
      <c r="O321">
        <v>5225</v>
      </c>
      <c r="P321">
        <v>81.41270029038256</v>
      </c>
      <c r="Q321">
        <v>23929.919999999998</v>
      </c>
      <c r="R321">
        <v>0</v>
      </c>
      <c r="S321">
        <v>26.018003675318081</v>
      </c>
      <c r="T321">
        <f t="shared" si="89"/>
        <v>22.666212684920609</v>
      </c>
      <c r="U321" t="e">
        <f t="shared" si="85"/>
        <v>#N/A</v>
      </c>
      <c r="V321">
        <f t="shared" si="90"/>
        <v>22.955094906309515</v>
      </c>
      <c r="W321">
        <f t="shared" si="91"/>
        <v>23.418888009757794</v>
      </c>
      <c r="X321" t="e">
        <f t="shared" si="86"/>
        <v>#N/A</v>
      </c>
      <c r="Y321" t="e">
        <f t="shared" si="87"/>
        <v>#N/A</v>
      </c>
      <c r="Z321" t="e">
        <f t="shared" si="103"/>
        <v>#N/A</v>
      </c>
      <c r="AA321" t="e">
        <f t="shared" si="103"/>
        <v>#N/A</v>
      </c>
      <c r="AB321" t="e">
        <f t="shared" si="103"/>
        <v>#N/A</v>
      </c>
      <c r="AC321" t="e">
        <f t="shared" si="103"/>
        <v>#N/A</v>
      </c>
      <c r="AG321">
        <f t="shared" si="92"/>
        <v>1.4000000000000058E-2</v>
      </c>
      <c r="AH321">
        <f t="shared" si="93"/>
        <v>0</v>
      </c>
      <c r="AI321">
        <f t="shared" si="94"/>
        <v>0.40416666666666617</v>
      </c>
      <c r="AJ321">
        <f t="shared" si="95"/>
        <v>-0.9137931034482778</v>
      </c>
      <c r="AK321">
        <f t="shared" si="96"/>
        <v>2.0400000000000005</v>
      </c>
      <c r="AL321">
        <f t="shared" si="97"/>
        <v>-1.8500000000000005</v>
      </c>
      <c r="AM321">
        <f t="shared" si="98"/>
        <v>0.44999999999999768</v>
      </c>
      <c r="AN321">
        <f t="shared" si="99"/>
        <v>-1.0173033333333337</v>
      </c>
      <c r="AO321">
        <f t="shared" si="100"/>
        <v>2.268463454880294</v>
      </c>
      <c r="AQ321">
        <f t="shared" si="101"/>
        <v>22.955094906309515</v>
      </c>
      <c r="AR321" s="4">
        <f t="shared" si="88"/>
        <v>22.377330463531706</v>
      </c>
      <c r="AT321" t="str">
        <f t="shared" si="102"/>
        <v>45450Shift_02</v>
      </c>
    </row>
    <row r="322" spans="1:46" x14ac:dyDescent="0.3">
      <c r="A322" s="2">
        <v>45450</v>
      </c>
      <c r="B322" t="s">
        <v>31</v>
      </c>
      <c r="C322">
        <v>8.08</v>
      </c>
      <c r="D322">
        <v>36</v>
      </c>
      <c r="E322">
        <v>25.725000000000001</v>
      </c>
      <c r="F322">
        <v>55.6</v>
      </c>
      <c r="G322">
        <v>3.13</v>
      </c>
      <c r="H322">
        <v>3.03</v>
      </c>
      <c r="I322">
        <v>150.25</v>
      </c>
      <c r="J322">
        <v>7.868921927071824</v>
      </c>
      <c r="K322">
        <v>6.7205903928254443E-3</v>
      </c>
      <c r="L322">
        <v>5.2883801104972379E-2</v>
      </c>
      <c r="M322">
        <v>27.059561221544168</v>
      </c>
      <c r="N322">
        <v>2.2976877653792762</v>
      </c>
      <c r="O322">
        <v>5225</v>
      </c>
      <c r="P322">
        <v>81.41270029038256</v>
      </c>
      <c r="Q322">
        <v>23929.919999999998</v>
      </c>
      <c r="R322">
        <v>0</v>
      </c>
      <c r="S322">
        <v>26.018003675318081</v>
      </c>
      <c r="T322">
        <f t="shared" si="89"/>
        <v>22.666212684920609</v>
      </c>
      <c r="U322" t="e">
        <f t="shared" si="85"/>
        <v>#N/A</v>
      </c>
      <c r="V322">
        <f t="shared" si="90"/>
        <v>22.955094906309515</v>
      </c>
      <c r="W322">
        <f t="shared" si="91"/>
        <v>23.418888009757794</v>
      </c>
      <c r="X322" t="e">
        <f t="shared" si="86"/>
        <v>#N/A</v>
      </c>
      <c r="Y322" t="e">
        <f t="shared" si="87"/>
        <v>#N/A</v>
      </c>
      <c r="Z322" t="e">
        <f t="shared" si="103"/>
        <v>#N/A</v>
      </c>
      <c r="AA322" t="e">
        <f t="shared" si="103"/>
        <v>#N/A</v>
      </c>
      <c r="AB322" t="e">
        <f t="shared" si="103"/>
        <v>#N/A</v>
      </c>
      <c r="AC322" t="e">
        <f t="shared" si="103"/>
        <v>#N/A</v>
      </c>
      <c r="AG322">
        <f t="shared" si="92"/>
        <v>1.4000000000000058E-2</v>
      </c>
      <c r="AH322">
        <f t="shared" si="93"/>
        <v>0</v>
      </c>
      <c r="AI322">
        <f t="shared" si="94"/>
        <v>0.40416666666666617</v>
      </c>
      <c r="AJ322">
        <f t="shared" si="95"/>
        <v>-0.9137931034482778</v>
      </c>
      <c r="AK322">
        <f t="shared" si="96"/>
        <v>2.0400000000000005</v>
      </c>
      <c r="AL322">
        <f t="shared" si="97"/>
        <v>-1.8500000000000005</v>
      </c>
      <c r="AM322">
        <f t="shared" si="98"/>
        <v>0.44999999999999768</v>
      </c>
      <c r="AN322">
        <f t="shared" si="99"/>
        <v>-1.0173033333333337</v>
      </c>
      <c r="AO322">
        <f t="shared" si="100"/>
        <v>2.268463454880294</v>
      </c>
      <c r="AQ322">
        <f t="shared" si="101"/>
        <v>22.955094906309515</v>
      </c>
      <c r="AR322" s="4">
        <f t="shared" si="88"/>
        <v>22.377330463531706</v>
      </c>
      <c r="AT322" t="str">
        <f t="shared" si="102"/>
        <v>45450Shift_03</v>
      </c>
    </row>
    <row r="323" spans="1:46" x14ac:dyDescent="0.3">
      <c r="A323" s="2">
        <v>45450</v>
      </c>
      <c r="B323" t="s">
        <v>32</v>
      </c>
      <c r="C323">
        <v>8.08</v>
      </c>
      <c r="D323">
        <v>36</v>
      </c>
      <c r="E323">
        <v>25.725000000000001</v>
      </c>
      <c r="F323">
        <v>55.6</v>
      </c>
      <c r="G323">
        <v>3.13</v>
      </c>
      <c r="H323">
        <v>3.03</v>
      </c>
      <c r="I323">
        <v>150.25</v>
      </c>
      <c r="J323">
        <v>7.868921927071824</v>
      </c>
      <c r="K323">
        <v>6.7205903928254443E-3</v>
      </c>
      <c r="L323">
        <v>5.2883801104972379E-2</v>
      </c>
      <c r="M323">
        <v>27.059561221544168</v>
      </c>
      <c r="N323">
        <v>2.2976877653792762</v>
      </c>
      <c r="O323">
        <v>5225</v>
      </c>
      <c r="P323">
        <v>81.41270029038256</v>
      </c>
      <c r="Q323">
        <v>23929.919999999998</v>
      </c>
      <c r="R323">
        <v>0</v>
      </c>
      <c r="S323">
        <v>26.018003675318081</v>
      </c>
      <c r="T323">
        <f t="shared" si="89"/>
        <v>22.666212684920609</v>
      </c>
      <c r="U323" t="e">
        <f t="shared" si="85"/>
        <v>#N/A</v>
      </c>
      <c r="V323">
        <f t="shared" si="90"/>
        <v>22.955094906309515</v>
      </c>
      <c r="W323">
        <f t="shared" si="91"/>
        <v>23.418888009757794</v>
      </c>
      <c r="X323" t="e">
        <f t="shared" si="86"/>
        <v>#N/A</v>
      </c>
      <c r="Y323" t="e">
        <f t="shared" si="87"/>
        <v>#N/A</v>
      </c>
      <c r="Z323" t="e">
        <f t="shared" si="103"/>
        <v>#N/A</v>
      </c>
      <c r="AA323" t="e">
        <f t="shared" si="103"/>
        <v>#N/A</v>
      </c>
      <c r="AB323" t="e">
        <f t="shared" si="103"/>
        <v>#N/A</v>
      </c>
      <c r="AC323" t="e">
        <f t="shared" si="103"/>
        <v>#N/A</v>
      </c>
      <c r="AG323">
        <f t="shared" si="92"/>
        <v>1.4000000000000058E-2</v>
      </c>
      <c r="AH323">
        <f t="shared" si="93"/>
        <v>0</v>
      </c>
      <c r="AI323">
        <f t="shared" si="94"/>
        <v>0.40416666666666617</v>
      </c>
      <c r="AJ323">
        <f t="shared" si="95"/>
        <v>-0.9137931034482778</v>
      </c>
      <c r="AK323">
        <f t="shared" si="96"/>
        <v>2.0400000000000005</v>
      </c>
      <c r="AL323">
        <f t="shared" si="97"/>
        <v>-1.8500000000000005</v>
      </c>
      <c r="AM323">
        <f t="shared" si="98"/>
        <v>0.44999999999999768</v>
      </c>
      <c r="AN323">
        <f t="shared" si="99"/>
        <v>-1.0173033333333337</v>
      </c>
      <c r="AO323">
        <f t="shared" si="100"/>
        <v>2.268463454880294</v>
      </c>
      <c r="AQ323">
        <f t="shared" si="101"/>
        <v>22.955094906309515</v>
      </c>
      <c r="AR323" s="4">
        <f t="shared" si="88"/>
        <v>22.377330463531706</v>
      </c>
      <c r="AT323" t="str">
        <f t="shared" si="102"/>
        <v>45450Shift_04</v>
      </c>
    </row>
    <row r="324" spans="1:46" x14ac:dyDescent="0.3">
      <c r="A324" s="2">
        <v>45450</v>
      </c>
      <c r="B324" t="s">
        <v>19</v>
      </c>
      <c r="C324">
        <v>8.2324999999999999</v>
      </c>
      <c r="D324">
        <v>38.4</v>
      </c>
      <c r="E324">
        <v>26.687999999999999</v>
      </c>
      <c r="F324">
        <v>56.02</v>
      </c>
      <c r="G324">
        <v>3.13</v>
      </c>
      <c r="H324">
        <v>3.2719999999999998</v>
      </c>
      <c r="I324">
        <v>143.19999999999999</v>
      </c>
      <c r="J324">
        <v>9.1604043177427528</v>
      </c>
      <c r="K324">
        <v>9.9229405164325967E-4</v>
      </c>
      <c r="L324">
        <v>9.0898147151433663E-3</v>
      </c>
      <c r="M324">
        <v>20.978631114657158</v>
      </c>
      <c r="N324">
        <v>8.9307446549512317</v>
      </c>
      <c r="O324">
        <v>5225</v>
      </c>
      <c r="P324">
        <v>81.421255162395724</v>
      </c>
      <c r="Q324">
        <v>4142.5050000000001</v>
      </c>
      <c r="R324">
        <v>0</v>
      </c>
      <c r="S324">
        <v>19.767905815714801</v>
      </c>
      <c r="T324">
        <f t="shared" si="89"/>
        <v>12.96569378200971</v>
      </c>
      <c r="U324" t="e">
        <f t="shared" si="85"/>
        <v>#N/A</v>
      </c>
      <c r="V324">
        <f t="shared" si="90"/>
        <v>13.778227277875871</v>
      </c>
      <c r="W324">
        <f t="shared" si="91"/>
        <v>13.363885585085907</v>
      </c>
      <c r="X324" t="e">
        <f t="shared" si="86"/>
        <v>#N/A</v>
      </c>
      <c r="Y324" t="e">
        <f t="shared" si="87"/>
        <v>#N/A</v>
      </c>
      <c r="Z324" t="e">
        <f t="shared" si="103"/>
        <v>#N/A</v>
      </c>
      <c r="AA324" t="e">
        <f t="shared" si="103"/>
        <v>#N/A</v>
      </c>
      <c r="AB324" t="e">
        <f t="shared" si="103"/>
        <v>#N/A</v>
      </c>
      <c r="AC324" t="e">
        <f t="shared" si="103"/>
        <v>#N/A</v>
      </c>
      <c r="AG324">
        <f t="shared" si="92"/>
        <v>-1.6499999999999914E-2</v>
      </c>
      <c r="AH324">
        <f t="shared" si="93"/>
        <v>0</v>
      </c>
      <c r="AI324">
        <f t="shared" si="94"/>
        <v>-0.39833333333333165</v>
      </c>
      <c r="AJ324">
        <f t="shared" si="95"/>
        <v>-1.6379310344827636</v>
      </c>
      <c r="AK324">
        <f t="shared" si="96"/>
        <v>2.0400000000000005</v>
      </c>
      <c r="AL324">
        <f t="shared" si="97"/>
        <v>-0.64000000000000068</v>
      </c>
      <c r="AM324">
        <f t="shared" si="98"/>
        <v>2.0522727272727277</v>
      </c>
      <c r="AN324">
        <f t="shared" si="99"/>
        <v>-3.2159050000000002</v>
      </c>
      <c r="AO324">
        <f t="shared" si="100"/>
        <v>0.11599280376207943</v>
      </c>
      <c r="AQ324">
        <f t="shared" si="101"/>
        <v>13.778227277875871</v>
      </c>
      <c r="AR324" s="4">
        <f t="shared" si="88"/>
        <v>12.153160286143549</v>
      </c>
      <c r="AT324" t="str">
        <f t="shared" si="102"/>
        <v>45450Shift_10</v>
      </c>
    </row>
    <row r="325" spans="1:46" x14ac:dyDescent="0.3">
      <c r="A325" s="2">
        <v>45450</v>
      </c>
      <c r="B325" t="s">
        <v>20</v>
      </c>
      <c r="C325">
        <v>8.2324999999999999</v>
      </c>
      <c r="D325">
        <v>38.333333333333343</v>
      </c>
      <c r="E325">
        <v>26.40666666666667</v>
      </c>
      <c r="F325">
        <v>56.02</v>
      </c>
      <c r="G325">
        <v>3.66</v>
      </c>
      <c r="H325">
        <v>3.2833333333333332</v>
      </c>
      <c r="I325">
        <v>144.16666666666671</v>
      </c>
      <c r="J325">
        <v>9.3846290645422279</v>
      </c>
      <c r="K325">
        <v>1.634024495238344E-3</v>
      </c>
      <c r="L325">
        <v>1.533471377018771E-2</v>
      </c>
      <c r="M325">
        <v>18.10078764687217</v>
      </c>
      <c r="N325">
        <v>4.4675347124288134</v>
      </c>
      <c r="O325">
        <v>5225</v>
      </c>
      <c r="P325">
        <v>81.307554039673846</v>
      </c>
      <c r="Q325">
        <v>6903.6791031390139</v>
      </c>
      <c r="R325">
        <v>0</v>
      </c>
      <c r="S325">
        <v>16.460202674519351</v>
      </c>
      <c r="T325">
        <f t="shared" si="89"/>
        <v>8.3972723150206487</v>
      </c>
      <c r="U325" t="e">
        <f t="shared" si="85"/>
        <v>#N/A</v>
      </c>
      <c r="V325">
        <f t="shared" si="90"/>
        <v>9.314887162743549</v>
      </c>
      <c r="W325">
        <f t="shared" si="91"/>
        <v>9.1202424396505677</v>
      </c>
      <c r="X325" t="e">
        <f t="shared" si="86"/>
        <v>#N/A</v>
      </c>
      <c r="Y325" t="e">
        <f t="shared" si="87"/>
        <v>#N/A</v>
      </c>
      <c r="Z325" t="e">
        <f t="shared" si="103"/>
        <v>#N/A</v>
      </c>
      <c r="AA325" t="e">
        <f t="shared" si="103"/>
        <v>#N/A</v>
      </c>
      <c r="AB325" t="e">
        <f t="shared" si="103"/>
        <v>#N/A</v>
      </c>
      <c r="AC325" t="e">
        <f t="shared" si="103"/>
        <v>#N/A</v>
      </c>
      <c r="AG325">
        <f t="shared" si="92"/>
        <v>-1.6499999999999914E-2</v>
      </c>
      <c r="AH325">
        <f t="shared" si="93"/>
        <v>0</v>
      </c>
      <c r="AI325">
        <f t="shared" si="94"/>
        <v>-0.16388888888889083</v>
      </c>
      <c r="AJ325">
        <f t="shared" si="95"/>
        <v>-1.6379310344827636</v>
      </c>
      <c r="AK325">
        <f t="shared" si="96"/>
        <v>0.44999999999999968</v>
      </c>
      <c r="AL325">
        <f t="shared" si="97"/>
        <v>-0.58333333333333348</v>
      </c>
      <c r="AM325">
        <f t="shared" si="98"/>
        <v>1.8325757575757444</v>
      </c>
      <c r="AN325">
        <f t="shared" si="99"/>
        <v>-2.9091078774289989</v>
      </c>
      <c r="AO325">
        <f t="shared" si="100"/>
        <v>-0.25771510757037913</v>
      </c>
      <c r="AQ325">
        <f t="shared" si="101"/>
        <v>9.314887162743549</v>
      </c>
      <c r="AR325" s="4">
        <f t="shared" si="88"/>
        <v>7.4796574672977485</v>
      </c>
      <c r="AT325" t="str">
        <f t="shared" si="102"/>
        <v>45450Shift_11</v>
      </c>
    </row>
    <row r="326" spans="1:46" x14ac:dyDescent="0.3">
      <c r="A326" s="2">
        <v>45450</v>
      </c>
      <c r="B326" t="s">
        <v>21</v>
      </c>
      <c r="C326">
        <v>8.2324999999999999</v>
      </c>
      <c r="D326">
        <v>38.333333333333343</v>
      </c>
      <c r="E326">
        <v>26.40666666666667</v>
      </c>
      <c r="F326">
        <v>56.02</v>
      </c>
      <c r="G326">
        <v>3.66</v>
      </c>
      <c r="H326">
        <v>3.2833333333333332</v>
      </c>
      <c r="I326">
        <v>144.16666666666671</v>
      </c>
      <c r="J326">
        <v>9.2598328780835448</v>
      </c>
      <c r="K326">
        <v>2.10956707939272E-3</v>
      </c>
      <c r="L326">
        <v>1.9534238600283391E-2</v>
      </c>
      <c r="M326">
        <v>18.238645215164961</v>
      </c>
      <c r="N326">
        <v>3.8464811500873282</v>
      </c>
      <c r="O326">
        <v>5225</v>
      </c>
      <c r="P326">
        <v>81.300045367398056</v>
      </c>
      <c r="Q326">
        <v>9689.880000000001</v>
      </c>
      <c r="R326">
        <v>0</v>
      </c>
      <c r="S326">
        <v>16.660974799753461</v>
      </c>
      <c r="T326">
        <f t="shared" si="89"/>
        <v>9.0841586833109034</v>
      </c>
      <c r="U326" t="e">
        <f t="shared" si="85"/>
        <v>#N/A</v>
      </c>
      <c r="V326">
        <f t="shared" si="90"/>
        <v>9.9703162525631441</v>
      </c>
      <c r="W326">
        <f t="shared" si="91"/>
        <v>9.7756715294701628</v>
      </c>
      <c r="X326" t="e">
        <f t="shared" si="86"/>
        <v>#N/A</v>
      </c>
      <c r="Y326" t="e">
        <f t="shared" si="87"/>
        <v>#N/A</v>
      </c>
      <c r="Z326" t="e">
        <f t="shared" si="103"/>
        <v>#N/A</v>
      </c>
      <c r="AA326" t="e">
        <f t="shared" si="103"/>
        <v>#N/A</v>
      </c>
      <c r="AB326" t="e">
        <f t="shared" si="103"/>
        <v>#N/A</v>
      </c>
      <c r="AC326" t="e">
        <f t="shared" si="103"/>
        <v>#N/A</v>
      </c>
      <c r="AG326">
        <f t="shared" si="92"/>
        <v>-1.6499999999999914E-2</v>
      </c>
      <c r="AH326">
        <f t="shared" si="93"/>
        <v>0</v>
      </c>
      <c r="AI326">
        <f t="shared" si="94"/>
        <v>-0.16388888888889083</v>
      </c>
      <c r="AJ326">
        <f t="shared" si="95"/>
        <v>-1.6379310344827636</v>
      </c>
      <c r="AK326">
        <f t="shared" si="96"/>
        <v>0.44999999999999968</v>
      </c>
      <c r="AL326">
        <f t="shared" si="97"/>
        <v>-0.58333333333333348</v>
      </c>
      <c r="AM326">
        <f t="shared" si="98"/>
        <v>1.8325757575757444</v>
      </c>
      <c r="AN326">
        <f t="shared" si="99"/>
        <v>-2.5995300000000001</v>
      </c>
      <c r="AO326">
        <f t="shared" si="100"/>
        <v>-4.9721463472574001E-2</v>
      </c>
      <c r="AQ326">
        <f t="shared" si="101"/>
        <v>9.9703162525631441</v>
      </c>
      <c r="AR326" s="4">
        <f t="shared" si="88"/>
        <v>8.1980011140586626</v>
      </c>
      <c r="AT326" t="str">
        <f t="shared" si="102"/>
        <v>45450Shift_12</v>
      </c>
    </row>
    <row r="327" spans="1:46" x14ac:dyDescent="0.3">
      <c r="A327" s="2">
        <v>45450</v>
      </c>
      <c r="B327" t="s">
        <v>22</v>
      </c>
      <c r="C327">
        <v>8.2324999999999999</v>
      </c>
      <c r="D327">
        <v>38.333333333333343</v>
      </c>
      <c r="E327">
        <v>26.40666666666667</v>
      </c>
      <c r="F327">
        <v>56.02</v>
      </c>
      <c r="G327">
        <v>3.66</v>
      </c>
      <c r="H327">
        <v>3.2833333333333332</v>
      </c>
      <c r="I327">
        <v>144.16666666666671</v>
      </c>
      <c r="J327">
        <v>9.0192823621886742</v>
      </c>
      <c r="K327">
        <v>1.9772932721935782E-3</v>
      </c>
      <c r="L327">
        <v>1.7833766334769869E-2</v>
      </c>
      <c r="M327">
        <v>18.325818616369169</v>
      </c>
      <c r="N327">
        <v>3.5166639337204719</v>
      </c>
      <c r="O327">
        <v>5225</v>
      </c>
      <c r="P327">
        <v>81.296264283540594</v>
      </c>
      <c r="Q327">
        <v>9689.880000000001</v>
      </c>
      <c r="R327">
        <v>0</v>
      </c>
      <c r="S327">
        <v>16.781581597872961</v>
      </c>
      <c r="T327">
        <f t="shared" si="89"/>
        <v>9.5889663094642081</v>
      </c>
      <c r="U327" t="e">
        <f t="shared" ref="U327:U390" si="104">VLOOKUP($AT327,kkk,U$4,0)</f>
        <v>#N/A</v>
      </c>
      <c r="V327">
        <f t="shared" si="90"/>
        <v>10.458407180258803</v>
      </c>
      <c r="W327">
        <f t="shared" si="91"/>
        <v>10.263762457165821</v>
      </c>
      <c r="X327" t="e">
        <f t="shared" ref="X327:X390" si="105">VLOOKUP($AT327,iii,3,0)</f>
        <v>#N/A</v>
      </c>
      <c r="Y327" t="e">
        <f t="shared" ref="Y327:Y390" si="106">VLOOKUP($AT327,iii,2,0)</f>
        <v>#N/A</v>
      </c>
      <c r="Z327" t="e">
        <f t="shared" si="103"/>
        <v>#N/A</v>
      </c>
      <c r="AA327" t="e">
        <f t="shared" si="103"/>
        <v>#N/A</v>
      </c>
      <c r="AB327" t="e">
        <f t="shared" si="103"/>
        <v>#N/A</v>
      </c>
      <c r="AC327" t="e">
        <f t="shared" si="103"/>
        <v>#N/A</v>
      </c>
      <c r="AG327">
        <f t="shared" si="92"/>
        <v>-1.6499999999999914E-2</v>
      </c>
      <c r="AH327">
        <f t="shared" si="93"/>
        <v>0</v>
      </c>
      <c r="AI327">
        <f t="shared" si="94"/>
        <v>-0.16388888888889083</v>
      </c>
      <c r="AJ327">
        <f t="shared" si="95"/>
        <v>-1.6379310344827636</v>
      </c>
      <c r="AK327">
        <f t="shared" si="96"/>
        <v>0.44999999999999968</v>
      </c>
      <c r="AL327">
        <f t="shared" si="97"/>
        <v>-0.58333333333333348</v>
      </c>
      <c r="AM327">
        <f t="shared" si="98"/>
        <v>1.8325757575757444</v>
      </c>
      <c r="AN327">
        <f t="shared" si="99"/>
        <v>-2.5995300000000001</v>
      </c>
      <c r="AO327">
        <f t="shared" si="100"/>
        <v>0.35119606301887707</v>
      </c>
      <c r="AQ327">
        <f t="shared" si="101"/>
        <v>10.458407180258803</v>
      </c>
      <c r="AR327" s="4">
        <f t="shared" ref="AR327:AR390" si="107">S327+SUM(AG327:AO327)+$T$1+R327/$Z$1-AJ327-AM327</f>
        <v>8.7195254386696135</v>
      </c>
      <c r="AT327" t="str">
        <f t="shared" si="102"/>
        <v>45450Shift_13</v>
      </c>
    </row>
    <row r="328" spans="1:46" x14ac:dyDescent="0.3">
      <c r="A328" s="2">
        <v>45450</v>
      </c>
      <c r="B328" t="s">
        <v>23</v>
      </c>
      <c r="C328">
        <v>8.3216666666666672</v>
      </c>
      <c r="D328">
        <v>38.5</v>
      </c>
      <c r="E328">
        <v>26.33</v>
      </c>
      <c r="F328">
        <v>56.02</v>
      </c>
      <c r="G328">
        <v>3.66</v>
      </c>
      <c r="H328">
        <v>3.3075000000000001</v>
      </c>
      <c r="I328">
        <v>147.375</v>
      </c>
      <c r="J328">
        <v>9.046507481370357</v>
      </c>
      <c r="K328">
        <v>2.0137835514407198E-3</v>
      </c>
      <c r="L328">
        <v>1.821770796396904E-2</v>
      </c>
      <c r="M328">
        <v>17.85656979916844</v>
      </c>
      <c r="N328">
        <v>4.7457990062946536</v>
      </c>
      <c r="O328">
        <v>5225</v>
      </c>
      <c r="P328">
        <v>81.308077622268129</v>
      </c>
      <c r="Q328">
        <v>9689.880000000001</v>
      </c>
      <c r="R328">
        <v>0</v>
      </c>
      <c r="S328">
        <v>15.40947662980188</v>
      </c>
      <c r="T328">
        <f t="shared" ref="T328:T391" si="108">AVERAGE(AQ328:AR328)</f>
        <v>8.425219773747731</v>
      </c>
      <c r="U328" t="e">
        <f t="shared" si="104"/>
        <v>#N/A</v>
      </c>
      <c r="V328">
        <f t="shared" ref="V328:V391" si="109">M328+SUM(AG328:AO328)+$T$1+R328/$Z$1</f>
        <v>9.3815053866441733</v>
      </c>
      <c r="W328">
        <f t="shared" ref="W328:W391" si="110">M328+SUM(AG328:AO328)+$T$1+R328/$Z$1-AJ328-AM328</f>
        <v>9.9160273302178474</v>
      </c>
      <c r="X328" t="e">
        <f t="shared" si="105"/>
        <v>#N/A</v>
      </c>
      <c r="Y328" t="e">
        <f t="shared" si="106"/>
        <v>#N/A</v>
      </c>
      <c r="Z328" t="e">
        <f t="shared" si="103"/>
        <v>#N/A</v>
      </c>
      <c r="AA328" t="e">
        <f t="shared" si="103"/>
        <v>#N/A</v>
      </c>
      <c r="AB328" t="e">
        <f t="shared" si="103"/>
        <v>#N/A</v>
      </c>
      <c r="AC328" t="e">
        <f t="shared" si="103"/>
        <v>#N/A</v>
      </c>
      <c r="AG328">
        <f t="shared" ref="AG328:AG391" si="111">C$3*(C$1-C328)/C$2</f>
        <v>-3.4333333333333375E-2</v>
      </c>
      <c r="AH328">
        <f t="shared" ref="AH328:AH391" si="112">D$3*(D$1-D328)/D$2</f>
        <v>0</v>
      </c>
      <c r="AI328">
        <f t="shared" ref="AI328:AI391" si="113">E$3*(E$1-E328)/E$2</f>
        <v>-9.9999999999997854E-2</v>
      </c>
      <c r="AJ328">
        <f t="shared" ref="AJ328:AJ391" si="114">F$3*(F$1-F328)/F$2</f>
        <v>-1.6379310344827636</v>
      </c>
      <c r="AK328">
        <f t="shared" ref="AK328:AK391" si="115">G$3*(G$1-G328)/G$2</f>
        <v>0.44999999999999968</v>
      </c>
      <c r="AL328">
        <f t="shared" ref="AL328:AL391" si="116">H$3*(H$1-H328)/H$2</f>
        <v>-0.46249999999999902</v>
      </c>
      <c r="AM328">
        <f t="shared" ref="AM328:AM391" si="117">I$3*(I$1-I328)/I$2</f>
        <v>1.1034090909090886</v>
      </c>
      <c r="AN328">
        <f t="shared" ref="AN328:AN391" si="118">(Q328-$M$1)/$M$2</f>
        <v>-2.5995300000000001</v>
      </c>
      <c r="AO328">
        <f t="shared" ref="AO328:AO391" si="119">(J328-$Q$1)/$Q$2</f>
        <v>0.30582086438273909</v>
      </c>
      <c r="AQ328">
        <f t="shared" ref="AQ328:AQ391" si="120">M328+SUM(AG328:AO328)+$T$1+R328/$Z$1</f>
        <v>9.3815053866441733</v>
      </c>
      <c r="AR328" s="4">
        <f t="shared" si="107"/>
        <v>7.4689341608512878</v>
      </c>
      <c r="AT328" t="str">
        <f t="shared" ref="AT328:AT391" si="121">A328&amp;B328</f>
        <v>45450Shift_14</v>
      </c>
    </row>
    <row r="329" spans="1:46" x14ac:dyDescent="0.3">
      <c r="A329" s="2">
        <v>45450</v>
      </c>
      <c r="B329" t="s">
        <v>24</v>
      </c>
      <c r="C329">
        <v>8.3216666666666672</v>
      </c>
      <c r="D329">
        <v>38.6</v>
      </c>
      <c r="E329">
        <v>26.283999999999999</v>
      </c>
      <c r="F329">
        <v>56.02</v>
      </c>
      <c r="G329">
        <v>3.66</v>
      </c>
      <c r="H329">
        <v>3.3420000000000001</v>
      </c>
      <c r="I329">
        <v>147.1</v>
      </c>
      <c r="J329">
        <v>9.0194245484310382</v>
      </c>
      <c r="K329">
        <v>2.0020062557681122E-3</v>
      </c>
      <c r="L329">
        <v>1.8056944369387418E-2</v>
      </c>
      <c r="M329">
        <v>17.240272045431048</v>
      </c>
      <c r="N329">
        <v>5.0668624207289978</v>
      </c>
      <c r="O329">
        <v>5225</v>
      </c>
      <c r="P329">
        <v>81.303465179945533</v>
      </c>
      <c r="Q329">
        <v>9689.880000000001</v>
      </c>
      <c r="R329">
        <v>0</v>
      </c>
      <c r="S329">
        <v>14.85668413832866</v>
      </c>
      <c r="T329">
        <f t="shared" si="108"/>
        <v>8.1278962060412887</v>
      </c>
      <c r="U329" t="e">
        <f t="shared" si="104"/>
        <v>#N/A</v>
      </c>
      <c r="V329">
        <f t="shared" si="109"/>
        <v>9.0836791878056466</v>
      </c>
      <c r="W329">
        <f t="shared" si="110"/>
        <v>9.5557011313793208</v>
      </c>
      <c r="X329" t="e">
        <f t="shared" si="105"/>
        <v>#N/A</v>
      </c>
      <c r="Y329" t="e">
        <f t="shared" si="106"/>
        <v>#N/A</v>
      </c>
      <c r="Z329" t="e">
        <f t="shared" si="103"/>
        <v>#N/A</v>
      </c>
      <c r="AA329" t="e">
        <f t="shared" si="103"/>
        <v>#N/A</v>
      </c>
      <c r="AB329" t="e">
        <f t="shared" si="103"/>
        <v>#N/A</v>
      </c>
      <c r="AC329" t="e">
        <f t="shared" si="103"/>
        <v>#N/A</v>
      </c>
      <c r="AG329">
        <f t="shared" si="111"/>
        <v>-3.4333333333333375E-2</v>
      </c>
      <c r="AH329">
        <f t="shared" si="112"/>
        <v>0</v>
      </c>
      <c r="AI329">
        <f t="shared" si="113"/>
        <v>-6.1666666666665051E-2</v>
      </c>
      <c r="AJ329">
        <f t="shared" si="114"/>
        <v>-1.6379310344827636</v>
      </c>
      <c r="AK329">
        <f t="shared" si="115"/>
        <v>0.44999999999999968</v>
      </c>
      <c r="AL329">
        <f t="shared" si="116"/>
        <v>-0.28999999999999915</v>
      </c>
      <c r="AM329">
        <f t="shared" si="117"/>
        <v>1.1659090909090899</v>
      </c>
      <c r="AN329">
        <f t="shared" si="118"/>
        <v>-2.5995300000000001</v>
      </c>
      <c r="AO329">
        <f t="shared" si="119"/>
        <v>0.3509590859482703</v>
      </c>
      <c r="AQ329">
        <f t="shared" si="120"/>
        <v>9.0836791878056466</v>
      </c>
      <c r="AR329" s="4">
        <f t="shared" si="107"/>
        <v>7.1721132242769317</v>
      </c>
      <c r="AT329" t="str">
        <f t="shared" si="121"/>
        <v>45450Shift_15</v>
      </c>
    </row>
    <row r="330" spans="1:46" x14ac:dyDescent="0.3">
      <c r="A330" s="2">
        <v>45450</v>
      </c>
      <c r="B330" t="s">
        <v>25</v>
      </c>
      <c r="C330">
        <v>8.3925000000000001</v>
      </c>
      <c r="D330">
        <v>38.125</v>
      </c>
      <c r="E330">
        <v>26.05</v>
      </c>
      <c r="F330">
        <v>56.02</v>
      </c>
      <c r="G330">
        <v>3.68</v>
      </c>
      <c r="H330">
        <v>3.4275000000000002</v>
      </c>
      <c r="I330">
        <v>152.625</v>
      </c>
      <c r="J330">
        <v>8.8456725022068046</v>
      </c>
      <c r="K330">
        <v>7.6014694141135642E-3</v>
      </c>
      <c r="L330">
        <v>6.7240108972790424E-2</v>
      </c>
      <c r="M330">
        <v>16.8922699748369</v>
      </c>
      <c r="N330">
        <v>2.0917086498524058</v>
      </c>
      <c r="O330">
        <v>5225</v>
      </c>
      <c r="P330">
        <v>81.251975496670667</v>
      </c>
      <c r="Q330">
        <v>33893.483200000002</v>
      </c>
      <c r="R330">
        <v>0</v>
      </c>
      <c r="S330">
        <v>13.69725186729076</v>
      </c>
      <c r="T330">
        <f t="shared" si="108"/>
        <v>10.27354744761919</v>
      </c>
      <c r="U330" t="e">
        <f t="shared" si="104"/>
        <v>#N/A</v>
      </c>
      <c r="V330">
        <f t="shared" si="109"/>
        <v>11.007204620514514</v>
      </c>
      <c r="W330">
        <f t="shared" si="110"/>
        <v>12.734908382270007</v>
      </c>
      <c r="X330" t="e">
        <f t="shared" si="105"/>
        <v>#N/A</v>
      </c>
      <c r="Y330" t="e">
        <f t="shared" si="106"/>
        <v>#N/A</v>
      </c>
      <c r="Z330" t="e">
        <f t="shared" si="103"/>
        <v>#N/A</v>
      </c>
      <c r="AA330" t="e">
        <f t="shared" si="103"/>
        <v>#N/A</v>
      </c>
      <c r="AB330" t="e">
        <f t="shared" si="103"/>
        <v>#N/A</v>
      </c>
      <c r="AC330" t="e">
        <f t="shared" si="103"/>
        <v>#N/A</v>
      </c>
      <c r="AG330">
        <f t="shared" si="111"/>
        <v>-4.8499999999999946E-2</v>
      </c>
      <c r="AH330">
        <f t="shared" si="112"/>
        <v>0</v>
      </c>
      <c r="AI330">
        <f t="shared" si="113"/>
        <v>0.13333333333333344</v>
      </c>
      <c r="AJ330">
        <f t="shared" si="114"/>
        <v>-1.6379310344827636</v>
      </c>
      <c r="AK330">
        <f t="shared" si="115"/>
        <v>0.38999999999999962</v>
      </c>
      <c r="AL330">
        <f t="shared" si="116"/>
        <v>0.13750000000000151</v>
      </c>
      <c r="AM330">
        <f t="shared" si="117"/>
        <v>-8.9772727272729613E-2</v>
      </c>
      <c r="AN330">
        <f t="shared" si="118"/>
        <v>8.9759244444444553E-2</v>
      </c>
      <c r="AO330">
        <f t="shared" si="119"/>
        <v>0.64054582965532647</v>
      </c>
      <c r="AQ330">
        <f t="shared" si="120"/>
        <v>11.007204620514514</v>
      </c>
      <c r="AR330" s="4">
        <f t="shared" si="107"/>
        <v>9.5398902747238647</v>
      </c>
      <c r="AT330" t="str">
        <f t="shared" si="121"/>
        <v>45450Shift_21</v>
      </c>
    </row>
    <row r="331" spans="1:46" x14ac:dyDescent="0.3">
      <c r="A331" s="2">
        <v>45450</v>
      </c>
      <c r="B331" t="s">
        <v>26</v>
      </c>
      <c r="C331">
        <v>8.4039999999999999</v>
      </c>
      <c r="D331">
        <v>37.875</v>
      </c>
      <c r="E331">
        <v>26.3</v>
      </c>
      <c r="F331">
        <v>56.02</v>
      </c>
      <c r="G331">
        <v>3.7</v>
      </c>
      <c r="H331">
        <v>3.4350000000000001</v>
      </c>
      <c r="I331">
        <v>152.875</v>
      </c>
      <c r="J331">
        <v>8.3904356185718427</v>
      </c>
      <c r="K331">
        <v>7.3688893056948384E-3</v>
      </c>
      <c r="L331">
        <v>6.1828191299815108E-2</v>
      </c>
      <c r="M331">
        <v>16.491972251109079</v>
      </c>
      <c r="N331">
        <v>0.84573294769402885</v>
      </c>
      <c r="O331">
        <v>5225</v>
      </c>
      <c r="P331">
        <v>81.226469697206397</v>
      </c>
      <c r="Q331">
        <v>30865.68409686099</v>
      </c>
      <c r="R331">
        <v>0</v>
      </c>
      <c r="S331">
        <v>13.44660847518427</v>
      </c>
      <c r="T331">
        <f t="shared" si="108"/>
        <v>10.108840482280211</v>
      </c>
      <c r="U331" t="e">
        <f t="shared" si="104"/>
        <v>#N/A</v>
      </c>
      <c r="V331">
        <f t="shared" si="109"/>
        <v>10.739261398455778</v>
      </c>
      <c r="W331">
        <f t="shared" si="110"/>
        <v>12.523783342029452</v>
      </c>
      <c r="X331" t="e">
        <f t="shared" si="105"/>
        <v>#N/A</v>
      </c>
      <c r="Y331" t="e">
        <f t="shared" si="106"/>
        <v>#N/A</v>
      </c>
      <c r="Z331" t="e">
        <f t="shared" si="103"/>
        <v>#N/A</v>
      </c>
      <c r="AA331" t="e">
        <f t="shared" si="103"/>
        <v>#N/A</v>
      </c>
      <c r="AB331" t="e">
        <f t="shared" si="103"/>
        <v>#N/A</v>
      </c>
      <c r="AC331" t="e">
        <f t="shared" si="103"/>
        <v>#N/A</v>
      </c>
      <c r="AG331">
        <f t="shared" si="111"/>
        <v>-5.0799999999999915E-2</v>
      </c>
      <c r="AH331">
        <f t="shared" si="112"/>
        <v>0</v>
      </c>
      <c r="AI331">
        <f t="shared" si="113"/>
        <v>-7.4999999999999886E-2</v>
      </c>
      <c r="AJ331">
        <f t="shared" si="114"/>
        <v>-1.6379310344827636</v>
      </c>
      <c r="AK331">
        <f t="shared" si="115"/>
        <v>0.32999999999999957</v>
      </c>
      <c r="AL331">
        <f t="shared" si="116"/>
        <v>0.17500000000000071</v>
      </c>
      <c r="AM331">
        <f t="shared" si="117"/>
        <v>-0.14659090909091144</v>
      </c>
      <c r="AN331">
        <f t="shared" si="118"/>
        <v>-0.24666287812655679</v>
      </c>
      <c r="AO331">
        <f t="shared" si="119"/>
        <v>1.3992739690469296</v>
      </c>
      <c r="AQ331">
        <f t="shared" si="120"/>
        <v>10.739261398455778</v>
      </c>
      <c r="AR331" s="4">
        <f t="shared" si="107"/>
        <v>9.4784195661046429</v>
      </c>
      <c r="AT331" t="str">
        <f t="shared" si="121"/>
        <v>45450Shift_22</v>
      </c>
    </row>
    <row r="332" spans="1:46" x14ac:dyDescent="0.3">
      <c r="A332" s="2">
        <v>45450</v>
      </c>
      <c r="B332" t="s">
        <v>27</v>
      </c>
      <c r="C332">
        <v>8.4039999999999999</v>
      </c>
      <c r="D332">
        <v>38.111111111111107</v>
      </c>
      <c r="E332">
        <v>26.21444444444445</v>
      </c>
      <c r="F332">
        <v>56.02</v>
      </c>
      <c r="G332">
        <v>3.7</v>
      </c>
      <c r="H332">
        <v>3.42</v>
      </c>
      <c r="I332">
        <v>152</v>
      </c>
      <c r="J332">
        <v>8.012206638704459</v>
      </c>
      <c r="K332">
        <v>6.6689543567504742E-3</v>
      </c>
      <c r="L332">
        <v>5.3433040370373178E-2</v>
      </c>
      <c r="M332">
        <v>16.784540967430932</v>
      </c>
      <c r="N332">
        <v>0.80847641395366676</v>
      </c>
      <c r="O332">
        <v>5225</v>
      </c>
      <c r="P332">
        <v>81.230423988191163</v>
      </c>
      <c r="Q332">
        <v>28079.483199999999</v>
      </c>
      <c r="R332">
        <v>0</v>
      </c>
      <c r="S332">
        <v>13.69734193454978</v>
      </c>
      <c r="T332">
        <f t="shared" si="108"/>
        <v>10.797023440285308</v>
      </c>
      <c r="U332" t="e">
        <f t="shared" si="104"/>
        <v>#N/A</v>
      </c>
      <c r="V332">
        <f t="shared" si="109"/>
        <v>11.547793803120864</v>
      </c>
      <c r="W332">
        <f t="shared" si="110"/>
        <v>13.133452110330904</v>
      </c>
      <c r="X332" t="e">
        <f t="shared" si="105"/>
        <v>#N/A</v>
      </c>
      <c r="Y332" t="e">
        <f t="shared" si="106"/>
        <v>#N/A</v>
      </c>
      <c r="Z332" t="e">
        <f t="shared" si="103"/>
        <v>#N/A</v>
      </c>
      <c r="AA332" t="e">
        <f t="shared" si="103"/>
        <v>#N/A</v>
      </c>
      <c r="AB332" t="e">
        <f t="shared" si="103"/>
        <v>#N/A</v>
      </c>
      <c r="AC332" t="e">
        <f t="shared" si="103"/>
        <v>#N/A</v>
      </c>
      <c r="AG332">
        <f t="shared" si="111"/>
        <v>-5.0799999999999915E-2</v>
      </c>
      <c r="AH332">
        <f t="shared" si="112"/>
        <v>0</v>
      </c>
      <c r="AI332">
        <f t="shared" si="113"/>
        <v>-3.7037037037072427E-3</v>
      </c>
      <c r="AJ332">
        <f t="shared" si="114"/>
        <v>-1.6379310344827636</v>
      </c>
      <c r="AK332">
        <f t="shared" si="115"/>
        <v>0.32999999999999957</v>
      </c>
      <c r="AL332">
        <f t="shared" si="116"/>
        <v>0.10000000000000009</v>
      </c>
      <c r="AM332">
        <f t="shared" si="117"/>
        <v>5.2272727272724952E-2</v>
      </c>
      <c r="AN332">
        <f t="shared" si="118"/>
        <v>-0.55624075555555585</v>
      </c>
      <c r="AO332">
        <f t="shared" si="119"/>
        <v>2.0296556021592358</v>
      </c>
      <c r="AQ332">
        <f t="shared" si="120"/>
        <v>11.547793803120864</v>
      </c>
      <c r="AR332" s="4">
        <f t="shared" si="107"/>
        <v>10.046253077449753</v>
      </c>
      <c r="AT332" t="str">
        <f t="shared" si="121"/>
        <v>45450Shift_23</v>
      </c>
    </row>
    <row r="333" spans="1:46" x14ac:dyDescent="0.3">
      <c r="A333" s="2">
        <v>45451</v>
      </c>
      <c r="B333" t="s">
        <v>28</v>
      </c>
      <c r="C333">
        <v>8.4700000000000006</v>
      </c>
      <c r="D333">
        <v>38.4</v>
      </c>
      <c r="E333">
        <v>26.21</v>
      </c>
      <c r="F333">
        <v>56.02</v>
      </c>
      <c r="G333">
        <v>3.7</v>
      </c>
      <c r="H333">
        <v>3.43</v>
      </c>
      <c r="I333">
        <v>152</v>
      </c>
      <c r="J333">
        <v>8.1001246640993987</v>
      </c>
      <c r="K333">
        <v>6.3327751086295816E-3</v>
      </c>
      <c r="L333">
        <v>5.1296267849605233E-2</v>
      </c>
      <c r="M333">
        <v>16.02132457379566</v>
      </c>
      <c r="N333">
        <v>1.8734997988667961</v>
      </c>
      <c r="O333">
        <v>5225</v>
      </c>
      <c r="P333">
        <v>81.235101355742799</v>
      </c>
      <c r="Q333">
        <v>28079.483199999999</v>
      </c>
      <c r="R333">
        <v>0</v>
      </c>
      <c r="S333">
        <v>13.22075490691344</v>
      </c>
      <c r="T333">
        <f t="shared" si="108"/>
        <v>10.071095391028312</v>
      </c>
      <c r="U333" t="e">
        <f t="shared" si="104"/>
        <v>#N/A</v>
      </c>
      <c r="V333">
        <f t="shared" si="109"/>
        <v>10.678551070864401</v>
      </c>
      <c r="W333">
        <f t="shared" si="110"/>
        <v>12.26420937807444</v>
      </c>
      <c r="X333" t="e">
        <f t="shared" si="105"/>
        <v>#N/A</v>
      </c>
      <c r="Y333" t="e">
        <f t="shared" si="106"/>
        <v>#N/A</v>
      </c>
      <c r="Z333" t="e">
        <f t="shared" si="103"/>
        <v>#N/A</v>
      </c>
      <c r="AA333" t="e">
        <f t="shared" si="103"/>
        <v>#N/A</v>
      </c>
      <c r="AB333" t="e">
        <f t="shared" si="103"/>
        <v>#N/A</v>
      </c>
      <c r="AC333" t="e">
        <f t="shared" si="103"/>
        <v>#N/A</v>
      </c>
      <c r="AG333">
        <f t="shared" si="111"/>
        <v>-6.4000000000000057E-2</v>
      </c>
      <c r="AH333">
        <f t="shared" si="112"/>
        <v>0</v>
      </c>
      <c r="AI333">
        <f t="shared" si="113"/>
        <v>0</v>
      </c>
      <c r="AJ333">
        <f t="shared" si="114"/>
        <v>-1.6379310344827636</v>
      </c>
      <c r="AK333">
        <f t="shared" si="115"/>
        <v>0.32999999999999957</v>
      </c>
      <c r="AL333">
        <f t="shared" si="116"/>
        <v>0.15000000000000127</v>
      </c>
      <c r="AM333">
        <f t="shared" si="117"/>
        <v>5.2272727272724952E-2</v>
      </c>
      <c r="AN333">
        <f t="shared" si="118"/>
        <v>-0.55624075555555585</v>
      </c>
      <c r="AO333">
        <f t="shared" si="119"/>
        <v>1.8831255598343364</v>
      </c>
      <c r="AQ333">
        <f t="shared" si="120"/>
        <v>10.678551070864401</v>
      </c>
      <c r="AR333" s="4">
        <f t="shared" si="107"/>
        <v>9.4636397111922221</v>
      </c>
      <c r="AT333" t="str">
        <f t="shared" si="121"/>
        <v>45451Shift_00</v>
      </c>
    </row>
    <row r="334" spans="1:46" x14ac:dyDescent="0.3">
      <c r="A334" s="2">
        <v>45451</v>
      </c>
      <c r="B334" t="s">
        <v>29</v>
      </c>
      <c r="C334">
        <v>8.4550000000000001</v>
      </c>
      <c r="D334">
        <v>38.444444444444443</v>
      </c>
      <c r="E334">
        <v>26.36333333333333</v>
      </c>
      <c r="F334">
        <v>56.02</v>
      </c>
      <c r="G334">
        <v>3.7</v>
      </c>
      <c r="H334">
        <v>3.4244444444444451</v>
      </c>
      <c r="I334">
        <v>149.11111111111109</v>
      </c>
      <c r="J334">
        <v>8.1001246640993987</v>
      </c>
      <c r="K334">
        <v>6.3327751086295816E-3</v>
      </c>
      <c r="L334">
        <v>5.1296267849605233E-2</v>
      </c>
      <c r="M334">
        <v>15.57181249186926</v>
      </c>
      <c r="N334">
        <v>1.2799643874240469</v>
      </c>
      <c r="O334">
        <v>5225</v>
      </c>
      <c r="P334">
        <v>81.218942403578652</v>
      </c>
      <c r="Q334">
        <v>28079.483199999999</v>
      </c>
      <c r="R334">
        <v>0</v>
      </c>
      <c r="S334">
        <v>13.46490876669893</v>
      </c>
      <c r="T334">
        <f t="shared" si="108"/>
        <v>10.144143552685138</v>
      </c>
      <c r="U334" t="e">
        <f t="shared" si="104"/>
        <v>#N/A</v>
      </c>
      <c r="V334">
        <f t="shared" si="109"/>
        <v>10.733049089948114</v>
      </c>
      <c r="W334">
        <f t="shared" si="110"/>
        <v>11.662141740592491</v>
      </c>
      <c r="X334" t="e">
        <f t="shared" si="105"/>
        <v>#N/A</v>
      </c>
      <c r="Y334" t="e">
        <f t="shared" si="106"/>
        <v>#N/A</v>
      </c>
      <c r="Z334" t="e">
        <f t="shared" si="103"/>
        <v>#N/A</v>
      </c>
      <c r="AA334" t="e">
        <f t="shared" si="103"/>
        <v>#N/A</v>
      </c>
      <c r="AB334" t="e">
        <f t="shared" si="103"/>
        <v>#N/A</v>
      </c>
      <c r="AC334" t="e">
        <f t="shared" si="103"/>
        <v>#N/A</v>
      </c>
      <c r="AG334">
        <f t="shared" si="111"/>
        <v>-6.0999999999999943E-2</v>
      </c>
      <c r="AH334">
        <f t="shared" si="112"/>
        <v>0</v>
      </c>
      <c r="AI334">
        <f t="shared" si="113"/>
        <v>-0.12777777777777405</v>
      </c>
      <c r="AJ334">
        <f t="shared" si="114"/>
        <v>-1.6379310344827636</v>
      </c>
      <c r="AK334">
        <f t="shared" si="115"/>
        <v>0.32999999999999957</v>
      </c>
      <c r="AL334">
        <f t="shared" si="116"/>
        <v>0.1222222222222258</v>
      </c>
      <c r="AM334">
        <f t="shared" si="117"/>
        <v>0.70883838383838738</v>
      </c>
      <c r="AN334">
        <f t="shared" si="118"/>
        <v>-0.55624075555555585</v>
      </c>
      <c r="AO334">
        <f t="shared" si="119"/>
        <v>1.8831255598343364</v>
      </c>
      <c r="AQ334">
        <f t="shared" si="120"/>
        <v>10.733049089948114</v>
      </c>
      <c r="AR334" s="4">
        <f t="shared" si="107"/>
        <v>9.5552380154221623</v>
      </c>
      <c r="AT334" t="str">
        <f t="shared" si="121"/>
        <v>45451Shift_01</v>
      </c>
    </row>
    <row r="335" spans="1:46" x14ac:dyDescent="0.3">
      <c r="A335" s="2">
        <v>45451</v>
      </c>
      <c r="B335" t="s">
        <v>30</v>
      </c>
      <c r="C335">
        <v>8.4550000000000001</v>
      </c>
      <c r="D335">
        <v>38.285714285714278</v>
      </c>
      <c r="E335">
        <v>26.438571428571429</v>
      </c>
      <c r="F335">
        <v>56.02</v>
      </c>
      <c r="G335">
        <v>3.7</v>
      </c>
      <c r="H335">
        <v>3.4085714285714279</v>
      </c>
      <c r="I335">
        <v>150</v>
      </c>
      <c r="J335">
        <v>8.1208369712113377</v>
      </c>
      <c r="K335">
        <v>6.4100696179565141E-3</v>
      </c>
      <c r="L335">
        <v>5.2055130341539801E-2</v>
      </c>
      <c r="M335">
        <v>15.95751143989674</v>
      </c>
      <c r="N335">
        <v>0.97462527609822214</v>
      </c>
      <c r="O335">
        <v>5225</v>
      </c>
      <c r="P335">
        <v>81.22018596812218</v>
      </c>
      <c r="Q335">
        <v>28079.483199999999</v>
      </c>
      <c r="R335">
        <v>0</v>
      </c>
      <c r="S335">
        <v>13.68642820159309</v>
      </c>
      <c r="T335">
        <f t="shared" si="108"/>
        <v>10.170158639219121</v>
      </c>
      <c r="U335" t="e">
        <f t="shared" si="104"/>
        <v>#N/A</v>
      </c>
      <c r="V335">
        <f t="shared" si="109"/>
        <v>10.740143832038655</v>
      </c>
      <c r="W335">
        <f t="shared" si="110"/>
        <v>11.871256684703239</v>
      </c>
      <c r="X335" t="e">
        <f t="shared" si="105"/>
        <v>#N/A</v>
      </c>
      <c r="Y335" t="e">
        <f t="shared" si="106"/>
        <v>#N/A</v>
      </c>
      <c r="Z335" t="e">
        <f t="shared" si="103"/>
        <v>#N/A</v>
      </c>
      <c r="AA335" t="e">
        <f t="shared" si="103"/>
        <v>#N/A</v>
      </c>
      <c r="AB335" t="e">
        <f t="shared" si="103"/>
        <v>#N/A</v>
      </c>
      <c r="AC335" t="e">
        <f t="shared" si="103"/>
        <v>#N/A</v>
      </c>
      <c r="AG335">
        <f t="shared" si="111"/>
        <v>-6.0999999999999943E-2</v>
      </c>
      <c r="AH335">
        <f t="shared" si="112"/>
        <v>0</v>
      </c>
      <c r="AI335">
        <f t="shared" si="113"/>
        <v>-0.1904761904761898</v>
      </c>
      <c r="AJ335">
        <f t="shared" si="114"/>
        <v>-1.6379310344827636</v>
      </c>
      <c r="AK335">
        <f t="shared" si="115"/>
        <v>0.32999999999999957</v>
      </c>
      <c r="AL335">
        <f t="shared" si="116"/>
        <v>4.285714285714004E-2</v>
      </c>
      <c r="AM335">
        <f t="shared" si="117"/>
        <v>0.5068181818181795</v>
      </c>
      <c r="AN335">
        <f t="shared" si="118"/>
        <v>-0.55624075555555585</v>
      </c>
      <c r="AO335">
        <f t="shared" si="119"/>
        <v>1.8486050479811045</v>
      </c>
      <c r="AQ335">
        <f t="shared" si="120"/>
        <v>10.740143832038655</v>
      </c>
      <c r="AR335" s="4">
        <f t="shared" si="107"/>
        <v>9.6001734463995891</v>
      </c>
      <c r="AT335" t="str">
        <f t="shared" si="121"/>
        <v>45451Shift_02</v>
      </c>
    </row>
    <row r="336" spans="1:46" x14ac:dyDescent="0.3">
      <c r="A336" s="2">
        <v>45451</v>
      </c>
      <c r="B336" t="s">
        <v>31</v>
      </c>
      <c r="C336">
        <v>8.4550000000000001</v>
      </c>
      <c r="D336">
        <v>38.285714285714278</v>
      </c>
      <c r="E336">
        <v>26.438571428571429</v>
      </c>
      <c r="F336">
        <v>56.02</v>
      </c>
      <c r="G336">
        <v>3.7</v>
      </c>
      <c r="H336">
        <v>3.4085714285714279</v>
      </c>
      <c r="I336">
        <v>150</v>
      </c>
      <c r="J336">
        <v>8.1208369712113377</v>
      </c>
      <c r="K336">
        <v>6.4100696179565141E-3</v>
      </c>
      <c r="L336">
        <v>5.2055130341539801E-2</v>
      </c>
      <c r="M336">
        <v>15.95751143989674</v>
      </c>
      <c r="N336">
        <v>0.97462527609822214</v>
      </c>
      <c r="O336">
        <v>5225</v>
      </c>
      <c r="P336">
        <v>81.22018596812218</v>
      </c>
      <c r="Q336">
        <v>28079.483199999999</v>
      </c>
      <c r="R336">
        <v>0</v>
      </c>
      <c r="S336">
        <v>13.68642820159309</v>
      </c>
      <c r="T336">
        <f t="shared" si="108"/>
        <v>10.170158639219121</v>
      </c>
      <c r="U336" t="e">
        <f t="shared" si="104"/>
        <v>#N/A</v>
      </c>
      <c r="V336">
        <f t="shared" si="109"/>
        <v>10.740143832038655</v>
      </c>
      <c r="W336">
        <f t="shared" si="110"/>
        <v>11.871256684703239</v>
      </c>
      <c r="X336" t="e">
        <f t="shared" si="105"/>
        <v>#N/A</v>
      </c>
      <c r="Y336" t="e">
        <f t="shared" si="106"/>
        <v>#N/A</v>
      </c>
      <c r="Z336" t="e">
        <f t="shared" si="103"/>
        <v>#N/A</v>
      </c>
      <c r="AA336" t="e">
        <f t="shared" si="103"/>
        <v>#N/A</v>
      </c>
      <c r="AB336" t="e">
        <f t="shared" si="103"/>
        <v>#N/A</v>
      </c>
      <c r="AC336" t="e">
        <f t="shared" si="103"/>
        <v>#N/A</v>
      </c>
      <c r="AG336">
        <f t="shared" si="111"/>
        <v>-6.0999999999999943E-2</v>
      </c>
      <c r="AH336">
        <f t="shared" si="112"/>
        <v>0</v>
      </c>
      <c r="AI336">
        <f t="shared" si="113"/>
        <v>-0.1904761904761898</v>
      </c>
      <c r="AJ336">
        <f t="shared" si="114"/>
        <v>-1.6379310344827636</v>
      </c>
      <c r="AK336">
        <f t="shared" si="115"/>
        <v>0.32999999999999957</v>
      </c>
      <c r="AL336">
        <f t="shared" si="116"/>
        <v>4.285714285714004E-2</v>
      </c>
      <c r="AM336">
        <f t="shared" si="117"/>
        <v>0.5068181818181795</v>
      </c>
      <c r="AN336">
        <f t="shared" si="118"/>
        <v>-0.55624075555555585</v>
      </c>
      <c r="AO336">
        <f t="shared" si="119"/>
        <v>1.8486050479811045</v>
      </c>
      <c r="AQ336">
        <f t="shared" si="120"/>
        <v>10.740143832038655</v>
      </c>
      <c r="AR336" s="4">
        <f t="shared" si="107"/>
        <v>9.6001734463995891</v>
      </c>
      <c r="AT336" t="str">
        <f t="shared" si="121"/>
        <v>45451Shift_03</v>
      </c>
    </row>
    <row r="337" spans="1:46" x14ac:dyDescent="0.3">
      <c r="A337" s="2">
        <v>45451</v>
      </c>
      <c r="B337" t="s">
        <v>32</v>
      </c>
      <c r="C337">
        <v>8.4550000000000001</v>
      </c>
      <c r="D337">
        <v>38.285714285714278</v>
      </c>
      <c r="E337">
        <v>26.438571428571429</v>
      </c>
      <c r="F337">
        <v>56.02</v>
      </c>
      <c r="G337">
        <v>3.7</v>
      </c>
      <c r="H337">
        <v>3.4085714285714279</v>
      </c>
      <c r="I337">
        <v>150</v>
      </c>
      <c r="J337">
        <v>8.1208369712113377</v>
      </c>
      <c r="K337">
        <v>6.4100696179565141E-3</v>
      </c>
      <c r="L337">
        <v>5.2055130341539801E-2</v>
      </c>
      <c r="M337">
        <v>15.95751143989674</v>
      </c>
      <c r="N337">
        <v>0.97462527609822214</v>
      </c>
      <c r="O337">
        <v>5225</v>
      </c>
      <c r="P337">
        <v>81.22018596812218</v>
      </c>
      <c r="Q337">
        <v>28079.483199999999</v>
      </c>
      <c r="R337">
        <v>0</v>
      </c>
      <c r="S337">
        <v>13.68642820159309</v>
      </c>
      <c r="T337">
        <f t="shared" si="108"/>
        <v>10.170158639219121</v>
      </c>
      <c r="U337" t="e">
        <f t="shared" si="104"/>
        <v>#N/A</v>
      </c>
      <c r="V337">
        <f t="shared" si="109"/>
        <v>10.740143832038655</v>
      </c>
      <c r="W337">
        <f t="shared" si="110"/>
        <v>11.871256684703239</v>
      </c>
      <c r="X337" t="e">
        <f t="shared" si="105"/>
        <v>#N/A</v>
      </c>
      <c r="Y337" t="e">
        <f t="shared" si="106"/>
        <v>#N/A</v>
      </c>
      <c r="Z337" t="e">
        <f t="shared" si="103"/>
        <v>#N/A</v>
      </c>
      <c r="AA337" t="e">
        <f t="shared" si="103"/>
        <v>#N/A</v>
      </c>
      <c r="AB337" t="e">
        <f t="shared" si="103"/>
        <v>#N/A</v>
      </c>
      <c r="AC337" t="e">
        <f t="shared" si="103"/>
        <v>#N/A</v>
      </c>
      <c r="AG337">
        <f t="shared" si="111"/>
        <v>-6.0999999999999943E-2</v>
      </c>
      <c r="AH337">
        <f t="shared" si="112"/>
        <v>0</v>
      </c>
      <c r="AI337">
        <f t="shared" si="113"/>
        <v>-0.1904761904761898</v>
      </c>
      <c r="AJ337">
        <f t="shared" si="114"/>
        <v>-1.6379310344827636</v>
      </c>
      <c r="AK337">
        <f t="shared" si="115"/>
        <v>0.32999999999999957</v>
      </c>
      <c r="AL337">
        <f t="shared" si="116"/>
        <v>4.285714285714004E-2</v>
      </c>
      <c r="AM337">
        <f t="shared" si="117"/>
        <v>0.5068181818181795</v>
      </c>
      <c r="AN337">
        <f t="shared" si="118"/>
        <v>-0.55624075555555585</v>
      </c>
      <c r="AO337">
        <f t="shared" si="119"/>
        <v>1.8486050479811045</v>
      </c>
      <c r="AQ337">
        <f t="shared" si="120"/>
        <v>10.740143832038655</v>
      </c>
      <c r="AR337" s="4">
        <f t="shared" si="107"/>
        <v>9.6001734463995891</v>
      </c>
      <c r="AT337" t="str">
        <f t="shared" si="121"/>
        <v>45451Shift_04</v>
      </c>
    </row>
    <row r="338" spans="1:46" x14ac:dyDescent="0.3">
      <c r="A338" s="2">
        <v>45451</v>
      </c>
      <c r="B338" t="s">
        <v>19</v>
      </c>
      <c r="C338">
        <v>8.5416666666666661</v>
      </c>
      <c r="D338">
        <v>39.777777777777779</v>
      </c>
      <c r="E338">
        <v>26.824444444444449</v>
      </c>
      <c r="F338">
        <v>56.02</v>
      </c>
      <c r="G338">
        <v>3.81</v>
      </c>
      <c r="H338">
        <v>3.3811111111111112</v>
      </c>
      <c r="I338">
        <v>146.55555555555549</v>
      </c>
      <c r="J338">
        <v>8.0862139213282482</v>
      </c>
      <c r="K338">
        <v>2.733507569956448E-3</v>
      </c>
      <c r="L338">
        <v>2.2103726966237979E-2</v>
      </c>
      <c r="M338">
        <v>14.40737377180211</v>
      </c>
      <c r="N338">
        <v>1.301914108050376</v>
      </c>
      <c r="O338">
        <v>5225</v>
      </c>
      <c r="P338">
        <v>81.201236384414869</v>
      </c>
      <c r="Q338">
        <v>11228.0152</v>
      </c>
      <c r="R338">
        <v>0</v>
      </c>
      <c r="S338">
        <v>13.220596741786499</v>
      </c>
      <c r="T338">
        <f t="shared" si="108"/>
        <v>6.9327121992920429</v>
      </c>
      <c r="U338" t="e">
        <f t="shared" si="104"/>
        <v>#N/A</v>
      </c>
      <c r="V338">
        <f t="shared" si="109"/>
        <v>7.3519584293817051</v>
      </c>
      <c r="W338">
        <f t="shared" si="110"/>
        <v>7.7002429992179904</v>
      </c>
      <c r="X338" t="e">
        <f t="shared" si="105"/>
        <v>#N/A</v>
      </c>
      <c r="Y338" t="e">
        <f t="shared" si="106"/>
        <v>#N/A</v>
      </c>
      <c r="Z338" t="e">
        <f t="shared" si="103"/>
        <v>#N/A</v>
      </c>
      <c r="AA338" t="e">
        <f t="shared" si="103"/>
        <v>#N/A</v>
      </c>
      <c r="AB338" t="e">
        <f t="shared" si="103"/>
        <v>#N/A</v>
      </c>
      <c r="AC338" t="e">
        <f t="shared" si="103"/>
        <v>#N/A</v>
      </c>
      <c r="AG338">
        <f t="shared" si="111"/>
        <v>-7.8333333333333144E-2</v>
      </c>
      <c r="AH338">
        <f t="shared" si="112"/>
        <v>0</v>
      </c>
      <c r="AI338">
        <f t="shared" si="113"/>
        <v>-0.51203703703704018</v>
      </c>
      <c r="AJ338">
        <f t="shared" si="114"/>
        <v>-1.6379310344827636</v>
      </c>
      <c r="AK338">
        <f t="shared" si="115"/>
        <v>0</v>
      </c>
      <c r="AL338">
        <f t="shared" si="116"/>
        <v>-9.4444444444443665E-2</v>
      </c>
      <c r="AM338">
        <f t="shared" si="117"/>
        <v>1.2896464646464783</v>
      </c>
      <c r="AN338">
        <f t="shared" si="118"/>
        <v>-2.4286260888888891</v>
      </c>
      <c r="AO338">
        <f t="shared" si="119"/>
        <v>1.9063101311195871</v>
      </c>
      <c r="AQ338">
        <f t="shared" si="120"/>
        <v>7.3519584293817051</v>
      </c>
      <c r="AR338" s="4">
        <f t="shared" si="107"/>
        <v>6.5134659692023797</v>
      </c>
      <c r="AT338" t="str">
        <f t="shared" si="121"/>
        <v>45451Shift_10</v>
      </c>
    </row>
    <row r="339" spans="1:46" x14ac:dyDescent="0.3">
      <c r="A339" s="2">
        <v>45451</v>
      </c>
      <c r="B339" t="s">
        <v>20</v>
      </c>
      <c r="C339">
        <v>8.56</v>
      </c>
      <c r="D339">
        <v>39.799999999999997</v>
      </c>
      <c r="E339">
        <v>26.462</v>
      </c>
      <c r="F339">
        <v>56.02</v>
      </c>
      <c r="G339">
        <v>3.81</v>
      </c>
      <c r="H339">
        <v>3.383</v>
      </c>
      <c r="I339">
        <v>148.6</v>
      </c>
      <c r="J339">
        <v>8.4414234604918708</v>
      </c>
      <c r="K339">
        <v>2.5590213375320048E-3</v>
      </c>
      <c r="L339">
        <v>2.160178275454195E-2</v>
      </c>
      <c r="M339">
        <v>14.86521423188927</v>
      </c>
      <c r="N339">
        <v>3.4973920086558241</v>
      </c>
      <c r="O339">
        <v>5225</v>
      </c>
      <c r="P339">
        <v>84.677787057446523</v>
      </c>
      <c r="Q339">
        <v>11228.0152</v>
      </c>
      <c r="R339">
        <v>0</v>
      </c>
      <c r="S339">
        <v>13.220592148816779</v>
      </c>
      <c r="T339">
        <f t="shared" si="108"/>
        <v>6.6451058167363035</v>
      </c>
      <c r="U339" t="e">
        <f t="shared" si="104"/>
        <v>#N/A</v>
      </c>
      <c r="V339">
        <f t="shared" si="109"/>
        <v>7.0609513410311671</v>
      </c>
      <c r="W339">
        <f t="shared" si="110"/>
        <v>7.8738823755139311</v>
      </c>
      <c r="X339" t="e">
        <f t="shared" si="105"/>
        <v>#N/A</v>
      </c>
      <c r="Y339" t="e">
        <f t="shared" si="106"/>
        <v>#N/A</v>
      </c>
      <c r="Z339" t="e">
        <f t="shared" si="103"/>
        <v>#N/A</v>
      </c>
      <c r="AA339" t="e">
        <f t="shared" si="103"/>
        <v>#N/A</v>
      </c>
      <c r="AB339" t="e">
        <f t="shared" si="103"/>
        <v>#N/A</v>
      </c>
      <c r="AC339" t="e">
        <f t="shared" si="103"/>
        <v>#N/A</v>
      </c>
      <c r="AG339">
        <f t="shared" si="111"/>
        <v>-8.2000000000000031E-2</v>
      </c>
      <c r="AH339">
        <f t="shared" si="112"/>
        <v>0</v>
      </c>
      <c r="AI339">
        <f t="shared" si="113"/>
        <v>-0.20999999999999908</v>
      </c>
      <c r="AJ339">
        <f t="shared" si="114"/>
        <v>-1.6379310344827636</v>
      </c>
      <c r="AK339">
        <f t="shared" si="115"/>
        <v>0</v>
      </c>
      <c r="AL339">
        <f t="shared" si="116"/>
        <v>-8.499999999999952E-2</v>
      </c>
      <c r="AM339">
        <f t="shared" si="117"/>
        <v>0.82499999999999896</v>
      </c>
      <c r="AN339">
        <f t="shared" si="118"/>
        <v>-2.4286260888888891</v>
      </c>
      <c r="AO339">
        <f t="shared" si="119"/>
        <v>1.3142942325135496</v>
      </c>
      <c r="AQ339">
        <f t="shared" si="120"/>
        <v>7.0609513410311671</v>
      </c>
      <c r="AR339" s="4">
        <f t="shared" si="107"/>
        <v>6.22926029244144</v>
      </c>
      <c r="AT339" t="str">
        <f t="shared" si="121"/>
        <v>45451Shift_11</v>
      </c>
    </row>
    <row r="340" spans="1:46" x14ac:dyDescent="0.3">
      <c r="A340" s="2">
        <v>45451</v>
      </c>
      <c r="B340" t="s">
        <v>21</v>
      </c>
      <c r="C340">
        <v>8.56</v>
      </c>
      <c r="D340">
        <v>39.777777777777779</v>
      </c>
      <c r="E340">
        <v>26.565555555555559</v>
      </c>
      <c r="F340">
        <v>56.02</v>
      </c>
      <c r="G340">
        <v>3.81</v>
      </c>
      <c r="H340">
        <v>3.3922222222222218</v>
      </c>
      <c r="I340">
        <v>149</v>
      </c>
      <c r="J340">
        <v>9.11122143322822</v>
      </c>
      <c r="K340">
        <v>3.828406155455964E-3</v>
      </c>
      <c r="L340">
        <v>3.4881456218693228E-2</v>
      </c>
      <c r="M340">
        <v>15.230993112270999</v>
      </c>
      <c r="N340">
        <v>4.0214327422967591</v>
      </c>
      <c r="O340">
        <v>5225</v>
      </c>
      <c r="P340">
        <v>92.009669404965976</v>
      </c>
      <c r="Q340">
        <v>16291.330474418601</v>
      </c>
      <c r="R340">
        <v>0</v>
      </c>
      <c r="S340">
        <v>13.232990396411751</v>
      </c>
      <c r="T340">
        <f t="shared" si="108"/>
        <v>6.1948152815708486</v>
      </c>
      <c r="U340" t="e">
        <f t="shared" si="104"/>
        <v>#N/A</v>
      </c>
      <c r="V340">
        <f t="shared" si="109"/>
        <v>6.7418965768045442</v>
      </c>
      <c r="W340">
        <f t="shared" si="110"/>
        <v>7.6457367021964009</v>
      </c>
      <c r="X340" t="e">
        <f t="shared" si="105"/>
        <v>#N/A</v>
      </c>
      <c r="Y340" t="e">
        <f t="shared" si="106"/>
        <v>#N/A</v>
      </c>
      <c r="Z340" t="e">
        <f t="shared" si="103"/>
        <v>#N/A</v>
      </c>
      <c r="AA340" t="e">
        <f t="shared" si="103"/>
        <v>#N/A</v>
      </c>
      <c r="AB340" t="e">
        <f t="shared" si="103"/>
        <v>#N/A</v>
      </c>
      <c r="AC340" t="e">
        <f t="shared" ref="Z340:AC403" si="122">VLOOKUP($AT340,kkk,AC$4,0)</f>
        <v>#N/A</v>
      </c>
      <c r="AG340">
        <f t="shared" si="111"/>
        <v>-8.2000000000000031E-2</v>
      </c>
      <c r="AH340">
        <f t="shared" si="112"/>
        <v>0</v>
      </c>
      <c r="AI340">
        <f t="shared" si="113"/>
        <v>-0.29629629629629817</v>
      </c>
      <c r="AJ340">
        <f t="shared" si="114"/>
        <v>-1.6379310344827636</v>
      </c>
      <c r="AK340">
        <f t="shared" si="115"/>
        <v>0</v>
      </c>
      <c r="AL340">
        <f t="shared" si="116"/>
        <v>-3.8888888888890527E-2</v>
      </c>
      <c r="AM340">
        <f t="shared" si="117"/>
        <v>0.7340909090909068</v>
      </c>
      <c r="AN340">
        <f t="shared" si="118"/>
        <v>-1.8660355028423776</v>
      </c>
      <c r="AO340">
        <f t="shared" si="119"/>
        <v>0.19796427795296742</v>
      </c>
      <c r="AQ340">
        <f t="shared" si="120"/>
        <v>6.7418965768045442</v>
      </c>
      <c r="AR340" s="4">
        <f t="shared" si="107"/>
        <v>5.6477339863371521</v>
      </c>
      <c r="AT340" t="str">
        <f t="shared" si="121"/>
        <v>45451Shift_12</v>
      </c>
    </row>
    <row r="341" spans="1:46" x14ac:dyDescent="0.3">
      <c r="A341" s="2">
        <v>45451</v>
      </c>
      <c r="B341" t="s">
        <v>22</v>
      </c>
      <c r="C341">
        <v>8.5</v>
      </c>
      <c r="D341">
        <v>39.625</v>
      </c>
      <c r="E341">
        <v>26.614999999999998</v>
      </c>
      <c r="F341">
        <v>56.02</v>
      </c>
      <c r="G341">
        <v>3.81</v>
      </c>
      <c r="H341">
        <v>3.3762500000000002</v>
      </c>
      <c r="I341">
        <v>148.625</v>
      </c>
      <c r="J341">
        <v>9.6956395105233817</v>
      </c>
      <c r="K341">
        <v>4.0480797620978688E-3</v>
      </c>
      <c r="L341">
        <v>3.9248722083146177E-2</v>
      </c>
      <c r="M341">
        <v>16.031659891684811</v>
      </c>
      <c r="N341">
        <v>4.3546767145414469</v>
      </c>
      <c r="O341">
        <v>5225</v>
      </c>
      <c r="P341">
        <v>95.998391484859297</v>
      </c>
      <c r="Q341">
        <v>16663.386069421489</v>
      </c>
      <c r="R341">
        <v>0</v>
      </c>
      <c r="S341">
        <v>13.235753353508141</v>
      </c>
      <c r="T341">
        <f t="shared" si="108"/>
        <v>5.5973883531053845</v>
      </c>
      <c r="U341" t="e">
        <f t="shared" si="104"/>
        <v>#N/A</v>
      </c>
      <c r="V341">
        <f t="shared" si="109"/>
        <v>6.5860351958614274</v>
      </c>
      <c r="W341">
        <f t="shared" si="110"/>
        <v>7.4046480485260116</v>
      </c>
      <c r="X341" t="e">
        <f t="shared" si="105"/>
        <v>#N/A</v>
      </c>
      <c r="Y341" t="e">
        <f t="shared" si="106"/>
        <v>#N/A</v>
      </c>
      <c r="Z341" t="e">
        <f t="shared" si="122"/>
        <v>#N/A</v>
      </c>
      <c r="AA341" t="e">
        <f t="shared" si="122"/>
        <v>#N/A</v>
      </c>
      <c r="AB341" t="e">
        <f t="shared" si="122"/>
        <v>#N/A</v>
      </c>
      <c r="AC341" t="e">
        <f t="shared" si="122"/>
        <v>#N/A</v>
      </c>
      <c r="AG341">
        <f t="shared" si="111"/>
        <v>-6.9999999999999937E-2</v>
      </c>
      <c r="AH341">
        <f t="shared" si="112"/>
        <v>0</v>
      </c>
      <c r="AI341">
        <f t="shared" si="113"/>
        <v>-0.33749999999999797</v>
      </c>
      <c r="AJ341">
        <f t="shared" si="114"/>
        <v>-1.6379310344827636</v>
      </c>
      <c r="AK341">
        <f t="shared" si="115"/>
        <v>0</v>
      </c>
      <c r="AL341">
        <f t="shared" si="116"/>
        <v>-0.11874999999999858</v>
      </c>
      <c r="AM341">
        <f t="shared" si="117"/>
        <v>0.8193181818181795</v>
      </c>
      <c r="AN341">
        <f t="shared" si="118"/>
        <v>-1.8246959922865014</v>
      </c>
      <c r="AO341">
        <f t="shared" si="119"/>
        <v>-0.77606585087230218</v>
      </c>
      <c r="AQ341">
        <f t="shared" si="120"/>
        <v>6.5860351958614274</v>
      </c>
      <c r="AR341" s="4">
        <f t="shared" si="107"/>
        <v>4.6087415103493417</v>
      </c>
      <c r="AT341" t="str">
        <f t="shared" si="121"/>
        <v>45451Shift_13</v>
      </c>
    </row>
    <row r="342" spans="1:46" x14ac:dyDescent="0.3">
      <c r="A342" s="2">
        <v>45451</v>
      </c>
      <c r="B342" t="s">
        <v>23</v>
      </c>
      <c r="C342">
        <v>8.5800000000000018</v>
      </c>
      <c r="D342">
        <v>39.125</v>
      </c>
      <c r="E342">
        <v>26.71875</v>
      </c>
      <c r="F342">
        <v>56.02</v>
      </c>
      <c r="G342">
        <v>3.81</v>
      </c>
      <c r="H342">
        <v>3.3912499999999999</v>
      </c>
      <c r="I342">
        <v>150.25</v>
      </c>
      <c r="J342">
        <v>9.6290241412005706</v>
      </c>
      <c r="K342">
        <v>5.383598484340577E-3</v>
      </c>
      <c r="L342">
        <v>5.1838799772246223E-2</v>
      </c>
      <c r="M342">
        <v>15.10621346270584</v>
      </c>
      <c r="N342">
        <v>3.851618532954233</v>
      </c>
      <c r="O342">
        <v>5225</v>
      </c>
      <c r="P342">
        <v>94.599228645535163</v>
      </c>
      <c r="Q342">
        <v>24208.400152066111</v>
      </c>
      <c r="R342">
        <v>0</v>
      </c>
      <c r="S342">
        <v>13.244032309872599</v>
      </c>
      <c r="T342">
        <f t="shared" si="108"/>
        <v>5.8760477061653429</v>
      </c>
      <c r="U342" t="e">
        <f t="shared" si="104"/>
        <v>#N/A</v>
      </c>
      <c r="V342">
        <f t="shared" si="109"/>
        <v>6.2131727653405804</v>
      </c>
      <c r="W342">
        <f t="shared" si="110"/>
        <v>7.4011037998233462</v>
      </c>
      <c r="X342" t="e">
        <f t="shared" si="105"/>
        <v>#N/A</v>
      </c>
      <c r="Y342" t="e">
        <f t="shared" si="106"/>
        <v>#N/A</v>
      </c>
      <c r="Z342" t="e">
        <f t="shared" si="122"/>
        <v>#N/A</v>
      </c>
      <c r="AA342" t="e">
        <f t="shared" si="122"/>
        <v>#N/A</v>
      </c>
      <c r="AB342" t="e">
        <f t="shared" si="122"/>
        <v>#N/A</v>
      </c>
      <c r="AC342" t="e">
        <f t="shared" si="122"/>
        <v>#N/A</v>
      </c>
      <c r="AG342">
        <f t="shared" si="111"/>
        <v>-8.6000000000000298E-2</v>
      </c>
      <c r="AH342">
        <f t="shared" si="112"/>
        <v>0</v>
      </c>
      <c r="AI342">
        <f t="shared" si="113"/>
        <v>-0.4239583333333326</v>
      </c>
      <c r="AJ342">
        <f t="shared" si="114"/>
        <v>-1.6379310344827636</v>
      </c>
      <c r="AK342">
        <f t="shared" si="115"/>
        <v>0</v>
      </c>
      <c r="AL342">
        <f t="shared" si="116"/>
        <v>-4.3750000000000178E-2</v>
      </c>
      <c r="AM342">
        <f t="shared" si="117"/>
        <v>0.44999999999999768</v>
      </c>
      <c r="AN342">
        <f t="shared" si="118"/>
        <v>-0.98636109421487672</v>
      </c>
      <c r="AO342">
        <f t="shared" si="119"/>
        <v>-0.66504023533428369</v>
      </c>
      <c r="AQ342">
        <f t="shared" si="120"/>
        <v>6.2131727653405804</v>
      </c>
      <c r="AR342" s="4">
        <f t="shared" si="107"/>
        <v>5.5389226469901054</v>
      </c>
      <c r="AT342" t="str">
        <f t="shared" si="121"/>
        <v>45451Shift_14</v>
      </c>
    </row>
    <row r="343" spans="1:46" x14ac:dyDescent="0.3">
      <c r="A343" s="2">
        <v>45451</v>
      </c>
      <c r="B343" t="s">
        <v>24</v>
      </c>
      <c r="C343">
        <v>8.5800000000000018</v>
      </c>
      <c r="D343">
        <v>39.125</v>
      </c>
      <c r="E343">
        <v>26.71875</v>
      </c>
      <c r="F343">
        <v>56.02</v>
      </c>
      <c r="G343">
        <v>3.81</v>
      </c>
      <c r="H343">
        <v>3.3912499999999999</v>
      </c>
      <c r="I343">
        <v>150.25</v>
      </c>
      <c r="J343">
        <v>9.5743562095408468</v>
      </c>
      <c r="K343">
        <v>6.4934760223013263E-3</v>
      </c>
      <c r="L343">
        <v>6.2170852475625302E-2</v>
      </c>
      <c r="M343">
        <v>14.88192406820122</v>
      </c>
      <c r="N343">
        <v>2.397978508636613</v>
      </c>
      <c r="O343">
        <v>5225</v>
      </c>
      <c r="P343">
        <v>88.932434424221043</v>
      </c>
      <c r="Q343">
        <v>31627.664000000001</v>
      </c>
      <c r="R343">
        <v>0</v>
      </c>
      <c r="S343">
        <v>13.238491264516581</v>
      </c>
      <c r="T343">
        <f t="shared" si="108"/>
        <v>6.6766083554383293</v>
      </c>
      <c r="U343" t="e">
        <f t="shared" si="104"/>
        <v>#N/A</v>
      </c>
      <c r="V343">
        <f t="shared" si="109"/>
        <v>6.9043592400392662</v>
      </c>
      <c r="W343">
        <f t="shared" si="110"/>
        <v>8.092290274522032</v>
      </c>
      <c r="X343" t="e">
        <f t="shared" si="105"/>
        <v>#N/A</v>
      </c>
      <c r="Y343" t="e">
        <f t="shared" si="106"/>
        <v>#N/A</v>
      </c>
      <c r="Z343" t="e">
        <f t="shared" si="122"/>
        <v>#N/A</v>
      </c>
      <c r="AA343" t="e">
        <f t="shared" si="122"/>
        <v>#N/A</v>
      </c>
      <c r="AB343" t="e">
        <f t="shared" si="122"/>
        <v>#N/A</v>
      </c>
      <c r="AC343" t="e">
        <f t="shared" si="122"/>
        <v>#N/A</v>
      </c>
      <c r="AG343">
        <f t="shared" si="111"/>
        <v>-8.6000000000000298E-2</v>
      </c>
      <c r="AH343">
        <f t="shared" si="112"/>
        <v>0</v>
      </c>
      <c r="AI343">
        <f t="shared" si="113"/>
        <v>-0.4239583333333326</v>
      </c>
      <c r="AJ343">
        <f t="shared" si="114"/>
        <v>-1.6379310344827636</v>
      </c>
      <c r="AK343">
        <f t="shared" si="115"/>
        <v>0</v>
      </c>
      <c r="AL343">
        <f t="shared" si="116"/>
        <v>-4.3750000000000178E-2</v>
      </c>
      <c r="AM343">
        <f t="shared" si="117"/>
        <v>0.44999999999999768</v>
      </c>
      <c r="AN343">
        <f t="shared" si="118"/>
        <v>-0.16199844444444453</v>
      </c>
      <c r="AO343">
        <f t="shared" si="119"/>
        <v>-0.5739270159014106</v>
      </c>
      <c r="AQ343">
        <f t="shared" si="120"/>
        <v>6.9043592400392662</v>
      </c>
      <c r="AR343" s="4">
        <f t="shared" si="107"/>
        <v>6.4488574708373925</v>
      </c>
      <c r="AT343" t="str">
        <f t="shared" si="121"/>
        <v>45451Shift_15</v>
      </c>
    </row>
    <row r="344" spans="1:46" x14ac:dyDescent="0.3">
      <c r="A344" s="2">
        <v>45451</v>
      </c>
      <c r="B344" t="s">
        <v>25</v>
      </c>
      <c r="C344">
        <v>8.875</v>
      </c>
      <c r="D344">
        <v>37.666666666666657</v>
      </c>
      <c r="E344">
        <v>26.233333333333331</v>
      </c>
      <c r="F344">
        <v>56.02</v>
      </c>
      <c r="G344">
        <v>3.81</v>
      </c>
      <c r="H344">
        <v>3.39</v>
      </c>
      <c r="I344">
        <v>159.5</v>
      </c>
      <c r="J344">
        <v>9.5139336387008306</v>
      </c>
      <c r="K344">
        <v>8.4013781039364438E-3</v>
      </c>
      <c r="L344">
        <v>7.9930153754485533E-2</v>
      </c>
      <c r="M344">
        <v>13.96448966879017</v>
      </c>
      <c r="N344">
        <v>5.9047651807520714</v>
      </c>
      <c r="O344">
        <v>5225</v>
      </c>
      <c r="P344">
        <v>93.846915687851791</v>
      </c>
      <c r="Q344">
        <v>41260.598400000003</v>
      </c>
      <c r="R344">
        <v>0</v>
      </c>
      <c r="S344">
        <v>13.278735453462181</v>
      </c>
      <c r="T344">
        <f t="shared" si="108"/>
        <v>6.6971711046359381</v>
      </c>
      <c r="U344" t="e">
        <f t="shared" si="104"/>
        <v>#N/A</v>
      </c>
      <c r="V344">
        <f t="shared" si="109"/>
        <v>5.3949463314221866</v>
      </c>
      <c r="W344">
        <f t="shared" si="110"/>
        <v>8.6851500931776791</v>
      </c>
      <c r="X344" t="e">
        <f t="shared" si="105"/>
        <v>#N/A</v>
      </c>
      <c r="Y344" t="e">
        <f t="shared" si="106"/>
        <v>#N/A</v>
      </c>
      <c r="Z344" t="e">
        <f t="shared" si="122"/>
        <v>#N/A</v>
      </c>
      <c r="AA344" t="e">
        <f t="shared" si="122"/>
        <v>#N/A</v>
      </c>
      <c r="AB344" t="e">
        <f t="shared" si="122"/>
        <v>#N/A</v>
      </c>
      <c r="AC344" t="e">
        <f t="shared" si="122"/>
        <v>#N/A</v>
      </c>
      <c r="AG344">
        <f t="shared" si="111"/>
        <v>-0.14499999999999993</v>
      </c>
      <c r="AH344">
        <f t="shared" si="112"/>
        <v>0</v>
      </c>
      <c r="AI344">
        <f t="shared" si="113"/>
        <v>-1.9444444444441562E-2</v>
      </c>
      <c r="AJ344">
        <f t="shared" si="114"/>
        <v>-1.6379310344827636</v>
      </c>
      <c r="AK344">
        <f t="shared" si="115"/>
        <v>0</v>
      </c>
      <c r="AL344">
        <f t="shared" si="116"/>
        <v>-4.9999999999998934E-2</v>
      </c>
      <c r="AM344">
        <f t="shared" si="117"/>
        <v>-1.6522727272727298</v>
      </c>
      <c r="AN344">
        <f t="shared" si="118"/>
        <v>0.90832760000000012</v>
      </c>
      <c r="AO344">
        <f t="shared" si="119"/>
        <v>-0.47322273116805036</v>
      </c>
      <c r="AQ344">
        <f t="shared" si="120"/>
        <v>5.3949463314221866</v>
      </c>
      <c r="AR344" s="4">
        <f t="shared" si="107"/>
        <v>7.9993958778496905</v>
      </c>
      <c r="AT344" t="str">
        <f t="shared" si="121"/>
        <v>45451Shift_21</v>
      </c>
    </row>
    <row r="345" spans="1:46" x14ac:dyDescent="0.3">
      <c r="A345" s="2">
        <v>45451</v>
      </c>
      <c r="B345" t="s">
        <v>26</v>
      </c>
      <c r="C345">
        <v>8.6333333333333329</v>
      </c>
      <c r="D345">
        <v>37.4</v>
      </c>
      <c r="E345">
        <v>26.72</v>
      </c>
      <c r="F345">
        <v>56.02</v>
      </c>
      <c r="G345">
        <v>3.97</v>
      </c>
      <c r="H345">
        <v>3.3639999999999999</v>
      </c>
      <c r="I345">
        <v>159.19999999999999</v>
      </c>
      <c r="J345">
        <v>8.8779085674646936</v>
      </c>
      <c r="K345">
        <v>8.488904692627218E-3</v>
      </c>
      <c r="L345">
        <v>7.5363719699066412E-2</v>
      </c>
      <c r="M345">
        <v>15.349575743633739</v>
      </c>
      <c r="N345">
        <v>2.5827313328485521E-3</v>
      </c>
      <c r="O345">
        <v>5225</v>
      </c>
      <c r="P345">
        <v>84.10487482109103</v>
      </c>
      <c r="Q345">
        <v>41260.598400000003</v>
      </c>
      <c r="R345">
        <v>0</v>
      </c>
      <c r="S345">
        <v>13.257117426398249</v>
      </c>
      <c r="T345">
        <f t="shared" si="108"/>
        <v>7.5058156007880044</v>
      </c>
      <c r="U345" t="e">
        <f t="shared" si="104"/>
        <v>#N/A</v>
      </c>
      <c r="V345">
        <f t="shared" si="109"/>
        <v>6.9410337876189132</v>
      </c>
      <c r="W345">
        <f t="shared" si="110"/>
        <v>10.163055731192586</v>
      </c>
      <c r="X345" t="e">
        <f t="shared" si="105"/>
        <v>#N/A</v>
      </c>
      <c r="Y345" t="e">
        <f t="shared" si="106"/>
        <v>#N/A</v>
      </c>
      <c r="Z345" t="e">
        <f t="shared" si="122"/>
        <v>#N/A</v>
      </c>
      <c r="AA345" t="e">
        <f t="shared" si="122"/>
        <v>#N/A</v>
      </c>
      <c r="AB345" t="e">
        <f t="shared" si="122"/>
        <v>#N/A</v>
      </c>
      <c r="AC345" t="e">
        <f t="shared" si="122"/>
        <v>#N/A</v>
      </c>
      <c r="AG345">
        <f t="shared" si="111"/>
        <v>-9.6666666666666512E-2</v>
      </c>
      <c r="AH345">
        <f t="shared" si="112"/>
        <v>0</v>
      </c>
      <c r="AI345">
        <f t="shared" si="113"/>
        <v>-0.42499999999999832</v>
      </c>
      <c r="AJ345">
        <f t="shared" si="114"/>
        <v>-1.6379310344827636</v>
      </c>
      <c r="AK345">
        <f t="shared" si="115"/>
        <v>-0.48000000000000043</v>
      </c>
      <c r="AL345">
        <f t="shared" si="116"/>
        <v>-0.18000000000000016</v>
      </c>
      <c r="AM345">
        <f t="shared" si="117"/>
        <v>-1.584090909090909</v>
      </c>
      <c r="AN345">
        <f t="shared" si="118"/>
        <v>0.90832760000000012</v>
      </c>
      <c r="AO345">
        <f t="shared" si="119"/>
        <v>0.58681905422551139</v>
      </c>
      <c r="AQ345">
        <f t="shared" si="120"/>
        <v>6.9410337876189132</v>
      </c>
      <c r="AR345" s="4">
        <f t="shared" si="107"/>
        <v>8.0705974139570955</v>
      </c>
      <c r="AT345" t="str">
        <f t="shared" si="121"/>
        <v>45451Shift_22</v>
      </c>
    </row>
    <row r="346" spans="1:46" x14ac:dyDescent="0.3">
      <c r="A346" s="2">
        <v>45451</v>
      </c>
      <c r="B346" t="s">
        <v>27</v>
      </c>
      <c r="C346">
        <v>8.6333333333333329</v>
      </c>
      <c r="D346">
        <v>37.5</v>
      </c>
      <c r="E346">
        <v>26.701666666666661</v>
      </c>
      <c r="F346">
        <v>56.02</v>
      </c>
      <c r="G346">
        <v>3.97</v>
      </c>
      <c r="H346">
        <v>3.3633333333333328</v>
      </c>
      <c r="I346">
        <v>158.5</v>
      </c>
      <c r="J346">
        <v>8.2876053730508659</v>
      </c>
      <c r="K346">
        <v>7.2719455982103486E-3</v>
      </c>
      <c r="L346">
        <v>6.0267015412261683E-2</v>
      </c>
      <c r="M346">
        <v>15.09892712586675</v>
      </c>
      <c r="N346">
        <v>2.5810508099546091E-3</v>
      </c>
      <c r="O346">
        <v>5225</v>
      </c>
      <c r="P346">
        <v>81.191829204381392</v>
      </c>
      <c r="Q346">
        <v>36197.283125581387</v>
      </c>
      <c r="R346">
        <v>0</v>
      </c>
      <c r="S346">
        <v>13.24741316350438</v>
      </c>
      <c r="T346">
        <f t="shared" si="108"/>
        <v>7.8883771307573403</v>
      </c>
      <c r="U346" t="e">
        <f t="shared" si="104"/>
        <v>#N/A</v>
      </c>
      <c r="V346">
        <f t="shared" si="109"/>
        <v>7.2826685946971423</v>
      </c>
      <c r="W346">
        <f t="shared" si="110"/>
        <v>10.345599629179908</v>
      </c>
      <c r="X346" t="e">
        <f t="shared" si="105"/>
        <v>#N/A</v>
      </c>
      <c r="Y346" t="e">
        <f t="shared" si="106"/>
        <v>#N/A</v>
      </c>
      <c r="Z346" t="e">
        <f t="shared" si="122"/>
        <v>#N/A</v>
      </c>
      <c r="AA346" t="e">
        <f t="shared" si="122"/>
        <v>#N/A</v>
      </c>
      <c r="AB346" t="e">
        <f t="shared" si="122"/>
        <v>#N/A</v>
      </c>
      <c r="AC346" t="e">
        <f t="shared" si="122"/>
        <v>#N/A</v>
      </c>
      <c r="AG346">
        <f t="shared" si="111"/>
        <v>-9.6666666666666512E-2</v>
      </c>
      <c r="AH346">
        <f t="shared" si="112"/>
        <v>0</v>
      </c>
      <c r="AI346">
        <f t="shared" si="113"/>
        <v>-0.40972222222221671</v>
      </c>
      <c r="AJ346">
        <f t="shared" si="114"/>
        <v>-1.6379310344827636</v>
      </c>
      <c r="AK346">
        <f t="shared" si="115"/>
        <v>-0.48000000000000043</v>
      </c>
      <c r="AL346">
        <f t="shared" si="116"/>
        <v>-0.18333333333333535</v>
      </c>
      <c r="AM346">
        <f t="shared" si="117"/>
        <v>-1.4250000000000025</v>
      </c>
      <c r="AN346">
        <f t="shared" si="118"/>
        <v>0.34573701395348727</v>
      </c>
      <c r="AO346">
        <f t="shared" si="119"/>
        <v>1.5706577115818909</v>
      </c>
      <c r="AQ346">
        <f t="shared" si="120"/>
        <v>7.2826685946971423</v>
      </c>
      <c r="AR346" s="4">
        <f t="shared" si="107"/>
        <v>8.4940856668175382</v>
      </c>
      <c r="AT346" t="str">
        <f t="shared" si="121"/>
        <v>45451Shift_23</v>
      </c>
    </row>
    <row r="347" spans="1:46" x14ac:dyDescent="0.3">
      <c r="A347" s="2">
        <v>45453</v>
      </c>
      <c r="B347" t="s">
        <v>19</v>
      </c>
      <c r="C347">
        <v>8.4350000000000005</v>
      </c>
      <c r="D347">
        <v>37.5</v>
      </c>
      <c r="E347">
        <v>25.785</v>
      </c>
      <c r="F347">
        <v>55.63</v>
      </c>
      <c r="G347">
        <v>3.97</v>
      </c>
      <c r="H347">
        <v>3.35</v>
      </c>
      <c r="I347">
        <v>147.5</v>
      </c>
      <c r="J347">
        <v>7.7099433942284472</v>
      </c>
      <c r="K347">
        <v>4.4584805349464799E-4</v>
      </c>
      <c r="L347">
        <v>3.4374632548706732E-3</v>
      </c>
      <c r="M347">
        <v>13.242538585377529</v>
      </c>
      <c r="N347">
        <v>1.1969803061103881</v>
      </c>
      <c r="O347">
        <v>5225</v>
      </c>
      <c r="P347">
        <v>89.247110737994532</v>
      </c>
      <c r="Q347">
        <v>1099.7608847058821</v>
      </c>
      <c r="R347">
        <v>3396.4517647058819</v>
      </c>
      <c r="S347">
        <v>13.237614605847771</v>
      </c>
      <c r="T347">
        <f t="shared" si="108"/>
        <v>6.5678547560455165</v>
      </c>
      <c r="U347" t="e">
        <f t="shared" si="104"/>
        <v>#N/A</v>
      </c>
      <c r="V347">
        <f t="shared" si="109"/>
        <v>6.6250581251207379</v>
      </c>
      <c r="W347">
        <f t="shared" si="110"/>
        <v>6.5155753665000544</v>
      </c>
      <c r="X347" t="e">
        <f t="shared" si="105"/>
        <v>#N/A</v>
      </c>
      <c r="Y347" t="e">
        <f t="shared" si="106"/>
        <v>#N/A</v>
      </c>
      <c r="Z347" t="e">
        <f t="shared" si="122"/>
        <v>#N/A</v>
      </c>
      <c r="AA347" t="e">
        <f t="shared" si="122"/>
        <v>#N/A</v>
      </c>
      <c r="AB347" t="e">
        <f t="shared" si="122"/>
        <v>#N/A</v>
      </c>
      <c r="AC347" t="e">
        <f t="shared" si="122"/>
        <v>#N/A</v>
      </c>
      <c r="AG347">
        <f t="shared" si="111"/>
        <v>-5.700000000000003E-2</v>
      </c>
      <c r="AH347">
        <f t="shared" si="112"/>
        <v>0</v>
      </c>
      <c r="AI347">
        <f t="shared" si="113"/>
        <v>0.35416666666666724</v>
      </c>
      <c r="AJ347">
        <f t="shared" si="114"/>
        <v>-0.96551724137931427</v>
      </c>
      <c r="AK347">
        <f t="shared" si="115"/>
        <v>-0.48000000000000043</v>
      </c>
      <c r="AL347">
        <f t="shared" si="116"/>
        <v>-0.24999999999999914</v>
      </c>
      <c r="AM347">
        <f t="shared" si="117"/>
        <v>1.0749999999999977</v>
      </c>
      <c r="AN347">
        <f t="shared" si="118"/>
        <v>-3.5539876794771241</v>
      </c>
      <c r="AO347">
        <f t="shared" si="119"/>
        <v>2.533427676285922</v>
      </c>
      <c r="AQ347">
        <f t="shared" si="120"/>
        <v>6.6250581251207379</v>
      </c>
      <c r="AR347" s="4">
        <f t="shared" si="107"/>
        <v>6.5106513869702942</v>
      </c>
      <c r="AT347" t="str">
        <f t="shared" si="121"/>
        <v>45453Shift_10</v>
      </c>
    </row>
    <row r="348" spans="1:46" x14ac:dyDescent="0.3">
      <c r="A348" s="2">
        <v>45453</v>
      </c>
      <c r="B348" t="s">
        <v>20</v>
      </c>
      <c r="C348">
        <v>8.4350000000000005</v>
      </c>
      <c r="D348">
        <v>37.666666666666657</v>
      </c>
      <c r="E348">
        <v>26.02333333333333</v>
      </c>
      <c r="F348">
        <v>55.63</v>
      </c>
      <c r="G348">
        <v>3.97</v>
      </c>
      <c r="H348">
        <v>3.316666666666666</v>
      </c>
      <c r="I348">
        <v>149</v>
      </c>
      <c r="J348">
        <v>7.9327575288231067</v>
      </c>
      <c r="K348">
        <v>4.4232551013870502E-4</v>
      </c>
      <c r="L348">
        <v>3.5088610207433331E-3</v>
      </c>
      <c r="M348">
        <v>13.48007781269739</v>
      </c>
      <c r="N348">
        <v>0.11005951764544029</v>
      </c>
      <c r="O348">
        <v>5225</v>
      </c>
      <c r="P348">
        <v>82.860441026454268</v>
      </c>
      <c r="Q348">
        <v>1292.5808</v>
      </c>
      <c r="R348">
        <v>6233.7454651162789</v>
      </c>
      <c r="S348">
        <v>13.229305090564379</v>
      </c>
      <c r="T348">
        <f t="shared" si="108"/>
        <v>5.9859577462336988</v>
      </c>
      <c r="U348" t="e">
        <f t="shared" si="104"/>
        <v>#N/A</v>
      </c>
      <c r="V348">
        <f t="shared" si="109"/>
        <v>5.9956309411560005</v>
      </c>
      <c r="W348">
        <f t="shared" si="110"/>
        <v>6.2270572734444078</v>
      </c>
      <c r="X348" t="e">
        <f t="shared" si="105"/>
        <v>#N/A</v>
      </c>
      <c r="Y348" t="e">
        <f t="shared" si="106"/>
        <v>#N/A</v>
      </c>
      <c r="Z348" t="e">
        <f t="shared" si="122"/>
        <v>#N/A</v>
      </c>
      <c r="AA348" t="e">
        <f t="shared" si="122"/>
        <v>#N/A</v>
      </c>
      <c r="AB348" t="e">
        <f t="shared" si="122"/>
        <v>#N/A</v>
      </c>
      <c r="AC348" t="e">
        <f t="shared" si="122"/>
        <v>#N/A</v>
      </c>
      <c r="AG348">
        <f t="shared" si="111"/>
        <v>-5.700000000000003E-2</v>
      </c>
      <c r="AH348">
        <f t="shared" si="112"/>
        <v>0</v>
      </c>
      <c r="AI348">
        <f t="shared" si="113"/>
        <v>0.15555555555555917</v>
      </c>
      <c r="AJ348">
        <f t="shared" si="114"/>
        <v>-0.96551724137931427</v>
      </c>
      <c r="AK348">
        <f t="shared" si="115"/>
        <v>-0.48000000000000043</v>
      </c>
      <c r="AL348">
        <f t="shared" si="116"/>
        <v>-0.41666666666666963</v>
      </c>
      <c r="AM348">
        <f t="shared" si="117"/>
        <v>0.7340909090909068</v>
      </c>
      <c r="AN348">
        <f t="shared" si="118"/>
        <v>-3.5325632444444448</v>
      </c>
      <c r="AO348">
        <f t="shared" si="119"/>
        <v>2.1620707852948229</v>
      </c>
      <c r="AQ348">
        <f t="shared" si="120"/>
        <v>5.9956309411560005</v>
      </c>
      <c r="AR348" s="4">
        <f t="shared" si="107"/>
        <v>5.9762845513113971</v>
      </c>
      <c r="AT348" t="str">
        <f t="shared" si="121"/>
        <v>45453Shift_11</v>
      </c>
    </row>
    <row r="349" spans="1:46" x14ac:dyDescent="0.3">
      <c r="A349" s="2">
        <v>45453</v>
      </c>
      <c r="B349" t="s">
        <v>21</v>
      </c>
      <c r="C349">
        <v>8.4233333333333338</v>
      </c>
      <c r="D349">
        <v>38</v>
      </c>
      <c r="E349">
        <v>26.017499999999998</v>
      </c>
      <c r="F349">
        <v>55.63</v>
      </c>
      <c r="G349">
        <v>3.97</v>
      </c>
      <c r="H349">
        <v>3.3125</v>
      </c>
      <c r="I349">
        <v>149.75</v>
      </c>
      <c r="J349">
        <v>8.0828602775127738</v>
      </c>
      <c r="K349">
        <v>3.8285960987077838E-4</v>
      </c>
      <c r="L349">
        <v>3.0946007324885519E-3</v>
      </c>
      <c r="M349">
        <v>14.04162297928537</v>
      </c>
      <c r="N349">
        <v>0.19339510283136199</v>
      </c>
      <c r="O349">
        <v>5225</v>
      </c>
      <c r="P349">
        <v>83.353521907369768</v>
      </c>
      <c r="Q349">
        <v>1292.5808</v>
      </c>
      <c r="R349">
        <v>9184.0239047619052</v>
      </c>
      <c r="S349">
        <v>13.22862810699746</v>
      </c>
      <c r="T349">
        <f t="shared" si="108"/>
        <v>6.1140396576216665</v>
      </c>
      <c r="U349" t="e">
        <f t="shared" si="104"/>
        <v>#N/A</v>
      </c>
      <c r="V349">
        <f t="shared" si="109"/>
        <v>6.3195966548941449</v>
      </c>
      <c r="W349">
        <f t="shared" si="110"/>
        <v>6.7214775326370972</v>
      </c>
      <c r="X349" t="e">
        <f t="shared" si="105"/>
        <v>#N/A</v>
      </c>
      <c r="Y349" t="e">
        <f t="shared" si="106"/>
        <v>#N/A</v>
      </c>
      <c r="Z349" t="e">
        <f t="shared" si="122"/>
        <v>#N/A</v>
      </c>
      <c r="AA349" t="e">
        <f t="shared" si="122"/>
        <v>#N/A</v>
      </c>
      <c r="AB349" t="e">
        <f t="shared" si="122"/>
        <v>#N/A</v>
      </c>
      <c r="AC349" t="e">
        <f t="shared" si="122"/>
        <v>#N/A</v>
      </c>
      <c r="AG349">
        <f t="shared" si="111"/>
        <v>-5.466666666666669E-2</v>
      </c>
      <c r="AH349">
        <f t="shared" si="112"/>
        <v>0</v>
      </c>
      <c r="AI349">
        <f t="shared" si="113"/>
        <v>0.16041666666666882</v>
      </c>
      <c r="AJ349">
        <f t="shared" si="114"/>
        <v>-0.96551724137931427</v>
      </c>
      <c r="AK349">
        <f t="shared" si="115"/>
        <v>-0.48000000000000043</v>
      </c>
      <c r="AL349">
        <f t="shared" si="116"/>
        <v>-0.43749999999999961</v>
      </c>
      <c r="AM349">
        <f t="shared" si="117"/>
        <v>0.56363636363636138</v>
      </c>
      <c r="AN349">
        <f t="shared" si="118"/>
        <v>-3.5325632444444448</v>
      </c>
      <c r="AO349">
        <f t="shared" si="119"/>
        <v>1.9118995374787111</v>
      </c>
      <c r="AQ349">
        <f t="shared" si="120"/>
        <v>6.3195966548941449</v>
      </c>
      <c r="AR349" s="4">
        <f t="shared" si="107"/>
        <v>5.908482660349188</v>
      </c>
      <c r="AT349" t="str">
        <f t="shared" si="121"/>
        <v>45453Shift_12</v>
      </c>
    </row>
    <row r="350" spans="1:46" x14ac:dyDescent="0.3">
      <c r="A350" s="2">
        <v>45453</v>
      </c>
      <c r="B350" t="s">
        <v>22</v>
      </c>
      <c r="C350">
        <v>8.4233333333333338</v>
      </c>
      <c r="D350">
        <v>38</v>
      </c>
      <c r="E350">
        <v>26.213999999999999</v>
      </c>
      <c r="F350">
        <v>55.63</v>
      </c>
      <c r="G350">
        <v>3.97</v>
      </c>
      <c r="H350">
        <v>3.29</v>
      </c>
      <c r="I350">
        <v>149.6</v>
      </c>
      <c r="J350">
        <v>8.020434827116075</v>
      </c>
      <c r="K350">
        <v>7.2870300309883318E-4</v>
      </c>
      <c r="L350">
        <v>5.8445149446779542E-3</v>
      </c>
      <c r="M350">
        <v>14.394056916577171</v>
      </c>
      <c r="N350">
        <v>2.5814157689365499E-3</v>
      </c>
      <c r="O350">
        <v>5225</v>
      </c>
      <c r="P350">
        <v>81.180925960063419</v>
      </c>
      <c r="Q350">
        <v>2789.1136000000001</v>
      </c>
      <c r="R350">
        <v>12169.959637681161</v>
      </c>
      <c r="S350">
        <v>13.248683984102209</v>
      </c>
      <c r="T350">
        <f t="shared" si="108"/>
        <v>6.510466241110068</v>
      </c>
      <c r="U350" t="e">
        <f t="shared" si="104"/>
        <v>#N/A</v>
      </c>
      <c r="V350">
        <f t="shared" si="109"/>
        <v>6.8992577230215275</v>
      </c>
      <c r="W350">
        <f t="shared" si="110"/>
        <v>7.2670476916735698</v>
      </c>
      <c r="X350" t="e">
        <f t="shared" si="105"/>
        <v>#N/A</v>
      </c>
      <c r="Y350" t="e">
        <f t="shared" si="106"/>
        <v>#N/A</v>
      </c>
      <c r="Z350" t="e">
        <f t="shared" si="122"/>
        <v>#N/A</v>
      </c>
      <c r="AA350" t="e">
        <f t="shared" si="122"/>
        <v>#N/A</v>
      </c>
      <c r="AB350" t="e">
        <f t="shared" si="122"/>
        <v>#N/A</v>
      </c>
      <c r="AC350" t="e">
        <f t="shared" si="122"/>
        <v>#N/A</v>
      </c>
      <c r="AG350">
        <f t="shared" si="111"/>
        <v>-5.466666666666669E-2</v>
      </c>
      <c r="AH350">
        <f t="shared" si="112"/>
        <v>0</v>
      </c>
      <c r="AI350">
        <f t="shared" si="113"/>
        <v>-3.3333333333314861E-3</v>
      </c>
      <c r="AJ350">
        <f t="shared" si="114"/>
        <v>-0.96551724137931427</v>
      </c>
      <c r="AK350">
        <f t="shared" si="115"/>
        <v>-0.48000000000000043</v>
      </c>
      <c r="AL350">
        <f t="shared" si="116"/>
        <v>-0.54999999999999949</v>
      </c>
      <c r="AM350">
        <f t="shared" si="117"/>
        <v>0.59772727272727177</v>
      </c>
      <c r="AN350">
        <f t="shared" si="118"/>
        <v>-3.3662818222222222</v>
      </c>
      <c r="AO350">
        <f t="shared" si="119"/>
        <v>2.0159419548065425</v>
      </c>
      <c r="AQ350">
        <f t="shared" si="120"/>
        <v>6.8992577230215275</v>
      </c>
      <c r="AR350" s="4">
        <f t="shared" si="107"/>
        <v>6.1216747591986085</v>
      </c>
      <c r="AT350" t="str">
        <f t="shared" si="121"/>
        <v>45453Shift_13</v>
      </c>
    </row>
    <row r="351" spans="1:46" x14ac:dyDescent="0.3">
      <c r="A351" s="2">
        <v>45453</v>
      </c>
      <c r="B351" t="s">
        <v>23</v>
      </c>
      <c r="C351">
        <v>8.3800000000000008</v>
      </c>
      <c r="D351">
        <v>38</v>
      </c>
      <c r="E351">
        <v>26.32833333333333</v>
      </c>
      <c r="F351">
        <v>55.63</v>
      </c>
      <c r="G351">
        <v>3.97</v>
      </c>
      <c r="H351">
        <v>3.2749999999999999</v>
      </c>
      <c r="I351">
        <v>149.5</v>
      </c>
      <c r="J351">
        <v>8.1410493879233332</v>
      </c>
      <c r="K351">
        <v>6.5258195877440498E-4</v>
      </c>
      <c r="L351">
        <v>5.3127019560501804E-3</v>
      </c>
      <c r="M351">
        <v>15.056629734787769</v>
      </c>
      <c r="N351">
        <v>2.5810749367808881E-3</v>
      </c>
      <c r="O351">
        <v>5225</v>
      </c>
      <c r="P351">
        <v>81.191163772816068</v>
      </c>
      <c r="Q351">
        <v>2789.1136000000001</v>
      </c>
      <c r="R351">
        <v>14713.490172413791</v>
      </c>
      <c r="S351">
        <v>13.867426087482549</v>
      </c>
      <c r="T351">
        <f t="shared" si="108"/>
        <v>6.9694206614614753</v>
      </c>
      <c r="U351" t="e">
        <f t="shared" si="104"/>
        <v>#N/A</v>
      </c>
      <c r="V351">
        <f t="shared" si="109"/>
        <v>7.3914911371517</v>
      </c>
      <c r="W351">
        <f t="shared" si="110"/>
        <v>7.7365538330764716</v>
      </c>
      <c r="X351" t="e">
        <f t="shared" si="105"/>
        <v>#N/A</v>
      </c>
      <c r="Y351" t="e">
        <f t="shared" si="106"/>
        <v>#N/A</v>
      </c>
      <c r="Z351" t="e">
        <f t="shared" si="122"/>
        <v>#N/A</v>
      </c>
      <c r="AA351" t="e">
        <f t="shared" si="122"/>
        <v>#N/A</v>
      </c>
      <c r="AB351" t="e">
        <f t="shared" si="122"/>
        <v>#N/A</v>
      </c>
      <c r="AC351" t="e">
        <f t="shared" si="122"/>
        <v>#N/A</v>
      </c>
      <c r="AG351">
        <f t="shared" si="111"/>
        <v>-4.6000000000000089E-2</v>
      </c>
      <c r="AH351">
        <f t="shared" si="112"/>
        <v>0</v>
      </c>
      <c r="AI351">
        <f t="shared" si="113"/>
        <v>-9.8611111111107277E-2</v>
      </c>
      <c r="AJ351">
        <f t="shared" si="114"/>
        <v>-0.96551724137931427</v>
      </c>
      <c r="AK351">
        <f t="shared" si="115"/>
        <v>-0.48000000000000043</v>
      </c>
      <c r="AL351">
        <f t="shared" si="116"/>
        <v>-0.625</v>
      </c>
      <c r="AM351">
        <f t="shared" si="117"/>
        <v>0.62045454545454315</v>
      </c>
      <c r="AN351">
        <f t="shared" si="118"/>
        <v>-3.3662818222222222</v>
      </c>
      <c r="AO351">
        <f t="shared" si="119"/>
        <v>1.8149176867944454</v>
      </c>
      <c r="AQ351">
        <f t="shared" si="120"/>
        <v>7.3914911371517</v>
      </c>
      <c r="AR351" s="4">
        <f t="shared" si="107"/>
        <v>6.5473501857712506</v>
      </c>
      <c r="AT351" t="str">
        <f t="shared" si="121"/>
        <v>45453Shift_14</v>
      </c>
    </row>
    <row r="352" spans="1:46" x14ac:dyDescent="0.3">
      <c r="A352" s="2">
        <v>45453</v>
      </c>
      <c r="B352" t="s">
        <v>24</v>
      </c>
      <c r="C352">
        <v>8.3800000000000008</v>
      </c>
      <c r="D352">
        <v>37.857142857142847</v>
      </c>
      <c r="E352">
        <v>26.28142857142857</v>
      </c>
      <c r="F352">
        <v>55.63</v>
      </c>
      <c r="G352">
        <v>3.97</v>
      </c>
      <c r="H352">
        <v>3.2571428571428571</v>
      </c>
      <c r="I352">
        <v>150.85714285714289</v>
      </c>
      <c r="J352">
        <v>8.1358267238999229</v>
      </c>
      <c r="K352">
        <v>1.444748883276642E-3</v>
      </c>
      <c r="L352">
        <v>1.1754226573886681E-2</v>
      </c>
      <c r="M352">
        <v>15.82221001558514</v>
      </c>
      <c r="N352">
        <v>2.5843649800976589E-3</v>
      </c>
      <c r="O352">
        <v>5225</v>
      </c>
      <c r="P352">
        <v>81.203074784756453</v>
      </c>
      <c r="Q352">
        <v>6802.3696</v>
      </c>
      <c r="R352">
        <v>17611.514999999999</v>
      </c>
      <c r="S352">
        <v>14.30336181364029</v>
      </c>
      <c r="T352">
        <f t="shared" si="108"/>
        <v>8.0135829015645985</v>
      </c>
      <c r="U352" t="e">
        <f t="shared" si="104"/>
        <v>#N/A</v>
      </c>
      <c r="V352">
        <f t="shared" si="109"/>
        <v>8.4462548753538549</v>
      </c>
      <c r="W352">
        <f t="shared" si="110"/>
        <v>9.0997591297201925</v>
      </c>
      <c r="X352" t="e">
        <f t="shared" si="105"/>
        <v>#N/A</v>
      </c>
      <c r="Y352" t="e">
        <f t="shared" si="106"/>
        <v>#N/A</v>
      </c>
      <c r="Z352" t="e">
        <f t="shared" si="122"/>
        <v>#N/A</v>
      </c>
      <c r="AA352" t="e">
        <f t="shared" si="122"/>
        <v>#N/A</v>
      </c>
      <c r="AB352" t="e">
        <f t="shared" si="122"/>
        <v>#N/A</v>
      </c>
      <c r="AC352" t="e">
        <f t="shared" si="122"/>
        <v>#N/A</v>
      </c>
      <c r="AG352">
        <f t="shared" si="111"/>
        <v>-4.6000000000000089E-2</v>
      </c>
      <c r="AH352">
        <f t="shared" si="112"/>
        <v>0</v>
      </c>
      <c r="AI352">
        <f t="shared" si="113"/>
        <v>-5.9523809523807827E-2</v>
      </c>
      <c r="AJ352">
        <f t="shared" si="114"/>
        <v>-0.96551724137931427</v>
      </c>
      <c r="AK352">
        <f t="shared" si="115"/>
        <v>-0.48000000000000043</v>
      </c>
      <c r="AL352">
        <f t="shared" si="116"/>
        <v>-0.71428571428571397</v>
      </c>
      <c r="AM352">
        <f t="shared" si="117"/>
        <v>0.31201298701297731</v>
      </c>
      <c r="AN352">
        <f t="shared" si="118"/>
        <v>-2.9203644888888891</v>
      </c>
      <c r="AO352">
        <f t="shared" si="119"/>
        <v>1.8236221268334627</v>
      </c>
      <c r="AQ352">
        <f t="shared" si="120"/>
        <v>8.4462548753538549</v>
      </c>
      <c r="AR352" s="4">
        <f t="shared" si="107"/>
        <v>7.5809109277753413</v>
      </c>
      <c r="AT352" t="str">
        <f t="shared" si="121"/>
        <v>45453Shift_15</v>
      </c>
    </row>
    <row r="353" spans="1:46" x14ac:dyDescent="0.3">
      <c r="A353" s="2">
        <v>45453</v>
      </c>
      <c r="B353" t="s">
        <v>25</v>
      </c>
      <c r="C353">
        <v>8.1900000000000013</v>
      </c>
      <c r="D353">
        <v>37.777777777777779</v>
      </c>
      <c r="E353">
        <v>26.10777777777778</v>
      </c>
      <c r="F353">
        <v>55.63</v>
      </c>
      <c r="G353">
        <v>3.97</v>
      </c>
      <c r="H353">
        <v>3.2166666666666668</v>
      </c>
      <c r="I353">
        <v>153.33333333333329</v>
      </c>
      <c r="J353">
        <v>7.9223394808746326</v>
      </c>
      <c r="K353">
        <v>6.1258107981372904E-3</v>
      </c>
      <c r="L353">
        <v>4.8530752738451213E-2</v>
      </c>
      <c r="M353">
        <v>20.564560848743351</v>
      </c>
      <c r="N353">
        <v>2.5837473247610088E-3</v>
      </c>
      <c r="O353">
        <v>5225</v>
      </c>
      <c r="P353">
        <v>81.276504841236516</v>
      </c>
      <c r="Q353">
        <v>29809.13831529412</v>
      </c>
      <c r="R353">
        <v>31134.43680672269</v>
      </c>
      <c r="S353">
        <v>18.441389445870929</v>
      </c>
      <c r="T353">
        <f t="shared" si="108"/>
        <v>15.966362722391468</v>
      </c>
      <c r="U353" t="e">
        <f t="shared" si="104"/>
        <v>#N/A</v>
      </c>
      <c r="V353">
        <f t="shared" si="109"/>
        <v>16.419811015259238</v>
      </c>
      <c r="W353">
        <f t="shared" si="110"/>
        <v>17.63608583239612</v>
      </c>
      <c r="X353" t="e">
        <f t="shared" si="105"/>
        <v>#N/A</v>
      </c>
      <c r="Y353" t="e">
        <f t="shared" si="106"/>
        <v>#N/A</v>
      </c>
      <c r="Z353" t="e">
        <f t="shared" si="122"/>
        <v>#N/A</v>
      </c>
      <c r="AA353" t="e">
        <f t="shared" si="122"/>
        <v>#N/A</v>
      </c>
      <c r="AB353" t="e">
        <f t="shared" si="122"/>
        <v>#N/A</v>
      </c>
      <c r="AC353" t="e">
        <f t="shared" si="122"/>
        <v>#N/A</v>
      </c>
      <c r="AG353">
        <f t="shared" si="111"/>
        <v>-8.0000000000001858E-3</v>
      </c>
      <c r="AH353">
        <f t="shared" si="112"/>
        <v>0</v>
      </c>
      <c r="AI353">
        <f t="shared" si="113"/>
        <v>8.5185185185183698E-2</v>
      </c>
      <c r="AJ353">
        <f t="shared" si="114"/>
        <v>-0.96551724137931427</v>
      </c>
      <c r="AK353">
        <f t="shared" si="115"/>
        <v>-0.48000000000000043</v>
      </c>
      <c r="AL353">
        <f t="shared" si="116"/>
        <v>-0.91666666666666563</v>
      </c>
      <c r="AM353">
        <f t="shared" si="117"/>
        <v>-0.2507575757575673</v>
      </c>
      <c r="AN353">
        <f t="shared" si="118"/>
        <v>-0.36405685385620906</v>
      </c>
      <c r="AO353">
        <f t="shared" si="119"/>
        <v>2.17943419854228</v>
      </c>
      <c r="AQ353">
        <f t="shared" si="120"/>
        <v>16.419811015259238</v>
      </c>
      <c r="AR353" s="4">
        <f t="shared" si="107"/>
        <v>15.512914429523697</v>
      </c>
      <c r="AT353" t="str">
        <f t="shared" si="121"/>
        <v>45453Shift_21</v>
      </c>
    </row>
    <row r="354" spans="1:46" x14ac:dyDescent="0.3">
      <c r="A354" s="2">
        <v>45453</v>
      </c>
      <c r="B354" t="s">
        <v>26</v>
      </c>
      <c r="C354">
        <v>8.1916666666666664</v>
      </c>
      <c r="D354">
        <v>37.777777777777779</v>
      </c>
      <c r="E354">
        <v>26.138888888888889</v>
      </c>
      <c r="F354">
        <v>55.63</v>
      </c>
      <c r="G354">
        <v>3.97</v>
      </c>
      <c r="H354">
        <v>3.2111111111111108</v>
      </c>
      <c r="I354">
        <v>152.2222222222222</v>
      </c>
      <c r="J354">
        <v>7.703522073907064</v>
      </c>
      <c r="K354">
        <v>7.323592531509512E-3</v>
      </c>
      <c r="L354">
        <v>5.6417456726784443E-2</v>
      </c>
      <c r="M354">
        <v>20.796334194997439</v>
      </c>
      <c r="N354">
        <v>2.583864035660991E-3</v>
      </c>
      <c r="O354">
        <v>5225</v>
      </c>
      <c r="P354">
        <v>81.280095554602696</v>
      </c>
      <c r="Q354">
        <v>35795.015792207792</v>
      </c>
      <c r="R354">
        <v>31158.283041377232</v>
      </c>
      <c r="S354">
        <v>18.942921778134959</v>
      </c>
      <c r="T354">
        <f t="shared" si="108"/>
        <v>17.436624075567217</v>
      </c>
      <c r="U354" t="e">
        <f t="shared" si="104"/>
        <v>#N/A</v>
      </c>
      <c r="V354">
        <f t="shared" si="109"/>
        <v>17.881455501692638</v>
      </c>
      <c r="W354">
        <f t="shared" si="110"/>
        <v>18.845205066304271</v>
      </c>
      <c r="X354" t="e">
        <f t="shared" si="105"/>
        <v>#N/A</v>
      </c>
      <c r="Y354" t="e">
        <f t="shared" si="106"/>
        <v>#N/A</v>
      </c>
      <c r="Z354" t="e">
        <f t="shared" si="122"/>
        <v>#N/A</v>
      </c>
      <c r="AA354" t="e">
        <f t="shared" si="122"/>
        <v>#N/A</v>
      </c>
      <c r="AB354" t="e">
        <f t="shared" si="122"/>
        <v>#N/A</v>
      </c>
      <c r="AC354" t="e">
        <f t="shared" si="122"/>
        <v>#N/A</v>
      </c>
      <c r="AG354">
        <f t="shared" si="111"/>
        <v>-8.3333333333332153E-3</v>
      </c>
      <c r="AH354">
        <f t="shared" si="112"/>
        <v>0</v>
      </c>
      <c r="AI354">
        <f t="shared" si="113"/>
        <v>5.9259259259259643E-2</v>
      </c>
      <c r="AJ354">
        <f t="shared" si="114"/>
        <v>-0.96551724137931427</v>
      </c>
      <c r="AK354">
        <f t="shared" si="115"/>
        <v>-0.48000000000000043</v>
      </c>
      <c r="AL354">
        <f t="shared" si="116"/>
        <v>-0.94444444444444564</v>
      </c>
      <c r="AM354">
        <f t="shared" si="117"/>
        <v>1.7676767676794666E-3</v>
      </c>
      <c r="AN354">
        <f t="shared" si="118"/>
        <v>0.30104064357864346</v>
      </c>
      <c r="AO354">
        <f t="shared" si="119"/>
        <v>2.544129876821561</v>
      </c>
      <c r="AQ354">
        <f t="shared" si="120"/>
        <v>17.881455501692638</v>
      </c>
      <c r="AR354" s="4">
        <f t="shared" si="107"/>
        <v>16.991792649441791</v>
      </c>
      <c r="AT354" t="str">
        <f t="shared" si="121"/>
        <v>45453Shift_22</v>
      </c>
    </row>
    <row r="355" spans="1:46" x14ac:dyDescent="0.3">
      <c r="A355" s="2">
        <v>45453</v>
      </c>
      <c r="B355" t="s">
        <v>27</v>
      </c>
      <c r="C355">
        <v>8.15</v>
      </c>
      <c r="D355">
        <v>37.888888888888893</v>
      </c>
      <c r="E355">
        <v>26.21</v>
      </c>
      <c r="F355">
        <v>55.63</v>
      </c>
      <c r="G355">
        <v>3.97</v>
      </c>
      <c r="H355">
        <v>3.206666666666667</v>
      </c>
      <c r="I355">
        <v>152.7777777777778</v>
      </c>
      <c r="J355">
        <v>7.6831059944619824</v>
      </c>
      <c r="K355">
        <v>9.1153934777020544E-3</v>
      </c>
      <c r="L355">
        <v>7.0034534270412299E-2</v>
      </c>
      <c r="M355">
        <v>22.007502993033459</v>
      </c>
      <c r="N355">
        <v>2.5844541333078929E-3</v>
      </c>
      <c r="O355">
        <v>5225</v>
      </c>
      <c r="P355">
        <v>81.298861478673203</v>
      </c>
      <c r="Q355">
        <v>44868.461920000002</v>
      </c>
      <c r="R355">
        <v>30087.55109523809</v>
      </c>
      <c r="S355">
        <v>20.018195569836731</v>
      </c>
      <c r="T355">
        <f t="shared" si="108"/>
        <v>19.414371259354976</v>
      </c>
      <c r="U355" t="e">
        <f t="shared" si="104"/>
        <v>#N/A</v>
      </c>
      <c r="V355">
        <f t="shared" si="109"/>
        <v>19.864018875516205</v>
      </c>
      <c r="W355">
        <f t="shared" si="110"/>
        <v>20.954031066390474</v>
      </c>
      <c r="X355" t="e">
        <f t="shared" si="105"/>
        <v>#N/A</v>
      </c>
      <c r="Y355" t="e">
        <f t="shared" si="106"/>
        <v>#N/A</v>
      </c>
      <c r="Z355" t="e">
        <f t="shared" si="122"/>
        <v>#N/A</v>
      </c>
      <c r="AA355" t="e">
        <f t="shared" si="122"/>
        <v>#N/A</v>
      </c>
      <c r="AB355" t="e">
        <f t="shared" si="122"/>
        <v>#N/A</v>
      </c>
      <c r="AC355" t="e">
        <f t="shared" si="122"/>
        <v>#N/A</v>
      </c>
      <c r="AG355">
        <f t="shared" si="111"/>
        <v>0</v>
      </c>
      <c r="AH355">
        <f t="shared" si="112"/>
        <v>0</v>
      </c>
      <c r="AI355">
        <f t="shared" si="113"/>
        <v>0</v>
      </c>
      <c r="AJ355">
        <f t="shared" si="114"/>
        <v>-0.96551724137931427</v>
      </c>
      <c r="AK355">
        <f t="shared" si="115"/>
        <v>-0.48000000000000043</v>
      </c>
      <c r="AL355">
        <f t="shared" si="116"/>
        <v>-0.96666666666666456</v>
      </c>
      <c r="AM355">
        <f t="shared" si="117"/>
        <v>-0.12449494949495685</v>
      </c>
      <c r="AN355">
        <f t="shared" si="118"/>
        <v>1.3092013244444445</v>
      </c>
      <c r="AO355">
        <f t="shared" si="119"/>
        <v>2.5781566758966967</v>
      </c>
      <c r="AQ355">
        <f t="shared" si="120"/>
        <v>19.864018875516205</v>
      </c>
      <c r="AR355" s="4">
        <f t="shared" si="107"/>
        <v>18.964723643193746</v>
      </c>
      <c r="AT355" t="str">
        <f t="shared" si="121"/>
        <v>45453Shift_23</v>
      </c>
    </row>
    <row r="356" spans="1:46" x14ac:dyDescent="0.3">
      <c r="A356" s="2">
        <v>45454</v>
      </c>
      <c r="B356" t="s">
        <v>28</v>
      </c>
      <c r="C356">
        <v>8.15</v>
      </c>
      <c r="D356">
        <v>37.875</v>
      </c>
      <c r="E356">
        <v>26.111249999999998</v>
      </c>
      <c r="F356">
        <v>55.63</v>
      </c>
      <c r="G356">
        <v>3.97</v>
      </c>
      <c r="H356">
        <v>3.2075</v>
      </c>
      <c r="I356">
        <v>153.25</v>
      </c>
      <c r="J356">
        <v>7.8464540299927741</v>
      </c>
      <c r="K356">
        <v>1.0067281368330671E-2</v>
      </c>
      <c r="L356">
        <v>7.8992460463609346E-2</v>
      </c>
      <c r="M356">
        <v>22.229527577375212</v>
      </c>
      <c r="N356">
        <v>2.5845601331063841E-3</v>
      </c>
      <c r="O356">
        <v>5225</v>
      </c>
      <c r="P356">
        <v>81.302301561598327</v>
      </c>
      <c r="Q356">
        <v>49803.285920000002</v>
      </c>
      <c r="R356">
        <v>27101.61536231884</v>
      </c>
      <c r="S356">
        <v>20.12526433541457</v>
      </c>
      <c r="T356">
        <f t="shared" si="108"/>
        <v>19.688719321184998</v>
      </c>
      <c r="U356" t="e">
        <f t="shared" si="104"/>
        <v>#N/A</v>
      </c>
      <c r="V356">
        <f t="shared" si="109"/>
        <v>20.142183230566573</v>
      </c>
      <c r="W356">
        <f t="shared" si="110"/>
        <v>21.33951865376407</v>
      </c>
      <c r="X356" t="e">
        <f t="shared" si="105"/>
        <v>#N/A</v>
      </c>
      <c r="Y356" t="e">
        <f t="shared" si="106"/>
        <v>#N/A</v>
      </c>
      <c r="Z356" t="e">
        <f t="shared" si="122"/>
        <v>#N/A</v>
      </c>
      <c r="AA356" t="e">
        <f t="shared" si="122"/>
        <v>#N/A</v>
      </c>
      <c r="AB356" t="e">
        <f t="shared" si="122"/>
        <v>#N/A</v>
      </c>
      <c r="AC356" t="e">
        <f t="shared" si="122"/>
        <v>#N/A</v>
      </c>
      <c r="AG356">
        <f t="shared" si="111"/>
        <v>0</v>
      </c>
      <c r="AH356">
        <f t="shared" si="112"/>
        <v>0</v>
      </c>
      <c r="AI356">
        <f t="shared" si="113"/>
        <v>8.2291666666668789E-2</v>
      </c>
      <c r="AJ356">
        <f t="shared" si="114"/>
        <v>-0.96551724137931427</v>
      </c>
      <c r="AK356">
        <f t="shared" si="115"/>
        <v>-0.48000000000000043</v>
      </c>
      <c r="AL356">
        <f t="shared" si="116"/>
        <v>-0.96249999999999947</v>
      </c>
      <c r="AM356">
        <f t="shared" si="117"/>
        <v>-0.23181818181818417</v>
      </c>
      <c r="AN356">
        <f t="shared" si="118"/>
        <v>1.8575151022222223</v>
      </c>
      <c r="AO356">
        <f t="shared" si="119"/>
        <v>2.3059099500120439</v>
      </c>
      <c r="AQ356">
        <f t="shared" si="120"/>
        <v>20.142183230566573</v>
      </c>
      <c r="AR356" s="4">
        <f t="shared" si="107"/>
        <v>19.235255411803426</v>
      </c>
      <c r="AT356" t="str">
        <f t="shared" si="121"/>
        <v>45454Shift_00</v>
      </c>
    </row>
    <row r="357" spans="1:46" x14ac:dyDescent="0.3">
      <c r="A357" s="2">
        <v>45454</v>
      </c>
      <c r="B357" t="s">
        <v>29</v>
      </c>
      <c r="C357">
        <v>8.125</v>
      </c>
      <c r="D357">
        <v>37.875</v>
      </c>
      <c r="E357">
        <v>25.9</v>
      </c>
      <c r="F357">
        <v>55.63</v>
      </c>
      <c r="G357">
        <v>3.97</v>
      </c>
      <c r="H357">
        <v>3.2050000000000001</v>
      </c>
      <c r="I357">
        <v>152.625</v>
      </c>
      <c r="J357">
        <v>7.7529562296247194</v>
      </c>
      <c r="K357">
        <v>1.1112412073912959E-2</v>
      </c>
      <c r="L357">
        <v>8.6154044414600423E-2</v>
      </c>
      <c r="M357">
        <v>22.707087402203541</v>
      </c>
      <c r="N357">
        <v>2.5847970675101492E-3</v>
      </c>
      <c r="O357">
        <v>5225</v>
      </c>
      <c r="P357">
        <v>81.309700937685321</v>
      </c>
      <c r="Q357">
        <v>50982.368000000002</v>
      </c>
      <c r="R357">
        <v>24558.084827586212</v>
      </c>
      <c r="S357">
        <v>20.7543945183467</v>
      </c>
      <c r="T357">
        <f t="shared" si="108"/>
        <v>20.598898803969206</v>
      </c>
      <c r="U357" t="e">
        <f t="shared" si="104"/>
        <v>#N/A</v>
      </c>
      <c r="V357">
        <f t="shared" si="109"/>
        <v>21.047600261571606</v>
      </c>
      <c r="W357">
        <f t="shared" si="110"/>
        <v>22.10289023022365</v>
      </c>
      <c r="X357" t="e">
        <f t="shared" si="105"/>
        <v>#N/A</v>
      </c>
      <c r="Y357" t="e">
        <f t="shared" si="106"/>
        <v>#N/A</v>
      </c>
      <c r="Z357" t="e">
        <f t="shared" si="122"/>
        <v>#N/A</v>
      </c>
      <c r="AA357" t="e">
        <f t="shared" si="122"/>
        <v>#N/A</v>
      </c>
      <c r="AB357" t="e">
        <f t="shared" si="122"/>
        <v>#N/A</v>
      </c>
      <c r="AC357" t="e">
        <f t="shared" si="122"/>
        <v>#N/A</v>
      </c>
      <c r="AG357">
        <f t="shared" si="111"/>
        <v>5.0000000000000712E-3</v>
      </c>
      <c r="AH357">
        <f t="shared" si="112"/>
        <v>0</v>
      </c>
      <c r="AI357">
        <f t="shared" si="113"/>
        <v>0.25833333333333525</v>
      </c>
      <c r="AJ357">
        <f t="shared" si="114"/>
        <v>-0.96551724137931427</v>
      </c>
      <c r="AK357">
        <f t="shared" si="115"/>
        <v>-0.48000000000000043</v>
      </c>
      <c r="AL357">
        <f t="shared" si="116"/>
        <v>-0.97499999999999931</v>
      </c>
      <c r="AM357">
        <f t="shared" si="117"/>
        <v>-8.9772727272729613E-2</v>
      </c>
      <c r="AN357">
        <f t="shared" si="118"/>
        <v>1.9885242222222224</v>
      </c>
      <c r="AO357">
        <f t="shared" si="119"/>
        <v>2.4617396172921353</v>
      </c>
      <c r="AQ357">
        <f t="shared" si="120"/>
        <v>21.047600261571606</v>
      </c>
      <c r="AR357" s="4">
        <f t="shared" si="107"/>
        <v>20.150197346366809</v>
      </c>
      <c r="AT357" t="str">
        <f t="shared" si="121"/>
        <v>45454Shift_01</v>
      </c>
    </row>
    <row r="358" spans="1:46" x14ac:dyDescent="0.3">
      <c r="A358" s="2">
        <v>45454</v>
      </c>
      <c r="B358" t="s">
        <v>30</v>
      </c>
      <c r="C358">
        <v>8.1</v>
      </c>
      <c r="D358">
        <v>38</v>
      </c>
      <c r="E358">
        <v>25.841249999999999</v>
      </c>
      <c r="F358">
        <v>55.63</v>
      </c>
      <c r="G358">
        <v>3.97</v>
      </c>
      <c r="H358">
        <v>3.2062499999999998</v>
      </c>
      <c r="I358">
        <v>150.375</v>
      </c>
      <c r="J358">
        <v>7.7198192353312711</v>
      </c>
      <c r="K358">
        <v>1.1308315032729331E-2</v>
      </c>
      <c r="L358">
        <v>8.7298147908849683E-2</v>
      </c>
      <c r="M358">
        <v>22.573267356271241</v>
      </c>
      <c r="N358">
        <v>2.584730161965441E-3</v>
      </c>
      <c r="O358">
        <v>5225</v>
      </c>
      <c r="P358">
        <v>81.307627517357346</v>
      </c>
      <c r="Q358">
        <v>46969.112000000001</v>
      </c>
      <c r="R358">
        <v>21660.06</v>
      </c>
      <c r="S358">
        <v>21.167751129587099</v>
      </c>
      <c r="T358">
        <f t="shared" si="108"/>
        <v>20.47066657345507</v>
      </c>
      <c r="U358" t="e">
        <f t="shared" si="104"/>
        <v>#N/A</v>
      </c>
      <c r="V358">
        <f t="shared" si="109"/>
        <v>20.901461520652937</v>
      </c>
      <c r="W358">
        <f t="shared" si="110"/>
        <v>21.445387852941344</v>
      </c>
      <c r="X358" t="e">
        <f t="shared" si="105"/>
        <v>#N/A</v>
      </c>
      <c r="Y358" t="e">
        <f t="shared" si="106"/>
        <v>#N/A</v>
      </c>
      <c r="Z358" t="e">
        <f t="shared" si="122"/>
        <v>#N/A</v>
      </c>
      <c r="AA358" t="e">
        <f t="shared" si="122"/>
        <v>#N/A</v>
      </c>
      <c r="AB358" t="e">
        <f t="shared" si="122"/>
        <v>#N/A</v>
      </c>
      <c r="AC358" t="e">
        <f t="shared" si="122"/>
        <v>#N/A</v>
      </c>
      <c r="AG358">
        <f t="shared" si="111"/>
        <v>1.0000000000000142E-2</v>
      </c>
      <c r="AH358">
        <f t="shared" si="112"/>
        <v>0</v>
      </c>
      <c r="AI358">
        <f t="shared" si="113"/>
        <v>0.30729166666666841</v>
      </c>
      <c r="AJ358">
        <f t="shared" si="114"/>
        <v>-0.96551724137931427</v>
      </c>
      <c r="AK358">
        <f t="shared" si="115"/>
        <v>-0.48000000000000043</v>
      </c>
      <c r="AL358">
        <f t="shared" si="116"/>
        <v>-0.96875000000000044</v>
      </c>
      <c r="AM358">
        <f t="shared" si="117"/>
        <v>0.4215909090909068</v>
      </c>
      <c r="AN358">
        <f t="shared" si="118"/>
        <v>1.5426068888888889</v>
      </c>
      <c r="AO358">
        <f t="shared" si="119"/>
        <v>2.5169679411145491</v>
      </c>
      <c r="AQ358">
        <f t="shared" si="120"/>
        <v>20.901461520652937</v>
      </c>
      <c r="AR358" s="4">
        <f t="shared" si="107"/>
        <v>20.039871626257202</v>
      </c>
      <c r="AT358" t="str">
        <f t="shared" si="121"/>
        <v>45454Shift_02</v>
      </c>
    </row>
    <row r="359" spans="1:46" x14ac:dyDescent="0.3">
      <c r="A359" s="2">
        <v>45454</v>
      </c>
      <c r="B359" t="s">
        <v>31</v>
      </c>
      <c r="C359">
        <v>8.1</v>
      </c>
      <c r="D359">
        <v>38</v>
      </c>
      <c r="E359">
        <v>25.841249999999999</v>
      </c>
      <c r="F359">
        <v>55.63</v>
      </c>
      <c r="G359">
        <v>3.97</v>
      </c>
      <c r="H359">
        <v>3.2062499999999998</v>
      </c>
      <c r="I359">
        <v>150.375</v>
      </c>
      <c r="J359">
        <v>7.7198192353312711</v>
      </c>
      <c r="K359">
        <v>1.1308315032729331E-2</v>
      </c>
      <c r="L359">
        <v>8.7298147908849683E-2</v>
      </c>
      <c r="M359">
        <v>22.573267356271241</v>
      </c>
      <c r="N359">
        <v>2.584730161965441E-3</v>
      </c>
      <c r="O359">
        <v>5225</v>
      </c>
      <c r="P359">
        <v>81.307627517357346</v>
      </c>
      <c r="Q359">
        <v>46969.112000000001</v>
      </c>
      <c r="R359">
        <v>21660.06</v>
      </c>
      <c r="S359">
        <v>21.167751129587099</v>
      </c>
      <c r="T359">
        <f t="shared" si="108"/>
        <v>20.47066657345507</v>
      </c>
      <c r="U359" t="e">
        <f t="shared" si="104"/>
        <v>#N/A</v>
      </c>
      <c r="V359">
        <f t="shared" si="109"/>
        <v>20.901461520652937</v>
      </c>
      <c r="W359">
        <f t="shared" si="110"/>
        <v>21.445387852941344</v>
      </c>
      <c r="X359" t="e">
        <f t="shared" si="105"/>
        <v>#N/A</v>
      </c>
      <c r="Y359" t="e">
        <f t="shared" si="106"/>
        <v>#N/A</v>
      </c>
      <c r="Z359" t="e">
        <f t="shared" si="122"/>
        <v>#N/A</v>
      </c>
      <c r="AA359" t="e">
        <f t="shared" si="122"/>
        <v>#N/A</v>
      </c>
      <c r="AB359" t="e">
        <f t="shared" si="122"/>
        <v>#N/A</v>
      </c>
      <c r="AC359" t="e">
        <f t="shared" si="122"/>
        <v>#N/A</v>
      </c>
      <c r="AG359">
        <f t="shared" si="111"/>
        <v>1.0000000000000142E-2</v>
      </c>
      <c r="AH359">
        <f t="shared" si="112"/>
        <v>0</v>
      </c>
      <c r="AI359">
        <f t="shared" si="113"/>
        <v>0.30729166666666841</v>
      </c>
      <c r="AJ359">
        <f t="shared" si="114"/>
        <v>-0.96551724137931427</v>
      </c>
      <c r="AK359">
        <f t="shared" si="115"/>
        <v>-0.48000000000000043</v>
      </c>
      <c r="AL359">
        <f t="shared" si="116"/>
        <v>-0.96875000000000044</v>
      </c>
      <c r="AM359">
        <f t="shared" si="117"/>
        <v>0.4215909090909068</v>
      </c>
      <c r="AN359">
        <f t="shared" si="118"/>
        <v>1.5426068888888889</v>
      </c>
      <c r="AO359">
        <f t="shared" si="119"/>
        <v>2.5169679411145491</v>
      </c>
      <c r="AQ359">
        <f t="shared" si="120"/>
        <v>20.901461520652937</v>
      </c>
      <c r="AR359" s="4">
        <f t="shared" si="107"/>
        <v>20.039871626257202</v>
      </c>
      <c r="AT359" t="str">
        <f t="shared" si="121"/>
        <v>45454Shift_03</v>
      </c>
    </row>
    <row r="360" spans="1:46" x14ac:dyDescent="0.3">
      <c r="A360" s="2">
        <v>45454</v>
      </c>
      <c r="B360" t="s">
        <v>32</v>
      </c>
      <c r="C360">
        <v>8.1</v>
      </c>
      <c r="D360">
        <v>38</v>
      </c>
      <c r="E360">
        <v>25.841249999999999</v>
      </c>
      <c r="F360">
        <v>55.63</v>
      </c>
      <c r="G360">
        <v>3.97</v>
      </c>
      <c r="H360">
        <v>3.2062499999999998</v>
      </c>
      <c r="I360">
        <v>150.375</v>
      </c>
      <c r="J360">
        <v>7.7198192353312711</v>
      </c>
      <c r="K360">
        <v>1.1308315032729331E-2</v>
      </c>
      <c r="L360">
        <v>8.7298147908849683E-2</v>
      </c>
      <c r="M360">
        <v>22.573267356271241</v>
      </c>
      <c r="N360">
        <v>2.584730161965441E-3</v>
      </c>
      <c r="O360">
        <v>5225</v>
      </c>
      <c r="P360">
        <v>81.307627517357346</v>
      </c>
      <c r="Q360">
        <v>46969.112000000001</v>
      </c>
      <c r="R360">
        <v>21660.06</v>
      </c>
      <c r="S360">
        <v>21.167751129587099</v>
      </c>
      <c r="T360">
        <f t="shared" si="108"/>
        <v>20.47066657345507</v>
      </c>
      <c r="U360" t="e">
        <f t="shared" si="104"/>
        <v>#N/A</v>
      </c>
      <c r="V360">
        <f t="shared" si="109"/>
        <v>20.901461520652937</v>
      </c>
      <c r="W360">
        <f t="shared" si="110"/>
        <v>21.445387852941344</v>
      </c>
      <c r="X360" t="e">
        <f t="shared" si="105"/>
        <v>#N/A</v>
      </c>
      <c r="Y360" t="e">
        <f t="shared" si="106"/>
        <v>#N/A</v>
      </c>
      <c r="Z360" t="e">
        <f t="shared" si="122"/>
        <v>#N/A</v>
      </c>
      <c r="AA360" t="e">
        <f t="shared" si="122"/>
        <v>#N/A</v>
      </c>
      <c r="AB360" t="e">
        <f t="shared" si="122"/>
        <v>#N/A</v>
      </c>
      <c r="AC360" t="e">
        <f t="shared" si="122"/>
        <v>#N/A</v>
      </c>
      <c r="AG360">
        <f t="shared" si="111"/>
        <v>1.0000000000000142E-2</v>
      </c>
      <c r="AH360">
        <f t="shared" si="112"/>
        <v>0</v>
      </c>
      <c r="AI360">
        <f t="shared" si="113"/>
        <v>0.30729166666666841</v>
      </c>
      <c r="AJ360">
        <f t="shared" si="114"/>
        <v>-0.96551724137931427</v>
      </c>
      <c r="AK360">
        <f t="shared" si="115"/>
        <v>-0.48000000000000043</v>
      </c>
      <c r="AL360">
        <f t="shared" si="116"/>
        <v>-0.96875000000000044</v>
      </c>
      <c r="AM360">
        <f t="shared" si="117"/>
        <v>0.4215909090909068</v>
      </c>
      <c r="AN360">
        <f t="shared" si="118"/>
        <v>1.5426068888888889</v>
      </c>
      <c r="AO360">
        <f t="shared" si="119"/>
        <v>2.5169679411145491</v>
      </c>
      <c r="AQ360">
        <f t="shared" si="120"/>
        <v>20.901461520652937</v>
      </c>
      <c r="AR360" s="4">
        <f t="shared" si="107"/>
        <v>20.039871626257202</v>
      </c>
      <c r="AT360" t="str">
        <f t="shared" si="121"/>
        <v>45454Shift_04</v>
      </c>
    </row>
    <row r="361" spans="1:46" x14ac:dyDescent="0.3">
      <c r="A361" s="2">
        <v>45454</v>
      </c>
      <c r="B361" t="s">
        <v>19</v>
      </c>
      <c r="C361">
        <v>7.8499999999999988</v>
      </c>
      <c r="D361">
        <v>37.299999999999997</v>
      </c>
      <c r="E361">
        <v>26.152999999999999</v>
      </c>
      <c r="F361">
        <v>55.96</v>
      </c>
      <c r="G361">
        <v>3.97</v>
      </c>
      <c r="H361">
        <v>3.1320000000000001</v>
      </c>
      <c r="I361">
        <v>145.30000000000001</v>
      </c>
      <c r="J361">
        <v>7.9257043710748034</v>
      </c>
      <c r="K361">
        <v>7.09384605959054E-3</v>
      </c>
      <c r="L361">
        <v>5.6223726722228522E-2</v>
      </c>
      <c r="M361">
        <v>25.11151675267276</v>
      </c>
      <c r="N361">
        <v>2.585985359533958E-3</v>
      </c>
      <c r="O361">
        <v>5225</v>
      </c>
      <c r="P361">
        <v>81.346955786844504</v>
      </c>
      <c r="Q361">
        <v>29620.429743283588</v>
      </c>
      <c r="R361">
        <v>23132.348115138589</v>
      </c>
      <c r="S361">
        <v>23.845028155290709</v>
      </c>
      <c r="T361">
        <f t="shared" si="108"/>
        <v>20.616989190920798</v>
      </c>
      <c r="U361" t="e">
        <f t="shared" si="104"/>
        <v>#N/A</v>
      </c>
      <c r="V361">
        <f t="shared" si="109"/>
        <v>21.270492110301475</v>
      </c>
      <c r="W361">
        <f t="shared" si="110"/>
        <v>21.22997486892217</v>
      </c>
      <c r="X361" t="e">
        <f t="shared" si="105"/>
        <v>#N/A</v>
      </c>
      <c r="Y361" t="e">
        <f t="shared" si="106"/>
        <v>#N/A</v>
      </c>
      <c r="Z361" t="e">
        <f t="shared" si="122"/>
        <v>#N/A</v>
      </c>
      <c r="AA361" t="e">
        <f t="shared" si="122"/>
        <v>#N/A</v>
      </c>
      <c r="AB361" t="e">
        <f t="shared" si="122"/>
        <v>#N/A</v>
      </c>
      <c r="AC361" t="e">
        <f t="shared" si="122"/>
        <v>#N/A</v>
      </c>
      <c r="AG361">
        <f t="shared" si="111"/>
        <v>6.0000000000000324E-2</v>
      </c>
      <c r="AH361">
        <f t="shared" si="112"/>
        <v>0</v>
      </c>
      <c r="AI361">
        <f t="shared" si="113"/>
        <v>4.7500000000001798E-2</v>
      </c>
      <c r="AJ361">
        <f t="shared" si="114"/>
        <v>-1.5344827586206906</v>
      </c>
      <c r="AK361">
        <f t="shared" si="115"/>
        <v>-0.48000000000000043</v>
      </c>
      <c r="AL361">
        <f t="shared" si="116"/>
        <v>-1.339999999999999</v>
      </c>
      <c r="AM361">
        <f t="shared" si="117"/>
        <v>1.5749999999999951</v>
      </c>
      <c r="AN361">
        <f t="shared" si="118"/>
        <v>-0.38502447296849035</v>
      </c>
      <c r="AO361">
        <f t="shared" si="119"/>
        <v>2.173826048208662</v>
      </c>
      <c r="AQ361">
        <f t="shared" si="120"/>
        <v>21.270492110301475</v>
      </c>
      <c r="AR361" s="4">
        <f t="shared" si="107"/>
        <v>19.96348627154012</v>
      </c>
      <c r="AT361" t="str">
        <f t="shared" si="121"/>
        <v>45454Shift_10</v>
      </c>
    </row>
    <row r="362" spans="1:46" x14ac:dyDescent="0.3">
      <c r="A362" s="2">
        <v>45454</v>
      </c>
      <c r="B362" t="s">
        <v>20</v>
      </c>
      <c r="C362">
        <v>7.7799999999999994</v>
      </c>
      <c r="D362">
        <v>37.222222222222221</v>
      </c>
      <c r="E362">
        <v>26.083333333333329</v>
      </c>
      <c r="F362">
        <v>55.96</v>
      </c>
      <c r="G362">
        <v>3.97</v>
      </c>
      <c r="H362">
        <v>3.1244444444444439</v>
      </c>
      <c r="I362">
        <v>145.66666666666671</v>
      </c>
      <c r="J362">
        <v>8.2367115825757864</v>
      </c>
      <c r="K362">
        <v>6.2832825727474582E-3</v>
      </c>
      <c r="L362">
        <v>5.1753586343545571E-2</v>
      </c>
      <c r="M362">
        <v>25.71152887720859</v>
      </c>
      <c r="N362">
        <v>2.5862796474360791E-3</v>
      </c>
      <c r="O362">
        <v>5225</v>
      </c>
      <c r="P362">
        <v>81.356252625306112</v>
      </c>
      <c r="Q362">
        <v>26167.105007792208</v>
      </c>
      <c r="R362">
        <v>23226.865493506491</v>
      </c>
      <c r="S362">
        <v>24.355482943513881</v>
      </c>
      <c r="T362">
        <f t="shared" si="108"/>
        <v>20.2690868160797</v>
      </c>
      <c r="U362" t="e">
        <f t="shared" si="104"/>
        <v>#N/A</v>
      </c>
      <c r="V362">
        <f t="shared" si="109"/>
        <v>20.925701736950035</v>
      </c>
      <c r="W362">
        <f t="shared" si="110"/>
        <v>20.968517828904073</v>
      </c>
      <c r="X362" t="e">
        <f t="shared" si="105"/>
        <v>#N/A</v>
      </c>
      <c r="Y362" t="e">
        <f t="shared" si="106"/>
        <v>#N/A</v>
      </c>
      <c r="Z362" t="e">
        <f t="shared" si="122"/>
        <v>#N/A</v>
      </c>
      <c r="AA362" t="e">
        <f t="shared" si="122"/>
        <v>#N/A</v>
      </c>
      <c r="AB362" t="e">
        <f t="shared" si="122"/>
        <v>#N/A</v>
      </c>
      <c r="AC362" t="e">
        <f t="shared" si="122"/>
        <v>#N/A</v>
      </c>
      <c r="AG362">
        <f t="shared" si="111"/>
        <v>7.4000000000000205E-2</v>
      </c>
      <c r="AH362">
        <f t="shared" si="112"/>
        <v>0</v>
      </c>
      <c r="AI362">
        <f t="shared" si="113"/>
        <v>0.1055555555555602</v>
      </c>
      <c r="AJ362">
        <f t="shared" si="114"/>
        <v>-1.5344827586206906</v>
      </c>
      <c r="AK362">
        <f t="shared" si="115"/>
        <v>-0.48000000000000043</v>
      </c>
      <c r="AL362">
        <f t="shared" si="116"/>
        <v>-1.37777777777778</v>
      </c>
      <c r="AM362">
        <f t="shared" si="117"/>
        <v>1.4916666666666538</v>
      </c>
      <c r="AN362">
        <f t="shared" si="118"/>
        <v>-0.76872722135642146</v>
      </c>
      <c r="AO362">
        <f t="shared" si="119"/>
        <v>1.6554806957070234</v>
      </c>
      <c r="AQ362">
        <f t="shared" si="120"/>
        <v>20.925701736950035</v>
      </c>
      <c r="AR362" s="4">
        <f t="shared" si="107"/>
        <v>19.612471895209364</v>
      </c>
      <c r="AT362" t="str">
        <f t="shared" si="121"/>
        <v>45454Shift_11</v>
      </c>
    </row>
    <row r="363" spans="1:46" x14ac:dyDescent="0.3">
      <c r="A363" s="2">
        <v>45454</v>
      </c>
      <c r="B363" t="s">
        <v>21</v>
      </c>
      <c r="C363">
        <v>7.6833333333333336</v>
      </c>
      <c r="D363">
        <v>36.6</v>
      </c>
      <c r="E363">
        <v>25.951000000000001</v>
      </c>
      <c r="F363">
        <v>55.96</v>
      </c>
      <c r="G363">
        <v>3.53</v>
      </c>
      <c r="H363">
        <v>3.0720000000000001</v>
      </c>
      <c r="I363">
        <v>144.80000000000001</v>
      </c>
      <c r="J363">
        <v>7.8189672072952572</v>
      </c>
      <c r="K363">
        <v>4.0978161972829094E-3</v>
      </c>
      <c r="L363">
        <v>3.2040690468078413E-2</v>
      </c>
      <c r="M363">
        <v>27.04767694468714</v>
      </c>
      <c r="N363">
        <v>2.5872493536849561E-3</v>
      </c>
      <c r="O363">
        <v>5225</v>
      </c>
      <c r="P363">
        <v>81.376955212298824</v>
      </c>
      <c r="Q363">
        <v>17093.658879999999</v>
      </c>
      <c r="R363">
        <v>24357.821654867261</v>
      </c>
      <c r="S363">
        <v>27.047682699066701</v>
      </c>
      <c r="T363">
        <f t="shared" si="108"/>
        <v>23.332611486994924</v>
      </c>
      <c r="U363" t="e">
        <f t="shared" si="104"/>
        <v>#N/A</v>
      </c>
      <c r="V363">
        <f t="shared" si="109"/>
        <v>23.409685412312978</v>
      </c>
      <c r="W363">
        <f t="shared" si="110"/>
        <v>23.255531807297309</v>
      </c>
      <c r="X363" t="e">
        <f t="shared" si="105"/>
        <v>#N/A</v>
      </c>
      <c r="Y363" t="e">
        <f t="shared" si="106"/>
        <v>#N/A</v>
      </c>
      <c r="Z363" t="e">
        <f t="shared" si="122"/>
        <v>#N/A</v>
      </c>
      <c r="AA363" t="e">
        <f t="shared" si="122"/>
        <v>#N/A</v>
      </c>
      <c r="AB363" t="e">
        <f t="shared" si="122"/>
        <v>#N/A</v>
      </c>
      <c r="AC363" t="e">
        <f t="shared" si="122"/>
        <v>#N/A</v>
      </c>
      <c r="AG363">
        <f t="shared" si="111"/>
        <v>9.3333333333333365E-2</v>
      </c>
      <c r="AH363">
        <f t="shared" si="112"/>
        <v>0</v>
      </c>
      <c r="AI363">
        <f t="shared" si="113"/>
        <v>0.2158333333333336</v>
      </c>
      <c r="AJ363">
        <f t="shared" si="114"/>
        <v>-1.5344827586206906</v>
      </c>
      <c r="AK363">
        <f t="shared" si="115"/>
        <v>0.84000000000000075</v>
      </c>
      <c r="AL363">
        <f t="shared" si="116"/>
        <v>-1.6399999999999995</v>
      </c>
      <c r="AM363">
        <f t="shared" si="117"/>
        <v>1.6886363636363588</v>
      </c>
      <c r="AN363">
        <f t="shared" si="118"/>
        <v>-1.7768879022222226</v>
      </c>
      <c r="AO363">
        <f t="shared" si="119"/>
        <v>2.3517213211745722</v>
      </c>
      <c r="AQ363">
        <f t="shared" si="120"/>
        <v>23.409685412312978</v>
      </c>
      <c r="AR363" s="4">
        <f t="shared" si="107"/>
        <v>23.255537561676871</v>
      </c>
      <c r="AT363" t="str">
        <f t="shared" si="121"/>
        <v>45454Shift_12</v>
      </c>
    </row>
    <row r="364" spans="1:46" x14ac:dyDescent="0.3">
      <c r="A364" s="2">
        <v>45454</v>
      </c>
      <c r="B364" t="s">
        <v>22</v>
      </c>
      <c r="C364">
        <v>7.6833333333333336</v>
      </c>
      <c r="D364">
        <v>36.6</v>
      </c>
      <c r="E364">
        <v>25.951000000000001</v>
      </c>
      <c r="F364">
        <v>55.96</v>
      </c>
      <c r="G364">
        <v>3.53</v>
      </c>
      <c r="H364">
        <v>3.0720000000000001</v>
      </c>
      <c r="I364">
        <v>144.80000000000001</v>
      </c>
      <c r="J364">
        <v>7.4327187474397673</v>
      </c>
      <c r="K364">
        <v>2.703420403077801E-3</v>
      </c>
      <c r="L364">
        <v>2.0093763512167549E-2</v>
      </c>
      <c r="M364">
        <v>27.047676064223118</v>
      </c>
      <c r="N364">
        <v>2.5873263193441258E-3</v>
      </c>
      <c r="O364">
        <v>5225</v>
      </c>
      <c r="P364">
        <v>81.376955199521419</v>
      </c>
      <c r="Q364">
        <v>11308.21393882353</v>
      </c>
      <c r="R364">
        <v>27283.564294117648</v>
      </c>
      <c r="S364">
        <v>27.047682065219242</v>
      </c>
      <c r="T364">
        <f t="shared" si="108"/>
        <v>23.528580456528751</v>
      </c>
      <c r="U364" t="e">
        <f t="shared" si="104"/>
        <v>#N/A</v>
      </c>
      <c r="V364">
        <f t="shared" si="109"/>
        <v>23.605654258538522</v>
      </c>
      <c r="W364">
        <f t="shared" si="110"/>
        <v>23.451500653522853</v>
      </c>
      <c r="X364" t="e">
        <f t="shared" si="105"/>
        <v>#N/A</v>
      </c>
      <c r="Y364" t="e">
        <f t="shared" si="106"/>
        <v>#N/A</v>
      </c>
      <c r="Z364" t="e">
        <f t="shared" si="122"/>
        <v>#N/A</v>
      </c>
      <c r="AA364" t="e">
        <f t="shared" si="122"/>
        <v>#N/A</v>
      </c>
      <c r="AB364" t="e">
        <f t="shared" si="122"/>
        <v>#N/A</v>
      </c>
      <c r="AC364" t="e">
        <f t="shared" si="122"/>
        <v>#N/A</v>
      </c>
      <c r="AG364">
        <f t="shared" si="111"/>
        <v>9.3333333333333365E-2</v>
      </c>
      <c r="AH364">
        <f t="shared" si="112"/>
        <v>0</v>
      </c>
      <c r="AI364">
        <f t="shared" si="113"/>
        <v>0.2158333333333336</v>
      </c>
      <c r="AJ364">
        <f t="shared" si="114"/>
        <v>-1.5344827586206906</v>
      </c>
      <c r="AK364">
        <f t="shared" si="115"/>
        <v>0.84000000000000075</v>
      </c>
      <c r="AL364">
        <f t="shared" si="116"/>
        <v>-1.6399999999999995</v>
      </c>
      <c r="AM364">
        <f t="shared" si="117"/>
        <v>1.6886363636363588</v>
      </c>
      <c r="AN364">
        <f t="shared" si="118"/>
        <v>-2.4197151179084968</v>
      </c>
      <c r="AO364">
        <f t="shared" si="119"/>
        <v>2.9954687542670553</v>
      </c>
      <c r="AQ364">
        <f t="shared" si="120"/>
        <v>23.605654258538522</v>
      </c>
      <c r="AR364" s="4">
        <f t="shared" si="107"/>
        <v>23.451506654518976</v>
      </c>
      <c r="AT364" t="str">
        <f t="shared" si="121"/>
        <v>45454Shift_13</v>
      </c>
    </row>
    <row r="365" spans="1:46" x14ac:dyDescent="0.3">
      <c r="A365" s="2">
        <v>45454</v>
      </c>
      <c r="B365" t="s">
        <v>23</v>
      </c>
      <c r="C365">
        <v>7.6142857142857139</v>
      </c>
      <c r="D365">
        <v>36.4</v>
      </c>
      <c r="E365">
        <v>26</v>
      </c>
      <c r="F365">
        <v>55.96</v>
      </c>
      <c r="G365">
        <v>3.53</v>
      </c>
      <c r="H365">
        <v>3.0539999999999998</v>
      </c>
      <c r="I365">
        <v>145.30000000000001</v>
      </c>
      <c r="J365">
        <v>7.6192055051657972</v>
      </c>
      <c r="K365">
        <v>3.608831477819889E-3</v>
      </c>
      <c r="L365">
        <v>2.7496428663020919E-2</v>
      </c>
      <c r="M365">
        <v>27.047682300727939</v>
      </c>
      <c r="N365">
        <v>2.5870803509180102E-3</v>
      </c>
      <c r="O365">
        <v>5225</v>
      </c>
      <c r="P365">
        <v>81.376955255664285</v>
      </c>
      <c r="Q365">
        <v>16588.250447058821</v>
      </c>
      <c r="R365">
        <v>29948.21723529412</v>
      </c>
      <c r="S365">
        <v>27.047677158992759</v>
      </c>
      <c r="T365">
        <f t="shared" si="108"/>
        <v>23.80824211999823</v>
      </c>
      <c r="U365" t="e">
        <f t="shared" si="104"/>
        <v>#N/A</v>
      </c>
      <c r="V365">
        <f t="shared" si="109"/>
        <v>23.828503311555473</v>
      </c>
      <c r="W365">
        <f t="shared" si="110"/>
        <v>23.787986070176167</v>
      </c>
      <c r="X365" t="e">
        <f t="shared" si="105"/>
        <v>#N/A</v>
      </c>
      <c r="Y365" t="e">
        <f t="shared" si="106"/>
        <v>#N/A</v>
      </c>
      <c r="Z365" t="e">
        <f t="shared" si="122"/>
        <v>#N/A</v>
      </c>
      <c r="AA365" t="e">
        <f t="shared" si="122"/>
        <v>#N/A</v>
      </c>
      <c r="AB365" t="e">
        <f t="shared" si="122"/>
        <v>#N/A</v>
      </c>
      <c r="AC365" t="e">
        <f t="shared" si="122"/>
        <v>#N/A</v>
      </c>
      <c r="AG365">
        <f t="shared" si="111"/>
        <v>0.1071428571428573</v>
      </c>
      <c r="AH365">
        <f t="shared" si="112"/>
        <v>0</v>
      </c>
      <c r="AI365">
        <f t="shared" si="113"/>
        <v>0.17500000000000071</v>
      </c>
      <c r="AJ365">
        <f t="shared" si="114"/>
        <v>-1.5344827586206906</v>
      </c>
      <c r="AK365">
        <f t="shared" si="115"/>
        <v>0.84000000000000075</v>
      </c>
      <c r="AL365">
        <f t="shared" si="116"/>
        <v>-1.7300000000000006</v>
      </c>
      <c r="AM365">
        <f t="shared" si="117"/>
        <v>1.5749999999999951</v>
      </c>
      <c r="AN365">
        <f t="shared" si="118"/>
        <v>-1.8330443947712423</v>
      </c>
      <c r="AO365">
        <f t="shared" si="119"/>
        <v>2.6846574913903387</v>
      </c>
      <c r="AQ365">
        <f t="shared" si="120"/>
        <v>23.828503311555473</v>
      </c>
      <c r="AR365" s="4">
        <f t="shared" si="107"/>
        <v>23.787980928440987</v>
      </c>
      <c r="AT365" t="str">
        <f t="shared" si="121"/>
        <v>45454Shift_14</v>
      </c>
    </row>
    <row r="366" spans="1:46" x14ac:dyDescent="0.3">
      <c r="A366" s="2">
        <v>45454</v>
      </c>
      <c r="B366" t="s">
        <v>24</v>
      </c>
      <c r="C366">
        <v>7.5285714285714294</v>
      </c>
      <c r="D366">
        <v>36.363636363636367</v>
      </c>
      <c r="E366">
        <v>25.833636363636369</v>
      </c>
      <c r="F366">
        <v>55.96</v>
      </c>
      <c r="G366">
        <v>3.53</v>
      </c>
      <c r="H366">
        <v>3.0509090909090908</v>
      </c>
      <c r="I366">
        <v>147.6363636363636</v>
      </c>
      <c r="J366">
        <v>7.7635567580536717</v>
      </c>
      <c r="K366">
        <v>4.8236781323662461E-3</v>
      </c>
      <c r="L366">
        <v>3.7448898963207682E-2</v>
      </c>
      <c r="M366">
        <v>27.047683587922471</v>
      </c>
      <c r="N366">
        <v>2.58700678609452E-3</v>
      </c>
      <c r="O366">
        <v>5225</v>
      </c>
      <c r="P366">
        <v>81.376955260852398</v>
      </c>
      <c r="Q366">
        <v>24579.637599999998</v>
      </c>
      <c r="R366">
        <v>32637.028999999999</v>
      </c>
      <c r="S366">
        <v>27.047682534260598</v>
      </c>
      <c r="T366">
        <f t="shared" si="108"/>
        <v>24.509674860835119</v>
      </c>
      <c r="U366" t="e">
        <f t="shared" si="104"/>
        <v>#N/A</v>
      </c>
      <c r="V366">
        <f t="shared" si="109"/>
        <v>24.264438140587117</v>
      </c>
      <c r="W366">
        <f t="shared" si="110"/>
        <v>24.75491263474499</v>
      </c>
      <c r="X366" t="e">
        <f t="shared" si="105"/>
        <v>#N/A</v>
      </c>
      <c r="Y366" t="e">
        <f t="shared" si="106"/>
        <v>#N/A</v>
      </c>
      <c r="Z366" t="e">
        <f t="shared" si="122"/>
        <v>#N/A</v>
      </c>
      <c r="AA366" t="e">
        <f t="shared" si="122"/>
        <v>#N/A</v>
      </c>
      <c r="AB366" t="e">
        <f t="shared" si="122"/>
        <v>#N/A</v>
      </c>
      <c r="AC366" t="e">
        <f t="shared" si="122"/>
        <v>#N/A</v>
      </c>
      <c r="AG366">
        <f t="shared" si="111"/>
        <v>0.12428571428571421</v>
      </c>
      <c r="AH366">
        <f t="shared" si="112"/>
        <v>0</v>
      </c>
      <c r="AI366">
        <f t="shared" si="113"/>
        <v>0.31363636363635966</v>
      </c>
      <c r="AJ366">
        <f t="shared" si="114"/>
        <v>-1.5344827586206906</v>
      </c>
      <c r="AK366">
        <f t="shared" si="115"/>
        <v>0.84000000000000075</v>
      </c>
      <c r="AL366">
        <f t="shared" si="116"/>
        <v>-1.7454545454545456</v>
      </c>
      <c r="AM366">
        <f t="shared" si="117"/>
        <v>1.0440082644628164</v>
      </c>
      <c r="AN366">
        <f t="shared" si="118"/>
        <v>-0.94511248888888921</v>
      </c>
      <c r="AO366">
        <f t="shared" si="119"/>
        <v>2.4440720699105478</v>
      </c>
      <c r="AQ366">
        <f t="shared" si="120"/>
        <v>24.264438140587117</v>
      </c>
      <c r="AR366" s="4">
        <f t="shared" si="107"/>
        <v>24.754911581083118</v>
      </c>
      <c r="AT366" t="str">
        <f t="shared" si="121"/>
        <v>45454Shift_15</v>
      </c>
    </row>
    <row r="367" spans="1:46" x14ac:dyDescent="0.3">
      <c r="A367" s="2">
        <v>45454</v>
      </c>
      <c r="B367" t="s">
        <v>25</v>
      </c>
      <c r="C367">
        <v>7.2799999999999994</v>
      </c>
      <c r="D367">
        <v>36.700000000000003</v>
      </c>
      <c r="E367">
        <v>25.628</v>
      </c>
      <c r="F367">
        <v>55.96</v>
      </c>
      <c r="G367">
        <v>3.53</v>
      </c>
      <c r="H367">
        <v>3.028</v>
      </c>
      <c r="I367">
        <v>152.69999999999999</v>
      </c>
      <c r="J367">
        <v>9.6776435916370485</v>
      </c>
      <c r="K367">
        <v>7.5628915930470173E-3</v>
      </c>
      <c r="L367">
        <v>7.3190969359697183E-2</v>
      </c>
      <c r="M367">
        <v>27.0476838913733</v>
      </c>
      <c r="N367">
        <v>2.5869874425857461E-3</v>
      </c>
      <c r="O367">
        <v>5225</v>
      </c>
      <c r="P367">
        <v>81.376955268945565</v>
      </c>
      <c r="Q367">
        <v>40495.928335627978</v>
      </c>
      <c r="R367">
        <v>24525.347313432841</v>
      </c>
      <c r="S367">
        <v>27.04768376418253</v>
      </c>
      <c r="T367">
        <f t="shared" si="108"/>
        <v>22.078348118573146</v>
      </c>
      <c r="U367" t="e">
        <f t="shared" si="104"/>
        <v>#N/A</v>
      </c>
      <c r="V367">
        <f t="shared" si="109"/>
        <v>21.257697711949096</v>
      </c>
      <c r="W367">
        <f t="shared" si="110"/>
        <v>22.898998652387967</v>
      </c>
      <c r="X367" t="e">
        <f t="shared" si="105"/>
        <v>#N/A</v>
      </c>
      <c r="Y367" t="e">
        <f t="shared" si="106"/>
        <v>#N/A</v>
      </c>
      <c r="Z367" t="e">
        <f t="shared" si="122"/>
        <v>#N/A</v>
      </c>
      <c r="AA367" t="e">
        <f t="shared" si="122"/>
        <v>#N/A</v>
      </c>
      <c r="AB367" t="e">
        <f t="shared" si="122"/>
        <v>#N/A</v>
      </c>
      <c r="AC367" t="e">
        <f t="shared" si="122"/>
        <v>#N/A</v>
      </c>
      <c r="AG367">
        <f t="shared" si="111"/>
        <v>0.17400000000000021</v>
      </c>
      <c r="AH367">
        <f t="shared" si="112"/>
        <v>0</v>
      </c>
      <c r="AI367">
        <f t="shared" si="113"/>
        <v>0.4850000000000006</v>
      </c>
      <c r="AJ367">
        <f t="shared" si="114"/>
        <v>-1.5344827586206906</v>
      </c>
      <c r="AK367">
        <f t="shared" si="115"/>
        <v>0.84000000000000075</v>
      </c>
      <c r="AL367">
        <f t="shared" si="116"/>
        <v>-1.8599999999999994</v>
      </c>
      <c r="AM367">
        <f t="shared" si="117"/>
        <v>-0.10681818181818156</v>
      </c>
      <c r="AN367">
        <f t="shared" si="118"/>
        <v>0.82336425951421954</v>
      </c>
      <c r="AO367">
        <f t="shared" si="119"/>
        <v>-0.74607265272841339</v>
      </c>
      <c r="AQ367">
        <f t="shared" si="120"/>
        <v>21.257697711949096</v>
      </c>
      <c r="AR367" s="4">
        <f t="shared" si="107"/>
        <v>22.898998525197193</v>
      </c>
      <c r="AT367" t="str">
        <f t="shared" si="121"/>
        <v>45454Shift_21</v>
      </c>
    </row>
    <row r="368" spans="1:46" x14ac:dyDescent="0.3">
      <c r="A368" s="2">
        <v>45454</v>
      </c>
      <c r="B368" t="s">
        <v>26</v>
      </c>
      <c r="C368">
        <v>7.2799999999999994</v>
      </c>
      <c r="D368">
        <v>36.700000000000003</v>
      </c>
      <c r="E368">
        <v>25.628</v>
      </c>
      <c r="F368">
        <v>55.96</v>
      </c>
      <c r="G368">
        <v>3.53</v>
      </c>
      <c r="H368">
        <v>3.028</v>
      </c>
      <c r="I368">
        <v>152.69999999999999</v>
      </c>
      <c r="J368">
        <v>9.9652292405493625</v>
      </c>
      <c r="K368">
        <v>7.4159393597873699E-3</v>
      </c>
      <c r="L368">
        <v>7.390153575429402E-2</v>
      </c>
      <c r="M368">
        <v>27.04768388320592</v>
      </c>
      <c r="N368">
        <v>2.5870013103198222E-3</v>
      </c>
      <c r="O368">
        <v>5225</v>
      </c>
      <c r="P368">
        <v>81.376955271412896</v>
      </c>
      <c r="Q368">
        <v>39673.899352380948</v>
      </c>
      <c r="R368">
        <v>21569.69</v>
      </c>
      <c r="S368">
        <v>27.047683732127592</v>
      </c>
      <c r="T368">
        <f t="shared" si="108"/>
        <v>21.310658309018493</v>
      </c>
      <c r="U368" t="e">
        <f t="shared" si="104"/>
        <v>#N/A</v>
      </c>
      <c r="V368">
        <f t="shared" si="109"/>
        <v>20.490007914338218</v>
      </c>
      <c r="W368">
        <f t="shared" si="110"/>
        <v>22.131308854777089</v>
      </c>
      <c r="X368" t="e">
        <f t="shared" si="105"/>
        <v>#N/A</v>
      </c>
      <c r="Y368" t="e">
        <f t="shared" si="106"/>
        <v>#N/A</v>
      </c>
      <c r="Z368" t="e">
        <f t="shared" si="122"/>
        <v>#N/A</v>
      </c>
      <c r="AA368" t="e">
        <f t="shared" si="122"/>
        <v>#N/A</v>
      </c>
      <c r="AB368" t="e">
        <f t="shared" si="122"/>
        <v>#N/A</v>
      </c>
      <c r="AC368" t="e">
        <f t="shared" si="122"/>
        <v>#N/A</v>
      </c>
      <c r="AG368">
        <f t="shared" si="111"/>
        <v>0.17400000000000021</v>
      </c>
      <c r="AH368">
        <f t="shared" si="112"/>
        <v>0</v>
      </c>
      <c r="AI368">
        <f t="shared" si="113"/>
        <v>0.4850000000000006</v>
      </c>
      <c r="AJ368">
        <f t="shared" si="114"/>
        <v>-1.5344827586206906</v>
      </c>
      <c r="AK368">
        <f t="shared" si="115"/>
        <v>0.84000000000000075</v>
      </c>
      <c r="AL368">
        <f t="shared" si="116"/>
        <v>-1.8599999999999994</v>
      </c>
      <c r="AM368">
        <f t="shared" si="117"/>
        <v>-0.10681818181818156</v>
      </c>
      <c r="AN368">
        <f t="shared" si="118"/>
        <v>0.73202770582010512</v>
      </c>
      <c r="AO368">
        <f t="shared" si="119"/>
        <v>-1.2253820675822702</v>
      </c>
      <c r="AQ368">
        <f t="shared" si="120"/>
        <v>20.490007914338218</v>
      </c>
      <c r="AR368" s="4">
        <f t="shared" si="107"/>
        <v>22.131308703698764</v>
      </c>
      <c r="AT368" t="str">
        <f t="shared" si="121"/>
        <v>45454Shift_22</v>
      </c>
    </row>
    <row r="369" spans="1:46" x14ac:dyDescent="0.3">
      <c r="A369" s="2">
        <v>45454</v>
      </c>
      <c r="B369" t="s">
        <v>27</v>
      </c>
      <c r="C369">
        <v>7.3</v>
      </c>
      <c r="D369">
        <v>37</v>
      </c>
      <c r="E369">
        <v>25.61</v>
      </c>
      <c r="F369">
        <v>55.96</v>
      </c>
      <c r="G369">
        <v>3.53</v>
      </c>
      <c r="H369">
        <v>3.0525000000000002</v>
      </c>
      <c r="I369">
        <v>154.125</v>
      </c>
      <c r="J369">
        <v>10.83635340045025</v>
      </c>
      <c r="K369">
        <v>7.9982746966962975E-3</v>
      </c>
      <c r="L369">
        <v>8.6672131207280081E-2</v>
      </c>
      <c r="M369">
        <v>27.047683859646579</v>
      </c>
      <c r="N369">
        <v>2.5870461355550372E-3</v>
      </c>
      <c r="O369">
        <v>5225</v>
      </c>
      <c r="P369">
        <v>81.376955280434601</v>
      </c>
      <c r="Q369">
        <v>40562.126400000001</v>
      </c>
      <c r="R369">
        <v>18559.187345132741</v>
      </c>
      <c r="S369">
        <v>27.047683550777371</v>
      </c>
      <c r="T369">
        <f t="shared" si="108"/>
        <v>19.728344505735823</v>
      </c>
      <c r="U369" t="e">
        <f t="shared" si="104"/>
        <v>#N/A</v>
      </c>
      <c r="V369">
        <f t="shared" si="109"/>
        <v>18.745762371769171</v>
      </c>
      <c r="W369">
        <f t="shared" si="110"/>
        <v>20.710926948571682</v>
      </c>
      <c r="X369" t="e">
        <f t="shared" si="105"/>
        <v>#N/A</v>
      </c>
      <c r="Y369" t="e">
        <f t="shared" si="106"/>
        <v>#N/A</v>
      </c>
      <c r="Z369" t="e">
        <f t="shared" si="122"/>
        <v>#N/A</v>
      </c>
      <c r="AA369" t="e">
        <f t="shared" si="122"/>
        <v>#N/A</v>
      </c>
      <c r="AB369" t="e">
        <f t="shared" si="122"/>
        <v>#N/A</v>
      </c>
      <c r="AC369" t="e">
        <f t="shared" si="122"/>
        <v>#N/A</v>
      </c>
      <c r="AG369">
        <f t="shared" si="111"/>
        <v>0.17000000000000012</v>
      </c>
      <c r="AH369">
        <f t="shared" si="112"/>
        <v>0</v>
      </c>
      <c r="AI369">
        <f t="shared" si="113"/>
        <v>0.50000000000000111</v>
      </c>
      <c r="AJ369">
        <f t="shared" si="114"/>
        <v>-1.5344827586206906</v>
      </c>
      <c r="AK369">
        <f t="shared" si="115"/>
        <v>0.84000000000000075</v>
      </c>
      <c r="AL369">
        <f t="shared" si="116"/>
        <v>-1.7374999999999985</v>
      </c>
      <c r="AM369">
        <f t="shared" si="117"/>
        <v>-0.4306818181818205</v>
      </c>
      <c r="AN369">
        <f t="shared" si="118"/>
        <v>0.8307196</v>
      </c>
      <c r="AO369">
        <f t="shared" si="119"/>
        <v>-2.6772556674170822</v>
      </c>
      <c r="AQ369">
        <f t="shared" si="120"/>
        <v>18.745762371769171</v>
      </c>
      <c r="AR369" s="4">
        <f t="shared" si="107"/>
        <v>20.710926639702475</v>
      </c>
      <c r="AT369" t="str">
        <f t="shared" si="121"/>
        <v>45454Shift_23</v>
      </c>
    </row>
    <row r="370" spans="1:46" x14ac:dyDescent="0.3">
      <c r="A370" s="2">
        <v>45455</v>
      </c>
      <c r="B370" t="s">
        <v>28</v>
      </c>
      <c r="C370">
        <v>7.3</v>
      </c>
      <c r="D370">
        <v>37</v>
      </c>
      <c r="E370">
        <v>25.61</v>
      </c>
      <c r="F370">
        <v>55.96</v>
      </c>
      <c r="G370">
        <v>3.53</v>
      </c>
      <c r="H370">
        <v>3.0525000000000002</v>
      </c>
      <c r="I370">
        <v>154.125</v>
      </c>
      <c r="J370">
        <v>11.7757716015805</v>
      </c>
      <c r="K370">
        <v>8.7025500501303945E-3</v>
      </c>
      <c r="L370">
        <v>0.1024792417416585</v>
      </c>
      <c r="M370">
        <v>27.04768384278497</v>
      </c>
      <c r="N370">
        <v>2.5870963796334081E-3</v>
      </c>
      <c r="O370">
        <v>5225.0000000000009</v>
      </c>
      <c r="P370">
        <v>81.376955288622682</v>
      </c>
      <c r="Q370">
        <v>39916.214541176472</v>
      </c>
      <c r="R370">
        <v>15633.44470588235</v>
      </c>
      <c r="S370">
        <v>27.047683421870779</v>
      </c>
      <c r="T370">
        <f t="shared" si="108"/>
        <v>17.895829937370884</v>
      </c>
      <c r="U370" t="e">
        <f t="shared" si="104"/>
        <v>#N/A</v>
      </c>
      <c r="V370">
        <f t="shared" si="109"/>
        <v>16.913247859426725</v>
      </c>
      <c r="W370">
        <f t="shared" si="110"/>
        <v>18.878412436229237</v>
      </c>
      <c r="X370" t="e">
        <f t="shared" si="105"/>
        <v>#N/A</v>
      </c>
      <c r="Y370" t="e">
        <f t="shared" si="106"/>
        <v>#N/A</v>
      </c>
      <c r="Z370" t="e">
        <f t="shared" si="122"/>
        <v>#N/A</v>
      </c>
      <c r="AA370" t="e">
        <f t="shared" si="122"/>
        <v>#N/A</v>
      </c>
      <c r="AB370" t="e">
        <f t="shared" si="122"/>
        <v>#N/A</v>
      </c>
      <c r="AC370" t="e">
        <f t="shared" si="122"/>
        <v>#N/A</v>
      </c>
      <c r="AG370">
        <f t="shared" si="111"/>
        <v>0.17000000000000012</v>
      </c>
      <c r="AH370">
        <f t="shared" si="112"/>
        <v>0</v>
      </c>
      <c r="AI370">
        <f t="shared" si="113"/>
        <v>0.50000000000000111</v>
      </c>
      <c r="AJ370">
        <f t="shared" si="114"/>
        <v>-1.5344827586206906</v>
      </c>
      <c r="AK370">
        <f t="shared" si="115"/>
        <v>0.84000000000000075</v>
      </c>
      <c r="AL370">
        <f t="shared" si="116"/>
        <v>-1.7374999999999985</v>
      </c>
      <c r="AM370">
        <f t="shared" si="117"/>
        <v>-0.4306818181818205</v>
      </c>
      <c r="AN370">
        <f t="shared" si="118"/>
        <v>0.75895161568627456</v>
      </c>
      <c r="AO370">
        <f t="shared" si="119"/>
        <v>-4.2429526693008324</v>
      </c>
      <c r="AQ370">
        <f t="shared" si="120"/>
        <v>16.913247859426725</v>
      </c>
      <c r="AR370" s="4">
        <f t="shared" si="107"/>
        <v>18.878412015315046</v>
      </c>
      <c r="AT370" t="str">
        <f t="shared" si="121"/>
        <v>45455Shift_00</v>
      </c>
    </row>
    <row r="371" spans="1:46" x14ac:dyDescent="0.3">
      <c r="A371" s="2">
        <v>45455</v>
      </c>
      <c r="B371" t="s">
        <v>29</v>
      </c>
      <c r="C371">
        <v>7.333333333333333</v>
      </c>
      <c r="D371">
        <v>37.142857142857153</v>
      </c>
      <c r="E371">
        <v>25.59714285714286</v>
      </c>
      <c r="F371">
        <v>55.96</v>
      </c>
      <c r="G371">
        <v>3.53</v>
      </c>
      <c r="H371">
        <v>3.06</v>
      </c>
      <c r="I371">
        <v>154.85714285714289</v>
      </c>
      <c r="J371">
        <v>12.16036895809731</v>
      </c>
      <c r="K371">
        <v>7.85083943105311E-3</v>
      </c>
      <c r="L371">
        <v>9.5469104112384559E-2</v>
      </c>
      <c r="M371">
        <v>27.047683805984722</v>
      </c>
      <c r="N371">
        <v>2.5874018693728519E-3</v>
      </c>
      <c r="O371">
        <v>5225</v>
      </c>
      <c r="P371">
        <v>81.376955300417606</v>
      </c>
      <c r="Q371">
        <v>35036.735952941177</v>
      </c>
      <c r="R371">
        <v>12968.79176470588</v>
      </c>
      <c r="S371">
        <v>27.047682893267019</v>
      </c>
      <c r="T371">
        <f t="shared" si="108"/>
        <v>16.493375810580297</v>
      </c>
      <c r="U371" t="e">
        <f t="shared" si="104"/>
        <v>#N/A</v>
      </c>
      <c r="V371">
        <f t="shared" si="109"/>
        <v>15.427595926589836</v>
      </c>
      <c r="W371">
        <f t="shared" si="110"/>
        <v>17.559156607288461</v>
      </c>
      <c r="X371" t="e">
        <f t="shared" si="105"/>
        <v>#N/A</v>
      </c>
      <c r="Y371" t="e">
        <f t="shared" si="106"/>
        <v>#N/A</v>
      </c>
      <c r="Z371" t="e">
        <f t="shared" si="122"/>
        <v>#N/A</v>
      </c>
      <c r="AA371" t="e">
        <f t="shared" si="122"/>
        <v>#N/A</v>
      </c>
      <c r="AB371" t="e">
        <f t="shared" si="122"/>
        <v>#N/A</v>
      </c>
      <c r="AC371" t="e">
        <f t="shared" si="122"/>
        <v>#N/A</v>
      </c>
      <c r="AG371">
        <f t="shared" si="111"/>
        <v>0.16333333333333347</v>
      </c>
      <c r="AH371">
        <f t="shared" si="112"/>
        <v>0</v>
      </c>
      <c r="AI371">
        <f t="shared" si="113"/>
        <v>0.51071428571428434</v>
      </c>
      <c r="AJ371">
        <f t="shared" si="114"/>
        <v>-1.5344827586206906</v>
      </c>
      <c r="AK371">
        <f t="shared" si="115"/>
        <v>0.84000000000000075</v>
      </c>
      <c r="AL371">
        <f t="shared" si="116"/>
        <v>-1.6999999999999993</v>
      </c>
      <c r="AM371">
        <f t="shared" si="117"/>
        <v>-0.59707792207793187</v>
      </c>
      <c r="AN371">
        <f t="shared" si="118"/>
        <v>0.21678732810457504</v>
      </c>
      <c r="AO371">
        <f t="shared" si="119"/>
        <v>-4.8839482634955163</v>
      </c>
      <c r="AQ371">
        <f t="shared" si="120"/>
        <v>15.427595926589836</v>
      </c>
      <c r="AR371" s="4">
        <f t="shared" si="107"/>
        <v>17.559155694570759</v>
      </c>
      <c r="AT371" t="str">
        <f t="shared" si="121"/>
        <v>45455Shift_01</v>
      </c>
    </row>
    <row r="372" spans="1:46" x14ac:dyDescent="0.3">
      <c r="A372" s="2">
        <v>45455</v>
      </c>
      <c r="B372" t="s">
        <v>30</v>
      </c>
      <c r="C372">
        <v>7.3</v>
      </c>
      <c r="D372">
        <v>37.200000000000003</v>
      </c>
      <c r="E372">
        <v>25.896000000000001</v>
      </c>
      <c r="F372">
        <v>55.96</v>
      </c>
      <c r="G372">
        <v>3.53</v>
      </c>
      <c r="H372">
        <v>3.048</v>
      </c>
      <c r="I372">
        <v>154.4</v>
      </c>
      <c r="J372">
        <v>12.28901323160345</v>
      </c>
      <c r="K372">
        <v>7.4386521710092437E-3</v>
      </c>
      <c r="L372">
        <v>9.1413694954828303E-2</v>
      </c>
      <c r="M372">
        <v>27.04768382753543</v>
      </c>
      <c r="N372">
        <v>2.5872155271893498E-3</v>
      </c>
      <c r="O372">
        <v>5225</v>
      </c>
      <c r="P372">
        <v>81.376955295962347</v>
      </c>
      <c r="Q372">
        <v>32620.5488</v>
      </c>
      <c r="R372">
        <v>10279.98</v>
      </c>
      <c r="S372">
        <v>27.047683225830198</v>
      </c>
      <c r="T372">
        <f t="shared" si="108"/>
        <v>15.580816607831366</v>
      </c>
      <c r="U372" t="e">
        <f t="shared" si="104"/>
        <v>#N/A</v>
      </c>
      <c r="V372">
        <f t="shared" si="109"/>
        <v>14.566984620282726</v>
      </c>
      <c r="W372">
        <f t="shared" si="110"/>
        <v>16.594649197085239</v>
      </c>
      <c r="X372" t="e">
        <f t="shared" si="105"/>
        <v>#N/A</v>
      </c>
      <c r="Y372" t="e">
        <f t="shared" si="106"/>
        <v>#N/A</v>
      </c>
      <c r="Z372" t="e">
        <f t="shared" si="122"/>
        <v>#N/A</v>
      </c>
      <c r="AA372" t="e">
        <f t="shared" si="122"/>
        <v>#N/A</v>
      </c>
      <c r="AB372" t="e">
        <f t="shared" si="122"/>
        <v>#N/A</v>
      </c>
      <c r="AC372" t="e">
        <f t="shared" si="122"/>
        <v>#N/A</v>
      </c>
      <c r="AG372">
        <f t="shared" si="111"/>
        <v>0.17000000000000012</v>
      </c>
      <c r="AH372">
        <f t="shared" si="112"/>
        <v>0</v>
      </c>
      <c r="AI372">
        <f t="shared" si="113"/>
        <v>0.26166666666666671</v>
      </c>
      <c r="AJ372">
        <f t="shared" si="114"/>
        <v>-1.5344827586206906</v>
      </c>
      <c r="AK372">
        <f t="shared" si="115"/>
        <v>0.84000000000000075</v>
      </c>
      <c r="AL372">
        <f t="shared" si="116"/>
        <v>-1.7599999999999993</v>
      </c>
      <c r="AM372">
        <f t="shared" si="117"/>
        <v>-0.49318181818182183</v>
      </c>
      <c r="AN372">
        <f t="shared" si="118"/>
        <v>-5.1677911111111217E-2</v>
      </c>
      <c r="AO372">
        <f t="shared" si="119"/>
        <v>-5.0983553860057498</v>
      </c>
      <c r="AQ372">
        <f t="shared" si="120"/>
        <v>14.566984620282726</v>
      </c>
      <c r="AR372" s="4">
        <f t="shared" si="107"/>
        <v>16.594648595380008</v>
      </c>
      <c r="AT372" t="str">
        <f t="shared" si="121"/>
        <v>45455Shift_02</v>
      </c>
    </row>
    <row r="373" spans="1:46" x14ac:dyDescent="0.3">
      <c r="A373" s="2">
        <v>45455</v>
      </c>
      <c r="B373" t="s">
        <v>31</v>
      </c>
      <c r="C373">
        <v>7.3</v>
      </c>
      <c r="D373">
        <v>37.200000000000003</v>
      </c>
      <c r="E373">
        <v>25.896000000000001</v>
      </c>
      <c r="F373">
        <v>55.96</v>
      </c>
      <c r="G373">
        <v>3.53</v>
      </c>
      <c r="H373">
        <v>3.048</v>
      </c>
      <c r="I373">
        <v>154.4</v>
      </c>
      <c r="J373">
        <v>12.33644557357279</v>
      </c>
      <c r="K373">
        <v>7.411770392552296E-3</v>
      </c>
      <c r="L373">
        <v>9.1434902051539618E-2</v>
      </c>
      <c r="M373">
        <v>27.047683825390539</v>
      </c>
      <c r="N373">
        <v>2.5872350589241028E-3</v>
      </c>
      <c r="O373">
        <v>5225</v>
      </c>
      <c r="P373">
        <v>81.376955296996982</v>
      </c>
      <c r="Q373">
        <v>32713.468799999999</v>
      </c>
      <c r="R373">
        <v>10279.98</v>
      </c>
      <c r="S373">
        <v>27.047683206120588</v>
      </c>
      <c r="T373">
        <f t="shared" si="108"/>
        <v>15.512087138066327</v>
      </c>
      <c r="U373" t="e">
        <f t="shared" si="104"/>
        <v>#N/A</v>
      </c>
      <c r="V373">
        <f t="shared" si="109"/>
        <v>14.498255159300045</v>
      </c>
      <c r="W373">
        <f t="shared" si="110"/>
        <v>16.525919736102558</v>
      </c>
      <c r="X373" t="e">
        <f t="shared" si="105"/>
        <v>#N/A</v>
      </c>
      <c r="Y373" t="e">
        <f t="shared" si="106"/>
        <v>#N/A</v>
      </c>
      <c r="Z373" t="e">
        <f t="shared" si="122"/>
        <v>#N/A</v>
      </c>
      <c r="AA373" t="e">
        <f t="shared" si="122"/>
        <v>#N/A</v>
      </c>
      <c r="AB373" t="e">
        <f t="shared" si="122"/>
        <v>#N/A</v>
      </c>
      <c r="AC373" t="e">
        <f t="shared" si="122"/>
        <v>#N/A</v>
      </c>
      <c r="AG373">
        <f t="shared" si="111"/>
        <v>0.17000000000000012</v>
      </c>
      <c r="AH373">
        <f t="shared" si="112"/>
        <v>0</v>
      </c>
      <c r="AI373">
        <f t="shared" si="113"/>
        <v>0.26166666666666671</v>
      </c>
      <c r="AJ373">
        <f t="shared" si="114"/>
        <v>-1.5344827586206906</v>
      </c>
      <c r="AK373">
        <f t="shared" si="115"/>
        <v>0.84000000000000075</v>
      </c>
      <c r="AL373">
        <f t="shared" si="116"/>
        <v>-1.7599999999999993</v>
      </c>
      <c r="AM373">
        <f t="shared" si="117"/>
        <v>-0.49318181818182183</v>
      </c>
      <c r="AN373">
        <f t="shared" si="118"/>
        <v>-4.135346666666697E-2</v>
      </c>
      <c r="AO373">
        <f t="shared" si="119"/>
        <v>-5.1774092892879837</v>
      </c>
      <c r="AQ373">
        <f t="shared" si="120"/>
        <v>14.498255159300045</v>
      </c>
      <c r="AR373" s="4">
        <f t="shared" si="107"/>
        <v>16.525919116832608</v>
      </c>
      <c r="AT373" t="str">
        <f t="shared" si="121"/>
        <v>45455Shift_03</v>
      </c>
    </row>
    <row r="374" spans="1:46" x14ac:dyDescent="0.3">
      <c r="A374" s="2">
        <v>45455</v>
      </c>
      <c r="B374" t="s">
        <v>32</v>
      </c>
      <c r="C374">
        <v>7.3</v>
      </c>
      <c r="D374">
        <v>37.200000000000003</v>
      </c>
      <c r="E374">
        <v>25.896000000000001</v>
      </c>
      <c r="F374">
        <v>55.96</v>
      </c>
      <c r="G374">
        <v>3.53</v>
      </c>
      <c r="H374">
        <v>3.048</v>
      </c>
      <c r="I374">
        <v>154.4</v>
      </c>
      <c r="J374">
        <v>12.38848805634213</v>
      </c>
      <c r="K374">
        <v>7.3768848862551294E-3</v>
      </c>
      <c r="L374">
        <v>9.1388450306382416E-2</v>
      </c>
      <c r="M374">
        <v>27.047683822846061</v>
      </c>
      <c r="N374">
        <v>2.5872603022432761E-3</v>
      </c>
      <c r="O374">
        <v>5224.9999999999991</v>
      </c>
      <c r="P374">
        <v>81.37695529825028</v>
      </c>
      <c r="Q374">
        <v>32713.468799999999</v>
      </c>
      <c r="R374">
        <v>10279.98</v>
      </c>
      <c r="S374">
        <v>27.047683182889799</v>
      </c>
      <c r="T374">
        <f t="shared" si="108"/>
        <v>15.425349653896458</v>
      </c>
      <c r="U374" t="e">
        <f t="shared" si="104"/>
        <v>#N/A</v>
      </c>
      <c r="V374">
        <f t="shared" si="109"/>
        <v>14.411517685473333</v>
      </c>
      <c r="W374">
        <f t="shared" si="110"/>
        <v>16.439182262275846</v>
      </c>
      <c r="X374" t="e">
        <f t="shared" si="105"/>
        <v>#N/A</v>
      </c>
      <c r="Y374" t="e">
        <f t="shared" si="106"/>
        <v>#N/A</v>
      </c>
      <c r="Z374" t="e">
        <f t="shared" si="122"/>
        <v>#N/A</v>
      </c>
      <c r="AA374" t="e">
        <f t="shared" si="122"/>
        <v>#N/A</v>
      </c>
      <c r="AB374" t="e">
        <f t="shared" si="122"/>
        <v>#N/A</v>
      </c>
      <c r="AC374" t="e">
        <f t="shared" si="122"/>
        <v>#N/A</v>
      </c>
      <c r="AG374">
        <f t="shared" si="111"/>
        <v>0.17000000000000012</v>
      </c>
      <c r="AH374">
        <f t="shared" si="112"/>
        <v>0</v>
      </c>
      <c r="AI374">
        <f t="shared" si="113"/>
        <v>0.26166666666666671</v>
      </c>
      <c r="AJ374">
        <f t="shared" si="114"/>
        <v>-1.5344827586206906</v>
      </c>
      <c r="AK374">
        <f t="shared" si="115"/>
        <v>0.84000000000000075</v>
      </c>
      <c r="AL374">
        <f t="shared" si="116"/>
        <v>-1.7599999999999993</v>
      </c>
      <c r="AM374">
        <f t="shared" si="117"/>
        <v>-0.49318181818182183</v>
      </c>
      <c r="AN374">
        <f t="shared" si="118"/>
        <v>-4.135346666666697E-2</v>
      </c>
      <c r="AO374">
        <f t="shared" si="119"/>
        <v>-5.2641467605702159</v>
      </c>
      <c r="AQ374">
        <f t="shared" si="120"/>
        <v>14.411517685473333</v>
      </c>
      <c r="AR374" s="4">
        <f t="shared" si="107"/>
        <v>16.439181622319584</v>
      </c>
      <c r="AT374" t="str">
        <f t="shared" si="121"/>
        <v>45455Shift_04</v>
      </c>
    </row>
    <row r="375" spans="1:46" x14ac:dyDescent="0.3">
      <c r="A375" s="2">
        <v>45455</v>
      </c>
      <c r="B375" t="s">
        <v>19</v>
      </c>
      <c r="C375">
        <v>7.6</v>
      </c>
      <c r="D375">
        <v>37</v>
      </c>
      <c r="E375">
        <v>27.114000000000001</v>
      </c>
      <c r="F375">
        <v>54.89</v>
      </c>
      <c r="G375">
        <v>3.53</v>
      </c>
      <c r="H375">
        <v>3.1720000000000002</v>
      </c>
      <c r="I375">
        <v>161</v>
      </c>
      <c r="J375">
        <v>11.013395419053831</v>
      </c>
      <c r="K375">
        <v>3.8936088712832311E-3</v>
      </c>
      <c r="L375">
        <v>4.2881854106578077E-2</v>
      </c>
      <c r="M375">
        <v>26.577725918937041</v>
      </c>
      <c r="N375">
        <v>2.5866834575802352E-3</v>
      </c>
      <c r="O375">
        <v>5225</v>
      </c>
      <c r="P375">
        <v>81.369673556768475</v>
      </c>
      <c r="Q375">
        <v>18282.674630108038</v>
      </c>
      <c r="R375">
        <v>0</v>
      </c>
      <c r="S375">
        <v>25.039046090285261</v>
      </c>
      <c r="T375">
        <f t="shared" si="108"/>
        <v>13.906533436457854</v>
      </c>
      <c r="U375" t="e">
        <f t="shared" si="104"/>
        <v>#N/A</v>
      </c>
      <c r="V375">
        <f t="shared" si="109"/>
        <v>13.834454855485937</v>
      </c>
      <c r="W375">
        <f t="shared" si="110"/>
        <v>15.517291846081552</v>
      </c>
      <c r="X375" t="e">
        <f t="shared" si="105"/>
        <v>#N/A</v>
      </c>
      <c r="Y375" t="e">
        <f t="shared" si="106"/>
        <v>#N/A</v>
      </c>
      <c r="Z375" t="e">
        <f t="shared" si="122"/>
        <v>#N/A</v>
      </c>
      <c r="AA375" t="e">
        <f t="shared" si="122"/>
        <v>#N/A</v>
      </c>
      <c r="AB375" t="e">
        <f t="shared" si="122"/>
        <v>#N/A</v>
      </c>
      <c r="AC375" t="e">
        <f t="shared" si="122"/>
        <v>#N/A</v>
      </c>
      <c r="AG375">
        <f t="shared" si="111"/>
        <v>0.11000000000000015</v>
      </c>
      <c r="AH375">
        <f t="shared" si="112"/>
        <v>0</v>
      </c>
      <c r="AI375">
        <f t="shared" si="113"/>
        <v>-0.7533333333333333</v>
      </c>
      <c r="AJ375">
        <f t="shared" si="114"/>
        <v>0.31034482758620641</v>
      </c>
      <c r="AK375">
        <f t="shared" si="115"/>
        <v>0.84000000000000075</v>
      </c>
      <c r="AL375">
        <f t="shared" si="116"/>
        <v>-1.1399999999999988</v>
      </c>
      <c r="AM375">
        <f t="shared" si="117"/>
        <v>-1.9931818181818206</v>
      </c>
      <c r="AN375">
        <f t="shared" si="118"/>
        <v>-1.6447750410991071</v>
      </c>
      <c r="AO375">
        <f t="shared" si="119"/>
        <v>-2.9723256984230506</v>
      </c>
      <c r="AQ375">
        <f t="shared" si="120"/>
        <v>13.834454855485937</v>
      </c>
      <c r="AR375" s="4">
        <f t="shared" si="107"/>
        <v>13.978612017429771</v>
      </c>
      <c r="AT375" t="str">
        <f t="shared" si="121"/>
        <v>45455Shift_10</v>
      </c>
    </row>
    <row r="376" spans="1:46" x14ac:dyDescent="0.3">
      <c r="A376" s="2">
        <v>45455</v>
      </c>
      <c r="B376" t="s">
        <v>20</v>
      </c>
      <c r="C376">
        <v>7.6</v>
      </c>
      <c r="D376">
        <v>36</v>
      </c>
      <c r="E376">
        <v>27.545000000000002</v>
      </c>
      <c r="F376">
        <v>54.89</v>
      </c>
      <c r="G376">
        <v>3.53</v>
      </c>
      <c r="H376">
        <v>3.1433333333333331</v>
      </c>
      <c r="I376">
        <v>159</v>
      </c>
      <c r="J376">
        <v>10.59646047960802</v>
      </c>
      <c r="K376">
        <v>3.8023132408263232E-3</v>
      </c>
      <c r="L376">
        <v>4.0291061987506413E-2</v>
      </c>
      <c r="M376">
        <v>26.171891930166591</v>
      </c>
      <c r="N376">
        <v>2.586585742545919E-3</v>
      </c>
      <c r="O376">
        <v>5225</v>
      </c>
      <c r="P376">
        <v>81.363385774521532</v>
      </c>
      <c r="Q376">
        <v>16970.302815462179</v>
      </c>
      <c r="R376">
        <v>0</v>
      </c>
      <c r="S376">
        <v>25.120530609666709</v>
      </c>
      <c r="T376">
        <f t="shared" si="108"/>
        <v>14.01820390426289</v>
      </c>
      <c r="U376" t="e">
        <f t="shared" si="104"/>
        <v>#N/A</v>
      </c>
      <c r="V376">
        <f t="shared" si="109"/>
        <v>13.929738796487751</v>
      </c>
      <c r="W376">
        <f t="shared" si="110"/>
        <v>15.15803033253791</v>
      </c>
      <c r="X376" t="e">
        <f t="shared" si="105"/>
        <v>#N/A</v>
      </c>
      <c r="Y376" t="e">
        <f t="shared" si="106"/>
        <v>#N/A</v>
      </c>
      <c r="Z376" t="e">
        <f t="shared" si="122"/>
        <v>#N/A</v>
      </c>
      <c r="AA376" t="e">
        <f t="shared" si="122"/>
        <v>#N/A</v>
      </c>
      <c r="AB376" t="e">
        <f t="shared" si="122"/>
        <v>#N/A</v>
      </c>
      <c r="AC376" t="e">
        <f t="shared" si="122"/>
        <v>#N/A</v>
      </c>
      <c r="AG376">
        <f t="shared" si="111"/>
        <v>0.11000000000000015</v>
      </c>
      <c r="AH376">
        <f t="shared" si="112"/>
        <v>0</v>
      </c>
      <c r="AI376">
        <f t="shared" si="113"/>
        <v>-1.1125000000000007</v>
      </c>
      <c r="AJ376">
        <f t="shared" si="114"/>
        <v>0.31034482758620641</v>
      </c>
      <c r="AK376">
        <f t="shared" si="115"/>
        <v>0.84000000000000075</v>
      </c>
      <c r="AL376">
        <f t="shared" si="116"/>
        <v>-1.2833333333333343</v>
      </c>
      <c r="AM376">
        <f t="shared" si="117"/>
        <v>-1.538636363636366</v>
      </c>
      <c r="AN376">
        <f t="shared" si="118"/>
        <v>-1.7905941316153136</v>
      </c>
      <c r="AO376">
        <f t="shared" si="119"/>
        <v>-2.2774341326800318</v>
      </c>
      <c r="AQ376">
        <f t="shared" si="120"/>
        <v>13.929738796487751</v>
      </c>
      <c r="AR376" s="4">
        <f t="shared" si="107"/>
        <v>14.106669012038028</v>
      </c>
      <c r="AT376" t="str">
        <f t="shared" si="121"/>
        <v>45455Shift_11</v>
      </c>
    </row>
    <row r="377" spans="1:46" x14ac:dyDescent="0.3">
      <c r="A377" s="2">
        <v>45455</v>
      </c>
      <c r="B377" t="s">
        <v>21</v>
      </c>
      <c r="C377">
        <v>7.5333333333333341</v>
      </c>
      <c r="D377">
        <v>36.285714285714278</v>
      </c>
      <c r="E377">
        <v>27.35285714285714</v>
      </c>
      <c r="F377">
        <v>54.89</v>
      </c>
      <c r="G377">
        <v>3.53</v>
      </c>
      <c r="H377">
        <v>3.157142857142857</v>
      </c>
      <c r="I377">
        <v>159</v>
      </c>
      <c r="J377">
        <v>10.40008553517411</v>
      </c>
      <c r="K377">
        <v>3.717379052751157E-3</v>
      </c>
      <c r="L377">
        <v>3.8661060115276542E-2</v>
      </c>
      <c r="M377">
        <v>26.966996731748349</v>
      </c>
      <c r="N377">
        <v>2.58687563940948E-3</v>
      </c>
      <c r="O377">
        <v>5225</v>
      </c>
      <c r="P377">
        <v>81.375705051604228</v>
      </c>
      <c r="Q377">
        <v>16717.285599999999</v>
      </c>
      <c r="R377">
        <v>0</v>
      </c>
      <c r="S377">
        <v>25.915284380284628</v>
      </c>
      <c r="T377">
        <f t="shared" si="108"/>
        <v>15.354811740479004</v>
      </c>
      <c r="U377" t="e">
        <f t="shared" si="104"/>
        <v>#N/A</v>
      </c>
      <c r="V377">
        <f t="shared" si="109"/>
        <v>15.266522148185786</v>
      </c>
      <c r="W377">
        <f t="shared" si="110"/>
        <v>16.494813684235947</v>
      </c>
      <c r="X377" t="e">
        <f t="shared" si="105"/>
        <v>#N/A</v>
      </c>
      <c r="Y377" t="e">
        <f t="shared" si="106"/>
        <v>#N/A</v>
      </c>
      <c r="Z377" t="e">
        <f t="shared" si="122"/>
        <v>#N/A</v>
      </c>
      <c r="AA377" t="e">
        <f t="shared" si="122"/>
        <v>#N/A</v>
      </c>
      <c r="AB377" t="e">
        <f t="shared" si="122"/>
        <v>#N/A</v>
      </c>
      <c r="AC377" t="e">
        <f t="shared" si="122"/>
        <v>#N/A</v>
      </c>
      <c r="AG377">
        <f t="shared" si="111"/>
        <v>0.12333333333333325</v>
      </c>
      <c r="AH377">
        <f t="shared" si="112"/>
        <v>0</v>
      </c>
      <c r="AI377">
        <f t="shared" si="113"/>
        <v>-0.95238095238094889</v>
      </c>
      <c r="AJ377">
        <f t="shared" si="114"/>
        <v>0.31034482758620641</v>
      </c>
      <c r="AK377">
        <f t="shared" si="115"/>
        <v>0.84000000000000075</v>
      </c>
      <c r="AL377">
        <f t="shared" si="116"/>
        <v>-1.2142857142857144</v>
      </c>
      <c r="AM377">
        <f t="shared" si="117"/>
        <v>-1.538636363636366</v>
      </c>
      <c r="AN377">
        <f t="shared" si="118"/>
        <v>-1.8187071555555558</v>
      </c>
      <c r="AO377">
        <f t="shared" si="119"/>
        <v>-1.9501425586235164</v>
      </c>
      <c r="AQ377">
        <f t="shared" si="120"/>
        <v>15.266522148185786</v>
      </c>
      <c r="AR377" s="4">
        <f t="shared" si="107"/>
        <v>15.443101332772224</v>
      </c>
      <c r="AT377" t="str">
        <f t="shared" si="121"/>
        <v>45455Shift_12</v>
      </c>
    </row>
    <row r="378" spans="1:46" x14ac:dyDescent="0.3">
      <c r="A378" s="2">
        <v>45455</v>
      </c>
      <c r="B378" t="s">
        <v>22</v>
      </c>
      <c r="C378">
        <v>7.5333333333333341</v>
      </c>
      <c r="D378">
        <v>36.285714285714278</v>
      </c>
      <c r="E378">
        <v>27.35285714285714</v>
      </c>
      <c r="F378">
        <v>54.89</v>
      </c>
      <c r="G378">
        <v>3.53</v>
      </c>
      <c r="H378">
        <v>3.157142857142857</v>
      </c>
      <c r="I378">
        <v>159</v>
      </c>
      <c r="J378">
        <v>10.5534741531965</v>
      </c>
      <c r="K378">
        <v>3.3672537677419661E-3</v>
      </c>
      <c r="L378">
        <v>3.5536225605118377E-2</v>
      </c>
      <c r="M378">
        <v>26.777283298317052</v>
      </c>
      <c r="N378">
        <v>2.5867918161536232E-3</v>
      </c>
      <c r="O378">
        <v>5225</v>
      </c>
      <c r="P378">
        <v>81.372765631256684</v>
      </c>
      <c r="Q378">
        <v>16717.285599999999</v>
      </c>
      <c r="R378">
        <v>0</v>
      </c>
      <c r="S378">
        <v>25.72566154393499</v>
      </c>
      <c r="T378">
        <f t="shared" si="108"/>
        <v>14.909495908884555</v>
      </c>
      <c r="U378" t="e">
        <f t="shared" si="104"/>
        <v>#N/A</v>
      </c>
      <c r="V378">
        <f t="shared" si="109"/>
        <v>14.821161018050507</v>
      </c>
      <c r="W378">
        <f t="shared" si="110"/>
        <v>16.049452554100668</v>
      </c>
      <c r="X378" t="e">
        <f t="shared" si="105"/>
        <v>#N/A</v>
      </c>
      <c r="Y378" t="e">
        <f t="shared" si="106"/>
        <v>#N/A</v>
      </c>
      <c r="Z378" t="e">
        <f t="shared" si="122"/>
        <v>#N/A</v>
      </c>
      <c r="AA378" t="e">
        <f t="shared" si="122"/>
        <v>#N/A</v>
      </c>
      <c r="AB378" t="e">
        <f t="shared" si="122"/>
        <v>#N/A</v>
      </c>
      <c r="AC378" t="e">
        <f t="shared" si="122"/>
        <v>#N/A</v>
      </c>
      <c r="AG378">
        <f t="shared" si="111"/>
        <v>0.12333333333333325</v>
      </c>
      <c r="AH378">
        <f t="shared" si="112"/>
        <v>0</v>
      </c>
      <c r="AI378">
        <f t="shared" si="113"/>
        <v>-0.95238095238094889</v>
      </c>
      <c r="AJ378">
        <f t="shared" si="114"/>
        <v>0.31034482758620641</v>
      </c>
      <c r="AK378">
        <f t="shared" si="115"/>
        <v>0.84000000000000075</v>
      </c>
      <c r="AL378">
        <f t="shared" si="116"/>
        <v>-1.2142857142857144</v>
      </c>
      <c r="AM378">
        <f t="shared" si="117"/>
        <v>-1.538636363636366</v>
      </c>
      <c r="AN378">
        <f t="shared" si="118"/>
        <v>-1.8187071555555558</v>
      </c>
      <c r="AO378">
        <f t="shared" si="119"/>
        <v>-2.2057902553274999</v>
      </c>
      <c r="AQ378">
        <f t="shared" si="120"/>
        <v>14.821161018050507</v>
      </c>
      <c r="AR378" s="4">
        <f t="shared" si="107"/>
        <v>14.997830799718605</v>
      </c>
      <c r="AT378" t="str">
        <f t="shared" si="121"/>
        <v>45455Shift_13</v>
      </c>
    </row>
    <row r="379" spans="1:46" x14ac:dyDescent="0.3">
      <c r="A379" s="2">
        <v>45455</v>
      </c>
      <c r="B379" t="s">
        <v>23</v>
      </c>
      <c r="C379">
        <v>7.45</v>
      </c>
      <c r="D379">
        <v>35.5</v>
      </c>
      <c r="E379">
        <v>27.546250000000001</v>
      </c>
      <c r="F379">
        <v>54.89</v>
      </c>
      <c r="G379">
        <v>3.41</v>
      </c>
      <c r="H379">
        <v>3.1375000000000002</v>
      </c>
      <c r="I379">
        <v>157.625</v>
      </c>
      <c r="J379">
        <v>10.54122792019467</v>
      </c>
      <c r="K379">
        <v>2.9727495734760581E-3</v>
      </c>
      <c r="L379">
        <v>3.1336430803672613E-2</v>
      </c>
      <c r="M379">
        <v>27.047681109266939</v>
      </c>
      <c r="N379">
        <v>2.5869143488290599E-3</v>
      </c>
      <c r="O379">
        <v>5225</v>
      </c>
      <c r="P379">
        <v>81.376955190586486</v>
      </c>
      <c r="Q379">
        <v>15137.6456</v>
      </c>
      <c r="R379">
        <v>0</v>
      </c>
      <c r="S379">
        <v>26.946459574215019</v>
      </c>
      <c r="T379">
        <f t="shared" si="108"/>
        <v>15.773530328947009</v>
      </c>
      <c r="U379" t="e">
        <f t="shared" si="104"/>
        <v>#N/A</v>
      </c>
      <c r="V379">
        <f t="shared" si="109"/>
        <v>15.366245328447889</v>
      </c>
      <c r="W379">
        <f t="shared" si="110"/>
        <v>16.28203686449805</v>
      </c>
      <c r="X379" t="e">
        <f t="shared" si="105"/>
        <v>#N/A</v>
      </c>
      <c r="Y379" t="e">
        <f t="shared" si="106"/>
        <v>#N/A</v>
      </c>
      <c r="Z379" t="e">
        <f t="shared" si="122"/>
        <v>#N/A</v>
      </c>
      <c r="AA379" t="e">
        <f t="shared" si="122"/>
        <v>#N/A</v>
      </c>
      <c r="AB379" t="e">
        <f t="shared" si="122"/>
        <v>#N/A</v>
      </c>
      <c r="AC379" t="e">
        <f t="shared" si="122"/>
        <v>#N/A</v>
      </c>
      <c r="AG379">
        <f t="shared" si="111"/>
        <v>0.14000000000000004</v>
      </c>
      <c r="AH379">
        <f t="shared" si="112"/>
        <v>0</v>
      </c>
      <c r="AI379">
        <f t="shared" si="113"/>
        <v>-1.1135416666666664</v>
      </c>
      <c r="AJ379">
        <f t="shared" si="114"/>
        <v>0.31034482758620641</v>
      </c>
      <c r="AK379">
        <f t="shared" si="115"/>
        <v>1.1999999999999995</v>
      </c>
      <c r="AL379">
        <f t="shared" si="116"/>
        <v>-1.3124999999999987</v>
      </c>
      <c r="AM379">
        <f t="shared" si="117"/>
        <v>-1.226136363636366</v>
      </c>
      <c r="AN379">
        <f t="shared" si="118"/>
        <v>-1.9942227111111113</v>
      </c>
      <c r="AO379">
        <f t="shared" si="119"/>
        <v>-2.185379866991116</v>
      </c>
      <c r="AQ379">
        <f t="shared" si="120"/>
        <v>15.366245328447889</v>
      </c>
      <c r="AR379" s="4">
        <f t="shared" si="107"/>
        <v>16.18081532944613</v>
      </c>
      <c r="AT379" t="str">
        <f t="shared" si="121"/>
        <v>45455Shift_14</v>
      </c>
    </row>
    <row r="380" spans="1:46" x14ac:dyDescent="0.3">
      <c r="A380" s="2">
        <v>45455</v>
      </c>
      <c r="B380" t="s">
        <v>24</v>
      </c>
      <c r="C380">
        <v>7.45</v>
      </c>
      <c r="D380">
        <v>35.777777777777779</v>
      </c>
      <c r="E380">
        <v>27.463333333333331</v>
      </c>
      <c r="F380">
        <v>54.89</v>
      </c>
      <c r="G380">
        <v>3.41</v>
      </c>
      <c r="H380">
        <v>3.1533333333333329</v>
      </c>
      <c r="I380">
        <v>158.11111111111109</v>
      </c>
      <c r="J380">
        <v>10.61501917814806</v>
      </c>
      <c r="K380">
        <v>1.8708171670350009E-3</v>
      </c>
      <c r="L380">
        <v>1.985876010688516E-2</v>
      </c>
      <c r="M380">
        <v>27.04763212902342</v>
      </c>
      <c r="N380">
        <v>2.5869317222961311E-3</v>
      </c>
      <c r="O380">
        <v>5225</v>
      </c>
      <c r="P380">
        <v>81.376954500861586</v>
      </c>
      <c r="Q380">
        <v>9469.525599999999</v>
      </c>
      <c r="R380">
        <v>0</v>
      </c>
      <c r="S380">
        <v>26.4934890081561</v>
      </c>
      <c r="T380">
        <f t="shared" si="108"/>
        <v>14.887268004661351</v>
      </c>
      <c r="U380" t="e">
        <f t="shared" si="104"/>
        <v>#N/A</v>
      </c>
      <c r="V380">
        <f t="shared" si="109"/>
        <v>14.651203898080034</v>
      </c>
      <c r="W380">
        <f t="shared" si="110"/>
        <v>15.677475232109986</v>
      </c>
      <c r="X380" t="e">
        <f t="shared" si="105"/>
        <v>#N/A</v>
      </c>
      <c r="Y380" t="e">
        <f t="shared" si="106"/>
        <v>#N/A</v>
      </c>
      <c r="Z380" t="e">
        <f t="shared" si="122"/>
        <v>#N/A</v>
      </c>
      <c r="AA380" t="e">
        <f t="shared" si="122"/>
        <v>#N/A</v>
      </c>
      <c r="AB380" t="e">
        <f t="shared" si="122"/>
        <v>#N/A</v>
      </c>
      <c r="AC380" t="e">
        <f t="shared" si="122"/>
        <v>#N/A</v>
      </c>
      <c r="AG380">
        <f t="shared" si="111"/>
        <v>0.14000000000000004</v>
      </c>
      <c r="AH380">
        <f t="shared" si="112"/>
        <v>0</v>
      </c>
      <c r="AI380">
        <f t="shared" si="113"/>
        <v>-1.0444444444444418</v>
      </c>
      <c r="AJ380">
        <f t="shared" si="114"/>
        <v>0.31034482758620641</v>
      </c>
      <c r="AK380">
        <f t="shared" si="115"/>
        <v>1.1999999999999995</v>
      </c>
      <c r="AL380">
        <f t="shared" si="116"/>
        <v>-1.2333333333333352</v>
      </c>
      <c r="AM380">
        <f t="shared" si="117"/>
        <v>-1.336616161616158</v>
      </c>
      <c r="AN380">
        <f t="shared" si="118"/>
        <v>-2.6240138222222225</v>
      </c>
      <c r="AO380">
        <f t="shared" si="119"/>
        <v>-2.3083652969134327</v>
      </c>
      <c r="AQ380">
        <f t="shared" si="120"/>
        <v>14.651203898080034</v>
      </c>
      <c r="AR380" s="4">
        <f t="shared" si="107"/>
        <v>15.12333211124267</v>
      </c>
      <c r="AT380" t="str">
        <f t="shared" si="121"/>
        <v>45455Shift_15</v>
      </c>
    </row>
    <row r="381" spans="1:46" x14ac:dyDescent="0.3">
      <c r="A381" s="2">
        <v>45455</v>
      </c>
      <c r="B381" t="s">
        <v>25</v>
      </c>
      <c r="C381">
        <v>7.830000000000001</v>
      </c>
      <c r="D381">
        <v>35.571428571428569</v>
      </c>
      <c r="E381">
        <v>28.1</v>
      </c>
      <c r="F381">
        <v>54.89</v>
      </c>
      <c r="G381">
        <v>3.41</v>
      </c>
      <c r="H381">
        <v>3.24</v>
      </c>
      <c r="I381">
        <v>156.71428571428569</v>
      </c>
      <c r="J381">
        <v>11.068701723007241</v>
      </c>
      <c r="K381">
        <v>7.0804207417776944E-3</v>
      </c>
      <c r="L381">
        <v>7.8371065264130929E-2</v>
      </c>
      <c r="M381">
        <v>21.969196224272789</v>
      </c>
      <c r="N381">
        <v>2.5844731900280088E-3</v>
      </c>
      <c r="O381">
        <v>5225</v>
      </c>
      <c r="P381">
        <v>81.298267599271824</v>
      </c>
      <c r="Q381">
        <v>34009.567214789917</v>
      </c>
      <c r="R381">
        <v>0</v>
      </c>
      <c r="S381">
        <v>21.475287404285119</v>
      </c>
      <c r="T381">
        <f t="shared" si="108"/>
        <v>11.794990902625393</v>
      </c>
      <c r="U381" t="e">
        <f t="shared" si="104"/>
        <v>#N/A</v>
      </c>
      <c r="V381">
        <f t="shared" si="109"/>
        <v>11.68753980433441</v>
      </c>
      <c r="W381">
        <f t="shared" si="110"/>
        <v>12.396350820904045</v>
      </c>
      <c r="X381" t="e">
        <f t="shared" si="105"/>
        <v>#N/A</v>
      </c>
      <c r="Y381" t="e">
        <f t="shared" si="106"/>
        <v>#N/A</v>
      </c>
      <c r="Z381" t="e">
        <f t="shared" si="122"/>
        <v>#N/A</v>
      </c>
      <c r="AA381" t="e">
        <f t="shared" si="122"/>
        <v>#N/A</v>
      </c>
      <c r="AB381" t="e">
        <f t="shared" si="122"/>
        <v>#N/A</v>
      </c>
      <c r="AC381" t="e">
        <f t="shared" si="122"/>
        <v>#N/A</v>
      </c>
      <c r="AG381">
        <f t="shared" si="111"/>
        <v>6.3999999999999876E-2</v>
      </c>
      <c r="AH381">
        <f t="shared" si="112"/>
        <v>0</v>
      </c>
      <c r="AI381">
        <f t="shared" si="113"/>
        <v>-1.5750000000000004</v>
      </c>
      <c r="AJ381">
        <f t="shared" si="114"/>
        <v>0.31034482758620641</v>
      </c>
      <c r="AK381">
        <f t="shared" si="115"/>
        <v>1.1999999999999995</v>
      </c>
      <c r="AL381">
        <f t="shared" si="116"/>
        <v>-0.79999999999999849</v>
      </c>
      <c r="AM381">
        <f t="shared" si="117"/>
        <v>-1.0191558441558419</v>
      </c>
      <c r="AN381">
        <f t="shared" si="118"/>
        <v>0.10265746830999059</v>
      </c>
      <c r="AO381">
        <f t="shared" si="119"/>
        <v>-3.0645028716787337</v>
      </c>
      <c r="AQ381">
        <f t="shared" si="120"/>
        <v>11.68753980433441</v>
      </c>
      <c r="AR381" s="4">
        <f t="shared" si="107"/>
        <v>11.902442000916375</v>
      </c>
      <c r="AT381" t="str">
        <f t="shared" si="121"/>
        <v>45455Shift_21</v>
      </c>
    </row>
    <row r="382" spans="1:46" x14ac:dyDescent="0.3">
      <c r="A382" s="2">
        <v>45455</v>
      </c>
      <c r="B382" t="s">
        <v>26</v>
      </c>
      <c r="C382">
        <v>7.9416666666666673</v>
      </c>
      <c r="D382">
        <v>36.857142857142847</v>
      </c>
      <c r="E382">
        <v>27.671428571428571</v>
      </c>
      <c r="F382">
        <v>54.89</v>
      </c>
      <c r="G382">
        <v>3.41</v>
      </c>
      <c r="H382">
        <v>3.3085714285714292</v>
      </c>
      <c r="I382">
        <v>159.57142857142861</v>
      </c>
      <c r="J382">
        <v>10.923455491485409</v>
      </c>
      <c r="K382">
        <v>8.4969874494704358E-3</v>
      </c>
      <c r="L382">
        <v>9.2816464216000441E-2</v>
      </c>
      <c r="M382">
        <v>21.445635608445588</v>
      </c>
      <c r="N382">
        <v>2.584225523081378E-3</v>
      </c>
      <c r="O382">
        <v>5225</v>
      </c>
      <c r="P382">
        <v>81.290155437561822</v>
      </c>
      <c r="Q382">
        <v>43072.356808901051</v>
      </c>
      <c r="R382">
        <v>0</v>
      </c>
      <c r="S382">
        <v>20.257201002919061</v>
      </c>
      <c r="T382">
        <f t="shared" si="108"/>
        <v>12.526212410124392</v>
      </c>
      <c r="U382" t="e">
        <f t="shared" si="104"/>
        <v>#N/A</v>
      </c>
      <c r="V382">
        <f t="shared" si="109"/>
        <v>12.441348879927506</v>
      </c>
      <c r="W382">
        <f t="shared" si="110"/>
        <v>13.799510545847806</v>
      </c>
      <c r="X382" t="e">
        <f t="shared" si="105"/>
        <v>#N/A</v>
      </c>
      <c r="Y382" t="e">
        <f t="shared" si="106"/>
        <v>#N/A</v>
      </c>
      <c r="Z382" t="e">
        <f t="shared" si="122"/>
        <v>#N/A</v>
      </c>
      <c r="AA382" t="e">
        <f t="shared" si="122"/>
        <v>#N/A</v>
      </c>
      <c r="AB382" t="e">
        <f t="shared" si="122"/>
        <v>#N/A</v>
      </c>
      <c r="AC382" t="e">
        <f t="shared" si="122"/>
        <v>#N/A</v>
      </c>
      <c r="AG382">
        <f t="shared" si="111"/>
        <v>4.1666666666666609E-2</v>
      </c>
      <c r="AH382">
        <f t="shared" si="112"/>
        <v>0</v>
      </c>
      <c r="AI382">
        <f t="shared" si="113"/>
        <v>-1.2178571428571416</v>
      </c>
      <c r="AJ382">
        <f t="shared" si="114"/>
        <v>0.31034482758620641</v>
      </c>
      <c r="AK382">
        <f t="shared" si="115"/>
        <v>1.1999999999999995</v>
      </c>
      <c r="AL382">
        <f t="shared" si="116"/>
        <v>-0.4571428571428538</v>
      </c>
      <c r="AM382">
        <f t="shared" si="117"/>
        <v>-1.6685064935065053</v>
      </c>
      <c r="AN382">
        <f t="shared" si="118"/>
        <v>1.1096340898778945</v>
      </c>
      <c r="AO382">
        <f t="shared" si="119"/>
        <v>-2.8224258191423486</v>
      </c>
      <c r="AQ382">
        <f t="shared" si="120"/>
        <v>12.441348879927506</v>
      </c>
      <c r="AR382" s="4">
        <f t="shared" si="107"/>
        <v>12.611075940321278</v>
      </c>
      <c r="AT382" t="str">
        <f t="shared" si="121"/>
        <v>45455Shift_22</v>
      </c>
    </row>
    <row r="383" spans="1:46" x14ac:dyDescent="0.3">
      <c r="A383" s="2">
        <v>45455</v>
      </c>
      <c r="B383" t="s">
        <v>27</v>
      </c>
      <c r="C383">
        <v>8.0500000000000007</v>
      </c>
      <c r="D383">
        <v>37.25</v>
      </c>
      <c r="E383">
        <v>27.877500000000001</v>
      </c>
      <c r="F383">
        <v>54.89</v>
      </c>
      <c r="G383">
        <v>3.41</v>
      </c>
      <c r="H383">
        <v>3.37</v>
      </c>
      <c r="I383">
        <v>159.75</v>
      </c>
      <c r="J383">
        <v>10.57708806534222</v>
      </c>
      <c r="K383">
        <v>9.7570302785114915E-3</v>
      </c>
      <c r="L383">
        <v>0.10320096851202649</v>
      </c>
      <c r="M383">
        <v>19.883906119813339</v>
      </c>
      <c r="N383">
        <v>2.5834603115419742E-3</v>
      </c>
      <c r="O383">
        <v>5225</v>
      </c>
      <c r="P383">
        <v>81.26595787798739</v>
      </c>
      <c r="Q383">
        <v>51830.635348837211</v>
      </c>
      <c r="R383">
        <v>0</v>
      </c>
      <c r="S383">
        <v>18.652796811555891</v>
      </c>
      <c r="T383">
        <f t="shared" si="108"/>
        <v>12.587024465899363</v>
      </c>
      <c r="U383" t="e">
        <f t="shared" si="104"/>
        <v>#N/A</v>
      </c>
      <c r="V383">
        <f t="shared" si="109"/>
        <v>12.503206079275735</v>
      </c>
      <c r="W383">
        <f t="shared" si="110"/>
        <v>13.901952160780439</v>
      </c>
      <c r="X383" t="e">
        <f t="shared" si="105"/>
        <v>#N/A</v>
      </c>
      <c r="Y383" t="e">
        <f t="shared" si="106"/>
        <v>#N/A</v>
      </c>
      <c r="Z383" t="e">
        <f t="shared" si="122"/>
        <v>#N/A</v>
      </c>
      <c r="AA383" t="e">
        <f t="shared" si="122"/>
        <v>#N/A</v>
      </c>
      <c r="AB383" t="e">
        <f t="shared" si="122"/>
        <v>#N/A</v>
      </c>
      <c r="AC383" t="e">
        <f t="shared" si="122"/>
        <v>#N/A</v>
      </c>
      <c r="AG383">
        <f t="shared" si="111"/>
        <v>1.9999999999999931E-2</v>
      </c>
      <c r="AH383">
        <f t="shared" si="112"/>
        <v>0</v>
      </c>
      <c r="AI383">
        <f t="shared" si="113"/>
        <v>-1.3895833333333336</v>
      </c>
      <c r="AJ383">
        <f t="shared" si="114"/>
        <v>0.31034482758620641</v>
      </c>
      <c r="AK383">
        <f t="shared" si="115"/>
        <v>1.1999999999999995</v>
      </c>
      <c r="AL383">
        <f t="shared" si="116"/>
        <v>-0.14999999999999902</v>
      </c>
      <c r="AM383">
        <f t="shared" si="117"/>
        <v>-1.7090909090909117</v>
      </c>
      <c r="AN383">
        <f t="shared" si="118"/>
        <v>2.0827761498708011</v>
      </c>
      <c r="AO383">
        <f t="shared" si="119"/>
        <v>-2.2451467755703667</v>
      </c>
      <c r="AQ383">
        <f t="shared" si="120"/>
        <v>12.503206079275735</v>
      </c>
      <c r="AR383" s="4">
        <f t="shared" si="107"/>
        <v>12.670842852522991</v>
      </c>
      <c r="AT383" t="str">
        <f t="shared" si="121"/>
        <v>45455Shift_23</v>
      </c>
    </row>
    <row r="384" spans="1:46" x14ac:dyDescent="0.3">
      <c r="A384" s="2">
        <v>45456</v>
      </c>
      <c r="B384" t="s">
        <v>28</v>
      </c>
      <c r="C384">
        <v>8.15</v>
      </c>
      <c r="D384">
        <v>37.4</v>
      </c>
      <c r="E384">
        <v>27.675999999999998</v>
      </c>
      <c r="F384">
        <v>54.89</v>
      </c>
      <c r="G384">
        <v>3.41</v>
      </c>
      <c r="H384">
        <v>3.38</v>
      </c>
      <c r="I384">
        <v>159.80000000000001</v>
      </c>
      <c r="J384">
        <v>10.310796521919579</v>
      </c>
      <c r="K384">
        <v>1.10940958969319E-2</v>
      </c>
      <c r="L384">
        <v>0.1143889653879278</v>
      </c>
      <c r="M384">
        <v>19.169397560110649</v>
      </c>
      <c r="N384">
        <v>2.583106093316316E-3</v>
      </c>
      <c r="O384">
        <v>5225</v>
      </c>
      <c r="P384">
        <v>81.254887168889397</v>
      </c>
      <c r="Q384">
        <v>68471.883720930244</v>
      </c>
      <c r="R384">
        <v>0</v>
      </c>
      <c r="S384">
        <v>17.92648013865109</v>
      </c>
      <c r="T384">
        <f t="shared" si="108"/>
        <v>14.351693534017429</v>
      </c>
      <c r="U384" t="e">
        <f t="shared" si="104"/>
        <v>#N/A</v>
      </c>
      <c r="V384">
        <f t="shared" si="109"/>
        <v>14.268097385813036</v>
      </c>
      <c r="W384">
        <f t="shared" si="110"/>
        <v>15.67820710368138</v>
      </c>
      <c r="X384" t="e">
        <f t="shared" si="105"/>
        <v>#N/A</v>
      </c>
      <c r="Y384" t="e">
        <f t="shared" si="106"/>
        <v>#N/A</v>
      </c>
      <c r="Z384" t="e">
        <f t="shared" si="122"/>
        <v>#N/A</v>
      </c>
      <c r="AA384" t="e">
        <f t="shared" si="122"/>
        <v>#N/A</v>
      </c>
      <c r="AB384" t="e">
        <f t="shared" si="122"/>
        <v>#N/A</v>
      </c>
      <c r="AC384" t="e">
        <f t="shared" si="122"/>
        <v>#N/A</v>
      </c>
      <c r="AG384">
        <f t="shared" si="111"/>
        <v>0</v>
      </c>
      <c r="AH384">
        <f t="shared" si="112"/>
        <v>0</v>
      </c>
      <c r="AI384">
        <f t="shared" si="113"/>
        <v>-1.2216666666666647</v>
      </c>
      <c r="AJ384">
        <f t="shared" si="114"/>
        <v>0.31034482758620641</v>
      </c>
      <c r="AK384">
        <f t="shared" si="115"/>
        <v>1.1999999999999995</v>
      </c>
      <c r="AL384">
        <f t="shared" si="116"/>
        <v>-0.10000000000000009</v>
      </c>
      <c r="AM384">
        <f t="shared" si="117"/>
        <v>-1.7204545454545506</v>
      </c>
      <c r="AN384">
        <f t="shared" si="118"/>
        <v>3.9318037467700271</v>
      </c>
      <c r="AO384">
        <f t="shared" si="119"/>
        <v>-1.8013275365326318</v>
      </c>
      <c r="AQ384">
        <f t="shared" si="120"/>
        <v>14.268097385813036</v>
      </c>
      <c r="AR384" s="4">
        <f t="shared" si="107"/>
        <v>14.435289682221821</v>
      </c>
      <c r="AT384" t="str">
        <f t="shared" si="121"/>
        <v>45456Shift_00</v>
      </c>
    </row>
    <row r="385" spans="1:46" x14ac:dyDescent="0.3">
      <c r="A385" s="2">
        <v>45456</v>
      </c>
      <c r="B385" t="s">
        <v>29</v>
      </c>
      <c r="C385">
        <v>8.3083333333333336</v>
      </c>
      <c r="D385">
        <v>38.222222222222221</v>
      </c>
      <c r="E385">
        <v>27.54</v>
      </c>
      <c r="F385">
        <v>54.89</v>
      </c>
      <c r="G385">
        <v>3.41</v>
      </c>
      <c r="H385">
        <v>3.4222222222222221</v>
      </c>
      <c r="I385">
        <v>161.11111111111109</v>
      </c>
      <c r="J385">
        <v>10.130532089155819</v>
      </c>
      <c r="K385">
        <v>1.213939913068029E-2</v>
      </c>
      <c r="L385">
        <v>0.122978572436427</v>
      </c>
      <c r="M385">
        <v>17.82453142024567</v>
      </c>
      <c r="N385">
        <v>2.582447839191536E-3</v>
      </c>
      <c r="O385">
        <v>5224.9999999999991</v>
      </c>
      <c r="P385">
        <v>81.234050001206683</v>
      </c>
      <c r="Q385">
        <v>69797.461971830984</v>
      </c>
      <c r="R385">
        <v>0</v>
      </c>
      <c r="S385">
        <v>16.264005020768639</v>
      </c>
      <c r="T385">
        <f t="shared" si="108"/>
        <v>13.439537977526832</v>
      </c>
      <c r="U385" t="e">
        <f t="shared" si="104"/>
        <v>#N/A</v>
      </c>
      <c r="V385">
        <f t="shared" si="109"/>
        <v>13.365756419341281</v>
      </c>
      <c r="W385">
        <f t="shared" si="110"/>
        <v>15.073845935189414</v>
      </c>
      <c r="X385" t="e">
        <f t="shared" si="105"/>
        <v>#N/A</v>
      </c>
      <c r="Y385" t="e">
        <f t="shared" si="106"/>
        <v>#N/A</v>
      </c>
      <c r="Z385" t="e">
        <f t="shared" si="122"/>
        <v>#N/A</v>
      </c>
      <c r="AA385" t="e">
        <f t="shared" si="122"/>
        <v>#N/A</v>
      </c>
      <c r="AB385" t="e">
        <f t="shared" si="122"/>
        <v>#N/A</v>
      </c>
      <c r="AC385" t="e">
        <f t="shared" si="122"/>
        <v>#N/A</v>
      </c>
      <c r="AG385">
        <f t="shared" si="111"/>
        <v>-3.1666666666666642E-2</v>
      </c>
      <c r="AH385">
        <f t="shared" si="112"/>
        <v>0</v>
      </c>
      <c r="AI385">
        <f t="shared" si="113"/>
        <v>-1.1083333333333318</v>
      </c>
      <c r="AJ385">
        <f t="shared" si="114"/>
        <v>0.31034482758620641</v>
      </c>
      <c r="AK385">
        <f t="shared" si="115"/>
        <v>1.1999999999999995</v>
      </c>
      <c r="AL385">
        <f t="shared" si="116"/>
        <v>0.11111111111111072</v>
      </c>
      <c r="AM385">
        <f t="shared" si="117"/>
        <v>-2.0184343434343401</v>
      </c>
      <c r="AN385">
        <f t="shared" si="118"/>
        <v>4.0790902190923317</v>
      </c>
      <c r="AO385">
        <f t="shared" si="119"/>
        <v>-1.5008868152596981</v>
      </c>
      <c r="AQ385">
        <f t="shared" si="120"/>
        <v>13.365756419341281</v>
      </c>
      <c r="AR385" s="4">
        <f t="shared" si="107"/>
        <v>13.513319535712384</v>
      </c>
      <c r="AT385" t="str">
        <f t="shared" si="121"/>
        <v>45456Shift_01</v>
      </c>
    </row>
    <row r="386" spans="1:46" x14ac:dyDescent="0.3">
      <c r="A386" s="2">
        <v>45456</v>
      </c>
      <c r="B386" t="s">
        <v>30</v>
      </c>
      <c r="C386">
        <v>8.2928571428571427</v>
      </c>
      <c r="D386">
        <v>38.222222222222221</v>
      </c>
      <c r="E386">
        <v>27.426666666666669</v>
      </c>
      <c r="F386">
        <v>54.89</v>
      </c>
      <c r="G386">
        <v>3.41</v>
      </c>
      <c r="H386">
        <v>3.4266666666666672</v>
      </c>
      <c r="I386">
        <v>159.66666666666671</v>
      </c>
      <c r="J386">
        <v>10.02618768081752</v>
      </c>
      <c r="K386">
        <v>1.3337524511576181E-2</v>
      </c>
      <c r="L386">
        <v>0.13372452395056689</v>
      </c>
      <c r="M386">
        <v>17.93119436569749</v>
      </c>
      <c r="N386">
        <v>2.5824930666930898E-3</v>
      </c>
      <c r="O386">
        <v>5225</v>
      </c>
      <c r="P386">
        <v>81.235702682914564</v>
      </c>
      <c r="Q386">
        <v>77390.92676056338</v>
      </c>
      <c r="R386">
        <v>0</v>
      </c>
      <c r="S386">
        <v>16.721231966749851</v>
      </c>
      <c r="T386">
        <f t="shared" si="108"/>
        <v>15.023011899236312</v>
      </c>
      <c r="U386" t="e">
        <f t="shared" si="104"/>
        <v>#N/A</v>
      </c>
      <c r="V386">
        <f t="shared" si="109"/>
        <v>14.938089754927471</v>
      </c>
      <c r="W386">
        <f t="shared" si="110"/>
        <v>16.317896442492792</v>
      </c>
      <c r="X386" t="e">
        <f t="shared" si="105"/>
        <v>#N/A</v>
      </c>
      <c r="Y386" t="e">
        <f t="shared" si="106"/>
        <v>#N/A</v>
      </c>
      <c r="Z386" t="e">
        <f t="shared" si="122"/>
        <v>#N/A</v>
      </c>
      <c r="AA386" t="e">
        <f t="shared" si="122"/>
        <v>#N/A</v>
      </c>
      <c r="AB386" t="e">
        <f t="shared" si="122"/>
        <v>#N/A</v>
      </c>
      <c r="AC386" t="e">
        <f t="shared" si="122"/>
        <v>#N/A</v>
      </c>
      <c r="AG386">
        <f t="shared" si="111"/>
        <v>-2.857142857142847E-2</v>
      </c>
      <c r="AH386">
        <f t="shared" si="112"/>
        <v>0</v>
      </c>
      <c r="AI386">
        <f t="shared" si="113"/>
        <v>-1.0138888888888904</v>
      </c>
      <c r="AJ386">
        <f t="shared" si="114"/>
        <v>0.31034482758620641</v>
      </c>
      <c r="AK386">
        <f t="shared" si="115"/>
        <v>1.1999999999999995</v>
      </c>
      <c r="AL386">
        <f t="shared" si="116"/>
        <v>0.13333333333333644</v>
      </c>
      <c r="AM386">
        <f t="shared" si="117"/>
        <v>-1.6901515151515283</v>
      </c>
      <c r="AN386">
        <f t="shared" si="118"/>
        <v>4.922808528951486</v>
      </c>
      <c r="AO386">
        <f t="shared" si="119"/>
        <v>-1.3269794680291991</v>
      </c>
      <c r="AQ386">
        <f t="shared" si="120"/>
        <v>14.938089754927471</v>
      </c>
      <c r="AR386" s="4">
        <f t="shared" si="107"/>
        <v>15.107934043545155</v>
      </c>
      <c r="AT386" t="str">
        <f t="shared" si="121"/>
        <v>45456Shift_02</v>
      </c>
    </row>
    <row r="387" spans="1:46" x14ac:dyDescent="0.3">
      <c r="A387" s="2">
        <v>45456</v>
      </c>
      <c r="B387" t="s">
        <v>31</v>
      </c>
      <c r="C387">
        <v>8.2928571428571427</v>
      </c>
      <c r="D387">
        <v>38.222222222222221</v>
      </c>
      <c r="E387">
        <v>27.426666666666669</v>
      </c>
      <c r="F387">
        <v>54.89</v>
      </c>
      <c r="G387">
        <v>3.41</v>
      </c>
      <c r="H387">
        <v>3.4266666666666672</v>
      </c>
      <c r="I387">
        <v>159.66666666666671</v>
      </c>
      <c r="J387">
        <v>10.04316414373733</v>
      </c>
      <c r="K387">
        <v>1.331589997721973E-2</v>
      </c>
      <c r="L387">
        <v>0.13373376919280591</v>
      </c>
      <c r="M387">
        <v>17.916807027599742</v>
      </c>
      <c r="N387">
        <v>2.5824868311405359E-3</v>
      </c>
      <c r="O387">
        <v>5225</v>
      </c>
      <c r="P387">
        <v>81.235479775735698</v>
      </c>
      <c r="Q387">
        <v>77770.600000000006</v>
      </c>
      <c r="R387">
        <v>0</v>
      </c>
      <c r="S387">
        <v>16.706851274340458</v>
      </c>
      <c r="T387">
        <f t="shared" si="108"/>
        <v>15.02251969460935</v>
      </c>
      <c r="U387" t="e">
        <f t="shared" si="104"/>
        <v>#N/A</v>
      </c>
      <c r="V387">
        <f t="shared" si="109"/>
        <v>14.93759422745633</v>
      </c>
      <c r="W387">
        <f t="shared" si="110"/>
        <v>16.317400915021651</v>
      </c>
      <c r="X387" t="e">
        <f t="shared" si="105"/>
        <v>#N/A</v>
      </c>
      <c r="Y387" t="e">
        <f t="shared" si="106"/>
        <v>#N/A</v>
      </c>
      <c r="Z387" t="e">
        <f t="shared" si="122"/>
        <v>#N/A</v>
      </c>
      <c r="AA387" t="e">
        <f t="shared" si="122"/>
        <v>#N/A</v>
      </c>
      <c r="AB387" t="e">
        <f t="shared" si="122"/>
        <v>#N/A</v>
      </c>
      <c r="AC387" t="e">
        <f t="shared" si="122"/>
        <v>#N/A</v>
      </c>
      <c r="AG387">
        <f t="shared" si="111"/>
        <v>-2.857142857142847E-2</v>
      </c>
      <c r="AH387">
        <f t="shared" si="112"/>
        <v>0</v>
      </c>
      <c r="AI387">
        <f t="shared" si="113"/>
        <v>-1.0138888888888904</v>
      </c>
      <c r="AJ387">
        <f t="shared" si="114"/>
        <v>0.31034482758620641</v>
      </c>
      <c r="AK387">
        <f t="shared" si="115"/>
        <v>1.1999999999999995</v>
      </c>
      <c r="AL387">
        <f t="shared" si="116"/>
        <v>0.13333333333333644</v>
      </c>
      <c r="AM387">
        <f t="shared" si="117"/>
        <v>-1.6901515151515283</v>
      </c>
      <c r="AN387">
        <f t="shared" si="118"/>
        <v>4.9649944444444447</v>
      </c>
      <c r="AO387">
        <f t="shared" si="119"/>
        <v>-1.3552735728955501</v>
      </c>
      <c r="AQ387">
        <f t="shared" si="120"/>
        <v>14.93759422745633</v>
      </c>
      <c r="AR387" s="4">
        <f t="shared" si="107"/>
        <v>15.107445161762369</v>
      </c>
      <c r="AT387" t="str">
        <f t="shared" si="121"/>
        <v>45456Shift_03</v>
      </c>
    </row>
    <row r="388" spans="1:46" x14ac:dyDescent="0.3">
      <c r="A388" s="2">
        <v>45456</v>
      </c>
      <c r="B388" t="s">
        <v>32</v>
      </c>
      <c r="C388">
        <v>8.2928571428571427</v>
      </c>
      <c r="D388">
        <v>38.222222222222221</v>
      </c>
      <c r="E388">
        <v>27.426666666666669</v>
      </c>
      <c r="F388">
        <v>54.89</v>
      </c>
      <c r="G388">
        <v>3.41</v>
      </c>
      <c r="H388">
        <v>3.4266666666666672</v>
      </c>
      <c r="I388">
        <v>159.66666666666671</v>
      </c>
      <c r="J388">
        <v>10.05993491818802</v>
      </c>
      <c r="K388">
        <v>1.328570512838833E-2</v>
      </c>
      <c r="L388">
        <v>0.13365332893382351</v>
      </c>
      <c r="M388">
        <v>17.900269958111402</v>
      </c>
      <c r="N388">
        <v>2.5824796179052529E-3</v>
      </c>
      <c r="O388">
        <v>5225</v>
      </c>
      <c r="P388">
        <v>81.235223560787702</v>
      </c>
      <c r="Q388">
        <v>77770.600000000006</v>
      </c>
      <c r="R388">
        <v>0</v>
      </c>
      <c r="S388">
        <v>16.690321844060701</v>
      </c>
      <c r="T388">
        <f t="shared" si="108"/>
        <v>14.978035153974155</v>
      </c>
      <c r="U388" t="e">
        <f t="shared" si="104"/>
        <v>#N/A</v>
      </c>
      <c r="V388">
        <f t="shared" si="109"/>
        <v>14.893105867216843</v>
      </c>
      <c r="W388">
        <f t="shared" si="110"/>
        <v>16.272912554782163</v>
      </c>
      <c r="X388" t="e">
        <f t="shared" si="105"/>
        <v>#N/A</v>
      </c>
      <c r="Y388" t="e">
        <f t="shared" si="106"/>
        <v>#N/A</v>
      </c>
      <c r="Z388" t="e">
        <f t="shared" si="122"/>
        <v>#N/A</v>
      </c>
      <c r="AA388" t="e">
        <f t="shared" si="122"/>
        <v>#N/A</v>
      </c>
      <c r="AB388" t="e">
        <f t="shared" si="122"/>
        <v>#N/A</v>
      </c>
      <c r="AC388" t="e">
        <f t="shared" si="122"/>
        <v>#N/A</v>
      </c>
      <c r="AG388">
        <f t="shared" si="111"/>
        <v>-2.857142857142847E-2</v>
      </c>
      <c r="AH388">
        <f t="shared" si="112"/>
        <v>0</v>
      </c>
      <c r="AI388">
        <f t="shared" si="113"/>
        <v>-1.0138888888888904</v>
      </c>
      <c r="AJ388">
        <f t="shared" si="114"/>
        <v>0.31034482758620641</v>
      </c>
      <c r="AK388">
        <f t="shared" si="115"/>
        <v>1.1999999999999995</v>
      </c>
      <c r="AL388">
        <f t="shared" si="116"/>
        <v>0.13333333333333644</v>
      </c>
      <c r="AM388">
        <f t="shared" si="117"/>
        <v>-1.6901515151515283</v>
      </c>
      <c r="AN388">
        <f t="shared" si="118"/>
        <v>4.9649944444444447</v>
      </c>
      <c r="AO388">
        <f t="shared" si="119"/>
        <v>-1.3832248636466993</v>
      </c>
      <c r="AQ388">
        <f t="shared" si="120"/>
        <v>14.893105867216843</v>
      </c>
      <c r="AR388" s="4">
        <f t="shared" si="107"/>
        <v>15.062964440731465</v>
      </c>
      <c r="AT388" t="str">
        <f t="shared" si="121"/>
        <v>45456Shift_04</v>
      </c>
    </row>
    <row r="389" spans="1:46" x14ac:dyDescent="0.3">
      <c r="A389" s="2">
        <v>45456</v>
      </c>
      <c r="B389" t="s">
        <v>19</v>
      </c>
      <c r="C389">
        <v>8.298571428571428</v>
      </c>
      <c r="D389">
        <v>38</v>
      </c>
      <c r="E389">
        <v>27.234444444444449</v>
      </c>
      <c r="F389">
        <v>55.44</v>
      </c>
      <c r="G389">
        <v>3.41</v>
      </c>
      <c r="H389">
        <v>3.3533333333333331</v>
      </c>
      <c r="I389">
        <v>155.11111111111109</v>
      </c>
      <c r="J389">
        <v>8.7124427318387188</v>
      </c>
      <c r="K389">
        <v>1.011275869193363E-2</v>
      </c>
      <c r="L389">
        <v>8.8106830964376034E-2</v>
      </c>
      <c r="M389">
        <v>19.715024845243629</v>
      </c>
      <c r="N389">
        <v>2.583366133931763E-3</v>
      </c>
      <c r="O389">
        <v>5225</v>
      </c>
      <c r="P389">
        <v>81.263340619704195</v>
      </c>
      <c r="Q389">
        <v>55695.617514165169</v>
      </c>
      <c r="R389">
        <v>0</v>
      </c>
      <c r="S389">
        <v>17.789765403690939</v>
      </c>
      <c r="T389">
        <f t="shared" si="108"/>
        <v>16.064093354196082</v>
      </c>
      <c r="U389" t="e">
        <f t="shared" si="104"/>
        <v>#N/A</v>
      </c>
      <c r="V389">
        <f t="shared" si="109"/>
        <v>16.380358567832062</v>
      </c>
      <c r="W389">
        <f t="shared" si="110"/>
        <v>17.673087582112792</v>
      </c>
      <c r="X389" t="e">
        <f t="shared" si="105"/>
        <v>#N/A</v>
      </c>
      <c r="Y389" t="e">
        <f t="shared" si="106"/>
        <v>#N/A</v>
      </c>
      <c r="Z389" t="e">
        <f t="shared" si="122"/>
        <v>#N/A</v>
      </c>
      <c r="AA389" t="e">
        <f t="shared" si="122"/>
        <v>#N/A</v>
      </c>
      <c r="AB389" t="e">
        <f t="shared" si="122"/>
        <v>#N/A</v>
      </c>
      <c r="AC389" t="e">
        <f t="shared" si="122"/>
        <v>#N/A</v>
      </c>
      <c r="AG389">
        <f t="shared" si="111"/>
        <v>-2.971428571428554E-2</v>
      </c>
      <c r="AH389">
        <f t="shared" si="112"/>
        <v>0</v>
      </c>
      <c r="AI389">
        <f t="shared" si="113"/>
        <v>-0.85370370370370685</v>
      </c>
      <c r="AJ389">
        <f t="shared" si="114"/>
        <v>-0.63793103448275423</v>
      </c>
      <c r="AK389">
        <f t="shared" si="115"/>
        <v>1.1999999999999995</v>
      </c>
      <c r="AL389">
        <f t="shared" si="116"/>
        <v>-0.23333333333333431</v>
      </c>
      <c r="AM389">
        <f t="shared" si="117"/>
        <v>-0.65479797979797638</v>
      </c>
      <c r="AN389">
        <f t="shared" si="118"/>
        <v>2.5122186126850186</v>
      </c>
      <c r="AO389">
        <f t="shared" si="119"/>
        <v>0.86259544693546952</v>
      </c>
      <c r="AQ389">
        <f t="shared" si="120"/>
        <v>16.380358567832062</v>
      </c>
      <c r="AR389" s="4">
        <f t="shared" si="107"/>
        <v>15.747828140560102</v>
      </c>
      <c r="AT389" t="str">
        <f t="shared" si="121"/>
        <v>45456Shift_10</v>
      </c>
    </row>
    <row r="390" spans="1:46" x14ac:dyDescent="0.3">
      <c r="A390" s="2">
        <v>45456</v>
      </c>
      <c r="B390" t="s">
        <v>20</v>
      </c>
      <c r="C390">
        <v>8.1985714285714284</v>
      </c>
      <c r="D390">
        <v>37.299999999999997</v>
      </c>
      <c r="E390">
        <v>27.591000000000001</v>
      </c>
      <c r="F390">
        <v>55.44</v>
      </c>
      <c r="G390">
        <v>3.57</v>
      </c>
      <c r="H390">
        <v>3.28</v>
      </c>
      <c r="I390">
        <v>150.80000000000001</v>
      </c>
      <c r="J390">
        <v>8.9147555430930385</v>
      </c>
      <c r="K390">
        <v>9.0954523813283044E-3</v>
      </c>
      <c r="L390">
        <v>8.1083734533385285E-2</v>
      </c>
      <c r="M390">
        <v>19.640673568181299</v>
      </c>
      <c r="N390">
        <v>2.5833407929314448E-3</v>
      </c>
      <c r="O390">
        <v>5225</v>
      </c>
      <c r="P390">
        <v>81.262188970581207</v>
      </c>
      <c r="Q390">
        <v>49315.213023255812</v>
      </c>
      <c r="R390">
        <v>0</v>
      </c>
      <c r="S390">
        <v>18.76263420671032</v>
      </c>
      <c r="T390">
        <f t="shared" si="108"/>
        <v>14.833332959696838</v>
      </c>
      <c r="U390" t="e">
        <f t="shared" si="104"/>
        <v>#N/A</v>
      </c>
      <c r="V390">
        <f t="shared" si="109"/>
        <v>15.115887123190948</v>
      </c>
      <c r="W390">
        <f t="shared" si="110"/>
        <v>15.428818157673707</v>
      </c>
      <c r="X390" t="e">
        <f t="shared" si="105"/>
        <v>#N/A</v>
      </c>
      <c r="Y390" t="e">
        <f t="shared" si="106"/>
        <v>#N/A</v>
      </c>
      <c r="Z390" t="e">
        <f t="shared" si="122"/>
        <v>#N/A</v>
      </c>
      <c r="AA390" t="e">
        <f t="shared" si="122"/>
        <v>#N/A</v>
      </c>
      <c r="AB390" t="e">
        <f t="shared" si="122"/>
        <v>#N/A</v>
      </c>
      <c r="AC390" t="e">
        <f t="shared" si="122"/>
        <v>#N/A</v>
      </c>
      <c r="AG390">
        <f t="shared" si="111"/>
        <v>-9.7142857142856094E-3</v>
      </c>
      <c r="AH390">
        <f t="shared" si="112"/>
        <v>0</v>
      </c>
      <c r="AI390">
        <f t="shared" si="113"/>
        <v>-1.1508333333333336</v>
      </c>
      <c r="AJ390">
        <f t="shared" si="114"/>
        <v>-0.63793103448275423</v>
      </c>
      <c r="AK390">
        <f t="shared" si="115"/>
        <v>0.72000000000000064</v>
      </c>
      <c r="AL390">
        <f t="shared" si="116"/>
        <v>-0.60000000000000053</v>
      </c>
      <c r="AM390">
        <f t="shared" si="117"/>
        <v>0.32499999999999513</v>
      </c>
      <c r="AN390">
        <f t="shared" si="118"/>
        <v>1.8032847803617567</v>
      </c>
      <c r="AO390">
        <f t="shared" si="119"/>
        <v>0.52540742817826991</v>
      </c>
      <c r="AQ390">
        <f t="shared" si="120"/>
        <v>15.115887123190948</v>
      </c>
      <c r="AR390" s="4">
        <f t="shared" si="107"/>
        <v>14.550778796202728</v>
      </c>
      <c r="AT390" t="str">
        <f t="shared" si="121"/>
        <v>45456Shift_11</v>
      </c>
    </row>
    <row r="391" spans="1:46" x14ac:dyDescent="0.3">
      <c r="A391" s="2">
        <v>45456</v>
      </c>
      <c r="B391" t="s">
        <v>21</v>
      </c>
      <c r="C391">
        <v>8.1985714285714284</v>
      </c>
      <c r="D391">
        <v>36.875</v>
      </c>
      <c r="E391">
        <v>27.548749999999998</v>
      </c>
      <c r="F391">
        <v>55.44</v>
      </c>
      <c r="G391">
        <v>3.57</v>
      </c>
      <c r="H391">
        <v>3.22</v>
      </c>
      <c r="I391">
        <v>148.5</v>
      </c>
      <c r="J391">
        <v>8.9058414154451864</v>
      </c>
      <c r="K391">
        <v>8.305734420886576E-3</v>
      </c>
      <c r="L391">
        <v>7.3969553591220302E-2</v>
      </c>
      <c r="M391">
        <v>19.746234924619621</v>
      </c>
      <c r="N391">
        <v>2.5833951743892249E-3</v>
      </c>
      <c r="O391">
        <v>5225</v>
      </c>
      <c r="P391">
        <v>81.263824394362416</v>
      </c>
      <c r="Q391">
        <v>44788.569095607243</v>
      </c>
      <c r="R391">
        <v>0</v>
      </c>
      <c r="S391">
        <v>19.427022245780801</v>
      </c>
      <c r="T391">
        <f t="shared" si="108"/>
        <v>14.726776070155903</v>
      </c>
      <c r="U391" t="e">
        <f t="shared" ref="U391:U454" si="123">VLOOKUP($AT391,kkk,U$4,0)</f>
        <v>#N/A</v>
      </c>
      <c r="V391">
        <f t="shared" si="109"/>
        <v>14.991280528697573</v>
      </c>
      <c r="W391">
        <f t="shared" si="110"/>
        <v>14.781484290453056</v>
      </c>
      <c r="X391" t="e">
        <f t="shared" ref="X391:X454" si="124">VLOOKUP($AT391,iii,3,0)</f>
        <v>#N/A</v>
      </c>
      <c r="Y391" t="e">
        <f t="shared" ref="Y391:Y454" si="125">VLOOKUP($AT391,iii,2,0)</f>
        <v>#N/A</v>
      </c>
      <c r="Z391" t="e">
        <f t="shared" si="122"/>
        <v>#N/A</v>
      </c>
      <c r="AA391" t="e">
        <f t="shared" si="122"/>
        <v>#N/A</v>
      </c>
      <c r="AB391" t="e">
        <f t="shared" si="122"/>
        <v>#N/A</v>
      </c>
      <c r="AC391" t="e">
        <f t="shared" si="122"/>
        <v>#N/A</v>
      </c>
      <c r="AG391">
        <f t="shared" si="111"/>
        <v>-9.7142857142856094E-3</v>
      </c>
      <c r="AH391">
        <f t="shared" si="112"/>
        <v>0</v>
      </c>
      <c r="AI391">
        <f t="shared" si="113"/>
        <v>-1.1156249999999979</v>
      </c>
      <c r="AJ391">
        <f t="shared" si="114"/>
        <v>-0.63793103448275423</v>
      </c>
      <c r="AK391">
        <f t="shared" si="115"/>
        <v>0.72000000000000064</v>
      </c>
      <c r="AL391">
        <f t="shared" si="116"/>
        <v>-0.89999999999999858</v>
      </c>
      <c r="AM391">
        <f t="shared" si="117"/>
        <v>0.84772727272727044</v>
      </c>
      <c r="AN391">
        <f t="shared" si="118"/>
        <v>1.3003243439563601</v>
      </c>
      <c r="AO391">
        <f t="shared" si="119"/>
        <v>0.5402643075913568</v>
      </c>
      <c r="AQ391">
        <f t="shared" si="120"/>
        <v>14.991280528697573</v>
      </c>
      <c r="AR391" s="4">
        <f t="shared" ref="AR391:AR454" si="126">S391+SUM(AG391:AO391)+$T$1+R391/$Z$1-AJ391-AM391</f>
        <v>14.462271611614236</v>
      </c>
      <c r="AT391" t="str">
        <f t="shared" si="121"/>
        <v>45456Shift_12</v>
      </c>
    </row>
    <row r="392" spans="1:46" x14ac:dyDescent="0.3">
      <c r="A392" s="2">
        <v>45456</v>
      </c>
      <c r="B392" t="s">
        <v>22</v>
      </c>
      <c r="C392">
        <v>8.1414285714285715</v>
      </c>
      <c r="D392">
        <v>36.700000000000003</v>
      </c>
      <c r="E392">
        <v>28.125</v>
      </c>
      <c r="F392">
        <v>55.44</v>
      </c>
      <c r="G392">
        <v>3.57</v>
      </c>
      <c r="H392">
        <v>3.14</v>
      </c>
      <c r="I392">
        <v>145.80000000000001</v>
      </c>
      <c r="J392">
        <v>8.9879245246431942</v>
      </c>
      <c r="K392">
        <v>6.8563509134699444E-3</v>
      </c>
      <c r="L392">
        <v>6.1624364524736283E-2</v>
      </c>
      <c r="M392">
        <v>20.7621109352262</v>
      </c>
      <c r="N392">
        <v>2.583874665702689E-3</v>
      </c>
      <c r="O392">
        <v>5225</v>
      </c>
      <c r="P392">
        <v>81.279564596872177</v>
      </c>
      <c r="Q392">
        <v>36951.476279069771</v>
      </c>
      <c r="R392">
        <v>0</v>
      </c>
      <c r="S392">
        <v>21.09923623700211</v>
      </c>
      <c r="T392">
        <f t="shared" ref="T392:T455" si="127">AVERAGE(AQ392:AR392)</f>
        <v>14.501266218260199</v>
      </c>
      <c r="U392" t="e">
        <f t="shared" si="123"/>
        <v>#N/A</v>
      </c>
      <c r="V392">
        <f t="shared" ref="V392:V455" si="128">M392+SUM(AG392:AO392)+$T$1+R392/$Z$1</f>
        <v>14.744419868312683</v>
      </c>
      <c r="W392">
        <f t="shared" ref="W392:W455" si="129">M392+SUM(AG392:AO392)+$T$1+R392/$Z$1-AJ392-AM392</f>
        <v>13.920987266431805</v>
      </c>
      <c r="X392" t="e">
        <f t="shared" si="124"/>
        <v>#N/A</v>
      </c>
      <c r="Y392" t="e">
        <f t="shared" si="125"/>
        <v>#N/A</v>
      </c>
      <c r="Z392" t="e">
        <f t="shared" si="122"/>
        <v>#N/A</v>
      </c>
      <c r="AA392" t="e">
        <f t="shared" si="122"/>
        <v>#N/A</v>
      </c>
      <c r="AB392" t="e">
        <f t="shared" si="122"/>
        <v>#N/A</v>
      </c>
      <c r="AC392" t="e">
        <f t="shared" si="122"/>
        <v>#N/A</v>
      </c>
      <c r="AG392">
        <f t="shared" ref="AG392:AG455" si="130">C$3*(C$1-C392)/C$2</f>
        <v>1.7142857142857792E-3</v>
      </c>
      <c r="AH392">
        <f t="shared" ref="AH392:AH455" si="131">D$3*(D$1-D392)/D$2</f>
        <v>0</v>
      </c>
      <c r="AI392">
        <f t="shared" ref="AI392:AI455" si="132">E$3*(E$1-E392)/E$2</f>
        <v>-1.5958333333333325</v>
      </c>
      <c r="AJ392">
        <f t="shared" ref="AJ392:AJ455" si="133">F$3*(F$1-F392)/F$2</f>
        <v>-0.63793103448275423</v>
      </c>
      <c r="AK392">
        <f t="shared" ref="AK392:AK455" si="134">G$3*(G$1-G392)/G$2</f>
        <v>0.72000000000000064</v>
      </c>
      <c r="AL392">
        <f t="shared" ref="AL392:AL455" si="135">H$3*(H$1-H392)/H$2</f>
        <v>-1.2999999999999992</v>
      </c>
      <c r="AM392">
        <f t="shared" ref="AM392:AM455" si="136">I$3*(I$1-I392)/I$2</f>
        <v>1.4613636363636315</v>
      </c>
      <c r="AN392">
        <f t="shared" ref="AN392:AN455" si="137">(Q392-$M$1)/$M$2</f>
        <v>0.42953625322997446</v>
      </c>
      <c r="AO392">
        <f t="shared" ref="AO392:AO455" si="138">(J392-$Q$1)/$Q$2</f>
        <v>0.403459125594677</v>
      </c>
      <c r="AQ392">
        <f t="shared" ref="AQ392:AQ455" si="139">M392+SUM(AG392:AO392)+$T$1+R392/$Z$1</f>
        <v>14.744419868312683</v>
      </c>
      <c r="AR392" s="4">
        <f t="shared" si="126"/>
        <v>14.258112568207714</v>
      </c>
      <c r="AT392" t="str">
        <f t="shared" ref="AT392:AT455" si="140">A392&amp;B392</f>
        <v>45456Shift_13</v>
      </c>
    </row>
    <row r="393" spans="1:46" x14ac:dyDescent="0.3">
      <c r="A393" s="2">
        <v>45456</v>
      </c>
      <c r="B393" t="s">
        <v>23</v>
      </c>
      <c r="C393">
        <v>8.1414285714285715</v>
      </c>
      <c r="D393">
        <v>36.700000000000003</v>
      </c>
      <c r="E393">
        <v>28.125</v>
      </c>
      <c r="F393">
        <v>55.44</v>
      </c>
      <c r="G393">
        <v>3.57</v>
      </c>
      <c r="H393">
        <v>3.14</v>
      </c>
      <c r="I393">
        <v>145.80000000000001</v>
      </c>
      <c r="J393">
        <v>9.0439545362265257</v>
      </c>
      <c r="K393">
        <v>7.1404178533602241E-3</v>
      </c>
      <c r="L393">
        <v>6.457761443545007E-2</v>
      </c>
      <c r="M393">
        <v>20.800563992837411</v>
      </c>
      <c r="N393">
        <v>2.5838932376301312E-3</v>
      </c>
      <c r="O393">
        <v>5225</v>
      </c>
      <c r="P393">
        <v>81.280160404740201</v>
      </c>
      <c r="Q393">
        <v>41190.281283982971</v>
      </c>
      <c r="R393">
        <v>0</v>
      </c>
      <c r="S393">
        <v>21.137694236537431</v>
      </c>
      <c r="T393">
        <f t="shared" si="127"/>
        <v>14.917316728073825</v>
      </c>
      <c r="U393" t="e">
        <f t="shared" si="123"/>
        <v>#N/A</v>
      </c>
      <c r="V393">
        <f t="shared" si="128"/>
        <v>15.160467907164254</v>
      </c>
      <c r="W393">
        <f t="shared" si="129"/>
        <v>14.337035305283376</v>
      </c>
      <c r="X393" t="e">
        <f t="shared" si="124"/>
        <v>#N/A</v>
      </c>
      <c r="Y393" t="e">
        <f t="shared" si="125"/>
        <v>#N/A</v>
      </c>
      <c r="Z393" t="e">
        <f t="shared" si="122"/>
        <v>#N/A</v>
      </c>
      <c r="AA393" t="e">
        <f t="shared" si="122"/>
        <v>#N/A</v>
      </c>
      <c r="AB393" t="e">
        <f t="shared" si="122"/>
        <v>#N/A</v>
      </c>
      <c r="AC393" t="e">
        <f t="shared" si="122"/>
        <v>#N/A</v>
      </c>
      <c r="AG393">
        <f t="shared" si="130"/>
        <v>1.7142857142857792E-3</v>
      </c>
      <c r="AH393">
        <f t="shared" si="131"/>
        <v>0</v>
      </c>
      <c r="AI393">
        <f t="shared" si="132"/>
        <v>-1.5958333333333325</v>
      </c>
      <c r="AJ393">
        <f t="shared" si="133"/>
        <v>-0.63793103448275423</v>
      </c>
      <c r="AK393">
        <f t="shared" si="134"/>
        <v>0.72000000000000064</v>
      </c>
      <c r="AL393">
        <f t="shared" si="135"/>
        <v>-1.2999999999999992</v>
      </c>
      <c r="AM393">
        <f t="shared" si="136"/>
        <v>1.4613636363636315</v>
      </c>
      <c r="AN393">
        <f t="shared" si="137"/>
        <v>0.90051458710921883</v>
      </c>
      <c r="AO393">
        <f t="shared" si="138"/>
        <v>0.31007577295579125</v>
      </c>
      <c r="AQ393">
        <f t="shared" si="139"/>
        <v>15.160467907164254</v>
      </c>
      <c r="AR393" s="4">
        <f t="shared" si="126"/>
        <v>14.674165548983396</v>
      </c>
      <c r="AT393" t="str">
        <f t="shared" si="140"/>
        <v>45456Shift_14</v>
      </c>
    </row>
    <row r="394" spans="1:46" x14ac:dyDescent="0.3">
      <c r="A394" s="2">
        <v>45456</v>
      </c>
      <c r="B394" t="s">
        <v>24</v>
      </c>
      <c r="C394">
        <v>8.1316666666666659</v>
      </c>
      <c r="D394">
        <v>37.18181818181818</v>
      </c>
      <c r="E394">
        <v>28.385555555555559</v>
      </c>
      <c r="F394">
        <v>55.44</v>
      </c>
      <c r="G394">
        <v>3.57</v>
      </c>
      <c r="H394">
        <v>3.12</v>
      </c>
      <c r="I394">
        <v>145.44444444444451</v>
      </c>
      <c r="J394">
        <v>8.8259376108709233</v>
      </c>
      <c r="K394">
        <v>6.5605126500667254E-3</v>
      </c>
      <c r="L394">
        <v>5.790267534481839E-2</v>
      </c>
      <c r="M394">
        <v>21.542909129154239</v>
      </c>
      <c r="N394">
        <v>2.5842474141349291E-3</v>
      </c>
      <c r="O394">
        <v>5225</v>
      </c>
      <c r="P394">
        <v>81.291662508546935</v>
      </c>
      <c r="Q394">
        <v>36884.120000000003</v>
      </c>
      <c r="R394">
        <v>0</v>
      </c>
      <c r="S394">
        <v>21.966620409540511</v>
      </c>
      <c r="T394">
        <f t="shared" si="127"/>
        <v>15.313078351832903</v>
      </c>
      <c r="U394" t="e">
        <f t="shared" si="123"/>
        <v>#N/A</v>
      </c>
      <c r="V394">
        <f t="shared" si="128"/>
        <v>15.553343052984239</v>
      </c>
      <c r="W394">
        <f t="shared" si="129"/>
        <v>14.649102370295294</v>
      </c>
      <c r="X394" t="e">
        <f t="shared" si="124"/>
        <v>#N/A</v>
      </c>
      <c r="Y394" t="e">
        <f t="shared" si="125"/>
        <v>#N/A</v>
      </c>
      <c r="Z394" t="e">
        <f t="shared" si="122"/>
        <v>#N/A</v>
      </c>
      <c r="AA394" t="e">
        <f t="shared" si="122"/>
        <v>#N/A</v>
      </c>
      <c r="AB394" t="e">
        <f t="shared" si="122"/>
        <v>#N/A</v>
      </c>
      <c r="AC394" t="e">
        <f t="shared" si="122"/>
        <v>#N/A</v>
      </c>
      <c r="AG394">
        <f t="shared" si="130"/>
        <v>3.6666666666668847E-3</v>
      </c>
      <c r="AH394">
        <f t="shared" si="131"/>
        <v>0</v>
      </c>
      <c r="AI394">
        <f t="shared" si="132"/>
        <v>-1.8129629629629651</v>
      </c>
      <c r="AJ394">
        <f t="shared" si="133"/>
        <v>-0.63793103448275423</v>
      </c>
      <c r="AK394">
        <f t="shared" si="134"/>
        <v>0.72000000000000064</v>
      </c>
      <c r="AL394">
        <f t="shared" si="135"/>
        <v>-1.399999999999999</v>
      </c>
      <c r="AM394">
        <f t="shared" si="136"/>
        <v>1.5421717171716991</v>
      </c>
      <c r="AN394">
        <f t="shared" si="137"/>
        <v>0.42205222222222233</v>
      </c>
      <c r="AO394">
        <f t="shared" si="138"/>
        <v>0.67343731521512851</v>
      </c>
      <c r="AQ394">
        <f t="shared" si="139"/>
        <v>15.553343052984239</v>
      </c>
      <c r="AR394" s="4">
        <f t="shared" si="126"/>
        <v>15.072813650681566</v>
      </c>
      <c r="AT394" t="str">
        <f t="shared" si="140"/>
        <v>45456Shift_15</v>
      </c>
    </row>
    <row r="395" spans="1:46" x14ac:dyDescent="0.3">
      <c r="A395" s="2">
        <v>45456</v>
      </c>
      <c r="B395" t="s">
        <v>25</v>
      </c>
      <c r="C395">
        <v>8.2050000000000001</v>
      </c>
      <c r="D395">
        <v>37.083333333333343</v>
      </c>
      <c r="E395">
        <v>28.04</v>
      </c>
      <c r="F395">
        <v>55.44</v>
      </c>
      <c r="G395">
        <v>3.59</v>
      </c>
      <c r="H395">
        <v>3.1360000000000001</v>
      </c>
      <c r="I395">
        <v>146.5</v>
      </c>
      <c r="J395">
        <v>9.6316677158313908</v>
      </c>
      <c r="K395">
        <v>6.4991924241500597E-3</v>
      </c>
      <c r="L395">
        <v>6.2598061850662079E-2</v>
      </c>
      <c r="M395">
        <v>19.996776984612001</v>
      </c>
      <c r="N395">
        <v>2.583521134537429E-3</v>
      </c>
      <c r="O395">
        <v>5225</v>
      </c>
      <c r="P395">
        <v>81.267706343490474</v>
      </c>
      <c r="Q395">
        <v>33380.116962025313</v>
      </c>
      <c r="R395">
        <v>0</v>
      </c>
      <c r="S395">
        <v>20.163644039758552</v>
      </c>
      <c r="T395">
        <f t="shared" si="127"/>
        <v>12.079653716864094</v>
      </c>
      <c r="U395" t="e">
        <f t="shared" si="123"/>
        <v>#N/A</v>
      </c>
      <c r="V395">
        <f t="shared" si="128"/>
        <v>12.328391035685804</v>
      </c>
      <c r="W395">
        <f t="shared" si="129"/>
        <v>11.664049342895835</v>
      </c>
      <c r="X395" t="e">
        <f t="shared" si="124"/>
        <v>#N/A</v>
      </c>
      <c r="Y395" t="e">
        <f t="shared" si="125"/>
        <v>#N/A</v>
      </c>
      <c r="Z395" t="e">
        <f t="shared" si="122"/>
        <v>#N/A</v>
      </c>
      <c r="AA395" t="e">
        <f t="shared" si="122"/>
        <v>#N/A</v>
      </c>
      <c r="AB395" t="e">
        <f t="shared" si="122"/>
        <v>#N/A</v>
      </c>
      <c r="AC395" t="e">
        <f t="shared" si="122"/>
        <v>#N/A</v>
      </c>
      <c r="AG395">
        <f t="shared" si="130"/>
        <v>-1.0999999999999944E-2</v>
      </c>
      <c r="AH395">
        <f t="shared" si="131"/>
        <v>0</v>
      </c>
      <c r="AI395">
        <f t="shared" si="132"/>
        <v>-1.5249999999999986</v>
      </c>
      <c r="AJ395">
        <f t="shared" si="133"/>
        <v>-0.63793103448275423</v>
      </c>
      <c r="AK395">
        <f t="shared" si="134"/>
        <v>0.66000000000000059</v>
      </c>
      <c r="AL395">
        <f t="shared" si="135"/>
        <v>-1.319999999999999</v>
      </c>
      <c r="AM395">
        <f t="shared" si="136"/>
        <v>1.3022727272727248</v>
      </c>
      <c r="AN395">
        <f t="shared" si="137"/>
        <v>3.2718551336145742E-2</v>
      </c>
      <c r="AO395">
        <f t="shared" si="138"/>
        <v>-0.66944619305231734</v>
      </c>
      <c r="AQ395">
        <f t="shared" si="139"/>
        <v>12.328391035685804</v>
      </c>
      <c r="AR395" s="4">
        <f t="shared" si="126"/>
        <v>11.830916398042385</v>
      </c>
      <c r="AT395" t="str">
        <f t="shared" si="140"/>
        <v>45456Shift_21</v>
      </c>
    </row>
    <row r="396" spans="1:46" x14ac:dyDescent="0.3">
      <c r="A396" s="2">
        <v>45456</v>
      </c>
      <c r="B396" t="s">
        <v>26</v>
      </c>
      <c r="C396">
        <v>8.2859999999999996</v>
      </c>
      <c r="D396">
        <v>37.4</v>
      </c>
      <c r="E396">
        <v>27.862500000000001</v>
      </c>
      <c r="F396">
        <v>55.44</v>
      </c>
      <c r="G396">
        <v>3.61</v>
      </c>
      <c r="H396">
        <v>3.1575000000000002</v>
      </c>
      <c r="I396">
        <v>148</v>
      </c>
      <c r="J396">
        <v>9.4614155716143138</v>
      </c>
      <c r="K396">
        <v>6.9480954234953287E-3</v>
      </c>
      <c r="L396">
        <v>6.5738818232920854E-2</v>
      </c>
      <c r="M396">
        <v>19.3705107542646</v>
      </c>
      <c r="N396">
        <v>2.5832228964636841E-3</v>
      </c>
      <c r="O396">
        <v>5225</v>
      </c>
      <c r="P396">
        <v>81.258002865663769</v>
      </c>
      <c r="Q396">
        <v>34637.96</v>
      </c>
      <c r="R396">
        <v>0</v>
      </c>
      <c r="S396">
        <v>19.17283389918596</v>
      </c>
      <c r="T396">
        <f t="shared" si="127"/>
        <v>11.703391563864088</v>
      </c>
      <c r="U396" t="e">
        <f t="shared" si="123"/>
        <v>#N/A</v>
      </c>
      <c r="V396">
        <f t="shared" si="128"/>
        <v>11.963946292343849</v>
      </c>
      <c r="W396">
        <f t="shared" si="129"/>
        <v>11.640513690462969</v>
      </c>
      <c r="X396" t="e">
        <f t="shared" si="124"/>
        <v>#N/A</v>
      </c>
      <c r="Y396" t="e">
        <f t="shared" si="125"/>
        <v>#N/A</v>
      </c>
      <c r="Z396" t="e">
        <f t="shared" si="122"/>
        <v>#N/A</v>
      </c>
      <c r="AA396" t="e">
        <f t="shared" si="122"/>
        <v>#N/A</v>
      </c>
      <c r="AB396" t="e">
        <f t="shared" si="122"/>
        <v>#N/A</v>
      </c>
      <c r="AC396" t="e">
        <f t="shared" si="122"/>
        <v>#N/A</v>
      </c>
      <c r="AG396">
        <f t="shared" si="130"/>
        <v>-2.7199999999999849E-2</v>
      </c>
      <c r="AH396">
        <f t="shared" si="131"/>
        <v>0</v>
      </c>
      <c r="AI396">
        <f t="shared" si="132"/>
        <v>-1.3770833333333332</v>
      </c>
      <c r="AJ396">
        <f t="shared" si="133"/>
        <v>-0.63793103448275423</v>
      </c>
      <c r="AK396">
        <f t="shared" si="134"/>
        <v>0.60000000000000053</v>
      </c>
      <c r="AL396">
        <f t="shared" si="135"/>
        <v>-1.2124999999999986</v>
      </c>
      <c r="AM396">
        <f t="shared" si="136"/>
        <v>0.96136363636363409</v>
      </c>
      <c r="AN396">
        <f t="shared" si="137"/>
        <v>0.17247888888888863</v>
      </c>
      <c r="AO396">
        <f t="shared" si="138"/>
        <v>-0.38569261935718896</v>
      </c>
      <c r="AQ396">
        <f t="shared" si="139"/>
        <v>11.963946292343849</v>
      </c>
      <c r="AR396" s="4">
        <f t="shared" si="126"/>
        <v>11.442836835384329</v>
      </c>
      <c r="AT396" t="str">
        <f t="shared" si="140"/>
        <v>45456Shift_22</v>
      </c>
    </row>
    <row r="397" spans="1:46" x14ac:dyDescent="0.3">
      <c r="A397" s="2">
        <v>45456</v>
      </c>
      <c r="B397" t="s">
        <v>27</v>
      </c>
      <c r="C397">
        <v>8.2859999999999996</v>
      </c>
      <c r="D397">
        <v>37.909090909090907</v>
      </c>
      <c r="E397">
        <v>27.62222222222222</v>
      </c>
      <c r="F397">
        <v>55.44</v>
      </c>
      <c r="G397">
        <v>3.61</v>
      </c>
      <c r="H397">
        <v>3.1933333333333329</v>
      </c>
      <c r="I397">
        <v>148.7777777777778</v>
      </c>
      <c r="J397">
        <v>9.7405780794621535</v>
      </c>
      <c r="K397">
        <v>7.114776099631682E-3</v>
      </c>
      <c r="L397">
        <v>6.9302032116353607E-2</v>
      </c>
      <c r="M397">
        <v>19.1059303820428</v>
      </c>
      <c r="N397">
        <v>2.5831146798487321E-3</v>
      </c>
      <c r="O397">
        <v>5225</v>
      </c>
      <c r="P397">
        <v>81.253903515344902</v>
      </c>
      <c r="Q397">
        <v>34075.755555555559</v>
      </c>
      <c r="R397">
        <v>0</v>
      </c>
      <c r="S397">
        <v>18.71931035694454</v>
      </c>
      <c r="T397">
        <f t="shared" si="127"/>
        <v>11.107615909489891</v>
      </c>
      <c r="U397" t="e">
        <f t="shared" si="123"/>
        <v>#N/A</v>
      </c>
      <c r="V397">
        <f t="shared" si="128"/>
        <v>11.37425838459562</v>
      </c>
      <c r="W397">
        <f t="shared" si="129"/>
        <v>11.227593459482422</v>
      </c>
      <c r="X397" t="e">
        <f t="shared" si="124"/>
        <v>#N/A</v>
      </c>
      <c r="Y397" t="e">
        <f t="shared" si="125"/>
        <v>#N/A</v>
      </c>
      <c r="Z397" t="e">
        <f t="shared" si="122"/>
        <v>#N/A</v>
      </c>
      <c r="AA397" t="e">
        <f t="shared" si="122"/>
        <v>#N/A</v>
      </c>
      <c r="AB397" t="e">
        <f t="shared" si="122"/>
        <v>#N/A</v>
      </c>
      <c r="AC397" t="e">
        <f t="shared" si="122"/>
        <v>#N/A</v>
      </c>
      <c r="AG397">
        <f t="shared" si="130"/>
        <v>-2.7199999999999849E-2</v>
      </c>
      <c r="AH397">
        <f t="shared" si="131"/>
        <v>0</v>
      </c>
      <c r="AI397">
        <f t="shared" si="132"/>
        <v>-1.1768518518518492</v>
      </c>
      <c r="AJ397">
        <f t="shared" si="133"/>
        <v>-0.63793103448275423</v>
      </c>
      <c r="AK397">
        <f t="shared" si="134"/>
        <v>0.60000000000000053</v>
      </c>
      <c r="AL397">
        <f t="shared" si="135"/>
        <v>-1.033333333333335</v>
      </c>
      <c r="AM397">
        <f t="shared" si="136"/>
        <v>0.7845959595959523</v>
      </c>
      <c r="AN397">
        <f t="shared" si="137"/>
        <v>0.11001172839506196</v>
      </c>
      <c r="AO397">
        <f t="shared" si="138"/>
        <v>-0.85096346577025517</v>
      </c>
      <c r="AQ397">
        <f t="shared" si="139"/>
        <v>11.37425838459562</v>
      </c>
      <c r="AR397" s="4">
        <f t="shared" si="126"/>
        <v>10.840973434384162</v>
      </c>
      <c r="AT397" t="str">
        <f t="shared" si="140"/>
        <v>45456Shift_23</v>
      </c>
    </row>
    <row r="398" spans="1:46" x14ac:dyDescent="0.3">
      <c r="A398" s="2">
        <v>45457</v>
      </c>
      <c r="B398" t="s">
        <v>28</v>
      </c>
      <c r="C398">
        <v>8.432500000000001</v>
      </c>
      <c r="D398">
        <v>38.5</v>
      </c>
      <c r="E398">
        <v>27.05</v>
      </c>
      <c r="F398">
        <v>55.44</v>
      </c>
      <c r="G398">
        <v>3.61</v>
      </c>
      <c r="H398">
        <v>3.293333333333333</v>
      </c>
      <c r="I398">
        <v>149</v>
      </c>
      <c r="J398">
        <v>9.7809342437542384</v>
      </c>
      <c r="K398">
        <v>7.8859318046994586E-3</v>
      </c>
      <c r="L398">
        <v>7.7131780432495606E-2</v>
      </c>
      <c r="M398">
        <v>16.148650975889861</v>
      </c>
      <c r="N398">
        <v>2.5818632668722298E-3</v>
      </c>
      <c r="O398">
        <v>5225</v>
      </c>
      <c r="P398">
        <v>81.208084535822408</v>
      </c>
      <c r="Q398">
        <v>35770.208000000013</v>
      </c>
      <c r="R398">
        <v>0</v>
      </c>
      <c r="S398">
        <v>15.708541320433509</v>
      </c>
      <c r="T398">
        <f t="shared" si="127"/>
        <v>9.1669032347642538</v>
      </c>
      <c r="U398" t="e">
        <f t="shared" si="123"/>
        <v>#N/A</v>
      </c>
      <c r="V398">
        <f t="shared" si="128"/>
        <v>9.4350379997965064</v>
      </c>
      <c r="W398">
        <f t="shared" si="129"/>
        <v>9.3388781251883533</v>
      </c>
      <c r="X398" t="e">
        <f t="shared" si="124"/>
        <v>#N/A</v>
      </c>
      <c r="Y398" t="e">
        <f t="shared" si="125"/>
        <v>#N/A</v>
      </c>
      <c r="Z398" t="e">
        <f t="shared" si="122"/>
        <v>#N/A</v>
      </c>
      <c r="AA398" t="e">
        <f t="shared" si="122"/>
        <v>#N/A</v>
      </c>
      <c r="AB398" t="e">
        <f t="shared" si="122"/>
        <v>#N/A</v>
      </c>
      <c r="AC398" t="e">
        <f t="shared" si="122"/>
        <v>#N/A</v>
      </c>
      <c r="AG398">
        <f t="shared" si="130"/>
        <v>-5.6500000000000133E-2</v>
      </c>
      <c r="AH398">
        <f t="shared" si="131"/>
        <v>0</v>
      </c>
      <c r="AI398">
        <f t="shared" si="132"/>
        <v>-0.69999999999999984</v>
      </c>
      <c r="AJ398">
        <f t="shared" si="133"/>
        <v>-0.63793103448275423</v>
      </c>
      <c r="AK398">
        <f t="shared" si="134"/>
        <v>0.60000000000000053</v>
      </c>
      <c r="AL398">
        <f t="shared" si="135"/>
        <v>-0.53333333333333466</v>
      </c>
      <c r="AM398">
        <f t="shared" si="136"/>
        <v>0.7340909090909068</v>
      </c>
      <c r="AN398">
        <f t="shared" si="137"/>
        <v>0.29828422222222356</v>
      </c>
      <c r="AO398">
        <f t="shared" si="138"/>
        <v>-0.9182237395903966</v>
      </c>
      <c r="AQ398">
        <f t="shared" si="139"/>
        <v>9.4350379997965064</v>
      </c>
      <c r="AR398" s="4">
        <f t="shared" si="126"/>
        <v>8.8987684697320013</v>
      </c>
      <c r="AT398" t="str">
        <f t="shared" si="140"/>
        <v>45457Shift_00</v>
      </c>
    </row>
    <row r="399" spans="1:46" x14ac:dyDescent="0.3">
      <c r="A399" s="2">
        <v>45457</v>
      </c>
      <c r="B399" t="s">
        <v>29</v>
      </c>
      <c r="C399">
        <v>8.432500000000001</v>
      </c>
      <c r="D399">
        <v>38.5</v>
      </c>
      <c r="E399">
        <v>27.05</v>
      </c>
      <c r="F399">
        <v>55.44</v>
      </c>
      <c r="G399">
        <v>3.61</v>
      </c>
      <c r="H399">
        <v>3.293333333333333</v>
      </c>
      <c r="I399">
        <v>149</v>
      </c>
      <c r="J399">
        <v>9.7452703701422578</v>
      </c>
      <c r="K399">
        <v>7.2638018632505928E-3</v>
      </c>
      <c r="L399">
        <v>7.0787713072520131E-2</v>
      </c>
      <c r="M399">
        <v>16.008299412680039</v>
      </c>
      <c r="N399">
        <v>2.582428909604622E-3</v>
      </c>
      <c r="O399">
        <v>5225</v>
      </c>
      <c r="P399">
        <v>81.205910017206378</v>
      </c>
      <c r="Q399">
        <v>32475.33674418605</v>
      </c>
      <c r="R399">
        <v>0</v>
      </c>
      <c r="S399">
        <v>15.568213434765649</v>
      </c>
      <c r="T399">
        <f t="shared" si="127"/>
        <v>8.7199064934771613</v>
      </c>
      <c r="U399" t="e">
        <f t="shared" si="123"/>
        <v>#N/A</v>
      </c>
      <c r="V399">
        <f t="shared" si="128"/>
        <v>8.9880294197384334</v>
      </c>
      <c r="W399">
        <f t="shared" si="129"/>
        <v>8.8918695451302803</v>
      </c>
      <c r="X399" t="e">
        <f t="shared" si="124"/>
        <v>#N/A</v>
      </c>
      <c r="Y399" t="e">
        <f t="shared" si="125"/>
        <v>#N/A</v>
      </c>
      <c r="Z399" t="e">
        <f t="shared" si="122"/>
        <v>#N/A</v>
      </c>
      <c r="AA399" t="e">
        <f t="shared" si="122"/>
        <v>#N/A</v>
      </c>
      <c r="AB399" t="e">
        <f t="shared" si="122"/>
        <v>#N/A</v>
      </c>
      <c r="AC399" t="e">
        <f t="shared" si="122"/>
        <v>#N/A</v>
      </c>
      <c r="AG399">
        <f t="shared" si="130"/>
        <v>-5.6500000000000133E-2</v>
      </c>
      <c r="AH399">
        <f t="shared" si="131"/>
        <v>0</v>
      </c>
      <c r="AI399">
        <f t="shared" si="132"/>
        <v>-0.69999999999999984</v>
      </c>
      <c r="AJ399">
        <f t="shared" si="133"/>
        <v>-0.63793103448275423</v>
      </c>
      <c r="AK399">
        <f t="shared" si="134"/>
        <v>0.60000000000000053</v>
      </c>
      <c r="AL399">
        <f t="shared" si="135"/>
        <v>-0.53333333333333466</v>
      </c>
      <c r="AM399">
        <f t="shared" si="136"/>
        <v>0.7340909090909068</v>
      </c>
      <c r="AN399">
        <f t="shared" si="137"/>
        <v>-6.7812583979327934E-2</v>
      </c>
      <c r="AO399">
        <f t="shared" si="138"/>
        <v>-0.85878395023709575</v>
      </c>
      <c r="AQ399">
        <f t="shared" si="139"/>
        <v>8.9880294197384334</v>
      </c>
      <c r="AR399" s="4">
        <f t="shared" si="126"/>
        <v>8.451783567215891</v>
      </c>
      <c r="AT399" t="str">
        <f t="shared" si="140"/>
        <v>45457Shift_01</v>
      </c>
    </row>
    <row r="400" spans="1:46" x14ac:dyDescent="0.3">
      <c r="A400" s="2">
        <v>45457</v>
      </c>
      <c r="B400" t="s">
        <v>30</v>
      </c>
      <c r="C400">
        <v>8.4659999999999993</v>
      </c>
      <c r="D400">
        <v>37.857142857142847</v>
      </c>
      <c r="E400">
        <v>27.2</v>
      </c>
      <c r="F400">
        <v>55.44</v>
      </c>
      <c r="G400">
        <v>3.61</v>
      </c>
      <c r="H400">
        <v>3.3085714285714292</v>
      </c>
      <c r="I400">
        <v>149</v>
      </c>
      <c r="J400">
        <v>9.9279557296160608</v>
      </c>
      <c r="K400">
        <v>6.9482206371986174E-3</v>
      </c>
      <c r="L400">
        <v>6.8981626885712563E-2</v>
      </c>
      <c r="M400">
        <v>14.689148885627841</v>
      </c>
      <c r="N400">
        <v>2.6022895323788721E-3</v>
      </c>
      <c r="O400">
        <v>5225</v>
      </c>
      <c r="P400">
        <v>81.18547450989017</v>
      </c>
      <c r="Q400">
        <v>31235.240000000009</v>
      </c>
      <c r="R400">
        <v>0</v>
      </c>
      <c r="S400">
        <v>14.24932166774418</v>
      </c>
      <c r="T400">
        <f t="shared" si="127"/>
        <v>6.9031116963760244</v>
      </c>
      <c r="U400" t="e">
        <f t="shared" si="123"/>
        <v>#N/A</v>
      </c>
      <c r="V400">
        <f t="shared" si="128"/>
        <v>7.1711052426219304</v>
      </c>
      <c r="W400">
        <f t="shared" si="129"/>
        <v>7.0749453680137782</v>
      </c>
      <c r="X400" t="e">
        <f t="shared" si="124"/>
        <v>#N/A</v>
      </c>
      <c r="Y400" t="e">
        <f t="shared" si="125"/>
        <v>#N/A</v>
      </c>
      <c r="Z400" t="e">
        <f t="shared" si="122"/>
        <v>#N/A</v>
      </c>
      <c r="AA400" t="e">
        <f t="shared" si="122"/>
        <v>#N/A</v>
      </c>
      <c r="AB400" t="e">
        <f t="shared" si="122"/>
        <v>#N/A</v>
      </c>
      <c r="AC400" t="e">
        <f t="shared" si="122"/>
        <v>#N/A</v>
      </c>
      <c r="AG400">
        <f t="shared" si="130"/>
        <v>-6.3199999999999798E-2</v>
      </c>
      <c r="AH400">
        <f t="shared" si="131"/>
        <v>0</v>
      </c>
      <c r="AI400">
        <f t="shared" si="132"/>
        <v>-0.82499999999999862</v>
      </c>
      <c r="AJ400">
        <f t="shared" si="133"/>
        <v>-0.63793103448275423</v>
      </c>
      <c r="AK400">
        <f t="shared" si="134"/>
        <v>0.60000000000000053</v>
      </c>
      <c r="AL400">
        <f t="shared" si="135"/>
        <v>-0.4571428571428538</v>
      </c>
      <c r="AM400">
        <f t="shared" si="136"/>
        <v>0.7340909090909068</v>
      </c>
      <c r="AN400">
        <f t="shared" si="137"/>
        <v>-0.20560111111111029</v>
      </c>
      <c r="AO400">
        <f t="shared" si="138"/>
        <v>-1.1632595493601006</v>
      </c>
      <c r="AQ400">
        <f t="shared" si="139"/>
        <v>7.1711052426219304</v>
      </c>
      <c r="AR400" s="4">
        <f t="shared" si="126"/>
        <v>6.6351181501301175</v>
      </c>
      <c r="AT400" t="str">
        <f t="shared" si="140"/>
        <v>45457Shift_02</v>
      </c>
    </row>
    <row r="401" spans="1:46" x14ac:dyDescent="0.3">
      <c r="A401" s="2">
        <v>45457</v>
      </c>
      <c r="B401" t="s">
        <v>31</v>
      </c>
      <c r="C401">
        <v>8.4659999999999993</v>
      </c>
      <c r="D401">
        <v>37.857142857142847</v>
      </c>
      <c r="E401">
        <v>27.2</v>
      </c>
      <c r="F401">
        <v>55.44</v>
      </c>
      <c r="G401">
        <v>3.61</v>
      </c>
      <c r="H401">
        <v>3.3085714285714292</v>
      </c>
      <c r="I401">
        <v>149</v>
      </c>
      <c r="J401">
        <v>10.001418422493421</v>
      </c>
      <c r="K401">
        <v>6.8947056197434077E-3</v>
      </c>
      <c r="L401">
        <v>6.8956835802970642E-2</v>
      </c>
      <c r="M401">
        <v>14.6321851435321</v>
      </c>
      <c r="N401">
        <v>2.581599874980764E-3</v>
      </c>
      <c r="O401">
        <v>5225</v>
      </c>
      <c r="P401">
        <v>81.184585480308826</v>
      </c>
      <c r="Q401">
        <v>31235.240000000009</v>
      </c>
      <c r="R401">
        <v>0</v>
      </c>
      <c r="S401">
        <v>14.192434487565761</v>
      </c>
      <c r="T401">
        <f t="shared" si="127"/>
        <v>6.7237484137766774</v>
      </c>
      <c r="U401" t="e">
        <f t="shared" si="123"/>
        <v>#N/A</v>
      </c>
      <c r="V401">
        <f t="shared" si="128"/>
        <v>6.9917036790639226</v>
      </c>
      <c r="W401">
        <f t="shared" si="129"/>
        <v>6.8955438044557704</v>
      </c>
      <c r="X401" t="e">
        <f t="shared" si="124"/>
        <v>#N/A</v>
      </c>
      <c r="Y401" t="e">
        <f t="shared" si="125"/>
        <v>#N/A</v>
      </c>
      <c r="Z401" t="e">
        <f t="shared" si="122"/>
        <v>#N/A</v>
      </c>
      <c r="AA401" t="e">
        <f t="shared" si="122"/>
        <v>#N/A</v>
      </c>
      <c r="AB401" t="e">
        <f t="shared" si="122"/>
        <v>#N/A</v>
      </c>
      <c r="AC401" t="e">
        <f t="shared" si="122"/>
        <v>#N/A</v>
      </c>
      <c r="AG401">
        <f t="shared" si="130"/>
        <v>-6.3199999999999798E-2</v>
      </c>
      <c r="AH401">
        <f t="shared" si="131"/>
        <v>0</v>
      </c>
      <c r="AI401">
        <f t="shared" si="132"/>
        <v>-0.82499999999999862</v>
      </c>
      <c r="AJ401">
        <f t="shared" si="133"/>
        <v>-0.63793103448275423</v>
      </c>
      <c r="AK401">
        <f t="shared" si="134"/>
        <v>0.60000000000000053</v>
      </c>
      <c r="AL401">
        <f t="shared" si="135"/>
        <v>-0.4571428571428538</v>
      </c>
      <c r="AM401">
        <f t="shared" si="136"/>
        <v>0.7340909090909068</v>
      </c>
      <c r="AN401">
        <f t="shared" si="137"/>
        <v>-0.20560111111111029</v>
      </c>
      <c r="AO401">
        <f t="shared" si="138"/>
        <v>-1.2856973708223673</v>
      </c>
      <c r="AQ401">
        <f t="shared" si="139"/>
        <v>6.9917036790639226</v>
      </c>
      <c r="AR401" s="4">
        <f t="shared" si="126"/>
        <v>6.4557931484894313</v>
      </c>
      <c r="AT401" t="str">
        <f t="shared" si="140"/>
        <v>45457Shift_03</v>
      </c>
    </row>
    <row r="402" spans="1:46" x14ac:dyDescent="0.3">
      <c r="A402" s="2">
        <v>45457</v>
      </c>
      <c r="B402" t="s">
        <v>32</v>
      </c>
      <c r="C402">
        <v>8.4659999999999993</v>
      </c>
      <c r="D402">
        <v>37.857142857142847</v>
      </c>
      <c r="E402">
        <v>27.2</v>
      </c>
      <c r="F402">
        <v>55.44</v>
      </c>
      <c r="G402">
        <v>3.61</v>
      </c>
      <c r="H402">
        <v>3.3085714285714292</v>
      </c>
      <c r="I402">
        <v>149</v>
      </c>
      <c r="J402">
        <v>10.001418422493421</v>
      </c>
      <c r="K402">
        <v>6.8947056197434077E-3</v>
      </c>
      <c r="L402">
        <v>6.8956835802970642E-2</v>
      </c>
      <c r="M402">
        <v>14.6321851435321</v>
      </c>
      <c r="N402">
        <v>2.581599874980764E-3</v>
      </c>
      <c r="O402">
        <v>5225</v>
      </c>
      <c r="P402">
        <v>81.184585480308826</v>
      </c>
      <c r="Q402">
        <v>31235.240000000009</v>
      </c>
      <c r="R402">
        <v>0</v>
      </c>
      <c r="S402">
        <v>14.192434487565761</v>
      </c>
      <c r="T402">
        <f t="shared" si="127"/>
        <v>6.7237484137766774</v>
      </c>
      <c r="U402" t="e">
        <f t="shared" si="123"/>
        <v>#N/A</v>
      </c>
      <c r="V402">
        <f t="shared" si="128"/>
        <v>6.9917036790639226</v>
      </c>
      <c r="W402">
        <f t="shared" si="129"/>
        <v>6.8955438044557704</v>
      </c>
      <c r="X402" t="e">
        <f t="shared" si="124"/>
        <v>#N/A</v>
      </c>
      <c r="Y402" t="e">
        <f t="shared" si="125"/>
        <v>#N/A</v>
      </c>
      <c r="Z402" t="e">
        <f t="shared" si="122"/>
        <v>#N/A</v>
      </c>
      <c r="AA402" t="e">
        <f t="shared" si="122"/>
        <v>#N/A</v>
      </c>
      <c r="AB402" t="e">
        <f t="shared" si="122"/>
        <v>#N/A</v>
      </c>
      <c r="AC402" t="e">
        <f t="shared" si="122"/>
        <v>#N/A</v>
      </c>
      <c r="AG402">
        <f t="shared" si="130"/>
        <v>-6.3199999999999798E-2</v>
      </c>
      <c r="AH402">
        <f t="shared" si="131"/>
        <v>0</v>
      </c>
      <c r="AI402">
        <f t="shared" si="132"/>
        <v>-0.82499999999999862</v>
      </c>
      <c r="AJ402">
        <f t="shared" si="133"/>
        <v>-0.63793103448275423</v>
      </c>
      <c r="AK402">
        <f t="shared" si="134"/>
        <v>0.60000000000000053</v>
      </c>
      <c r="AL402">
        <f t="shared" si="135"/>
        <v>-0.4571428571428538</v>
      </c>
      <c r="AM402">
        <f t="shared" si="136"/>
        <v>0.7340909090909068</v>
      </c>
      <c r="AN402">
        <f t="shared" si="137"/>
        <v>-0.20560111111111029</v>
      </c>
      <c r="AO402">
        <f t="shared" si="138"/>
        <v>-1.2856973708223673</v>
      </c>
      <c r="AQ402">
        <f t="shared" si="139"/>
        <v>6.9917036790639226</v>
      </c>
      <c r="AR402" s="4">
        <f t="shared" si="126"/>
        <v>6.4557931484894313</v>
      </c>
      <c r="AT402" t="str">
        <f t="shared" si="140"/>
        <v>45457Shift_04</v>
      </c>
    </row>
    <row r="403" spans="1:46" x14ac:dyDescent="0.3">
      <c r="A403" s="2">
        <v>45457</v>
      </c>
      <c r="B403" t="s">
        <v>19</v>
      </c>
      <c r="C403">
        <v>8.4674999999999994</v>
      </c>
      <c r="D403">
        <v>38.333333333333343</v>
      </c>
      <c r="E403">
        <v>28.1</v>
      </c>
      <c r="F403">
        <v>55.6</v>
      </c>
      <c r="G403">
        <v>3.61</v>
      </c>
      <c r="H403">
        <v>3.3457142857142861</v>
      </c>
      <c r="I403">
        <v>146.16666666666671</v>
      </c>
      <c r="J403">
        <v>9.0554012128012946</v>
      </c>
      <c r="K403">
        <v>6.0369714623262211E-3</v>
      </c>
      <c r="L403">
        <v>5.4667198701595657E-2</v>
      </c>
      <c r="M403">
        <v>14.430327915157379</v>
      </c>
      <c r="N403">
        <v>2.581050589893909E-3</v>
      </c>
      <c r="O403">
        <v>5225</v>
      </c>
      <c r="P403">
        <v>81.181461893343126</v>
      </c>
      <c r="Q403">
        <v>30482.84</v>
      </c>
      <c r="R403">
        <v>0</v>
      </c>
      <c r="S403">
        <v>14.148794726686299</v>
      </c>
      <c r="T403">
        <f t="shared" si="127"/>
        <v>7.7135482168376743</v>
      </c>
      <c r="U403" t="e">
        <f t="shared" si="123"/>
        <v>#N/A</v>
      </c>
      <c r="V403">
        <f t="shared" si="128"/>
        <v>8.0864334108642204</v>
      </c>
      <c r="W403">
        <f t="shared" si="129"/>
        <v>7.6221962112822084</v>
      </c>
      <c r="X403" t="e">
        <f t="shared" si="124"/>
        <v>#N/A</v>
      </c>
      <c r="Y403" t="e">
        <f t="shared" si="125"/>
        <v>#N/A</v>
      </c>
      <c r="Z403" t="e">
        <f t="shared" si="122"/>
        <v>#N/A</v>
      </c>
      <c r="AA403" t="e">
        <f t="shared" si="122"/>
        <v>#N/A</v>
      </c>
      <c r="AB403" t="e">
        <f t="shared" si="122"/>
        <v>#N/A</v>
      </c>
      <c r="AC403" t="e">
        <f t="shared" si="122"/>
        <v>#N/A</v>
      </c>
      <c r="AG403">
        <f t="shared" si="130"/>
        <v>-6.3499999999999807E-2</v>
      </c>
      <c r="AH403">
        <f t="shared" si="131"/>
        <v>0</v>
      </c>
      <c r="AI403">
        <f t="shared" si="132"/>
        <v>-1.5750000000000004</v>
      </c>
      <c r="AJ403">
        <f t="shared" si="133"/>
        <v>-0.9137931034482778</v>
      </c>
      <c r="AK403">
        <f t="shared" si="134"/>
        <v>0.60000000000000053</v>
      </c>
      <c r="AL403">
        <f t="shared" si="135"/>
        <v>-0.27142857142856919</v>
      </c>
      <c r="AM403">
        <f t="shared" si="136"/>
        <v>1.3780303030302901</v>
      </c>
      <c r="AN403">
        <f t="shared" si="137"/>
        <v>-0.28920111111111124</v>
      </c>
      <c r="AO403">
        <f t="shared" si="138"/>
        <v>0.29099797866450972</v>
      </c>
      <c r="AQ403">
        <f t="shared" si="139"/>
        <v>8.0864334108642204</v>
      </c>
      <c r="AR403" s="4">
        <f t="shared" si="126"/>
        <v>7.3406630228111283</v>
      </c>
      <c r="AT403" t="str">
        <f t="shared" si="140"/>
        <v>45457Shift_10</v>
      </c>
    </row>
    <row r="404" spans="1:46" x14ac:dyDescent="0.3">
      <c r="A404" s="2">
        <v>45457</v>
      </c>
      <c r="B404" t="s">
        <v>20</v>
      </c>
      <c r="C404">
        <v>8.2539999999999996</v>
      </c>
      <c r="D404">
        <v>37.375</v>
      </c>
      <c r="E404">
        <v>27.712499999999999</v>
      </c>
      <c r="F404">
        <v>55.6</v>
      </c>
      <c r="G404">
        <v>3.66</v>
      </c>
      <c r="H404">
        <v>3.3325</v>
      </c>
      <c r="I404">
        <v>146.57142857142861</v>
      </c>
      <c r="J404">
        <v>8.2742898930481665</v>
      </c>
      <c r="K404">
        <v>4.4520009376473792E-3</v>
      </c>
      <c r="L404">
        <v>3.6837146362216668E-2</v>
      </c>
      <c r="M404">
        <v>16.379788495027022</v>
      </c>
      <c r="N404">
        <v>2.5818395904503339E-3</v>
      </c>
      <c r="O404">
        <v>5225</v>
      </c>
      <c r="P404">
        <v>81.211666466576389</v>
      </c>
      <c r="Q404">
        <v>25951.64</v>
      </c>
      <c r="R404">
        <v>0</v>
      </c>
      <c r="S404">
        <v>15.999729348537601</v>
      </c>
      <c r="T404">
        <f t="shared" si="127"/>
        <v>10.515680917719596</v>
      </c>
      <c r="U404" t="e">
        <f t="shared" si="123"/>
        <v>#N/A</v>
      </c>
      <c r="V404">
        <f t="shared" si="128"/>
        <v>10.891833419759642</v>
      </c>
      <c r="W404">
        <f t="shared" si="129"/>
        <v>10.519587562168971</v>
      </c>
      <c r="X404" t="e">
        <f t="shared" si="124"/>
        <v>#N/A</v>
      </c>
      <c r="Y404" t="e">
        <f t="shared" si="125"/>
        <v>#N/A</v>
      </c>
      <c r="Z404" t="e">
        <f t="shared" ref="Z404:AC467" si="141">VLOOKUP($AT404,kkk,Z$4,0)</f>
        <v>#N/A</v>
      </c>
      <c r="AA404" t="e">
        <f t="shared" si="141"/>
        <v>#N/A</v>
      </c>
      <c r="AB404" t="e">
        <f t="shared" si="141"/>
        <v>#N/A</v>
      </c>
      <c r="AC404" t="e">
        <f t="shared" si="141"/>
        <v>#N/A</v>
      </c>
      <c r="AG404">
        <f t="shared" si="130"/>
        <v>-2.0799999999999843E-2</v>
      </c>
      <c r="AH404">
        <f t="shared" si="131"/>
        <v>0</v>
      </c>
      <c r="AI404">
        <f t="shared" si="132"/>
        <v>-1.2520833333333314</v>
      </c>
      <c r="AJ404">
        <f t="shared" si="133"/>
        <v>-0.9137931034482778</v>
      </c>
      <c r="AK404">
        <f t="shared" si="134"/>
        <v>0.44999999999999968</v>
      </c>
      <c r="AL404">
        <f t="shared" si="135"/>
        <v>-0.33749999999999947</v>
      </c>
      <c r="AM404">
        <f t="shared" si="136"/>
        <v>1.2860389610389495</v>
      </c>
      <c r="AN404">
        <f t="shared" si="137"/>
        <v>-0.79266777777777797</v>
      </c>
      <c r="AO404">
        <f t="shared" si="138"/>
        <v>1.5928501782530566</v>
      </c>
      <c r="AQ404">
        <f t="shared" si="139"/>
        <v>10.891833419759642</v>
      </c>
      <c r="AR404" s="4">
        <f t="shared" si="126"/>
        <v>10.139528415679548</v>
      </c>
      <c r="AT404" t="str">
        <f t="shared" si="140"/>
        <v>45457Shift_11</v>
      </c>
    </row>
    <row r="405" spans="1:46" x14ac:dyDescent="0.3">
      <c r="A405" s="2">
        <v>45457</v>
      </c>
      <c r="B405" t="s">
        <v>21</v>
      </c>
      <c r="C405">
        <v>8.2539999999999996</v>
      </c>
      <c r="D405">
        <v>36.5</v>
      </c>
      <c r="E405">
        <v>28</v>
      </c>
      <c r="F405">
        <v>55.6</v>
      </c>
      <c r="G405">
        <v>3.66</v>
      </c>
      <c r="H405">
        <v>3.31</v>
      </c>
      <c r="I405">
        <v>144.57142857142861</v>
      </c>
      <c r="J405">
        <v>8.1388932648296723</v>
      </c>
      <c r="K405">
        <v>3.8281181737346241E-3</v>
      </c>
      <c r="L405">
        <v>3.11566452211808E-2</v>
      </c>
      <c r="M405">
        <v>15.64278378832736</v>
      </c>
      <c r="N405">
        <v>2.5815148199439661E-3</v>
      </c>
      <c r="O405">
        <v>5225</v>
      </c>
      <c r="P405">
        <v>81.200247569560105</v>
      </c>
      <c r="Q405">
        <v>21647</v>
      </c>
      <c r="R405">
        <v>0</v>
      </c>
      <c r="S405">
        <v>15.74812297994502</v>
      </c>
      <c r="T405">
        <f t="shared" si="127"/>
        <v>9.6439324877103569</v>
      </c>
      <c r="U405" t="e">
        <f t="shared" si="123"/>
        <v>#N/A</v>
      </c>
      <c r="V405">
        <f t="shared" si="128"/>
        <v>10.004658547969591</v>
      </c>
      <c r="W405">
        <f t="shared" si="129"/>
        <v>9.1778672358334639</v>
      </c>
      <c r="X405" t="e">
        <f t="shared" si="124"/>
        <v>#N/A</v>
      </c>
      <c r="Y405" t="e">
        <f t="shared" si="125"/>
        <v>#N/A</v>
      </c>
      <c r="Z405" t="e">
        <f t="shared" si="141"/>
        <v>#N/A</v>
      </c>
      <c r="AA405" t="e">
        <f t="shared" si="141"/>
        <v>#N/A</v>
      </c>
      <c r="AB405" t="e">
        <f t="shared" si="141"/>
        <v>#N/A</v>
      </c>
      <c r="AC405" t="e">
        <f t="shared" si="141"/>
        <v>#N/A</v>
      </c>
      <c r="AG405">
        <f t="shared" si="130"/>
        <v>-2.0799999999999843E-2</v>
      </c>
      <c r="AH405">
        <f t="shared" si="131"/>
        <v>0</v>
      </c>
      <c r="AI405">
        <f t="shared" si="132"/>
        <v>-1.491666666666666</v>
      </c>
      <c r="AJ405">
        <f t="shared" si="133"/>
        <v>-0.9137931034482778</v>
      </c>
      <c r="AK405">
        <f t="shared" si="134"/>
        <v>0.44999999999999968</v>
      </c>
      <c r="AL405">
        <f t="shared" si="135"/>
        <v>-0.44999999999999929</v>
      </c>
      <c r="AM405">
        <f t="shared" si="136"/>
        <v>1.7405844155844041</v>
      </c>
      <c r="AN405">
        <f t="shared" si="137"/>
        <v>-1.2709611111111112</v>
      </c>
      <c r="AO405">
        <f t="shared" si="138"/>
        <v>1.8185112252838802</v>
      </c>
      <c r="AQ405">
        <f t="shared" si="139"/>
        <v>10.004658547969591</v>
      </c>
      <c r="AR405" s="4">
        <f t="shared" si="126"/>
        <v>9.2832064274511232</v>
      </c>
      <c r="AT405" t="str">
        <f t="shared" si="140"/>
        <v>45457Shift_12</v>
      </c>
    </row>
    <row r="406" spans="1:46" x14ac:dyDescent="0.3">
      <c r="A406" s="2">
        <v>45457</v>
      </c>
      <c r="B406" t="s">
        <v>22</v>
      </c>
      <c r="C406">
        <v>8.1425000000000001</v>
      </c>
      <c r="D406">
        <v>36.142857142857153</v>
      </c>
      <c r="E406">
        <v>27.95</v>
      </c>
      <c r="F406">
        <v>55.6</v>
      </c>
      <c r="G406">
        <v>3.66</v>
      </c>
      <c r="H406">
        <v>3.2828571428571429</v>
      </c>
      <c r="I406">
        <v>144.5</v>
      </c>
      <c r="J406">
        <v>8.0631873372488325</v>
      </c>
      <c r="K406">
        <v>3.9791109376808532E-3</v>
      </c>
      <c r="L406">
        <v>3.2084316926216577E-2</v>
      </c>
      <c r="M406">
        <v>17.246783576978999</v>
      </c>
      <c r="N406">
        <v>2.5821928000811269E-3</v>
      </c>
      <c r="O406">
        <v>5225</v>
      </c>
      <c r="P406">
        <v>81.225098775256868</v>
      </c>
      <c r="Q406">
        <v>21513.838305418722</v>
      </c>
      <c r="R406">
        <v>0</v>
      </c>
      <c r="S406">
        <v>17.36953152109254</v>
      </c>
      <c r="T406">
        <f t="shared" si="127"/>
        <v>11.304386718804908</v>
      </c>
      <c r="U406" t="e">
        <f t="shared" si="123"/>
        <v>#N/A</v>
      </c>
      <c r="V406">
        <f t="shared" si="128"/>
        <v>11.664525285933088</v>
      </c>
      <c r="W406">
        <f t="shared" si="129"/>
        <v>10.821500207563187</v>
      </c>
      <c r="X406" t="e">
        <f t="shared" si="124"/>
        <v>#N/A</v>
      </c>
      <c r="Y406" t="e">
        <f t="shared" si="125"/>
        <v>#N/A</v>
      </c>
      <c r="Z406" t="e">
        <f t="shared" si="141"/>
        <v>#N/A</v>
      </c>
      <c r="AA406" t="e">
        <f t="shared" si="141"/>
        <v>#N/A</v>
      </c>
      <c r="AB406" t="e">
        <f t="shared" si="141"/>
        <v>#N/A</v>
      </c>
      <c r="AC406" t="e">
        <f t="shared" si="141"/>
        <v>#N/A</v>
      </c>
      <c r="AG406">
        <f t="shared" si="130"/>
        <v>1.5000000000000568E-3</v>
      </c>
      <c r="AH406">
        <f t="shared" si="131"/>
        <v>0</v>
      </c>
      <c r="AI406">
        <f t="shared" si="132"/>
        <v>-1.4499999999999986</v>
      </c>
      <c r="AJ406">
        <f t="shared" si="133"/>
        <v>-0.9137931034482778</v>
      </c>
      <c r="AK406">
        <f t="shared" si="134"/>
        <v>0.44999999999999968</v>
      </c>
      <c r="AL406">
        <f t="shared" si="135"/>
        <v>-0.58571428571428497</v>
      </c>
      <c r="AM406">
        <f t="shared" si="136"/>
        <v>1.7568181818181796</v>
      </c>
      <c r="AN406">
        <f t="shared" si="137"/>
        <v>-1.2857568549534755</v>
      </c>
      <c r="AO406">
        <f t="shared" si="138"/>
        <v>1.9446877712519466</v>
      </c>
      <c r="AQ406">
        <f t="shared" si="139"/>
        <v>11.664525285933088</v>
      </c>
      <c r="AR406" s="4">
        <f t="shared" si="126"/>
        <v>10.944248151676728</v>
      </c>
      <c r="AT406" t="str">
        <f t="shared" si="140"/>
        <v>45457Shift_13</v>
      </c>
    </row>
    <row r="407" spans="1:46" x14ac:dyDescent="0.3">
      <c r="A407" s="2">
        <v>45457</v>
      </c>
      <c r="B407" t="s">
        <v>23</v>
      </c>
      <c r="C407">
        <v>8.0340000000000007</v>
      </c>
      <c r="D407">
        <v>36.125</v>
      </c>
      <c r="E407">
        <v>27.771428571428569</v>
      </c>
      <c r="F407">
        <v>55.6</v>
      </c>
      <c r="G407">
        <v>3.66</v>
      </c>
      <c r="H407">
        <v>3.2675000000000001</v>
      </c>
      <c r="I407">
        <v>143.42857142857139</v>
      </c>
      <c r="J407">
        <v>8.1441550151885451</v>
      </c>
      <c r="K407">
        <v>3.9171725648384356E-3</v>
      </c>
      <c r="L407">
        <v>3.1902060589287927E-2</v>
      </c>
      <c r="M407">
        <v>18.43865833874743</v>
      </c>
      <c r="N407">
        <v>2.58275554574992E-3</v>
      </c>
      <c r="O407">
        <v>5225</v>
      </c>
      <c r="P407">
        <v>81.243565285488103</v>
      </c>
      <c r="Q407">
        <v>21493.279999999999</v>
      </c>
      <c r="R407">
        <v>0</v>
      </c>
      <c r="S407">
        <v>18.82175627885098</v>
      </c>
      <c r="T407">
        <f t="shared" si="127"/>
        <v>12.704683148788249</v>
      </c>
      <c r="U407" t="e">
        <f t="shared" si="123"/>
        <v>#N/A</v>
      </c>
      <c r="V407">
        <f t="shared" si="128"/>
        <v>13.056399964674675</v>
      </c>
      <c r="W407">
        <f t="shared" si="129"/>
        <v>11.96986839279827</v>
      </c>
      <c r="X407" t="e">
        <f t="shared" si="124"/>
        <v>#N/A</v>
      </c>
      <c r="Y407" t="e">
        <f t="shared" si="125"/>
        <v>#N/A</v>
      </c>
      <c r="Z407" t="e">
        <f t="shared" si="141"/>
        <v>#N/A</v>
      </c>
      <c r="AA407" t="e">
        <f t="shared" si="141"/>
        <v>#N/A</v>
      </c>
      <c r="AB407" t="e">
        <f t="shared" si="141"/>
        <v>#N/A</v>
      </c>
      <c r="AC407" t="e">
        <f t="shared" si="141"/>
        <v>#N/A</v>
      </c>
      <c r="AG407">
        <f t="shared" si="130"/>
        <v>2.3199999999999932E-2</v>
      </c>
      <c r="AH407">
        <f t="shared" si="131"/>
        <v>0</v>
      </c>
      <c r="AI407">
        <f t="shared" si="132"/>
        <v>-1.3011904761904731</v>
      </c>
      <c r="AJ407">
        <f t="shared" si="133"/>
        <v>-0.9137931034482778</v>
      </c>
      <c r="AK407">
        <f t="shared" si="134"/>
        <v>0.44999999999999968</v>
      </c>
      <c r="AL407">
        <f t="shared" si="135"/>
        <v>-0.6624999999999992</v>
      </c>
      <c r="AM407">
        <f t="shared" si="136"/>
        <v>2.0003246753246824</v>
      </c>
      <c r="AN407">
        <f t="shared" si="137"/>
        <v>-1.2880411111111114</v>
      </c>
      <c r="AO407">
        <f t="shared" si="138"/>
        <v>1.8097416413524257</v>
      </c>
      <c r="AQ407">
        <f t="shared" si="139"/>
        <v>13.056399964674675</v>
      </c>
      <c r="AR407" s="4">
        <f t="shared" si="126"/>
        <v>12.35296633290182</v>
      </c>
      <c r="AT407" t="str">
        <f t="shared" si="140"/>
        <v>45457Shift_14</v>
      </c>
    </row>
    <row r="408" spans="1:46" x14ac:dyDescent="0.3">
      <c r="A408" s="2">
        <v>45457</v>
      </c>
      <c r="B408" t="s">
        <v>24</v>
      </c>
      <c r="C408">
        <v>7.8925000000000001</v>
      </c>
      <c r="D408">
        <v>36</v>
      </c>
      <c r="E408">
        <v>27.637499999999999</v>
      </c>
      <c r="F408">
        <v>55.6</v>
      </c>
      <c r="G408">
        <v>3.66</v>
      </c>
      <c r="H408">
        <v>3.22</v>
      </c>
      <c r="I408">
        <v>141.125</v>
      </c>
      <c r="J408">
        <v>7.9869846987159718</v>
      </c>
      <c r="K408">
        <v>3.4721460479178292E-3</v>
      </c>
      <c r="L408">
        <v>2.773197735642683E-2</v>
      </c>
      <c r="M408">
        <v>20.309512291404271</v>
      </c>
      <c r="N408">
        <v>2.5836617641324801E-3</v>
      </c>
      <c r="O408">
        <v>5225</v>
      </c>
      <c r="P408">
        <v>81.272552146546104</v>
      </c>
      <c r="Q408">
        <v>19066.400000000001</v>
      </c>
      <c r="R408">
        <v>0</v>
      </c>
      <c r="S408">
        <v>21.253003209795359</v>
      </c>
      <c r="T408">
        <f t="shared" si="127"/>
        <v>15.012207408086432</v>
      </c>
      <c r="U408" t="e">
        <f t="shared" si="123"/>
        <v>#N/A</v>
      </c>
      <c r="V408">
        <f t="shared" si="128"/>
        <v>15.345497215348566</v>
      </c>
      <c r="W408">
        <f t="shared" si="129"/>
        <v>13.735426682433209</v>
      </c>
      <c r="X408" t="e">
        <f t="shared" si="124"/>
        <v>#N/A</v>
      </c>
      <c r="Y408" t="e">
        <f t="shared" si="125"/>
        <v>#N/A</v>
      </c>
      <c r="Z408" t="e">
        <f t="shared" si="141"/>
        <v>#N/A</v>
      </c>
      <c r="AA408" t="e">
        <f t="shared" si="141"/>
        <v>#N/A</v>
      </c>
      <c r="AB408" t="e">
        <f t="shared" si="141"/>
        <v>#N/A</v>
      </c>
      <c r="AC408" t="e">
        <f t="shared" si="141"/>
        <v>#N/A</v>
      </c>
      <c r="AG408">
        <f t="shared" si="130"/>
        <v>5.150000000000006E-2</v>
      </c>
      <c r="AH408">
        <f t="shared" si="131"/>
        <v>0</v>
      </c>
      <c r="AI408">
        <f t="shared" si="132"/>
        <v>-1.1895833333333321</v>
      </c>
      <c r="AJ408">
        <f t="shared" si="133"/>
        <v>-0.9137931034482778</v>
      </c>
      <c r="AK408">
        <f t="shared" si="134"/>
        <v>0.44999999999999968</v>
      </c>
      <c r="AL408">
        <f t="shared" si="135"/>
        <v>-0.89999999999999858</v>
      </c>
      <c r="AM408">
        <f t="shared" si="136"/>
        <v>2.5238636363636338</v>
      </c>
      <c r="AN408">
        <f t="shared" si="137"/>
        <v>-1.5576944444444445</v>
      </c>
      <c r="AO408">
        <f t="shared" si="138"/>
        <v>2.0716921688067145</v>
      </c>
      <c r="AQ408">
        <f t="shared" si="139"/>
        <v>15.345497215348566</v>
      </c>
      <c r="AR408" s="4">
        <f t="shared" si="126"/>
        <v>14.678917600824297</v>
      </c>
      <c r="AT408" t="str">
        <f t="shared" si="140"/>
        <v>45457Shift_15</v>
      </c>
    </row>
    <row r="409" spans="1:46" x14ac:dyDescent="0.3">
      <c r="A409" s="2">
        <v>45457</v>
      </c>
      <c r="B409" t="s">
        <v>25</v>
      </c>
      <c r="C409">
        <v>7.9225000000000003</v>
      </c>
      <c r="D409">
        <v>35.75</v>
      </c>
      <c r="E409">
        <v>27.05714285714286</v>
      </c>
      <c r="F409">
        <v>55.6</v>
      </c>
      <c r="G409">
        <v>3.66</v>
      </c>
      <c r="H409">
        <v>3.2114285714285709</v>
      </c>
      <c r="I409">
        <v>142.42857142857139</v>
      </c>
      <c r="J409">
        <v>7.8505277480530911</v>
      </c>
      <c r="K409">
        <v>4.9733365183507452E-3</v>
      </c>
      <c r="L409">
        <v>3.9043316337718272E-2</v>
      </c>
      <c r="M409">
        <v>20.705744047675601</v>
      </c>
      <c r="N409">
        <v>2.5838588805232009E-3</v>
      </c>
      <c r="O409">
        <v>5225</v>
      </c>
      <c r="P409">
        <v>81.278691326694954</v>
      </c>
      <c r="Q409">
        <v>26678.400000000001</v>
      </c>
      <c r="R409">
        <v>0</v>
      </c>
      <c r="S409">
        <v>21.332348055592799</v>
      </c>
      <c r="T409">
        <f t="shared" si="127"/>
        <v>16.609842430644086</v>
      </c>
      <c r="U409" t="e">
        <f t="shared" si="123"/>
        <v>#N/A</v>
      </c>
      <c r="V409">
        <f t="shared" si="128"/>
        <v>16.953442576260052</v>
      </c>
      <c r="W409">
        <f t="shared" si="129"/>
        <v>15.639638277110921</v>
      </c>
      <c r="X409" t="e">
        <f t="shared" si="124"/>
        <v>#N/A</v>
      </c>
      <c r="Y409" t="e">
        <f t="shared" si="125"/>
        <v>#N/A</v>
      </c>
      <c r="Z409" t="e">
        <f t="shared" si="141"/>
        <v>#N/A</v>
      </c>
      <c r="AA409" t="e">
        <f t="shared" si="141"/>
        <v>#N/A</v>
      </c>
      <c r="AB409" t="e">
        <f t="shared" si="141"/>
        <v>#N/A</v>
      </c>
      <c r="AC409" t="e">
        <f t="shared" si="141"/>
        <v>#N/A</v>
      </c>
      <c r="AG409">
        <f t="shared" si="130"/>
        <v>4.5500000000000013E-2</v>
      </c>
      <c r="AH409">
        <f t="shared" si="131"/>
        <v>0</v>
      </c>
      <c r="AI409">
        <f t="shared" si="132"/>
        <v>-0.705952380952383</v>
      </c>
      <c r="AJ409">
        <f t="shared" si="133"/>
        <v>-0.9137931034482778</v>
      </c>
      <c r="AK409">
        <f t="shared" si="134"/>
        <v>0.44999999999999968</v>
      </c>
      <c r="AL409">
        <f t="shared" si="135"/>
        <v>-0.94285714285714528</v>
      </c>
      <c r="AM409">
        <f t="shared" si="136"/>
        <v>2.2275974025974095</v>
      </c>
      <c r="AN409">
        <f t="shared" si="137"/>
        <v>-0.71191666666666664</v>
      </c>
      <c r="AO409">
        <f t="shared" si="138"/>
        <v>2.2991204199115156</v>
      </c>
      <c r="AQ409">
        <f t="shared" si="139"/>
        <v>16.953442576260052</v>
      </c>
      <c r="AR409" s="4">
        <f t="shared" si="126"/>
        <v>16.266242285028117</v>
      </c>
      <c r="AT409" t="str">
        <f t="shared" si="140"/>
        <v>45457Shift_21</v>
      </c>
    </row>
    <row r="410" spans="1:46" x14ac:dyDescent="0.3">
      <c r="A410" s="2">
        <v>45457</v>
      </c>
      <c r="B410" t="s">
        <v>26</v>
      </c>
      <c r="C410">
        <v>8.2974999999999994</v>
      </c>
      <c r="D410">
        <v>36.571428571428569</v>
      </c>
      <c r="E410">
        <v>27.233333333333331</v>
      </c>
      <c r="F410">
        <v>55.6</v>
      </c>
      <c r="G410">
        <v>3.57</v>
      </c>
      <c r="H410">
        <v>3.206666666666667</v>
      </c>
      <c r="I410">
        <v>141.33333333333329</v>
      </c>
      <c r="J410">
        <v>8.3381267176986906</v>
      </c>
      <c r="K410">
        <v>7.2286065424516377E-3</v>
      </c>
      <c r="L410">
        <v>6.0273037343347553E-2</v>
      </c>
      <c r="M410">
        <v>17.506878666232129</v>
      </c>
      <c r="N410">
        <v>2.5823328728168801E-3</v>
      </c>
      <c r="O410">
        <v>5225</v>
      </c>
      <c r="P410">
        <v>81.229127052694437</v>
      </c>
      <c r="Q410">
        <v>33638.400000000001</v>
      </c>
      <c r="R410">
        <v>0</v>
      </c>
      <c r="S410">
        <v>18.398753802226238</v>
      </c>
      <c r="T410">
        <f t="shared" si="127"/>
        <v>13.653104950987036</v>
      </c>
      <c r="U410" t="e">
        <f t="shared" si="123"/>
        <v>#N/A</v>
      </c>
      <c r="V410">
        <f t="shared" si="128"/>
        <v>13.988528407023423</v>
      </c>
      <c r="W410">
        <f t="shared" si="129"/>
        <v>12.425806358956541</v>
      </c>
      <c r="X410" t="e">
        <f t="shared" si="124"/>
        <v>#N/A</v>
      </c>
      <c r="Y410" t="e">
        <f t="shared" si="125"/>
        <v>#N/A</v>
      </c>
      <c r="Z410" t="e">
        <f t="shared" si="141"/>
        <v>#N/A</v>
      </c>
      <c r="AA410" t="e">
        <f t="shared" si="141"/>
        <v>#N/A</v>
      </c>
      <c r="AB410" t="e">
        <f t="shared" si="141"/>
        <v>#N/A</v>
      </c>
      <c r="AC410" t="e">
        <f t="shared" si="141"/>
        <v>#N/A</v>
      </c>
      <c r="AG410">
        <f t="shared" si="130"/>
        <v>-2.9499999999999818E-2</v>
      </c>
      <c r="AH410">
        <f t="shared" si="131"/>
        <v>0</v>
      </c>
      <c r="AI410">
        <f t="shared" si="132"/>
        <v>-0.85277777777777486</v>
      </c>
      <c r="AJ410">
        <f t="shared" si="133"/>
        <v>-0.9137931034482778</v>
      </c>
      <c r="AK410">
        <f t="shared" si="134"/>
        <v>0.72000000000000064</v>
      </c>
      <c r="AL410">
        <f t="shared" si="135"/>
        <v>-0.96666666666666456</v>
      </c>
      <c r="AM410">
        <f t="shared" si="136"/>
        <v>2.47651515151516</v>
      </c>
      <c r="AN410">
        <f t="shared" si="137"/>
        <v>6.1416666666666668E-2</v>
      </c>
      <c r="AO410">
        <f t="shared" si="138"/>
        <v>1.4864554705021831</v>
      </c>
      <c r="AQ410">
        <f t="shared" si="139"/>
        <v>13.988528407023423</v>
      </c>
      <c r="AR410" s="4">
        <f t="shared" si="126"/>
        <v>13.31768149495065</v>
      </c>
      <c r="AT410" t="str">
        <f t="shared" si="140"/>
        <v>45457Shift_22</v>
      </c>
    </row>
    <row r="411" spans="1:46" x14ac:dyDescent="0.3">
      <c r="A411" s="2">
        <v>45457</v>
      </c>
      <c r="B411" t="s">
        <v>27</v>
      </c>
      <c r="C411">
        <v>8.2974999999999994</v>
      </c>
      <c r="D411">
        <v>36.666666666666657</v>
      </c>
      <c r="E411">
        <v>27.233333333333331</v>
      </c>
      <c r="F411">
        <v>55.6</v>
      </c>
      <c r="G411">
        <v>3.57</v>
      </c>
      <c r="H411">
        <v>3.1880000000000002</v>
      </c>
      <c r="I411">
        <v>141.4</v>
      </c>
      <c r="J411">
        <v>8.1718811775144413</v>
      </c>
      <c r="K411">
        <v>7.5365853535681359E-3</v>
      </c>
      <c r="L411">
        <v>6.1588079993554472E-2</v>
      </c>
      <c r="M411">
        <v>18.122645290200321</v>
      </c>
      <c r="N411">
        <v>2.5826037529911071E-3</v>
      </c>
      <c r="O411">
        <v>5225</v>
      </c>
      <c r="P411">
        <v>81.238667848123612</v>
      </c>
      <c r="Q411">
        <v>37350.400000000001</v>
      </c>
      <c r="R411">
        <v>0</v>
      </c>
      <c r="S411">
        <v>18.998532062596009</v>
      </c>
      <c r="T411">
        <f t="shared" si="127"/>
        <v>14.849488646998447</v>
      </c>
      <c r="U411" t="e">
        <f t="shared" si="123"/>
        <v>#N/A</v>
      </c>
      <c r="V411">
        <f t="shared" si="128"/>
        <v>15.18533052725828</v>
      </c>
      <c r="W411">
        <f t="shared" si="129"/>
        <v>13.637759994342925</v>
      </c>
      <c r="X411" t="e">
        <f t="shared" si="124"/>
        <v>#N/A</v>
      </c>
      <c r="Y411" t="e">
        <f t="shared" si="125"/>
        <v>#N/A</v>
      </c>
      <c r="Z411" t="e">
        <f t="shared" si="141"/>
        <v>#N/A</v>
      </c>
      <c r="AA411" t="e">
        <f t="shared" si="141"/>
        <v>#N/A</v>
      </c>
      <c r="AB411" t="e">
        <f t="shared" si="141"/>
        <v>#N/A</v>
      </c>
      <c r="AC411" t="e">
        <f t="shared" si="141"/>
        <v>#N/A</v>
      </c>
      <c r="AG411">
        <f t="shared" si="130"/>
        <v>-2.9499999999999818E-2</v>
      </c>
      <c r="AH411">
        <f t="shared" si="131"/>
        <v>0</v>
      </c>
      <c r="AI411">
        <f t="shared" si="132"/>
        <v>-0.85277777777777486</v>
      </c>
      <c r="AJ411">
        <f t="shared" si="133"/>
        <v>-0.9137931034482778</v>
      </c>
      <c r="AK411">
        <f t="shared" si="134"/>
        <v>0.72000000000000064</v>
      </c>
      <c r="AL411">
        <f t="shared" si="135"/>
        <v>-1.0599999999999987</v>
      </c>
      <c r="AM411">
        <f t="shared" si="136"/>
        <v>2.4613636363636329</v>
      </c>
      <c r="AN411">
        <f t="shared" si="137"/>
        <v>0.47386111111111112</v>
      </c>
      <c r="AO411">
        <f t="shared" si="138"/>
        <v>1.7635313708092653</v>
      </c>
      <c r="AQ411">
        <f t="shared" si="139"/>
        <v>15.18533052725828</v>
      </c>
      <c r="AR411" s="4">
        <f t="shared" si="126"/>
        <v>14.513646766738614</v>
      </c>
      <c r="AT411" t="str">
        <f t="shared" si="140"/>
        <v>45457Shift_23</v>
      </c>
    </row>
    <row r="412" spans="1:46" x14ac:dyDescent="0.3">
      <c r="A412" s="2">
        <v>45460</v>
      </c>
      <c r="B412" t="s">
        <v>19</v>
      </c>
      <c r="C412">
        <v>8.41</v>
      </c>
      <c r="D412">
        <v>36.6</v>
      </c>
      <c r="E412">
        <v>27.15</v>
      </c>
      <c r="F412">
        <v>55.68</v>
      </c>
      <c r="G412">
        <v>3.57</v>
      </c>
      <c r="H412">
        <v>3.4849999999999999</v>
      </c>
      <c r="I412">
        <v>138.33333333333329</v>
      </c>
      <c r="J412">
        <v>9.5225724076869138</v>
      </c>
      <c r="K412">
        <v>6.8986444082219016E-4</v>
      </c>
      <c r="L412">
        <v>6.5692840892177503E-3</v>
      </c>
      <c r="M412">
        <v>13.32388425471399</v>
      </c>
      <c r="N412">
        <v>8.9727496414231442</v>
      </c>
      <c r="O412">
        <v>5225</v>
      </c>
      <c r="P412">
        <v>114.13605357384959</v>
      </c>
      <c r="Q412">
        <v>1809.6228571428569</v>
      </c>
      <c r="R412">
        <v>2349.1437551020408</v>
      </c>
      <c r="S412">
        <v>13.283347447615149</v>
      </c>
      <c r="T412">
        <f t="shared" si="127"/>
        <v>5.3604618927435457</v>
      </c>
      <c r="U412" t="e">
        <f t="shared" si="123"/>
        <v>#N/A</v>
      </c>
      <c r="V412">
        <f t="shared" si="128"/>
        <v>6.434034893994121</v>
      </c>
      <c r="W412">
        <f t="shared" si="129"/>
        <v>4.3274256985918118</v>
      </c>
      <c r="X412" t="e">
        <f t="shared" si="124"/>
        <v>#N/A</v>
      </c>
      <c r="Y412" t="e">
        <f t="shared" si="125"/>
        <v>#N/A</v>
      </c>
      <c r="Z412" t="e">
        <f t="shared" si="141"/>
        <v>#N/A</v>
      </c>
      <c r="AA412" t="e">
        <f t="shared" si="141"/>
        <v>#N/A</v>
      </c>
      <c r="AB412" t="e">
        <f t="shared" si="141"/>
        <v>#N/A</v>
      </c>
      <c r="AC412" t="e">
        <f t="shared" si="141"/>
        <v>#N/A</v>
      </c>
      <c r="AG412">
        <f t="shared" si="130"/>
        <v>-5.1999999999999963E-2</v>
      </c>
      <c r="AH412">
        <f t="shared" si="131"/>
        <v>0</v>
      </c>
      <c r="AI412">
        <f t="shared" si="132"/>
        <v>-0.78333333333333144</v>
      </c>
      <c r="AJ412">
        <f t="shared" si="133"/>
        <v>-1.0517241379310334</v>
      </c>
      <c r="AK412">
        <f t="shared" si="134"/>
        <v>0.72000000000000064</v>
      </c>
      <c r="AL412">
        <f t="shared" si="135"/>
        <v>0.42499999999999982</v>
      </c>
      <c r="AM412">
        <f t="shared" si="136"/>
        <v>3.1583333333333417</v>
      </c>
      <c r="AN412">
        <f t="shared" si="137"/>
        <v>-3.4751141269841268</v>
      </c>
      <c r="AO412">
        <f t="shared" si="138"/>
        <v>-0.48762067947818899</v>
      </c>
      <c r="AQ412">
        <f t="shared" si="139"/>
        <v>6.434034893994121</v>
      </c>
      <c r="AR412" s="4">
        <f t="shared" si="126"/>
        <v>4.2868888914929713</v>
      </c>
      <c r="AT412" t="str">
        <f t="shared" si="140"/>
        <v>45460Shift_10</v>
      </c>
    </row>
    <row r="413" spans="1:46" x14ac:dyDescent="0.3">
      <c r="A413" s="2">
        <v>45460</v>
      </c>
      <c r="B413" t="s">
        <v>20</v>
      </c>
      <c r="C413">
        <v>8.41</v>
      </c>
      <c r="D413">
        <v>37</v>
      </c>
      <c r="E413">
        <v>27.26</v>
      </c>
      <c r="F413">
        <v>55.68</v>
      </c>
      <c r="G413">
        <v>3.57</v>
      </c>
      <c r="H413">
        <v>3.508</v>
      </c>
      <c r="I413">
        <v>141.5</v>
      </c>
      <c r="J413">
        <v>9.4387557660462242</v>
      </c>
      <c r="K413">
        <v>2.2480523781372571E-3</v>
      </c>
      <c r="L413">
        <v>2.1218817346516958E-2</v>
      </c>
      <c r="M413">
        <v>13.305599486434449</v>
      </c>
      <c r="N413">
        <v>7.7385520776271974</v>
      </c>
      <c r="O413">
        <v>5225</v>
      </c>
      <c r="P413">
        <v>108.0304439083809</v>
      </c>
      <c r="Q413">
        <v>6986.2743925233644</v>
      </c>
      <c r="R413">
        <v>3844.6531962616818</v>
      </c>
      <c r="S413">
        <v>13.266308352400911</v>
      </c>
      <c r="T413">
        <f t="shared" si="127"/>
        <v>5.8208633455577905</v>
      </c>
      <c r="U413" t="e">
        <f t="shared" si="123"/>
        <v>#N/A</v>
      </c>
      <c r="V413">
        <f t="shared" si="128"/>
        <v>6.5339650254272241</v>
      </c>
      <c r="W413">
        <f t="shared" si="129"/>
        <v>5.1470527997218953</v>
      </c>
      <c r="X413" t="e">
        <f t="shared" si="124"/>
        <v>#N/A</v>
      </c>
      <c r="Y413" t="e">
        <f t="shared" si="125"/>
        <v>#N/A</v>
      </c>
      <c r="Z413" t="e">
        <f t="shared" si="141"/>
        <v>#N/A</v>
      </c>
      <c r="AA413" t="e">
        <f t="shared" si="141"/>
        <v>#N/A</v>
      </c>
      <c r="AB413" t="e">
        <f t="shared" si="141"/>
        <v>#N/A</v>
      </c>
      <c r="AC413" t="e">
        <f t="shared" si="141"/>
        <v>#N/A</v>
      </c>
      <c r="AG413">
        <f t="shared" si="130"/>
        <v>-5.1999999999999963E-2</v>
      </c>
      <c r="AH413">
        <f t="shared" si="131"/>
        <v>0</v>
      </c>
      <c r="AI413">
        <f t="shared" si="132"/>
        <v>-0.87500000000000056</v>
      </c>
      <c r="AJ413">
        <f t="shared" si="133"/>
        <v>-1.0517241379310334</v>
      </c>
      <c r="AK413">
        <f t="shared" si="134"/>
        <v>0.72000000000000064</v>
      </c>
      <c r="AL413">
        <f t="shared" si="135"/>
        <v>0.54000000000000059</v>
      </c>
      <c r="AM413">
        <f t="shared" si="136"/>
        <v>2.4386363636363617</v>
      </c>
      <c r="AN413">
        <f t="shared" si="137"/>
        <v>-2.8999306230529593</v>
      </c>
      <c r="AO413">
        <f t="shared" si="138"/>
        <v>-0.34792627674370635</v>
      </c>
      <c r="AQ413">
        <f t="shared" si="139"/>
        <v>6.5339650254272241</v>
      </c>
      <c r="AR413" s="4">
        <f t="shared" si="126"/>
        <v>5.1077616656883569</v>
      </c>
      <c r="AT413" t="str">
        <f t="shared" si="140"/>
        <v>45460Shift_11</v>
      </c>
    </row>
    <row r="414" spans="1:46" x14ac:dyDescent="0.3">
      <c r="A414" s="2">
        <v>45460</v>
      </c>
      <c r="B414" t="s">
        <v>21</v>
      </c>
      <c r="C414">
        <v>8.3880000000000017</v>
      </c>
      <c r="D414">
        <v>37.857142857142847</v>
      </c>
      <c r="E414">
        <v>27.15</v>
      </c>
      <c r="F414">
        <v>55.68</v>
      </c>
      <c r="G414">
        <v>3.57</v>
      </c>
      <c r="H414">
        <v>3.5316666666666672</v>
      </c>
      <c r="I414">
        <v>144</v>
      </c>
      <c r="J414">
        <v>9.4656344337442277</v>
      </c>
      <c r="K414">
        <v>4.4322181747987839E-3</v>
      </c>
      <c r="L414">
        <v>4.1953756973242357E-2</v>
      </c>
      <c r="M414">
        <v>13.27342320799927</v>
      </c>
      <c r="N414">
        <v>4.9939217795047801</v>
      </c>
      <c r="O414">
        <v>5225</v>
      </c>
      <c r="P414">
        <v>97.857448186693375</v>
      </c>
      <c r="Q414">
        <v>15942.80523364486</v>
      </c>
      <c r="R414">
        <v>5294.5986168224299</v>
      </c>
      <c r="S414">
        <v>13.24259717166456</v>
      </c>
      <c r="T414">
        <f t="shared" si="127"/>
        <v>6.7702640488797758</v>
      </c>
      <c r="U414" t="e">
        <f t="shared" si="123"/>
        <v>#N/A</v>
      </c>
      <c r="V414">
        <f t="shared" si="128"/>
        <v>7.1950422708088864</v>
      </c>
      <c r="W414">
        <f t="shared" si="129"/>
        <v>6.3763118632853759</v>
      </c>
      <c r="X414" t="e">
        <f t="shared" si="124"/>
        <v>#N/A</v>
      </c>
      <c r="Y414" t="e">
        <f t="shared" si="125"/>
        <v>#N/A</v>
      </c>
      <c r="Z414" t="e">
        <f t="shared" si="141"/>
        <v>#N/A</v>
      </c>
      <c r="AA414" t="e">
        <f t="shared" si="141"/>
        <v>#N/A</v>
      </c>
      <c r="AB414" t="e">
        <f t="shared" si="141"/>
        <v>#N/A</v>
      </c>
      <c r="AC414" t="e">
        <f t="shared" si="141"/>
        <v>#N/A</v>
      </c>
      <c r="AG414">
        <f t="shared" si="130"/>
        <v>-4.7600000000000267E-2</v>
      </c>
      <c r="AH414">
        <f t="shared" si="131"/>
        <v>0</v>
      </c>
      <c r="AI414">
        <f t="shared" si="132"/>
        <v>-0.78333333333333144</v>
      </c>
      <c r="AJ414">
        <f t="shared" si="133"/>
        <v>-1.0517241379310334</v>
      </c>
      <c r="AK414">
        <f t="shared" si="134"/>
        <v>0.72000000000000064</v>
      </c>
      <c r="AL414">
        <f t="shared" si="135"/>
        <v>0.65833333333333632</v>
      </c>
      <c r="AM414">
        <f t="shared" si="136"/>
        <v>1.8704545454545434</v>
      </c>
      <c r="AN414">
        <f t="shared" si="137"/>
        <v>-1.9047605295950156</v>
      </c>
      <c r="AO414">
        <f t="shared" si="138"/>
        <v>-0.39272405624037887</v>
      </c>
      <c r="AQ414">
        <f t="shared" si="139"/>
        <v>7.1950422708088864</v>
      </c>
      <c r="AR414" s="4">
        <f t="shared" si="126"/>
        <v>6.3454858269506653</v>
      </c>
      <c r="AT414" t="str">
        <f t="shared" si="140"/>
        <v>45460Shift_12</v>
      </c>
    </row>
    <row r="415" spans="1:46" x14ac:dyDescent="0.3">
      <c r="A415" s="2">
        <v>45460</v>
      </c>
      <c r="B415" t="s">
        <v>22</v>
      </c>
      <c r="C415">
        <v>8.3880000000000017</v>
      </c>
      <c r="D415">
        <v>37.857142857142847</v>
      </c>
      <c r="E415">
        <v>27.15</v>
      </c>
      <c r="F415">
        <v>55.68</v>
      </c>
      <c r="G415">
        <v>3.57</v>
      </c>
      <c r="H415">
        <v>3.5316666666666672</v>
      </c>
      <c r="I415">
        <v>144</v>
      </c>
      <c r="J415">
        <v>9.7718034244890539</v>
      </c>
      <c r="K415">
        <v>4.4736219564385287E-3</v>
      </c>
      <c r="L415">
        <v>4.3715354353795442E-2</v>
      </c>
      <c r="M415">
        <v>13.286563968814781</v>
      </c>
      <c r="N415">
        <v>5.8108506042397838</v>
      </c>
      <c r="O415">
        <v>5225</v>
      </c>
      <c r="P415">
        <v>102.31030907468519</v>
      </c>
      <c r="Q415">
        <v>18779.04</v>
      </c>
      <c r="R415">
        <v>7201.3822857142859</v>
      </c>
      <c r="S415">
        <v>13.25566539013562</v>
      </c>
      <c r="T415">
        <f t="shared" si="127"/>
        <v>6.7153429948028238</v>
      </c>
      <c r="U415" t="e">
        <f t="shared" si="123"/>
        <v>#N/A</v>
      </c>
      <c r="V415">
        <f t="shared" si="128"/>
        <v>7.1401574879041592</v>
      </c>
      <c r="W415">
        <f t="shared" si="129"/>
        <v>6.3214270803806487</v>
      </c>
      <c r="X415" t="e">
        <f t="shared" si="124"/>
        <v>#N/A</v>
      </c>
      <c r="Y415" t="e">
        <f t="shared" si="125"/>
        <v>#N/A</v>
      </c>
      <c r="Z415" t="e">
        <f t="shared" si="141"/>
        <v>#N/A</v>
      </c>
      <c r="AA415" t="e">
        <f t="shared" si="141"/>
        <v>#N/A</v>
      </c>
      <c r="AB415" t="e">
        <f t="shared" si="141"/>
        <v>#N/A</v>
      </c>
      <c r="AC415" t="e">
        <f t="shared" si="141"/>
        <v>#N/A</v>
      </c>
      <c r="AG415">
        <f t="shared" si="130"/>
        <v>-4.7600000000000267E-2</v>
      </c>
      <c r="AH415">
        <f t="shared" si="131"/>
        <v>0</v>
      </c>
      <c r="AI415">
        <f t="shared" si="132"/>
        <v>-0.78333333333333144</v>
      </c>
      <c r="AJ415">
        <f t="shared" si="133"/>
        <v>-1.0517241379310334</v>
      </c>
      <c r="AK415">
        <f t="shared" si="134"/>
        <v>0.72000000000000064</v>
      </c>
      <c r="AL415">
        <f t="shared" si="135"/>
        <v>0.65833333333333632</v>
      </c>
      <c r="AM415">
        <f t="shared" si="136"/>
        <v>1.8704545454545434</v>
      </c>
      <c r="AN415">
        <f t="shared" si="137"/>
        <v>-1.5896233333333334</v>
      </c>
      <c r="AO415">
        <f t="shared" si="138"/>
        <v>-0.9030057074817559</v>
      </c>
      <c r="AQ415">
        <f t="shared" si="139"/>
        <v>7.1401574879041592</v>
      </c>
      <c r="AR415" s="4">
        <f t="shared" si="126"/>
        <v>6.2905285017014885</v>
      </c>
      <c r="AT415" t="str">
        <f t="shared" si="140"/>
        <v>45460Shift_13</v>
      </c>
    </row>
    <row r="416" spans="1:46" x14ac:dyDescent="0.3">
      <c r="A416" s="2">
        <v>45460</v>
      </c>
      <c r="B416" t="s">
        <v>23</v>
      </c>
      <c r="C416">
        <v>8.4066666666666681</v>
      </c>
      <c r="D416">
        <v>37.625</v>
      </c>
      <c r="E416">
        <v>27.24285714285714</v>
      </c>
      <c r="F416">
        <v>55.68</v>
      </c>
      <c r="G416">
        <v>3.57</v>
      </c>
      <c r="H416">
        <v>3.5471428571428572</v>
      </c>
      <c r="I416">
        <v>144.66666666666671</v>
      </c>
      <c r="J416">
        <v>9.9854465260483973</v>
      </c>
      <c r="K416">
        <v>4.214822931679507E-3</v>
      </c>
      <c r="L416">
        <v>4.2086889001048247E-2</v>
      </c>
      <c r="M416">
        <v>13.31019247742732</v>
      </c>
      <c r="N416">
        <v>7.1774113136174114</v>
      </c>
      <c r="O416">
        <v>5225</v>
      </c>
      <c r="P416">
        <v>110.42156770955</v>
      </c>
      <c r="Q416">
        <v>18970.560000000001</v>
      </c>
      <c r="R416">
        <v>8142.8429999999998</v>
      </c>
      <c r="S416">
        <v>13.281390449491321</v>
      </c>
      <c r="T416">
        <f t="shared" si="127"/>
        <v>6.3885010813828362</v>
      </c>
      <c r="U416" t="e">
        <f t="shared" si="123"/>
        <v>#N/A</v>
      </c>
      <c r="V416">
        <f t="shared" si="128"/>
        <v>6.7365097233550104</v>
      </c>
      <c r="W416">
        <f t="shared" si="129"/>
        <v>6.069294467346662</v>
      </c>
      <c r="X416" t="e">
        <f t="shared" si="124"/>
        <v>#N/A</v>
      </c>
      <c r="Y416" t="e">
        <f t="shared" si="125"/>
        <v>#N/A</v>
      </c>
      <c r="Z416" t="e">
        <f t="shared" si="141"/>
        <v>#N/A</v>
      </c>
      <c r="AA416" t="e">
        <f t="shared" si="141"/>
        <v>#N/A</v>
      </c>
      <c r="AB416" t="e">
        <f t="shared" si="141"/>
        <v>#N/A</v>
      </c>
      <c r="AC416" t="e">
        <f t="shared" si="141"/>
        <v>#N/A</v>
      </c>
      <c r="AG416">
        <f t="shared" si="130"/>
        <v>-5.1333333333333543E-2</v>
      </c>
      <c r="AH416">
        <f t="shared" si="131"/>
        <v>0</v>
      </c>
      <c r="AI416">
        <f t="shared" si="132"/>
        <v>-0.86071428571428277</v>
      </c>
      <c r="AJ416">
        <f t="shared" si="133"/>
        <v>-1.0517241379310334</v>
      </c>
      <c r="AK416">
        <f t="shared" si="134"/>
        <v>0.72000000000000064</v>
      </c>
      <c r="AL416">
        <f t="shared" si="135"/>
        <v>0.73571428571428621</v>
      </c>
      <c r="AM416">
        <f t="shared" si="136"/>
        <v>1.7189393939393809</v>
      </c>
      <c r="AN416">
        <f t="shared" si="137"/>
        <v>-1.5683433333333334</v>
      </c>
      <c r="AO416">
        <f t="shared" si="138"/>
        <v>-1.2590775434139949</v>
      </c>
      <c r="AQ416">
        <f t="shared" si="139"/>
        <v>6.7365097233550104</v>
      </c>
      <c r="AR416" s="4">
        <f t="shared" si="126"/>
        <v>6.0404924394106629</v>
      </c>
      <c r="AT416" t="str">
        <f t="shared" si="140"/>
        <v>45460Shift_14</v>
      </c>
    </row>
    <row r="417" spans="1:46" x14ac:dyDescent="0.3">
      <c r="A417" s="2">
        <v>45460</v>
      </c>
      <c r="B417" t="s">
        <v>24</v>
      </c>
      <c r="C417">
        <v>8.4066666666666681</v>
      </c>
      <c r="D417">
        <v>37.666666666666657</v>
      </c>
      <c r="E417">
        <v>27.262499999999999</v>
      </c>
      <c r="F417">
        <v>55.68</v>
      </c>
      <c r="G417">
        <v>3.57</v>
      </c>
      <c r="H417">
        <v>3.55375</v>
      </c>
      <c r="I417">
        <v>146</v>
      </c>
      <c r="J417">
        <v>10.09770291348943</v>
      </c>
      <c r="K417">
        <v>3.9804917364317091E-3</v>
      </c>
      <c r="L417">
        <v>4.0193823004087061E-2</v>
      </c>
      <c r="M417">
        <v>13.316538281210359</v>
      </c>
      <c r="N417">
        <v>7.6651889395080044</v>
      </c>
      <c r="O417">
        <v>5225</v>
      </c>
      <c r="P417">
        <v>112.4955254259522</v>
      </c>
      <c r="Q417">
        <v>18970.560000000001</v>
      </c>
      <c r="R417">
        <v>9125.9520000000011</v>
      </c>
      <c r="S417">
        <v>13.292197069397959</v>
      </c>
      <c r="T417">
        <f t="shared" si="127"/>
        <v>6.1406754293108063</v>
      </c>
      <c r="U417" t="e">
        <f t="shared" si="123"/>
        <v>#N/A</v>
      </c>
      <c r="V417">
        <f t="shared" si="128"/>
        <v>6.3349385117060342</v>
      </c>
      <c r="W417">
        <f t="shared" si="129"/>
        <v>5.9707535587279787</v>
      </c>
      <c r="X417" t="e">
        <f t="shared" si="124"/>
        <v>#N/A</v>
      </c>
      <c r="Y417" t="e">
        <f t="shared" si="125"/>
        <v>#N/A</v>
      </c>
      <c r="Z417" t="e">
        <f t="shared" si="141"/>
        <v>#N/A</v>
      </c>
      <c r="AA417" t="e">
        <f t="shared" si="141"/>
        <v>#N/A</v>
      </c>
      <c r="AB417" t="e">
        <f t="shared" si="141"/>
        <v>#N/A</v>
      </c>
      <c r="AC417" t="e">
        <f t="shared" si="141"/>
        <v>#N/A</v>
      </c>
      <c r="AG417">
        <f t="shared" si="130"/>
        <v>-5.1333333333333543E-2</v>
      </c>
      <c r="AH417">
        <f t="shared" si="131"/>
        <v>0</v>
      </c>
      <c r="AI417">
        <f t="shared" si="132"/>
        <v>-0.87708333333333199</v>
      </c>
      <c r="AJ417">
        <f t="shared" si="133"/>
        <v>-1.0517241379310334</v>
      </c>
      <c r="AK417">
        <f t="shared" si="134"/>
        <v>0.72000000000000064</v>
      </c>
      <c r="AL417">
        <f t="shared" si="135"/>
        <v>0.76875000000000027</v>
      </c>
      <c r="AM417">
        <f t="shared" si="136"/>
        <v>1.4159090909090886</v>
      </c>
      <c r="AN417">
        <f t="shared" si="137"/>
        <v>-1.5683433333333334</v>
      </c>
      <c r="AO417">
        <f t="shared" si="138"/>
        <v>-1.4461715224823823</v>
      </c>
      <c r="AQ417">
        <f t="shared" si="139"/>
        <v>6.3349385117060342</v>
      </c>
      <c r="AR417" s="4">
        <f t="shared" si="126"/>
        <v>5.9464123469155785</v>
      </c>
      <c r="AT417" t="str">
        <f t="shared" si="140"/>
        <v>45460Shift_15</v>
      </c>
    </row>
    <row r="418" spans="1:46" x14ac:dyDescent="0.3">
      <c r="A418" s="2">
        <v>45460</v>
      </c>
      <c r="B418" t="s">
        <v>25</v>
      </c>
      <c r="C418">
        <v>8.6319999999999997</v>
      </c>
      <c r="D418">
        <v>37.555555555555557</v>
      </c>
      <c r="E418">
        <v>28.455555555555559</v>
      </c>
      <c r="F418">
        <v>55.68</v>
      </c>
      <c r="G418">
        <v>3.57</v>
      </c>
      <c r="H418">
        <v>3.65</v>
      </c>
      <c r="I418">
        <v>148.55555555555549</v>
      </c>
      <c r="J418">
        <v>10.722113125197151</v>
      </c>
      <c r="K418">
        <v>4.3952338706090867E-3</v>
      </c>
      <c r="L418">
        <v>4.7126194772368762E-2</v>
      </c>
      <c r="M418">
        <v>13.339704242317641</v>
      </c>
      <c r="N418">
        <v>8.9834029185123114</v>
      </c>
      <c r="O418">
        <v>5225.0000000000009</v>
      </c>
      <c r="P418">
        <v>120.476765188058</v>
      </c>
      <c r="Q418">
        <v>22248.337142857141</v>
      </c>
      <c r="R418">
        <v>16782.65353061225</v>
      </c>
      <c r="S418">
        <v>13.332886236770831</v>
      </c>
      <c r="T418">
        <f t="shared" si="127"/>
        <v>5.1581298663626258</v>
      </c>
      <c r="U418" t="e">
        <f t="shared" si="123"/>
        <v>#N/A</v>
      </c>
      <c r="V418">
        <f t="shared" si="128"/>
        <v>5.053227305221025</v>
      </c>
      <c r="W418">
        <f t="shared" si="129"/>
        <v>5.269850433051035</v>
      </c>
      <c r="X418" t="e">
        <f t="shared" si="124"/>
        <v>#N/A</v>
      </c>
      <c r="Y418" t="e">
        <f t="shared" si="125"/>
        <v>#N/A</v>
      </c>
      <c r="Z418" t="e">
        <f t="shared" si="141"/>
        <v>#N/A</v>
      </c>
      <c r="AA418" t="e">
        <f t="shared" si="141"/>
        <v>#N/A</v>
      </c>
      <c r="AB418" t="e">
        <f t="shared" si="141"/>
        <v>#N/A</v>
      </c>
      <c r="AC418" t="e">
        <f t="shared" si="141"/>
        <v>#N/A</v>
      </c>
      <c r="AG418">
        <f t="shared" si="130"/>
        <v>-9.6399999999999875E-2</v>
      </c>
      <c r="AH418">
        <f t="shared" si="131"/>
        <v>0</v>
      </c>
      <c r="AI418">
        <f t="shared" si="132"/>
        <v>-1.8712962962962985</v>
      </c>
      <c r="AJ418">
        <f t="shared" si="133"/>
        <v>-1.0517241379310334</v>
      </c>
      <c r="AK418">
        <f t="shared" si="134"/>
        <v>0.72000000000000064</v>
      </c>
      <c r="AL418">
        <f t="shared" si="135"/>
        <v>1.25</v>
      </c>
      <c r="AM418">
        <f t="shared" si="136"/>
        <v>0.83510101010102367</v>
      </c>
      <c r="AN418">
        <f t="shared" si="137"/>
        <v>-1.2041458730158734</v>
      </c>
      <c r="AO418">
        <f t="shared" si="138"/>
        <v>-2.4868552086619173</v>
      </c>
      <c r="AQ418">
        <f t="shared" si="139"/>
        <v>5.053227305221025</v>
      </c>
      <c r="AR418" s="4">
        <f t="shared" si="126"/>
        <v>5.2630324275042266</v>
      </c>
      <c r="AT418" t="str">
        <f t="shared" si="140"/>
        <v>45460Shift_21</v>
      </c>
    </row>
    <row r="419" spans="1:46" x14ac:dyDescent="0.3">
      <c r="A419" s="2">
        <v>45460</v>
      </c>
      <c r="B419" t="s">
        <v>26</v>
      </c>
      <c r="C419">
        <v>8.7016666666666662</v>
      </c>
      <c r="D419">
        <v>37.333333333333343</v>
      </c>
      <c r="E419">
        <v>28.422222222222221</v>
      </c>
      <c r="F419">
        <v>55.68</v>
      </c>
      <c r="G419">
        <v>4.17</v>
      </c>
      <c r="H419">
        <v>3.661111111111111</v>
      </c>
      <c r="I419">
        <v>148</v>
      </c>
      <c r="J419">
        <v>10.24860879201499</v>
      </c>
      <c r="K419">
        <v>3.3851699388532078E-3</v>
      </c>
      <c r="L419">
        <v>3.4693282397795823E-2</v>
      </c>
      <c r="M419">
        <v>13.322495336565639</v>
      </c>
      <c r="N419">
        <v>2.2312752052299691</v>
      </c>
      <c r="O419">
        <v>5225</v>
      </c>
      <c r="P419">
        <v>120.32134378798359</v>
      </c>
      <c r="Q419">
        <v>17071.68560747664</v>
      </c>
      <c r="R419">
        <v>16613.507354758731</v>
      </c>
      <c r="S419">
        <v>13.316815686076749</v>
      </c>
      <c r="T419">
        <f t="shared" si="127"/>
        <v>3.6767354242530956</v>
      </c>
      <c r="U419" t="e">
        <f t="shared" si="123"/>
        <v>#N/A</v>
      </c>
      <c r="V419">
        <f t="shared" si="128"/>
        <v>3.6343949987138409</v>
      </c>
      <c r="W419">
        <f t="shared" si="129"/>
        <v>3.7247555002812405</v>
      </c>
      <c r="X419" t="e">
        <f t="shared" si="124"/>
        <v>#N/A</v>
      </c>
      <c r="Y419" t="e">
        <f t="shared" si="125"/>
        <v>#N/A</v>
      </c>
      <c r="Z419" t="e">
        <f t="shared" si="141"/>
        <v>#N/A</v>
      </c>
      <c r="AA419" t="e">
        <f t="shared" si="141"/>
        <v>#N/A</v>
      </c>
      <c r="AB419" t="e">
        <f t="shared" si="141"/>
        <v>#N/A</v>
      </c>
      <c r="AC419" t="e">
        <f t="shared" si="141"/>
        <v>#N/A</v>
      </c>
      <c r="AG419">
        <f t="shared" si="130"/>
        <v>-0.11033333333333317</v>
      </c>
      <c r="AH419">
        <f t="shared" si="131"/>
        <v>0</v>
      </c>
      <c r="AI419">
        <f t="shared" si="132"/>
        <v>-1.8435185185185163</v>
      </c>
      <c r="AJ419">
        <f t="shared" si="133"/>
        <v>-1.0517241379310334</v>
      </c>
      <c r="AK419">
        <f t="shared" si="134"/>
        <v>-1.0799999999999994</v>
      </c>
      <c r="AL419">
        <f t="shared" si="135"/>
        <v>1.3055555555555554</v>
      </c>
      <c r="AM419">
        <f t="shared" si="136"/>
        <v>0.96136363636363409</v>
      </c>
      <c r="AN419">
        <f t="shared" si="137"/>
        <v>-1.7793293769470402</v>
      </c>
      <c r="AO419">
        <f t="shared" si="138"/>
        <v>-1.6976813200249818</v>
      </c>
      <c r="AQ419">
        <f t="shared" si="139"/>
        <v>3.6343949987138409</v>
      </c>
      <c r="AR419" s="4">
        <f t="shared" si="126"/>
        <v>3.7190758497923504</v>
      </c>
      <c r="AT419" t="str">
        <f t="shared" si="140"/>
        <v>45460Shift_22</v>
      </c>
    </row>
    <row r="420" spans="1:46" x14ac:dyDescent="0.3">
      <c r="A420" s="2">
        <v>45460</v>
      </c>
      <c r="B420" t="s">
        <v>27</v>
      </c>
      <c r="C420">
        <v>8.782</v>
      </c>
      <c r="D420">
        <v>36.777777777777779</v>
      </c>
      <c r="E420">
        <v>28.788888888888891</v>
      </c>
      <c r="F420">
        <v>55.68</v>
      </c>
      <c r="G420">
        <v>4.17</v>
      </c>
      <c r="H420">
        <v>3.637777777777778</v>
      </c>
      <c r="I420">
        <v>146.88888888888891</v>
      </c>
      <c r="J420">
        <v>10.313480001563979</v>
      </c>
      <c r="K420">
        <v>2.4860490478423318E-3</v>
      </c>
      <c r="L420">
        <v>2.563981713782907E-2</v>
      </c>
      <c r="M420">
        <v>13.324863246356539</v>
      </c>
      <c r="N420">
        <v>3.1603689391482179</v>
      </c>
      <c r="O420">
        <v>5225</v>
      </c>
      <c r="P420">
        <v>120.34272983998559</v>
      </c>
      <c r="Q420">
        <v>13022.505354590439</v>
      </c>
      <c r="R420">
        <v>16158.334383177569</v>
      </c>
      <c r="S420">
        <v>13.317207106527761</v>
      </c>
      <c r="T420">
        <f t="shared" si="127"/>
        <v>2.7777163624067001</v>
      </c>
      <c r="U420" t="e">
        <f t="shared" si="123"/>
        <v>#N/A</v>
      </c>
      <c r="V420">
        <f t="shared" si="128"/>
        <v>2.8626268078000132</v>
      </c>
      <c r="W420">
        <f t="shared" si="129"/>
        <v>2.7004620568421656</v>
      </c>
      <c r="X420" t="e">
        <f t="shared" si="124"/>
        <v>#N/A</v>
      </c>
      <c r="Y420" t="e">
        <f t="shared" si="125"/>
        <v>#N/A</v>
      </c>
      <c r="Z420" t="e">
        <f t="shared" si="141"/>
        <v>#N/A</v>
      </c>
      <c r="AA420" t="e">
        <f t="shared" si="141"/>
        <v>#N/A</v>
      </c>
      <c r="AB420" t="e">
        <f t="shared" si="141"/>
        <v>#N/A</v>
      </c>
      <c r="AC420" t="e">
        <f t="shared" si="141"/>
        <v>#N/A</v>
      </c>
      <c r="AG420">
        <f t="shared" si="130"/>
        <v>-0.12639999999999993</v>
      </c>
      <c r="AH420">
        <f t="shared" si="131"/>
        <v>0</v>
      </c>
      <c r="AI420">
        <f t="shared" si="132"/>
        <v>-2.1490740740740755</v>
      </c>
      <c r="AJ420">
        <f t="shared" si="133"/>
        <v>-1.0517241379310334</v>
      </c>
      <c r="AK420">
        <f t="shared" si="134"/>
        <v>-1.0799999999999994</v>
      </c>
      <c r="AL420">
        <f t="shared" si="135"/>
        <v>1.1888888888888904</v>
      </c>
      <c r="AM420">
        <f t="shared" si="136"/>
        <v>1.2138888888888808</v>
      </c>
      <c r="AN420">
        <f t="shared" si="137"/>
        <v>-2.229238293934396</v>
      </c>
      <c r="AO420">
        <f t="shared" si="138"/>
        <v>-1.8058000026066316</v>
      </c>
      <c r="AQ420">
        <f t="shared" si="139"/>
        <v>2.8626268078000132</v>
      </c>
      <c r="AR420" s="4">
        <f t="shared" si="126"/>
        <v>2.6928059170133869</v>
      </c>
      <c r="AT420" t="str">
        <f t="shared" si="140"/>
        <v>45460Shift_23</v>
      </c>
    </row>
    <row r="421" spans="1:46" x14ac:dyDescent="0.3">
      <c r="A421" s="2">
        <v>45461</v>
      </c>
      <c r="B421" t="s">
        <v>28</v>
      </c>
      <c r="C421">
        <v>8.782</v>
      </c>
      <c r="D421">
        <v>36.777777777777779</v>
      </c>
      <c r="E421">
        <v>28.788888888888891</v>
      </c>
      <c r="F421">
        <v>55.68</v>
      </c>
      <c r="G421">
        <v>4.17</v>
      </c>
      <c r="H421">
        <v>3.637777777777778</v>
      </c>
      <c r="I421">
        <v>146.88888888888891</v>
      </c>
      <c r="J421">
        <v>11.90108203436645</v>
      </c>
      <c r="K421">
        <v>4.96965325417711E-3</v>
      </c>
      <c r="L421">
        <v>5.9144251060317947E-2</v>
      </c>
      <c r="M421">
        <v>13.32643284822646</v>
      </c>
      <c r="N421">
        <v>3.7762182294919828</v>
      </c>
      <c r="O421">
        <v>5225</v>
      </c>
      <c r="P421">
        <v>120.35690560549671</v>
      </c>
      <c r="Q421">
        <v>29815.672941176472</v>
      </c>
      <c r="R421">
        <v>14251.55071428572</v>
      </c>
      <c r="S421">
        <v>13.318774224208269</v>
      </c>
      <c r="T421">
        <f t="shared" si="127"/>
        <v>1.8720699325390115</v>
      </c>
      <c r="U421" t="e">
        <f t="shared" si="123"/>
        <v>#N/A</v>
      </c>
      <c r="V421">
        <f t="shared" si="128"/>
        <v>1.9569816200270307</v>
      </c>
      <c r="W421">
        <f t="shared" si="129"/>
        <v>1.7948168690691835</v>
      </c>
      <c r="X421" t="e">
        <f t="shared" si="124"/>
        <v>#N/A</v>
      </c>
      <c r="Y421" t="e">
        <f t="shared" si="125"/>
        <v>#N/A</v>
      </c>
      <c r="Z421" t="e">
        <f t="shared" si="141"/>
        <v>#N/A</v>
      </c>
      <c r="AA421" t="e">
        <f t="shared" si="141"/>
        <v>#N/A</v>
      </c>
      <c r="AB421" t="e">
        <f t="shared" si="141"/>
        <v>#N/A</v>
      </c>
      <c r="AC421" t="e">
        <f t="shared" si="141"/>
        <v>#N/A</v>
      </c>
      <c r="AG421">
        <f t="shared" si="130"/>
        <v>-0.12639999999999993</v>
      </c>
      <c r="AH421">
        <f t="shared" si="131"/>
        <v>0</v>
      </c>
      <c r="AI421">
        <f t="shared" si="132"/>
        <v>-2.1490740740740755</v>
      </c>
      <c r="AJ421">
        <f t="shared" si="133"/>
        <v>-1.0517241379310334</v>
      </c>
      <c r="AK421">
        <f t="shared" si="134"/>
        <v>-1.0799999999999994</v>
      </c>
      <c r="AL421">
        <f t="shared" si="135"/>
        <v>1.1888888888888904</v>
      </c>
      <c r="AM421">
        <f t="shared" si="136"/>
        <v>1.2138888888888808</v>
      </c>
      <c r="AN421">
        <f t="shared" si="137"/>
        <v>-0.36333078431372551</v>
      </c>
      <c r="AO421">
        <f t="shared" si="138"/>
        <v>-4.451803390610749</v>
      </c>
      <c r="AQ421">
        <f t="shared" si="139"/>
        <v>1.9569816200270307</v>
      </c>
      <c r="AR421" s="4">
        <f t="shared" si="126"/>
        <v>1.7871582450509924</v>
      </c>
      <c r="AT421" t="str">
        <f t="shared" si="140"/>
        <v>45461Shift_00</v>
      </c>
    </row>
    <row r="422" spans="1:46" x14ac:dyDescent="0.3">
      <c r="A422" s="2">
        <v>45461</v>
      </c>
      <c r="B422" t="s">
        <v>29</v>
      </c>
      <c r="C422">
        <v>8.8524999999999991</v>
      </c>
      <c r="D422">
        <v>37</v>
      </c>
      <c r="E422">
        <v>28.82</v>
      </c>
      <c r="F422">
        <v>55.68</v>
      </c>
      <c r="G422">
        <v>4.17</v>
      </c>
      <c r="H422">
        <v>3.635555555555555</v>
      </c>
      <c r="I422">
        <v>145.7777777777778</v>
      </c>
      <c r="J422">
        <v>12.06996127305109</v>
      </c>
      <c r="K422">
        <v>5.5568716872596013E-3</v>
      </c>
      <c r="L422">
        <v>6.7071226064537443E-2</v>
      </c>
      <c r="M422">
        <v>13.32742828956097</v>
      </c>
      <c r="N422">
        <v>4.1667966155257892</v>
      </c>
      <c r="O422">
        <v>5225</v>
      </c>
      <c r="P422">
        <v>120.365896008494</v>
      </c>
      <c r="Q422">
        <v>32895.72</v>
      </c>
      <c r="R422">
        <v>13310.09</v>
      </c>
      <c r="S422">
        <v>13.319649716039221</v>
      </c>
      <c r="T422">
        <f t="shared" si="127"/>
        <v>1.946128993900939</v>
      </c>
      <c r="U422" t="e">
        <f t="shared" si="123"/>
        <v>#N/A</v>
      </c>
      <c r="V422">
        <f t="shared" si="128"/>
        <v>2.1573632824033639</v>
      </c>
      <c r="W422">
        <f t="shared" si="129"/>
        <v>1.7426732789202632</v>
      </c>
      <c r="X422" t="e">
        <f t="shared" si="124"/>
        <v>#N/A</v>
      </c>
      <c r="Y422" t="e">
        <f t="shared" si="125"/>
        <v>#N/A</v>
      </c>
      <c r="Z422" t="e">
        <f t="shared" si="141"/>
        <v>#N/A</v>
      </c>
      <c r="AA422" t="e">
        <f t="shared" si="141"/>
        <v>#N/A</v>
      </c>
      <c r="AB422" t="e">
        <f t="shared" si="141"/>
        <v>#N/A</v>
      </c>
      <c r="AC422" t="e">
        <f t="shared" si="141"/>
        <v>#N/A</v>
      </c>
      <c r="AG422">
        <f t="shared" si="130"/>
        <v>-0.14049999999999976</v>
      </c>
      <c r="AH422">
        <f t="shared" si="131"/>
        <v>0</v>
      </c>
      <c r="AI422">
        <f t="shared" si="132"/>
        <v>-2.1749999999999998</v>
      </c>
      <c r="AJ422">
        <f t="shared" si="133"/>
        <v>-1.0517241379310334</v>
      </c>
      <c r="AK422">
        <f t="shared" si="134"/>
        <v>-1.0799999999999994</v>
      </c>
      <c r="AL422">
        <f t="shared" si="135"/>
        <v>1.1777777777777756</v>
      </c>
      <c r="AM422">
        <f t="shared" si="136"/>
        <v>1.4664141414141341</v>
      </c>
      <c r="AN422">
        <f t="shared" si="137"/>
        <v>-2.1103333333333366E-2</v>
      </c>
      <c r="AO422">
        <f t="shared" si="138"/>
        <v>-4.7332687884184832</v>
      </c>
      <c r="AQ422">
        <f t="shared" si="139"/>
        <v>2.1573632824033639</v>
      </c>
      <c r="AR422" s="4">
        <f t="shared" si="126"/>
        <v>1.734894705398514</v>
      </c>
      <c r="AT422" t="str">
        <f t="shared" si="140"/>
        <v>45461Shift_01</v>
      </c>
    </row>
    <row r="423" spans="1:46" x14ac:dyDescent="0.3">
      <c r="A423" s="2">
        <v>45461</v>
      </c>
      <c r="B423" t="s">
        <v>30</v>
      </c>
      <c r="C423">
        <v>8.8524999999999991</v>
      </c>
      <c r="D423">
        <v>36.875</v>
      </c>
      <c r="E423">
        <v>28.997499999999999</v>
      </c>
      <c r="F423">
        <v>55.68</v>
      </c>
      <c r="G423">
        <v>4.17</v>
      </c>
      <c r="H423">
        <v>3.64</v>
      </c>
      <c r="I423">
        <v>144.75</v>
      </c>
      <c r="J423">
        <v>12.12211355681632</v>
      </c>
      <c r="K423">
        <v>5.741655325405391E-3</v>
      </c>
      <c r="L423">
        <v>6.9600997858663319E-2</v>
      </c>
      <c r="M423">
        <v>13.326356480123589</v>
      </c>
      <c r="N423">
        <v>3.7462620408378902</v>
      </c>
      <c r="O423">
        <v>5225</v>
      </c>
      <c r="P423">
        <v>120.3562160823675</v>
      </c>
      <c r="Q423">
        <v>35026.062400000003</v>
      </c>
      <c r="R423">
        <v>13656.821</v>
      </c>
      <c r="S423">
        <v>13.31846996272119</v>
      </c>
      <c r="T423">
        <f t="shared" si="127"/>
        <v>2.1090013355407877</v>
      </c>
      <c r="U423" t="e">
        <f t="shared" si="123"/>
        <v>#N/A</v>
      </c>
      <c r="V423">
        <f t="shared" si="128"/>
        <v>2.4370825252764696</v>
      </c>
      <c r="W423">
        <f t="shared" si="129"/>
        <v>1.7888066632075053</v>
      </c>
      <c r="X423" t="e">
        <f t="shared" si="124"/>
        <v>#N/A</v>
      </c>
      <c r="Y423" t="e">
        <f t="shared" si="125"/>
        <v>#N/A</v>
      </c>
      <c r="Z423" t="e">
        <f t="shared" si="141"/>
        <v>#N/A</v>
      </c>
      <c r="AA423" t="e">
        <f t="shared" si="141"/>
        <v>#N/A</v>
      </c>
      <c r="AB423" t="e">
        <f t="shared" si="141"/>
        <v>#N/A</v>
      </c>
      <c r="AC423" t="e">
        <f t="shared" si="141"/>
        <v>#N/A</v>
      </c>
      <c r="AG423">
        <f t="shared" si="130"/>
        <v>-0.14049999999999976</v>
      </c>
      <c r="AH423">
        <f t="shared" si="131"/>
        <v>0</v>
      </c>
      <c r="AI423">
        <f t="shared" si="132"/>
        <v>-2.3229166666666647</v>
      </c>
      <c r="AJ423">
        <f t="shared" si="133"/>
        <v>-1.0517241379310334</v>
      </c>
      <c r="AK423">
        <f t="shared" si="134"/>
        <v>-1.0799999999999994</v>
      </c>
      <c r="AL423">
        <f t="shared" si="135"/>
        <v>1.2000000000000011</v>
      </c>
      <c r="AM423">
        <f t="shared" si="136"/>
        <v>1.6999999999999977</v>
      </c>
      <c r="AN423">
        <f t="shared" si="137"/>
        <v>0.21560137777777791</v>
      </c>
      <c r="AO423">
        <f t="shared" si="138"/>
        <v>-4.8201892613605324</v>
      </c>
      <c r="AQ423">
        <f t="shared" si="139"/>
        <v>2.4370825252764696</v>
      </c>
      <c r="AR423" s="4">
        <f t="shared" si="126"/>
        <v>1.780920145805106</v>
      </c>
      <c r="AT423" t="str">
        <f t="shared" si="140"/>
        <v>45461Shift_02</v>
      </c>
    </row>
    <row r="424" spans="1:46" x14ac:dyDescent="0.3">
      <c r="A424" s="2">
        <v>45461</v>
      </c>
      <c r="B424" t="s">
        <v>31</v>
      </c>
      <c r="C424">
        <v>8.8524999999999991</v>
      </c>
      <c r="D424">
        <v>36.875</v>
      </c>
      <c r="E424">
        <v>28.997499999999999</v>
      </c>
      <c r="F424">
        <v>55.68</v>
      </c>
      <c r="G424">
        <v>4.17</v>
      </c>
      <c r="H424">
        <v>3.64</v>
      </c>
      <c r="I424">
        <v>144.75</v>
      </c>
      <c r="J424">
        <v>12.12211355681632</v>
      </c>
      <c r="K424">
        <v>5.741655325405391E-3</v>
      </c>
      <c r="L424">
        <v>6.9600997858663319E-2</v>
      </c>
      <c r="M424">
        <v>13.326356480123589</v>
      </c>
      <c r="N424">
        <v>3.7462620408378902</v>
      </c>
      <c r="O424">
        <v>5225</v>
      </c>
      <c r="P424">
        <v>120.3562160823675</v>
      </c>
      <c r="Q424">
        <v>35026.062400000003</v>
      </c>
      <c r="R424">
        <v>13656.821</v>
      </c>
      <c r="S424">
        <v>13.31846996272119</v>
      </c>
      <c r="T424">
        <f t="shared" si="127"/>
        <v>2.1090013355407877</v>
      </c>
      <c r="U424" t="e">
        <f t="shared" si="123"/>
        <v>#N/A</v>
      </c>
      <c r="V424">
        <f t="shared" si="128"/>
        <v>2.4370825252764696</v>
      </c>
      <c r="W424">
        <f t="shared" si="129"/>
        <v>1.7888066632075053</v>
      </c>
      <c r="X424" t="e">
        <f t="shared" si="124"/>
        <v>#N/A</v>
      </c>
      <c r="Y424" t="e">
        <f t="shared" si="125"/>
        <v>#N/A</v>
      </c>
      <c r="Z424" t="e">
        <f t="shared" si="141"/>
        <v>#N/A</v>
      </c>
      <c r="AA424" t="e">
        <f t="shared" si="141"/>
        <v>#N/A</v>
      </c>
      <c r="AB424" t="e">
        <f t="shared" si="141"/>
        <v>#N/A</v>
      </c>
      <c r="AC424" t="e">
        <f t="shared" si="141"/>
        <v>#N/A</v>
      </c>
      <c r="AG424">
        <f t="shared" si="130"/>
        <v>-0.14049999999999976</v>
      </c>
      <c r="AH424">
        <f t="shared" si="131"/>
        <v>0</v>
      </c>
      <c r="AI424">
        <f t="shared" si="132"/>
        <v>-2.3229166666666647</v>
      </c>
      <c r="AJ424">
        <f t="shared" si="133"/>
        <v>-1.0517241379310334</v>
      </c>
      <c r="AK424">
        <f t="shared" si="134"/>
        <v>-1.0799999999999994</v>
      </c>
      <c r="AL424">
        <f t="shared" si="135"/>
        <v>1.2000000000000011</v>
      </c>
      <c r="AM424">
        <f t="shared" si="136"/>
        <v>1.6999999999999977</v>
      </c>
      <c r="AN424">
        <f t="shared" si="137"/>
        <v>0.21560137777777791</v>
      </c>
      <c r="AO424">
        <f t="shared" si="138"/>
        <v>-4.8201892613605324</v>
      </c>
      <c r="AQ424">
        <f t="shared" si="139"/>
        <v>2.4370825252764696</v>
      </c>
      <c r="AR424" s="4">
        <f t="shared" si="126"/>
        <v>1.780920145805106</v>
      </c>
      <c r="AT424" t="str">
        <f t="shared" si="140"/>
        <v>45461Shift_03</v>
      </c>
    </row>
    <row r="425" spans="1:46" x14ac:dyDescent="0.3">
      <c r="A425" s="2">
        <v>45461</v>
      </c>
      <c r="B425" t="s">
        <v>32</v>
      </c>
      <c r="C425">
        <v>8.8524999999999991</v>
      </c>
      <c r="D425">
        <v>36.875</v>
      </c>
      <c r="E425">
        <v>28.997499999999999</v>
      </c>
      <c r="F425">
        <v>55.68</v>
      </c>
      <c r="G425">
        <v>4.17</v>
      </c>
      <c r="H425">
        <v>3.64</v>
      </c>
      <c r="I425">
        <v>144.75</v>
      </c>
      <c r="J425">
        <v>12.12211355681632</v>
      </c>
      <c r="K425">
        <v>5.741655325405391E-3</v>
      </c>
      <c r="L425">
        <v>6.9600997858663319E-2</v>
      </c>
      <c r="M425">
        <v>13.326356480123589</v>
      </c>
      <c r="N425">
        <v>3.7462620408378902</v>
      </c>
      <c r="O425">
        <v>5225</v>
      </c>
      <c r="P425">
        <v>120.3562160823675</v>
      </c>
      <c r="Q425">
        <v>35026.062400000003</v>
      </c>
      <c r="R425">
        <v>13656.821</v>
      </c>
      <c r="S425">
        <v>13.31846996272119</v>
      </c>
      <c r="T425">
        <f t="shared" si="127"/>
        <v>2.1090013355407877</v>
      </c>
      <c r="U425" t="e">
        <f t="shared" si="123"/>
        <v>#N/A</v>
      </c>
      <c r="V425">
        <f t="shared" si="128"/>
        <v>2.4370825252764696</v>
      </c>
      <c r="W425">
        <f t="shared" si="129"/>
        <v>1.7888066632075053</v>
      </c>
      <c r="X425" t="e">
        <f t="shared" si="124"/>
        <v>#N/A</v>
      </c>
      <c r="Y425" t="e">
        <f t="shared" si="125"/>
        <v>#N/A</v>
      </c>
      <c r="Z425" t="e">
        <f t="shared" si="141"/>
        <v>#N/A</v>
      </c>
      <c r="AA425" t="e">
        <f t="shared" si="141"/>
        <v>#N/A</v>
      </c>
      <c r="AB425" t="e">
        <f t="shared" si="141"/>
        <v>#N/A</v>
      </c>
      <c r="AC425" t="e">
        <f t="shared" si="141"/>
        <v>#N/A</v>
      </c>
      <c r="AG425">
        <f t="shared" si="130"/>
        <v>-0.14049999999999976</v>
      </c>
      <c r="AH425">
        <f t="shared" si="131"/>
        <v>0</v>
      </c>
      <c r="AI425">
        <f t="shared" si="132"/>
        <v>-2.3229166666666647</v>
      </c>
      <c r="AJ425">
        <f t="shared" si="133"/>
        <v>-1.0517241379310334</v>
      </c>
      <c r="AK425">
        <f t="shared" si="134"/>
        <v>-1.0799999999999994</v>
      </c>
      <c r="AL425">
        <f t="shared" si="135"/>
        <v>1.2000000000000011</v>
      </c>
      <c r="AM425">
        <f t="shared" si="136"/>
        <v>1.6999999999999977</v>
      </c>
      <c r="AN425">
        <f t="shared" si="137"/>
        <v>0.21560137777777791</v>
      </c>
      <c r="AO425">
        <f t="shared" si="138"/>
        <v>-4.8201892613605324</v>
      </c>
      <c r="AQ425">
        <f t="shared" si="139"/>
        <v>2.4370825252764696</v>
      </c>
      <c r="AR425" s="4">
        <f t="shared" si="126"/>
        <v>1.780920145805106</v>
      </c>
      <c r="AT425" t="str">
        <f t="shared" si="140"/>
        <v>45461Shift_04</v>
      </c>
    </row>
    <row r="426" spans="1:46" x14ac:dyDescent="0.3">
      <c r="A426" s="2">
        <v>45461</v>
      </c>
      <c r="B426" t="s">
        <v>19</v>
      </c>
      <c r="C426">
        <v>8.9250000000000007</v>
      </c>
      <c r="D426">
        <v>37.799999999999997</v>
      </c>
      <c r="E426">
        <v>27.585999999999999</v>
      </c>
      <c r="F426">
        <v>55.68</v>
      </c>
      <c r="G426">
        <v>4.17</v>
      </c>
      <c r="H426">
        <v>3.6720000000000002</v>
      </c>
      <c r="I426">
        <v>143.6</v>
      </c>
      <c r="J426">
        <v>13.516823085682599</v>
      </c>
      <c r="K426">
        <v>8.0603177504530756E-3</v>
      </c>
      <c r="L426">
        <v>0.1089498890472614</v>
      </c>
      <c r="M426">
        <v>13.338373607240211</v>
      </c>
      <c r="N426">
        <v>8.4613567980334636</v>
      </c>
      <c r="O426">
        <v>5225</v>
      </c>
      <c r="P426">
        <v>120.46474904769271</v>
      </c>
      <c r="Q426">
        <v>31380.129066666668</v>
      </c>
      <c r="R426">
        <v>5226.8851587301588</v>
      </c>
      <c r="S426">
        <v>13.33034945846723</v>
      </c>
      <c r="T426">
        <f t="shared" si="127"/>
        <v>0.28176615725511195</v>
      </c>
      <c r="U426" t="e">
        <f t="shared" si="123"/>
        <v>#N/A</v>
      </c>
      <c r="V426">
        <f t="shared" si="128"/>
        <v>0.74059798085790318</v>
      </c>
      <c r="W426">
        <f t="shared" si="129"/>
        <v>-0.16904151757469887</v>
      </c>
      <c r="X426" t="e">
        <f t="shared" si="124"/>
        <v>#N/A</v>
      </c>
      <c r="Y426" t="e">
        <f t="shared" si="125"/>
        <v>#N/A</v>
      </c>
      <c r="Z426" t="e">
        <f t="shared" si="141"/>
        <v>#N/A</v>
      </c>
      <c r="AA426" t="e">
        <f t="shared" si="141"/>
        <v>#N/A</v>
      </c>
      <c r="AB426" t="e">
        <f t="shared" si="141"/>
        <v>#N/A</v>
      </c>
      <c r="AC426" t="e">
        <f t="shared" si="141"/>
        <v>#N/A</v>
      </c>
      <c r="AG426">
        <f t="shared" si="130"/>
        <v>-0.15500000000000008</v>
      </c>
      <c r="AH426">
        <f t="shared" si="131"/>
        <v>0</v>
      </c>
      <c r="AI426">
        <f t="shared" si="132"/>
        <v>-1.1466666666666647</v>
      </c>
      <c r="AJ426">
        <f t="shared" si="133"/>
        <v>-1.0517241379310334</v>
      </c>
      <c r="AK426">
        <f t="shared" si="134"/>
        <v>-1.0799999999999994</v>
      </c>
      <c r="AL426">
        <f t="shared" si="135"/>
        <v>1.3600000000000012</v>
      </c>
      <c r="AM426">
        <f t="shared" si="136"/>
        <v>1.9613636363636353</v>
      </c>
      <c r="AN426">
        <f t="shared" si="137"/>
        <v>-0.18950232592592592</v>
      </c>
      <c r="AO426">
        <f t="shared" si="138"/>
        <v>-7.144705142804332</v>
      </c>
      <c r="AQ426">
        <f t="shared" si="139"/>
        <v>0.74059798085790318</v>
      </c>
      <c r="AR426" s="4">
        <f t="shared" si="126"/>
        <v>-0.17706566634767928</v>
      </c>
      <c r="AT426" t="str">
        <f t="shared" si="140"/>
        <v>45461Shift_10</v>
      </c>
    </row>
    <row r="427" spans="1:46" x14ac:dyDescent="0.3">
      <c r="A427" s="2">
        <v>45461</v>
      </c>
      <c r="B427" t="s">
        <v>20</v>
      </c>
      <c r="C427">
        <v>8.8000000000000007</v>
      </c>
      <c r="D427">
        <v>38</v>
      </c>
      <c r="E427">
        <v>27.6325</v>
      </c>
      <c r="F427">
        <v>55.68</v>
      </c>
      <c r="G427">
        <v>4.17</v>
      </c>
      <c r="H427">
        <v>3.665</v>
      </c>
      <c r="I427">
        <v>143</v>
      </c>
      <c r="J427">
        <v>15.71441693182943</v>
      </c>
      <c r="K427">
        <v>8.7269606002122711E-3</v>
      </c>
      <c r="L427">
        <v>0.1371390974193841</v>
      </c>
      <c r="M427">
        <v>13.339704191478839</v>
      </c>
      <c r="N427">
        <v>8.9834061156261367</v>
      </c>
      <c r="O427">
        <v>5225</v>
      </c>
      <c r="P427">
        <v>120.4767655051493</v>
      </c>
      <c r="Q427">
        <v>31954.662400000001</v>
      </c>
      <c r="R427">
        <v>4584.5124489795917</v>
      </c>
      <c r="S427">
        <v>13.33337318967518</v>
      </c>
      <c r="T427">
        <f t="shared" si="127"/>
        <v>-3.3382690873641683</v>
      </c>
      <c r="U427" t="e">
        <f t="shared" si="123"/>
        <v>#N/A</v>
      </c>
      <c r="V427">
        <f t="shared" si="128"/>
        <v>-2.8121020190642203</v>
      </c>
      <c r="W427">
        <f t="shared" si="129"/>
        <v>-3.8581051538604574</v>
      </c>
      <c r="X427" t="e">
        <f t="shared" si="124"/>
        <v>#N/A</v>
      </c>
      <c r="Y427" t="e">
        <f t="shared" si="125"/>
        <v>#N/A</v>
      </c>
      <c r="Z427" t="e">
        <f t="shared" si="141"/>
        <v>#N/A</v>
      </c>
      <c r="AA427" t="e">
        <f t="shared" si="141"/>
        <v>#N/A</v>
      </c>
      <c r="AB427" t="e">
        <f t="shared" si="141"/>
        <v>#N/A</v>
      </c>
      <c r="AC427" t="e">
        <f t="shared" si="141"/>
        <v>#N/A</v>
      </c>
      <c r="AG427">
        <f t="shared" si="130"/>
        <v>-0.13000000000000009</v>
      </c>
      <c r="AH427">
        <f t="shared" si="131"/>
        <v>0</v>
      </c>
      <c r="AI427">
        <f t="shared" si="132"/>
        <v>-1.1854166666666661</v>
      </c>
      <c r="AJ427">
        <f t="shared" si="133"/>
        <v>-1.0517241379310334</v>
      </c>
      <c r="AK427">
        <f t="shared" si="134"/>
        <v>-1.0799999999999994</v>
      </c>
      <c r="AL427">
        <f t="shared" si="135"/>
        <v>1.3250000000000006</v>
      </c>
      <c r="AM427">
        <f t="shared" si="136"/>
        <v>2.0977272727272704</v>
      </c>
      <c r="AN427">
        <f t="shared" si="137"/>
        <v>-0.12566528888888892</v>
      </c>
      <c r="AO427">
        <f t="shared" si="138"/>
        <v>-10.807361553049049</v>
      </c>
      <c r="AQ427">
        <f t="shared" si="139"/>
        <v>-2.8121020190642203</v>
      </c>
      <c r="AR427" s="4">
        <f t="shared" si="126"/>
        <v>-3.8644361556641162</v>
      </c>
      <c r="AT427" t="str">
        <f t="shared" si="140"/>
        <v>45461Shift_11</v>
      </c>
    </row>
    <row r="428" spans="1:46" x14ac:dyDescent="0.3">
      <c r="A428" s="2">
        <v>45461</v>
      </c>
      <c r="B428" t="s">
        <v>21</v>
      </c>
      <c r="C428">
        <v>8.8000000000000007</v>
      </c>
      <c r="D428">
        <v>38</v>
      </c>
      <c r="E428">
        <v>26.876666666666669</v>
      </c>
      <c r="F428">
        <v>55.68</v>
      </c>
      <c r="G428">
        <v>4.17</v>
      </c>
      <c r="H428">
        <v>3.74</v>
      </c>
      <c r="I428">
        <v>142.66666666666671</v>
      </c>
      <c r="J428">
        <v>17.88899169995155</v>
      </c>
      <c r="K428">
        <v>9.0850451153908166E-3</v>
      </c>
      <c r="L428">
        <v>0.16252229666291171</v>
      </c>
      <c r="M428">
        <v>13.339704520557721</v>
      </c>
      <c r="N428">
        <v>8.9834110118927555</v>
      </c>
      <c r="O428">
        <v>5225</v>
      </c>
      <c r="P428">
        <v>120.4767655328672</v>
      </c>
      <c r="Q428">
        <v>27047.31181176471</v>
      </c>
      <c r="R428">
        <v>3589.74</v>
      </c>
      <c r="S428">
        <v>13.33970497027911</v>
      </c>
      <c r="T428">
        <f t="shared" si="127"/>
        <v>-6.528233753472299</v>
      </c>
      <c r="U428" t="e">
        <f t="shared" si="123"/>
        <v>#N/A</v>
      </c>
      <c r="V428">
        <f t="shared" si="128"/>
        <v>-5.9673536230560922</v>
      </c>
      <c r="W428">
        <f t="shared" si="129"/>
        <v>-7.0891143336098947</v>
      </c>
      <c r="X428" t="e">
        <f t="shared" si="124"/>
        <v>#N/A</v>
      </c>
      <c r="Y428" t="e">
        <f t="shared" si="125"/>
        <v>#N/A</v>
      </c>
      <c r="Z428" t="e">
        <f t="shared" si="141"/>
        <v>#N/A</v>
      </c>
      <c r="AA428" t="e">
        <f t="shared" si="141"/>
        <v>#N/A</v>
      </c>
      <c r="AB428" t="e">
        <f t="shared" si="141"/>
        <v>#N/A</v>
      </c>
      <c r="AC428" t="e">
        <f t="shared" si="141"/>
        <v>#N/A</v>
      </c>
      <c r="AG428">
        <f t="shared" si="130"/>
        <v>-0.13000000000000009</v>
      </c>
      <c r="AH428">
        <f t="shared" si="131"/>
        <v>0</v>
      </c>
      <c r="AI428">
        <f t="shared" si="132"/>
        <v>-0.55555555555555658</v>
      </c>
      <c r="AJ428">
        <f t="shared" si="133"/>
        <v>-1.0517241379310334</v>
      </c>
      <c r="AK428">
        <f t="shared" si="134"/>
        <v>-1.0799999999999994</v>
      </c>
      <c r="AL428">
        <f t="shared" si="135"/>
        <v>1.7000000000000015</v>
      </c>
      <c r="AM428">
        <f t="shared" si="136"/>
        <v>2.1734848484848355</v>
      </c>
      <c r="AN428">
        <f t="shared" si="137"/>
        <v>-0.67092646535947686</v>
      </c>
      <c r="AO428">
        <f t="shared" si="138"/>
        <v>-14.431652833252583</v>
      </c>
      <c r="AQ428">
        <f t="shared" si="139"/>
        <v>-5.9673536230560922</v>
      </c>
      <c r="AR428" s="4">
        <f t="shared" si="126"/>
        <v>-7.0891138838885057</v>
      </c>
      <c r="AT428" t="str">
        <f t="shared" si="140"/>
        <v>45461Shift_12</v>
      </c>
    </row>
    <row r="429" spans="1:46" x14ac:dyDescent="0.3">
      <c r="A429" s="2">
        <v>45461</v>
      </c>
      <c r="B429" t="s">
        <v>22</v>
      </c>
      <c r="C429">
        <v>8.8000000000000007</v>
      </c>
      <c r="D429">
        <v>38</v>
      </c>
      <c r="E429">
        <v>26.876666666666669</v>
      </c>
      <c r="F429">
        <v>55.68</v>
      </c>
      <c r="G429">
        <v>4.17</v>
      </c>
      <c r="H429">
        <v>3.74</v>
      </c>
      <c r="I429">
        <v>142.66666666666671</v>
      </c>
      <c r="J429">
        <v>13.48542733696476</v>
      </c>
      <c r="K429">
        <v>4.5332988862928766E-3</v>
      </c>
      <c r="L429">
        <v>6.1133472727845882E-2</v>
      </c>
      <c r="M429">
        <v>13.33970481767885</v>
      </c>
      <c r="N429">
        <v>8.9834078957461649</v>
      </c>
      <c r="O429">
        <v>5225</v>
      </c>
      <c r="P429">
        <v>120.4767646119508</v>
      </c>
      <c r="Q429">
        <v>7417.9094588235303</v>
      </c>
      <c r="R429">
        <v>3589.74</v>
      </c>
      <c r="S429">
        <v>13.339704192071549</v>
      </c>
      <c r="T429">
        <f t="shared" si="127"/>
        <v>-1.3700047615865503</v>
      </c>
      <c r="U429" t="e">
        <f t="shared" si="123"/>
        <v>#N/A</v>
      </c>
      <c r="V429">
        <f t="shared" si="128"/>
        <v>-0.80912409350599879</v>
      </c>
      <c r="W429">
        <f t="shared" si="129"/>
        <v>-1.9308848040598008</v>
      </c>
      <c r="X429" t="e">
        <f t="shared" si="124"/>
        <v>#N/A</v>
      </c>
      <c r="Y429" t="e">
        <f t="shared" si="125"/>
        <v>#N/A</v>
      </c>
      <c r="Z429" t="e">
        <f t="shared" si="141"/>
        <v>#N/A</v>
      </c>
      <c r="AA429" t="e">
        <f t="shared" si="141"/>
        <v>#N/A</v>
      </c>
      <c r="AB429" t="e">
        <f t="shared" si="141"/>
        <v>#N/A</v>
      </c>
      <c r="AC429" t="e">
        <f t="shared" si="141"/>
        <v>#N/A</v>
      </c>
      <c r="AG429">
        <f t="shared" si="130"/>
        <v>-0.13000000000000009</v>
      </c>
      <c r="AH429">
        <f t="shared" si="131"/>
        <v>0</v>
      </c>
      <c r="AI429">
        <f t="shared" si="132"/>
        <v>-0.55555555555555658</v>
      </c>
      <c r="AJ429">
        <f t="shared" si="133"/>
        <v>-1.0517241379310334</v>
      </c>
      <c r="AK429">
        <f t="shared" si="134"/>
        <v>-1.0799999999999994</v>
      </c>
      <c r="AL429">
        <f t="shared" si="135"/>
        <v>1.7000000000000015</v>
      </c>
      <c r="AM429">
        <f t="shared" si="136"/>
        <v>2.1734848484848355</v>
      </c>
      <c r="AN429">
        <f t="shared" si="137"/>
        <v>-2.8519711712418299</v>
      </c>
      <c r="AO429">
        <f t="shared" si="138"/>
        <v>-7.0923788949412661</v>
      </c>
      <c r="AQ429">
        <f t="shared" si="139"/>
        <v>-0.80912409350599879</v>
      </c>
      <c r="AR429" s="4">
        <f t="shared" si="126"/>
        <v>-1.9308854296671019</v>
      </c>
      <c r="AT429" t="str">
        <f t="shared" si="140"/>
        <v>45461Shift_13</v>
      </c>
    </row>
    <row r="430" spans="1:46" x14ac:dyDescent="0.3">
      <c r="A430" s="2">
        <v>45461</v>
      </c>
      <c r="B430" t="s">
        <v>23</v>
      </c>
      <c r="C430">
        <v>8.8000000000000007</v>
      </c>
      <c r="D430">
        <v>38</v>
      </c>
      <c r="E430">
        <v>26.274999999999999</v>
      </c>
      <c r="F430">
        <v>55.68</v>
      </c>
      <c r="G430">
        <v>4.17</v>
      </c>
      <c r="H430">
        <v>3.8</v>
      </c>
      <c r="I430">
        <v>145</v>
      </c>
      <c r="J430">
        <v>12.41236855529284</v>
      </c>
      <c r="K430">
        <v>2.9347408583010361E-3</v>
      </c>
      <c r="L430">
        <v>3.6427085147508913E-2</v>
      </c>
      <c r="M430">
        <v>13.33970456435047</v>
      </c>
      <c r="N430">
        <v>8.9834105622210139</v>
      </c>
      <c r="O430">
        <v>5225</v>
      </c>
      <c r="P430">
        <v>120.4767653569894</v>
      </c>
      <c r="Q430">
        <v>4146.3424000000005</v>
      </c>
      <c r="R430">
        <v>3589.74</v>
      </c>
      <c r="S430">
        <v>13.33970460615323</v>
      </c>
      <c r="T430">
        <f t="shared" si="127"/>
        <v>0.59115654433362175</v>
      </c>
      <c r="U430" t="e">
        <f t="shared" si="123"/>
        <v>#N/A</v>
      </c>
      <c r="V430">
        <f t="shared" si="128"/>
        <v>0.8868853635576327</v>
      </c>
      <c r="W430">
        <f t="shared" si="129"/>
        <v>0.29542768330685032</v>
      </c>
      <c r="X430" t="e">
        <f t="shared" si="124"/>
        <v>#N/A</v>
      </c>
      <c r="Y430" t="e">
        <f t="shared" si="125"/>
        <v>#N/A</v>
      </c>
      <c r="Z430" t="e">
        <f t="shared" si="141"/>
        <v>#N/A</v>
      </c>
      <c r="AA430" t="e">
        <f t="shared" si="141"/>
        <v>#N/A</v>
      </c>
      <c r="AB430" t="e">
        <f t="shared" si="141"/>
        <v>#N/A</v>
      </c>
      <c r="AC430" t="e">
        <f t="shared" si="141"/>
        <v>#N/A</v>
      </c>
      <c r="AG430">
        <f t="shared" si="130"/>
        <v>-0.13000000000000009</v>
      </c>
      <c r="AH430">
        <f t="shared" si="131"/>
        <v>0</v>
      </c>
      <c r="AI430">
        <f t="shared" si="132"/>
        <v>-5.4166666666664774E-2</v>
      </c>
      <c r="AJ430">
        <f t="shared" si="133"/>
        <v>-1.0517241379310334</v>
      </c>
      <c r="AK430">
        <f t="shared" si="134"/>
        <v>-1.0799999999999994</v>
      </c>
      <c r="AL430">
        <f t="shared" si="135"/>
        <v>1.9999999999999996</v>
      </c>
      <c r="AM430">
        <f t="shared" si="136"/>
        <v>1.6431818181818159</v>
      </c>
      <c r="AN430">
        <f t="shared" si="137"/>
        <v>-3.2154786222222222</v>
      </c>
      <c r="AO430">
        <f t="shared" si="138"/>
        <v>-5.3039475921547332</v>
      </c>
      <c r="AQ430">
        <f t="shared" si="139"/>
        <v>0.8868853635576327</v>
      </c>
      <c r="AR430" s="4">
        <f t="shared" si="126"/>
        <v>0.29542772510961068</v>
      </c>
      <c r="AT430" t="str">
        <f t="shared" si="140"/>
        <v>45461Shift_14</v>
      </c>
    </row>
    <row r="431" spans="1:46" x14ac:dyDescent="0.3">
      <c r="A431" s="2">
        <v>45461</v>
      </c>
      <c r="B431" t="s">
        <v>24</v>
      </c>
      <c r="C431">
        <v>8.8000000000000007</v>
      </c>
      <c r="D431">
        <v>38</v>
      </c>
      <c r="E431">
        <v>26.274999999999999</v>
      </c>
      <c r="F431">
        <v>55.68</v>
      </c>
      <c r="G431">
        <v>4.17</v>
      </c>
      <c r="H431">
        <v>3.8</v>
      </c>
      <c r="I431">
        <v>145</v>
      </c>
      <c r="J431">
        <v>11.95928284143336</v>
      </c>
      <c r="K431">
        <v>2.1307208621211141E-3</v>
      </c>
      <c r="L431">
        <v>2.548189344624913E-2</v>
      </c>
      <c r="M431">
        <v>13.339704576308851</v>
      </c>
      <c r="N431">
        <v>8.9834104602460076</v>
      </c>
      <c r="O431">
        <v>5225</v>
      </c>
      <c r="P431">
        <v>120.4767653229386</v>
      </c>
      <c r="Q431">
        <v>2016</v>
      </c>
      <c r="R431">
        <v>2259.9</v>
      </c>
      <c r="S431">
        <v>13.33970459380981</v>
      </c>
      <c r="T431">
        <f t="shared" si="127"/>
        <v>1.0209386894624566</v>
      </c>
      <c r="U431" t="e">
        <f t="shared" si="123"/>
        <v>#N/A</v>
      </c>
      <c r="V431">
        <f t="shared" si="128"/>
        <v>1.3166675208373684</v>
      </c>
      <c r="W431">
        <f t="shared" si="129"/>
        <v>0.72520984058658566</v>
      </c>
      <c r="X431" t="e">
        <f t="shared" si="124"/>
        <v>#N/A</v>
      </c>
      <c r="Y431" t="e">
        <f t="shared" si="125"/>
        <v>#N/A</v>
      </c>
      <c r="Z431" t="e">
        <f t="shared" si="141"/>
        <v>#N/A</v>
      </c>
      <c r="AA431" t="e">
        <f t="shared" si="141"/>
        <v>#N/A</v>
      </c>
      <c r="AB431" t="e">
        <f t="shared" si="141"/>
        <v>#N/A</v>
      </c>
      <c r="AC431" t="e">
        <f t="shared" si="141"/>
        <v>#N/A</v>
      </c>
      <c r="AG431">
        <f t="shared" si="130"/>
        <v>-0.13000000000000009</v>
      </c>
      <c r="AH431">
        <f t="shared" si="131"/>
        <v>0</v>
      </c>
      <c r="AI431">
        <f t="shared" si="132"/>
        <v>-5.4166666666664774E-2</v>
      </c>
      <c r="AJ431">
        <f t="shared" si="133"/>
        <v>-1.0517241379310334</v>
      </c>
      <c r="AK431">
        <f t="shared" si="134"/>
        <v>-1.0799999999999994</v>
      </c>
      <c r="AL431">
        <f t="shared" si="135"/>
        <v>1.9999999999999996</v>
      </c>
      <c r="AM431">
        <f t="shared" si="136"/>
        <v>1.6431818181818159</v>
      </c>
      <c r="AN431">
        <f t="shared" si="137"/>
        <v>-3.4521833333333336</v>
      </c>
      <c r="AO431">
        <f t="shared" si="138"/>
        <v>-4.5488047357222667</v>
      </c>
      <c r="AQ431">
        <f t="shared" si="139"/>
        <v>1.3166675208373684</v>
      </c>
      <c r="AR431" s="4">
        <f t="shared" si="126"/>
        <v>0.72520985808754457</v>
      </c>
      <c r="AT431" t="str">
        <f t="shared" si="140"/>
        <v>45461Shift_15</v>
      </c>
    </row>
    <row r="432" spans="1:46" x14ac:dyDescent="0.3">
      <c r="A432" s="2">
        <v>45461</v>
      </c>
      <c r="B432" t="s">
        <v>25</v>
      </c>
      <c r="C432">
        <v>8.9333333333333336</v>
      </c>
      <c r="D432">
        <v>40</v>
      </c>
      <c r="E432">
        <v>27.353333333333339</v>
      </c>
      <c r="F432">
        <v>55.68</v>
      </c>
      <c r="G432">
        <v>4.17</v>
      </c>
      <c r="H432">
        <v>3.7</v>
      </c>
      <c r="I432">
        <v>153.33333333333329</v>
      </c>
      <c r="J432">
        <v>11.65324949699164</v>
      </c>
      <c r="K432">
        <v>4.3413914553283939E-3</v>
      </c>
      <c r="L432">
        <v>5.0591317793049408E-2</v>
      </c>
      <c r="M432">
        <v>13.33821832959091</v>
      </c>
      <c r="N432">
        <v>8.4004315322158902</v>
      </c>
      <c r="O432">
        <v>5225</v>
      </c>
      <c r="P432">
        <v>120.46334665997951</v>
      </c>
      <c r="Q432">
        <v>8185.7483273927401</v>
      </c>
      <c r="R432">
        <v>5309.6727832783281</v>
      </c>
      <c r="S432">
        <v>13.331234858498981</v>
      </c>
      <c r="T432">
        <f t="shared" si="127"/>
        <v>4.2614575254548148E-2</v>
      </c>
      <c r="U432" t="e">
        <f t="shared" si="123"/>
        <v>#N/A</v>
      </c>
      <c r="V432">
        <f t="shared" si="128"/>
        <v>-0.60513454604378725</v>
      </c>
      <c r="W432">
        <f t="shared" si="129"/>
        <v>0.69734716764481341</v>
      </c>
      <c r="X432" t="e">
        <f t="shared" si="124"/>
        <v>#N/A</v>
      </c>
      <c r="Y432" t="e">
        <f t="shared" si="125"/>
        <v>#N/A</v>
      </c>
      <c r="Z432" t="e">
        <f t="shared" si="141"/>
        <v>#N/A</v>
      </c>
      <c r="AA432" t="e">
        <f t="shared" si="141"/>
        <v>#N/A</v>
      </c>
      <c r="AB432" t="e">
        <f t="shared" si="141"/>
        <v>#N/A</v>
      </c>
      <c r="AC432" t="e">
        <f t="shared" si="141"/>
        <v>#N/A</v>
      </c>
      <c r="AG432">
        <f t="shared" si="130"/>
        <v>-0.15666666666666665</v>
      </c>
      <c r="AH432">
        <f t="shared" si="131"/>
        <v>0</v>
      </c>
      <c r="AI432">
        <f t="shared" si="132"/>
        <v>-0.9527777777777815</v>
      </c>
      <c r="AJ432">
        <f t="shared" si="133"/>
        <v>-1.0517241379310334</v>
      </c>
      <c r="AK432">
        <f t="shared" si="134"/>
        <v>-1.0799999999999994</v>
      </c>
      <c r="AL432">
        <f t="shared" si="135"/>
        <v>1.5000000000000013</v>
      </c>
      <c r="AM432">
        <f t="shared" si="136"/>
        <v>-0.2507575757575673</v>
      </c>
      <c r="AN432">
        <f t="shared" si="137"/>
        <v>-2.7666557414008071</v>
      </c>
      <c r="AO432">
        <f t="shared" si="138"/>
        <v>-4.0387491616527322</v>
      </c>
      <c r="AQ432">
        <f t="shared" si="139"/>
        <v>-0.60513454604378725</v>
      </c>
      <c r="AR432" s="4">
        <f t="shared" si="126"/>
        <v>0.69036369655288354</v>
      </c>
      <c r="AT432" t="str">
        <f t="shared" si="140"/>
        <v>45461Shift_21</v>
      </c>
    </row>
    <row r="433" spans="1:46" x14ac:dyDescent="0.3">
      <c r="A433" s="2">
        <v>45461</v>
      </c>
      <c r="B433" t="s">
        <v>26</v>
      </c>
      <c r="C433">
        <v>8.9</v>
      </c>
      <c r="D433">
        <v>40</v>
      </c>
      <c r="E433">
        <v>27.215</v>
      </c>
      <c r="F433">
        <v>55.68</v>
      </c>
      <c r="G433">
        <v>4.17</v>
      </c>
      <c r="H433">
        <v>3.67</v>
      </c>
      <c r="I433">
        <v>153.5</v>
      </c>
      <c r="J433">
        <v>10.9827503403907</v>
      </c>
      <c r="K433">
        <v>7.3466426248317961E-3</v>
      </c>
      <c r="L433">
        <v>8.0686341788600222E-2</v>
      </c>
      <c r="M433">
        <v>13.3273282128453</v>
      </c>
      <c r="N433">
        <v>4.1274857697640126</v>
      </c>
      <c r="O433">
        <v>5225</v>
      </c>
      <c r="P433">
        <v>120.3649910453871</v>
      </c>
      <c r="Q433">
        <v>14855.885885148509</v>
      </c>
      <c r="R433">
        <v>5593.8980693069307</v>
      </c>
      <c r="S433">
        <v>13.320373805101671</v>
      </c>
      <c r="T433">
        <f t="shared" si="127"/>
        <v>1.8623173827311394</v>
      </c>
      <c r="U433" t="e">
        <f t="shared" si="123"/>
        <v>#N/A</v>
      </c>
      <c r="V433">
        <f t="shared" si="128"/>
        <v>1.1956143358192546</v>
      </c>
      <c r="W433">
        <f t="shared" si="129"/>
        <v>2.5359748373866537</v>
      </c>
      <c r="X433" t="e">
        <f t="shared" si="124"/>
        <v>#N/A</v>
      </c>
      <c r="Y433" t="e">
        <f t="shared" si="125"/>
        <v>#N/A</v>
      </c>
      <c r="Z433" t="e">
        <f t="shared" si="141"/>
        <v>#N/A</v>
      </c>
      <c r="AA433" t="e">
        <f t="shared" si="141"/>
        <v>#N/A</v>
      </c>
      <c r="AB433" t="e">
        <f t="shared" si="141"/>
        <v>#N/A</v>
      </c>
      <c r="AC433" t="e">
        <f t="shared" si="141"/>
        <v>#N/A</v>
      </c>
      <c r="AG433">
        <f t="shared" si="130"/>
        <v>-0.15000000000000002</v>
      </c>
      <c r="AH433">
        <f t="shared" si="131"/>
        <v>0</v>
      </c>
      <c r="AI433">
        <f t="shared" si="132"/>
        <v>-0.83749999999999913</v>
      </c>
      <c r="AJ433">
        <f t="shared" si="133"/>
        <v>-1.0517241379310334</v>
      </c>
      <c r="AK433">
        <f t="shared" si="134"/>
        <v>-1.0799999999999994</v>
      </c>
      <c r="AL433">
        <f t="shared" si="135"/>
        <v>1.35</v>
      </c>
      <c r="AM433">
        <f t="shared" si="136"/>
        <v>-0.28863636363636597</v>
      </c>
      <c r="AN433">
        <f t="shared" si="137"/>
        <v>-2.0255293460946104</v>
      </c>
      <c r="AO433">
        <f t="shared" si="138"/>
        <v>-2.9212505673178324</v>
      </c>
      <c r="AQ433">
        <f t="shared" si="139"/>
        <v>1.1956143358192546</v>
      </c>
      <c r="AR433" s="4">
        <f t="shared" si="126"/>
        <v>2.5290204296430243</v>
      </c>
      <c r="AT433" t="str">
        <f t="shared" si="140"/>
        <v>45461Shift_22</v>
      </c>
    </row>
    <row r="434" spans="1:46" x14ac:dyDescent="0.3">
      <c r="A434" s="2">
        <v>45461</v>
      </c>
      <c r="B434" t="s">
        <v>27</v>
      </c>
      <c r="C434">
        <v>8.9</v>
      </c>
      <c r="D434">
        <v>40.200000000000003</v>
      </c>
      <c r="E434">
        <v>27.45</v>
      </c>
      <c r="F434">
        <v>55.68</v>
      </c>
      <c r="G434">
        <v>4.17</v>
      </c>
      <c r="H434">
        <v>3.66</v>
      </c>
      <c r="I434">
        <v>153</v>
      </c>
      <c r="J434">
        <v>10.429780018277301</v>
      </c>
      <c r="K434">
        <v>9.6900984535696153E-3</v>
      </c>
      <c r="L434">
        <v>0.1010655952261801</v>
      </c>
      <c r="M434">
        <v>13.31754734275302</v>
      </c>
      <c r="N434">
        <v>0.28993470051655629</v>
      </c>
      <c r="O434">
        <v>5225</v>
      </c>
      <c r="P434">
        <v>120.27665776204191</v>
      </c>
      <c r="Q434">
        <v>23885.77423384615</v>
      </c>
      <c r="R434">
        <v>6819.875</v>
      </c>
      <c r="S434">
        <v>13.316815139895629</v>
      </c>
      <c r="T434">
        <f t="shared" si="127"/>
        <v>3.6733023901017701</v>
      </c>
      <c r="U434" t="e">
        <f t="shared" si="123"/>
        <v>#N/A</v>
      </c>
      <c r="V434">
        <f t="shared" si="128"/>
        <v>3.0603064225649477</v>
      </c>
      <c r="W434">
        <f t="shared" si="129"/>
        <v>4.2870305604959835</v>
      </c>
      <c r="X434" t="e">
        <f t="shared" si="124"/>
        <v>#N/A</v>
      </c>
      <c r="Y434" t="e">
        <f t="shared" si="125"/>
        <v>#N/A</v>
      </c>
      <c r="Z434" t="e">
        <f t="shared" si="141"/>
        <v>#N/A</v>
      </c>
      <c r="AA434" t="e">
        <f t="shared" si="141"/>
        <v>#N/A</v>
      </c>
      <c r="AB434" t="e">
        <f t="shared" si="141"/>
        <v>#N/A</v>
      </c>
      <c r="AC434" t="e">
        <f t="shared" si="141"/>
        <v>#N/A</v>
      </c>
      <c r="AG434">
        <f t="shared" si="130"/>
        <v>-0.15000000000000002</v>
      </c>
      <c r="AH434">
        <f t="shared" si="131"/>
        <v>0</v>
      </c>
      <c r="AI434">
        <f t="shared" si="132"/>
        <v>-1.0333333333333319</v>
      </c>
      <c r="AJ434">
        <f t="shared" si="133"/>
        <v>-1.0517241379310334</v>
      </c>
      <c r="AK434">
        <f t="shared" si="134"/>
        <v>-1.0799999999999994</v>
      </c>
      <c r="AL434">
        <f t="shared" si="135"/>
        <v>1.3000000000000012</v>
      </c>
      <c r="AM434">
        <f t="shared" si="136"/>
        <v>-0.17500000000000232</v>
      </c>
      <c r="AN434">
        <f t="shared" si="137"/>
        <v>-1.022208418461539</v>
      </c>
      <c r="AO434">
        <f t="shared" si="138"/>
        <v>-1.9996333637955004</v>
      </c>
      <c r="AQ434">
        <f t="shared" si="139"/>
        <v>3.0603064225649477</v>
      </c>
      <c r="AR434" s="4">
        <f t="shared" si="126"/>
        <v>4.2862983576385929</v>
      </c>
      <c r="AT434" t="str">
        <f t="shared" si="140"/>
        <v>45461Shift_23</v>
      </c>
    </row>
    <row r="435" spans="1:46" x14ac:dyDescent="0.3">
      <c r="A435" s="2">
        <v>45462</v>
      </c>
      <c r="B435" t="s">
        <v>28</v>
      </c>
      <c r="C435">
        <v>8.8800000000000008</v>
      </c>
      <c r="D435">
        <v>39.833333333333343</v>
      </c>
      <c r="E435">
        <v>27.501666666666669</v>
      </c>
      <c r="F435">
        <v>55.68</v>
      </c>
      <c r="G435">
        <v>4.17</v>
      </c>
      <c r="H435">
        <v>3.64</v>
      </c>
      <c r="I435">
        <v>151</v>
      </c>
      <c r="J435">
        <v>10.61029714750199</v>
      </c>
      <c r="K435">
        <v>8.4670100903513068E-3</v>
      </c>
      <c r="L435">
        <v>8.9837493009525066E-2</v>
      </c>
      <c r="M435">
        <v>13.320284887213869</v>
      </c>
      <c r="N435">
        <v>1.3639393215784179</v>
      </c>
      <c r="O435">
        <v>5225</v>
      </c>
      <c r="P435">
        <v>120.3013792190107</v>
      </c>
      <c r="Q435">
        <v>28641.509495384609</v>
      </c>
      <c r="R435">
        <v>8149.7150000000001</v>
      </c>
      <c r="S435">
        <v>13.31681521554953</v>
      </c>
      <c r="T435">
        <f t="shared" si="127"/>
        <v>4.0790975188949936</v>
      </c>
      <c r="U435" t="e">
        <f t="shared" si="123"/>
        <v>#N/A</v>
      </c>
      <c r="V435">
        <f t="shared" si="128"/>
        <v>3.694743013034373</v>
      </c>
      <c r="W435">
        <f t="shared" si="129"/>
        <v>4.4669216964199538</v>
      </c>
      <c r="X435" t="e">
        <f t="shared" si="124"/>
        <v>#N/A</v>
      </c>
      <c r="Y435" t="e">
        <f t="shared" si="125"/>
        <v>#N/A</v>
      </c>
      <c r="Z435" t="e">
        <f t="shared" si="141"/>
        <v>#N/A</v>
      </c>
      <c r="AA435" t="e">
        <f t="shared" si="141"/>
        <v>#N/A</v>
      </c>
      <c r="AB435" t="e">
        <f t="shared" si="141"/>
        <v>#N/A</v>
      </c>
      <c r="AC435" t="e">
        <f t="shared" si="141"/>
        <v>#N/A</v>
      </c>
      <c r="AG435">
        <f t="shared" si="130"/>
        <v>-0.1460000000000001</v>
      </c>
      <c r="AH435">
        <f t="shared" si="131"/>
        <v>0</v>
      </c>
      <c r="AI435">
        <f t="shared" si="132"/>
        <v>-1.0763888888888899</v>
      </c>
      <c r="AJ435">
        <f t="shared" si="133"/>
        <v>-1.0517241379310334</v>
      </c>
      <c r="AK435">
        <f t="shared" si="134"/>
        <v>-1.0799999999999994</v>
      </c>
      <c r="AL435">
        <f t="shared" si="135"/>
        <v>1.2000000000000011</v>
      </c>
      <c r="AM435">
        <f t="shared" si="136"/>
        <v>0.27954545454545221</v>
      </c>
      <c r="AN435">
        <f t="shared" si="137"/>
        <v>-0.49379338940171025</v>
      </c>
      <c r="AO435">
        <f t="shared" si="138"/>
        <v>-2.3004952458366499</v>
      </c>
      <c r="AQ435">
        <f t="shared" si="139"/>
        <v>3.694743013034373</v>
      </c>
      <c r="AR435" s="4">
        <f t="shared" si="126"/>
        <v>4.4634520247556146</v>
      </c>
      <c r="AT435" t="str">
        <f t="shared" si="140"/>
        <v>45462Shift_00</v>
      </c>
    </row>
    <row r="436" spans="1:46" x14ac:dyDescent="0.3">
      <c r="A436" s="2">
        <v>45462</v>
      </c>
      <c r="B436" t="s">
        <v>29</v>
      </c>
      <c r="C436">
        <v>8.8800000000000008</v>
      </c>
      <c r="D436">
        <v>39.571428571428569</v>
      </c>
      <c r="E436">
        <v>27.292857142857141</v>
      </c>
      <c r="F436">
        <v>55.68</v>
      </c>
      <c r="G436">
        <v>4.17</v>
      </c>
      <c r="H436">
        <v>3.6114285714285721</v>
      </c>
      <c r="I436">
        <v>151.85714285714289</v>
      </c>
      <c r="J436">
        <v>10.496064033116539</v>
      </c>
      <c r="K436">
        <v>8.1107697248444261E-3</v>
      </c>
      <c r="L436">
        <v>8.5131158389830111E-2</v>
      </c>
      <c r="M436">
        <v>13.321562795076179</v>
      </c>
      <c r="N436">
        <v>1.8653414924645659</v>
      </c>
      <c r="O436">
        <v>5225</v>
      </c>
      <c r="P436">
        <v>120.31292058558979</v>
      </c>
      <c r="Q436">
        <v>31266.902356923081</v>
      </c>
      <c r="R436">
        <v>8149.7150000000001</v>
      </c>
      <c r="S436">
        <v>13.316815398948689</v>
      </c>
      <c r="T436">
        <f t="shared" si="127"/>
        <v>4.4955836026983977</v>
      </c>
      <c r="U436" t="e">
        <f t="shared" si="123"/>
        <v>#N/A</v>
      </c>
      <c r="V436">
        <f t="shared" si="128"/>
        <v>4.0144653616667512</v>
      </c>
      <c r="W436">
        <f t="shared" si="129"/>
        <v>4.9814492398575352</v>
      </c>
      <c r="X436" t="e">
        <f t="shared" si="124"/>
        <v>#N/A</v>
      </c>
      <c r="Y436" t="e">
        <f t="shared" si="125"/>
        <v>#N/A</v>
      </c>
      <c r="Z436" t="e">
        <f t="shared" si="141"/>
        <v>#N/A</v>
      </c>
      <c r="AA436" t="e">
        <f t="shared" si="141"/>
        <v>#N/A</v>
      </c>
      <c r="AB436" t="e">
        <f t="shared" si="141"/>
        <v>#N/A</v>
      </c>
      <c r="AC436" t="e">
        <f t="shared" si="141"/>
        <v>#N/A</v>
      </c>
      <c r="AG436">
        <f t="shared" si="130"/>
        <v>-0.1460000000000001</v>
      </c>
      <c r="AH436">
        <f t="shared" si="131"/>
        <v>0</v>
      </c>
      <c r="AI436">
        <f t="shared" si="132"/>
        <v>-0.90238095238095006</v>
      </c>
      <c r="AJ436">
        <f t="shared" si="133"/>
        <v>-1.0517241379310334</v>
      </c>
      <c r="AK436">
        <f t="shared" si="134"/>
        <v>-1.0799999999999994</v>
      </c>
      <c r="AL436">
        <f t="shared" si="135"/>
        <v>1.0571428571428609</v>
      </c>
      <c r="AM436">
        <f t="shared" si="136"/>
        <v>8.474025974025004E-2</v>
      </c>
      <c r="AN436">
        <f t="shared" si="137"/>
        <v>-0.20208307145299115</v>
      </c>
      <c r="AO436">
        <f t="shared" si="138"/>
        <v>-2.1101067218608982</v>
      </c>
      <c r="AQ436">
        <f t="shared" si="139"/>
        <v>4.0144653616667512</v>
      </c>
      <c r="AR436" s="4">
        <f t="shared" si="126"/>
        <v>4.9767018437300452</v>
      </c>
      <c r="AT436" t="str">
        <f t="shared" si="140"/>
        <v>45462Shift_01</v>
      </c>
    </row>
    <row r="437" spans="1:46" x14ac:dyDescent="0.3">
      <c r="A437" s="2">
        <v>45462</v>
      </c>
      <c r="B437" t="s">
        <v>30</v>
      </c>
      <c r="C437">
        <v>8.9</v>
      </c>
      <c r="D437">
        <v>39.5</v>
      </c>
      <c r="E437">
        <v>27.493749999999999</v>
      </c>
      <c r="F437">
        <v>55.68</v>
      </c>
      <c r="G437">
        <v>4.17</v>
      </c>
      <c r="H437">
        <v>3.5924999999999998</v>
      </c>
      <c r="I437">
        <v>150.375</v>
      </c>
      <c r="J437">
        <v>10.49113855925364</v>
      </c>
      <c r="K437">
        <v>8.095234982553207E-3</v>
      </c>
      <c r="L437">
        <v>8.4928231871682955E-2</v>
      </c>
      <c r="M437">
        <v>13.32053715433717</v>
      </c>
      <c r="N437">
        <v>1.462923428163591</v>
      </c>
      <c r="O437">
        <v>5225</v>
      </c>
      <c r="P437">
        <v>120.3036576269057</v>
      </c>
      <c r="Q437">
        <v>31398.171999999999</v>
      </c>
      <c r="R437">
        <v>8149.7150000000001</v>
      </c>
      <c r="S437">
        <v>13.31681522277216</v>
      </c>
      <c r="T437">
        <f t="shared" si="127"/>
        <v>4.4202370864896476</v>
      </c>
      <c r="U437" t="e">
        <f t="shared" si="123"/>
        <v>#N/A</v>
      </c>
      <c r="V437">
        <f t="shared" si="128"/>
        <v>4.1070314378520898</v>
      </c>
      <c r="W437">
        <f t="shared" si="129"/>
        <v>4.7371646666922169</v>
      </c>
      <c r="X437" t="e">
        <f t="shared" si="124"/>
        <v>#N/A</v>
      </c>
      <c r="Y437" t="e">
        <f t="shared" si="125"/>
        <v>#N/A</v>
      </c>
      <c r="Z437" t="e">
        <f t="shared" si="141"/>
        <v>#N/A</v>
      </c>
      <c r="AA437" t="e">
        <f t="shared" si="141"/>
        <v>#N/A</v>
      </c>
      <c r="AB437" t="e">
        <f t="shared" si="141"/>
        <v>#N/A</v>
      </c>
      <c r="AC437" t="e">
        <f t="shared" si="141"/>
        <v>#N/A</v>
      </c>
      <c r="AG437">
        <f t="shared" si="130"/>
        <v>-0.15000000000000002</v>
      </c>
      <c r="AH437">
        <f t="shared" si="131"/>
        <v>0</v>
      </c>
      <c r="AI437">
        <f t="shared" si="132"/>
        <v>-1.0697916666666647</v>
      </c>
      <c r="AJ437">
        <f t="shared" si="133"/>
        <v>-1.0517241379310334</v>
      </c>
      <c r="AK437">
        <f t="shared" si="134"/>
        <v>-1.0799999999999994</v>
      </c>
      <c r="AL437">
        <f t="shared" si="135"/>
        <v>0.96249999999999947</v>
      </c>
      <c r="AM437">
        <f t="shared" si="136"/>
        <v>0.4215909090909068</v>
      </c>
      <c r="AN437">
        <f t="shared" si="137"/>
        <v>-0.18749755555555586</v>
      </c>
      <c r="AO437">
        <f t="shared" si="138"/>
        <v>-2.1018975987560662</v>
      </c>
      <c r="AQ437">
        <f t="shared" si="139"/>
        <v>4.1070314378520898</v>
      </c>
      <c r="AR437" s="4">
        <f t="shared" si="126"/>
        <v>4.7334427351272064</v>
      </c>
      <c r="AT437" t="str">
        <f t="shared" si="140"/>
        <v>45462Shift_02</v>
      </c>
    </row>
    <row r="438" spans="1:46" x14ac:dyDescent="0.3">
      <c r="A438" s="2">
        <v>45462</v>
      </c>
      <c r="B438" t="s">
        <v>31</v>
      </c>
      <c r="C438">
        <v>8.9</v>
      </c>
      <c r="D438">
        <v>39.5</v>
      </c>
      <c r="E438">
        <v>27.493749999999999</v>
      </c>
      <c r="F438">
        <v>55.68</v>
      </c>
      <c r="G438">
        <v>4.17</v>
      </c>
      <c r="H438">
        <v>3.5924999999999998</v>
      </c>
      <c r="I438">
        <v>150.375</v>
      </c>
      <c r="J438">
        <v>10.49113855925364</v>
      </c>
      <c r="K438">
        <v>8.095234982553207E-3</v>
      </c>
      <c r="L438">
        <v>8.4928231871682955E-2</v>
      </c>
      <c r="M438">
        <v>13.32053715433717</v>
      </c>
      <c r="N438">
        <v>1.462923428163591</v>
      </c>
      <c r="O438">
        <v>5225</v>
      </c>
      <c r="P438">
        <v>120.3036576269057</v>
      </c>
      <c r="Q438">
        <v>31398.171999999999</v>
      </c>
      <c r="R438">
        <v>8149.7150000000001</v>
      </c>
      <c r="S438">
        <v>13.31681522277216</v>
      </c>
      <c r="T438">
        <f t="shared" si="127"/>
        <v>4.4202370864896476</v>
      </c>
      <c r="U438" t="e">
        <f t="shared" si="123"/>
        <v>#N/A</v>
      </c>
      <c r="V438">
        <f t="shared" si="128"/>
        <v>4.1070314378520898</v>
      </c>
      <c r="W438">
        <f t="shared" si="129"/>
        <v>4.7371646666922169</v>
      </c>
      <c r="X438" t="e">
        <f t="shared" si="124"/>
        <v>#N/A</v>
      </c>
      <c r="Y438" t="e">
        <f t="shared" si="125"/>
        <v>#N/A</v>
      </c>
      <c r="Z438" t="e">
        <f t="shared" si="141"/>
        <v>#N/A</v>
      </c>
      <c r="AA438" t="e">
        <f t="shared" si="141"/>
        <v>#N/A</v>
      </c>
      <c r="AB438" t="e">
        <f t="shared" si="141"/>
        <v>#N/A</v>
      </c>
      <c r="AC438" t="e">
        <f t="shared" si="141"/>
        <v>#N/A</v>
      </c>
      <c r="AG438">
        <f t="shared" si="130"/>
        <v>-0.15000000000000002</v>
      </c>
      <c r="AH438">
        <f t="shared" si="131"/>
        <v>0</v>
      </c>
      <c r="AI438">
        <f t="shared" si="132"/>
        <v>-1.0697916666666647</v>
      </c>
      <c r="AJ438">
        <f t="shared" si="133"/>
        <v>-1.0517241379310334</v>
      </c>
      <c r="AK438">
        <f t="shared" si="134"/>
        <v>-1.0799999999999994</v>
      </c>
      <c r="AL438">
        <f t="shared" si="135"/>
        <v>0.96249999999999947</v>
      </c>
      <c r="AM438">
        <f t="shared" si="136"/>
        <v>0.4215909090909068</v>
      </c>
      <c r="AN438">
        <f t="shared" si="137"/>
        <v>-0.18749755555555586</v>
      </c>
      <c r="AO438">
        <f t="shared" si="138"/>
        <v>-2.1018975987560662</v>
      </c>
      <c r="AQ438">
        <f t="shared" si="139"/>
        <v>4.1070314378520898</v>
      </c>
      <c r="AR438" s="4">
        <f t="shared" si="126"/>
        <v>4.7334427351272064</v>
      </c>
      <c r="AT438" t="str">
        <f t="shared" si="140"/>
        <v>45462Shift_03</v>
      </c>
    </row>
    <row r="439" spans="1:46" x14ac:dyDescent="0.3">
      <c r="A439" s="2">
        <v>45462</v>
      </c>
      <c r="B439" t="s">
        <v>32</v>
      </c>
      <c r="C439">
        <v>8.9</v>
      </c>
      <c r="D439">
        <v>39.5</v>
      </c>
      <c r="E439">
        <v>27.493749999999999</v>
      </c>
      <c r="F439">
        <v>55.68</v>
      </c>
      <c r="G439">
        <v>4.17</v>
      </c>
      <c r="H439">
        <v>3.5924999999999998</v>
      </c>
      <c r="I439">
        <v>150.375</v>
      </c>
      <c r="J439">
        <v>10.49113855925364</v>
      </c>
      <c r="K439">
        <v>8.095234982553207E-3</v>
      </c>
      <c r="L439">
        <v>8.4928231871682955E-2</v>
      </c>
      <c r="M439">
        <v>13.32053715433717</v>
      </c>
      <c r="N439">
        <v>1.462923428163591</v>
      </c>
      <c r="O439">
        <v>5225</v>
      </c>
      <c r="P439">
        <v>120.3036576269057</v>
      </c>
      <c r="Q439">
        <v>31398.171999999999</v>
      </c>
      <c r="R439">
        <v>8149.7150000000001</v>
      </c>
      <c r="S439">
        <v>13.31681522277216</v>
      </c>
      <c r="T439">
        <f t="shared" si="127"/>
        <v>4.4202370864896476</v>
      </c>
      <c r="U439" t="e">
        <f t="shared" si="123"/>
        <v>#N/A</v>
      </c>
      <c r="V439">
        <f t="shared" si="128"/>
        <v>4.1070314378520898</v>
      </c>
      <c r="W439">
        <f t="shared" si="129"/>
        <v>4.7371646666922169</v>
      </c>
      <c r="X439" t="e">
        <f t="shared" si="124"/>
        <v>#N/A</v>
      </c>
      <c r="Y439" t="e">
        <f t="shared" si="125"/>
        <v>#N/A</v>
      </c>
      <c r="Z439" t="e">
        <f t="shared" si="141"/>
        <v>#N/A</v>
      </c>
      <c r="AA439" t="e">
        <f t="shared" si="141"/>
        <v>#N/A</v>
      </c>
      <c r="AB439" t="e">
        <f t="shared" si="141"/>
        <v>#N/A</v>
      </c>
      <c r="AC439" t="e">
        <f t="shared" si="141"/>
        <v>#N/A</v>
      </c>
      <c r="AG439">
        <f t="shared" si="130"/>
        <v>-0.15000000000000002</v>
      </c>
      <c r="AH439">
        <f t="shared" si="131"/>
        <v>0</v>
      </c>
      <c r="AI439">
        <f t="shared" si="132"/>
        <v>-1.0697916666666647</v>
      </c>
      <c r="AJ439">
        <f t="shared" si="133"/>
        <v>-1.0517241379310334</v>
      </c>
      <c r="AK439">
        <f t="shared" si="134"/>
        <v>-1.0799999999999994</v>
      </c>
      <c r="AL439">
        <f t="shared" si="135"/>
        <v>0.96249999999999947</v>
      </c>
      <c r="AM439">
        <f t="shared" si="136"/>
        <v>0.4215909090909068</v>
      </c>
      <c r="AN439">
        <f t="shared" si="137"/>
        <v>-0.18749755555555586</v>
      </c>
      <c r="AO439">
        <f t="shared" si="138"/>
        <v>-2.1018975987560662</v>
      </c>
      <c r="AQ439">
        <f t="shared" si="139"/>
        <v>4.1070314378520898</v>
      </c>
      <c r="AR439" s="4">
        <f t="shared" si="126"/>
        <v>4.7334427351272064</v>
      </c>
      <c r="AT439" t="str">
        <f t="shared" si="140"/>
        <v>45462Shift_04</v>
      </c>
    </row>
    <row r="440" spans="1:46" x14ac:dyDescent="0.3">
      <c r="A440" s="2">
        <v>45462</v>
      </c>
      <c r="B440" t="s">
        <v>19</v>
      </c>
      <c r="C440">
        <v>8.6571428571428566</v>
      </c>
      <c r="D440">
        <v>38.200000000000003</v>
      </c>
      <c r="E440">
        <v>27.315999999999999</v>
      </c>
      <c r="F440">
        <v>55.15</v>
      </c>
      <c r="G440">
        <v>4.17</v>
      </c>
      <c r="H440">
        <v>3.4660000000000002</v>
      </c>
      <c r="I440">
        <v>149.80000000000001</v>
      </c>
      <c r="J440">
        <v>10.38990600047218</v>
      </c>
      <c r="K440">
        <v>8.4380855028431678E-3</v>
      </c>
      <c r="L440">
        <v>8.7670915198487534E-2</v>
      </c>
      <c r="M440">
        <v>13.3168152776444</v>
      </c>
      <c r="N440">
        <v>2.59934441911605E-3</v>
      </c>
      <c r="O440">
        <v>5225</v>
      </c>
      <c r="P440">
        <v>120.2700433471136</v>
      </c>
      <c r="Q440">
        <v>40453.521805940603</v>
      </c>
      <c r="R440">
        <v>14018.03833227723</v>
      </c>
      <c r="S440">
        <v>13.31681534162022</v>
      </c>
      <c r="T440">
        <f t="shared" si="127"/>
        <v>6.0709025621791977</v>
      </c>
      <c r="U440" t="e">
        <f t="shared" si="123"/>
        <v>#N/A</v>
      </c>
      <c r="V440">
        <f t="shared" si="128"/>
        <v>6.2780733765862706</v>
      </c>
      <c r="W440">
        <f t="shared" si="129"/>
        <v>5.8637316837963036</v>
      </c>
      <c r="X440" t="e">
        <f t="shared" si="124"/>
        <v>#N/A</v>
      </c>
      <c r="Y440" t="e">
        <f t="shared" si="125"/>
        <v>#N/A</v>
      </c>
      <c r="Z440" t="e">
        <f t="shared" si="141"/>
        <v>#N/A</v>
      </c>
      <c r="AA440" t="e">
        <f t="shared" si="141"/>
        <v>#N/A</v>
      </c>
      <c r="AB440" t="e">
        <f t="shared" si="141"/>
        <v>#N/A</v>
      </c>
      <c r="AC440" t="e">
        <f t="shared" si="141"/>
        <v>#N/A</v>
      </c>
      <c r="AG440">
        <f t="shared" si="130"/>
        <v>-0.10142857142857126</v>
      </c>
      <c r="AH440">
        <f t="shared" si="131"/>
        <v>0</v>
      </c>
      <c r="AI440">
        <f t="shared" si="132"/>
        <v>-0.92166666666666497</v>
      </c>
      <c r="AJ440">
        <f t="shared" si="133"/>
        <v>-0.13793103448275568</v>
      </c>
      <c r="AK440">
        <f t="shared" si="134"/>
        <v>-1.0799999999999994</v>
      </c>
      <c r="AL440">
        <f t="shared" si="135"/>
        <v>0.3300000000000014</v>
      </c>
      <c r="AM440">
        <f t="shared" si="136"/>
        <v>0.55227272727272236</v>
      </c>
      <c r="AN440">
        <f t="shared" si="137"/>
        <v>0.81865242288228912</v>
      </c>
      <c r="AO440">
        <f t="shared" si="138"/>
        <v>-1.9331766674536333</v>
      </c>
      <c r="AQ440">
        <f t="shared" si="139"/>
        <v>6.2780733765862706</v>
      </c>
      <c r="AR440" s="4">
        <f t="shared" si="126"/>
        <v>5.8637317477721238</v>
      </c>
      <c r="AT440" t="str">
        <f t="shared" si="140"/>
        <v>45462Shift_10</v>
      </c>
    </row>
    <row r="441" spans="1:46" x14ac:dyDescent="0.3">
      <c r="A441" s="2">
        <v>45462</v>
      </c>
      <c r="B441" t="s">
        <v>20</v>
      </c>
      <c r="C441">
        <v>8.6333333333333329</v>
      </c>
      <c r="D441">
        <v>38</v>
      </c>
      <c r="E441">
        <v>27.373333333333331</v>
      </c>
      <c r="F441">
        <v>55.15</v>
      </c>
      <c r="G441">
        <v>4.17</v>
      </c>
      <c r="H441">
        <v>3.4533333333333331</v>
      </c>
      <c r="I441">
        <v>149.33333333333329</v>
      </c>
      <c r="J441">
        <v>10.37282203949044</v>
      </c>
      <c r="K441">
        <v>7.0208482987227988E-3</v>
      </c>
      <c r="L441">
        <v>7.2826009968910824E-2</v>
      </c>
      <c r="M441">
        <v>13.316815269923341</v>
      </c>
      <c r="N441">
        <v>2.5995489256771722E-3</v>
      </c>
      <c r="O441">
        <v>5225</v>
      </c>
      <c r="P441">
        <v>120.270043309268</v>
      </c>
      <c r="Q441">
        <v>34395.986914851492</v>
      </c>
      <c r="R441">
        <v>14988.23169069307</v>
      </c>
      <c r="S441">
        <v>13.316815351812799</v>
      </c>
      <c r="T441">
        <f t="shared" si="127"/>
        <v>5.4376770532834477</v>
      </c>
      <c r="U441" t="e">
        <f t="shared" si="123"/>
        <v>#N/A</v>
      </c>
      <c r="V441">
        <f t="shared" si="128"/>
        <v>5.6978781617640104</v>
      </c>
      <c r="W441">
        <f t="shared" si="129"/>
        <v>5.1774758629134237</v>
      </c>
      <c r="X441" t="e">
        <f t="shared" si="124"/>
        <v>#N/A</v>
      </c>
      <c r="Y441" t="e">
        <f t="shared" si="125"/>
        <v>#N/A</v>
      </c>
      <c r="Z441" t="e">
        <f t="shared" si="141"/>
        <v>#N/A</v>
      </c>
      <c r="AA441" t="e">
        <f t="shared" si="141"/>
        <v>#N/A</v>
      </c>
      <c r="AB441" t="e">
        <f t="shared" si="141"/>
        <v>#N/A</v>
      </c>
      <c r="AC441" t="e">
        <f t="shared" si="141"/>
        <v>#N/A</v>
      </c>
      <c r="AG441">
        <f t="shared" si="130"/>
        <v>-9.6666666666666512E-2</v>
      </c>
      <c r="AH441">
        <f t="shared" si="131"/>
        <v>0</v>
      </c>
      <c r="AI441">
        <f t="shared" si="132"/>
        <v>-0.969444444444442</v>
      </c>
      <c r="AJ441">
        <f t="shared" si="133"/>
        <v>-0.13793103448275568</v>
      </c>
      <c r="AK441">
        <f t="shared" si="134"/>
        <v>-1.0799999999999994</v>
      </c>
      <c r="AL441">
        <f t="shared" si="135"/>
        <v>0.26666666666666616</v>
      </c>
      <c r="AM441">
        <f t="shared" si="136"/>
        <v>0.65833333333334187</v>
      </c>
      <c r="AN441">
        <f t="shared" si="137"/>
        <v>0.14559299053905447</v>
      </c>
      <c r="AO441">
        <f t="shared" si="138"/>
        <v>-1.9047033991507334</v>
      </c>
      <c r="AQ441">
        <f t="shared" si="139"/>
        <v>5.6978781617640104</v>
      </c>
      <c r="AR441" s="4">
        <f t="shared" si="126"/>
        <v>5.1774759448028842</v>
      </c>
      <c r="AT441" t="str">
        <f t="shared" si="140"/>
        <v>45462Shift_11</v>
      </c>
    </row>
    <row r="442" spans="1:46" x14ac:dyDescent="0.3">
      <c r="A442" s="2">
        <v>45462</v>
      </c>
      <c r="B442" t="s">
        <v>21</v>
      </c>
      <c r="C442">
        <v>8.6333333333333329</v>
      </c>
      <c r="D442">
        <v>37.444444444444443</v>
      </c>
      <c r="E442">
        <v>27.185555555555549</v>
      </c>
      <c r="F442">
        <v>55.15</v>
      </c>
      <c r="G442">
        <v>4.17</v>
      </c>
      <c r="H442">
        <v>3.4133333333333331</v>
      </c>
      <c r="I442">
        <v>148.33333333333329</v>
      </c>
      <c r="J442">
        <v>10.448721629889119</v>
      </c>
      <c r="K442">
        <v>5.3838563039947671E-3</v>
      </c>
      <c r="L442">
        <v>5.6254415815765027E-2</v>
      </c>
      <c r="M442">
        <v>13.31681531272829</v>
      </c>
      <c r="N442">
        <v>2.6052524433216929E-3</v>
      </c>
      <c r="O442">
        <v>5225</v>
      </c>
      <c r="P442">
        <v>120.27004285386241</v>
      </c>
      <c r="Q442">
        <v>26553.234566153849</v>
      </c>
      <c r="R442">
        <v>15700.66396</v>
      </c>
      <c r="S442">
        <v>13.31681538536518</v>
      </c>
      <c r="T442">
        <f t="shared" si="127"/>
        <v>4.5573741762362197</v>
      </c>
      <c r="U442" t="e">
        <f t="shared" si="123"/>
        <v>#N/A</v>
      </c>
      <c r="V442">
        <f t="shared" si="128"/>
        <v>4.9312116529794316</v>
      </c>
      <c r="W442">
        <f t="shared" si="129"/>
        <v>4.1835366268561183</v>
      </c>
      <c r="X442" t="e">
        <f t="shared" si="124"/>
        <v>#N/A</v>
      </c>
      <c r="Y442" t="e">
        <f t="shared" si="125"/>
        <v>#N/A</v>
      </c>
      <c r="Z442" t="e">
        <f t="shared" si="141"/>
        <v>#N/A</v>
      </c>
      <c r="AA442" t="e">
        <f t="shared" si="141"/>
        <v>#N/A</v>
      </c>
      <c r="AB442" t="e">
        <f t="shared" si="141"/>
        <v>#N/A</v>
      </c>
      <c r="AC442" t="e">
        <f t="shared" si="141"/>
        <v>#N/A</v>
      </c>
      <c r="AG442">
        <f t="shared" si="130"/>
        <v>-9.6666666666666512E-2</v>
      </c>
      <c r="AH442">
        <f t="shared" si="131"/>
        <v>0</v>
      </c>
      <c r="AI442">
        <f t="shared" si="132"/>
        <v>-0.81296296296295678</v>
      </c>
      <c r="AJ442">
        <f t="shared" si="133"/>
        <v>-0.13793103448275568</v>
      </c>
      <c r="AK442">
        <f t="shared" si="134"/>
        <v>-1.0799999999999994</v>
      </c>
      <c r="AL442">
        <f t="shared" si="135"/>
        <v>6.6666666666665986E-2</v>
      </c>
      <c r="AM442">
        <f t="shared" si="136"/>
        <v>0.88560606060606906</v>
      </c>
      <c r="AN442">
        <f t="shared" si="137"/>
        <v>-0.72582393709401694</v>
      </c>
      <c r="AO442">
        <f t="shared" si="138"/>
        <v>-2.0312027164818653</v>
      </c>
      <c r="AQ442">
        <f t="shared" si="139"/>
        <v>4.9312116529794316</v>
      </c>
      <c r="AR442" s="4">
        <f t="shared" si="126"/>
        <v>4.1835366994930085</v>
      </c>
      <c r="AT442" t="str">
        <f t="shared" si="140"/>
        <v>45462Shift_12</v>
      </c>
    </row>
    <row r="443" spans="1:46" x14ac:dyDescent="0.3">
      <c r="A443" s="2">
        <v>45462</v>
      </c>
      <c r="B443" t="s">
        <v>22</v>
      </c>
      <c r="C443">
        <v>8.6</v>
      </c>
      <c r="D443">
        <v>37.375</v>
      </c>
      <c r="E443">
        <v>27.11375</v>
      </c>
      <c r="F443">
        <v>55.15</v>
      </c>
      <c r="G443">
        <v>4.17</v>
      </c>
      <c r="H443">
        <v>3.3975</v>
      </c>
      <c r="I443">
        <v>149.25</v>
      </c>
      <c r="J443">
        <v>10.55433374464687</v>
      </c>
      <c r="K443">
        <v>4.9971250942172996E-3</v>
      </c>
      <c r="L443">
        <v>5.2741326008119288E-2</v>
      </c>
      <c r="M443">
        <v>13.31681546955439</v>
      </c>
      <c r="N443">
        <v>2.607654086605962E-3</v>
      </c>
      <c r="O443">
        <v>5225</v>
      </c>
      <c r="P443">
        <v>120.2700423831098</v>
      </c>
      <c r="Q443">
        <v>24363.12490461539</v>
      </c>
      <c r="R443">
        <v>17217.68853658537</v>
      </c>
      <c r="S443">
        <v>13.31681554716573</v>
      </c>
      <c r="T443">
        <f t="shared" si="127"/>
        <v>4.1223148944065544</v>
      </c>
      <c r="U443" t="e">
        <f t="shared" si="123"/>
        <v>#N/A</v>
      </c>
      <c r="V443">
        <f t="shared" si="128"/>
        <v>4.3919857019958695</v>
      </c>
      <c r="W443">
        <f t="shared" si="129"/>
        <v>3.8526440092058998</v>
      </c>
      <c r="X443" t="e">
        <f t="shared" si="124"/>
        <v>#N/A</v>
      </c>
      <c r="Y443" t="e">
        <f t="shared" si="125"/>
        <v>#N/A</v>
      </c>
      <c r="Z443" t="e">
        <f t="shared" si="141"/>
        <v>#N/A</v>
      </c>
      <c r="AA443" t="e">
        <f t="shared" si="141"/>
        <v>#N/A</v>
      </c>
      <c r="AB443" t="e">
        <f t="shared" si="141"/>
        <v>#N/A</v>
      </c>
      <c r="AC443" t="e">
        <f t="shared" si="141"/>
        <v>#N/A</v>
      </c>
      <c r="AG443">
        <f t="shared" si="130"/>
        <v>-8.9999999999999858E-2</v>
      </c>
      <c r="AH443">
        <f t="shared" si="131"/>
        <v>0</v>
      </c>
      <c r="AI443">
        <f t="shared" si="132"/>
        <v>-0.75312499999999893</v>
      </c>
      <c r="AJ443">
        <f t="shared" si="133"/>
        <v>-0.13793103448275568</v>
      </c>
      <c r="AK443">
        <f t="shared" si="134"/>
        <v>-1.0799999999999994</v>
      </c>
      <c r="AL443">
        <f t="shared" si="135"/>
        <v>-1.2499999999999734E-2</v>
      </c>
      <c r="AM443">
        <f t="shared" si="136"/>
        <v>0.67727272727272492</v>
      </c>
      <c r="AN443">
        <f t="shared" si="137"/>
        <v>-0.96916945504273466</v>
      </c>
      <c r="AO443">
        <f t="shared" si="138"/>
        <v>-2.2072229077447831</v>
      </c>
      <c r="AQ443">
        <f t="shared" si="139"/>
        <v>4.3919857019958695</v>
      </c>
      <c r="AR443" s="4">
        <f t="shared" si="126"/>
        <v>3.8526440868172394</v>
      </c>
      <c r="AT443" t="str">
        <f t="shared" si="140"/>
        <v>45462Shift_13</v>
      </c>
    </row>
    <row r="444" spans="1:46" x14ac:dyDescent="0.3">
      <c r="A444" s="2">
        <v>45462</v>
      </c>
      <c r="B444" t="s">
        <v>23</v>
      </c>
      <c r="C444">
        <v>8.4500000000000011</v>
      </c>
      <c r="D444">
        <v>37.375</v>
      </c>
      <c r="E444">
        <v>27.208749999999998</v>
      </c>
      <c r="F444">
        <v>55.15</v>
      </c>
      <c r="G444">
        <v>4.17</v>
      </c>
      <c r="H444">
        <v>3.3725000000000001</v>
      </c>
      <c r="I444">
        <v>147.75</v>
      </c>
      <c r="J444">
        <v>10.783063085980009</v>
      </c>
      <c r="K444">
        <v>4.4416255372803724E-3</v>
      </c>
      <c r="L444">
        <v>4.7894328372794101E-2</v>
      </c>
      <c r="M444">
        <v>13.316816575535221</v>
      </c>
      <c r="N444">
        <v>2.60002379817002E-3</v>
      </c>
      <c r="O444">
        <v>5225</v>
      </c>
      <c r="P444">
        <v>120.2700422031289</v>
      </c>
      <c r="Q444">
        <v>21737.732043076929</v>
      </c>
      <c r="R444">
        <v>18721.099285714281</v>
      </c>
      <c r="S444">
        <v>13.31682062469582</v>
      </c>
      <c r="T444">
        <f t="shared" si="127"/>
        <v>3.5459073613878722</v>
      </c>
      <c r="U444" t="e">
        <f t="shared" si="123"/>
        <v>#N/A</v>
      </c>
      <c r="V444">
        <f t="shared" si="128"/>
        <v>3.9860307286571035</v>
      </c>
      <c r="W444">
        <f t="shared" si="129"/>
        <v>3.1057799449580434</v>
      </c>
      <c r="X444" t="e">
        <f t="shared" si="124"/>
        <v>#N/A</v>
      </c>
      <c r="Y444" t="e">
        <f t="shared" si="125"/>
        <v>#N/A</v>
      </c>
      <c r="Z444" t="e">
        <f t="shared" si="141"/>
        <v>#N/A</v>
      </c>
      <c r="AA444" t="e">
        <f t="shared" si="141"/>
        <v>#N/A</v>
      </c>
      <c r="AB444" t="e">
        <f t="shared" si="141"/>
        <v>#N/A</v>
      </c>
      <c r="AC444" t="e">
        <f t="shared" si="141"/>
        <v>#N/A</v>
      </c>
      <c r="AG444">
        <f t="shared" si="130"/>
        <v>-6.0000000000000143E-2</v>
      </c>
      <c r="AH444">
        <f t="shared" si="131"/>
        <v>0</v>
      </c>
      <c r="AI444">
        <f t="shared" si="132"/>
        <v>-0.83229166666666465</v>
      </c>
      <c r="AJ444">
        <f t="shared" si="133"/>
        <v>-0.13793103448275568</v>
      </c>
      <c r="AK444">
        <f t="shared" si="134"/>
        <v>-1.0799999999999994</v>
      </c>
      <c r="AL444">
        <f t="shared" si="135"/>
        <v>-0.13749999999999929</v>
      </c>
      <c r="AM444">
        <f t="shared" si="136"/>
        <v>1.0181818181818159</v>
      </c>
      <c r="AN444">
        <f t="shared" si="137"/>
        <v>-1.2608797729914525</v>
      </c>
      <c r="AO444">
        <f t="shared" si="138"/>
        <v>-2.5884384766333479</v>
      </c>
      <c r="AQ444">
        <f t="shared" si="139"/>
        <v>3.9860307286571035</v>
      </c>
      <c r="AR444" s="4">
        <f t="shared" si="126"/>
        <v>3.1057839941186414</v>
      </c>
      <c r="AT444" t="str">
        <f t="shared" si="140"/>
        <v>45462Shift_14</v>
      </c>
    </row>
    <row r="445" spans="1:46" x14ac:dyDescent="0.3">
      <c r="A445" s="2">
        <v>45462</v>
      </c>
      <c r="B445" t="s">
        <v>24</v>
      </c>
      <c r="C445">
        <v>8.34</v>
      </c>
      <c r="D445">
        <v>36.75</v>
      </c>
      <c r="E445">
        <v>26.958749999999998</v>
      </c>
      <c r="F445">
        <v>55.15</v>
      </c>
      <c r="G445">
        <v>4.17</v>
      </c>
      <c r="H445">
        <v>3.3149999999999999</v>
      </c>
      <c r="I445">
        <v>147.375</v>
      </c>
      <c r="J445">
        <v>10.925017105490459</v>
      </c>
      <c r="K445">
        <v>4.1358443652582356E-3</v>
      </c>
      <c r="L445">
        <v>4.5184170436092568E-2</v>
      </c>
      <c r="M445">
        <v>13.316913929835881</v>
      </c>
      <c r="N445">
        <v>2.5994650668323882E-3</v>
      </c>
      <c r="O445">
        <v>5225</v>
      </c>
      <c r="P445">
        <v>120.2700300342016</v>
      </c>
      <c r="Q445">
        <v>22100.382399999999</v>
      </c>
      <c r="R445">
        <v>20424.764999999999</v>
      </c>
      <c r="S445">
        <v>13.61114321206156</v>
      </c>
      <c r="T445">
        <f t="shared" si="127"/>
        <v>3.5958464677889017</v>
      </c>
      <c r="U445" t="e">
        <f t="shared" si="123"/>
        <v>#N/A</v>
      </c>
      <c r="V445">
        <f t="shared" si="128"/>
        <v>3.9314708548892288</v>
      </c>
      <c r="W445">
        <f t="shared" si="129"/>
        <v>2.9659927984628958</v>
      </c>
      <c r="X445" t="e">
        <f t="shared" si="124"/>
        <v>#N/A</v>
      </c>
      <c r="Y445" t="e">
        <f t="shared" si="125"/>
        <v>#N/A</v>
      </c>
      <c r="Z445" t="e">
        <f t="shared" si="141"/>
        <v>#N/A</v>
      </c>
      <c r="AA445" t="e">
        <f t="shared" si="141"/>
        <v>#N/A</v>
      </c>
      <c r="AB445" t="e">
        <f t="shared" si="141"/>
        <v>#N/A</v>
      </c>
      <c r="AC445" t="e">
        <f t="shared" si="141"/>
        <v>#N/A</v>
      </c>
      <c r="AG445">
        <f t="shared" si="130"/>
        <v>-3.7999999999999902E-2</v>
      </c>
      <c r="AH445">
        <f t="shared" si="131"/>
        <v>0</v>
      </c>
      <c r="AI445">
        <f t="shared" si="132"/>
        <v>-0.62395833333333139</v>
      </c>
      <c r="AJ445">
        <f t="shared" si="133"/>
        <v>-0.13793103448275568</v>
      </c>
      <c r="AK445">
        <f t="shared" si="134"/>
        <v>-1.0799999999999994</v>
      </c>
      <c r="AL445">
        <f t="shared" si="135"/>
        <v>-0.42499999999999982</v>
      </c>
      <c r="AM445">
        <f t="shared" si="136"/>
        <v>1.1034090909090886</v>
      </c>
      <c r="AN445">
        <f t="shared" si="137"/>
        <v>-1.2205852888888893</v>
      </c>
      <c r="AO445">
        <f t="shared" si="138"/>
        <v>-2.8250285091507652</v>
      </c>
      <c r="AQ445">
        <f t="shared" si="139"/>
        <v>3.9314708548892288</v>
      </c>
      <c r="AR445" s="4">
        <f t="shared" si="126"/>
        <v>3.2602220806885747</v>
      </c>
      <c r="AT445" t="str">
        <f t="shared" si="140"/>
        <v>45462Shift_15</v>
      </c>
    </row>
    <row r="446" spans="1:46" x14ac:dyDescent="0.3">
      <c r="A446" s="2">
        <v>45462</v>
      </c>
      <c r="B446" t="s">
        <v>25</v>
      </c>
      <c r="C446">
        <v>8.0649999999999995</v>
      </c>
      <c r="D446">
        <v>36.444444444444443</v>
      </c>
      <c r="E446">
        <v>27.511111111111109</v>
      </c>
      <c r="F446">
        <v>55.15</v>
      </c>
      <c r="G446">
        <v>3.56</v>
      </c>
      <c r="H446">
        <v>3.1688888888888891</v>
      </c>
      <c r="I446">
        <v>145.33333333333329</v>
      </c>
      <c r="J446">
        <v>11.203698408335059</v>
      </c>
      <c r="K446">
        <v>5.6179672769948652E-3</v>
      </c>
      <c r="L446">
        <v>6.2942011039345852E-2</v>
      </c>
      <c r="M446">
        <v>18.214129393764441</v>
      </c>
      <c r="N446">
        <v>2.5827244346902189E-3</v>
      </c>
      <c r="O446">
        <v>5225</v>
      </c>
      <c r="P446">
        <v>81.240086276644277</v>
      </c>
      <c r="Q446">
        <v>29448.132438709679</v>
      </c>
      <c r="R446">
        <v>17784.40746150538</v>
      </c>
      <c r="S446">
        <v>19.624812332550771</v>
      </c>
      <c r="T446">
        <f t="shared" si="127"/>
        <v>10.153363851267656</v>
      </c>
      <c r="U446" t="e">
        <f t="shared" si="123"/>
        <v>#N/A</v>
      </c>
      <c r="V446">
        <f t="shared" si="128"/>
        <v>10.162768985845238</v>
      </c>
      <c r="W446">
        <f t="shared" si="129"/>
        <v>8.733275777903744</v>
      </c>
      <c r="X446" t="e">
        <f t="shared" si="124"/>
        <v>#N/A</v>
      </c>
      <c r="Y446" t="e">
        <f t="shared" si="125"/>
        <v>#N/A</v>
      </c>
      <c r="Z446" t="e">
        <f t="shared" si="141"/>
        <v>#N/A</v>
      </c>
      <c r="AA446" t="e">
        <f t="shared" si="141"/>
        <v>#N/A</v>
      </c>
      <c r="AB446" t="e">
        <f t="shared" si="141"/>
        <v>#N/A</v>
      </c>
      <c r="AC446" t="e">
        <f t="shared" si="141"/>
        <v>#N/A</v>
      </c>
      <c r="AG446">
        <f t="shared" si="130"/>
        <v>1.7000000000000171E-2</v>
      </c>
      <c r="AH446">
        <f t="shared" si="131"/>
        <v>0</v>
      </c>
      <c r="AI446">
        <f t="shared" si="132"/>
        <v>-1.084259259259257</v>
      </c>
      <c r="AJ446">
        <f t="shared" si="133"/>
        <v>-0.13793103448275568</v>
      </c>
      <c r="AK446">
        <f t="shared" si="134"/>
        <v>0.74999999999999989</v>
      </c>
      <c r="AL446">
        <f t="shared" si="135"/>
        <v>-1.1555555555555541</v>
      </c>
      <c r="AM446">
        <f t="shared" si="136"/>
        <v>1.567424242424251</v>
      </c>
      <c r="AN446">
        <f t="shared" si="137"/>
        <v>-0.40416861792114689</v>
      </c>
      <c r="AO446">
        <f t="shared" si="138"/>
        <v>-3.2894973472250983</v>
      </c>
      <c r="AQ446">
        <f t="shared" si="139"/>
        <v>10.162768985845238</v>
      </c>
      <c r="AR446" s="4">
        <f t="shared" si="126"/>
        <v>10.143958716690074</v>
      </c>
      <c r="AT446" t="str">
        <f t="shared" si="140"/>
        <v>45462Shift_21</v>
      </c>
    </row>
    <row r="447" spans="1:46" x14ac:dyDescent="0.3">
      <c r="A447" s="2">
        <v>45462</v>
      </c>
      <c r="B447" t="s">
        <v>26</v>
      </c>
      <c r="C447">
        <v>8.0649999999999995</v>
      </c>
      <c r="D447">
        <v>36.444444444444443</v>
      </c>
      <c r="E447">
        <v>27.511111111111109</v>
      </c>
      <c r="F447">
        <v>55.15</v>
      </c>
      <c r="G447">
        <v>3.56</v>
      </c>
      <c r="H447">
        <v>3.1688888888888891</v>
      </c>
      <c r="I447">
        <v>145.33333333333329</v>
      </c>
      <c r="J447">
        <v>11.593769196865249</v>
      </c>
      <c r="K447">
        <v>5.8360992764381276E-3</v>
      </c>
      <c r="L447">
        <v>6.7662388021015943E-2</v>
      </c>
      <c r="M447">
        <v>18.04097163115101</v>
      </c>
      <c r="N447">
        <v>2.5826595623443401E-3</v>
      </c>
      <c r="O447">
        <v>5225</v>
      </c>
      <c r="P447">
        <v>81.237403611657641</v>
      </c>
      <c r="Q447">
        <v>30154.354770731708</v>
      </c>
      <c r="R447">
        <v>16959.217240000002</v>
      </c>
      <c r="S447">
        <v>19.45156137206688</v>
      </c>
      <c r="T447">
        <f t="shared" si="127"/>
        <v>9.3534979754041014</v>
      </c>
      <c r="U447" t="e">
        <f t="shared" si="123"/>
        <v>#N/A</v>
      </c>
      <c r="V447">
        <f t="shared" si="128"/>
        <v>9.3629497089169131</v>
      </c>
      <c r="W447">
        <f t="shared" si="129"/>
        <v>7.9334565009754181</v>
      </c>
      <c r="X447" t="e">
        <f t="shared" si="124"/>
        <v>#N/A</v>
      </c>
      <c r="Y447" t="e">
        <f t="shared" si="125"/>
        <v>#N/A</v>
      </c>
      <c r="Z447" t="e">
        <f t="shared" si="141"/>
        <v>#N/A</v>
      </c>
      <c r="AA447" t="e">
        <f t="shared" si="141"/>
        <v>#N/A</v>
      </c>
      <c r="AB447" t="e">
        <f t="shared" si="141"/>
        <v>#N/A</v>
      </c>
      <c r="AC447" t="e">
        <f t="shared" si="141"/>
        <v>#N/A</v>
      </c>
      <c r="AG447">
        <f t="shared" si="130"/>
        <v>1.7000000000000171E-2</v>
      </c>
      <c r="AH447">
        <f t="shared" si="131"/>
        <v>0</v>
      </c>
      <c r="AI447">
        <f t="shared" si="132"/>
        <v>-1.084259259259257</v>
      </c>
      <c r="AJ447">
        <f t="shared" si="133"/>
        <v>-0.13793103448275568</v>
      </c>
      <c r="AK447">
        <f t="shared" si="134"/>
        <v>0.74999999999999989</v>
      </c>
      <c r="AL447">
        <f t="shared" si="135"/>
        <v>-1.1555555555555541</v>
      </c>
      <c r="AM447">
        <f t="shared" si="136"/>
        <v>1.567424242424251</v>
      </c>
      <c r="AN447">
        <f t="shared" si="137"/>
        <v>-0.32569946991869925</v>
      </c>
      <c r="AO447">
        <f t="shared" si="138"/>
        <v>-3.9396153281087485</v>
      </c>
      <c r="AQ447">
        <f t="shared" si="139"/>
        <v>9.3629497089169131</v>
      </c>
      <c r="AR447" s="4">
        <f t="shared" si="126"/>
        <v>9.3440462418912897</v>
      </c>
      <c r="AT447" t="str">
        <f t="shared" si="140"/>
        <v>45462Shift_22</v>
      </c>
    </row>
    <row r="448" spans="1:46" x14ac:dyDescent="0.3">
      <c r="A448" s="2">
        <v>45462</v>
      </c>
      <c r="B448" t="s">
        <v>27</v>
      </c>
      <c r="C448">
        <v>8.0649999999999995</v>
      </c>
      <c r="D448">
        <v>36.666666666666657</v>
      </c>
      <c r="E448">
        <v>27.727777777777781</v>
      </c>
      <c r="F448">
        <v>55.15</v>
      </c>
      <c r="G448">
        <v>3.56</v>
      </c>
      <c r="H448">
        <v>3.1688888888888891</v>
      </c>
      <c r="I448">
        <v>145.33333333333329</v>
      </c>
      <c r="J448">
        <v>11.82147819152153</v>
      </c>
      <c r="K448">
        <v>6.9138098544018279E-3</v>
      </c>
      <c r="L448">
        <v>8.1731452414137845E-2</v>
      </c>
      <c r="M448">
        <v>18.370216747066689</v>
      </c>
      <c r="N448">
        <v>2.5827595818728412E-3</v>
      </c>
      <c r="O448">
        <v>5225</v>
      </c>
      <c r="P448">
        <v>81.242505101037423</v>
      </c>
      <c r="Q448">
        <v>35761.209014634151</v>
      </c>
      <c r="R448">
        <v>15020.80804</v>
      </c>
      <c r="S448">
        <v>19.78098378887784</v>
      </c>
      <c r="T448">
        <f t="shared" si="127"/>
        <v>9.6165177199961072</v>
      </c>
      <c r="U448" t="e">
        <f t="shared" si="123"/>
        <v>#N/A</v>
      </c>
      <c r="V448">
        <f t="shared" si="128"/>
        <v>9.6258808030612784</v>
      </c>
      <c r="W448">
        <f t="shared" si="129"/>
        <v>8.1963875951197842</v>
      </c>
      <c r="X448" t="e">
        <f t="shared" si="124"/>
        <v>#N/A</v>
      </c>
      <c r="Y448" t="e">
        <f t="shared" si="125"/>
        <v>#N/A</v>
      </c>
      <c r="Z448" t="e">
        <f t="shared" si="141"/>
        <v>#N/A</v>
      </c>
      <c r="AA448" t="e">
        <f t="shared" si="141"/>
        <v>#N/A</v>
      </c>
      <c r="AB448" t="e">
        <f t="shared" si="141"/>
        <v>#N/A</v>
      </c>
      <c r="AC448" t="e">
        <f t="shared" si="141"/>
        <v>#N/A</v>
      </c>
      <c r="AG448">
        <f t="shared" si="130"/>
        <v>1.7000000000000171E-2</v>
      </c>
      <c r="AH448">
        <f t="shared" si="131"/>
        <v>0</v>
      </c>
      <c r="AI448">
        <f t="shared" si="132"/>
        <v>-1.2648148148148171</v>
      </c>
      <c r="AJ448">
        <f t="shared" si="133"/>
        <v>-0.13793103448275568</v>
      </c>
      <c r="AK448">
        <f t="shared" si="134"/>
        <v>0.74999999999999989</v>
      </c>
      <c r="AL448">
        <f t="shared" si="135"/>
        <v>-1.1555555555555541</v>
      </c>
      <c r="AM448">
        <f t="shared" si="136"/>
        <v>1.567424242424251</v>
      </c>
      <c r="AN448">
        <f t="shared" si="137"/>
        <v>0.29728433495934992</v>
      </c>
      <c r="AO448">
        <f t="shared" si="138"/>
        <v>-4.3191303192025501</v>
      </c>
      <c r="AQ448">
        <f t="shared" si="139"/>
        <v>9.6258808030612784</v>
      </c>
      <c r="AR448" s="4">
        <f t="shared" si="126"/>
        <v>9.607154636930936</v>
      </c>
      <c r="AT448" t="str">
        <f t="shared" si="140"/>
        <v>45462Shift_23</v>
      </c>
    </row>
    <row r="449" spans="1:46" x14ac:dyDescent="0.3">
      <c r="A449" s="2">
        <v>45463</v>
      </c>
      <c r="B449" t="s">
        <v>28</v>
      </c>
      <c r="C449">
        <v>8.112857142857143</v>
      </c>
      <c r="D449">
        <v>36.700000000000003</v>
      </c>
      <c r="E449">
        <v>27.718</v>
      </c>
      <c r="F449">
        <v>55.15</v>
      </c>
      <c r="G449">
        <v>3.56</v>
      </c>
      <c r="H449">
        <v>3.1819999999999999</v>
      </c>
      <c r="I449">
        <v>145.9</v>
      </c>
      <c r="J449">
        <v>11.68651827864066</v>
      </c>
      <c r="K449">
        <v>8.3811968644063942E-3</v>
      </c>
      <c r="L449">
        <v>9.7947010352771077E-2</v>
      </c>
      <c r="M449">
        <v>18.223610446806259</v>
      </c>
      <c r="N449">
        <v>2.582681807257224E-3</v>
      </c>
      <c r="O449">
        <v>5225</v>
      </c>
      <c r="P449">
        <v>81.240233693696752</v>
      </c>
      <c r="Q449">
        <v>39989.573658536588</v>
      </c>
      <c r="R449">
        <v>12173.943463414629</v>
      </c>
      <c r="S449">
        <v>19.496585985065689</v>
      </c>
      <c r="T449">
        <f t="shared" si="127"/>
        <v>9.90571451382751</v>
      </c>
      <c r="U449" t="e">
        <f t="shared" si="123"/>
        <v>#N/A</v>
      </c>
      <c r="V449">
        <f t="shared" si="128"/>
        <v>9.919579409274597</v>
      </c>
      <c r="W449">
        <f t="shared" si="129"/>
        <v>8.6188740801209924</v>
      </c>
      <c r="X449" t="e">
        <f t="shared" si="124"/>
        <v>#N/A</v>
      </c>
      <c r="Y449" t="e">
        <f t="shared" si="125"/>
        <v>#N/A</v>
      </c>
      <c r="Z449" t="e">
        <f t="shared" si="141"/>
        <v>#N/A</v>
      </c>
      <c r="AA449" t="e">
        <f t="shared" si="141"/>
        <v>#N/A</v>
      </c>
      <c r="AB449" t="e">
        <f t="shared" si="141"/>
        <v>#N/A</v>
      </c>
      <c r="AC449" t="e">
        <f t="shared" si="141"/>
        <v>#N/A</v>
      </c>
      <c r="AG449">
        <f t="shared" si="130"/>
        <v>7.4285714285714736E-3</v>
      </c>
      <c r="AH449">
        <f t="shared" si="131"/>
        <v>0</v>
      </c>
      <c r="AI449">
        <f t="shared" si="132"/>
        <v>-1.2566666666666659</v>
      </c>
      <c r="AJ449">
        <f t="shared" si="133"/>
        <v>-0.13793103448275568</v>
      </c>
      <c r="AK449">
        <f t="shared" si="134"/>
        <v>0.74999999999999989</v>
      </c>
      <c r="AL449">
        <f t="shared" si="135"/>
        <v>-1.0900000000000001</v>
      </c>
      <c r="AM449">
        <f t="shared" si="136"/>
        <v>1.4386363636363602</v>
      </c>
      <c r="AN449">
        <f t="shared" si="137"/>
        <v>0.76710262872628743</v>
      </c>
      <c r="AO449">
        <f t="shared" si="138"/>
        <v>-4.0941971310677667</v>
      </c>
      <c r="AQ449">
        <f t="shared" si="139"/>
        <v>9.919579409274597</v>
      </c>
      <c r="AR449" s="4">
        <f t="shared" si="126"/>
        <v>9.891849618380423</v>
      </c>
      <c r="AT449" t="str">
        <f t="shared" si="140"/>
        <v>45463Shift_00</v>
      </c>
    </row>
    <row r="450" spans="1:46" x14ac:dyDescent="0.3">
      <c r="A450" s="2">
        <v>45463</v>
      </c>
      <c r="B450" t="s">
        <v>29</v>
      </c>
      <c r="C450">
        <v>8.1816666666666666</v>
      </c>
      <c r="D450">
        <v>36.9</v>
      </c>
      <c r="E450">
        <v>27.782</v>
      </c>
      <c r="F450">
        <v>55.15</v>
      </c>
      <c r="G450">
        <v>3.56</v>
      </c>
      <c r="H450">
        <v>3.18</v>
      </c>
      <c r="I450">
        <v>146.6</v>
      </c>
      <c r="J450">
        <v>11.511032105732999</v>
      </c>
      <c r="K450">
        <v>9.7849106322978573E-3</v>
      </c>
      <c r="L450">
        <v>0.1126344204401088</v>
      </c>
      <c r="M450">
        <v>18.282865072770399</v>
      </c>
      <c r="N450">
        <v>2.5826931339390791E-3</v>
      </c>
      <c r="O450">
        <v>5225</v>
      </c>
      <c r="P450">
        <v>81.241151674084321</v>
      </c>
      <c r="Q450">
        <v>45278.783428571427</v>
      </c>
      <c r="R450">
        <v>10670.53271428571</v>
      </c>
      <c r="S450">
        <v>19.385759976860221</v>
      </c>
      <c r="T450">
        <f t="shared" si="127"/>
        <v>10.503227676085313</v>
      </c>
      <c r="U450" t="e">
        <f t="shared" si="123"/>
        <v>#N/A</v>
      </c>
      <c r="V450">
        <f t="shared" si="128"/>
        <v>10.522587434071751</v>
      </c>
      <c r="W450">
        <f t="shared" si="129"/>
        <v>9.3809730140090526</v>
      </c>
      <c r="X450" t="e">
        <f t="shared" si="124"/>
        <v>#N/A</v>
      </c>
      <c r="Y450" t="e">
        <f t="shared" si="125"/>
        <v>#N/A</v>
      </c>
      <c r="Z450" t="e">
        <f t="shared" si="141"/>
        <v>#N/A</v>
      </c>
      <c r="AA450" t="e">
        <f t="shared" si="141"/>
        <v>#N/A</v>
      </c>
      <c r="AB450" t="e">
        <f t="shared" si="141"/>
        <v>#N/A</v>
      </c>
      <c r="AC450" t="e">
        <f t="shared" si="141"/>
        <v>#N/A</v>
      </c>
      <c r="AG450">
        <f t="shared" si="130"/>
        <v>-6.3333333333332577E-3</v>
      </c>
      <c r="AH450">
        <f t="shared" si="131"/>
        <v>0</v>
      </c>
      <c r="AI450">
        <f t="shared" si="132"/>
        <v>-1.3099999999999994</v>
      </c>
      <c r="AJ450">
        <f t="shared" si="133"/>
        <v>-0.13793103448275568</v>
      </c>
      <c r="AK450">
        <f t="shared" si="134"/>
        <v>0.74999999999999989</v>
      </c>
      <c r="AL450">
        <f t="shared" si="135"/>
        <v>-1.099999999999999</v>
      </c>
      <c r="AM450">
        <f t="shared" si="136"/>
        <v>1.2795454545454537</v>
      </c>
      <c r="AN450">
        <f t="shared" si="137"/>
        <v>1.3547926031746029</v>
      </c>
      <c r="AO450">
        <f t="shared" si="138"/>
        <v>-3.8017201762216652</v>
      </c>
      <c r="AQ450">
        <f t="shared" si="139"/>
        <v>10.522587434071751</v>
      </c>
      <c r="AR450" s="4">
        <f t="shared" si="126"/>
        <v>10.483867918098875</v>
      </c>
      <c r="AT450" t="str">
        <f t="shared" si="140"/>
        <v>45463Shift_01</v>
      </c>
    </row>
    <row r="451" spans="1:46" x14ac:dyDescent="0.3">
      <c r="A451" s="2">
        <v>45463</v>
      </c>
      <c r="B451" t="s">
        <v>30</v>
      </c>
      <c r="C451">
        <v>8.1842857142857142</v>
      </c>
      <c r="D451">
        <v>37.5</v>
      </c>
      <c r="E451">
        <v>27.849</v>
      </c>
      <c r="F451">
        <v>55.15</v>
      </c>
      <c r="G451">
        <v>3.56</v>
      </c>
      <c r="H451">
        <v>3.1920000000000002</v>
      </c>
      <c r="I451">
        <v>149.1</v>
      </c>
      <c r="J451">
        <v>11.346423070345359</v>
      </c>
      <c r="K451">
        <v>1.0831937919442491E-2</v>
      </c>
      <c r="L451">
        <v>0.122903750305711</v>
      </c>
      <c r="M451">
        <v>19.438006781128468</v>
      </c>
      <c r="N451">
        <v>2.5832431636039462E-3</v>
      </c>
      <c r="O451">
        <v>5225</v>
      </c>
      <c r="P451">
        <v>81.259049265509475</v>
      </c>
      <c r="Q451">
        <v>47397.025206779668</v>
      </c>
      <c r="R451">
        <v>8966.8670000000002</v>
      </c>
      <c r="S451">
        <v>19.933676522317931</v>
      </c>
      <c r="T451">
        <f t="shared" si="127"/>
        <v>11.470439626650862</v>
      </c>
      <c r="U451" t="e">
        <f t="shared" si="123"/>
        <v>#N/A</v>
      </c>
      <c r="V451">
        <f t="shared" si="128"/>
        <v>11.509321056996571</v>
      </c>
      <c r="W451">
        <f t="shared" si="129"/>
        <v>10.935888455115691</v>
      </c>
      <c r="X451" t="e">
        <f t="shared" si="124"/>
        <v>#N/A</v>
      </c>
      <c r="Y451" t="e">
        <f t="shared" si="125"/>
        <v>#N/A</v>
      </c>
      <c r="Z451" t="e">
        <f t="shared" si="141"/>
        <v>#N/A</v>
      </c>
      <c r="AA451" t="e">
        <f t="shared" si="141"/>
        <v>#N/A</v>
      </c>
      <c r="AB451" t="e">
        <f t="shared" si="141"/>
        <v>#N/A</v>
      </c>
      <c r="AC451" t="e">
        <f t="shared" si="141"/>
        <v>#N/A</v>
      </c>
      <c r="AG451">
        <f t="shared" si="130"/>
        <v>-6.8571428571427622E-3</v>
      </c>
      <c r="AH451">
        <f t="shared" si="131"/>
        <v>0</v>
      </c>
      <c r="AI451">
        <f t="shared" si="132"/>
        <v>-1.3658333333333328</v>
      </c>
      <c r="AJ451">
        <f t="shared" si="133"/>
        <v>-0.13793103448275568</v>
      </c>
      <c r="AK451">
        <f t="shared" si="134"/>
        <v>0.74999999999999989</v>
      </c>
      <c r="AL451">
        <f t="shared" si="135"/>
        <v>-1.0399999999999987</v>
      </c>
      <c r="AM451">
        <f t="shared" si="136"/>
        <v>0.71136363636363531</v>
      </c>
      <c r="AN451">
        <f t="shared" si="137"/>
        <v>1.5901528007532963</v>
      </c>
      <c r="AO451">
        <f t="shared" si="138"/>
        <v>-3.527371783908932</v>
      </c>
      <c r="AQ451">
        <f t="shared" si="139"/>
        <v>11.509321056996571</v>
      </c>
      <c r="AR451" s="4">
        <f t="shared" si="126"/>
        <v>11.431558196305154</v>
      </c>
      <c r="AT451" t="str">
        <f t="shared" si="140"/>
        <v>45463Shift_02</v>
      </c>
    </row>
    <row r="452" spans="1:46" x14ac:dyDescent="0.3">
      <c r="A452" s="2">
        <v>45463</v>
      </c>
      <c r="B452" t="s">
        <v>31</v>
      </c>
      <c r="C452">
        <v>8.1842857142857142</v>
      </c>
      <c r="D452">
        <v>37.5</v>
      </c>
      <c r="E452">
        <v>27.849</v>
      </c>
      <c r="F452">
        <v>55.15</v>
      </c>
      <c r="G452">
        <v>3.56</v>
      </c>
      <c r="H452">
        <v>3.1920000000000002</v>
      </c>
      <c r="I452">
        <v>149.1</v>
      </c>
      <c r="J452">
        <v>11.32931764044757</v>
      </c>
      <c r="K452">
        <v>1.0709425947698281E-2</v>
      </c>
      <c r="L452">
        <v>0.121330488308325</v>
      </c>
      <c r="M452">
        <v>19.413392615687371</v>
      </c>
      <c r="N452">
        <v>2.5832316194978971E-3</v>
      </c>
      <c r="O452">
        <v>5225</v>
      </c>
      <c r="P452">
        <v>81.258667886457516</v>
      </c>
      <c r="Q452">
        <v>48256.143850847468</v>
      </c>
      <c r="R452">
        <v>8966.8670000000002</v>
      </c>
      <c r="S452">
        <v>19.909057703811872</v>
      </c>
      <c r="T452">
        <f t="shared" si="127"/>
        <v>11.569789811625576</v>
      </c>
      <c r="U452" t="e">
        <f t="shared" si="123"/>
        <v>#N/A</v>
      </c>
      <c r="V452">
        <f t="shared" si="128"/>
        <v>11.608673568503766</v>
      </c>
      <c r="W452">
        <f t="shared" si="129"/>
        <v>11.035240966622887</v>
      </c>
      <c r="X452" t="e">
        <f t="shared" si="124"/>
        <v>#N/A</v>
      </c>
      <c r="Y452" t="e">
        <f t="shared" si="125"/>
        <v>#N/A</v>
      </c>
      <c r="Z452" t="e">
        <f t="shared" si="141"/>
        <v>#N/A</v>
      </c>
      <c r="AA452" t="e">
        <f t="shared" si="141"/>
        <v>#N/A</v>
      </c>
      <c r="AB452" t="e">
        <f t="shared" si="141"/>
        <v>#N/A</v>
      </c>
      <c r="AC452" t="e">
        <f t="shared" si="141"/>
        <v>#N/A</v>
      </c>
      <c r="AG452">
        <f t="shared" si="130"/>
        <v>-6.8571428571427622E-3</v>
      </c>
      <c r="AH452">
        <f t="shared" si="131"/>
        <v>0</v>
      </c>
      <c r="AI452">
        <f t="shared" si="132"/>
        <v>-1.3658333333333328</v>
      </c>
      <c r="AJ452">
        <f t="shared" si="133"/>
        <v>-0.13793103448275568</v>
      </c>
      <c r="AK452">
        <f t="shared" si="134"/>
        <v>0.74999999999999989</v>
      </c>
      <c r="AL452">
        <f t="shared" si="135"/>
        <v>-1.0399999999999987</v>
      </c>
      <c r="AM452">
        <f t="shared" si="136"/>
        <v>0.71136363636363531</v>
      </c>
      <c r="AN452">
        <f t="shared" si="137"/>
        <v>1.6856104278719406</v>
      </c>
      <c r="AO452">
        <f t="shared" si="138"/>
        <v>-3.4988627340792831</v>
      </c>
      <c r="AQ452">
        <f t="shared" si="139"/>
        <v>11.608673568503766</v>
      </c>
      <c r="AR452" s="4">
        <f t="shared" si="126"/>
        <v>11.530906054747387</v>
      </c>
      <c r="AT452" t="str">
        <f t="shared" si="140"/>
        <v>45463Shift_03</v>
      </c>
    </row>
    <row r="453" spans="1:46" x14ac:dyDescent="0.3">
      <c r="A453" s="2">
        <v>45463</v>
      </c>
      <c r="B453" t="s">
        <v>32</v>
      </c>
      <c r="C453">
        <v>8.1842857142857142</v>
      </c>
      <c r="D453">
        <v>37.5</v>
      </c>
      <c r="E453">
        <v>27.849</v>
      </c>
      <c r="F453">
        <v>55.15</v>
      </c>
      <c r="G453">
        <v>3.56</v>
      </c>
      <c r="H453">
        <v>3.1920000000000002</v>
      </c>
      <c r="I453">
        <v>149.1</v>
      </c>
      <c r="J453">
        <v>11.324658421201351</v>
      </c>
      <c r="K453">
        <v>1.0675991700831529E-2</v>
      </c>
      <c r="L453">
        <v>0.1209019593194976</v>
      </c>
      <c r="M453">
        <v>19.406678588265208</v>
      </c>
      <c r="N453">
        <v>2.5832284692495402E-3</v>
      </c>
      <c r="O453">
        <v>5225</v>
      </c>
      <c r="P453">
        <v>81.258563857344484</v>
      </c>
      <c r="Q453">
        <v>48499.560800000007</v>
      </c>
      <c r="R453">
        <v>8966.8670000000002</v>
      </c>
      <c r="S453">
        <v>19.90234240717356</v>
      </c>
      <c r="T453">
        <f t="shared" si="127"/>
        <v>11.59788684268932</v>
      </c>
      <c r="U453" t="e">
        <f t="shared" si="123"/>
        <v>#N/A</v>
      </c>
      <c r="V453">
        <f t="shared" si="128"/>
        <v>11.636771234175585</v>
      </c>
      <c r="W453">
        <f t="shared" si="129"/>
        <v>11.063338632294705</v>
      </c>
      <c r="X453" t="e">
        <f t="shared" si="124"/>
        <v>#N/A</v>
      </c>
      <c r="Y453" t="e">
        <f t="shared" si="125"/>
        <v>#N/A</v>
      </c>
      <c r="Z453" t="e">
        <f t="shared" si="141"/>
        <v>#N/A</v>
      </c>
      <c r="AA453" t="e">
        <f t="shared" si="141"/>
        <v>#N/A</v>
      </c>
      <c r="AB453" t="e">
        <f t="shared" si="141"/>
        <v>#N/A</v>
      </c>
      <c r="AC453" t="e">
        <f t="shared" si="141"/>
        <v>#N/A</v>
      </c>
      <c r="AG453">
        <f t="shared" si="130"/>
        <v>-6.8571428571427622E-3</v>
      </c>
      <c r="AH453">
        <f t="shared" si="131"/>
        <v>0</v>
      </c>
      <c r="AI453">
        <f t="shared" si="132"/>
        <v>-1.3658333333333328</v>
      </c>
      <c r="AJ453">
        <f t="shared" si="133"/>
        <v>-0.13793103448275568</v>
      </c>
      <c r="AK453">
        <f t="shared" si="134"/>
        <v>0.74999999999999989</v>
      </c>
      <c r="AL453">
        <f t="shared" si="135"/>
        <v>-1.0399999999999987</v>
      </c>
      <c r="AM453">
        <f t="shared" si="136"/>
        <v>0.71136363636363531</v>
      </c>
      <c r="AN453">
        <f t="shared" si="137"/>
        <v>1.7126567555555561</v>
      </c>
      <c r="AO453">
        <f t="shared" si="138"/>
        <v>-3.4910973686689171</v>
      </c>
      <c r="AQ453">
        <f t="shared" si="139"/>
        <v>11.636771234175585</v>
      </c>
      <c r="AR453" s="4">
        <f t="shared" si="126"/>
        <v>11.559002451203057</v>
      </c>
      <c r="AT453" t="str">
        <f t="shared" si="140"/>
        <v>45463Shift_04</v>
      </c>
    </row>
    <row r="454" spans="1:46" x14ac:dyDescent="0.3">
      <c r="A454" s="2">
        <v>45463</v>
      </c>
      <c r="B454" t="s">
        <v>19</v>
      </c>
      <c r="C454">
        <v>8.0759999999999987</v>
      </c>
      <c r="D454">
        <v>38.125</v>
      </c>
      <c r="E454">
        <v>27.673749999999998</v>
      </c>
      <c r="F454">
        <v>54.01</v>
      </c>
      <c r="G454">
        <v>3.56</v>
      </c>
      <c r="H454">
        <v>3.17625</v>
      </c>
      <c r="I454">
        <v>153</v>
      </c>
      <c r="J454">
        <v>9.8090762289543019</v>
      </c>
      <c r="K454">
        <v>7.7289117849569308E-3</v>
      </c>
      <c r="L454">
        <v>7.5813484865505792E-2</v>
      </c>
      <c r="M454">
        <v>18.619091247439041</v>
      </c>
      <c r="N454">
        <v>2.5828147858048432E-3</v>
      </c>
      <c r="O454">
        <v>5225</v>
      </c>
      <c r="P454">
        <v>81.246361157078539</v>
      </c>
      <c r="Q454">
        <v>35312.205961290318</v>
      </c>
      <c r="R454">
        <v>1113.218978494624</v>
      </c>
      <c r="S454">
        <v>21.944287886809569</v>
      </c>
      <c r="T454">
        <f t="shared" si="127"/>
        <v>13.390723661025095</v>
      </c>
      <c r="U454" t="e">
        <f t="shared" si="123"/>
        <v>#N/A</v>
      </c>
      <c r="V454">
        <f t="shared" si="128"/>
        <v>12.554418444788107</v>
      </c>
      <c r="W454">
        <f t="shared" si="129"/>
        <v>10.901832237891554</v>
      </c>
      <c r="X454" t="e">
        <f t="shared" si="124"/>
        <v>#N/A</v>
      </c>
      <c r="Y454" t="e">
        <f t="shared" si="125"/>
        <v>#N/A</v>
      </c>
      <c r="Z454" t="e">
        <f t="shared" si="141"/>
        <v>#N/A</v>
      </c>
      <c r="AA454" t="e">
        <f t="shared" si="141"/>
        <v>#N/A</v>
      </c>
      <c r="AB454" t="e">
        <f t="shared" si="141"/>
        <v>#N/A</v>
      </c>
      <c r="AC454" t="e">
        <f t="shared" si="141"/>
        <v>#N/A</v>
      </c>
      <c r="AG454">
        <f t="shared" si="130"/>
        <v>1.4800000000000325E-2</v>
      </c>
      <c r="AH454">
        <f t="shared" si="131"/>
        <v>0</v>
      </c>
      <c r="AI454">
        <f t="shared" si="132"/>
        <v>-1.2197916666666644</v>
      </c>
      <c r="AJ454">
        <f t="shared" si="133"/>
        <v>1.8275862068965556</v>
      </c>
      <c r="AK454">
        <f t="shared" si="134"/>
        <v>0.74999999999999989</v>
      </c>
      <c r="AL454">
        <f t="shared" si="135"/>
        <v>-1.1187499999999997</v>
      </c>
      <c r="AM454">
        <f t="shared" si="136"/>
        <v>-0.17500000000000232</v>
      </c>
      <c r="AN454">
        <f t="shared" si="137"/>
        <v>0.24739510681003513</v>
      </c>
      <c r="AO454">
        <f t="shared" si="138"/>
        <v>-0.96512704825716911</v>
      </c>
      <c r="AQ454">
        <f t="shared" si="139"/>
        <v>12.554418444788107</v>
      </c>
      <c r="AR454" s="4">
        <f t="shared" si="126"/>
        <v>14.227028877262082</v>
      </c>
      <c r="AT454" t="str">
        <f t="shared" si="140"/>
        <v>45463Shift_10</v>
      </c>
    </row>
    <row r="455" spans="1:46" x14ac:dyDescent="0.3">
      <c r="A455" s="2">
        <v>45463</v>
      </c>
      <c r="B455" t="s">
        <v>20</v>
      </c>
      <c r="C455">
        <v>8.0133333333333336</v>
      </c>
      <c r="D455">
        <v>37.700000000000003</v>
      </c>
      <c r="E455">
        <v>27.838999999999999</v>
      </c>
      <c r="F455">
        <v>54.01</v>
      </c>
      <c r="G455">
        <v>3.56</v>
      </c>
      <c r="H455">
        <v>3.141</v>
      </c>
      <c r="I455">
        <v>150.80000000000001</v>
      </c>
      <c r="J455">
        <v>9.3425836201384609</v>
      </c>
      <c r="K455">
        <v>7.1883164876364999E-3</v>
      </c>
      <c r="L455">
        <v>6.7157447873764001E-2</v>
      </c>
      <c r="M455">
        <v>19.310896200826459</v>
      </c>
      <c r="N455">
        <v>2.583146309186646E-3</v>
      </c>
      <c r="O455">
        <v>5225</v>
      </c>
      <c r="P455">
        <v>81.257079681212119</v>
      </c>
      <c r="Q455">
        <v>33418.847629268297</v>
      </c>
      <c r="R455">
        <v>0</v>
      </c>
      <c r="S455">
        <v>23.172300496996488</v>
      </c>
      <c r="T455">
        <f t="shared" si="127"/>
        <v>14.792107377603237</v>
      </c>
      <c r="U455" t="e">
        <f t="shared" ref="U455:U518" si="142">VLOOKUP($AT455,kkk,U$4,0)</f>
        <v>#N/A</v>
      </c>
      <c r="V455">
        <f t="shared" si="128"/>
        <v>13.937698332966498</v>
      </c>
      <c r="W455">
        <f t="shared" si="129"/>
        <v>11.785112126069947</v>
      </c>
      <c r="X455" t="e">
        <f t="shared" ref="X455:X518" si="143">VLOOKUP($AT455,iii,3,0)</f>
        <v>#N/A</v>
      </c>
      <c r="Y455" t="e">
        <f t="shared" ref="Y455:Y518" si="144">VLOOKUP($AT455,iii,2,0)</f>
        <v>#N/A</v>
      </c>
      <c r="Z455" t="e">
        <f t="shared" si="141"/>
        <v>#N/A</v>
      </c>
      <c r="AA455" t="e">
        <f t="shared" si="141"/>
        <v>#N/A</v>
      </c>
      <c r="AB455" t="e">
        <f t="shared" si="141"/>
        <v>#N/A</v>
      </c>
      <c r="AC455" t="e">
        <f t="shared" si="141"/>
        <v>#N/A</v>
      </c>
      <c r="AG455">
        <f t="shared" si="130"/>
        <v>2.7333333333333345E-2</v>
      </c>
      <c r="AH455">
        <f t="shared" si="131"/>
        <v>0</v>
      </c>
      <c r="AI455">
        <f t="shared" si="132"/>
        <v>-1.3574999999999979</v>
      </c>
      <c r="AJ455">
        <f t="shared" si="133"/>
        <v>1.8275862068965556</v>
      </c>
      <c r="AK455">
        <f t="shared" si="134"/>
        <v>0.74999999999999989</v>
      </c>
      <c r="AL455">
        <f t="shared" si="135"/>
        <v>-1.2949999999999997</v>
      </c>
      <c r="AM455">
        <f t="shared" si="136"/>
        <v>0.32499999999999513</v>
      </c>
      <c r="AN455">
        <f t="shared" si="137"/>
        <v>3.7021958807588413E-2</v>
      </c>
      <c r="AO455">
        <f t="shared" si="138"/>
        <v>-0.1876393668974341</v>
      </c>
      <c r="AQ455">
        <f t="shared" si="139"/>
        <v>13.937698332966498</v>
      </c>
      <c r="AR455" s="4">
        <f t="shared" ref="AR455:AR518" si="145">S455+SUM(AG455:AO455)+$T$1+R455/$Z$1-AJ455-AM455</f>
        <v>15.646516422239976</v>
      </c>
      <c r="AT455" t="str">
        <f t="shared" si="140"/>
        <v>45463Shift_11</v>
      </c>
    </row>
    <row r="456" spans="1:46" x14ac:dyDescent="0.3">
      <c r="A456" s="2">
        <v>45463</v>
      </c>
      <c r="B456" t="s">
        <v>21</v>
      </c>
      <c r="C456">
        <v>8.0133333333333336</v>
      </c>
      <c r="D456">
        <v>37.700000000000003</v>
      </c>
      <c r="E456">
        <v>27.594000000000001</v>
      </c>
      <c r="F456">
        <v>54.01</v>
      </c>
      <c r="G456">
        <v>3.56</v>
      </c>
      <c r="H456">
        <v>3.1230000000000002</v>
      </c>
      <c r="I456">
        <v>150.9</v>
      </c>
      <c r="J456">
        <v>9.08644641303467</v>
      </c>
      <c r="K456">
        <v>5.9910067011775406E-3</v>
      </c>
      <c r="L456">
        <v>5.4436961350381327E-2</v>
      </c>
      <c r="M456">
        <v>19.527933080889451</v>
      </c>
      <c r="N456">
        <v>2.58325486010068E-3</v>
      </c>
      <c r="O456">
        <v>5225</v>
      </c>
      <c r="P456">
        <v>81.260442281856413</v>
      </c>
      <c r="Q456">
        <v>27898.516414492071</v>
      </c>
      <c r="R456">
        <v>0</v>
      </c>
      <c r="S456">
        <v>23.365319546819421</v>
      </c>
      <c r="T456">
        <f t="shared" ref="T456:T519" si="146">AVERAGE(AQ456:AR456)</f>
        <v>14.913463583047079</v>
      </c>
      <c r="U456" t="e">
        <f t="shared" si="142"/>
        <v>#N/A</v>
      </c>
      <c r="V456">
        <f t="shared" ref="V456:V519" si="147">M456+SUM(AG456:AO456)+$T$1+R456/$Z$1</f>
        <v>14.059699817166734</v>
      </c>
      <c r="W456">
        <f t="shared" ref="W456:W519" si="148">M456+SUM(AG456:AO456)+$T$1+R456/$Z$1-AJ456-AM456</f>
        <v>11.929840882997455</v>
      </c>
      <c r="X456" t="e">
        <f t="shared" si="143"/>
        <v>#N/A</v>
      </c>
      <c r="Y456" t="e">
        <f t="shared" si="144"/>
        <v>#N/A</v>
      </c>
      <c r="Z456" t="e">
        <f t="shared" si="141"/>
        <v>#N/A</v>
      </c>
      <c r="AA456" t="e">
        <f t="shared" si="141"/>
        <v>#N/A</v>
      </c>
      <c r="AB456" t="e">
        <f t="shared" si="141"/>
        <v>#N/A</v>
      </c>
      <c r="AC456" t="e">
        <f t="shared" si="141"/>
        <v>#N/A</v>
      </c>
      <c r="AG456">
        <f t="shared" ref="AG456:AG519" si="149">C$3*(C$1-C456)/C$2</f>
        <v>2.7333333333333345E-2</v>
      </c>
      <c r="AH456">
        <f t="shared" ref="AH456:AH519" si="150">D$3*(D$1-D456)/D$2</f>
        <v>0</v>
      </c>
      <c r="AI456">
        <f t="shared" ref="AI456:AI519" si="151">E$3*(E$1-E456)/E$2</f>
        <v>-1.1533333333333335</v>
      </c>
      <c r="AJ456">
        <f t="shared" ref="AJ456:AJ519" si="152">F$3*(F$1-F456)/F$2</f>
        <v>1.8275862068965556</v>
      </c>
      <c r="AK456">
        <f t="shared" ref="AK456:AK519" si="153">G$3*(G$1-G456)/G$2</f>
        <v>0.74999999999999989</v>
      </c>
      <c r="AL456">
        <f t="shared" ref="AL456:AL519" si="154">H$3*(H$1-H456)/H$2</f>
        <v>-1.3849999999999985</v>
      </c>
      <c r="AM456">
        <f t="shared" ref="AM456:AM519" si="155">I$3*(I$1-I456)/I$2</f>
        <v>0.3022727272727237</v>
      </c>
      <c r="AN456">
        <f t="shared" ref="AN456:AN519" si="156">(Q456-$M$1)/$M$2</f>
        <v>-0.57634817616754785</v>
      </c>
      <c r="AO456">
        <f t="shared" ref="AO456:AO519" si="157">(J456-$Q$1)/$Q$2</f>
        <v>0.23925597827555065</v>
      </c>
      <c r="AQ456">
        <f t="shared" ref="AQ456:AQ519" si="158">M456+SUM(AG456:AO456)+$T$1+R456/$Z$1</f>
        <v>14.059699817166734</v>
      </c>
      <c r="AR456" s="4">
        <f t="shared" si="145"/>
        <v>15.767227348927426</v>
      </c>
      <c r="AT456" t="str">
        <f t="shared" ref="AT456:AT519" si="159">A456&amp;B456</f>
        <v>45463Shift_12</v>
      </c>
    </row>
    <row r="457" spans="1:46" x14ac:dyDescent="0.3">
      <c r="A457" s="2">
        <v>45463</v>
      </c>
      <c r="B457" t="s">
        <v>22</v>
      </c>
      <c r="C457">
        <v>7.9359999999999999</v>
      </c>
      <c r="D457">
        <v>37.777777777777779</v>
      </c>
      <c r="E457">
        <v>27.59</v>
      </c>
      <c r="F457">
        <v>54.01</v>
      </c>
      <c r="G457">
        <v>3.56</v>
      </c>
      <c r="H457">
        <v>3.1033333333333331</v>
      </c>
      <c r="I457">
        <v>150.88888888888891</v>
      </c>
      <c r="J457">
        <v>8.9711838004831961</v>
      </c>
      <c r="K457">
        <v>5.917173405882708E-3</v>
      </c>
      <c r="L457">
        <v>5.3084050203504929E-2</v>
      </c>
      <c r="M457">
        <v>20.892754452111308</v>
      </c>
      <c r="N457">
        <v>2.5839226936184849E-3</v>
      </c>
      <c r="O457">
        <v>5225</v>
      </c>
      <c r="P457">
        <v>81.281588982501461</v>
      </c>
      <c r="Q457">
        <v>27472.821316220699</v>
      </c>
      <c r="R457">
        <v>0</v>
      </c>
      <c r="S457">
        <v>24.73484420546442</v>
      </c>
      <c r="T457">
        <f t="shared" si="146"/>
        <v>16.347170789798767</v>
      </c>
      <c r="U457" t="e">
        <f t="shared" si="142"/>
        <v>#N/A</v>
      </c>
      <c r="V457">
        <f t="shared" si="147"/>
        <v>15.492318006469475</v>
      </c>
      <c r="W457">
        <f t="shared" si="148"/>
        <v>13.359933819774948</v>
      </c>
      <c r="X457" t="e">
        <f t="shared" si="143"/>
        <v>#N/A</v>
      </c>
      <c r="Y457" t="e">
        <f t="shared" si="144"/>
        <v>#N/A</v>
      </c>
      <c r="Z457" t="e">
        <f t="shared" si="141"/>
        <v>#N/A</v>
      </c>
      <c r="AA457" t="e">
        <f t="shared" si="141"/>
        <v>#N/A</v>
      </c>
      <c r="AB457" t="e">
        <f t="shared" si="141"/>
        <v>#N/A</v>
      </c>
      <c r="AC457" t="e">
        <f t="shared" si="141"/>
        <v>#N/A</v>
      </c>
      <c r="AG457">
        <f t="shared" si="149"/>
        <v>4.2800000000000088E-2</v>
      </c>
      <c r="AH457">
        <f t="shared" si="150"/>
        <v>0</v>
      </c>
      <c r="AI457">
        <f t="shared" si="151"/>
        <v>-1.149999999999999</v>
      </c>
      <c r="AJ457">
        <f t="shared" si="152"/>
        <v>1.8275862068965556</v>
      </c>
      <c r="AK457">
        <f t="shared" si="153"/>
        <v>0.74999999999999989</v>
      </c>
      <c r="AL457">
        <f t="shared" si="154"/>
        <v>-1.4833333333333343</v>
      </c>
      <c r="AM457">
        <f t="shared" si="155"/>
        <v>0.30479797979797174</v>
      </c>
      <c r="AN457">
        <f t="shared" si="156"/>
        <v>-0.62364763153103353</v>
      </c>
      <c r="AO457">
        <f t="shared" si="157"/>
        <v>0.43136033252800726</v>
      </c>
      <c r="AQ457">
        <f t="shared" si="158"/>
        <v>15.492318006469475</v>
      </c>
      <c r="AR457" s="4">
        <f t="shared" si="145"/>
        <v>17.202023573128059</v>
      </c>
      <c r="AT457" t="str">
        <f t="shared" si="159"/>
        <v>45463Shift_13</v>
      </c>
    </row>
    <row r="458" spans="1:46" x14ac:dyDescent="0.3">
      <c r="A458" s="2">
        <v>45463</v>
      </c>
      <c r="B458" t="s">
        <v>23</v>
      </c>
      <c r="C458">
        <v>7.88</v>
      </c>
      <c r="D458">
        <v>37.333333333333343</v>
      </c>
      <c r="E458">
        <v>27.585555555555558</v>
      </c>
      <c r="F458">
        <v>54.01</v>
      </c>
      <c r="G458">
        <v>3.44</v>
      </c>
      <c r="H458">
        <v>3.09</v>
      </c>
      <c r="I458">
        <v>150.7777777777778</v>
      </c>
      <c r="J458">
        <v>8.8801075088086439</v>
      </c>
      <c r="K458">
        <v>5.4143814420611917E-3</v>
      </c>
      <c r="L458">
        <v>4.8080289299201773E-2</v>
      </c>
      <c r="M458">
        <v>21.91825770452359</v>
      </c>
      <c r="N458">
        <v>2.5844176863383081E-3</v>
      </c>
      <c r="O458">
        <v>5225</v>
      </c>
      <c r="P458">
        <v>81.297478271828794</v>
      </c>
      <c r="Q458">
        <v>27067.49737142857</v>
      </c>
      <c r="R458">
        <v>0</v>
      </c>
      <c r="S458">
        <v>25.788911548086759</v>
      </c>
      <c r="T458">
        <f t="shared" si="146"/>
        <v>17.814577212571173</v>
      </c>
      <c r="U458" t="e">
        <f t="shared" si="142"/>
        <v>#N/A</v>
      </c>
      <c r="V458">
        <f t="shared" si="147"/>
        <v>16.958068646763113</v>
      </c>
      <c r="W458">
        <f t="shared" si="148"/>
        <v>14.800431934816061</v>
      </c>
      <c r="X458" t="e">
        <f t="shared" si="143"/>
        <v>#N/A</v>
      </c>
      <c r="Y458" t="e">
        <f t="shared" si="144"/>
        <v>#N/A</v>
      </c>
      <c r="Z458" t="e">
        <f t="shared" si="141"/>
        <v>#N/A</v>
      </c>
      <c r="AA458" t="e">
        <f t="shared" si="141"/>
        <v>#N/A</v>
      </c>
      <c r="AB458" t="e">
        <f t="shared" si="141"/>
        <v>#N/A</v>
      </c>
      <c r="AC458" t="e">
        <f t="shared" si="141"/>
        <v>#N/A</v>
      </c>
      <c r="AG458">
        <f t="shared" si="149"/>
        <v>5.4000000000000097E-2</v>
      </c>
      <c r="AH458">
        <f t="shared" si="150"/>
        <v>0</v>
      </c>
      <c r="AI458">
        <f t="shared" si="151"/>
        <v>-1.1462962962962979</v>
      </c>
      <c r="AJ458">
        <f t="shared" si="152"/>
        <v>1.8275862068965556</v>
      </c>
      <c r="AK458">
        <f t="shared" si="153"/>
        <v>1.1100000000000003</v>
      </c>
      <c r="AL458">
        <f t="shared" si="154"/>
        <v>-1.5500000000000003</v>
      </c>
      <c r="AM458">
        <f t="shared" si="155"/>
        <v>0.33005050505049771</v>
      </c>
      <c r="AN458">
        <f t="shared" si="156"/>
        <v>-0.6686836253968258</v>
      </c>
      <c r="AO458">
        <f t="shared" si="157"/>
        <v>0.58315415198559428</v>
      </c>
      <c r="AQ458">
        <f t="shared" si="158"/>
        <v>16.958068646763113</v>
      </c>
      <c r="AR458" s="4">
        <f t="shared" si="145"/>
        <v>18.671085778379229</v>
      </c>
      <c r="AT458" t="str">
        <f t="shared" si="159"/>
        <v>45463Shift_14</v>
      </c>
    </row>
    <row r="459" spans="1:46" x14ac:dyDescent="0.3">
      <c r="A459" s="2">
        <v>45463</v>
      </c>
      <c r="B459" t="s">
        <v>24</v>
      </c>
      <c r="C459">
        <v>7.8159999999999998</v>
      </c>
      <c r="D459">
        <v>37</v>
      </c>
      <c r="E459">
        <v>27.43</v>
      </c>
      <c r="F459">
        <v>54.01</v>
      </c>
      <c r="G459">
        <v>3.44</v>
      </c>
      <c r="H459">
        <v>3.073</v>
      </c>
      <c r="I459">
        <v>151.5</v>
      </c>
      <c r="J459">
        <v>8.7458274763967445</v>
      </c>
      <c r="K459">
        <v>5.8000013777647257E-3</v>
      </c>
      <c r="L459">
        <v>5.0725811412793712E-2</v>
      </c>
      <c r="M459">
        <v>23.089648068235039</v>
      </c>
      <c r="N459">
        <v>2.5849855080418141E-3</v>
      </c>
      <c r="O459">
        <v>5225</v>
      </c>
      <c r="P459">
        <v>81.315628157624417</v>
      </c>
      <c r="Q459">
        <v>28035.040000000001</v>
      </c>
      <c r="R459">
        <v>0</v>
      </c>
      <c r="S459">
        <v>26.7860027480817</v>
      </c>
      <c r="T459">
        <f t="shared" si="146"/>
        <v>19.205481707511062</v>
      </c>
      <c r="U459" t="e">
        <f t="shared" si="142"/>
        <v>#N/A</v>
      </c>
      <c r="V459">
        <f t="shared" si="147"/>
        <v>18.354052016490556</v>
      </c>
      <c r="W459">
        <f t="shared" si="148"/>
        <v>16.360556718684911</v>
      </c>
      <c r="X459" t="e">
        <f t="shared" si="143"/>
        <v>#N/A</v>
      </c>
      <c r="Y459" t="e">
        <f t="shared" si="144"/>
        <v>#N/A</v>
      </c>
      <c r="Z459" t="e">
        <f t="shared" si="141"/>
        <v>#N/A</v>
      </c>
      <c r="AA459" t="e">
        <f t="shared" si="141"/>
        <v>#N/A</v>
      </c>
      <c r="AB459" t="e">
        <f t="shared" si="141"/>
        <v>#N/A</v>
      </c>
      <c r="AC459" t="e">
        <f t="shared" si="141"/>
        <v>#N/A</v>
      </c>
      <c r="AG459">
        <f t="shared" si="149"/>
        <v>6.6800000000000109E-2</v>
      </c>
      <c r="AH459">
        <f t="shared" si="150"/>
        <v>0</v>
      </c>
      <c r="AI459">
        <f t="shared" si="151"/>
        <v>-1.0166666666666657</v>
      </c>
      <c r="AJ459">
        <f t="shared" si="152"/>
        <v>1.8275862068965556</v>
      </c>
      <c r="AK459">
        <f t="shared" si="153"/>
        <v>1.1100000000000003</v>
      </c>
      <c r="AL459">
        <f t="shared" si="154"/>
        <v>-1.635</v>
      </c>
      <c r="AM459">
        <f t="shared" si="155"/>
        <v>0.16590909090908859</v>
      </c>
      <c r="AN459">
        <f t="shared" si="156"/>
        <v>-0.561178888888889</v>
      </c>
      <c r="AO459">
        <f t="shared" si="157"/>
        <v>0.80695420600542656</v>
      </c>
      <c r="AQ459">
        <f t="shared" si="158"/>
        <v>18.354052016490556</v>
      </c>
      <c r="AR459" s="4">
        <f t="shared" si="145"/>
        <v>20.056911398531572</v>
      </c>
      <c r="AT459" t="str">
        <f t="shared" si="159"/>
        <v>45463Shift_15</v>
      </c>
    </row>
    <row r="460" spans="1:46" x14ac:dyDescent="0.3">
      <c r="A460" s="2">
        <v>45463</v>
      </c>
      <c r="B460" t="s">
        <v>25</v>
      </c>
      <c r="C460">
        <v>7.7549999999999999</v>
      </c>
      <c r="D460">
        <v>36.9</v>
      </c>
      <c r="E460">
        <v>27.01</v>
      </c>
      <c r="F460">
        <v>54.01</v>
      </c>
      <c r="G460">
        <v>3.44</v>
      </c>
      <c r="H460">
        <v>3.036</v>
      </c>
      <c r="I460">
        <v>151.9</v>
      </c>
      <c r="J460">
        <v>9.7479638924876344</v>
      </c>
      <c r="K460">
        <v>8.0414718307421414E-3</v>
      </c>
      <c r="L460">
        <v>7.838797704853083E-2</v>
      </c>
      <c r="M460">
        <v>24.50295933652556</v>
      </c>
      <c r="N460">
        <v>2.5856793407327558E-3</v>
      </c>
      <c r="O460">
        <v>5225</v>
      </c>
      <c r="P460">
        <v>81.337526469341498</v>
      </c>
      <c r="Q460">
        <v>39342.852141683659</v>
      </c>
      <c r="R460">
        <v>0</v>
      </c>
      <c r="S460">
        <v>27.047651409097931</v>
      </c>
      <c r="T460">
        <f t="shared" si="146"/>
        <v>19.760903337856597</v>
      </c>
      <c r="U460" t="e">
        <f t="shared" si="142"/>
        <v>#N/A</v>
      </c>
      <c r="V460">
        <f t="shared" si="147"/>
        <v>19.439850405018685</v>
      </c>
      <c r="W460">
        <f t="shared" si="148"/>
        <v>17.537264198122134</v>
      </c>
      <c r="X460" t="e">
        <f t="shared" si="143"/>
        <v>#N/A</v>
      </c>
      <c r="Y460" t="e">
        <f t="shared" si="144"/>
        <v>#N/A</v>
      </c>
      <c r="Z460" t="e">
        <f t="shared" si="141"/>
        <v>#N/A</v>
      </c>
      <c r="AA460" t="e">
        <f t="shared" si="141"/>
        <v>#N/A</v>
      </c>
      <c r="AB460" t="e">
        <f t="shared" si="141"/>
        <v>#N/A</v>
      </c>
      <c r="AC460" t="e">
        <f t="shared" si="141"/>
        <v>#N/A</v>
      </c>
      <c r="AG460">
        <f t="shared" si="149"/>
        <v>7.9000000000000098E-2</v>
      </c>
      <c r="AH460">
        <f t="shared" si="150"/>
        <v>0</v>
      </c>
      <c r="AI460">
        <f t="shared" si="151"/>
        <v>-0.66666666666666718</v>
      </c>
      <c r="AJ460">
        <f t="shared" si="152"/>
        <v>1.8275862068965556</v>
      </c>
      <c r="AK460">
        <f t="shared" si="153"/>
        <v>1.1100000000000003</v>
      </c>
      <c r="AL460">
        <f t="shared" si="154"/>
        <v>-1.8199999999999994</v>
      </c>
      <c r="AM460">
        <f t="shared" si="155"/>
        <v>7.4999999999996389E-2</v>
      </c>
      <c r="AN460">
        <f t="shared" si="156"/>
        <v>0.69524468240929527</v>
      </c>
      <c r="AO460">
        <f t="shared" si="157"/>
        <v>-0.86327315414605665</v>
      </c>
      <c r="AQ460">
        <f t="shared" si="158"/>
        <v>19.439850405018685</v>
      </c>
      <c r="AR460" s="4">
        <f t="shared" si="145"/>
        <v>20.081956270694505</v>
      </c>
      <c r="AT460" t="str">
        <f t="shared" si="159"/>
        <v>45463Shift_21</v>
      </c>
    </row>
    <row r="461" spans="1:46" x14ac:dyDescent="0.3">
      <c r="A461" s="2">
        <v>45463</v>
      </c>
      <c r="B461" t="s">
        <v>26</v>
      </c>
      <c r="C461">
        <v>7.83</v>
      </c>
      <c r="D461">
        <v>37.111111111111107</v>
      </c>
      <c r="E461">
        <v>26.74444444444444</v>
      </c>
      <c r="F461">
        <v>54.01</v>
      </c>
      <c r="G461">
        <v>3.44</v>
      </c>
      <c r="H461">
        <v>3.0466666666666669</v>
      </c>
      <c r="I461">
        <v>154.11111111111109</v>
      </c>
      <c r="J461">
        <v>10.029895631110911</v>
      </c>
      <c r="K461">
        <v>8.2975355972492223E-3</v>
      </c>
      <c r="L461">
        <v>8.3223416035837244E-2</v>
      </c>
      <c r="M461">
        <v>24.030754075353109</v>
      </c>
      <c r="N461">
        <v>2.585447380545921E-3</v>
      </c>
      <c r="O461">
        <v>5225</v>
      </c>
      <c r="P461">
        <v>81.330209960461659</v>
      </c>
      <c r="Q461">
        <v>40530.512799999997</v>
      </c>
      <c r="R461">
        <v>0</v>
      </c>
      <c r="S461">
        <v>27.047379542192271</v>
      </c>
      <c r="T461">
        <f t="shared" si="146"/>
        <v>19.195107841514236</v>
      </c>
      <c r="U461" t="e">
        <f t="shared" si="142"/>
        <v>#N/A</v>
      </c>
      <c r="V461">
        <f t="shared" si="147"/>
        <v>18.38682558528031</v>
      </c>
      <c r="W461">
        <f t="shared" si="148"/>
        <v>16.986764630909004</v>
      </c>
      <c r="X461" t="e">
        <f t="shared" si="143"/>
        <v>#N/A</v>
      </c>
      <c r="Y461" t="e">
        <f t="shared" si="144"/>
        <v>#N/A</v>
      </c>
      <c r="Z461" t="e">
        <f t="shared" si="141"/>
        <v>#N/A</v>
      </c>
      <c r="AA461" t="e">
        <f t="shared" si="141"/>
        <v>#N/A</v>
      </c>
      <c r="AB461" t="e">
        <f t="shared" si="141"/>
        <v>#N/A</v>
      </c>
      <c r="AC461" t="e">
        <f t="shared" si="141"/>
        <v>#N/A</v>
      </c>
      <c r="AG461">
        <f t="shared" si="149"/>
        <v>6.4000000000000057E-2</v>
      </c>
      <c r="AH461">
        <f t="shared" si="150"/>
        <v>0</v>
      </c>
      <c r="AI461">
        <f t="shared" si="151"/>
        <v>-0.44537037037036598</v>
      </c>
      <c r="AJ461">
        <f t="shared" si="152"/>
        <v>1.8275862068965556</v>
      </c>
      <c r="AK461">
        <f t="shared" si="153"/>
        <v>1.1100000000000003</v>
      </c>
      <c r="AL461">
        <f t="shared" si="154"/>
        <v>-1.7666666666666653</v>
      </c>
      <c r="AM461">
        <f t="shared" si="155"/>
        <v>-0.42752525252524914</v>
      </c>
      <c r="AN461">
        <f t="shared" si="156"/>
        <v>0.8272069777777773</v>
      </c>
      <c r="AO461">
        <f t="shared" si="157"/>
        <v>-1.3331593851848509</v>
      </c>
      <c r="AQ461">
        <f t="shared" si="158"/>
        <v>18.38682558528031</v>
      </c>
      <c r="AR461" s="4">
        <f t="shared" si="145"/>
        <v>20.003390097748166</v>
      </c>
      <c r="AT461" t="str">
        <f t="shared" si="159"/>
        <v>45463Shift_22</v>
      </c>
    </row>
    <row r="462" spans="1:46" x14ac:dyDescent="0.3">
      <c r="A462" s="2">
        <v>45463</v>
      </c>
      <c r="B462" t="s">
        <v>27</v>
      </c>
      <c r="C462">
        <v>7.83</v>
      </c>
      <c r="D462">
        <v>37.200000000000003</v>
      </c>
      <c r="E462">
        <v>26.847999999999999</v>
      </c>
      <c r="F462">
        <v>54.01</v>
      </c>
      <c r="G462">
        <v>3.44</v>
      </c>
      <c r="H462">
        <v>3.0859999999999999</v>
      </c>
      <c r="I462">
        <v>155.19999999999999</v>
      </c>
      <c r="J462">
        <v>10.017451980245649</v>
      </c>
      <c r="K462">
        <v>8.0743106691349587E-3</v>
      </c>
      <c r="L462">
        <v>8.0884019401644594E-2</v>
      </c>
      <c r="M462">
        <v>23.547545844118901</v>
      </c>
      <c r="N462">
        <v>2.585215495649276E-3</v>
      </c>
      <c r="O462">
        <v>5225</v>
      </c>
      <c r="P462">
        <v>81.322722982630168</v>
      </c>
      <c r="Q462">
        <v>39256.853770873793</v>
      </c>
      <c r="R462">
        <v>0</v>
      </c>
      <c r="S462">
        <v>26.342816811535059</v>
      </c>
      <c r="T462">
        <f t="shared" si="146"/>
        <v>18.467077105407377</v>
      </c>
      <c r="U462" t="e">
        <f t="shared" si="142"/>
        <v>#N/A</v>
      </c>
      <c r="V462">
        <f t="shared" si="147"/>
        <v>17.645734725147577</v>
      </c>
      <c r="W462">
        <f t="shared" si="148"/>
        <v>16.493148518251022</v>
      </c>
      <c r="X462" t="e">
        <f t="shared" si="143"/>
        <v>#N/A</v>
      </c>
      <c r="Y462" t="e">
        <f t="shared" si="144"/>
        <v>#N/A</v>
      </c>
      <c r="Z462" t="e">
        <f t="shared" si="141"/>
        <v>#N/A</v>
      </c>
      <c r="AA462" t="e">
        <f t="shared" si="141"/>
        <v>#N/A</v>
      </c>
      <c r="AB462" t="e">
        <f t="shared" si="141"/>
        <v>#N/A</v>
      </c>
      <c r="AC462" t="e">
        <f t="shared" si="141"/>
        <v>#N/A</v>
      </c>
      <c r="AG462">
        <f t="shared" si="149"/>
        <v>6.4000000000000057E-2</v>
      </c>
      <c r="AH462">
        <f t="shared" si="150"/>
        <v>0</v>
      </c>
      <c r="AI462">
        <f t="shared" si="151"/>
        <v>-0.53166666666666518</v>
      </c>
      <c r="AJ462">
        <f t="shared" si="152"/>
        <v>1.8275862068965556</v>
      </c>
      <c r="AK462">
        <f t="shared" si="153"/>
        <v>1.1100000000000003</v>
      </c>
      <c r="AL462">
        <f t="shared" si="154"/>
        <v>-1.5700000000000003</v>
      </c>
      <c r="AM462">
        <f t="shared" si="155"/>
        <v>-0.67499999999999971</v>
      </c>
      <c r="AN462">
        <f t="shared" si="156"/>
        <v>0.68568930787486571</v>
      </c>
      <c r="AO462">
        <f t="shared" si="157"/>
        <v>-1.3124199670760817</v>
      </c>
      <c r="AQ462">
        <f t="shared" si="158"/>
        <v>17.645734725147577</v>
      </c>
      <c r="AR462" s="4">
        <f t="shared" si="145"/>
        <v>19.28841948566718</v>
      </c>
      <c r="AT462" t="str">
        <f t="shared" si="159"/>
        <v>45463Shift_23</v>
      </c>
    </row>
    <row r="463" spans="1:46" x14ac:dyDescent="0.3">
      <c r="A463" s="2">
        <v>45464</v>
      </c>
      <c r="B463" t="s">
        <v>28</v>
      </c>
      <c r="C463">
        <v>7.9533333333333331</v>
      </c>
      <c r="D463">
        <v>37.333333333333343</v>
      </c>
      <c r="E463">
        <v>26.798333333333328</v>
      </c>
      <c r="F463">
        <v>54.01</v>
      </c>
      <c r="G463">
        <v>3.44</v>
      </c>
      <c r="H463">
        <v>3.1150000000000002</v>
      </c>
      <c r="I463">
        <v>155.5</v>
      </c>
      <c r="J463">
        <v>9.8967012226447206</v>
      </c>
      <c r="K463">
        <v>7.4931539883683366E-3</v>
      </c>
      <c r="L463">
        <v>7.4157506238150081E-2</v>
      </c>
      <c r="M463">
        <v>21.664213131062681</v>
      </c>
      <c r="N463">
        <v>2.5843000021343729E-3</v>
      </c>
      <c r="O463">
        <v>5225</v>
      </c>
      <c r="P463">
        <v>81.29354202888112</v>
      </c>
      <c r="Q463">
        <v>41665.99942524272</v>
      </c>
      <c r="R463">
        <v>0</v>
      </c>
      <c r="S463">
        <v>24.384530978883781</v>
      </c>
      <c r="T463">
        <f t="shared" si="146"/>
        <v>17.142833258838593</v>
      </c>
      <c r="U463" t="e">
        <f t="shared" si="142"/>
        <v>#N/A</v>
      </c>
      <c r="V463">
        <f t="shared" si="147"/>
        <v>16.324876529285412</v>
      </c>
      <c r="W463">
        <f t="shared" si="148"/>
        <v>15.240472140570677</v>
      </c>
      <c r="X463" t="e">
        <f t="shared" si="143"/>
        <v>#N/A</v>
      </c>
      <c r="Y463" t="e">
        <f t="shared" si="144"/>
        <v>#N/A</v>
      </c>
      <c r="Z463" t="e">
        <f t="shared" si="141"/>
        <v>#N/A</v>
      </c>
      <c r="AA463" t="e">
        <f t="shared" si="141"/>
        <v>#N/A</v>
      </c>
      <c r="AB463" t="e">
        <f t="shared" si="141"/>
        <v>#N/A</v>
      </c>
      <c r="AC463" t="e">
        <f t="shared" si="141"/>
        <v>#N/A</v>
      </c>
      <c r="AG463">
        <f t="shared" si="149"/>
        <v>3.9333333333333442E-2</v>
      </c>
      <c r="AH463">
        <f t="shared" si="150"/>
        <v>0</v>
      </c>
      <c r="AI463">
        <f t="shared" si="151"/>
        <v>-0.49027777777777298</v>
      </c>
      <c r="AJ463">
        <f t="shared" si="152"/>
        <v>1.8275862068965556</v>
      </c>
      <c r="AK463">
        <f t="shared" si="153"/>
        <v>1.1100000000000003</v>
      </c>
      <c r="AL463">
        <f t="shared" si="154"/>
        <v>-1.4249999999999985</v>
      </c>
      <c r="AM463">
        <f t="shared" si="155"/>
        <v>-0.74318181818182061</v>
      </c>
      <c r="AN463">
        <f t="shared" si="156"/>
        <v>0.95337215836030209</v>
      </c>
      <c r="AO463">
        <f t="shared" si="157"/>
        <v>-1.1111687044078671</v>
      </c>
      <c r="AQ463">
        <f t="shared" si="158"/>
        <v>16.324876529285412</v>
      </c>
      <c r="AR463" s="4">
        <f t="shared" si="145"/>
        <v>17.960789988391777</v>
      </c>
      <c r="AT463" t="str">
        <f t="shared" si="159"/>
        <v>45464Shift_00</v>
      </c>
    </row>
    <row r="464" spans="1:46" x14ac:dyDescent="0.3">
      <c r="A464" s="2">
        <v>45464</v>
      </c>
      <c r="B464" t="s">
        <v>29</v>
      </c>
      <c r="C464">
        <v>8.0239999999999991</v>
      </c>
      <c r="D464">
        <v>37.583333333333343</v>
      </c>
      <c r="E464">
        <v>26.82833333333333</v>
      </c>
      <c r="F464">
        <v>54.01</v>
      </c>
      <c r="G464">
        <v>3.44</v>
      </c>
      <c r="H464">
        <v>3.12</v>
      </c>
      <c r="I464">
        <v>155.83333333333329</v>
      </c>
      <c r="J464">
        <v>10.009519031075779</v>
      </c>
      <c r="K464">
        <v>7.4070764090425336E-3</v>
      </c>
      <c r="L464">
        <v>7.4141272280943665E-2</v>
      </c>
      <c r="M464">
        <v>20.933557004626589</v>
      </c>
      <c r="N464">
        <v>2.5839458046697399E-3</v>
      </c>
      <c r="O464">
        <v>5225</v>
      </c>
      <c r="P464">
        <v>81.282221022563874</v>
      </c>
      <c r="Q464">
        <v>36782.113599999997</v>
      </c>
      <c r="R464">
        <v>0</v>
      </c>
      <c r="S464">
        <v>23.571984753547241</v>
      </c>
      <c r="T464">
        <f t="shared" si="146"/>
        <v>15.588536300439205</v>
      </c>
      <c r="U464" t="e">
        <f t="shared" si="142"/>
        <v>#N/A</v>
      </c>
      <c r="V464">
        <f t="shared" si="147"/>
        <v>14.773645832457465</v>
      </c>
      <c r="W464">
        <f t="shared" si="148"/>
        <v>13.764999019500296</v>
      </c>
      <c r="X464" t="e">
        <f t="shared" si="143"/>
        <v>#N/A</v>
      </c>
      <c r="Y464" t="e">
        <f t="shared" si="144"/>
        <v>#N/A</v>
      </c>
      <c r="Z464" t="e">
        <f t="shared" si="141"/>
        <v>#N/A</v>
      </c>
      <c r="AA464" t="e">
        <f t="shared" si="141"/>
        <v>#N/A</v>
      </c>
      <c r="AB464" t="e">
        <f t="shared" si="141"/>
        <v>#N/A</v>
      </c>
      <c r="AC464" t="e">
        <f t="shared" si="141"/>
        <v>#N/A</v>
      </c>
      <c r="AG464">
        <f t="shared" si="149"/>
        <v>2.5200000000000247E-2</v>
      </c>
      <c r="AH464">
        <f t="shared" si="150"/>
        <v>0</v>
      </c>
      <c r="AI464">
        <f t="shared" si="151"/>
        <v>-0.51527777777777395</v>
      </c>
      <c r="AJ464">
        <f t="shared" si="152"/>
        <v>1.8275862068965556</v>
      </c>
      <c r="AK464">
        <f t="shared" si="153"/>
        <v>1.1100000000000003</v>
      </c>
      <c r="AL464">
        <f t="shared" si="154"/>
        <v>-1.399999999999999</v>
      </c>
      <c r="AM464">
        <f t="shared" si="155"/>
        <v>-0.81893939393938553</v>
      </c>
      <c r="AN464">
        <f t="shared" si="156"/>
        <v>0.4107181777777773</v>
      </c>
      <c r="AO464">
        <f t="shared" si="157"/>
        <v>-1.2991983851262983</v>
      </c>
      <c r="AQ464">
        <f t="shared" si="158"/>
        <v>14.773645832457465</v>
      </c>
      <c r="AR464" s="4">
        <f t="shared" si="145"/>
        <v>16.403426768420946</v>
      </c>
      <c r="AT464" t="str">
        <f t="shared" si="159"/>
        <v>45464Shift_01</v>
      </c>
    </row>
    <row r="465" spans="1:46" x14ac:dyDescent="0.3">
      <c r="A465" s="2">
        <v>45464</v>
      </c>
      <c r="B465" t="s">
        <v>30</v>
      </c>
      <c r="C465">
        <v>8.02</v>
      </c>
      <c r="D465">
        <v>37.727272727272727</v>
      </c>
      <c r="E465">
        <v>26.767272727272729</v>
      </c>
      <c r="F465">
        <v>54.01</v>
      </c>
      <c r="G465">
        <v>3.44</v>
      </c>
      <c r="H465">
        <v>3.1418181818181821</v>
      </c>
      <c r="I465">
        <v>154.4545454545455</v>
      </c>
      <c r="J465">
        <v>10.10641632093969</v>
      </c>
      <c r="K465">
        <v>6.7649786466745798E-3</v>
      </c>
      <c r="L465">
        <v>6.8369690605560474E-2</v>
      </c>
      <c r="M465">
        <v>20.098588942538079</v>
      </c>
      <c r="N465">
        <v>2.5835455424418159E-3</v>
      </c>
      <c r="O465">
        <v>5225</v>
      </c>
      <c r="P465">
        <v>81.269283822345798</v>
      </c>
      <c r="Q465">
        <v>32220.526080000011</v>
      </c>
      <c r="R465">
        <v>0</v>
      </c>
      <c r="S465">
        <v>23.07167945868429</v>
      </c>
      <c r="T465">
        <f t="shared" si="146"/>
        <v>14.570016269325265</v>
      </c>
      <c r="U465" t="e">
        <f t="shared" si="142"/>
        <v>#N/A</v>
      </c>
      <c r="V465">
        <f t="shared" si="147"/>
        <v>13.744474858502084</v>
      </c>
      <c r="W465">
        <f t="shared" si="148"/>
        <v>12.422467164002235</v>
      </c>
      <c r="X465" t="e">
        <f t="shared" si="143"/>
        <v>#N/A</v>
      </c>
      <c r="Y465" t="e">
        <f t="shared" si="144"/>
        <v>#N/A</v>
      </c>
      <c r="Z465" t="e">
        <f t="shared" si="141"/>
        <v>#N/A</v>
      </c>
      <c r="AA465" t="e">
        <f t="shared" si="141"/>
        <v>#N/A</v>
      </c>
      <c r="AB465" t="e">
        <f t="shared" si="141"/>
        <v>#N/A</v>
      </c>
      <c r="AC465" t="e">
        <f t="shared" si="141"/>
        <v>#N/A</v>
      </c>
      <c r="AG465">
        <f t="shared" si="149"/>
        <v>2.6000000000000158E-2</v>
      </c>
      <c r="AH465">
        <f t="shared" si="150"/>
        <v>0</v>
      </c>
      <c r="AI465">
        <f t="shared" si="151"/>
        <v>-0.46439393939394036</v>
      </c>
      <c r="AJ465">
        <f t="shared" si="152"/>
        <v>1.8275862068965556</v>
      </c>
      <c r="AK465">
        <f t="shared" si="153"/>
        <v>1.1100000000000003</v>
      </c>
      <c r="AL465">
        <f t="shared" si="154"/>
        <v>-1.2909090909090892</v>
      </c>
      <c r="AM465">
        <f t="shared" si="155"/>
        <v>-0.50557851239670593</v>
      </c>
      <c r="AN465">
        <f t="shared" si="156"/>
        <v>-9.6124879999998983E-2</v>
      </c>
      <c r="AO465">
        <f t="shared" si="157"/>
        <v>-1.4606938682328163</v>
      </c>
      <c r="AQ465">
        <f t="shared" si="158"/>
        <v>13.744474858502084</v>
      </c>
      <c r="AR465" s="4">
        <f t="shared" si="145"/>
        <v>15.395557680148446</v>
      </c>
      <c r="AT465" t="str">
        <f t="shared" si="159"/>
        <v>45464Shift_02</v>
      </c>
    </row>
    <row r="466" spans="1:46" x14ac:dyDescent="0.3">
      <c r="A466" s="2">
        <v>45464</v>
      </c>
      <c r="B466" t="s">
        <v>31</v>
      </c>
      <c r="C466">
        <v>8.02</v>
      </c>
      <c r="D466">
        <v>37.727272727272727</v>
      </c>
      <c r="E466">
        <v>26.767272727272729</v>
      </c>
      <c r="F466">
        <v>54.01</v>
      </c>
      <c r="G466">
        <v>3.44</v>
      </c>
      <c r="H466">
        <v>3.1418181818181821</v>
      </c>
      <c r="I466">
        <v>154.4545454545455</v>
      </c>
      <c r="J466">
        <v>10.134564902850659</v>
      </c>
      <c r="K466">
        <v>6.7506103447203796E-3</v>
      </c>
      <c r="L466">
        <v>6.8414498672423732E-2</v>
      </c>
      <c r="M466">
        <v>20.078261261270391</v>
      </c>
      <c r="N466">
        <v>2.5835360230341592E-3</v>
      </c>
      <c r="O466">
        <v>5225</v>
      </c>
      <c r="P466">
        <v>81.268968861654372</v>
      </c>
      <c r="Q466">
        <v>32777.383680000014</v>
      </c>
      <c r="R466">
        <v>0</v>
      </c>
      <c r="S466">
        <v>23.051328725997671</v>
      </c>
      <c r="T466">
        <f t="shared" si="146"/>
        <v>14.56463582582983</v>
      </c>
      <c r="U466" t="e">
        <f t="shared" si="142"/>
        <v>#N/A</v>
      </c>
      <c r="V466">
        <f t="shared" si="147"/>
        <v>13.739105940716115</v>
      </c>
      <c r="W466">
        <f t="shared" si="148"/>
        <v>12.417098246216266</v>
      </c>
      <c r="X466" t="e">
        <f t="shared" si="143"/>
        <v>#N/A</v>
      </c>
      <c r="Y466" t="e">
        <f t="shared" si="144"/>
        <v>#N/A</v>
      </c>
      <c r="Z466" t="e">
        <f t="shared" si="141"/>
        <v>#N/A</v>
      </c>
      <c r="AA466" t="e">
        <f t="shared" si="141"/>
        <v>#N/A</v>
      </c>
      <c r="AB466" t="e">
        <f t="shared" si="141"/>
        <v>#N/A</v>
      </c>
      <c r="AC466" t="e">
        <f t="shared" si="141"/>
        <v>#N/A</v>
      </c>
      <c r="AG466">
        <f t="shared" si="149"/>
        <v>2.6000000000000158E-2</v>
      </c>
      <c r="AH466">
        <f t="shared" si="150"/>
        <v>0</v>
      </c>
      <c r="AI466">
        <f t="shared" si="151"/>
        <v>-0.46439393939394036</v>
      </c>
      <c r="AJ466">
        <f t="shared" si="152"/>
        <v>1.8275862068965556</v>
      </c>
      <c r="AK466">
        <f t="shared" si="153"/>
        <v>1.1100000000000003</v>
      </c>
      <c r="AL466">
        <f t="shared" si="154"/>
        <v>-1.2909090909090892</v>
      </c>
      <c r="AM466">
        <f t="shared" si="155"/>
        <v>-0.50557851239670593</v>
      </c>
      <c r="AN466">
        <f t="shared" si="156"/>
        <v>-3.4251813333331986E-2</v>
      </c>
      <c r="AO466">
        <f t="shared" si="157"/>
        <v>-1.5076081714177647</v>
      </c>
      <c r="AQ466">
        <f t="shared" si="158"/>
        <v>13.739105940716115</v>
      </c>
      <c r="AR466" s="4">
        <f t="shared" si="145"/>
        <v>15.390165710943545</v>
      </c>
      <c r="AT466" t="str">
        <f t="shared" si="159"/>
        <v>45464Shift_03</v>
      </c>
    </row>
    <row r="467" spans="1:46" x14ac:dyDescent="0.3">
      <c r="A467" s="2">
        <v>45464</v>
      </c>
      <c r="B467" t="s">
        <v>32</v>
      </c>
      <c r="C467">
        <v>8.02</v>
      </c>
      <c r="D467">
        <v>37.727272727272727</v>
      </c>
      <c r="E467">
        <v>26.767272727272729</v>
      </c>
      <c r="F467">
        <v>54.01</v>
      </c>
      <c r="G467">
        <v>3.44</v>
      </c>
      <c r="H467">
        <v>3.1418181818181821</v>
      </c>
      <c r="I467">
        <v>154.4545454545455</v>
      </c>
      <c r="J467">
        <v>10.137789079440079</v>
      </c>
      <c r="K467">
        <v>6.7489696730501196E-3</v>
      </c>
      <c r="L467">
        <v>6.8419631048919807E-2</v>
      </c>
      <c r="M467">
        <v>20.075933673844801</v>
      </c>
      <c r="N467">
        <v>2.5835349332332409E-3</v>
      </c>
      <c r="O467">
        <v>5225</v>
      </c>
      <c r="P467">
        <v>81.268932797606936</v>
      </c>
      <c r="Q467">
        <v>32842.350400000003</v>
      </c>
      <c r="R467">
        <v>0</v>
      </c>
      <c r="S467">
        <v>23.048998499114521</v>
      </c>
      <c r="T467">
        <f t="shared" si="146"/>
        <v>14.564151815470872</v>
      </c>
      <c r="U467" t="e">
        <f t="shared" si="142"/>
        <v>#N/A</v>
      </c>
      <c r="V467">
        <f t="shared" si="147"/>
        <v>13.738623250085936</v>
      </c>
      <c r="W467">
        <f t="shared" si="148"/>
        <v>12.416615555586088</v>
      </c>
      <c r="X467" t="e">
        <f t="shared" si="143"/>
        <v>#N/A</v>
      </c>
      <c r="Y467" t="e">
        <f t="shared" si="144"/>
        <v>#N/A</v>
      </c>
      <c r="Z467" t="e">
        <f t="shared" si="141"/>
        <v>#N/A</v>
      </c>
      <c r="AA467" t="e">
        <f t="shared" si="141"/>
        <v>#N/A</v>
      </c>
      <c r="AB467" t="e">
        <f t="shared" si="141"/>
        <v>#N/A</v>
      </c>
      <c r="AC467" t="e">
        <f t="shared" ref="Z467:AC530" si="160">VLOOKUP($AT467,kkk,AC$4,0)</f>
        <v>#N/A</v>
      </c>
      <c r="AG467">
        <f t="shared" si="149"/>
        <v>2.6000000000000158E-2</v>
      </c>
      <c r="AH467">
        <f t="shared" si="150"/>
        <v>0</v>
      </c>
      <c r="AI467">
        <f t="shared" si="151"/>
        <v>-0.46439393939394036</v>
      </c>
      <c r="AJ467">
        <f t="shared" si="152"/>
        <v>1.8275862068965556</v>
      </c>
      <c r="AK467">
        <f t="shared" si="153"/>
        <v>1.1100000000000003</v>
      </c>
      <c r="AL467">
        <f t="shared" si="154"/>
        <v>-1.2909090909090892</v>
      </c>
      <c r="AM467">
        <f t="shared" si="155"/>
        <v>-0.50557851239670593</v>
      </c>
      <c r="AN467">
        <f t="shared" si="156"/>
        <v>-2.7033288888888719E-2</v>
      </c>
      <c r="AO467">
        <f t="shared" si="157"/>
        <v>-1.512981799066798</v>
      </c>
      <c r="AQ467">
        <f t="shared" si="158"/>
        <v>13.738623250085936</v>
      </c>
      <c r="AR467" s="4">
        <f t="shared" si="145"/>
        <v>15.389680380855808</v>
      </c>
      <c r="AT467" t="str">
        <f t="shared" si="159"/>
        <v>45464Shift_04</v>
      </c>
    </row>
    <row r="468" spans="1:46" x14ac:dyDescent="0.3">
      <c r="A468" s="2">
        <v>45464</v>
      </c>
      <c r="B468" t="s">
        <v>19</v>
      </c>
      <c r="C468">
        <v>8.0775000000000006</v>
      </c>
      <c r="D468">
        <v>37.846153846153847</v>
      </c>
      <c r="E468">
        <v>26.88538461538462</v>
      </c>
      <c r="F468">
        <v>54.1</v>
      </c>
      <c r="G468">
        <v>3.44</v>
      </c>
      <c r="H468">
        <v>3.235384615384616</v>
      </c>
      <c r="I468">
        <v>152.7692307692308</v>
      </c>
      <c r="J468">
        <v>8.3977336809547758</v>
      </c>
      <c r="K468">
        <v>3.5832094575044379E-3</v>
      </c>
      <c r="L468">
        <v>3.009083874720072E-2</v>
      </c>
      <c r="M468">
        <v>17.83817126152567</v>
      </c>
      <c r="N468">
        <v>2.5824457448427522E-3</v>
      </c>
      <c r="O468">
        <v>5225</v>
      </c>
      <c r="P468">
        <v>81.234260445274629</v>
      </c>
      <c r="Q468">
        <v>18031.94625831634</v>
      </c>
      <c r="R468">
        <v>0</v>
      </c>
      <c r="S468">
        <v>20.920185605574741</v>
      </c>
      <c r="T468">
        <f t="shared" si="146"/>
        <v>14.107188453094345</v>
      </c>
      <c r="U468" t="e">
        <f t="shared" si="142"/>
        <v>#N/A</v>
      </c>
      <c r="V468">
        <f t="shared" si="147"/>
        <v>13.341111953845303</v>
      </c>
      <c r="W468">
        <f t="shared" si="148"/>
        <v>11.791250608294314</v>
      </c>
      <c r="X468" t="e">
        <f t="shared" si="143"/>
        <v>#N/A</v>
      </c>
      <c r="Y468" t="e">
        <f t="shared" si="144"/>
        <v>#N/A</v>
      </c>
      <c r="Z468" t="e">
        <f t="shared" si="160"/>
        <v>#N/A</v>
      </c>
      <c r="AA468" t="e">
        <f t="shared" si="160"/>
        <v>#N/A</v>
      </c>
      <c r="AB468" t="e">
        <f t="shared" si="160"/>
        <v>#N/A</v>
      </c>
      <c r="AC468" t="e">
        <f t="shared" si="160"/>
        <v>#N/A</v>
      </c>
      <c r="AG468">
        <f t="shared" si="149"/>
        <v>1.4499999999999957E-2</v>
      </c>
      <c r="AH468">
        <f t="shared" si="150"/>
        <v>0</v>
      </c>
      <c r="AI468">
        <f t="shared" si="151"/>
        <v>-0.56282051282051582</v>
      </c>
      <c r="AJ468">
        <f t="shared" si="152"/>
        <v>1.6724137931034464</v>
      </c>
      <c r="AK468">
        <f t="shared" si="153"/>
        <v>1.1100000000000003</v>
      </c>
      <c r="AL468">
        <f t="shared" si="154"/>
        <v>-0.82307692307691971</v>
      </c>
      <c r="AM468">
        <f t="shared" si="155"/>
        <v>-0.12255244755245734</v>
      </c>
      <c r="AN468">
        <f t="shared" si="156"/>
        <v>-1.6726337490759624</v>
      </c>
      <c r="AO468">
        <f t="shared" si="157"/>
        <v>1.3871105317420411</v>
      </c>
      <c r="AQ468">
        <f t="shared" si="158"/>
        <v>13.341111953845303</v>
      </c>
      <c r="AR468" s="4">
        <f t="shared" si="145"/>
        <v>14.873264952343385</v>
      </c>
      <c r="AT468" t="str">
        <f t="shared" si="159"/>
        <v>45464Shift_10</v>
      </c>
    </row>
    <row r="469" spans="1:46" x14ac:dyDescent="0.3">
      <c r="A469" s="2">
        <v>45464</v>
      </c>
      <c r="B469" t="s">
        <v>20</v>
      </c>
      <c r="C469">
        <v>7.9577777777777783</v>
      </c>
      <c r="D469">
        <v>37.642857142857153</v>
      </c>
      <c r="E469">
        <v>26.679285714285719</v>
      </c>
      <c r="F469">
        <v>54.1</v>
      </c>
      <c r="G469">
        <v>3.66</v>
      </c>
      <c r="H469">
        <v>3.2285714285714291</v>
      </c>
      <c r="I469">
        <v>151.14285714285711</v>
      </c>
      <c r="J469">
        <v>8.2792041976008264</v>
      </c>
      <c r="K469">
        <v>3.5851039671256271E-3</v>
      </c>
      <c r="L469">
        <v>2.9681807813461868E-2</v>
      </c>
      <c r="M469">
        <v>17.86857994598207</v>
      </c>
      <c r="N469">
        <v>2.5824662635689161E-3</v>
      </c>
      <c r="O469">
        <v>5225</v>
      </c>
      <c r="P469">
        <v>81.23473326888076</v>
      </c>
      <c r="Q469">
        <v>18000.691999999999</v>
      </c>
      <c r="R469">
        <v>0</v>
      </c>
      <c r="S469">
        <v>21.346111807297511</v>
      </c>
      <c r="T469">
        <f t="shared" si="146"/>
        <v>14.215875119181483</v>
      </c>
      <c r="U469" t="e">
        <f t="shared" si="142"/>
        <v>#N/A</v>
      </c>
      <c r="V469">
        <f t="shared" si="147"/>
        <v>13.436855046114449</v>
      </c>
      <c r="W469">
        <f t="shared" si="148"/>
        <v>11.517363330933074</v>
      </c>
      <c r="X469" t="e">
        <f t="shared" si="143"/>
        <v>#N/A</v>
      </c>
      <c r="Y469" t="e">
        <f t="shared" si="144"/>
        <v>#N/A</v>
      </c>
      <c r="Z469" t="e">
        <f t="shared" si="160"/>
        <v>#N/A</v>
      </c>
      <c r="AA469" t="e">
        <f t="shared" si="160"/>
        <v>#N/A</v>
      </c>
      <c r="AB469" t="e">
        <f t="shared" si="160"/>
        <v>#N/A</v>
      </c>
      <c r="AC469" t="e">
        <f t="shared" si="160"/>
        <v>#N/A</v>
      </c>
      <c r="AG469">
        <f t="shared" si="149"/>
        <v>3.844444444444442E-2</v>
      </c>
      <c r="AH469">
        <f t="shared" si="150"/>
        <v>0</v>
      </c>
      <c r="AI469">
        <f t="shared" si="151"/>
        <v>-0.39107142857143157</v>
      </c>
      <c r="AJ469">
        <f t="shared" si="152"/>
        <v>1.6724137931034464</v>
      </c>
      <c r="AK469">
        <f t="shared" si="153"/>
        <v>0.44999999999999968</v>
      </c>
      <c r="AL469">
        <f t="shared" si="154"/>
        <v>-0.8571428571428541</v>
      </c>
      <c r="AM469">
        <f t="shared" si="155"/>
        <v>0.24707792207792714</v>
      </c>
      <c r="AN469">
        <f t="shared" si="156"/>
        <v>-1.6761064444444447</v>
      </c>
      <c r="AO469">
        <f t="shared" si="157"/>
        <v>1.5846596706652902</v>
      </c>
      <c r="AQ469">
        <f t="shared" si="158"/>
        <v>13.436855046114449</v>
      </c>
      <c r="AR469" s="4">
        <f t="shared" si="145"/>
        <v>14.994895192248515</v>
      </c>
      <c r="AT469" t="str">
        <f t="shared" si="159"/>
        <v>45464Shift_11</v>
      </c>
    </row>
    <row r="470" spans="1:46" x14ac:dyDescent="0.3">
      <c r="A470" s="2">
        <v>45464</v>
      </c>
      <c r="B470" t="s">
        <v>21</v>
      </c>
      <c r="C470">
        <v>7.9577777777777783</v>
      </c>
      <c r="D470">
        <v>37.615384615384613</v>
      </c>
      <c r="E470">
        <v>26.733076923076929</v>
      </c>
      <c r="F470">
        <v>54.1</v>
      </c>
      <c r="G470">
        <v>3.66</v>
      </c>
      <c r="H470">
        <v>3.2138461538461538</v>
      </c>
      <c r="I470">
        <v>149.92307692307691</v>
      </c>
      <c r="J470">
        <v>8.3791446155253251</v>
      </c>
      <c r="K470">
        <v>3.8603252860076082E-3</v>
      </c>
      <c r="L470">
        <v>3.234622383442691E-2</v>
      </c>
      <c r="M470">
        <v>17.842813440366289</v>
      </c>
      <c r="N470">
        <v>2.5824535490560911E-3</v>
      </c>
      <c r="O470">
        <v>5225</v>
      </c>
      <c r="P470">
        <v>81.23433403797938</v>
      </c>
      <c r="Q470">
        <v>19254.20670588236</v>
      </c>
      <c r="R470">
        <v>0</v>
      </c>
      <c r="S470">
        <v>21.616959957148779</v>
      </c>
      <c r="T470">
        <f t="shared" si="146"/>
        <v>14.331286997515436</v>
      </c>
      <c r="U470" t="e">
        <f t="shared" si="142"/>
        <v>#N/A</v>
      </c>
      <c r="V470">
        <f t="shared" si="147"/>
        <v>13.542570985326265</v>
      </c>
      <c r="W470">
        <f t="shared" si="148"/>
        <v>11.345856492922117</v>
      </c>
      <c r="X470" t="e">
        <f t="shared" si="143"/>
        <v>#N/A</v>
      </c>
      <c r="Y470" t="e">
        <f t="shared" si="144"/>
        <v>#N/A</v>
      </c>
      <c r="Z470" t="e">
        <f t="shared" si="160"/>
        <v>#N/A</v>
      </c>
      <c r="AA470" t="e">
        <f t="shared" si="160"/>
        <v>#N/A</v>
      </c>
      <c r="AB470" t="e">
        <f t="shared" si="160"/>
        <v>#N/A</v>
      </c>
      <c r="AC470" t="e">
        <f t="shared" si="160"/>
        <v>#N/A</v>
      </c>
      <c r="AG470">
        <f t="shared" si="149"/>
        <v>3.844444444444442E-2</v>
      </c>
      <c r="AH470">
        <f t="shared" si="150"/>
        <v>0</v>
      </c>
      <c r="AI470">
        <f t="shared" si="151"/>
        <v>-0.43589743589744023</v>
      </c>
      <c r="AJ470">
        <f t="shared" si="152"/>
        <v>1.6724137931034464</v>
      </c>
      <c r="AK470">
        <f t="shared" si="153"/>
        <v>0.44999999999999968</v>
      </c>
      <c r="AL470">
        <f t="shared" si="154"/>
        <v>-0.93076923076923068</v>
      </c>
      <c r="AM470">
        <f t="shared" si="155"/>
        <v>0.524300699300701</v>
      </c>
      <c r="AN470">
        <f t="shared" si="156"/>
        <v>-1.536827032679738</v>
      </c>
      <c r="AO470">
        <f t="shared" si="157"/>
        <v>1.4180923074577922</v>
      </c>
      <c r="AQ470">
        <f t="shared" si="158"/>
        <v>13.542570985326265</v>
      </c>
      <c r="AR470" s="4">
        <f t="shared" si="145"/>
        <v>15.120003009704607</v>
      </c>
      <c r="AT470" t="str">
        <f t="shared" si="159"/>
        <v>45464Shift_12</v>
      </c>
    </row>
    <row r="471" spans="1:46" x14ac:dyDescent="0.3">
      <c r="A471" s="2">
        <v>45464</v>
      </c>
      <c r="B471" t="s">
        <v>22</v>
      </c>
      <c r="C471">
        <v>7.8337500000000002</v>
      </c>
      <c r="D471">
        <v>37.666666666666657</v>
      </c>
      <c r="E471">
        <v>26.710833333333341</v>
      </c>
      <c r="F471">
        <v>54.1</v>
      </c>
      <c r="G471">
        <v>3.66</v>
      </c>
      <c r="H471">
        <v>3.1983333333333341</v>
      </c>
      <c r="I471">
        <v>148.91666666666671</v>
      </c>
      <c r="J471">
        <v>8.6927529828106209</v>
      </c>
      <c r="K471">
        <v>4.3783452060146286E-3</v>
      </c>
      <c r="L471">
        <v>3.8059873349358252E-2</v>
      </c>
      <c r="M471">
        <v>19.28073526609171</v>
      </c>
      <c r="N471">
        <v>2.583147121438395E-3</v>
      </c>
      <c r="O471">
        <v>5225</v>
      </c>
      <c r="P471">
        <v>81.256612838523182</v>
      </c>
      <c r="Q471">
        <v>21755.67729411765</v>
      </c>
      <c r="R471">
        <v>0</v>
      </c>
      <c r="S471">
        <v>23.301870448643172</v>
      </c>
      <c r="T471">
        <f t="shared" si="146"/>
        <v>15.728106300096348</v>
      </c>
      <c r="U471" t="e">
        <f t="shared" si="142"/>
        <v>#N/A</v>
      </c>
      <c r="V471">
        <f t="shared" si="147"/>
        <v>14.930260756887485</v>
      </c>
      <c r="W471">
        <f t="shared" si="148"/>
        <v>12.504816660753749</v>
      </c>
      <c r="X471" t="e">
        <f t="shared" si="143"/>
        <v>#N/A</v>
      </c>
      <c r="Y471" t="e">
        <f t="shared" si="144"/>
        <v>#N/A</v>
      </c>
      <c r="Z471" t="e">
        <f t="shared" si="160"/>
        <v>#N/A</v>
      </c>
      <c r="AA471" t="e">
        <f t="shared" si="160"/>
        <v>#N/A</v>
      </c>
      <c r="AB471" t="e">
        <f t="shared" si="160"/>
        <v>#N/A</v>
      </c>
      <c r="AC471" t="e">
        <f t="shared" si="160"/>
        <v>#N/A</v>
      </c>
      <c r="AG471">
        <f t="shared" si="149"/>
        <v>6.3250000000000028E-2</v>
      </c>
      <c r="AH471">
        <f t="shared" si="150"/>
        <v>0</v>
      </c>
      <c r="AI471">
        <f t="shared" si="151"/>
        <v>-0.41736111111111635</v>
      </c>
      <c r="AJ471">
        <f t="shared" si="152"/>
        <v>1.6724137931034464</v>
      </c>
      <c r="AK471">
        <f t="shared" si="153"/>
        <v>0.44999999999999968</v>
      </c>
      <c r="AL471">
        <f t="shared" si="154"/>
        <v>-1.0083333333333289</v>
      </c>
      <c r="AM471">
        <f t="shared" si="155"/>
        <v>0.75303030303028995</v>
      </c>
      <c r="AN471">
        <f t="shared" si="156"/>
        <v>-1.2588858562091503</v>
      </c>
      <c r="AO471">
        <f t="shared" si="157"/>
        <v>0.89541169531563258</v>
      </c>
      <c r="AQ471">
        <f t="shared" si="158"/>
        <v>14.930260756887485</v>
      </c>
      <c r="AR471" s="4">
        <f t="shared" si="145"/>
        <v>16.525951843305211</v>
      </c>
      <c r="AT471" t="str">
        <f t="shared" si="159"/>
        <v>45464Shift_13</v>
      </c>
    </row>
    <row r="472" spans="1:46" x14ac:dyDescent="0.3">
      <c r="A472" s="2">
        <v>45464</v>
      </c>
      <c r="B472" t="s">
        <v>23</v>
      </c>
      <c r="C472">
        <v>7.8337500000000002</v>
      </c>
      <c r="D472">
        <v>37.545454545454547</v>
      </c>
      <c r="E472">
        <v>26.61545454545454</v>
      </c>
      <c r="F472">
        <v>54.1</v>
      </c>
      <c r="G472">
        <v>3.66</v>
      </c>
      <c r="H472">
        <v>3.2018181818181821</v>
      </c>
      <c r="I472">
        <v>148.3636363636364</v>
      </c>
      <c r="J472">
        <v>8.9616304444856372</v>
      </c>
      <c r="K472">
        <v>4.5871330860927113E-3</v>
      </c>
      <c r="L472">
        <v>4.1108191517235798E-2</v>
      </c>
      <c r="M472">
        <v>18.87825701987223</v>
      </c>
      <c r="N472">
        <v>2.5829550318976851E-3</v>
      </c>
      <c r="O472">
        <v>5225</v>
      </c>
      <c r="P472">
        <v>81.250377058292955</v>
      </c>
      <c r="Q472">
        <v>24257.14788235294</v>
      </c>
      <c r="R472">
        <v>0</v>
      </c>
      <c r="S472">
        <v>23.033347770024029</v>
      </c>
      <c r="T472">
        <f t="shared" si="146"/>
        <v>15.382168829629586</v>
      </c>
      <c r="U472" t="e">
        <f t="shared" si="142"/>
        <v>#N/A</v>
      </c>
      <c r="V472">
        <f t="shared" si="147"/>
        <v>14.580189855237634</v>
      </c>
      <c r="W472">
        <f t="shared" si="148"/>
        <v>12.029057053869735</v>
      </c>
      <c r="X472" t="e">
        <f t="shared" si="143"/>
        <v>#N/A</v>
      </c>
      <c r="Y472" t="e">
        <f t="shared" si="144"/>
        <v>#N/A</v>
      </c>
      <c r="Z472" t="e">
        <f t="shared" si="160"/>
        <v>#N/A</v>
      </c>
      <c r="AA472" t="e">
        <f t="shared" si="160"/>
        <v>#N/A</v>
      </c>
      <c r="AB472" t="e">
        <f t="shared" si="160"/>
        <v>#N/A</v>
      </c>
      <c r="AC472" t="e">
        <f t="shared" si="160"/>
        <v>#N/A</v>
      </c>
      <c r="AG472">
        <f t="shared" si="149"/>
        <v>6.3250000000000028E-2</v>
      </c>
      <c r="AH472">
        <f t="shared" si="150"/>
        <v>0</v>
      </c>
      <c r="AI472">
        <f t="shared" si="151"/>
        <v>-0.33787878787878256</v>
      </c>
      <c r="AJ472">
        <f t="shared" si="152"/>
        <v>1.6724137931034464</v>
      </c>
      <c r="AK472">
        <f t="shared" si="153"/>
        <v>0.44999999999999968</v>
      </c>
      <c r="AL472">
        <f t="shared" si="154"/>
        <v>-0.99090909090908896</v>
      </c>
      <c r="AM472">
        <f t="shared" si="155"/>
        <v>0.87871900826445182</v>
      </c>
      <c r="AN472">
        <f t="shared" si="156"/>
        <v>-0.98094467973856248</v>
      </c>
      <c r="AO472">
        <f t="shared" si="157"/>
        <v>0.44728259252393876</v>
      </c>
      <c r="AQ472">
        <f t="shared" si="158"/>
        <v>14.580189855237634</v>
      </c>
      <c r="AR472" s="4">
        <f t="shared" si="145"/>
        <v>16.184147804021539</v>
      </c>
      <c r="AT472" t="str">
        <f t="shared" si="159"/>
        <v>45464Shift_14</v>
      </c>
    </row>
    <row r="473" spans="1:46" x14ac:dyDescent="0.3">
      <c r="A473" s="2">
        <v>45464</v>
      </c>
      <c r="B473" t="s">
        <v>24</v>
      </c>
      <c r="C473">
        <v>7.81</v>
      </c>
      <c r="D473">
        <v>37.5</v>
      </c>
      <c r="E473">
        <v>26.667000000000002</v>
      </c>
      <c r="F473">
        <v>54.1</v>
      </c>
      <c r="G473">
        <v>3.66</v>
      </c>
      <c r="H473">
        <v>3.206</v>
      </c>
      <c r="I473">
        <v>148.30000000000001</v>
      </c>
      <c r="J473">
        <v>9.0678521187548249</v>
      </c>
      <c r="K473">
        <v>5.0032441145633454E-3</v>
      </c>
      <c r="L473">
        <v>4.5368677744890833E-2</v>
      </c>
      <c r="M473">
        <v>19.060404459720761</v>
      </c>
      <c r="N473">
        <v>2.5830417089371871E-3</v>
      </c>
      <c r="O473">
        <v>5225</v>
      </c>
      <c r="P473">
        <v>81.253199289560499</v>
      </c>
      <c r="Q473">
        <v>27987.736000000001</v>
      </c>
      <c r="R473">
        <v>0</v>
      </c>
      <c r="S473">
        <v>23.231270620199041</v>
      </c>
      <c r="T473">
        <f t="shared" si="146"/>
        <v>15.799613592122268</v>
      </c>
      <c r="U473" t="e">
        <f t="shared" si="142"/>
        <v>#N/A</v>
      </c>
      <c r="V473">
        <f t="shared" si="147"/>
        <v>14.996978317525759</v>
      </c>
      <c r="W473">
        <f t="shared" si="148"/>
        <v>12.431382706240498</v>
      </c>
      <c r="X473" t="e">
        <f t="shared" si="143"/>
        <v>#N/A</v>
      </c>
      <c r="Y473" t="e">
        <f t="shared" si="144"/>
        <v>#N/A</v>
      </c>
      <c r="Z473" t="e">
        <f t="shared" si="160"/>
        <v>#N/A</v>
      </c>
      <c r="AA473" t="e">
        <f t="shared" si="160"/>
        <v>#N/A</v>
      </c>
      <c r="AB473" t="e">
        <f t="shared" si="160"/>
        <v>#N/A</v>
      </c>
      <c r="AC473" t="e">
        <f t="shared" si="160"/>
        <v>#N/A</v>
      </c>
      <c r="AG473">
        <f t="shared" si="149"/>
        <v>6.8000000000000158E-2</v>
      </c>
      <c r="AH473">
        <f t="shared" si="150"/>
        <v>0</v>
      </c>
      <c r="AI473">
        <f t="shared" si="151"/>
        <v>-0.38083333333333391</v>
      </c>
      <c r="AJ473">
        <f t="shared" si="152"/>
        <v>1.6724137931034464</v>
      </c>
      <c r="AK473">
        <f t="shared" si="153"/>
        <v>0.44999999999999968</v>
      </c>
      <c r="AL473">
        <f t="shared" si="154"/>
        <v>-0.96999999999999986</v>
      </c>
      <c r="AM473">
        <f t="shared" si="155"/>
        <v>0.8931818181818133</v>
      </c>
      <c r="AN473">
        <f t="shared" si="156"/>
        <v>-0.56643488888888893</v>
      </c>
      <c r="AO473">
        <f t="shared" si="157"/>
        <v>0.27024646874195923</v>
      </c>
      <c r="AQ473">
        <f t="shared" si="158"/>
        <v>14.996978317525759</v>
      </c>
      <c r="AR473" s="4">
        <f t="shared" si="145"/>
        <v>16.602248866718778</v>
      </c>
      <c r="AT473" t="str">
        <f t="shared" si="159"/>
        <v>45464Shift_15</v>
      </c>
    </row>
    <row r="474" spans="1:46" x14ac:dyDescent="0.3">
      <c r="A474" s="2">
        <v>45464</v>
      </c>
      <c r="B474" t="s">
        <v>25</v>
      </c>
      <c r="C474">
        <v>7.7320000000000011</v>
      </c>
      <c r="D474">
        <v>37.875</v>
      </c>
      <c r="E474">
        <v>27.412500000000001</v>
      </c>
      <c r="F474">
        <v>54.1</v>
      </c>
      <c r="G474">
        <v>3.6066666666666669</v>
      </c>
      <c r="H474">
        <v>3.15</v>
      </c>
      <c r="I474">
        <v>149.75</v>
      </c>
      <c r="J474">
        <v>8.9699300174450673</v>
      </c>
      <c r="K474">
        <v>7.8498676508385896E-3</v>
      </c>
      <c r="L474">
        <v>7.0412763474228063E-2</v>
      </c>
      <c r="M474">
        <v>22.677578056982679</v>
      </c>
      <c r="N474">
        <v>2.5847959405462351E-3</v>
      </c>
      <c r="O474">
        <v>5225</v>
      </c>
      <c r="P474">
        <v>81.309243590199472</v>
      </c>
      <c r="Q474">
        <v>45574.169907692311</v>
      </c>
      <c r="R474">
        <v>0</v>
      </c>
      <c r="S474">
        <v>26.500861123929131</v>
      </c>
      <c r="T474">
        <f t="shared" si="146"/>
        <v>20.469824629494287</v>
      </c>
      <c r="U474" t="e">
        <f t="shared" si="142"/>
        <v>#N/A</v>
      </c>
      <c r="V474">
        <f t="shared" si="147"/>
        <v>19.676208174390965</v>
      </c>
      <c r="W474">
        <f t="shared" si="148"/>
        <v>17.440158017651157</v>
      </c>
      <c r="X474" t="e">
        <f t="shared" si="143"/>
        <v>#N/A</v>
      </c>
      <c r="Y474" t="e">
        <f t="shared" si="144"/>
        <v>#N/A</v>
      </c>
      <c r="Z474" t="e">
        <f t="shared" si="160"/>
        <v>#N/A</v>
      </c>
      <c r="AA474" t="e">
        <f t="shared" si="160"/>
        <v>#N/A</v>
      </c>
      <c r="AB474" t="e">
        <f t="shared" si="160"/>
        <v>#N/A</v>
      </c>
      <c r="AC474" t="e">
        <f t="shared" si="160"/>
        <v>#N/A</v>
      </c>
      <c r="AG474">
        <f t="shared" si="149"/>
        <v>8.3599999999999855E-2</v>
      </c>
      <c r="AH474">
        <f t="shared" si="150"/>
        <v>0</v>
      </c>
      <c r="AI474">
        <f t="shared" si="151"/>
        <v>-1.0020833333333339</v>
      </c>
      <c r="AJ474">
        <f t="shared" si="152"/>
        <v>1.6724137931034464</v>
      </c>
      <c r="AK474">
        <f t="shared" si="153"/>
        <v>0.60999999999999943</v>
      </c>
      <c r="AL474">
        <f t="shared" si="154"/>
        <v>-1.25</v>
      </c>
      <c r="AM474">
        <f t="shared" si="155"/>
        <v>0.56363636363636138</v>
      </c>
      <c r="AN474">
        <f t="shared" si="156"/>
        <v>1.3876133230769232</v>
      </c>
      <c r="AO474">
        <f t="shared" si="157"/>
        <v>0.43344997092488846</v>
      </c>
      <c r="AQ474">
        <f t="shared" si="158"/>
        <v>19.676208174390965</v>
      </c>
      <c r="AR474" s="4">
        <f t="shared" si="145"/>
        <v>21.263441084597609</v>
      </c>
      <c r="AT474" t="str">
        <f t="shared" si="159"/>
        <v>45464Shift_21</v>
      </c>
    </row>
    <row r="475" spans="1:46" x14ac:dyDescent="0.3">
      <c r="A475" s="2">
        <v>45464</v>
      </c>
      <c r="B475" t="s">
        <v>26</v>
      </c>
      <c r="C475">
        <v>7.9275000000000002</v>
      </c>
      <c r="D475">
        <v>38.285714285714278</v>
      </c>
      <c r="E475">
        <v>27.928571428571431</v>
      </c>
      <c r="F475">
        <v>54.1</v>
      </c>
      <c r="G475">
        <v>3.5</v>
      </c>
      <c r="H475">
        <v>3.1542857142857139</v>
      </c>
      <c r="I475">
        <v>152.57142857142861</v>
      </c>
      <c r="J475">
        <v>9.0262961836747895</v>
      </c>
      <c r="K475">
        <v>8.6362061818179656E-3</v>
      </c>
      <c r="L475">
        <v>7.7952954900372129E-2</v>
      </c>
      <c r="M475">
        <v>22.000159156572661</v>
      </c>
      <c r="N475">
        <v>2.5844645828572311E-3</v>
      </c>
      <c r="O475">
        <v>5225</v>
      </c>
      <c r="P475">
        <v>81.298747374999181</v>
      </c>
      <c r="Q475">
        <v>50343.478268852457</v>
      </c>
      <c r="R475">
        <v>0</v>
      </c>
      <c r="S475">
        <v>25.135238662150471</v>
      </c>
      <c r="T475">
        <f t="shared" si="146"/>
        <v>19.435935653759252</v>
      </c>
      <c r="U475" t="e">
        <f t="shared" si="142"/>
        <v>#N/A</v>
      </c>
      <c r="V475">
        <f t="shared" si="147"/>
        <v>18.665804096223361</v>
      </c>
      <c r="W475">
        <f t="shared" si="148"/>
        <v>17.070987705717332</v>
      </c>
      <c r="X475" t="e">
        <f t="shared" si="143"/>
        <v>#N/A</v>
      </c>
      <c r="Y475" t="e">
        <f t="shared" si="144"/>
        <v>#N/A</v>
      </c>
      <c r="Z475" t="e">
        <f t="shared" si="160"/>
        <v>#N/A</v>
      </c>
      <c r="AA475" t="e">
        <f t="shared" si="160"/>
        <v>#N/A</v>
      </c>
      <c r="AB475" t="e">
        <f t="shared" si="160"/>
        <v>#N/A</v>
      </c>
      <c r="AC475" t="e">
        <f t="shared" si="160"/>
        <v>#N/A</v>
      </c>
      <c r="AG475">
        <f t="shared" si="149"/>
        <v>4.4500000000000033E-2</v>
      </c>
      <c r="AH475">
        <f t="shared" si="150"/>
        <v>0</v>
      </c>
      <c r="AI475">
        <f t="shared" si="151"/>
        <v>-1.4321428571428581</v>
      </c>
      <c r="AJ475">
        <f t="shared" si="152"/>
        <v>1.6724137931034464</v>
      </c>
      <c r="AK475">
        <f t="shared" si="153"/>
        <v>0.93</v>
      </c>
      <c r="AL475">
        <f t="shared" si="154"/>
        <v>-1.22857142857143</v>
      </c>
      <c r="AM475">
        <f t="shared" si="155"/>
        <v>-7.7597402597414156E-2</v>
      </c>
      <c r="AN475">
        <f t="shared" si="156"/>
        <v>1.9175364743169396</v>
      </c>
      <c r="AO475">
        <f t="shared" si="157"/>
        <v>0.33950636054201827</v>
      </c>
      <c r="AQ475">
        <f t="shared" si="158"/>
        <v>18.665804096223361</v>
      </c>
      <c r="AR475" s="4">
        <f t="shared" si="145"/>
        <v>20.206067211295142</v>
      </c>
      <c r="AT475" t="str">
        <f t="shared" si="159"/>
        <v>45464Shift_22</v>
      </c>
    </row>
    <row r="476" spans="1:46" x14ac:dyDescent="0.3">
      <c r="A476" s="2">
        <v>45464</v>
      </c>
      <c r="B476" t="s">
        <v>27</v>
      </c>
      <c r="C476">
        <v>7.9275000000000002</v>
      </c>
      <c r="D476">
        <v>38.333333333333343</v>
      </c>
      <c r="E476">
        <v>27.916666666666671</v>
      </c>
      <c r="F476">
        <v>54.1</v>
      </c>
      <c r="G476">
        <v>3.5</v>
      </c>
      <c r="H476">
        <v>3.163333333333334</v>
      </c>
      <c r="I476">
        <v>154.5</v>
      </c>
      <c r="J476">
        <v>8.8328347925143742</v>
      </c>
      <c r="K476">
        <v>8.5734172246147902E-3</v>
      </c>
      <c r="L476">
        <v>7.5727577952319547E-2</v>
      </c>
      <c r="M476">
        <v>22.422130677420501</v>
      </c>
      <c r="N476">
        <v>2.5846702313609389E-3</v>
      </c>
      <c r="O476">
        <v>5225</v>
      </c>
      <c r="P476">
        <v>81.305285509596771</v>
      </c>
      <c r="Q476">
        <v>50417.206894117648</v>
      </c>
      <c r="R476">
        <v>0</v>
      </c>
      <c r="S476">
        <v>25.087999501851769</v>
      </c>
      <c r="T476">
        <f t="shared" si="146"/>
        <v>19.789932441444652</v>
      </c>
      <c r="U476" t="e">
        <f t="shared" si="142"/>
        <v>#N/A</v>
      </c>
      <c r="V476">
        <f t="shared" si="147"/>
        <v>19.035250380326193</v>
      </c>
      <c r="W476">
        <f t="shared" si="148"/>
        <v>17.878745678131843</v>
      </c>
      <c r="X476" t="e">
        <f t="shared" si="143"/>
        <v>#N/A</v>
      </c>
      <c r="Y476" t="e">
        <f t="shared" si="144"/>
        <v>#N/A</v>
      </c>
      <c r="Z476" t="e">
        <f t="shared" si="160"/>
        <v>#N/A</v>
      </c>
      <c r="AA476" t="e">
        <f t="shared" si="160"/>
        <v>#N/A</v>
      </c>
      <c r="AB476" t="e">
        <f t="shared" si="160"/>
        <v>#N/A</v>
      </c>
      <c r="AC476" t="e">
        <f t="shared" si="160"/>
        <v>#N/A</v>
      </c>
      <c r="AG476">
        <f t="shared" si="149"/>
        <v>4.4500000000000033E-2</v>
      </c>
      <c r="AH476">
        <f t="shared" si="150"/>
        <v>0</v>
      </c>
      <c r="AI476">
        <f t="shared" si="151"/>
        <v>-1.4222222222222254</v>
      </c>
      <c r="AJ476">
        <f t="shared" si="152"/>
        <v>1.6724137931034464</v>
      </c>
      <c r="AK476">
        <f t="shared" si="153"/>
        <v>0.93</v>
      </c>
      <c r="AL476">
        <f t="shared" si="154"/>
        <v>-1.1833333333333296</v>
      </c>
      <c r="AM476">
        <f t="shared" si="155"/>
        <v>-0.5159090909090932</v>
      </c>
      <c r="AN476">
        <f t="shared" si="156"/>
        <v>1.9257285437908496</v>
      </c>
      <c r="AO476">
        <f t="shared" si="157"/>
        <v>0.66194201247604378</v>
      </c>
      <c r="AQ476">
        <f t="shared" si="158"/>
        <v>19.035250380326193</v>
      </c>
      <c r="AR476" s="4">
        <f t="shared" si="145"/>
        <v>20.54461450256311</v>
      </c>
      <c r="AT476" t="str">
        <f t="shared" si="159"/>
        <v>45464Shift_23</v>
      </c>
    </row>
    <row r="477" spans="1:46" x14ac:dyDescent="0.3">
      <c r="A477" s="2">
        <v>45467</v>
      </c>
      <c r="B477" t="s">
        <v>19</v>
      </c>
      <c r="C477">
        <v>7.9950000000000001</v>
      </c>
      <c r="D477">
        <v>37.5</v>
      </c>
      <c r="E477">
        <v>26.6</v>
      </c>
      <c r="F477">
        <v>54.85</v>
      </c>
      <c r="G477">
        <v>3.5</v>
      </c>
      <c r="H477">
        <v>3.2349999999999999</v>
      </c>
      <c r="I477">
        <v>144.75</v>
      </c>
      <c r="J477">
        <v>7.5215466341745314</v>
      </c>
      <c r="K477">
        <v>5.5483190035286322E-4</v>
      </c>
      <c r="L477">
        <v>4.1731940126317367E-3</v>
      </c>
      <c r="M477">
        <v>18.635826509187311</v>
      </c>
      <c r="N477">
        <v>2.582845784618044E-3</v>
      </c>
      <c r="O477">
        <v>5225</v>
      </c>
      <c r="P477">
        <v>81.246619201083703</v>
      </c>
      <c r="Q477">
        <v>1322.7919999999999</v>
      </c>
      <c r="R477">
        <v>7619.7179999999998</v>
      </c>
      <c r="S477">
        <v>21.182753060715019</v>
      </c>
      <c r="T477">
        <f t="shared" si="146"/>
        <v>15.086141989296294</v>
      </c>
      <c r="U477" t="e">
        <f t="shared" si="142"/>
        <v>#N/A</v>
      </c>
      <c r="V477">
        <f t="shared" si="147"/>
        <v>14.85233388594623</v>
      </c>
      <c r="W477">
        <f t="shared" si="148"/>
        <v>12.773023541118649</v>
      </c>
      <c r="X477" t="e">
        <f t="shared" si="143"/>
        <v>#N/A</v>
      </c>
      <c r="Y477" t="e">
        <f t="shared" si="144"/>
        <v>#N/A</v>
      </c>
      <c r="Z477" t="e">
        <f t="shared" si="160"/>
        <v>#N/A</v>
      </c>
      <c r="AA477" t="e">
        <f t="shared" si="160"/>
        <v>#N/A</v>
      </c>
      <c r="AB477" t="e">
        <f t="shared" si="160"/>
        <v>#N/A</v>
      </c>
      <c r="AC477" t="e">
        <f t="shared" si="160"/>
        <v>#N/A</v>
      </c>
      <c r="AG477">
        <f t="shared" si="149"/>
        <v>3.1000000000000052E-2</v>
      </c>
      <c r="AH477">
        <f t="shared" si="150"/>
        <v>0</v>
      </c>
      <c r="AI477">
        <f t="shared" si="151"/>
        <v>-0.32500000000000046</v>
      </c>
      <c r="AJ477">
        <f t="shared" si="152"/>
        <v>0.37931034482758424</v>
      </c>
      <c r="AK477">
        <f t="shared" si="153"/>
        <v>0.93</v>
      </c>
      <c r="AL477">
        <f t="shared" si="154"/>
        <v>-0.82500000000000018</v>
      </c>
      <c r="AM477">
        <f t="shared" si="155"/>
        <v>1.6999999999999977</v>
      </c>
      <c r="AN477">
        <f t="shared" si="156"/>
        <v>-3.5292064444444446</v>
      </c>
      <c r="AO477">
        <f t="shared" si="157"/>
        <v>2.8474222763757817</v>
      </c>
      <c r="AQ477">
        <f t="shared" si="158"/>
        <v>14.85233388594623</v>
      </c>
      <c r="AR477" s="4">
        <f t="shared" si="145"/>
        <v>15.319950092646357</v>
      </c>
      <c r="AT477" t="str">
        <f t="shared" si="159"/>
        <v>45467Shift_10</v>
      </c>
    </row>
    <row r="478" spans="1:46" x14ac:dyDescent="0.3">
      <c r="A478" s="2">
        <v>45467</v>
      </c>
      <c r="B478" t="s">
        <v>20</v>
      </c>
      <c r="C478">
        <v>7.9950000000000001</v>
      </c>
      <c r="D478">
        <v>37.5</v>
      </c>
      <c r="E478">
        <v>26.6</v>
      </c>
      <c r="F478">
        <v>54.85</v>
      </c>
      <c r="G478">
        <v>3.5</v>
      </c>
      <c r="H478">
        <v>3.2349999999999999</v>
      </c>
      <c r="I478">
        <v>144.75</v>
      </c>
      <c r="J478">
        <v>7.5133446391558003</v>
      </c>
      <c r="K478">
        <v>5.4101737294654818E-4</v>
      </c>
      <c r="L478">
        <v>4.0648499787181019E-3</v>
      </c>
      <c r="M478">
        <v>18.637985479152</v>
      </c>
      <c r="N478">
        <v>2.582846465676305E-3</v>
      </c>
      <c r="O478">
        <v>5225</v>
      </c>
      <c r="P478">
        <v>81.246652652313585</v>
      </c>
      <c r="Q478">
        <v>1322.7919999999999</v>
      </c>
      <c r="R478">
        <v>7892.3680000000004</v>
      </c>
      <c r="S478">
        <v>21.18491412488547</v>
      </c>
      <c r="T478">
        <f t="shared" si="146"/>
        <v>15.120148664728415</v>
      </c>
      <c r="U478" t="e">
        <f t="shared" si="142"/>
        <v>#N/A</v>
      </c>
      <c r="V478">
        <f t="shared" si="147"/>
        <v>14.886339514275472</v>
      </c>
      <c r="W478">
        <f t="shared" si="148"/>
        <v>12.80702916944789</v>
      </c>
      <c r="X478" t="e">
        <f t="shared" si="143"/>
        <v>#N/A</v>
      </c>
      <c r="Y478" t="e">
        <f t="shared" si="144"/>
        <v>#N/A</v>
      </c>
      <c r="Z478" t="e">
        <f t="shared" si="160"/>
        <v>#N/A</v>
      </c>
      <c r="AA478" t="e">
        <f t="shared" si="160"/>
        <v>#N/A</v>
      </c>
      <c r="AB478" t="e">
        <f t="shared" si="160"/>
        <v>#N/A</v>
      </c>
      <c r="AC478" t="e">
        <f t="shared" si="160"/>
        <v>#N/A</v>
      </c>
      <c r="AG478">
        <f t="shared" si="149"/>
        <v>3.1000000000000052E-2</v>
      </c>
      <c r="AH478">
        <f t="shared" si="150"/>
        <v>0</v>
      </c>
      <c r="AI478">
        <f t="shared" si="151"/>
        <v>-0.32500000000000046</v>
      </c>
      <c r="AJ478">
        <f t="shared" si="152"/>
        <v>0.37931034482758424</v>
      </c>
      <c r="AK478">
        <f t="shared" si="153"/>
        <v>0.93</v>
      </c>
      <c r="AL478">
        <f t="shared" si="154"/>
        <v>-0.82500000000000018</v>
      </c>
      <c r="AM478">
        <f t="shared" si="155"/>
        <v>1.6999999999999977</v>
      </c>
      <c r="AN478">
        <f t="shared" si="156"/>
        <v>-3.5292064444444446</v>
      </c>
      <c r="AO478">
        <f t="shared" si="157"/>
        <v>2.861092268073667</v>
      </c>
      <c r="AQ478">
        <f t="shared" si="158"/>
        <v>14.886339514275472</v>
      </c>
      <c r="AR478" s="4">
        <f t="shared" si="145"/>
        <v>15.353957815181358</v>
      </c>
      <c r="AT478" t="str">
        <f t="shared" si="159"/>
        <v>45467Shift_11</v>
      </c>
    </row>
    <row r="479" spans="1:46" x14ac:dyDescent="0.3">
      <c r="A479" s="2">
        <v>45467</v>
      </c>
      <c r="B479" t="s">
        <v>21</v>
      </c>
      <c r="C479">
        <v>7.93</v>
      </c>
      <c r="D479">
        <v>37.799999999999997</v>
      </c>
      <c r="E479">
        <v>26.4</v>
      </c>
      <c r="F479">
        <v>54.85</v>
      </c>
      <c r="G479">
        <v>3.5</v>
      </c>
      <c r="H479">
        <v>3.2480000000000002</v>
      </c>
      <c r="I479">
        <v>147.19999999999999</v>
      </c>
      <c r="J479">
        <v>7.4679424481426748</v>
      </c>
      <c r="K479">
        <v>4.6399807904953458E-4</v>
      </c>
      <c r="L479">
        <v>3.4651109503906802E-3</v>
      </c>
      <c r="M479">
        <v>19.945524425952179</v>
      </c>
      <c r="N479">
        <v>2.5834753039446681E-3</v>
      </c>
      <c r="O479">
        <v>5225</v>
      </c>
      <c r="P479">
        <v>81.266912065822396</v>
      </c>
      <c r="Q479">
        <v>1322.7919999999999</v>
      </c>
      <c r="R479">
        <v>9710.0346666666665</v>
      </c>
      <c r="S479">
        <v>21.897722304412859</v>
      </c>
      <c r="T479">
        <f t="shared" si="146"/>
        <v>16.293427899782763</v>
      </c>
      <c r="U479" t="e">
        <f t="shared" si="142"/>
        <v>#N/A</v>
      </c>
      <c r="V479">
        <f t="shared" si="147"/>
        <v>16.078575042057125</v>
      </c>
      <c r="W479">
        <f t="shared" si="148"/>
        <v>14.556082879047722</v>
      </c>
      <c r="X479" t="e">
        <f t="shared" si="143"/>
        <v>#N/A</v>
      </c>
      <c r="Y479" t="e">
        <f t="shared" si="144"/>
        <v>#N/A</v>
      </c>
      <c r="Z479" t="e">
        <f t="shared" si="160"/>
        <v>#N/A</v>
      </c>
      <c r="AA479" t="e">
        <f t="shared" si="160"/>
        <v>#N/A</v>
      </c>
      <c r="AB479" t="e">
        <f t="shared" si="160"/>
        <v>#N/A</v>
      </c>
      <c r="AC479" t="e">
        <f t="shared" si="160"/>
        <v>#N/A</v>
      </c>
      <c r="AG479">
        <f t="shared" si="149"/>
        <v>4.4000000000000129E-2</v>
      </c>
      <c r="AH479">
        <f t="shared" si="150"/>
        <v>0</v>
      </c>
      <c r="AI479">
        <f t="shared" si="151"/>
        <v>-0.15833333333333144</v>
      </c>
      <c r="AJ479">
        <f t="shared" si="152"/>
        <v>0.37931034482758424</v>
      </c>
      <c r="AK479">
        <f t="shared" si="153"/>
        <v>0.93</v>
      </c>
      <c r="AL479">
        <f t="shared" si="154"/>
        <v>-0.75999999999999845</v>
      </c>
      <c r="AM479">
        <f t="shared" si="155"/>
        <v>1.1431818181818185</v>
      </c>
      <c r="AN479">
        <f t="shared" si="156"/>
        <v>-3.5292064444444446</v>
      </c>
      <c r="AO479">
        <f t="shared" si="157"/>
        <v>2.936762586428876</v>
      </c>
      <c r="AQ479">
        <f t="shared" si="158"/>
        <v>16.078575042057125</v>
      </c>
      <c r="AR479" s="4">
        <f t="shared" si="145"/>
        <v>16.508280757508402</v>
      </c>
      <c r="AT479" t="str">
        <f t="shared" si="159"/>
        <v>45467Shift_12</v>
      </c>
    </row>
    <row r="480" spans="1:46" x14ac:dyDescent="0.3">
      <c r="A480" s="2">
        <v>45467</v>
      </c>
      <c r="B480" t="s">
        <v>22</v>
      </c>
      <c r="C480">
        <v>7.93</v>
      </c>
      <c r="D480">
        <v>37.833333333333343</v>
      </c>
      <c r="E480">
        <v>26.333333333333329</v>
      </c>
      <c r="F480">
        <v>54.85</v>
      </c>
      <c r="G480">
        <v>3.5</v>
      </c>
      <c r="H480">
        <v>3.24</v>
      </c>
      <c r="I480">
        <v>148.33333333333329</v>
      </c>
      <c r="J480">
        <v>7.5239241408058062</v>
      </c>
      <c r="K480">
        <v>4.0338051553420328E-4</v>
      </c>
      <c r="L480">
        <v>3.0350043987584841E-3</v>
      </c>
      <c r="M480">
        <v>20.34751090148259</v>
      </c>
      <c r="N480">
        <v>2.583659184831381E-3</v>
      </c>
      <c r="O480">
        <v>5225</v>
      </c>
      <c r="P480">
        <v>81.273140563386903</v>
      </c>
      <c r="Q480">
        <v>1322.7919999999999</v>
      </c>
      <c r="R480">
        <v>11334.03416949153</v>
      </c>
      <c r="S480">
        <v>22.024310638629061</v>
      </c>
      <c r="T480">
        <f t="shared" si="146"/>
        <v>16.459446793840193</v>
      </c>
      <c r="U480" t="e">
        <f t="shared" si="142"/>
        <v>#N/A</v>
      </c>
      <c r="V480">
        <f t="shared" si="147"/>
        <v>16.253505127983786</v>
      </c>
      <c r="W480">
        <f t="shared" si="148"/>
        <v>14.988588722550134</v>
      </c>
      <c r="X480" t="e">
        <f t="shared" si="143"/>
        <v>#N/A</v>
      </c>
      <c r="Y480" t="e">
        <f t="shared" si="144"/>
        <v>#N/A</v>
      </c>
      <c r="Z480" t="e">
        <f t="shared" si="160"/>
        <v>#N/A</v>
      </c>
      <c r="AA480" t="e">
        <f t="shared" si="160"/>
        <v>#N/A</v>
      </c>
      <c r="AB480" t="e">
        <f t="shared" si="160"/>
        <v>#N/A</v>
      </c>
      <c r="AC480" t="e">
        <f t="shared" si="160"/>
        <v>#N/A</v>
      </c>
      <c r="AG480">
        <f t="shared" si="149"/>
        <v>4.4000000000000129E-2</v>
      </c>
      <c r="AH480">
        <f t="shared" si="150"/>
        <v>0</v>
      </c>
      <c r="AI480">
        <f t="shared" si="151"/>
        <v>-0.10277777777777312</v>
      </c>
      <c r="AJ480">
        <f t="shared" si="152"/>
        <v>0.37931034482758424</v>
      </c>
      <c r="AK480">
        <f t="shared" si="153"/>
        <v>0.93</v>
      </c>
      <c r="AL480">
        <f t="shared" si="154"/>
        <v>-0.79999999999999849</v>
      </c>
      <c r="AM480">
        <f t="shared" si="155"/>
        <v>0.88560606060606906</v>
      </c>
      <c r="AN480">
        <f t="shared" si="156"/>
        <v>-3.5292064444444446</v>
      </c>
      <c r="AO480">
        <f t="shared" si="157"/>
        <v>2.8434597653236571</v>
      </c>
      <c r="AQ480">
        <f t="shared" si="158"/>
        <v>16.253505127983786</v>
      </c>
      <c r="AR480" s="4">
        <f t="shared" si="145"/>
        <v>16.665388459696604</v>
      </c>
      <c r="AT480" t="str">
        <f t="shared" si="159"/>
        <v>45467Shift_13</v>
      </c>
    </row>
    <row r="481" spans="1:46" x14ac:dyDescent="0.3">
      <c r="A481" s="2">
        <v>45467</v>
      </c>
      <c r="B481" t="s">
        <v>23</v>
      </c>
      <c r="C481">
        <v>7.8975</v>
      </c>
      <c r="D481">
        <v>37.571428571428569</v>
      </c>
      <c r="E481">
        <v>26.328571428571429</v>
      </c>
      <c r="F481">
        <v>54.85</v>
      </c>
      <c r="G481">
        <v>3.71</v>
      </c>
      <c r="H481">
        <v>3.2485714285714282</v>
      </c>
      <c r="I481">
        <v>149.57142857142861</v>
      </c>
      <c r="J481">
        <v>7.8172163558342476</v>
      </c>
      <c r="K481">
        <v>3.7460965484292118E-4</v>
      </c>
      <c r="L481">
        <v>2.9284047208915061E-3</v>
      </c>
      <c r="M481">
        <v>19.514514189218481</v>
      </c>
      <c r="N481">
        <v>2.5832842005834491E-3</v>
      </c>
      <c r="O481">
        <v>5225.0000000000009</v>
      </c>
      <c r="P481">
        <v>81.260234607661403</v>
      </c>
      <c r="Q481">
        <v>1389.516752475248</v>
      </c>
      <c r="R481">
        <v>13149.1411145686</v>
      </c>
      <c r="S481">
        <v>20.889724385052769</v>
      </c>
      <c r="T481">
        <f t="shared" si="146"/>
        <v>14.397888699729942</v>
      </c>
      <c r="U481" t="e">
        <f t="shared" si="142"/>
        <v>#N/A</v>
      </c>
      <c r="V481">
        <f t="shared" si="147"/>
        <v>14.202049163836973</v>
      </c>
      <c r="W481">
        <f t="shared" si="148"/>
        <v>13.218518039788622</v>
      </c>
      <c r="X481" t="e">
        <f t="shared" si="143"/>
        <v>#N/A</v>
      </c>
      <c r="Y481" t="e">
        <f t="shared" si="144"/>
        <v>#N/A</v>
      </c>
      <c r="Z481" t="e">
        <f t="shared" si="160"/>
        <v>#N/A</v>
      </c>
      <c r="AA481" t="e">
        <f t="shared" si="160"/>
        <v>#N/A</v>
      </c>
      <c r="AB481" t="e">
        <f t="shared" si="160"/>
        <v>#N/A</v>
      </c>
      <c r="AC481" t="e">
        <f t="shared" si="160"/>
        <v>#N/A</v>
      </c>
      <c r="AG481">
        <f t="shared" si="149"/>
        <v>5.050000000000008E-2</v>
      </c>
      <c r="AH481">
        <f t="shared" si="150"/>
        <v>0</v>
      </c>
      <c r="AI481">
        <f t="shared" si="151"/>
        <v>-9.8809523809523597E-2</v>
      </c>
      <c r="AJ481">
        <f t="shared" si="152"/>
        <v>0.37931034482758424</v>
      </c>
      <c r="AK481">
        <f t="shared" si="153"/>
        <v>0.30000000000000027</v>
      </c>
      <c r="AL481">
        <f t="shared" si="154"/>
        <v>-0.75714285714285845</v>
      </c>
      <c r="AM481">
        <f t="shared" si="155"/>
        <v>0.60422077922076767</v>
      </c>
      <c r="AN481">
        <f t="shared" si="156"/>
        <v>-3.5217925830583061</v>
      </c>
      <c r="AO481">
        <f t="shared" si="157"/>
        <v>2.3546394069429217</v>
      </c>
      <c r="AQ481">
        <f t="shared" si="158"/>
        <v>14.202049163836973</v>
      </c>
      <c r="AR481" s="4">
        <f t="shared" si="145"/>
        <v>14.59372823562291</v>
      </c>
      <c r="AT481" t="str">
        <f t="shared" si="159"/>
        <v>45467Shift_14</v>
      </c>
    </row>
    <row r="482" spans="1:46" x14ac:dyDescent="0.3">
      <c r="A482" s="2">
        <v>45467</v>
      </c>
      <c r="B482" t="s">
        <v>24</v>
      </c>
      <c r="C482">
        <v>7.8975</v>
      </c>
      <c r="D482">
        <v>37.625</v>
      </c>
      <c r="E482">
        <v>26.137499999999999</v>
      </c>
      <c r="F482">
        <v>54.85</v>
      </c>
      <c r="G482">
        <v>3.71</v>
      </c>
      <c r="H482">
        <v>3.2485714285714282</v>
      </c>
      <c r="I482">
        <v>149.57142857142861</v>
      </c>
      <c r="J482">
        <v>8.1657433430280744</v>
      </c>
      <c r="K482">
        <v>1.0401746846946979E-3</v>
      </c>
      <c r="L482">
        <v>8.4937995071320549E-3</v>
      </c>
      <c r="M482">
        <v>19.48074248978671</v>
      </c>
      <c r="N482">
        <v>2.5832737932636259E-3</v>
      </c>
      <c r="O482">
        <v>5225</v>
      </c>
      <c r="P482">
        <v>81.259711397922899</v>
      </c>
      <c r="Q482">
        <v>4346.7920000000004</v>
      </c>
      <c r="R482">
        <v>14909.424000000001</v>
      </c>
      <c r="S482">
        <v>20.855934974684232</v>
      </c>
      <c r="T482">
        <f t="shared" si="146"/>
        <v>14.388394354292222</v>
      </c>
      <c r="U482" t="e">
        <f t="shared" si="142"/>
        <v>#N/A</v>
      </c>
      <c r="V482">
        <f t="shared" si="147"/>
        <v>14.192563673867637</v>
      </c>
      <c r="W482">
        <f t="shared" si="148"/>
        <v>13.209032549819286</v>
      </c>
      <c r="X482" t="e">
        <f t="shared" si="143"/>
        <v>#N/A</v>
      </c>
      <c r="Y482" t="e">
        <f t="shared" si="144"/>
        <v>#N/A</v>
      </c>
      <c r="Z482" t="e">
        <f t="shared" si="160"/>
        <v>#N/A</v>
      </c>
      <c r="AA482" t="e">
        <f t="shared" si="160"/>
        <v>#N/A</v>
      </c>
      <c r="AB482" t="e">
        <f t="shared" si="160"/>
        <v>#N/A</v>
      </c>
      <c r="AC482" t="e">
        <f t="shared" si="160"/>
        <v>#N/A</v>
      </c>
      <c r="AG482">
        <f t="shared" si="149"/>
        <v>5.050000000000008E-2</v>
      </c>
      <c r="AH482">
        <f t="shared" si="150"/>
        <v>0</v>
      </c>
      <c r="AI482">
        <f t="shared" si="151"/>
        <v>6.0416666666667965E-2</v>
      </c>
      <c r="AJ482">
        <f t="shared" si="152"/>
        <v>0.37931034482758424</v>
      </c>
      <c r="AK482">
        <f t="shared" si="153"/>
        <v>0.30000000000000027</v>
      </c>
      <c r="AL482">
        <f t="shared" si="154"/>
        <v>-0.75714285714285845</v>
      </c>
      <c r="AM482">
        <f t="shared" si="155"/>
        <v>0.60422077922076767</v>
      </c>
      <c r="AN482">
        <f t="shared" si="156"/>
        <v>-3.1932064444444443</v>
      </c>
      <c r="AO482">
        <f t="shared" si="157"/>
        <v>1.7737610949532101</v>
      </c>
      <c r="AQ482">
        <f t="shared" si="158"/>
        <v>14.192563673867637</v>
      </c>
      <c r="AR482" s="4">
        <f t="shared" si="145"/>
        <v>14.584225034716807</v>
      </c>
      <c r="AT482" t="str">
        <f t="shared" si="159"/>
        <v>45467Shift_15</v>
      </c>
    </row>
    <row r="483" spans="1:46" x14ac:dyDescent="0.3">
      <c r="A483" s="2">
        <v>45467</v>
      </c>
      <c r="B483" t="s">
        <v>25</v>
      </c>
      <c r="C483">
        <v>7.916666666666667</v>
      </c>
      <c r="D483">
        <v>36.700000000000003</v>
      </c>
      <c r="E483">
        <v>26.46</v>
      </c>
      <c r="F483">
        <v>54.85</v>
      </c>
      <c r="G483">
        <v>3.585</v>
      </c>
      <c r="H483">
        <v>3.1977777777777781</v>
      </c>
      <c r="I483">
        <v>156.66666666666671</v>
      </c>
      <c r="J483">
        <v>7.9460982292906319</v>
      </c>
      <c r="K483">
        <v>7.7123811184114871E-3</v>
      </c>
      <c r="L483">
        <v>6.128333794862402E-2</v>
      </c>
      <c r="M483">
        <v>23.619190224373131</v>
      </c>
      <c r="N483">
        <v>2.585256068841356E-3</v>
      </c>
      <c r="O483">
        <v>5225</v>
      </c>
      <c r="P483">
        <v>81.323833068211727</v>
      </c>
      <c r="Q483">
        <v>34416.906666666669</v>
      </c>
      <c r="R483">
        <v>10703.706</v>
      </c>
      <c r="S483">
        <v>23.2692491493208</v>
      </c>
      <c r="T483">
        <f t="shared" si="146"/>
        <v>20.133264506739334</v>
      </c>
      <c r="U483" t="e">
        <f t="shared" si="142"/>
        <v>#N/A</v>
      </c>
      <c r="V483">
        <f t="shared" si="147"/>
        <v>19.993723550012618</v>
      </c>
      <c r="W483">
        <f t="shared" si="148"/>
        <v>20.622746538518381</v>
      </c>
      <c r="X483" t="e">
        <f t="shared" si="143"/>
        <v>#N/A</v>
      </c>
      <c r="Y483" t="e">
        <f t="shared" si="144"/>
        <v>#N/A</v>
      </c>
      <c r="Z483" t="e">
        <f t="shared" si="160"/>
        <v>#N/A</v>
      </c>
      <c r="AA483" t="e">
        <f t="shared" si="160"/>
        <v>#N/A</v>
      </c>
      <c r="AB483" t="e">
        <f t="shared" si="160"/>
        <v>#N/A</v>
      </c>
      <c r="AC483" t="e">
        <f t="shared" si="160"/>
        <v>#N/A</v>
      </c>
      <c r="AG483">
        <f t="shared" si="149"/>
        <v>4.6666666666666683E-2</v>
      </c>
      <c r="AH483">
        <f t="shared" si="150"/>
        <v>0</v>
      </c>
      <c r="AI483">
        <f t="shared" si="151"/>
        <v>-0.20833333333333331</v>
      </c>
      <c r="AJ483">
        <f t="shared" si="152"/>
        <v>0.37931034482758424</v>
      </c>
      <c r="AK483">
        <f t="shared" si="153"/>
        <v>0.67500000000000016</v>
      </c>
      <c r="AL483">
        <f t="shared" si="154"/>
        <v>-1.0111111111111093</v>
      </c>
      <c r="AM483">
        <f t="shared" si="155"/>
        <v>-1.0083333333333464</v>
      </c>
      <c r="AN483">
        <f t="shared" si="156"/>
        <v>0.14791740740740755</v>
      </c>
      <c r="AO483">
        <f t="shared" si="157"/>
        <v>2.1398362845156145</v>
      </c>
      <c r="AQ483">
        <f t="shared" si="158"/>
        <v>19.993723550012618</v>
      </c>
      <c r="AR483" s="4">
        <f t="shared" si="145"/>
        <v>20.27280546346605</v>
      </c>
      <c r="AT483" t="str">
        <f t="shared" si="159"/>
        <v>45467Shift_21</v>
      </c>
    </row>
    <row r="484" spans="1:46" x14ac:dyDescent="0.3">
      <c r="A484" s="2">
        <v>45467</v>
      </c>
      <c r="B484" t="s">
        <v>26</v>
      </c>
      <c r="C484">
        <v>7.8714285714285719</v>
      </c>
      <c r="D484">
        <v>36.5</v>
      </c>
      <c r="E484">
        <v>26.466666666666669</v>
      </c>
      <c r="F484">
        <v>54.85</v>
      </c>
      <c r="G484">
        <v>3.585</v>
      </c>
      <c r="H484">
        <v>3.1745454545454548</v>
      </c>
      <c r="I484">
        <v>154.90909090909091</v>
      </c>
      <c r="J484">
        <v>7.9150471743061388</v>
      </c>
      <c r="K484">
        <v>9.7671498217177175E-3</v>
      </c>
      <c r="L484">
        <v>7.7307451597411522E-2</v>
      </c>
      <c r="M484">
        <v>24.523526596608072</v>
      </c>
      <c r="N484">
        <v>2.5856971645051249E-3</v>
      </c>
      <c r="O484">
        <v>5225</v>
      </c>
      <c r="P484">
        <v>81.337845157094392</v>
      </c>
      <c r="Q484">
        <v>49398.96</v>
      </c>
      <c r="R484">
        <v>10431.056</v>
      </c>
      <c r="S484">
        <v>24.601380623184159</v>
      </c>
      <c r="T484">
        <f t="shared" si="146"/>
        <v>23.03680107925868</v>
      </c>
      <c r="U484" t="e">
        <f t="shared" si="142"/>
        <v>#N/A</v>
      </c>
      <c r="V484">
        <f t="shared" si="147"/>
        <v>22.883087089624098</v>
      </c>
      <c r="W484">
        <f t="shared" si="148"/>
        <v>23.112661042317178</v>
      </c>
      <c r="X484" t="e">
        <f t="shared" si="143"/>
        <v>#N/A</v>
      </c>
      <c r="Y484" t="e">
        <f t="shared" si="144"/>
        <v>#N/A</v>
      </c>
      <c r="Z484" t="e">
        <f t="shared" si="160"/>
        <v>#N/A</v>
      </c>
      <c r="AA484" t="e">
        <f t="shared" si="160"/>
        <v>#N/A</v>
      </c>
      <c r="AB484" t="e">
        <f t="shared" si="160"/>
        <v>#N/A</v>
      </c>
      <c r="AC484" t="e">
        <f t="shared" si="160"/>
        <v>#N/A</v>
      </c>
      <c r="AG484">
        <f t="shared" si="149"/>
        <v>5.5714285714285695E-2</v>
      </c>
      <c r="AH484">
        <f t="shared" si="150"/>
        <v>0</v>
      </c>
      <c r="AI484">
        <f t="shared" si="151"/>
        <v>-0.21388888888888977</v>
      </c>
      <c r="AJ484">
        <f t="shared" si="152"/>
        <v>0.37931034482758424</v>
      </c>
      <c r="AK484">
        <f t="shared" si="153"/>
        <v>0.67500000000000016</v>
      </c>
      <c r="AL484">
        <f t="shared" si="154"/>
        <v>-1.1272727272727256</v>
      </c>
      <c r="AM484">
        <f t="shared" si="155"/>
        <v>-0.60888429752066298</v>
      </c>
      <c r="AN484">
        <f t="shared" si="156"/>
        <v>1.8125899999999997</v>
      </c>
      <c r="AO484">
        <f t="shared" si="157"/>
        <v>2.1915880428231027</v>
      </c>
      <c r="AQ484">
        <f t="shared" si="158"/>
        <v>22.883087089624098</v>
      </c>
      <c r="AR484" s="4">
        <f t="shared" si="145"/>
        <v>23.190515068893266</v>
      </c>
      <c r="AT484" t="str">
        <f t="shared" si="159"/>
        <v>45467Shift_22</v>
      </c>
    </row>
    <row r="485" spans="1:46" x14ac:dyDescent="0.3">
      <c r="A485" s="2">
        <v>45467</v>
      </c>
      <c r="B485" t="s">
        <v>27</v>
      </c>
      <c r="C485">
        <v>7.8833333333333329</v>
      </c>
      <c r="D485">
        <v>36.272727272727273</v>
      </c>
      <c r="E485">
        <v>26.54545454545455</v>
      </c>
      <c r="F485">
        <v>54.85</v>
      </c>
      <c r="G485">
        <v>3.585</v>
      </c>
      <c r="H485">
        <v>3.1619999999999999</v>
      </c>
      <c r="I485">
        <v>154.69999999999999</v>
      </c>
      <c r="J485">
        <v>8.0467363247363295</v>
      </c>
      <c r="K485">
        <v>1.0374572954379919E-2</v>
      </c>
      <c r="L485">
        <v>8.348145304563595E-2</v>
      </c>
      <c r="M485">
        <v>24.49136375001337</v>
      </c>
      <c r="N485">
        <v>2.5856810981074291E-3</v>
      </c>
      <c r="O485">
        <v>5225</v>
      </c>
      <c r="P485">
        <v>81.337346815765443</v>
      </c>
      <c r="Q485">
        <v>50753.686265060242</v>
      </c>
      <c r="R485">
        <v>8613.3893333333326</v>
      </c>
      <c r="S485">
        <v>24.620127992941729</v>
      </c>
      <c r="T485">
        <f t="shared" si="146"/>
        <v>22.732954326054656</v>
      </c>
      <c r="U485" t="e">
        <f t="shared" si="142"/>
        <v>#N/A</v>
      </c>
      <c r="V485">
        <f t="shared" si="147"/>
        <v>22.57754555882245</v>
      </c>
      <c r="W485">
        <f t="shared" si="148"/>
        <v>22.759598850358504</v>
      </c>
      <c r="X485" t="e">
        <f t="shared" si="143"/>
        <v>#N/A</v>
      </c>
      <c r="Y485" t="e">
        <f t="shared" si="144"/>
        <v>#N/A</v>
      </c>
      <c r="Z485" t="e">
        <f t="shared" si="160"/>
        <v>#N/A</v>
      </c>
      <c r="AA485" t="e">
        <f t="shared" si="160"/>
        <v>#N/A</v>
      </c>
      <c r="AB485" t="e">
        <f t="shared" si="160"/>
        <v>#N/A</v>
      </c>
      <c r="AC485" t="e">
        <f t="shared" si="160"/>
        <v>#N/A</v>
      </c>
      <c r="AG485">
        <f t="shared" si="149"/>
        <v>5.3333333333333503E-2</v>
      </c>
      <c r="AH485">
        <f t="shared" si="150"/>
        <v>0</v>
      </c>
      <c r="AI485">
        <f t="shared" si="151"/>
        <v>-0.27954545454545787</v>
      </c>
      <c r="AJ485">
        <f t="shared" si="152"/>
        <v>0.37931034482758424</v>
      </c>
      <c r="AK485">
        <f t="shared" si="153"/>
        <v>0.67500000000000016</v>
      </c>
      <c r="AL485">
        <f t="shared" si="154"/>
        <v>-1.1900000000000002</v>
      </c>
      <c r="AM485">
        <f t="shared" si="155"/>
        <v>-0.56136363636363606</v>
      </c>
      <c r="AN485">
        <f t="shared" si="156"/>
        <v>1.9631151405622489</v>
      </c>
      <c r="AO485">
        <f t="shared" si="157"/>
        <v>1.9721061254394516</v>
      </c>
      <c r="AQ485">
        <f t="shared" si="158"/>
        <v>22.57754555882245</v>
      </c>
      <c r="AR485" s="4">
        <f t="shared" si="145"/>
        <v>22.888363093286863</v>
      </c>
      <c r="AT485" t="str">
        <f t="shared" si="159"/>
        <v>45467Shift_23</v>
      </c>
    </row>
    <row r="486" spans="1:46" x14ac:dyDescent="0.3">
      <c r="A486" s="2">
        <v>45468</v>
      </c>
      <c r="B486" t="s">
        <v>28</v>
      </c>
      <c r="C486">
        <v>7.8999999999999986</v>
      </c>
      <c r="D486">
        <v>36.090909090909093</v>
      </c>
      <c r="E486">
        <v>26.427272727272729</v>
      </c>
      <c r="F486">
        <v>54.85</v>
      </c>
      <c r="G486">
        <v>3.585</v>
      </c>
      <c r="H486">
        <v>3.1640000000000001</v>
      </c>
      <c r="I486">
        <v>154.5</v>
      </c>
      <c r="J486">
        <v>7.8761074483785931</v>
      </c>
      <c r="K486">
        <v>9.7098412956067668E-3</v>
      </c>
      <c r="L486">
        <v>7.6475753350902509E-2</v>
      </c>
      <c r="M486">
        <v>24.017195009179829</v>
      </c>
      <c r="N486">
        <v>2.5854466224344138E-3</v>
      </c>
      <c r="O486">
        <v>5225</v>
      </c>
      <c r="P486">
        <v>81.329999881680578</v>
      </c>
      <c r="Q486">
        <v>53276.280000000013</v>
      </c>
      <c r="R486">
        <v>6989.3898305084749</v>
      </c>
      <c r="S486">
        <v>24.194625858627191</v>
      </c>
      <c r="T486">
        <f t="shared" si="146"/>
        <v>22.867400696205063</v>
      </c>
      <c r="U486" t="e">
        <f t="shared" si="142"/>
        <v>#N/A</v>
      </c>
      <c r="V486">
        <f t="shared" si="147"/>
        <v>22.710385898440627</v>
      </c>
      <c r="W486">
        <f t="shared" si="148"/>
        <v>22.846984644522138</v>
      </c>
      <c r="X486" t="e">
        <f t="shared" si="143"/>
        <v>#N/A</v>
      </c>
      <c r="Y486" t="e">
        <f t="shared" si="144"/>
        <v>#N/A</v>
      </c>
      <c r="Z486" t="e">
        <f t="shared" si="160"/>
        <v>#N/A</v>
      </c>
      <c r="AA486" t="e">
        <f t="shared" si="160"/>
        <v>#N/A</v>
      </c>
      <c r="AB486" t="e">
        <f t="shared" si="160"/>
        <v>#N/A</v>
      </c>
      <c r="AC486" t="e">
        <f t="shared" si="160"/>
        <v>#N/A</v>
      </c>
      <c r="AG486">
        <f t="shared" si="149"/>
        <v>5.0000000000000357E-2</v>
      </c>
      <c r="AH486">
        <f t="shared" si="150"/>
        <v>0</v>
      </c>
      <c r="AI486">
        <f t="shared" si="151"/>
        <v>-0.18106060606060717</v>
      </c>
      <c r="AJ486">
        <f t="shared" si="152"/>
        <v>0.37931034482758424</v>
      </c>
      <c r="AK486">
        <f t="shared" si="153"/>
        <v>0.67500000000000016</v>
      </c>
      <c r="AL486">
        <f t="shared" si="154"/>
        <v>-1.1799999999999988</v>
      </c>
      <c r="AM486">
        <f t="shared" si="155"/>
        <v>-0.5159090909090932</v>
      </c>
      <c r="AN486">
        <f t="shared" si="156"/>
        <v>2.2434033333333345</v>
      </c>
      <c r="AO486">
        <f t="shared" si="157"/>
        <v>2.256487586035679</v>
      </c>
      <c r="AQ486">
        <f t="shared" si="158"/>
        <v>22.710385898440627</v>
      </c>
      <c r="AR486" s="4">
        <f t="shared" si="145"/>
        <v>23.024415493969499</v>
      </c>
      <c r="AT486" t="str">
        <f t="shared" si="159"/>
        <v>45468Shift_00</v>
      </c>
    </row>
    <row r="487" spans="1:46" x14ac:dyDescent="0.3">
      <c r="A487" s="2">
        <v>45468</v>
      </c>
      <c r="B487" t="s">
        <v>29</v>
      </c>
      <c r="C487">
        <v>7.916666666666667</v>
      </c>
      <c r="D487">
        <v>36.272727272727273</v>
      </c>
      <c r="E487">
        <v>26.374545454545451</v>
      </c>
      <c r="F487">
        <v>54.85</v>
      </c>
      <c r="G487">
        <v>3.46</v>
      </c>
      <c r="H487">
        <v>3.15</v>
      </c>
      <c r="I487">
        <v>153.30000000000001</v>
      </c>
      <c r="J487">
        <v>7.4934598640732606</v>
      </c>
      <c r="K487">
        <v>9.4679648791183065E-3</v>
      </c>
      <c r="L487">
        <v>7.0947814816128274E-2</v>
      </c>
      <c r="M487">
        <v>24.658491430422721</v>
      </c>
      <c r="N487">
        <v>2.5857454980559931E-3</v>
      </c>
      <c r="O487">
        <v>5225</v>
      </c>
      <c r="P487">
        <v>81.339936361578523</v>
      </c>
      <c r="Q487">
        <v>54803.155247524759</v>
      </c>
      <c r="R487">
        <v>5174.2828854314002</v>
      </c>
      <c r="S487">
        <v>25.128194440014699</v>
      </c>
      <c r="T487">
        <f t="shared" si="146"/>
        <v>24.823194543940907</v>
      </c>
      <c r="U487" t="e">
        <f t="shared" si="142"/>
        <v>#N/A</v>
      </c>
      <c r="V487">
        <f t="shared" si="147"/>
        <v>24.656407302467798</v>
      </c>
      <c r="W487">
        <f t="shared" si="148"/>
        <v>24.520278775822039</v>
      </c>
      <c r="X487" t="e">
        <f t="shared" si="143"/>
        <v>#N/A</v>
      </c>
      <c r="Y487" t="e">
        <f t="shared" si="144"/>
        <v>#N/A</v>
      </c>
      <c r="Z487" t="e">
        <f t="shared" si="160"/>
        <v>#N/A</v>
      </c>
      <c r="AA487" t="e">
        <f t="shared" si="160"/>
        <v>#N/A</v>
      </c>
      <c r="AB487" t="e">
        <f t="shared" si="160"/>
        <v>#N/A</v>
      </c>
      <c r="AC487" t="e">
        <f t="shared" si="160"/>
        <v>#N/A</v>
      </c>
      <c r="AG487">
        <f t="shared" si="149"/>
        <v>4.6666666666666683E-2</v>
      </c>
      <c r="AH487">
        <f t="shared" si="150"/>
        <v>0</v>
      </c>
      <c r="AI487">
        <f t="shared" si="151"/>
        <v>-0.13712121212120879</v>
      </c>
      <c r="AJ487">
        <f t="shared" si="152"/>
        <v>0.37931034482758424</v>
      </c>
      <c r="AK487">
        <f t="shared" si="153"/>
        <v>1.0500000000000003</v>
      </c>
      <c r="AL487">
        <f t="shared" si="154"/>
        <v>-1.25</v>
      </c>
      <c r="AM487">
        <f t="shared" si="155"/>
        <v>-0.24318181818182311</v>
      </c>
      <c r="AN487">
        <f t="shared" si="156"/>
        <v>2.4130561386138618</v>
      </c>
      <c r="AO487">
        <f t="shared" si="157"/>
        <v>2.8942335598778999</v>
      </c>
      <c r="AQ487">
        <f t="shared" si="158"/>
        <v>24.656407302467798</v>
      </c>
      <c r="AR487" s="4">
        <f t="shared" si="145"/>
        <v>24.989981785414013</v>
      </c>
      <c r="AT487" t="str">
        <f t="shared" si="159"/>
        <v>45468Shift_01</v>
      </c>
    </row>
    <row r="488" spans="1:46" x14ac:dyDescent="0.3">
      <c r="A488" s="2">
        <v>45468</v>
      </c>
      <c r="B488" t="s">
        <v>30</v>
      </c>
      <c r="C488">
        <v>7.9285714285714288</v>
      </c>
      <c r="D488">
        <v>36.272727272727273</v>
      </c>
      <c r="E488">
        <v>26.59090909090909</v>
      </c>
      <c r="F488">
        <v>54.85</v>
      </c>
      <c r="G488">
        <v>3.46</v>
      </c>
      <c r="H488">
        <v>3.1418181818181821</v>
      </c>
      <c r="I488">
        <v>152.5454545454545</v>
      </c>
      <c r="J488">
        <v>7.146554842027955</v>
      </c>
      <c r="K488">
        <v>8.6789167593770197E-3</v>
      </c>
      <c r="L488">
        <v>6.2024354590283409E-2</v>
      </c>
      <c r="M488">
        <v>24.51253934673036</v>
      </c>
      <c r="N488">
        <v>2.585672873150111E-3</v>
      </c>
      <c r="O488">
        <v>5225</v>
      </c>
      <c r="P488">
        <v>81.337674931522429</v>
      </c>
      <c r="Q488">
        <v>51845.88</v>
      </c>
      <c r="R488">
        <v>3414</v>
      </c>
      <c r="S488">
        <v>25.165972772793388</v>
      </c>
      <c r="T488">
        <f t="shared" si="146"/>
        <v>24.763495102310113</v>
      </c>
      <c r="U488" t="e">
        <f t="shared" si="142"/>
        <v>#N/A</v>
      </c>
      <c r="V488">
        <f t="shared" si="147"/>
        <v>24.590586454254378</v>
      </c>
      <c r="W488">
        <f t="shared" si="148"/>
        <v>24.28297032430282</v>
      </c>
      <c r="X488" t="e">
        <f t="shared" si="143"/>
        <v>#N/A</v>
      </c>
      <c r="Y488" t="e">
        <f t="shared" si="144"/>
        <v>#N/A</v>
      </c>
      <c r="Z488" t="e">
        <f t="shared" si="160"/>
        <v>#N/A</v>
      </c>
      <c r="AA488" t="e">
        <f t="shared" si="160"/>
        <v>#N/A</v>
      </c>
      <c r="AB488" t="e">
        <f t="shared" si="160"/>
        <v>#N/A</v>
      </c>
      <c r="AC488" t="e">
        <f t="shared" si="160"/>
        <v>#N/A</v>
      </c>
      <c r="AG488">
        <f t="shared" si="149"/>
        <v>4.428571428571431E-2</v>
      </c>
      <c r="AH488">
        <f t="shared" si="150"/>
        <v>0</v>
      </c>
      <c r="AI488">
        <f t="shared" si="151"/>
        <v>-0.31742424242424089</v>
      </c>
      <c r="AJ488">
        <f t="shared" si="152"/>
        <v>0.37931034482758424</v>
      </c>
      <c r="AK488">
        <f t="shared" si="153"/>
        <v>1.0500000000000003</v>
      </c>
      <c r="AL488">
        <f t="shared" si="154"/>
        <v>-1.2909090909090892</v>
      </c>
      <c r="AM488">
        <f t="shared" si="155"/>
        <v>-7.1694214876025994E-2</v>
      </c>
      <c r="AN488">
        <f t="shared" si="156"/>
        <v>2.0844699999999996</v>
      </c>
      <c r="AO488">
        <f t="shared" si="157"/>
        <v>3.4724085966200757</v>
      </c>
      <c r="AQ488">
        <f t="shared" si="158"/>
        <v>24.590586454254378</v>
      </c>
      <c r="AR488" s="4">
        <f t="shared" si="145"/>
        <v>24.936403750365848</v>
      </c>
      <c r="AT488" t="str">
        <f t="shared" si="159"/>
        <v>45468Shift_02</v>
      </c>
    </row>
    <row r="489" spans="1:46" x14ac:dyDescent="0.3">
      <c r="A489" s="2">
        <v>45468</v>
      </c>
      <c r="B489" t="s">
        <v>31</v>
      </c>
      <c r="C489">
        <v>7.9285714285714288</v>
      </c>
      <c r="D489">
        <v>36.272727272727273</v>
      </c>
      <c r="E489">
        <v>26.59090909090909</v>
      </c>
      <c r="F489">
        <v>54.85</v>
      </c>
      <c r="G489">
        <v>3.46</v>
      </c>
      <c r="H489">
        <v>3.1418181818181821</v>
      </c>
      <c r="I489">
        <v>152.5454545454545</v>
      </c>
      <c r="J489">
        <v>7.1709404948650493</v>
      </c>
      <c r="K489">
        <v>8.6397211685519566E-3</v>
      </c>
      <c r="L489">
        <v>6.195492639191201E-2</v>
      </c>
      <c r="M489">
        <v>24.489672852466029</v>
      </c>
      <c r="N489">
        <v>2.5856615454325871E-3</v>
      </c>
      <c r="O489">
        <v>5225</v>
      </c>
      <c r="P489">
        <v>81.337320629427595</v>
      </c>
      <c r="Q489">
        <v>51845.88</v>
      </c>
      <c r="R489">
        <v>3414</v>
      </c>
      <c r="S489">
        <v>25.143100632391501</v>
      </c>
      <c r="T489">
        <f t="shared" si="146"/>
        <v>24.699983030248511</v>
      </c>
      <c r="U489" t="e">
        <f t="shared" si="142"/>
        <v>#N/A</v>
      </c>
      <c r="V489">
        <f t="shared" si="147"/>
        <v>24.527077205261556</v>
      </c>
      <c r="W489">
        <f t="shared" si="148"/>
        <v>24.219461075309997</v>
      </c>
      <c r="X489" t="e">
        <f t="shared" si="143"/>
        <v>#N/A</v>
      </c>
      <c r="Y489" t="e">
        <f t="shared" si="144"/>
        <v>#N/A</v>
      </c>
      <c r="Z489" t="e">
        <f t="shared" si="160"/>
        <v>#N/A</v>
      </c>
      <c r="AA489" t="e">
        <f t="shared" si="160"/>
        <v>#N/A</v>
      </c>
      <c r="AB489" t="e">
        <f t="shared" si="160"/>
        <v>#N/A</v>
      </c>
      <c r="AC489" t="e">
        <f t="shared" si="160"/>
        <v>#N/A</v>
      </c>
      <c r="AG489">
        <f t="shared" si="149"/>
        <v>4.428571428571431E-2</v>
      </c>
      <c r="AH489">
        <f t="shared" si="150"/>
        <v>0</v>
      </c>
      <c r="AI489">
        <f t="shared" si="151"/>
        <v>-0.31742424242424089</v>
      </c>
      <c r="AJ489">
        <f t="shared" si="152"/>
        <v>0.37931034482758424</v>
      </c>
      <c r="AK489">
        <f t="shared" si="153"/>
        <v>1.0500000000000003</v>
      </c>
      <c r="AL489">
        <f t="shared" si="154"/>
        <v>-1.2909090909090892</v>
      </c>
      <c r="AM489">
        <f t="shared" si="155"/>
        <v>-7.1694214876025994E-2</v>
      </c>
      <c r="AN489">
        <f t="shared" si="156"/>
        <v>2.0844699999999996</v>
      </c>
      <c r="AO489">
        <f t="shared" si="157"/>
        <v>3.4317658418915853</v>
      </c>
      <c r="AQ489">
        <f t="shared" si="158"/>
        <v>24.527077205261556</v>
      </c>
      <c r="AR489" s="4">
        <f t="shared" si="145"/>
        <v>24.87288885523547</v>
      </c>
      <c r="AT489" t="str">
        <f t="shared" si="159"/>
        <v>45468Shift_03</v>
      </c>
    </row>
    <row r="490" spans="1:46" x14ac:dyDescent="0.3">
      <c r="A490" s="2">
        <v>45468</v>
      </c>
      <c r="B490" t="s">
        <v>32</v>
      </c>
      <c r="C490">
        <v>7.9285714285714288</v>
      </c>
      <c r="D490">
        <v>36.272727272727273</v>
      </c>
      <c r="E490">
        <v>26.59090909090909</v>
      </c>
      <c r="F490">
        <v>54.85</v>
      </c>
      <c r="G490">
        <v>3.46</v>
      </c>
      <c r="H490">
        <v>3.1418181818181821</v>
      </c>
      <c r="I490">
        <v>152.5454545454545</v>
      </c>
      <c r="J490">
        <v>7.1893684698538793</v>
      </c>
      <c r="K490">
        <v>8.6168058413113313E-3</v>
      </c>
      <c r="L490">
        <v>6.194939222637641E-2</v>
      </c>
      <c r="M490">
        <v>24.473925262225858</v>
      </c>
      <c r="N490">
        <v>2.5856537422995519E-3</v>
      </c>
      <c r="O490">
        <v>5225</v>
      </c>
      <c r="P490">
        <v>81.337076630288266</v>
      </c>
      <c r="Q490">
        <v>51845.88</v>
      </c>
      <c r="R490">
        <v>3414</v>
      </c>
      <c r="S490">
        <v>25.12734915224928</v>
      </c>
      <c r="T490">
        <f t="shared" si="146"/>
        <v>24.653520203409265</v>
      </c>
      <c r="U490" t="e">
        <f t="shared" si="142"/>
        <v>#N/A</v>
      </c>
      <c r="V490">
        <f t="shared" si="147"/>
        <v>24.480616323373336</v>
      </c>
      <c r="W490">
        <f t="shared" si="148"/>
        <v>24.173000193421778</v>
      </c>
      <c r="X490" t="e">
        <f t="shared" si="143"/>
        <v>#N/A</v>
      </c>
      <c r="Y490" t="e">
        <f t="shared" si="144"/>
        <v>#N/A</v>
      </c>
      <c r="Z490" t="e">
        <f t="shared" si="160"/>
        <v>#N/A</v>
      </c>
      <c r="AA490" t="e">
        <f t="shared" si="160"/>
        <v>#N/A</v>
      </c>
      <c r="AB490" t="e">
        <f t="shared" si="160"/>
        <v>#N/A</v>
      </c>
      <c r="AC490" t="e">
        <f t="shared" si="160"/>
        <v>#N/A</v>
      </c>
      <c r="AG490">
        <f t="shared" si="149"/>
        <v>4.428571428571431E-2</v>
      </c>
      <c r="AH490">
        <f t="shared" si="150"/>
        <v>0</v>
      </c>
      <c r="AI490">
        <f t="shared" si="151"/>
        <v>-0.31742424242424089</v>
      </c>
      <c r="AJ490">
        <f t="shared" si="152"/>
        <v>0.37931034482758424</v>
      </c>
      <c r="AK490">
        <f t="shared" si="153"/>
        <v>1.0500000000000003</v>
      </c>
      <c r="AL490">
        <f t="shared" si="154"/>
        <v>-1.2909090909090892</v>
      </c>
      <c r="AM490">
        <f t="shared" si="155"/>
        <v>-7.1694214876025994E-2</v>
      </c>
      <c r="AN490">
        <f t="shared" si="156"/>
        <v>2.0844699999999996</v>
      </c>
      <c r="AO490">
        <f t="shared" si="157"/>
        <v>3.4010525502435351</v>
      </c>
      <c r="AQ490">
        <f t="shared" si="158"/>
        <v>24.480616323373336</v>
      </c>
      <c r="AR490" s="4">
        <f t="shared" si="145"/>
        <v>24.826424083445197</v>
      </c>
      <c r="AT490" t="str">
        <f t="shared" si="159"/>
        <v>45468Shift_04</v>
      </c>
    </row>
    <row r="491" spans="1:46" x14ac:dyDescent="0.3">
      <c r="A491" s="2">
        <v>45468</v>
      </c>
      <c r="B491" t="s">
        <v>19</v>
      </c>
      <c r="C491">
        <v>7.88</v>
      </c>
      <c r="D491">
        <v>36.666666666666657</v>
      </c>
      <c r="E491">
        <v>26.81111111111111</v>
      </c>
      <c r="F491">
        <v>54.85</v>
      </c>
      <c r="G491">
        <v>3.46</v>
      </c>
      <c r="H491">
        <v>3.1188888888888888</v>
      </c>
      <c r="I491">
        <v>146.55555555555549</v>
      </c>
      <c r="J491">
        <v>8.1622144697170533</v>
      </c>
      <c r="K491">
        <v>4.75700673445163E-3</v>
      </c>
      <c r="L491">
        <v>3.8827709200482563E-2</v>
      </c>
      <c r="M491">
        <v>22.814328253200099</v>
      </c>
      <c r="N491">
        <v>2.5854658334967381E-3</v>
      </c>
      <c r="O491">
        <v>5225</v>
      </c>
      <c r="P491">
        <v>81.31136374747885</v>
      </c>
      <c r="Q491">
        <v>27573.262029803929</v>
      </c>
      <c r="R491">
        <v>0</v>
      </c>
      <c r="S491">
        <v>24.925589436085652</v>
      </c>
      <c r="T491">
        <f t="shared" si="146"/>
        <v>19.569110766125998</v>
      </c>
      <c r="U491" t="e">
        <f t="shared" si="142"/>
        <v>#N/A</v>
      </c>
      <c r="V491">
        <f t="shared" si="147"/>
        <v>19.347958579420251</v>
      </c>
      <c r="W491">
        <f t="shared" si="148"/>
        <v>17.67900176994619</v>
      </c>
      <c r="X491" t="e">
        <f t="shared" si="143"/>
        <v>#N/A</v>
      </c>
      <c r="Y491" t="e">
        <f t="shared" si="144"/>
        <v>#N/A</v>
      </c>
      <c r="Z491" t="e">
        <f t="shared" si="160"/>
        <v>#N/A</v>
      </c>
      <c r="AA491" t="e">
        <f t="shared" si="160"/>
        <v>#N/A</v>
      </c>
      <c r="AB491" t="e">
        <f t="shared" si="160"/>
        <v>#N/A</v>
      </c>
      <c r="AC491" t="e">
        <f t="shared" si="160"/>
        <v>#N/A</v>
      </c>
      <c r="AG491">
        <f t="shared" si="149"/>
        <v>5.4000000000000097E-2</v>
      </c>
      <c r="AH491">
        <f t="shared" si="150"/>
        <v>0</v>
      </c>
      <c r="AI491">
        <f t="shared" si="151"/>
        <v>-0.50092592592592433</v>
      </c>
      <c r="AJ491">
        <f t="shared" si="152"/>
        <v>0.37931034482758424</v>
      </c>
      <c r="AK491">
        <f t="shared" si="153"/>
        <v>1.0500000000000003</v>
      </c>
      <c r="AL491">
        <f t="shared" si="154"/>
        <v>-1.4055555555555554</v>
      </c>
      <c r="AM491">
        <f t="shared" si="155"/>
        <v>1.2896464646464783</v>
      </c>
      <c r="AN491">
        <f t="shared" si="156"/>
        <v>-0.61248755224400808</v>
      </c>
      <c r="AO491">
        <f t="shared" si="157"/>
        <v>1.7796425504715785</v>
      </c>
      <c r="AQ491">
        <f t="shared" si="158"/>
        <v>19.347958579420251</v>
      </c>
      <c r="AR491" s="4">
        <f t="shared" si="145"/>
        <v>19.790262952831746</v>
      </c>
      <c r="AT491" t="str">
        <f t="shared" si="159"/>
        <v>45468Shift_10</v>
      </c>
    </row>
    <row r="492" spans="1:46" x14ac:dyDescent="0.3">
      <c r="A492" s="2">
        <v>45468</v>
      </c>
      <c r="B492" t="s">
        <v>20</v>
      </c>
      <c r="C492">
        <v>7.9</v>
      </c>
      <c r="D492">
        <v>37.222222222222221</v>
      </c>
      <c r="E492">
        <v>27.25555555555556</v>
      </c>
      <c r="F492">
        <v>54.85</v>
      </c>
      <c r="G492">
        <v>3.57</v>
      </c>
      <c r="H492">
        <v>3.1366666666666672</v>
      </c>
      <c r="I492">
        <v>146.44444444444451</v>
      </c>
      <c r="J492">
        <v>8.2936156994980976</v>
      </c>
      <c r="K492">
        <v>2.5054104371186208E-3</v>
      </c>
      <c r="L492">
        <v>2.0778911334973379E-2</v>
      </c>
      <c r="M492">
        <v>21.492031313188779</v>
      </c>
      <c r="N492">
        <v>2.5842247486492619E-3</v>
      </c>
      <c r="O492">
        <v>5225</v>
      </c>
      <c r="P492">
        <v>81.290874199158779</v>
      </c>
      <c r="Q492">
        <v>13830.135200000001</v>
      </c>
      <c r="R492">
        <v>0</v>
      </c>
      <c r="S492">
        <v>23.629273320419351</v>
      </c>
      <c r="T492">
        <f t="shared" si="146"/>
        <v>15.910932877596441</v>
      </c>
      <c r="U492" t="e">
        <f t="shared" si="142"/>
        <v>#N/A</v>
      </c>
      <c r="V492">
        <f t="shared" si="147"/>
        <v>15.689416541344432</v>
      </c>
      <c r="W492">
        <f t="shared" si="148"/>
        <v>13.995207206617877</v>
      </c>
      <c r="X492" t="e">
        <f t="shared" si="143"/>
        <v>#N/A</v>
      </c>
      <c r="Y492" t="e">
        <f t="shared" si="144"/>
        <v>#N/A</v>
      </c>
      <c r="Z492" t="e">
        <f t="shared" si="160"/>
        <v>#N/A</v>
      </c>
      <c r="AA492" t="e">
        <f t="shared" si="160"/>
        <v>#N/A</v>
      </c>
      <c r="AB492" t="e">
        <f t="shared" si="160"/>
        <v>#N/A</v>
      </c>
      <c r="AC492" t="e">
        <f t="shared" si="160"/>
        <v>#N/A</v>
      </c>
      <c r="AG492">
        <f t="shared" si="149"/>
        <v>0.05</v>
      </c>
      <c r="AH492">
        <f t="shared" si="150"/>
        <v>0</v>
      </c>
      <c r="AI492">
        <f t="shared" si="151"/>
        <v>-0.87129629629629923</v>
      </c>
      <c r="AJ492">
        <f t="shared" si="152"/>
        <v>0.37931034482758424</v>
      </c>
      <c r="AK492">
        <f t="shared" si="153"/>
        <v>0.72000000000000064</v>
      </c>
      <c r="AL492">
        <f t="shared" si="154"/>
        <v>-1.316666666666664</v>
      </c>
      <c r="AM492">
        <f t="shared" si="155"/>
        <v>1.3148989898989718</v>
      </c>
      <c r="AN492">
        <f t="shared" si="156"/>
        <v>-2.1395016444444446</v>
      </c>
      <c r="AO492">
        <f t="shared" si="157"/>
        <v>1.5606405008365047</v>
      </c>
      <c r="AQ492">
        <f t="shared" si="158"/>
        <v>15.689416541344432</v>
      </c>
      <c r="AR492" s="4">
        <f t="shared" si="145"/>
        <v>16.132449213848449</v>
      </c>
      <c r="AT492" t="str">
        <f t="shared" si="159"/>
        <v>45468Shift_11</v>
      </c>
    </row>
    <row r="493" spans="1:46" x14ac:dyDescent="0.3">
      <c r="A493" s="2">
        <v>45468</v>
      </c>
      <c r="B493" t="s">
        <v>21</v>
      </c>
      <c r="C493">
        <v>7.9</v>
      </c>
      <c r="D493">
        <v>37.200000000000003</v>
      </c>
      <c r="E493">
        <v>27.24</v>
      </c>
      <c r="F493">
        <v>54.85</v>
      </c>
      <c r="G493">
        <v>3.57</v>
      </c>
      <c r="H493">
        <v>3.1469999999999998</v>
      </c>
      <c r="I493">
        <v>146.80000000000001</v>
      </c>
      <c r="J493">
        <v>8.2354829275201684</v>
      </c>
      <c r="K493">
        <v>2.2032408553707729E-3</v>
      </c>
      <c r="L493">
        <v>1.8144752449620941E-2</v>
      </c>
      <c r="M493">
        <v>21.32627395676035</v>
      </c>
      <c r="N493">
        <v>2.5841456793975841E-3</v>
      </c>
      <c r="O493">
        <v>5225</v>
      </c>
      <c r="P493">
        <v>81.288305907369732</v>
      </c>
      <c r="Q493">
        <v>12475.40893493976</v>
      </c>
      <c r="R493">
        <v>0</v>
      </c>
      <c r="S493">
        <v>23.376845940997889</v>
      </c>
      <c r="T493">
        <f t="shared" si="146"/>
        <v>15.672428911631393</v>
      </c>
      <c r="U493" t="e">
        <f t="shared" si="142"/>
        <v>#N/A</v>
      </c>
      <c r="V493">
        <f t="shared" si="147"/>
        <v>15.453843546471866</v>
      </c>
      <c r="W493">
        <f t="shared" si="148"/>
        <v>13.840442292553378</v>
      </c>
      <c r="X493" t="e">
        <f t="shared" si="143"/>
        <v>#N/A</v>
      </c>
      <c r="Y493" t="e">
        <f t="shared" si="144"/>
        <v>#N/A</v>
      </c>
      <c r="Z493" t="e">
        <f t="shared" si="160"/>
        <v>#N/A</v>
      </c>
      <c r="AA493" t="e">
        <f t="shared" si="160"/>
        <v>#N/A</v>
      </c>
      <c r="AB493" t="e">
        <f t="shared" si="160"/>
        <v>#N/A</v>
      </c>
      <c r="AC493" t="e">
        <f t="shared" si="160"/>
        <v>#N/A</v>
      </c>
      <c r="AG493">
        <f t="shared" si="149"/>
        <v>0.05</v>
      </c>
      <c r="AH493">
        <f t="shared" si="150"/>
        <v>0</v>
      </c>
      <c r="AI493">
        <f t="shared" si="151"/>
        <v>-0.85833333333333128</v>
      </c>
      <c r="AJ493">
        <f t="shared" si="152"/>
        <v>0.37931034482758424</v>
      </c>
      <c r="AK493">
        <f t="shared" si="153"/>
        <v>0.72000000000000064</v>
      </c>
      <c r="AL493">
        <f t="shared" si="154"/>
        <v>-1.2650000000000006</v>
      </c>
      <c r="AM493">
        <f t="shared" si="155"/>
        <v>1.234090909090904</v>
      </c>
      <c r="AN493">
        <f t="shared" si="156"/>
        <v>-2.2900267850066931</v>
      </c>
      <c r="AO493">
        <f t="shared" si="157"/>
        <v>1.6575284541330535</v>
      </c>
      <c r="AQ493">
        <f t="shared" si="158"/>
        <v>15.453843546471866</v>
      </c>
      <c r="AR493" s="4">
        <f t="shared" si="145"/>
        <v>15.891014276790917</v>
      </c>
      <c r="AT493" t="str">
        <f t="shared" si="159"/>
        <v>45468Shift_12</v>
      </c>
    </row>
    <row r="494" spans="1:46" x14ac:dyDescent="0.3">
      <c r="A494" s="2">
        <v>45468</v>
      </c>
      <c r="B494" t="s">
        <v>22</v>
      </c>
      <c r="C494">
        <v>7.875</v>
      </c>
      <c r="D494">
        <v>37.333333333333343</v>
      </c>
      <c r="E494">
        <v>27.522222222222219</v>
      </c>
      <c r="F494">
        <v>54.85</v>
      </c>
      <c r="G494">
        <v>3.57</v>
      </c>
      <c r="H494">
        <v>3.1388888888888888</v>
      </c>
      <c r="I494">
        <v>146.2222222222222</v>
      </c>
      <c r="J494">
        <v>8.478674703860472</v>
      </c>
      <c r="K494">
        <v>1.9798570246743218E-3</v>
      </c>
      <c r="L494">
        <v>1.6786563672366639E-2</v>
      </c>
      <c r="M494">
        <v>21.516825941070749</v>
      </c>
      <c r="N494">
        <v>2.5842390628748892E-3</v>
      </c>
      <c r="O494">
        <v>5225</v>
      </c>
      <c r="P494">
        <v>81.291258396457266</v>
      </c>
      <c r="Q494">
        <v>9952.8152000000009</v>
      </c>
      <c r="R494">
        <v>0</v>
      </c>
      <c r="S494">
        <v>23.708177862853141</v>
      </c>
      <c r="T494">
        <f t="shared" si="146"/>
        <v>15.042678869625128</v>
      </c>
      <c r="U494" t="e">
        <f t="shared" si="142"/>
        <v>#N/A</v>
      </c>
      <c r="V494">
        <f t="shared" si="147"/>
        <v>14.819360101349744</v>
      </c>
      <c r="W494">
        <f t="shared" si="148"/>
        <v>13.074645716118118</v>
      </c>
      <c r="X494" t="e">
        <f t="shared" si="143"/>
        <v>#N/A</v>
      </c>
      <c r="Y494" t="e">
        <f t="shared" si="144"/>
        <v>#N/A</v>
      </c>
      <c r="Z494" t="e">
        <f t="shared" si="160"/>
        <v>#N/A</v>
      </c>
      <c r="AA494" t="e">
        <f t="shared" si="160"/>
        <v>#N/A</v>
      </c>
      <c r="AB494" t="e">
        <f t="shared" si="160"/>
        <v>#N/A</v>
      </c>
      <c r="AC494" t="e">
        <f t="shared" si="160"/>
        <v>#N/A</v>
      </c>
      <c r="AG494">
        <f t="shared" si="149"/>
        <v>5.5000000000000077E-2</v>
      </c>
      <c r="AH494">
        <f t="shared" si="150"/>
        <v>0</v>
      </c>
      <c r="AI494">
        <f t="shared" si="151"/>
        <v>-1.0935185185185148</v>
      </c>
      <c r="AJ494">
        <f t="shared" si="152"/>
        <v>0.37931034482758424</v>
      </c>
      <c r="AK494">
        <f t="shared" si="153"/>
        <v>0.72000000000000064</v>
      </c>
      <c r="AL494">
        <f t="shared" si="154"/>
        <v>-1.3055555555555554</v>
      </c>
      <c r="AM494">
        <f t="shared" si="155"/>
        <v>1.3654040404040431</v>
      </c>
      <c r="AN494">
        <f t="shared" si="156"/>
        <v>-2.5703149777777776</v>
      </c>
      <c r="AO494">
        <f t="shared" si="157"/>
        <v>1.2522088268992142</v>
      </c>
      <c r="AQ494">
        <f t="shared" si="158"/>
        <v>14.819360101349744</v>
      </c>
      <c r="AR494" s="4">
        <f t="shared" si="145"/>
        <v>15.26599763790051</v>
      </c>
      <c r="AT494" t="str">
        <f t="shared" si="159"/>
        <v>45468Shift_13</v>
      </c>
    </row>
    <row r="495" spans="1:46" x14ac:dyDescent="0.3">
      <c r="A495" s="2">
        <v>45468</v>
      </c>
      <c r="B495" t="s">
        <v>23</v>
      </c>
      <c r="C495">
        <v>7.8400000000000007</v>
      </c>
      <c r="D495">
        <v>37.333333333333343</v>
      </c>
      <c r="E495">
        <v>27.57555555555556</v>
      </c>
      <c r="F495">
        <v>54.85</v>
      </c>
      <c r="G495">
        <v>3.57</v>
      </c>
      <c r="H495">
        <v>3.1433333333333331</v>
      </c>
      <c r="I495">
        <v>147.2222222222222</v>
      </c>
      <c r="J495">
        <v>8.9997064840383096</v>
      </c>
      <c r="K495">
        <v>1.954921922060262E-3</v>
      </c>
      <c r="L495">
        <v>1.7593723497754371E-2</v>
      </c>
      <c r="M495">
        <v>21.733323445863711</v>
      </c>
      <c r="N495">
        <v>2.5843492049056689E-3</v>
      </c>
      <c r="O495">
        <v>5225</v>
      </c>
      <c r="P495">
        <v>81.294612897864027</v>
      </c>
      <c r="Q495">
        <v>9252.5162309278348</v>
      </c>
      <c r="R495">
        <v>0</v>
      </c>
      <c r="S495">
        <v>23.681441153674459</v>
      </c>
      <c r="T495">
        <f t="shared" si="146"/>
        <v>14.0625033847137</v>
      </c>
      <c r="U495" t="e">
        <f t="shared" si="142"/>
        <v>#N/A</v>
      </c>
      <c r="V495">
        <f t="shared" si="147"/>
        <v>13.847165359787777</v>
      </c>
      <c r="W495">
        <f t="shared" si="148"/>
        <v>12.329723701828877</v>
      </c>
      <c r="X495" t="e">
        <f t="shared" si="143"/>
        <v>#N/A</v>
      </c>
      <c r="Y495" t="e">
        <f t="shared" si="144"/>
        <v>#N/A</v>
      </c>
      <c r="Z495" t="e">
        <f t="shared" si="160"/>
        <v>#N/A</v>
      </c>
      <c r="AA495" t="e">
        <f t="shared" si="160"/>
        <v>#N/A</v>
      </c>
      <c r="AB495" t="e">
        <f t="shared" si="160"/>
        <v>#N/A</v>
      </c>
      <c r="AC495" t="e">
        <f t="shared" si="160"/>
        <v>#N/A</v>
      </c>
      <c r="AG495">
        <f t="shared" si="149"/>
        <v>6.1999999999999923E-2</v>
      </c>
      <c r="AH495">
        <f t="shared" si="150"/>
        <v>0</v>
      </c>
      <c r="AI495">
        <f t="shared" si="151"/>
        <v>-1.137962962962966</v>
      </c>
      <c r="AJ495">
        <f t="shared" si="152"/>
        <v>0.37931034482758424</v>
      </c>
      <c r="AK495">
        <f t="shared" si="153"/>
        <v>0.72000000000000064</v>
      </c>
      <c r="AL495">
        <f t="shared" si="154"/>
        <v>-1.2833333333333343</v>
      </c>
      <c r="AM495">
        <f t="shared" si="155"/>
        <v>1.1381313131313158</v>
      </c>
      <c r="AN495">
        <f t="shared" si="156"/>
        <v>-2.6481259743413519</v>
      </c>
      <c r="AO495">
        <f t="shared" si="157"/>
        <v>0.38382252660281801</v>
      </c>
      <c r="AQ495">
        <f t="shared" si="158"/>
        <v>13.847165359787777</v>
      </c>
      <c r="AR495" s="4">
        <f t="shared" si="145"/>
        <v>14.277841409639626</v>
      </c>
      <c r="AT495" t="str">
        <f t="shared" si="159"/>
        <v>45468Shift_14</v>
      </c>
    </row>
    <row r="496" spans="1:46" x14ac:dyDescent="0.3">
      <c r="A496" s="2">
        <v>45468</v>
      </c>
      <c r="B496" t="s">
        <v>24</v>
      </c>
      <c r="C496">
        <v>7.8000000000000007</v>
      </c>
      <c r="D496">
        <v>37.111111111111107</v>
      </c>
      <c r="E496">
        <v>27.522222222222219</v>
      </c>
      <c r="F496">
        <v>54.85</v>
      </c>
      <c r="G496">
        <v>3.57</v>
      </c>
      <c r="H496">
        <v>3.1388888888888888</v>
      </c>
      <c r="I496">
        <v>148</v>
      </c>
      <c r="J496">
        <v>9.7998825098868814</v>
      </c>
      <c r="K496">
        <v>2.7118005520943211E-3</v>
      </c>
      <c r="L496">
        <v>2.657532680077072E-2</v>
      </c>
      <c r="M496">
        <v>21.98815731488887</v>
      </c>
      <c r="N496">
        <v>2.5844779388520651E-3</v>
      </c>
      <c r="O496">
        <v>5225</v>
      </c>
      <c r="P496">
        <v>81.298561400034401</v>
      </c>
      <c r="Q496">
        <v>12290.415199999999</v>
      </c>
      <c r="R496">
        <v>0</v>
      </c>
      <c r="S496">
        <v>23.74713864187812</v>
      </c>
      <c r="T496">
        <f t="shared" si="146"/>
        <v>13.168525067315787</v>
      </c>
      <c r="U496" t="e">
        <f t="shared" si="142"/>
        <v>#N/A</v>
      </c>
      <c r="V496">
        <f t="shared" si="147"/>
        <v>12.95937139441677</v>
      </c>
      <c r="W496">
        <f t="shared" si="148"/>
        <v>11.618697413225552</v>
      </c>
      <c r="X496" t="e">
        <f t="shared" si="143"/>
        <v>#N/A</v>
      </c>
      <c r="Y496" t="e">
        <f t="shared" si="144"/>
        <v>#N/A</v>
      </c>
      <c r="Z496" t="e">
        <f t="shared" si="160"/>
        <v>#N/A</v>
      </c>
      <c r="AA496" t="e">
        <f t="shared" si="160"/>
        <v>#N/A</v>
      </c>
      <c r="AB496" t="e">
        <f t="shared" si="160"/>
        <v>#N/A</v>
      </c>
      <c r="AC496" t="e">
        <f t="shared" si="160"/>
        <v>#N/A</v>
      </c>
      <c r="AG496">
        <f t="shared" si="149"/>
        <v>6.9999999999999937E-2</v>
      </c>
      <c r="AH496">
        <f t="shared" si="150"/>
        <v>0</v>
      </c>
      <c r="AI496">
        <f t="shared" si="151"/>
        <v>-1.0935185185185148</v>
      </c>
      <c r="AJ496">
        <f t="shared" si="152"/>
        <v>0.37931034482758424</v>
      </c>
      <c r="AK496">
        <f t="shared" si="153"/>
        <v>0.72000000000000064</v>
      </c>
      <c r="AL496">
        <f t="shared" si="154"/>
        <v>-1.3055555555555554</v>
      </c>
      <c r="AM496">
        <f t="shared" si="155"/>
        <v>0.96136363636363409</v>
      </c>
      <c r="AN496">
        <f t="shared" si="156"/>
        <v>-2.3105816444444445</v>
      </c>
      <c r="AO496">
        <f t="shared" si="157"/>
        <v>-0.94980418314480164</v>
      </c>
      <c r="AQ496">
        <f t="shared" si="158"/>
        <v>12.95937139441677</v>
      </c>
      <c r="AR496" s="4">
        <f t="shared" si="145"/>
        <v>13.377678740214803</v>
      </c>
      <c r="AT496" t="str">
        <f t="shared" si="159"/>
        <v>45468Shift_15</v>
      </c>
    </row>
    <row r="497" spans="1:46" x14ac:dyDescent="0.3">
      <c r="A497" s="2">
        <v>45468</v>
      </c>
      <c r="B497" t="s">
        <v>25</v>
      </c>
      <c r="C497">
        <v>7.82</v>
      </c>
      <c r="D497">
        <v>37.299999999999997</v>
      </c>
      <c r="E497">
        <v>27.56</v>
      </c>
      <c r="F497">
        <v>54.85</v>
      </c>
      <c r="G497">
        <v>3.44</v>
      </c>
      <c r="H497">
        <v>3.1019999999999999</v>
      </c>
      <c r="I497">
        <v>151.4</v>
      </c>
      <c r="J497">
        <v>8.6605283535228406</v>
      </c>
      <c r="K497">
        <v>5.6810598830917868E-3</v>
      </c>
      <c r="L497">
        <v>4.920098019557758E-2</v>
      </c>
      <c r="M497">
        <v>25.483429135342401</v>
      </c>
      <c r="N497">
        <v>2.5861542174214118E-3</v>
      </c>
      <c r="O497">
        <v>5225</v>
      </c>
      <c r="P497">
        <v>81.352718222501593</v>
      </c>
      <c r="Q497">
        <v>28034.526503529411</v>
      </c>
      <c r="R497">
        <v>0</v>
      </c>
      <c r="S497">
        <v>26.41609609626817</v>
      </c>
      <c r="T497">
        <f t="shared" si="146"/>
        <v>19.682619436780236</v>
      </c>
      <c r="U497" t="e">
        <f t="shared" si="142"/>
        <v>#N/A</v>
      </c>
      <c r="V497">
        <f t="shared" si="147"/>
        <v>19.500259310549325</v>
      </c>
      <c r="W497">
        <f t="shared" si="148"/>
        <v>18.932312602085382</v>
      </c>
      <c r="X497" t="e">
        <f t="shared" si="143"/>
        <v>#N/A</v>
      </c>
      <c r="Y497" t="e">
        <f t="shared" si="144"/>
        <v>#N/A</v>
      </c>
      <c r="Z497" t="e">
        <f t="shared" si="160"/>
        <v>#N/A</v>
      </c>
      <c r="AA497" t="e">
        <f t="shared" si="160"/>
        <v>#N/A</v>
      </c>
      <c r="AB497" t="e">
        <f t="shared" si="160"/>
        <v>#N/A</v>
      </c>
      <c r="AC497" t="e">
        <f t="shared" si="160"/>
        <v>#N/A</v>
      </c>
      <c r="AG497">
        <f t="shared" si="149"/>
        <v>6.6000000000000017E-2</v>
      </c>
      <c r="AH497">
        <f t="shared" si="150"/>
        <v>0</v>
      </c>
      <c r="AI497">
        <f t="shared" si="151"/>
        <v>-1.1249999999999982</v>
      </c>
      <c r="AJ497">
        <f t="shared" si="152"/>
        <v>0.37931034482758424</v>
      </c>
      <c r="AK497">
        <f t="shared" si="153"/>
        <v>1.1100000000000003</v>
      </c>
      <c r="AL497">
        <f t="shared" si="154"/>
        <v>-1.4900000000000002</v>
      </c>
      <c r="AM497">
        <f t="shared" si="155"/>
        <v>0.18863636363636002</v>
      </c>
      <c r="AN497">
        <f t="shared" si="156"/>
        <v>-0.56123594405228783</v>
      </c>
      <c r="AO497">
        <f t="shared" si="157"/>
        <v>0.94911941079526652</v>
      </c>
      <c r="AQ497">
        <f t="shared" si="158"/>
        <v>19.500259310549325</v>
      </c>
      <c r="AR497" s="4">
        <f t="shared" si="145"/>
        <v>19.864979563011151</v>
      </c>
      <c r="AT497" t="str">
        <f t="shared" si="159"/>
        <v>45468Shift_21</v>
      </c>
    </row>
    <row r="498" spans="1:46" x14ac:dyDescent="0.3">
      <c r="A498" s="2">
        <v>45468</v>
      </c>
      <c r="B498" t="s">
        <v>26</v>
      </c>
      <c r="C498">
        <v>7.83</v>
      </c>
      <c r="D498">
        <v>37.111111111111107</v>
      </c>
      <c r="E498">
        <v>27.411111111111111</v>
      </c>
      <c r="F498">
        <v>54.85</v>
      </c>
      <c r="G498">
        <v>3.31</v>
      </c>
      <c r="H498">
        <v>3.0733333333333328</v>
      </c>
      <c r="I498">
        <v>153.11111111111109</v>
      </c>
      <c r="J498">
        <v>8.5025777716675393</v>
      </c>
      <c r="K498">
        <v>5.3156615096076757E-3</v>
      </c>
      <c r="L498">
        <v>4.5196825393298938E-2</v>
      </c>
      <c r="M498">
        <v>26.80030671428829</v>
      </c>
      <c r="N498">
        <v>2.5867985200169869E-3</v>
      </c>
      <c r="O498">
        <v>5225</v>
      </c>
      <c r="P498">
        <v>81.373122307334995</v>
      </c>
      <c r="Q498">
        <v>26795.599999999999</v>
      </c>
      <c r="R498">
        <v>0</v>
      </c>
      <c r="S498">
        <v>27.047651697980161</v>
      </c>
      <c r="T498">
        <f t="shared" si="146"/>
        <v>20.956724792772153</v>
      </c>
      <c r="U498" t="e">
        <f t="shared" si="142"/>
        <v>#N/A</v>
      </c>
      <c r="V498">
        <f t="shared" si="147"/>
        <v>20.922581210713748</v>
      </c>
      <c r="W498">
        <f t="shared" si="148"/>
        <v>20.743523391138687</v>
      </c>
      <c r="X498" t="e">
        <f t="shared" si="143"/>
        <v>#N/A</v>
      </c>
      <c r="Y498" t="e">
        <f t="shared" si="144"/>
        <v>#N/A</v>
      </c>
      <c r="Z498" t="e">
        <f t="shared" si="160"/>
        <v>#N/A</v>
      </c>
      <c r="AA498" t="e">
        <f t="shared" si="160"/>
        <v>#N/A</v>
      </c>
      <c r="AB498" t="e">
        <f t="shared" si="160"/>
        <v>#N/A</v>
      </c>
      <c r="AC498" t="e">
        <f t="shared" si="160"/>
        <v>#N/A</v>
      </c>
      <c r="AG498">
        <f t="shared" si="149"/>
        <v>6.4000000000000057E-2</v>
      </c>
      <c r="AH498">
        <f t="shared" si="150"/>
        <v>0</v>
      </c>
      <c r="AI498">
        <f t="shared" si="151"/>
        <v>-1.0009259259259253</v>
      </c>
      <c r="AJ498">
        <f t="shared" si="152"/>
        <v>0.37931034482758424</v>
      </c>
      <c r="AK498">
        <f t="shared" si="153"/>
        <v>1.4999999999999998</v>
      </c>
      <c r="AL498">
        <f t="shared" si="154"/>
        <v>-1.6333333333333355</v>
      </c>
      <c r="AM498">
        <f t="shared" si="155"/>
        <v>-0.20025252525252185</v>
      </c>
      <c r="AN498">
        <f t="shared" si="156"/>
        <v>-0.69889444444444482</v>
      </c>
      <c r="AO498">
        <f t="shared" si="157"/>
        <v>1.212370380554102</v>
      </c>
      <c r="AQ498">
        <f t="shared" si="158"/>
        <v>20.922581210713748</v>
      </c>
      <c r="AR498" s="4">
        <f t="shared" si="145"/>
        <v>20.990868374830558</v>
      </c>
      <c r="AT498" t="str">
        <f t="shared" si="159"/>
        <v>45468Shift_22</v>
      </c>
    </row>
    <row r="499" spans="1:46" x14ac:dyDescent="0.3">
      <c r="A499" s="2">
        <v>45468</v>
      </c>
      <c r="B499" t="s">
        <v>27</v>
      </c>
      <c r="C499">
        <v>7.83</v>
      </c>
      <c r="D499">
        <v>37.299999999999997</v>
      </c>
      <c r="E499">
        <v>27.486000000000001</v>
      </c>
      <c r="F499">
        <v>54.85</v>
      </c>
      <c r="G499">
        <v>3.31</v>
      </c>
      <c r="H499">
        <v>3.0739999999999998</v>
      </c>
      <c r="I499">
        <v>152.4</v>
      </c>
      <c r="J499">
        <v>8.664874425922017</v>
      </c>
      <c r="K499">
        <v>6.1944776674695426E-3</v>
      </c>
      <c r="L499">
        <v>5.3674371122801913E-2</v>
      </c>
      <c r="M499">
        <v>26.869321661670249</v>
      </c>
      <c r="N499">
        <v>2.5868425518572229E-3</v>
      </c>
      <c r="O499">
        <v>5225</v>
      </c>
      <c r="P499">
        <v>81.374191685228595</v>
      </c>
      <c r="Q499">
        <v>31898.757894736849</v>
      </c>
      <c r="R499">
        <v>0</v>
      </c>
      <c r="S499">
        <v>27.047680869011149</v>
      </c>
      <c r="T499">
        <f t="shared" si="146"/>
        <v>21.309503978814817</v>
      </c>
      <c r="U499" t="e">
        <f t="shared" si="142"/>
        <v>#N/A</v>
      </c>
      <c r="V499">
        <f t="shared" si="147"/>
        <v>21.390661365739977</v>
      </c>
      <c r="W499">
        <f t="shared" si="148"/>
        <v>21.049987384548761</v>
      </c>
      <c r="X499" t="e">
        <f t="shared" si="143"/>
        <v>#N/A</v>
      </c>
      <c r="Y499" t="e">
        <f t="shared" si="144"/>
        <v>#N/A</v>
      </c>
      <c r="Z499" t="e">
        <f t="shared" si="160"/>
        <v>#N/A</v>
      </c>
      <c r="AA499" t="e">
        <f t="shared" si="160"/>
        <v>#N/A</v>
      </c>
      <c r="AB499" t="e">
        <f t="shared" si="160"/>
        <v>#N/A</v>
      </c>
      <c r="AC499" t="e">
        <f t="shared" si="160"/>
        <v>#N/A</v>
      </c>
      <c r="AG499">
        <f t="shared" si="149"/>
        <v>6.4000000000000057E-2</v>
      </c>
      <c r="AH499">
        <f t="shared" si="150"/>
        <v>0</v>
      </c>
      <c r="AI499">
        <f t="shared" si="151"/>
        <v>-1.0633333333333332</v>
      </c>
      <c r="AJ499">
        <f t="shared" si="152"/>
        <v>0.37931034482758424</v>
      </c>
      <c r="AK499">
        <f t="shared" si="153"/>
        <v>1.4999999999999998</v>
      </c>
      <c r="AL499">
        <f t="shared" si="154"/>
        <v>-1.6300000000000006</v>
      </c>
      <c r="AM499">
        <f t="shared" si="155"/>
        <v>-3.8636363636367257E-2</v>
      </c>
      <c r="AN499">
        <f t="shared" si="156"/>
        <v>-0.13187690058479468</v>
      </c>
      <c r="AO499">
        <f t="shared" si="157"/>
        <v>0.94187595679663916</v>
      </c>
      <c r="AQ499">
        <f t="shared" si="158"/>
        <v>21.390661365739977</v>
      </c>
      <c r="AR499" s="4">
        <f t="shared" si="145"/>
        <v>21.228346591889661</v>
      </c>
      <c r="AT499" t="str">
        <f t="shared" si="159"/>
        <v>45468Shift_23</v>
      </c>
    </row>
    <row r="500" spans="1:46" x14ac:dyDescent="0.3">
      <c r="A500" s="2">
        <v>45469</v>
      </c>
      <c r="B500" t="s">
        <v>28</v>
      </c>
      <c r="C500">
        <v>7.8916666666666666</v>
      </c>
      <c r="D500">
        <v>37.363636363636367</v>
      </c>
      <c r="E500">
        <v>27.43</v>
      </c>
      <c r="F500">
        <v>54.85</v>
      </c>
      <c r="G500">
        <v>3.31</v>
      </c>
      <c r="H500">
        <v>3.08</v>
      </c>
      <c r="I500">
        <v>151.6363636363636</v>
      </c>
      <c r="J500">
        <v>8.3598165196931138</v>
      </c>
      <c r="K500">
        <v>5.7467925323064538E-3</v>
      </c>
      <c r="L500">
        <v>4.804213114682452E-2</v>
      </c>
      <c r="M500">
        <v>25.97963714845649</v>
      </c>
      <c r="N500">
        <v>2.5864071704496281E-3</v>
      </c>
      <c r="O500">
        <v>5225</v>
      </c>
      <c r="P500">
        <v>81.360406624395708</v>
      </c>
      <c r="Q500">
        <v>34449.199999999997</v>
      </c>
      <c r="R500">
        <v>0</v>
      </c>
      <c r="S500">
        <v>26.854892121297549</v>
      </c>
      <c r="T500">
        <f t="shared" si="146"/>
        <v>21.711189841043797</v>
      </c>
      <c r="U500" t="e">
        <f t="shared" si="142"/>
        <v>#N/A</v>
      </c>
      <c r="V500">
        <f t="shared" si="147"/>
        <v>21.530676204723015</v>
      </c>
      <c r="W500">
        <f t="shared" si="148"/>
        <v>21.016448504523524</v>
      </c>
      <c r="X500" t="e">
        <f t="shared" si="143"/>
        <v>#N/A</v>
      </c>
      <c r="Y500" t="e">
        <f t="shared" si="144"/>
        <v>#N/A</v>
      </c>
      <c r="Z500" t="e">
        <f t="shared" si="160"/>
        <v>#N/A</v>
      </c>
      <c r="AA500" t="e">
        <f t="shared" si="160"/>
        <v>#N/A</v>
      </c>
      <c r="AB500" t="e">
        <f t="shared" si="160"/>
        <v>#N/A</v>
      </c>
      <c r="AC500" t="e">
        <f t="shared" si="160"/>
        <v>#N/A</v>
      </c>
      <c r="AG500">
        <f t="shared" si="149"/>
        <v>5.166666666666675E-2</v>
      </c>
      <c r="AH500">
        <f t="shared" si="150"/>
        <v>0</v>
      </c>
      <c r="AI500">
        <f t="shared" si="151"/>
        <v>-1.0166666666666657</v>
      </c>
      <c r="AJ500">
        <f t="shared" si="152"/>
        <v>0.37931034482758424</v>
      </c>
      <c r="AK500">
        <f t="shared" si="153"/>
        <v>1.4999999999999998</v>
      </c>
      <c r="AL500">
        <f t="shared" si="154"/>
        <v>-1.5999999999999992</v>
      </c>
      <c r="AM500">
        <f t="shared" si="155"/>
        <v>0.13491735537190733</v>
      </c>
      <c r="AN500">
        <f t="shared" si="156"/>
        <v>0.15150555555555506</v>
      </c>
      <c r="AO500">
        <f t="shared" si="157"/>
        <v>1.4503058005114777</v>
      </c>
      <c r="AQ500">
        <f t="shared" si="158"/>
        <v>21.530676204723015</v>
      </c>
      <c r="AR500" s="4">
        <f t="shared" si="145"/>
        <v>21.891703477364583</v>
      </c>
      <c r="AT500" t="str">
        <f t="shared" si="159"/>
        <v>45469Shift_00</v>
      </c>
    </row>
    <row r="501" spans="1:46" x14ac:dyDescent="0.3">
      <c r="A501" s="2">
        <v>45469</v>
      </c>
      <c r="B501" t="s">
        <v>29</v>
      </c>
      <c r="C501">
        <v>7.9749999999999988</v>
      </c>
      <c r="D501">
        <v>37.5</v>
      </c>
      <c r="E501">
        <v>27.74666666666667</v>
      </c>
      <c r="F501">
        <v>54.85</v>
      </c>
      <c r="G501">
        <v>3.31</v>
      </c>
      <c r="H501">
        <v>3.0766666666666671</v>
      </c>
      <c r="I501">
        <v>150.91666666666671</v>
      </c>
      <c r="J501">
        <v>8.200185968934921</v>
      </c>
      <c r="K501">
        <v>5.6738981639044596E-3</v>
      </c>
      <c r="L501">
        <v>4.6527020112814961E-2</v>
      </c>
      <c r="M501">
        <v>25.097345441631521</v>
      </c>
      <c r="N501">
        <v>2.5859655460149611E-3</v>
      </c>
      <c r="O501">
        <v>5225</v>
      </c>
      <c r="P501">
        <v>81.34673606495123</v>
      </c>
      <c r="Q501">
        <v>33555.898969072172</v>
      </c>
      <c r="R501">
        <v>0</v>
      </c>
      <c r="S501">
        <v>26.14770101413065</v>
      </c>
      <c r="T501">
        <f t="shared" si="146"/>
        <v>20.867805206209336</v>
      </c>
      <c r="U501" t="e">
        <f t="shared" si="142"/>
        <v>#N/A</v>
      </c>
      <c r="V501">
        <f t="shared" si="147"/>
        <v>20.681525016615982</v>
      </c>
      <c r="W501">
        <f t="shared" si="148"/>
        <v>20.003729823303562</v>
      </c>
      <c r="X501" t="e">
        <f t="shared" si="143"/>
        <v>#N/A</v>
      </c>
      <c r="Y501" t="e">
        <f t="shared" si="144"/>
        <v>#N/A</v>
      </c>
      <c r="Z501" t="e">
        <f t="shared" si="160"/>
        <v>#N/A</v>
      </c>
      <c r="AA501" t="e">
        <f t="shared" si="160"/>
        <v>#N/A</v>
      </c>
      <c r="AB501" t="e">
        <f t="shared" si="160"/>
        <v>#N/A</v>
      </c>
      <c r="AC501" t="e">
        <f t="shared" si="160"/>
        <v>#N/A</v>
      </c>
      <c r="AG501">
        <f t="shared" si="149"/>
        <v>3.5000000000000323E-2</v>
      </c>
      <c r="AH501">
        <f t="shared" si="150"/>
        <v>0</v>
      </c>
      <c r="AI501">
        <f t="shared" si="151"/>
        <v>-1.2805555555555572</v>
      </c>
      <c r="AJ501">
        <f t="shared" si="152"/>
        <v>0.37931034482758424</v>
      </c>
      <c r="AK501">
        <f t="shared" si="153"/>
        <v>1.4999999999999998</v>
      </c>
      <c r="AL501">
        <f t="shared" si="154"/>
        <v>-1.616666666666664</v>
      </c>
      <c r="AM501">
        <f t="shared" si="155"/>
        <v>0.29848484848483542</v>
      </c>
      <c r="AN501">
        <f t="shared" si="156"/>
        <v>5.2249885452463382E-2</v>
      </c>
      <c r="AO501">
        <f t="shared" si="157"/>
        <v>1.7163567184417992</v>
      </c>
      <c r="AQ501">
        <f t="shared" si="158"/>
        <v>20.681525016615982</v>
      </c>
      <c r="AR501" s="4">
        <f t="shared" si="145"/>
        <v>21.054085395802691</v>
      </c>
      <c r="AT501" t="str">
        <f t="shared" si="159"/>
        <v>45469Shift_01</v>
      </c>
    </row>
    <row r="502" spans="1:46" x14ac:dyDescent="0.3">
      <c r="A502" s="2">
        <v>45469</v>
      </c>
      <c r="B502" t="s">
        <v>30</v>
      </c>
      <c r="C502">
        <v>7.9749999999999988</v>
      </c>
      <c r="D502">
        <v>37.636363636363633</v>
      </c>
      <c r="E502">
        <v>27.84181818181818</v>
      </c>
      <c r="F502">
        <v>54.85</v>
      </c>
      <c r="G502">
        <v>3.31</v>
      </c>
      <c r="H502">
        <v>3.081818181818182</v>
      </c>
      <c r="I502">
        <v>150.81818181818181</v>
      </c>
      <c r="J502">
        <v>7.8711349410857832</v>
      </c>
      <c r="K502">
        <v>5.3369735211852504E-3</v>
      </c>
      <c r="L502">
        <v>4.200803876225085E-2</v>
      </c>
      <c r="M502">
        <v>25.189834216999621</v>
      </c>
      <c r="N502">
        <v>2.5860108356733471E-3</v>
      </c>
      <c r="O502">
        <v>5225</v>
      </c>
      <c r="P502">
        <v>81.348169117659069</v>
      </c>
      <c r="Q502">
        <v>30518</v>
      </c>
      <c r="R502">
        <v>0</v>
      </c>
      <c r="S502">
        <v>26.26421211677695</v>
      </c>
      <c r="T502">
        <f t="shared" si="146"/>
        <v>21.140835301587941</v>
      </c>
      <c r="U502" t="e">
        <f t="shared" si="142"/>
        <v>#N/A</v>
      </c>
      <c r="V502">
        <f t="shared" si="147"/>
        <v>20.953735408410591</v>
      </c>
      <c r="W502">
        <f t="shared" si="148"/>
        <v>20.253557294987967</v>
      </c>
      <c r="X502" t="e">
        <f t="shared" si="143"/>
        <v>#N/A</v>
      </c>
      <c r="Y502" t="e">
        <f t="shared" si="144"/>
        <v>#N/A</v>
      </c>
      <c r="Z502" t="e">
        <f t="shared" si="160"/>
        <v>#N/A</v>
      </c>
      <c r="AA502" t="e">
        <f t="shared" si="160"/>
        <v>#N/A</v>
      </c>
      <c r="AB502" t="e">
        <f t="shared" si="160"/>
        <v>#N/A</v>
      </c>
      <c r="AC502" t="e">
        <f t="shared" si="160"/>
        <v>#N/A</v>
      </c>
      <c r="AG502">
        <f t="shared" si="149"/>
        <v>3.5000000000000323E-2</v>
      </c>
      <c r="AH502">
        <f t="shared" si="150"/>
        <v>0</v>
      </c>
      <c r="AI502">
        <f t="shared" si="151"/>
        <v>-1.3598484848484826</v>
      </c>
      <c r="AJ502">
        <f t="shared" si="152"/>
        <v>0.37931034482758424</v>
      </c>
      <c r="AK502">
        <f t="shared" si="153"/>
        <v>1.4999999999999998</v>
      </c>
      <c r="AL502">
        <f t="shared" si="154"/>
        <v>-1.5909090909090897</v>
      </c>
      <c r="AM502">
        <f t="shared" si="155"/>
        <v>0.32086776859504018</v>
      </c>
      <c r="AN502">
        <f t="shared" si="156"/>
        <v>-0.28529444444444463</v>
      </c>
      <c r="AO502">
        <f t="shared" si="157"/>
        <v>2.2647750981903623</v>
      </c>
      <c r="AQ502">
        <f t="shared" si="158"/>
        <v>20.953735408410591</v>
      </c>
      <c r="AR502" s="4">
        <f t="shared" si="145"/>
        <v>21.327935194765296</v>
      </c>
      <c r="AT502" t="str">
        <f t="shared" si="159"/>
        <v>45469Shift_02</v>
      </c>
    </row>
    <row r="503" spans="1:46" x14ac:dyDescent="0.3">
      <c r="A503" s="2">
        <v>45469</v>
      </c>
      <c r="B503" t="s">
        <v>31</v>
      </c>
      <c r="C503">
        <v>7.9749999999999988</v>
      </c>
      <c r="D503">
        <v>37.636363636363633</v>
      </c>
      <c r="E503">
        <v>27.84181818181818</v>
      </c>
      <c r="F503">
        <v>54.85</v>
      </c>
      <c r="G503">
        <v>3.31</v>
      </c>
      <c r="H503">
        <v>3.081818181818182</v>
      </c>
      <c r="I503">
        <v>150.81818181818181</v>
      </c>
      <c r="J503">
        <v>7.8711349410857832</v>
      </c>
      <c r="K503">
        <v>5.3369735211852504E-3</v>
      </c>
      <c r="L503">
        <v>4.200803876225085E-2</v>
      </c>
      <c r="M503">
        <v>25.189834216999621</v>
      </c>
      <c r="N503">
        <v>2.5860108356733471E-3</v>
      </c>
      <c r="O503">
        <v>5225</v>
      </c>
      <c r="P503">
        <v>81.348169117659069</v>
      </c>
      <c r="Q503">
        <v>30518</v>
      </c>
      <c r="R503">
        <v>0</v>
      </c>
      <c r="S503">
        <v>26.26421211677695</v>
      </c>
      <c r="T503">
        <f t="shared" si="146"/>
        <v>21.140835301587941</v>
      </c>
      <c r="U503" t="e">
        <f t="shared" si="142"/>
        <v>#N/A</v>
      </c>
      <c r="V503">
        <f t="shared" si="147"/>
        <v>20.953735408410591</v>
      </c>
      <c r="W503">
        <f t="shared" si="148"/>
        <v>20.253557294987967</v>
      </c>
      <c r="X503" t="e">
        <f t="shared" si="143"/>
        <v>#N/A</v>
      </c>
      <c r="Y503" t="e">
        <f t="shared" si="144"/>
        <v>#N/A</v>
      </c>
      <c r="Z503" t="e">
        <f t="shared" si="160"/>
        <v>#N/A</v>
      </c>
      <c r="AA503" t="e">
        <f t="shared" si="160"/>
        <v>#N/A</v>
      </c>
      <c r="AB503" t="e">
        <f t="shared" si="160"/>
        <v>#N/A</v>
      </c>
      <c r="AC503" t="e">
        <f t="shared" si="160"/>
        <v>#N/A</v>
      </c>
      <c r="AG503">
        <f t="shared" si="149"/>
        <v>3.5000000000000323E-2</v>
      </c>
      <c r="AH503">
        <f t="shared" si="150"/>
        <v>0</v>
      </c>
      <c r="AI503">
        <f t="shared" si="151"/>
        <v>-1.3598484848484826</v>
      </c>
      <c r="AJ503">
        <f t="shared" si="152"/>
        <v>0.37931034482758424</v>
      </c>
      <c r="AK503">
        <f t="shared" si="153"/>
        <v>1.4999999999999998</v>
      </c>
      <c r="AL503">
        <f t="shared" si="154"/>
        <v>-1.5909090909090897</v>
      </c>
      <c r="AM503">
        <f t="shared" si="155"/>
        <v>0.32086776859504018</v>
      </c>
      <c r="AN503">
        <f t="shared" si="156"/>
        <v>-0.28529444444444463</v>
      </c>
      <c r="AO503">
        <f t="shared" si="157"/>
        <v>2.2647750981903623</v>
      </c>
      <c r="AQ503">
        <f t="shared" si="158"/>
        <v>20.953735408410591</v>
      </c>
      <c r="AR503" s="4">
        <f t="shared" si="145"/>
        <v>21.327935194765296</v>
      </c>
      <c r="AT503" t="str">
        <f t="shared" si="159"/>
        <v>45469Shift_03</v>
      </c>
    </row>
    <row r="504" spans="1:46" x14ac:dyDescent="0.3">
      <c r="A504" s="2">
        <v>45469</v>
      </c>
      <c r="B504" t="s">
        <v>32</v>
      </c>
      <c r="C504">
        <v>7.9749999999999988</v>
      </c>
      <c r="D504">
        <v>37.636363636363633</v>
      </c>
      <c r="E504">
        <v>27.84181818181818</v>
      </c>
      <c r="F504">
        <v>54.85</v>
      </c>
      <c r="G504">
        <v>3.31</v>
      </c>
      <c r="H504">
        <v>3.081818181818182</v>
      </c>
      <c r="I504">
        <v>150.81818181818181</v>
      </c>
      <c r="J504">
        <v>7.8711349410857832</v>
      </c>
      <c r="K504">
        <v>5.3369735211852504E-3</v>
      </c>
      <c r="L504">
        <v>4.200803876225085E-2</v>
      </c>
      <c r="M504">
        <v>25.189834216999621</v>
      </c>
      <c r="N504">
        <v>2.5860108356733471E-3</v>
      </c>
      <c r="O504">
        <v>5225</v>
      </c>
      <c r="P504">
        <v>81.348169117659069</v>
      </c>
      <c r="Q504">
        <v>30518</v>
      </c>
      <c r="R504">
        <v>0</v>
      </c>
      <c r="S504">
        <v>26.26421211677695</v>
      </c>
      <c r="T504">
        <f t="shared" si="146"/>
        <v>21.140835301587941</v>
      </c>
      <c r="U504" t="e">
        <f t="shared" si="142"/>
        <v>#N/A</v>
      </c>
      <c r="V504">
        <f t="shared" si="147"/>
        <v>20.953735408410591</v>
      </c>
      <c r="W504">
        <f t="shared" si="148"/>
        <v>20.253557294987967</v>
      </c>
      <c r="X504" t="e">
        <f t="shared" si="143"/>
        <v>#N/A</v>
      </c>
      <c r="Y504" t="e">
        <f t="shared" si="144"/>
        <v>#N/A</v>
      </c>
      <c r="Z504" t="e">
        <f t="shared" si="160"/>
        <v>#N/A</v>
      </c>
      <c r="AA504" t="e">
        <f t="shared" si="160"/>
        <v>#N/A</v>
      </c>
      <c r="AB504" t="e">
        <f t="shared" si="160"/>
        <v>#N/A</v>
      </c>
      <c r="AC504" t="e">
        <f t="shared" si="160"/>
        <v>#N/A</v>
      </c>
      <c r="AG504">
        <f t="shared" si="149"/>
        <v>3.5000000000000323E-2</v>
      </c>
      <c r="AH504">
        <f t="shared" si="150"/>
        <v>0</v>
      </c>
      <c r="AI504">
        <f t="shared" si="151"/>
        <v>-1.3598484848484826</v>
      </c>
      <c r="AJ504">
        <f t="shared" si="152"/>
        <v>0.37931034482758424</v>
      </c>
      <c r="AK504">
        <f t="shared" si="153"/>
        <v>1.4999999999999998</v>
      </c>
      <c r="AL504">
        <f t="shared" si="154"/>
        <v>-1.5909090909090897</v>
      </c>
      <c r="AM504">
        <f t="shared" si="155"/>
        <v>0.32086776859504018</v>
      </c>
      <c r="AN504">
        <f t="shared" si="156"/>
        <v>-0.28529444444444463</v>
      </c>
      <c r="AO504">
        <f t="shared" si="157"/>
        <v>2.2647750981903623</v>
      </c>
      <c r="AQ504">
        <f t="shared" si="158"/>
        <v>20.953735408410591</v>
      </c>
      <c r="AR504" s="4">
        <f t="shared" si="145"/>
        <v>21.327935194765296</v>
      </c>
      <c r="AT504" t="str">
        <f t="shared" si="159"/>
        <v>45469Shift_04</v>
      </c>
    </row>
    <row r="505" spans="1:46" x14ac:dyDescent="0.3">
      <c r="A505" s="2">
        <v>45469</v>
      </c>
      <c r="B505" t="s">
        <v>19</v>
      </c>
      <c r="C505">
        <v>7.9742857142857142</v>
      </c>
      <c r="D505">
        <v>37.666666666666657</v>
      </c>
      <c r="E505">
        <v>27.32083333333334</v>
      </c>
      <c r="F505">
        <v>54.39</v>
      </c>
      <c r="G505">
        <v>3.31</v>
      </c>
      <c r="H505">
        <v>3.165</v>
      </c>
      <c r="I505">
        <v>148.75</v>
      </c>
      <c r="J505">
        <v>8.595867921392486</v>
      </c>
      <c r="K505">
        <v>4.4594795762546227E-3</v>
      </c>
      <c r="L505">
        <v>3.8333097435632069E-2</v>
      </c>
      <c r="M505">
        <v>20.918294679667358</v>
      </c>
      <c r="N505">
        <v>2.584276953273108E-3</v>
      </c>
      <c r="O505">
        <v>5225</v>
      </c>
      <c r="P505">
        <v>81.281986461986165</v>
      </c>
      <c r="Q505">
        <v>24516.080480000001</v>
      </c>
      <c r="R505">
        <v>0</v>
      </c>
      <c r="S505">
        <v>24.020040295425481</v>
      </c>
      <c r="T505">
        <f t="shared" si="146"/>
        <v>17.489989748819177</v>
      </c>
      <c r="U505" t="e">
        <f t="shared" si="142"/>
        <v>#N/A</v>
      </c>
      <c r="V505">
        <f t="shared" si="147"/>
        <v>16.920778382946381</v>
      </c>
      <c r="W505">
        <f t="shared" si="148"/>
        <v>14.957455498933843</v>
      </c>
      <c r="X505" t="e">
        <f t="shared" si="143"/>
        <v>#N/A</v>
      </c>
      <c r="Y505" t="e">
        <f t="shared" si="144"/>
        <v>#N/A</v>
      </c>
      <c r="Z505" t="e">
        <f t="shared" si="160"/>
        <v>#N/A</v>
      </c>
      <c r="AA505" t="e">
        <f t="shared" si="160"/>
        <v>#N/A</v>
      </c>
      <c r="AB505" t="e">
        <f t="shared" si="160"/>
        <v>#N/A</v>
      </c>
      <c r="AC505" t="e">
        <f t="shared" si="160"/>
        <v>#N/A</v>
      </c>
      <c r="AG505">
        <f t="shared" si="149"/>
        <v>3.5142857142857233E-2</v>
      </c>
      <c r="AH505">
        <f t="shared" si="150"/>
        <v>0</v>
      </c>
      <c r="AI505">
        <f t="shared" si="151"/>
        <v>-0.92569444444444926</v>
      </c>
      <c r="AJ505">
        <f t="shared" si="152"/>
        <v>1.1724137931034477</v>
      </c>
      <c r="AK505">
        <f t="shared" si="153"/>
        <v>1.4999999999999998</v>
      </c>
      <c r="AL505">
        <f t="shared" si="154"/>
        <v>-1.1749999999999994</v>
      </c>
      <c r="AM505">
        <f t="shared" si="155"/>
        <v>0.79090909090908856</v>
      </c>
      <c r="AN505">
        <f t="shared" si="156"/>
        <v>-0.95217439111111124</v>
      </c>
      <c r="AO505">
        <f t="shared" si="157"/>
        <v>1.0568867976791907</v>
      </c>
      <c r="AQ505">
        <f t="shared" si="158"/>
        <v>16.920778382946381</v>
      </c>
      <c r="AR505" s="4">
        <f t="shared" si="145"/>
        <v>18.05920111469197</v>
      </c>
      <c r="AT505" t="str">
        <f t="shared" si="159"/>
        <v>45469Shift_10</v>
      </c>
    </row>
    <row r="506" spans="1:46" x14ac:dyDescent="0.3">
      <c r="A506" s="2">
        <v>45469</v>
      </c>
      <c r="B506" t="s">
        <v>20</v>
      </c>
      <c r="C506">
        <v>8.0116666666666667</v>
      </c>
      <c r="D506">
        <v>37.727272727272727</v>
      </c>
      <c r="E506">
        <v>27.25</v>
      </c>
      <c r="F506">
        <v>54.39</v>
      </c>
      <c r="G506">
        <v>3.31</v>
      </c>
      <c r="H506">
        <v>3.185454545454546</v>
      </c>
      <c r="I506">
        <v>148</v>
      </c>
      <c r="J506">
        <v>8.7254200520768084</v>
      </c>
      <c r="K506">
        <v>4.6850095242249564E-3</v>
      </c>
      <c r="L506">
        <v>4.0878676046843261E-2</v>
      </c>
      <c r="M506">
        <v>19.932759247939721</v>
      </c>
      <c r="N506">
        <v>2.5843381937006929E-3</v>
      </c>
      <c r="O506">
        <v>5225</v>
      </c>
      <c r="P506">
        <v>81.266715611392002</v>
      </c>
      <c r="Q506">
        <v>25787.527170909088</v>
      </c>
      <c r="R506">
        <v>0</v>
      </c>
      <c r="S506">
        <v>23.215857024535161</v>
      </c>
      <c r="T506">
        <f t="shared" si="146"/>
        <v>16.759533621550045</v>
      </c>
      <c r="U506" t="e">
        <f t="shared" si="142"/>
        <v>#N/A</v>
      </c>
      <c r="V506">
        <f t="shared" si="147"/>
        <v>16.184873447985865</v>
      </c>
      <c r="W506">
        <f t="shared" si="148"/>
        <v>14.051096018518782</v>
      </c>
      <c r="X506" t="e">
        <f t="shared" si="143"/>
        <v>#N/A</v>
      </c>
      <c r="Y506" t="e">
        <f t="shared" si="144"/>
        <v>#N/A</v>
      </c>
      <c r="Z506" t="e">
        <f t="shared" si="160"/>
        <v>#N/A</v>
      </c>
      <c r="AA506" t="e">
        <f t="shared" si="160"/>
        <v>#N/A</v>
      </c>
      <c r="AB506" t="e">
        <f t="shared" si="160"/>
        <v>#N/A</v>
      </c>
      <c r="AC506" t="e">
        <f t="shared" si="160"/>
        <v>#N/A</v>
      </c>
      <c r="AG506">
        <f t="shared" si="149"/>
        <v>2.7666666666666728E-2</v>
      </c>
      <c r="AH506">
        <f t="shared" si="150"/>
        <v>0</v>
      </c>
      <c r="AI506">
        <f t="shared" si="151"/>
        <v>-0.86666666666666592</v>
      </c>
      <c r="AJ506">
        <f t="shared" si="152"/>
        <v>1.1724137931034477</v>
      </c>
      <c r="AK506">
        <f t="shared" si="153"/>
        <v>1.4999999999999998</v>
      </c>
      <c r="AL506">
        <f t="shared" si="154"/>
        <v>-1.0727272727272696</v>
      </c>
      <c r="AM506">
        <f t="shared" si="155"/>
        <v>0.96136363636363409</v>
      </c>
      <c r="AN506">
        <f t="shared" si="156"/>
        <v>-0.81090253656565703</v>
      </c>
      <c r="AO506">
        <f t="shared" si="157"/>
        <v>0.84096657987198675</v>
      </c>
      <c r="AQ506">
        <f t="shared" si="158"/>
        <v>16.184873447985865</v>
      </c>
      <c r="AR506" s="4">
        <f t="shared" si="145"/>
        <v>17.334193795114224</v>
      </c>
      <c r="AT506" t="str">
        <f t="shared" si="159"/>
        <v>45469Shift_11</v>
      </c>
    </row>
    <row r="507" spans="1:46" x14ac:dyDescent="0.3">
      <c r="A507" s="2">
        <v>45469</v>
      </c>
      <c r="B507" t="s">
        <v>21</v>
      </c>
      <c r="C507">
        <v>7.9671428571428562</v>
      </c>
      <c r="D507">
        <v>37.700000000000003</v>
      </c>
      <c r="E507">
        <v>27.138999999999999</v>
      </c>
      <c r="F507">
        <v>54.39</v>
      </c>
      <c r="G507">
        <v>3.39</v>
      </c>
      <c r="H507">
        <v>3.1920000000000002</v>
      </c>
      <c r="I507">
        <v>148.6</v>
      </c>
      <c r="J507">
        <v>8.7170032392499088</v>
      </c>
      <c r="K507">
        <v>3.8145321963009449E-3</v>
      </c>
      <c r="L507">
        <v>3.3251289511378408E-2</v>
      </c>
      <c r="M507">
        <v>19.865694801356959</v>
      </c>
      <c r="N507">
        <v>2.5834219191552452E-3</v>
      </c>
      <c r="O507">
        <v>5225</v>
      </c>
      <c r="P507">
        <v>81.265675182279637</v>
      </c>
      <c r="Q507">
        <v>21044.612505263161</v>
      </c>
      <c r="R507">
        <v>0</v>
      </c>
      <c r="S507">
        <v>23.00270670717412</v>
      </c>
      <c r="T507">
        <f t="shared" si="146"/>
        <v>15.932413959001419</v>
      </c>
      <c r="U507" t="e">
        <f t="shared" si="142"/>
        <v>#N/A</v>
      </c>
      <c r="V507">
        <f t="shared" si="147"/>
        <v>15.362614902644562</v>
      </c>
      <c r="W507">
        <f t="shared" si="148"/>
        <v>13.365201109541115</v>
      </c>
      <c r="X507" t="e">
        <f t="shared" si="143"/>
        <v>#N/A</v>
      </c>
      <c r="Y507" t="e">
        <f t="shared" si="144"/>
        <v>#N/A</v>
      </c>
      <c r="Z507" t="e">
        <f t="shared" si="160"/>
        <v>#N/A</v>
      </c>
      <c r="AA507" t="e">
        <f t="shared" si="160"/>
        <v>#N/A</v>
      </c>
      <c r="AB507" t="e">
        <f t="shared" si="160"/>
        <v>#N/A</v>
      </c>
      <c r="AC507" t="e">
        <f t="shared" si="160"/>
        <v>#N/A</v>
      </c>
      <c r="AG507">
        <f t="shared" si="149"/>
        <v>3.6571428571428831E-2</v>
      </c>
      <c r="AH507">
        <f t="shared" si="150"/>
        <v>0</v>
      </c>
      <c r="AI507">
        <f t="shared" si="151"/>
        <v>-0.77416666666666534</v>
      </c>
      <c r="AJ507">
        <f t="shared" si="152"/>
        <v>1.1724137931034477</v>
      </c>
      <c r="AK507">
        <f t="shared" si="153"/>
        <v>1.2599999999999996</v>
      </c>
      <c r="AL507">
        <f t="shared" si="154"/>
        <v>-1.0399999999999987</v>
      </c>
      <c r="AM507">
        <f t="shared" si="155"/>
        <v>0.82499999999999896</v>
      </c>
      <c r="AN507">
        <f t="shared" si="156"/>
        <v>-1.3378930549707599</v>
      </c>
      <c r="AO507">
        <f t="shared" si="157"/>
        <v>0.8549946012501527</v>
      </c>
      <c r="AQ507">
        <f t="shared" si="158"/>
        <v>15.362614902644562</v>
      </c>
      <c r="AR507" s="4">
        <f t="shared" si="145"/>
        <v>16.502213015358276</v>
      </c>
      <c r="AT507" t="str">
        <f t="shared" si="159"/>
        <v>45469Shift_12</v>
      </c>
    </row>
    <row r="508" spans="1:46" x14ac:dyDescent="0.3">
      <c r="A508" s="2">
        <v>45469</v>
      </c>
      <c r="B508" t="s">
        <v>22</v>
      </c>
      <c r="C508">
        <v>7.8671428571428574</v>
      </c>
      <c r="D508">
        <v>37.545454545454547</v>
      </c>
      <c r="E508">
        <v>27.02</v>
      </c>
      <c r="F508">
        <v>54.39</v>
      </c>
      <c r="G508">
        <v>3.39</v>
      </c>
      <c r="H508">
        <v>3.187272727272727</v>
      </c>
      <c r="I508">
        <v>149.27272727272731</v>
      </c>
      <c r="J508">
        <v>9.0961604027601641</v>
      </c>
      <c r="K508">
        <v>4.1101500014546107E-3</v>
      </c>
      <c r="L508">
        <v>3.7386583692636047E-2</v>
      </c>
      <c r="M508">
        <v>20.98763747767989</v>
      </c>
      <c r="N508">
        <v>2.5839701720480651E-3</v>
      </c>
      <c r="O508">
        <v>5225</v>
      </c>
      <c r="P508">
        <v>81.283058920659002</v>
      </c>
      <c r="Q508">
        <v>22057.16919612667</v>
      </c>
      <c r="R508">
        <v>0</v>
      </c>
      <c r="S508">
        <v>23.962224430364419</v>
      </c>
      <c r="T508">
        <f t="shared" si="146"/>
        <v>16.472805873931001</v>
      </c>
      <c r="U508" t="e">
        <f t="shared" si="142"/>
        <v>#N/A</v>
      </c>
      <c r="V508">
        <f t="shared" si="147"/>
        <v>15.90777301314872</v>
      </c>
      <c r="W508">
        <f t="shared" si="148"/>
        <v>14.063251782028754</v>
      </c>
      <c r="X508" t="e">
        <f t="shared" si="143"/>
        <v>#N/A</v>
      </c>
      <c r="Y508" t="e">
        <f t="shared" si="144"/>
        <v>#N/A</v>
      </c>
      <c r="Z508" t="e">
        <f t="shared" si="160"/>
        <v>#N/A</v>
      </c>
      <c r="AA508" t="e">
        <f t="shared" si="160"/>
        <v>#N/A</v>
      </c>
      <c r="AB508" t="e">
        <f t="shared" si="160"/>
        <v>#N/A</v>
      </c>
      <c r="AC508" t="e">
        <f t="shared" si="160"/>
        <v>#N/A</v>
      </c>
      <c r="AG508">
        <f t="shared" si="149"/>
        <v>5.6571428571428585E-2</v>
      </c>
      <c r="AH508">
        <f t="shared" si="150"/>
        <v>0</v>
      </c>
      <c r="AI508">
        <f t="shared" si="151"/>
        <v>-0.67499999999999893</v>
      </c>
      <c r="AJ508">
        <f t="shared" si="152"/>
        <v>1.1724137931034477</v>
      </c>
      <c r="AK508">
        <f t="shared" si="153"/>
        <v>1.2599999999999996</v>
      </c>
      <c r="AL508">
        <f t="shared" si="154"/>
        <v>-1.0636363636363646</v>
      </c>
      <c r="AM508">
        <f t="shared" si="155"/>
        <v>0.6721074380165184</v>
      </c>
      <c r="AN508">
        <f t="shared" si="156"/>
        <v>-1.2253867559859257</v>
      </c>
      <c r="AO508">
        <f t="shared" si="157"/>
        <v>0.22306599539972716</v>
      </c>
      <c r="AQ508">
        <f t="shared" si="158"/>
        <v>15.90777301314872</v>
      </c>
      <c r="AR508" s="4">
        <f t="shared" si="145"/>
        <v>17.037838734713286</v>
      </c>
      <c r="AT508" t="str">
        <f t="shared" si="159"/>
        <v>45469Shift_13</v>
      </c>
    </row>
    <row r="509" spans="1:46" x14ac:dyDescent="0.3">
      <c r="A509" s="2">
        <v>45469</v>
      </c>
      <c r="B509" t="s">
        <v>23</v>
      </c>
      <c r="C509">
        <v>7.8116666666666674</v>
      </c>
      <c r="D509">
        <v>37.333333333333343</v>
      </c>
      <c r="E509">
        <v>26.643333333333331</v>
      </c>
      <c r="F509">
        <v>54.39</v>
      </c>
      <c r="G509">
        <v>3.39</v>
      </c>
      <c r="H509">
        <v>3.2022222222222219</v>
      </c>
      <c r="I509">
        <v>149.44444444444451</v>
      </c>
      <c r="J509">
        <v>9.5002171789536511</v>
      </c>
      <c r="K509">
        <v>4.5082382535372124E-3</v>
      </c>
      <c r="L509">
        <v>4.2829242503070207E-2</v>
      </c>
      <c r="M509">
        <v>21.068394034501178</v>
      </c>
      <c r="N509">
        <v>2.584018319785766E-3</v>
      </c>
      <c r="O509">
        <v>5225</v>
      </c>
      <c r="P509">
        <v>81.284310194403503</v>
      </c>
      <c r="Q509">
        <v>24293.710415702699</v>
      </c>
      <c r="R509">
        <v>0</v>
      </c>
      <c r="S509">
        <v>24.00127052724212</v>
      </c>
      <c r="T509">
        <f t="shared" si="146"/>
        <v>16.488002107174651</v>
      </c>
      <c r="U509" t="e">
        <f t="shared" si="142"/>
        <v>#N/A</v>
      </c>
      <c r="V509">
        <f t="shared" si="147"/>
        <v>15.9243111613963</v>
      </c>
      <c r="W509">
        <f t="shared" si="148"/>
        <v>14.118816560212062</v>
      </c>
      <c r="X509" t="e">
        <f t="shared" si="143"/>
        <v>#N/A</v>
      </c>
      <c r="Y509" t="e">
        <f t="shared" si="144"/>
        <v>#N/A</v>
      </c>
      <c r="Z509" t="e">
        <f t="shared" si="160"/>
        <v>#N/A</v>
      </c>
      <c r="AA509" t="e">
        <f t="shared" si="160"/>
        <v>#N/A</v>
      </c>
      <c r="AB509" t="e">
        <f t="shared" si="160"/>
        <v>#N/A</v>
      </c>
      <c r="AC509" t="e">
        <f t="shared" si="160"/>
        <v>#N/A</v>
      </c>
      <c r="AG509">
        <f t="shared" si="149"/>
        <v>6.7666666666666583E-2</v>
      </c>
      <c r="AH509">
        <f t="shared" si="150"/>
        <v>0</v>
      </c>
      <c r="AI509">
        <f t="shared" si="151"/>
        <v>-0.36111111111110833</v>
      </c>
      <c r="AJ509">
        <f t="shared" si="152"/>
        <v>1.1724137931034477</v>
      </c>
      <c r="AK509">
        <f t="shared" si="153"/>
        <v>1.2599999999999996</v>
      </c>
      <c r="AL509">
        <f t="shared" si="154"/>
        <v>-0.98888888888889037</v>
      </c>
      <c r="AM509">
        <f t="shared" si="155"/>
        <v>0.63308080808079004</v>
      </c>
      <c r="AN509">
        <f t="shared" si="156"/>
        <v>-0.97688217603303362</v>
      </c>
      <c r="AO509">
        <f t="shared" si="157"/>
        <v>-0.45036196492275121</v>
      </c>
      <c r="AQ509">
        <f t="shared" si="158"/>
        <v>15.9243111613963</v>
      </c>
      <c r="AR509" s="4">
        <f t="shared" si="145"/>
        <v>17.051693052953002</v>
      </c>
      <c r="AT509" t="str">
        <f t="shared" si="159"/>
        <v>45469Shift_14</v>
      </c>
    </row>
    <row r="510" spans="1:46" x14ac:dyDescent="0.3">
      <c r="A510" s="2">
        <v>45469</v>
      </c>
      <c r="B510" t="s">
        <v>24</v>
      </c>
      <c r="C510">
        <v>7.8116666666666674</v>
      </c>
      <c r="D510">
        <v>37.4</v>
      </c>
      <c r="E510">
        <v>26.539000000000001</v>
      </c>
      <c r="F510">
        <v>54.39</v>
      </c>
      <c r="G510">
        <v>3.39</v>
      </c>
      <c r="H510">
        <v>3.1920000000000002</v>
      </c>
      <c r="I510">
        <v>150.4</v>
      </c>
      <c r="J510">
        <v>9.9164965968569216</v>
      </c>
      <c r="K510">
        <v>4.8058269797052197E-3</v>
      </c>
      <c r="L510">
        <v>4.7656966889329987E-2</v>
      </c>
      <c r="M510">
        <v>21.366964604620801</v>
      </c>
      <c r="N510">
        <v>2.584166358773698E-3</v>
      </c>
      <c r="O510">
        <v>5225</v>
      </c>
      <c r="P510">
        <v>81.288936337868648</v>
      </c>
      <c r="Q510">
        <v>26676.409599999999</v>
      </c>
      <c r="R510">
        <v>0</v>
      </c>
      <c r="S510">
        <v>24.067544630752</v>
      </c>
      <c r="T510">
        <f t="shared" si="146"/>
        <v>16.168617242708912</v>
      </c>
      <c r="U510" t="e">
        <f t="shared" si="142"/>
        <v>#N/A</v>
      </c>
      <c r="V510">
        <f t="shared" si="147"/>
        <v>15.612488671649579</v>
      </c>
      <c r="W510">
        <f t="shared" si="148"/>
        <v>14.024165787637044</v>
      </c>
      <c r="X510" t="e">
        <f t="shared" si="143"/>
        <v>#N/A</v>
      </c>
      <c r="Y510" t="e">
        <f t="shared" si="144"/>
        <v>#N/A</v>
      </c>
      <c r="Z510" t="e">
        <f t="shared" si="160"/>
        <v>#N/A</v>
      </c>
      <c r="AA510" t="e">
        <f t="shared" si="160"/>
        <v>#N/A</v>
      </c>
      <c r="AB510" t="e">
        <f t="shared" si="160"/>
        <v>#N/A</v>
      </c>
      <c r="AC510" t="e">
        <f t="shared" si="160"/>
        <v>#N/A</v>
      </c>
      <c r="AG510">
        <f t="shared" si="149"/>
        <v>6.7666666666666583E-2</v>
      </c>
      <c r="AH510">
        <f t="shared" si="150"/>
        <v>0</v>
      </c>
      <c r="AI510">
        <f t="shared" si="151"/>
        <v>-0.27416666666666717</v>
      </c>
      <c r="AJ510">
        <f t="shared" si="152"/>
        <v>1.1724137931034477</v>
      </c>
      <c r="AK510">
        <f t="shared" si="153"/>
        <v>1.2599999999999996</v>
      </c>
      <c r="AL510">
        <f t="shared" si="154"/>
        <v>-1.0399999999999987</v>
      </c>
      <c r="AM510">
        <f t="shared" si="155"/>
        <v>0.41590909090908729</v>
      </c>
      <c r="AN510">
        <f t="shared" si="156"/>
        <v>-0.71213782222222244</v>
      </c>
      <c r="AO510">
        <f t="shared" si="157"/>
        <v>-1.1441609947615354</v>
      </c>
      <c r="AQ510">
        <f t="shared" si="158"/>
        <v>15.612488671649579</v>
      </c>
      <c r="AR510" s="4">
        <f t="shared" si="145"/>
        <v>16.724745813768244</v>
      </c>
      <c r="AT510" t="str">
        <f t="shared" si="159"/>
        <v>45469Shift_15</v>
      </c>
    </row>
    <row r="511" spans="1:46" x14ac:dyDescent="0.3">
      <c r="A511" s="2">
        <v>45469</v>
      </c>
      <c r="B511" t="s">
        <v>25</v>
      </c>
      <c r="C511">
        <v>7.8220000000000001</v>
      </c>
      <c r="D511">
        <v>37.200000000000003</v>
      </c>
      <c r="E511">
        <v>27.25</v>
      </c>
      <c r="F511">
        <v>54.39</v>
      </c>
      <c r="G511">
        <v>3.3050000000000002</v>
      </c>
      <c r="H511">
        <v>3.1179999999999999</v>
      </c>
      <c r="I511">
        <v>159.80000000000001</v>
      </c>
      <c r="J511">
        <v>9.4967578396420098</v>
      </c>
      <c r="K511">
        <v>5.6115835141480096E-3</v>
      </c>
      <c r="L511">
        <v>5.3291849730790979E-2</v>
      </c>
      <c r="M511">
        <v>25.68586842218734</v>
      </c>
      <c r="N511">
        <v>2.5862616002932928E-3</v>
      </c>
      <c r="O511">
        <v>5225</v>
      </c>
      <c r="P511">
        <v>81.355854896900226</v>
      </c>
      <c r="Q511">
        <v>32924.813920000001</v>
      </c>
      <c r="R511">
        <v>0</v>
      </c>
      <c r="S511">
        <v>26.099771822957351</v>
      </c>
      <c r="T511">
        <f t="shared" si="146"/>
        <v>18.960266004771221</v>
      </c>
      <c r="U511" t="e">
        <f t="shared" si="142"/>
        <v>#N/A</v>
      </c>
      <c r="V511">
        <f t="shared" si="147"/>
        <v>18.479293928210666</v>
      </c>
      <c r="W511">
        <f t="shared" si="148"/>
        <v>19.027334680561768</v>
      </c>
      <c r="X511" t="e">
        <f t="shared" si="143"/>
        <v>#N/A</v>
      </c>
      <c r="Y511" t="e">
        <f t="shared" si="144"/>
        <v>#N/A</v>
      </c>
      <c r="Z511" t="e">
        <f t="shared" si="160"/>
        <v>#N/A</v>
      </c>
      <c r="AA511" t="e">
        <f t="shared" si="160"/>
        <v>#N/A</v>
      </c>
      <c r="AB511" t="e">
        <f t="shared" si="160"/>
        <v>#N/A</v>
      </c>
      <c r="AC511" t="e">
        <f t="shared" si="160"/>
        <v>#N/A</v>
      </c>
      <c r="AG511">
        <f t="shared" si="149"/>
        <v>6.5600000000000061E-2</v>
      </c>
      <c r="AH511">
        <f t="shared" si="150"/>
        <v>0</v>
      </c>
      <c r="AI511">
        <f t="shared" si="151"/>
        <v>-0.86666666666666592</v>
      </c>
      <c r="AJ511">
        <f t="shared" si="152"/>
        <v>1.1724137931034477</v>
      </c>
      <c r="AK511">
        <f t="shared" si="153"/>
        <v>1.5149999999999997</v>
      </c>
      <c r="AL511">
        <f t="shared" si="154"/>
        <v>-1.4100000000000001</v>
      </c>
      <c r="AM511">
        <f t="shared" si="155"/>
        <v>-1.7204545454545506</v>
      </c>
      <c r="AN511">
        <f t="shared" si="156"/>
        <v>-1.787067555555566E-2</v>
      </c>
      <c r="AO511">
        <f t="shared" si="157"/>
        <v>-0.444596399403349</v>
      </c>
      <c r="AQ511">
        <f t="shared" si="158"/>
        <v>18.479293928210666</v>
      </c>
      <c r="AR511" s="4">
        <f t="shared" si="145"/>
        <v>19.441238081331779</v>
      </c>
      <c r="AT511" t="str">
        <f t="shared" si="159"/>
        <v>45469Shift_21</v>
      </c>
    </row>
    <row r="512" spans="1:46" x14ac:dyDescent="0.3">
      <c r="A512" s="2">
        <v>45469</v>
      </c>
      <c r="B512" t="s">
        <v>26</v>
      </c>
      <c r="C512">
        <v>7.8220000000000001</v>
      </c>
      <c r="D512">
        <v>37.200000000000003</v>
      </c>
      <c r="E512">
        <v>27.25</v>
      </c>
      <c r="F512">
        <v>54.39</v>
      </c>
      <c r="G512">
        <v>3.3050000000000002</v>
      </c>
      <c r="H512">
        <v>3.1179999999999999</v>
      </c>
      <c r="I512">
        <v>159.80000000000001</v>
      </c>
      <c r="J512">
        <v>9.5099509735636616</v>
      </c>
      <c r="K512">
        <v>5.9860041479448522E-3</v>
      </c>
      <c r="L512">
        <v>5.6926605974504267E-2</v>
      </c>
      <c r="M512">
        <v>25.774088791970229</v>
      </c>
      <c r="N512">
        <v>2.5863047567195258E-3</v>
      </c>
      <c r="O512">
        <v>5225</v>
      </c>
      <c r="P512">
        <v>81.357221816922234</v>
      </c>
      <c r="Q512">
        <v>33501.417329090909</v>
      </c>
      <c r="R512">
        <v>0</v>
      </c>
      <c r="S512">
        <v>26.187996065288591</v>
      </c>
      <c r="T512">
        <f t="shared" si="146"/>
        <v>19.090566799746746</v>
      </c>
      <c r="U512" t="e">
        <f t="shared" si="142"/>
        <v>#N/A</v>
      </c>
      <c r="V512">
        <f t="shared" si="147"/>
        <v>18.609592786912014</v>
      </c>
      <c r="W512">
        <f t="shared" si="148"/>
        <v>19.157633539263117</v>
      </c>
      <c r="X512" t="e">
        <f t="shared" si="143"/>
        <v>#N/A</v>
      </c>
      <c r="Y512" t="e">
        <f t="shared" si="144"/>
        <v>#N/A</v>
      </c>
      <c r="Z512" t="e">
        <f t="shared" si="160"/>
        <v>#N/A</v>
      </c>
      <c r="AA512" t="e">
        <f t="shared" si="160"/>
        <v>#N/A</v>
      </c>
      <c r="AB512" t="e">
        <f t="shared" si="160"/>
        <v>#N/A</v>
      </c>
      <c r="AC512" t="e">
        <f t="shared" si="160"/>
        <v>#N/A</v>
      </c>
      <c r="AG512">
        <f t="shared" si="149"/>
        <v>6.5600000000000061E-2</v>
      </c>
      <c r="AH512">
        <f t="shared" si="150"/>
        <v>0</v>
      </c>
      <c r="AI512">
        <f t="shared" si="151"/>
        <v>-0.86666666666666592</v>
      </c>
      <c r="AJ512">
        <f t="shared" si="152"/>
        <v>1.1724137931034477</v>
      </c>
      <c r="AK512">
        <f t="shared" si="153"/>
        <v>1.5149999999999997</v>
      </c>
      <c r="AL512">
        <f t="shared" si="154"/>
        <v>-1.4100000000000001</v>
      </c>
      <c r="AM512">
        <f t="shared" si="155"/>
        <v>-1.7204545454545506</v>
      </c>
      <c r="AN512">
        <f t="shared" si="156"/>
        <v>4.6196369898989766E-2</v>
      </c>
      <c r="AO512">
        <f t="shared" si="157"/>
        <v>-0.46658495593943528</v>
      </c>
      <c r="AQ512">
        <f t="shared" si="158"/>
        <v>18.609592786912014</v>
      </c>
      <c r="AR512" s="4">
        <f t="shared" si="145"/>
        <v>19.571540812581478</v>
      </c>
      <c r="AT512" t="str">
        <f t="shared" si="159"/>
        <v>45469Shift_22</v>
      </c>
    </row>
    <row r="513" spans="1:46" x14ac:dyDescent="0.3">
      <c r="A513" s="2">
        <v>45469</v>
      </c>
      <c r="B513" t="s">
        <v>27</v>
      </c>
      <c r="C513">
        <v>7.8525</v>
      </c>
      <c r="D513">
        <v>37.4</v>
      </c>
      <c r="E513">
        <v>27.106000000000002</v>
      </c>
      <c r="F513">
        <v>54.39</v>
      </c>
      <c r="G513">
        <v>3.22</v>
      </c>
      <c r="H513">
        <v>3.1219999999999999</v>
      </c>
      <c r="I513">
        <v>161.30000000000001</v>
      </c>
      <c r="J513">
        <v>9.4655020646497459</v>
      </c>
      <c r="K513">
        <v>6.6920558795557578E-3</v>
      </c>
      <c r="L513">
        <v>6.3343668744686499E-2</v>
      </c>
      <c r="M513">
        <v>26.448028876161779</v>
      </c>
      <c r="N513">
        <v>2.5867042705711098E-3</v>
      </c>
      <c r="O513">
        <v>5225</v>
      </c>
      <c r="P513">
        <v>81.367664242283297</v>
      </c>
      <c r="Q513">
        <v>34578.546399999999</v>
      </c>
      <c r="R513">
        <v>0</v>
      </c>
      <c r="S513">
        <v>26.496508200426771</v>
      </c>
      <c r="T513">
        <f t="shared" si="146"/>
        <v>19.994000886692376</v>
      </c>
      <c r="U513" t="e">
        <f t="shared" si="142"/>
        <v>#N/A</v>
      </c>
      <c r="V513">
        <f t="shared" si="147"/>
        <v>19.525286302929786</v>
      </c>
      <c r="W513">
        <f t="shared" si="148"/>
        <v>20.414236146189978</v>
      </c>
      <c r="X513" t="e">
        <f t="shared" si="143"/>
        <v>#N/A</v>
      </c>
      <c r="Y513" t="e">
        <f t="shared" si="144"/>
        <v>#N/A</v>
      </c>
      <c r="Z513" t="e">
        <f t="shared" si="160"/>
        <v>#N/A</v>
      </c>
      <c r="AA513" t="e">
        <f t="shared" si="160"/>
        <v>#N/A</v>
      </c>
      <c r="AB513" t="e">
        <f t="shared" si="160"/>
        <v>#N/A</v>
      </c>
      <c r="AC513" t="e">
        <f t="shared" si="160"/>
        <v>#N/A</v>
      </c>
      <c r="AG513">
        <f t="shared" si="149"/>
        <v>5.9500000000000067E-2</v>
      </c>
      <c r="AH513">
        <f t="shared" si="150"/>
        <v>0</v>
      </c>
      <c r="AI513">
        <f t="shared" si="151"/>
        <v>-0.74666666666666737</v>
      </c>
      <c r="AJ513">
        <f t="shared" si="152"/>
        <v>1.1724137931034477</v>
      </c>
      <c r="AK513">
        <f t="shared" si="153"/>
        <v>1.7699999999999996</v>
      </c>
      <c r="AL513">
        <f t="shared" si="154"/>
        <v>-1.3900000000000001</v>
      </c>
      <c r="AM513">
        <f t="shared" si="155"/>
        <v>-2.0613636363636414</v>
      </c>
      <c r="AN513">
        <f t="shared" si="156"/>
        <v>0.16587737777777753</v>
      </c>
      <c r="AO513">
        <f t="shared" si="157"/>
        <v>-0.39250344108290908</v>
      </c>
      <c r="AQ513">
        <f t="shared" si="158"/>
        <v>19.525286302929786</v>
      </c>
      <c r="AR513" s="4">
        <f t="shared" si="145"/>
        <v>20.46271547045497</v>
      </c>
      <c r="AT513" t="str">
        <f t="shared" si="159"/>
        <v>45469Shift_23</v>
      </c>
    </row>
    <row r="514" spans="1:46" x14ac:dyDescent="0.3">
      <c r="A514" s="2">
        <v>45470</v>
      </c>
      <c r="B514" t="s">
        <v>28</v>
      </c>
      <c r="C514">
        <v>8.0274999999999999</v>
      </c>
      <c r="D514">
        <v>37.777777777777779</v>
      </c>
      <c r="E514">
        <v>27.162222222222219</v>
      </c>
      <c r="F514">
        <v>54.39</v>
      </c>
      <c r="G514">
        <v>3.22</v>
      </c>
      <c r="H514">
        <v>3.1333333333333329</v>
      </c>
      <c r="I514">
        <v>163.11111111111109</v>
      </c>
      <c r="J514">
        <v>9.7740723462821677</v>
      </c>
      <c r="K514">
        <v>7.5930470266879239E-3</v>
      </c>
      <c r="L514">
        <v>7.4214990967570477E-2</v>
      </c>
      <c r="M514">
        <v>24.993659022018949</v>
      </c>
      <c r="N514">
        <v>2.585925683555465E-3</v>
      </c>
      <c r="O514">
        <v>5225</v>
      </c>
      <c r="P514">
        <v>81.345129541545475</v>
      </c>
      <c r="Q514">
        <v>31015.547603873329</v>
      </c>
      <c r="R514">
        <v>0</v>
      </c>
      <c r="S514">
        <v>24.601132311104109</v>
      </c>
      <c r="T514">
        <f t="shared" si="146"/>
        <v>17.177962191120486</v>
      </c>
      <c r="U514" t="e">
        <f t="shared" si="142"/>
        <v>#N/A</v>
      </c>
      <c r="V514">
        <f t="shared" si="147"/>
        <v>16.723942544139732</v>
      </c>
      <c r="W514">
        <f t="shared" si="148"/>
        <v>18.024508549016076</v>
      </c>
      <c r="X514" t="e">
        <f t="shared" si="143"/>
        <v>#N/A</v>
      </c>
      <c r="Y514" t="e">
        <f t="shared" si="144"/>
        <v>#N/A</v>
      </c>
      <c r="Z514" t="e">
        <f t="shared" si="160"/>
        <v>#N/A</v>
      </c>
      <c r="AA514" t="e">
        <f t="shared" si="160"/>
        <v>#N/A</v>
      </c>
      <c r="AB514" t="e">
        <f t="shared" si="160"/>
        <v>#N/A</v>
      </c>
      <c r="AC514" t="e">
        <f t="shared" si="160"/>
        <v>#N/A</v>
      </c>
      <c r="AG514">
        <f t="shared" si="149"/>
        <v>2.4500000000000102E-2</v>
      </c>
      <c r="AH514">
        <f t="shared" si="150"/>
        <v>0</v>
      </c>
      <c r="AI514">
        <f t="shared" si="151"/>
        <v>-0.79351851851851529</v>
      </c>
      <c r="AJ514">
        <f t="shared" si="152"/>
        <v>1.1724137931034477</v>
      </c>
      <c r="AK514">
        <f t="shared" si="153"/>
        <v>1.7699999999999996</v>
      </c>
      <c r="AL514">
        <f t="shared" si="154"/>
        <v>-1.3333333333333353</v>
      </c>
      <c r="AM514">
        <f t="shared" si="155"/>
        <v>-2.4729797979797947</v>
      </c>
      <c r="AN514">
        <f t="shared" si="156"/>
        <v>-0.23001137734740809</v>
      </c>
      <c r="AO514">
        <f t="shared" si="157"/>
        <v>-0.9067872438036122</v>
      </c>
      <c r="AQ514">
        <f t="shared" si="158"/>
        <v>16.723942544139732</v>
      </c>
      <c r="AR514" s="4">
        <f t="shared" si="145"/>
        <v>17.63198183810124</v>
      </c>
      <c r="AT514" t="str">
        <f t="shared" si="159"/>
        <v>45470Shift_00</v>
      </c>
    </row>
    <row r="515" spans="1:46" x14ac:dyDescent="0.3">
      <c r="A515" s="2">
        <v>45470</v>
      </c>
      <c r="B515" t="s">
        <v>29</v>
      </c>
      <c r="C515">
        <v>8.0274999999999999</v>
      </c>
      <c r="D515">
        <v>38.1</v>
      </c>
      <c r="E515">
        <v>27.100999999999999</v>
      </c>
      <c r="F515">
        <v>54.39</v>
      </c>
      <c r="G515">
        <v>3.22</v>
      </c>
      <c r="H515">
        <v>3.1480000000000001</v>
      </c>
      <c r="I515">
        <v>163</v>
      </c>
      <c r="J515">
        <v>9.5086266142353022</v>
      </c>
      <c r="K515">
        <v>7.6179479069255034E-3</v>
      </c>
      <c r="L515">
        <v>7.2436222213649953E-2</v>
      </c>
      <c r="M515">
        <v>25.072020153561731</v>
      </c>
      <c r="N515">
        <v>2.5859633174735198E-3</v>
      </c>
      <c r="O515">
        <v>5225</v>
      </c>
      <c r="P515">
        <v>81.346343694038495</v>
      </c>
      <c r="Q515">
        <v>30470.61141286873</v>
      </c>
      <c r="R515">
        <v>0</v>
      </c>
      <c r="S515">
        <v>24.70653710494604</v>
      </c>
      <c r="T515">
        <f t="shared" si="146"/>
        <v>17.788684356035219</v>
      </c>
      <c r="U515" t="e">
        <f t="shared" si="142"/>
        <v>#N/A</v>
      </c>
      <c r="V515">
        <f t="shared" si="147"/>
        <v>17.33376914053115</v>
      </c>
      <c r="W515">
        <f t="shared" si="148"/>
        <v>18.609082620154975</v>
      </c>
      <c r="X515" t="e">
        <f t="shared" si="143"/>
        <v>#N/A</v>
      </c>
      <c r="Y515" t="e">
        <f t="shared" si="144"/>
        <v>#N/A</v>
      </c>
      <c r="Z515" t="e">
        <f t="shared" si="160"/>
        <v>#N/A</v>
      </c>
      <c r="AA515" t="e">
        <f t="shared" si="160"/>
        <v>#N/A</v>
      </c>
      <c r="AB515" t="e">
        <f t="shared" si="160"/>
        <v>#N/A</v>
      </c>
      <c r="AC515" t="e">
        <f t="shared" si="160"/>
        <v>#N/A</v>
      </c>
      <c r="AG515">
        <f t="shared" si="149"/>
        <v>2.4500000000000102E-2</v>
      </c>
      <c r="AH515">
        <f t="shared" si="150"/>
        <v>0</v>
      </c>
      <c r="AI515">
        <f t="shared" si="151"/>
        <v>-0.74249999999999849</v>
      </c>
      <c r="AJ515">
        <f t="shared" si="152"/>
        <v>1.1724137931034477</v>
      </c>
      <c r="AK515">
        <f t="shared" si="153"/>
        <v>1.7699999999999996</v>
      </c>
      <c r="AL515">
        <f t="shared" si="154"/>
        <v>-1.2599999999999989</v>
      </c>
      <c r="AM515">
        <f t="shared" si="155"/>
        <v>-2.447727272727275</v>
      </c>
      <c r="AN515">
        <f t="shared" si="156"/>
        <v>-0.29055984301458576</v>
      </c>
      <c r="AO515">
        <f t="shared" si="157"/>
        <v>-0.46437769039216964</v>
      </c>
      <c r="AQ515">
        <f t="shared" si="158"/>
        <v>17.33376914053115</v>
      </c>
      <c r="AR515" s="4">
        <f t="shared" si="145"/>
        <v>18.243599571539285</v>
      </c>
      <c r="AT515" t="str">
        <f t="shared" si="159"/>
        <v>45470Shift_01</v>
      </c>
    </row>
    <row r="516" spans="1:46" x14ac:dyDescent="0.3">
      <c r="A516" s="2">
        <v>45470</v>
      </c>
      <c r="B516" t="s">
        <v>30</v>
      </c>
      <c r="C516">
        <v>8.0619999999999994</v>
      </c>
      <c r="D516">
        <v>38.1</v>
      </c>
      <c r="E516">
        <v>27.259</v>
      </c>
      <c r="F516">
        <v>54.39</v>
      </c>
      <c r="G516">
        <v>3.22</v>
      </c>
      <c r="H516">
        <v>3.1579999999999999</v>
      </c>
      <c r="I516">
        <v>162.5</v>
      </c>
      <c r="J516">
        <v>9.2200652204012155</v>
      </c>
      <c r="K516">
        <v>7.695777323178719E-3</v>
      </c>
      <c r="L516">
        <v>7.0955568841392466E-2</v>
      </c>
      <c r="M516">
        <v>24.551728162474941</v>
      </c>
      <c r="N516">
        <v>2.5856967661679448E-3</v>
      </c>
      <c r="O516">
        <v>5225</v>
      </c>
      <c r="P516">
        <v>81.338282087088317</v>
      </c>
      <c r="Q516">
        <v>30672.308799999999</v>
      </c>
      <c r="R516">
        <v>0</v>
      </c>
      <c r="S516">
        <v>24.308032292527649</v>
      </c>
      <c r="T516">
        <f t="shared" si="146"/>
        <v>17.800883946616647</v>
      </c>
      <c r="U516" t="e">
        <f t="shared" si="142"/>
        <v>#N/A</v>
      </c>
      <c r="V516">
        <f t="shared" si="147"/>
        <v>17.341893323596562</v>
      </c>
      <c r="W516">
        <f t="shared" si="148"/>
        <v>18.503570439584024</v>
      </c>
      <c r="X516" t="e">
        <f t="shared" si="143"/>
        <v>#N/A</v>
      </c>
      <c r="Y516" t="e">
        <f t="shared" si="144"/>
        <v>#N/A</v>
      </c>
      <c r="Z516" t="e">
        <f t="shared" si="160"/>
        <v>#N/A</v>
      </c>
      <c r="AA516" t="e">
        <f t="shared" si="160"/>
        <v>#N/A</v>
      </c>
      <c r="AB516" t="e">
        <f t="shared" si="160"/>
        <v>#N/A</v>
      </c>
      <c r="AC516" t="e">
        <f t="shared" si="160"/>
        <v>#N/A</v>
      </c>
      <c r="AG516">
        <f t="shared" si="149"/>
        <v>1.7600000000000195E-2</v>
      </c>
      <c r="AH516">
        <f t="shared" si="150"/>
        <v>0</v>
      </c>
      <c r="AI516">
        <f t="shared" si="151"/>
        <v>-0.8741666666666662</v>
      </c>
      <c r="AJ516">
        <f t="shared" si="152"/>
        <v>1.1724137931034477</v>
      </c>
      <c r="AK516">
        <f t="shared" si="153"/>
        <v>1.7699999999999996</v>
      </c>
      <c r="AL516">
        <f t="shared" si="154"/>
        <v>-1.21</v>
      </c>
      <c r="AM516">
        <f t="shared" si="155"/>
        <v>-2.3340909090909112</v>
      </c>
      <c r="AN516">
        <f t="shared" si="156"/>
        <v>-0.26814902222222253</v>
      </c>
      <c r="AO516">
        <f t="shared" si="157"/>
        <v>1.6557965997974954E-2</v>
      </c>
      <c r="AQ516">
        <f t="shared" si="158"/>
        <v>17.341893323596562</v>
      </c>
      <c r="AR516" s="4">
        <f t="shared" si="145"/>
        <v>18.259874569636732</v>
      </c>
      <c r="AT516" t="str">
        <f t="shared" si="159"/>
        <v>45470Shift_02</v>
      </c>
    </row>
    <row r="517" spans="1:46" x14ac:dyDescent="0.3">
      <c r="A517" s="2">
        <v>45470</v>
      </c>
      <c r="B517" t="s">
        <v>31</v>
      </c>
      <c r="C517">
        <v>8.0619999999999994</v>
      </c>
      <c r="D517">
        <v>38.1</v>
      </c>
      <c r="E517">
        <v>27.259</v>
      </c>
      <c r="F517">
        <v>54.39</v>
      </c>
      <c r="G517">
        <v>3.22</v>
      </c>
      <c r="H517">
        <v>3.1579999999999999</v>
      </c>
      <c r="I517">
        <v>162.5</v>
      </c>
      <c r="J517">
        <v>9.2200652204012155</v>
      </c>
      <c r="K517">
        <v>7.695777323178719E-3</v>
      </c>
      <c r="L517">
        <v>7.0955568841392466E-2</v>
      </c>
      <c r="M517">
        <v>24.551728162474941</v>
      </c>
      <c r="N517">
        <v>2.5856967661679448E-3</v>
      </c>
      <c r="O517">
        <v>5225</v>
      </c>
      <c r="P517">
        <v>81.338282087088317</v>
      </c>
      <c r="Q517">
        <v>30672.308799999999</v>
      </c>
      <c r="R517">
        <v>0</v>
      </c>
      <c r="S517">
        <v>24.308032292527649</v>
      </c>
      <c r="T517">
        <f t="shared" si="146"/>
        <v>17.800883946616647</v>
      </c>
      <c r="U517" t="e">
        <f t="shared" si="142"/>
        <v>#N/A</v>
      </c>
      <c r="V517">
        <f t="shared" si="147"/>
        <v>17.341893323596562</v>
      </c>
      <c r="W517">
        <f t="shared" si="148"/>
        <v>18.503570439584024</v>
      </c>
      <c r="X517" t="e">
        <f t="shared" si="143"/>
        <v>#N/A</v>
      </c>
      <c r="Y517" t="e">
        <f t="shared" si="144"/>
        <v>#N/A</v>
      </c>
      <c r="Z517" t="e">
        <f t="shared" si="160"/>
        <v>#N/A</v>
      </c>
      <c r="AA517" t="e">
        <f t="shared" si="160"/>
        <v>#N/A</v>
      </c>
      <c r="AB517" t="e">
        <f t="shared" si="160"/>
        <v>#N/A</v>
      </c>
      <c r="AC517" t="e">
        <f t="shared" si="160"/>
        <v>#N/A</v>
      </c>
      <c r="AG517">
        <f t="shared" si="149"/>
        <v>1.7600000000000195E-2</v>
      </c>
      <c r="AH517">
        <f t="shared" si="150"/>
        <v>0</v>
      </c>
      <c r="AI517">
        <f t="shared" si="151"/>
        <v>-0.8741666666666662</v>
      </c>
      <c r="AJ517">
        <f t="shared" si="152"/>
        <v>1.1724137931034477</v>
      </c>
      <c r="AK517">
        <f t="shared" si="153"/>
        <v>1.7699999999999996</v>
      </c>
      <c r="AL517">
        <f t="shared" si="154"/>
        <v>-1.21</v>
      </c>
      <c r="AM517">
        <f t="shared" si="155"/>
        <v>-2.3340909090909112</v>
      </c>
      <c r="AN517">
        <f t="shared" si="156"/>
        <v>-0.26814902222222253</v>
      </c>
      <c r="AO517">
        <f t="shared" si="157"/>
        <v>1.6557965997974954E-2</v>
      </c>
      <c r="AQ517">
        <f t="shared" si="158"/>
        <v>17.341893323596562</v>
      </c>
      <c r="AR517" s="4">
        <f t="shared" si="145"/>
        <v>18.259874569636732</v>
      </c>
      <c r="AT517" t="str">
        <f t="shared" si="159"/>
        <v>45470Shift_03</v>
      </c>
    </row>
    <row r="518" spans="1:46" x14ac:dyDescent="0.3">
      <c r="A518" s="2">
        <v>45470</v>
      </c>
      <c r="B518" t="s">
        <v>32</v>
      </c>
      <c r="C518">
        <v>8.0619999999999994</v>
      </c>
      <c r="D518">
        <v>38.1</v>
      </c>
      <c r="E518">
        <v>27.259</v>
      </c>
      <c r="F518">
        <v>54.39</v>
      </c>
      <c r="G518">
        <v>3.22</v>
      </c>
      <c r="H518">
        <v>3.1579999999999999</v>
      </c>
      <c r="I518">
        <v>162.5</v>
      </c>
      <c r="J518">
        <v>9.2200652204012155</v>
      </c>
      <c r="K518">
        <v>7.695777323178719E-3</v>
      </c>
      <c r="L518">
        <v>7.0955568841392466E-2</v>
      </c>
      <c r="M518">
        <v>24.551728162474941</v>
      </c>
      <c r="N518">
        <v>2.5856967661679448E-3</v>
      </c>
      <c r="O518">
        <v>5225</v>
      </c>
      <c r="P518">
        <v>81.338282087088317</v>
      </c>
      <c r="Q518">
        <v>30672.308799999999</v>
      </c>
      <c r="R518">
        <v>0</v>
      </c>
      <c r="S518">
        <v>24.308032292527649</v>
      </c>
      <c r="T518">
        <f t="shared" si="146"/>
        <v>17.800883946616647</v>
      </c>
      <c r="U518" t="e">
        <f t="shared" si="142"/>
        <v>#N/A</v>
      </c>
      <c r="V518">
        <f t="shared" si="147"/>
        <v>17.341893323596562</v>
      </c>
      <c r="W518">
        <f t="shared" si="148"/>
        <v>18.503570439584024</v>
      </c>
      <c r="X518" t="e">
        <f t="shared" si="143"/>
        <v>#N/A</v>
      </c>
      <c r="Y518" t="e">
        <f t="shared" si="144"/>
        <v>#N/A</v>
      </c>
      <c r="Z518" t="e">
        <f t="shared" si="160"/>
        <v>#N/A</v>
      </c>
      <c r="AA518" t="e">
        <f t="shared" si="160"/>
        <v>#N/A</v>
      </c>
      <c r="AB518" t="e">
        <f t="shared" si="160"/>
        <v>#N/A</v>
      </c>
      <c r="AC518" t="e">
        <f t="shared" si="160"/>
        <v>#N/A</v>
      </c>
      <c r="AG518">
        <f t="shared" si="149"/>
        <v>1.7600000000000195E-2</v>
      </c>
      <c r="AH518">
        <f t="shared" si="150"/>
        <v>0</v>
      </c>
      <c r="AI518">
        <f t="shared" si="151"/>
        <v>-0.8741666666666662</v>
      </c>
      <c r="AJ518">
        <f t="shared" si="152"/>
        <v>1.1724137931034477</v>
      </c>
      <c r="AK518">
        <f t="shared" si="153"/>
        <v>1.7699999999999996</v>
      </c>
      <c r="AL518">
        <f t="shared" si="154"/>
        <v>-1.21</v>
      </c>
      <c r="AM518">
        <f t="shared" si="155"/>
        <v>-2.3340909090909112</v>
      </c>
      <c r="AN518">
        <f t="shared" si="156"/>
        <v>-0.26814902222222253</v>
      </c>
      <c r="AO518">
        <f t="shared" si="157"/>
        <v>1.6557965997974954E-2</v>
      </c>
      <c r="AQ518">
        <f t="shared" si="158"/>
        <v>17.341893323596562</v>
      </c>
      <c r="AR518" s="4">
        <f t="shared" si="145"/>
        <v>18.259874569636732</v>
      </c>
      <c r="AT518" t="str">
        <f t="shared" si="159"/>
        <v>45470Shift_04</v>
      </c>
    </row>
    <row r="519" spans="1:46" x14ac:dyDescent="0.3">
      <c r="A519" s="2">
        <v>45470</v>
      </c>
      <c r="B519" t="s">
        <v>19</v>
      </c>
      <c r="C519">
        <v>8.02</v>
      </c>
      <c r="D519">
        <v>38.299999999999997</v>
      </c>
      <c r="E519">
        <v>26.832000000000001</v>
      </c>
      <c r="F519">
        <v>54.39</v>
      </c>
      <c r="G519">
        <v>3.45</v>
      </c>
      <c r="H519">
        <v>3.1880000000000002</v>
      </c>
      <c r="I519">
        <v>160.19999999999999</v>
      </c>
      <c r="J519">
        <v>9.9950098400935286</v>
      </c>
      <c r="K519">
        <v>4.8450085679630911E-3</v>
      </c>
      <c r="L519">
        <v>4.8425908312128563E-2</v>
      </c>
      <c r="M519">
        <v>21.78867022583853</v>
      </c>
      <c r="N519">
        <v>2.584376145203085E-3</v>
      </c>
      <c r="O519">
        <v>5225</v>
      </c>
      <c r="P519">
        <v>81.295470386402087</v>
      </c>
      <c r="Q519">
        <v>14584.786580645159</v>
      </c>
      <c r="R519">
        <v>0</v>
      </c>
      <c r="S519">
        <v>22.1046765588728</v>
      </c>
      <c r="T519">
        <f t="shared" si="146"/>
        <v>12.324197246196931</v>
      </c>
      <c r="U519" t="e">
        <f t="shared" ref="U519:U582" si="161">VLOOKUP($AT519,kkk,U$4,0)</f>
        <v>#N/A</v>
      </c>
      <c r="V519">
        <f t="shared" si="147"/>
        <v>11.846719158049702</v>
      </c>
      <c r="W519">
        <f t="shared" si="148"/>
        <v>12.485669001309889</v>
      </c>
      <c r="X519" t="e">
        <f t="shared" ref="X519:X582" si="162">VLOOKUP($AT519,iii,3,0)</f>
        <v>#N/A</v>
      </c>
      <c r="Y519" t="e">
        <f t="shared" ref="Y519:Y582" si="163">VLOOKUP($AT519,iii,2,0)</f>
        <v>#N/A</v>
      </c>
      <c r="Z519" t="e">
        <f t="shared" si="160"/>
        <v>#N/A</v>
      </c>
      <c r="AA519" t="e">
        <f t="shared" si="160"/>
        <v>#N/A</v>
      </c>
      <c r="AB519" t="e">
        <f t="shared" si="160"/>
        <v>#N/A</v>
      </c>
      <c r="AC519" t="e">
        <f t="shared" si="160"/>
        <v>#N/A</v>
      </c>
      <c r="AG519">
        <f t="shared" si="149"/>
        <v>2.6000000000000158E-2</v>
      </c>
      <c r="AH519">
        <f t="shared" si="150"/>
        <v>0</v>
      </c>
      <c r="AI519">
        <f t="shared" si="151"/>
        <v>-0.51833333333333331</v>
      </c>
      <c r="AJ519">
        <f t="shared" si="152"/>
        <v>1.1724137931034477</v>
      </c>
      <c r="AK519">
        <f t="shared" si="153"/>
        <v>1.0799999999999994</v>
      </c>
      <c r="AL519">
        <f t="shared" si="154"/>
        <v>-1.0599999999999987</v>
      </c>
      <c r="AM519">
        <f t="shared" si="155"/>
        <v>-1.8113636363636363</v>
      </c>
      <c r="AN519">
        <f t="shared" si="156"/>
        <v>-2.055651491039427</v>
      </c>
      <c r="AO519">
        <f t="shared" si="157"/>
        <v>-1.2750164001558804</v>
      </c>
      <c r="AQ519">
        <f t="shared" si="158"/>
        <v>11.846719158049702</v>
      </c>
      <c r="AR519" s="4">
        <f t="shared" ref="AR519:AR582" si="164">S519+SUM(AG519:AO519)+$T$1+R519/$Z$1-AJ519-AM519</f>
        <v>12.801675334344159</v>
      </c>
      <c r="AT519" t="str">
        <f t="shared" si="159"/>
        <v>45470Shift_10</v>
      </c>
    </row>
    <row r="520" spans="1:46" x14ac:dyDescent="0.3">
      <c r="A520" s="2">
        <v>45470</v>
      </c>
      <c r="B520" t="s">
        <v>20</v>
      </c>
      <c r="C520">
        <v>7.9833333333333334</v>
      </c>
      <c r="D520">
        <v>38.090909090909093</v>
      </c>
      <c r="E520">
        <v>27.02</v>
      </c>
      <c r="F520">
        <v>54.39</v>
      </c>
      <c r="G520">
        <v>3.45</v>
      </c>
      <c r="H520">
        <v>3.1781818181818182</v>
      </c>
      <c r="I520">
        <v>159.6363636363636</v>
      </c>
      <c r="J520">
        <v>9.4292390101352446</v>
      </c>
      <c r="K520">
        <v>4.0480218882172399E-3</v>
      </c>
      <c r="L520">
        <v>3.8169765902259317E-2</v>
      </c>
      <c r="M520">
        <v>22.254549063706271</v>
      </c>
      <c r="N520">
        <v>2.5845907416991178E-3</v>
      </c>
      <c r="O520">
        <v>5225</v>
      </c>
      <c r="P520">
        <v>81.302688856036298</v>
      </c>
      <c r="Q520">
        <v>13373.6139</v>
      </c>
      <c r="R520">
        <v>0</v>
      </c>
      <c r="S520">
        <v>22.70774827497031</v>
      </c>
      <c r="T520">
        <f t="shared" ref="T520:T583" si="165">AVERAGE(AQ520:AR520)</f>
        <v>13.532674508502076</v>
      </c>
      <c r="U520" t="e">
        <f t="shared" si="161"/>
        <v>#N/A</v>
      </c>
      <c r="V520">
        <f t="shared" ref="V520:V583" si="166">M520+SUM(AG520:AO520)+$T$1+R520/$Z$1</f>
        <v>13.050649568016826</v>
      </c>
      <c r="W520">
        <f t="shared" ref="W520:W583" si="167">M520+SUM(AG520:AO520)+$T$1+R520/$Z$1-AJ520-AM520</f>
        <v>13.561500237723289</v>
      </c>
      <c r="X520" t="e">
        <f t="shared" si="162"/>
        <v>#N/A</v>
      </c>
      <c r="Y520" t="e">
        <f t="shared" si="163"/>
        <v>#N/A</v>
      </c>
      <c r="Z520" t="e">
        <f t="shared" si="160"/>
        <v>#N/A</v>
      </c>
      <c r="AA520" t="e">
        <f t="shared" si="160"/>
        <v>#N/A</v>
      </c>
      <c r="AB520" t="e">
        <f t="shared" si="160"/>
        <v>#N/A</v>
      </c>
      <c r="AC520" t="e">
        <f t="shared" si="160"/>
        <v>#N/A</v>
      </c>
      <c r="AG520">
        <f t="shared" ref="AG520:AG583" si="168">C$3*(C$1-C520)/C$2</f>
        <v>3.3333333333333395E-2</v>
      </c>
      <c r="AH520">
        <f t="shared" ref="AH520:AH583" si="169">D$3*(D$1-D520)/D$2</f>
        <v>0</v>
      </c>
      <c r="AI520">
        <f t="shared" ref="AI520:AI583" si="170">E$3*(E$1-E520)/E$2</f>
        <v>-0.67499999999999893</v>
      </c>
      <c r="AJ520">
        <f t="shared" ref="AJ520:AJ583" si="171">F$3*(F$1-F520)/F$2</f>
        <v>1.1724137931034477</v>
      </c>
      <c r="AK520">
        <f t="shared" ref="AK520:AK583" si="172">G$3*(G$1-G520)/G$2</f>
        <v>1.0799999999999994</v>
      </c>
      <c r="AL520">
        <f t="shared" ref="AL520:AL583" si="173">H$3*(H$1-H520)/H$2</f>
        <v>-1.1090909090909085</v>
      </c>
      <c r="AM520">
        <f t="shared" ref="AM520:AM583" si="174">I$3*(I$1-I520)/I$2</f>
        <v>-1.6832644628099112</v>
      </c>
      <c r="AN520">
        <f t="shared" ref="AN520:AN583" si="175">(Q520-$M$1)/$M$2</f>
        <v>-2.1902262333333335</v>
      </c>
      <c r="AO520">
        <f t="shared" ref="AO520:AO583" si="176">(J520-$Q$1)/$Q$2</f>
        <v>-0.33206501689207357</v>
      </c>
      <c r="AQ520">
        <f t="shared" ref="AQ520:AQ583" si="177">M520+SUM(AG520:AO520)+$T$1+R520/$Z$1</f>
        <v>13.050649568016826</v>
      </c>
      <c r="AR520" s="4">
        <f t="shared" si="164"/>
        <v>14.014699448987328</v>
      </c>
      <c r="AT520" t="str">
        <f t="shared" ref="AT520:AT583" si="178">A520&amp;B520</f>
        <v>45470Shift_11</v>
      </c>
    </row>
    <row r="521" spans="1:46" x14ac:dyDescent="0.3">
      <c r="A521" s="2">
        <v>45470</v>
      </c>
      <c r="B521" t="s">
        <v>21</v>
      </c>
      <c r="C521">
        <v>7.9833333333333334</v>
      </c>
      <c r="D521">
        <v>37.9</v>
      </c>
      <c r="E521">
        <v>27.175999999999998</v>
      </c>
      <c r="F521">
        <v>54.39</v>
      </c>
      <c r="G521">
        <v>3.45</v>
      </c>
      <c r="H521">
        <v>3.1720000000000002</v>
      </c>
      <c r="I521">
        <v>158.69999999999999</v>
      </c>
      <c r="J521">
        <v>9.1850187623966804</v>
      </c>
      <c r="K521">
        <v>3.3112928775243431E-3</v>
      </c>
      <c r="L521">
        <v>3.0414287207851581E-2</v>
      </c>
      <c r="M521">
        <v>21.97720974718758</v>
      </c>
      <c r="N521">
        <v>2.584453297932123E-3</v>
      </c>
      <c r="O521">
        <v>5225</v>
      </c>
      <c r="P521">
        <v>81.29839166923125</v>
      </c>
      <c r="Q521">
        <v>12162.47263282626</v>
      </c>
      <c r="R521">
        <v>0</v>
      </c>
      <c r="S521">
        <v>22.65817678734053</v>
      </c>
      <c r="T521">
        <f t="shared" si="165"/>
        <v>13.587177468519183</v>
      </c>
      <c r="U521" t="e">
        <f t="shared" si="161"/>
        <v>#N/A</v>
      </c>
      <c r="V521">
        <f t="shared" si="166"/>
        <v>13.097673572267158</v>
      </c>
      <c r="W521">
        <f t="shared" si="167"/>
        <v>13.395714324618256</v>
      </c>
      <c r="X521" t="e">
        <f t="shared" si="162"/>
        <v>#N/A</v>
      </c>
      <c r="Y521" t="e">
        <f t="shared" si="163"/>
        <v>#N/A</v>
      </c>
      <c r="Z521" t="e">
        <f t="shared" si="160"/>
        <v>#N/A</v>
      </c>
      <c r="AA521" t="e">
        <f t="shared" si="160"/>
        <v>#N/A</v>
      </c>
      <c r="AB521" t="e">
        <f t="shared" si="160"/>
        <v>#N/A</v>
      </c>
      <c r="AC521" t="e">
        <f t="shared" si="160"/>
        <v>#N/A</v>
      </c>
      <c r="AG521">
        <f t="shared" si="168"/>
        <v>3.3333333333333395E-2</v>
      </c>
      <c r="AH521">
        <f t="shared" si="169"/>
        <v>0</v>
      </c>
      <c r="AI521">
        <f t="shared" si="170"/>
        <v>-0.80499999999999794</v>
      </c>
      <c r="AJ521">
        <f t="shared" si="171"/>
        <v>1.1724137931034477</v>
      </c>
      <c r="AK521">
        <f t="shared" si="172"/>
        <v>1.0799999999999994</v>
      </c>
      <c r="AL521">
        <f t="shared" si="173"/>
        <v>-1.1399999999999988</v>
      </c>
      <c r="AM521">
        <f t="shared" si="174"/>
        <v>-1.4704545454545452</v>
      </c>
      <c r="AN521">
        <f t="shared" si="175"/>
        <v>-2.3247974852415267</v>
      </c>
      <c r="AO521">
        <f t="shared" si="176"/>
        <v>7.496872933886678E-2</v>
      </c>
      <c r="AQ521">
        <f t="shared" si="177"/>
        <v>13.097673572267158</v>
      </c>
      <c r="AR521" s="4">
        <f t="shared" si="164"/>
        <v>14.076681364771206</v>
      </c>
      <c r="AT521" t="str">
        <f t="shared" si="178"/>
        <v>45470Shift_12</v>
      </c>
    </row>
    <row r="522" spans="1:46" x14ac:dyDescent="0.3">
      <c r="A522" s="2">
        <v>45470</v>
      </c>
      <c r="B522" t="s">
        <v>22</v>
      </c>
      <c r="C522">
        <v>7.94</v>
      </c>
      <c r="D522">
        <v>37.700000000000003</v>
      </c>
      <c r="E522">
        <v>27.366</v>
      </c>
      <c r="F522">
        <v>54.39</v>
      </c>
      <c r="G522">
        <v>3.45</v>
      </c>
      <c r="H522">
        <v>3.1560000000000001</v>
      </c>
      <c r="I522">
        <v>158.80000000000001</v>
      </c>
      <c r="J522">
        <v>9.5025512332732323</v>
      </c>
      <c r="K522">
        <v>3.9614048277640092E-3</v>
      </c>
      <c r="L522">
        <v>3.764345233156343E-2</v>
      </c>
      <c r="M522">
        <v>22.633119308349691</v>
      </c>
      <c r="N522">
        <v>2.5847735496970499E-3</v>
      </c>
      <c r="O522">
        <v>5225</v>
      </c>
      <c r="P522">
        <v>81.308554551007788</v>
      </c>
      <c r="Q522">
        <v>16545.222352602079</v>
      </c>
      <c r="R522">
        <v>0</v>
      </c>
      <c r="S522">
        <v>23.289919750000479</v>
      </c>
      <c r="T522">
        <f t="shared" si="165"/>
        <v>13.947724833691854</v>
      </c>
      <c r="U522" t="e">
        <f t="shared" si="161"/>
        <v>#N/A</v>
      </c>
      <c r="V522">
        <f t="shared" si="166"/>
        <v>13.458940600327274</v>
      </c>
      <c r="W522">
        <f t="shared" si="167"/>
        <v>13.779708625405648</v>
      </c>
      <c r="X522" t="e">
        <f t="shared" si="162"/>
        <v>#N/A</v>
      </c>
      <c r="Y522" t="e">
        <f t="shared" si="163"/>
        <v>#N/A</v>
      </c>
      <c r="Z522" t="e">
        <f t="shared" si="160"/>
        <v>#N/A</v>
      </c>
      <c r="AA522" t="e">
        <f t="shared" si="160"/>
        <v>#N/A</v>
      </c>
      <c r="AB522" t="e">
        <f t="shared" si="160"/>
        <v>#N/A</v>
      </c>
      <c r="AC522" t="e">
        <f t="shared" si="160"/>
        <v>#N/A</v>
      </c>
      <c r="AG522">
        <f t="shared" si="168"/>
        <v>4.1999999999999996E-2</v>
      </c>
      <c r="AH522">
        <f t="shared" si="169"/>
        <v>0</v>
      </c>
      <c r="AI522">
        <f t="shared" si="170"/>
        <v>-0.96333333333333226</v>
      </c>
      <c r="AJ522">
        <f t="shared" si="171"/>
        <v>1.1724137931034477</v>
      </c>
      <c r="AK522">
        <f t="shared" si="172"/>
        <v>1.0799999999999994</v>
      </c>
      <c r="AL522">
        <f t="shared" si="173"/>
        <v>-1.2199999999999989</v>
      </c>
      <c r="AM522">
        <f t="shared" si="174"/>
        <v>-1.4931818181818233</v>
      </c>
      <c r="AN522">
        <f t="shared" si="175"/>
        <v>-1.8378252941553248</v>
      </c>
      <c r="AO522">
        <f t="shared" si="176"/>
        <v>-0.45425205545538638</v>
      </c>
      <c r="AQ522">
        <f t="shared" si="177"/>
        <v>13.458940600327274</v>
      </c>
      <c r="AR522" s="4">
        <f t="shared" si="164"/>
        <v>14.436509067056436</v>
      </c>
      <c r="AT522" t="str">
        <f t="shared" si="178"/>
        <v>45470Shift_13</v>
      </c>
    </row>
    <row r="523" spans="1:46" x14ac:dyDescent="0.3">
      <c r="A523" s="2">
        <v>45470</v>
      </c>
      <c r="B523" t="s">
        <v>23</v>
      </c>
      <c r="C523">
        <v>7.916666666666667</v>
      </c>
      <c r="D523">
        <v>37.4</v>
      </c>
      <c r="E523">
        <v>27.451000000000001</v>
      </c>
      <c r="F523">
        <v>54.39</v>
      </c>
      <c r="G523">
        <v>3.45</v>
      </c>
      <c r="H523">
        <v>3.1480000000000001</v>
      </c>
      <c r="I523">
        <v>158</v>
      </c>
      <c r="J523">
        <v>9.7958575233614695</v>
      </c>
      <c r="K523">
        <v>4.0572088735114234E-3</v>
      </c>
      <c r="L523">
        <v>3.9743840067435789E-2</v>
      </c>
      <c r="M523">
        <v>22.489698523538369</v>
      </c>
      <c r="N523">
        <v>2.5847072256531571E-3</v>
      </c>
      <c r="O523">
        <v>5225</v>
      </c>
      <c r="P523">
        <v>81.306332349777492</v>
      </c>
      <c r="Q523">
        <v>17642.767043806471</v>
      </c>
      <c r="R523">
        <v>0</v>
      </c>
      <c r="S523">
        <v>23.341153641455101</v>
      </c>
      <c r="T523">
        <f t="shared" si="165"/>
        <v>13.519479404576021</v>
      </c>
      <c r="U523" t="e">
        <f t="shared" si="161"/>
        <v>#N/A</v>
      </c>
      <c r="V523">
        <f t="shared" si="166"/>
        <v>13.024276923987561</v>
      </c>
      <c r="W523">
        <f t="shared" si="167"/>
        <v>13.163226767247751</v>
      </c>
      <c r="X523" t="e">
        <f t="shared" si="162"/>
        <v>#N/A</v>
      </c>
      <c r="Y523" t="e">
        <f t="shared" si="163"/>
        <v>#N/A</v>
      </c>
      <c r="Z523" t="e">
        <f t="shared" si="160"/>
        <v>#N/A</v>
      </c>
      <c r="AA523" t="e">
        <f t="shared" si="160"/>
        <v>#N/A</v>
      </c>
      <c r="AB523" t="e">
        <f t="shared" si="160"/>
        <v>#N/A</v>
      </c>
      <c r="AC523" t="e">
        <f t="shared" si="160"/>
        <v>#N/A</v>
      </c>
      <c r="AG523">
        <f t="shared" si="168"/>
        <v>4.6666666666666683E-2</v>
      </c>
      <c r="AH523">
        <f t="shared" si="169"/>
        <v>0</v>
      </c>
      <c r="AI523">
        <f t="shared" si="170"/>
        <v>-1.0341666666666665</v>
      </c>
      <c r="AJ523">
        <f t="shared" si="171"/>
        <v>1.1724137931034477</v>
      </c>
      <c r="AK523">
        <f t="shared" si="172"/>
        <v>1.0799999999999994</v>
      </c>
      <c r="AL523">
        <f t="shared" si="173"/>
        <v>-1.2599999999999989</v>
      </c>
      <c r="AM523">
        <f t="shared" si="174"/>
        <v>-1.3113636363636387</v>
      </c>
      <c r="AN523">
        <f t="shared" si="175"/>
        <v>-1.7158758840215034</v>
      </c>
      <c r="AO523">
        <f t="shared" si="176"/>
        <v>-0.94309587226911518</v>
      </c>
      <c r="AQ523">
        <f t="shared" si="177"/>
        <v>13.024276923987561</v>
      </c>
      <c r="AR523" s="4">
        <f t="shared" si="164"/>
        <v>14.014681885164483</v>
      </c>
      <c r="AT523" t="str">
        <f t="shared" si="178"/>
        <v>45470Shift_14</v>
      </c>
    </row>
    <row r="524" spans="1:46" x14ac:dyDescent="0.3">
      <c r="A524" s="2">
        <v>45470</v>
      </c>
      <c r="B524" t="s">
        <v>24</v>
      </c>
      <c r="C524">
        <v>7.8599999999999994</v>
      </c>
      <c r="D524">
        <v>37.333333333333343</v>
      </c>
      <c r="E524">
        <v>27.481111111111112</v>
      </c>
      <c r="F524">
        <v>54.39</v>
      </c>
      <c r="G524">
        <v>3.45</v>
      </c>
      <c r="H524">
        <v>3.1422222222222218</v>
      </c>
      <c r="I524">
        <v>158.44444444444451</v>
      </c>
      <c r="J524">
        <v>9.8765153903118108</v>
      </c>
      <c r="K524">
        <v>5.1614483865182166E-3</v>
      </c>
      <c r="L524">
        <v>5.0977124425747228E-2</v>
      </c>
      <c r="M524">
        <v>23.547082885718201</v>
      </c>
      <c r="N524">
        <v>2.585220457100767E-3</v>
      </c>
      <c r="O524">
        <v>5225</v>
      </c>
      <c r="P524">
        <v>81.322715808570635</v>
      </c>
      <c r="Q524">
        <v>22647.759999999998</v>
      </c>
      <c r="R524">
        <v>0</v>
      </c>
      <c r="S524">
        <v>24.29067424654545</v>
      </c>
      <c r="T524">
        <f t="shared" si="165"/>
        <v>14.851459239773281</v>
      </c>
      <c r="U524" t="e">
        <f t="shared" si="161"/>
        <v>#N/A</v>
      </c>
      <c r="V524">
        <f t="shared" si="166"/>
        <v>14.359683587224502</v>
      </c>
      <c r="W524">
        <f t="shared" si="167"/>
        <v>14.599643531494809</v>
      </c>
      <c r="X524" t="e">
        <f t="shared" si="162"/>
        <v>#N/A</v>
      </c>
      <c r="Y524" t="e">
        <f t="shared" si="163"/>
        <v>#N/A</v>
      </c>
      <c r="Z524" t="e">
        <f t="shared" si="160"/>
        <v>#N/A</v>
      </c>
      <c r="AA524" t="e">
        <f t="shared" si="160"/>
        <v>#N/A</v>
      </c>
      <c r="AB524" t="e">
        <f t="shared" si="160"/>
        <v>#N/A</v>
      </c>
      <c r="AC524" t="e">
        <f t="shared" si="160"/>
        <v>#N/A</v>
      </c>
      <c r="AG524">
        <f t="shared" si="168"/>
        <v>5.800000000000019E-2</v>
      </c>
      <c r="AH524">
        <f t="shared" si="169"/>
        <v>0</v>
      </c>
      <c r="AI524">
        <f t="shared" si="170"/>
        <v>-1.0592592592592591</v>
      </c>
      <c r="AJ524">
        <f t="shared" si="171"/>
        <v>1.1724137931034477</v>
      </c>
      <c r="AK524">
        <f t="shared" si="172"/>
        <v>1.0799999999999994</v>
      </c>
      <c r="AL524">
        <f t="shared" si="173"/>
        <v>-1.2888888888888905</v>
      </c>
      <c r="AM524">
        <f t="shared" si="174"/>
        <v>-1.4123737373737555</v>
      </c>
      <c r="AN524">
        <f t="shared" si="175"/>
        <v>-1.1597655555555559</v>
      </c>
      <c r="AO524">
        <f t="shared" si="176"/>
        <v>-1.077525650519684</v>
      </c>
      <c r="AQ524">
        <f t="shared" si="177"/>
        <v>14.359683587224502</v>
      </c>
      <c r="AR524" s="4">
        <f t="shared" si="164"/>
        <v>15.343234892322059</v>
      </c>
      <c r="AT524" t="str">
        <f t="shared" si="178"/>
        <v>45470Shift_15</v>
      </c>
    </row>
    <row r="525" spans="1:46" x14ac:dyDescent="0.3">
      <c r="A525" s="2">
        <v>45470</v>
      </c>
      <c r="B525" t="s">
        <v>25</v>
      </c>
      <c r="C525">
        <v>7.9625000000000004</v>
      </c>
      <c r="D525">
        <v>37.333333333333343</v>
      </c>
      <c r="E525">
        <v>27.848333333333329</v>
      </c>
      <c r="F525">
        <v>54.39</v>
      </c>
      <c r="G525">
        <v>3.39</v>
      </c>
      <c r="H525">
        <v>3.16</v>
      </c>
      <c r="I525">
        <v>159</v>
      </c>
      <c r="J525">
        <v>9.0147733360963791</v>
      </c>
      <c r="K525">
        <v>1.018348473663999E-2</v>
      </c>
      <c r="L525">
        <v>9.1801806672406658E-2</v>
      </c>
      <c r="M525">
        <v>24.229352466463329</v>
      </c>
      <c r="N525">
        <v>2.585542744463952E-3</v>
      </c>
      <c r="O525">
        <v>5225</v>
      </c>
      <c r="P525">
        <v>81.333287108865775</v>
      </c>
      <c r="Q525">
        <v>54661.64621935485</v>
      </c>
      <c r="R525">
        <v>0</v>
      </c>
      <c r="S525">
        <v>24.837849686757139</v>
      </c>
      <c r="T525">
        <f t="shared" si="165"/>
        <v>20.338756033333688</v>
      </c>
      <c r="U525" t="e">
        <f t="shared" si="161"/>
        <v>#N/A</v>
      </c>
      <c r="V525">
        <f t="shared" si="166"/>
        <v>19.851396137920322</v>
      </c>
      <c r="W525">
        <f t="shared" si="167"/>
        <v>20.217618708453241</v>
      </c>
      <c r="X525" t="e">
        <f t="shared" si="162"/>
        <v>#N/A</v>
      </c>
      <c r="Y525" t="e">
        <f t="shared" si="163"/>
        <v>#N/A</v>
      </c>
      <c r="Z525" t="e">
        <f t="shared" si="160"/>
        <v>#N/A</v>
      </c>
      <c r="AA525" t="e">
        <f t="shared" si="160"/>
        <v>#N/A</v>
      </c>
      <c r="AB525" t="e">
        <f t="shared" si="160"/>
        <v>#N/A</v>
      </c>
      <c r="AC525" t="e">
        <f t="shared" si="160"/>
        <v>#N/A</v>
      </c>
      <c r="AG525">
        <f t="shared" si="168"/>
        <v>3.7500000000000006E-2</v>
      </c>
      <c r="AH525">
        <f t="shared" si="169"/>
        <v>0</v>
      </c>
      <c r="AI525">
        <f t="shared" si="170"/>
        <v>-1.3652777777777736</v>
      </c>
      <c r="AJ525">
        <f t="shared" si="171"/>
        <v>1.1724137931034477</v>
      </c>
      <c r="AK525">
        <f t="shared" si="172"/>
        <v>1.2599999999999996</v>
      </c>
      <c r="AL525">
        <f t="shared" si="173"/>
        <v>-1.1999999999999991</v>
      </c>
      <c r="AM525">
        <f t="shared" si="174"/>
        <v>-1.538636363636366</v>
      </c>
      <c r="AN525">
        <f t="shared" si="175"/>
        <v>2.3973329132616499</v>
      </c>
      <c r="AO525">
        <f t="shared" si="176"/>
        <v>0.35871110650603555</v>
      </c>
      <c r="AQ525">
        <f t="shared" si="177"/>
        <v>19.851396137920322</v>
      </c>
      <c r="AR525" s="4">
        <f t="shared" si="164"/>
        <v>20.826115928747051</v>
      </c>
      <c r="AT525" t="str">
        <f t="shared" si="178"/>
        <v>45470Shift_21</v>
      </c>
    </row>
    <row r="526" spans="1:46" x14ac:dyDescent="0.3">
      <c r="A526" s="2">
        <v>45470</v>
      </c>
      <c r="B526" t="s">
        <v>26</v>
      </c>
      <c r="C526">
        <v>8.0124999999999993</v>
      </c>
      <c r="D526">
        <v>37.333333333333343</v>
      </c>
      <c r="E526">
        <v>27.748333333333331</v>
      </c>
      <c r="F526">
        <v>54.39</v>
      </c>
      <c r="G526">
        <v>3.39</v>
      </c>
      <c r="H526">
        <v>3.15</v>
      </c>
      <c r="I526">
        <v>159.16666666666671</v>
      </c>
      <c r="J526">
        <v>8.9961563081889349</v>
      </c>
      <c r="K526">
        <v>1.0119298455010479E-2</v>
      </c>
      <c r="L526">
        <v>9.1034790630489082E-2</v>
      </c>
      <c r="M526">
        <v>23.885578196544149</v>
      </c>
      <c r="N526">
        <v>2.5853715261761698E-3</v>
      </c>
      <c r="O526">
        <v>5225</v>
      </c>
      <c r="P526">
        <v>81.327960551463903</v>
      </c>
      <c r="Q526">
        <v>54024.768799999998</v>
      </c>
      <c r="R526">
        <v>0</v>
      </c>
      <c r="S526">
        <v>24.45341632933442</v>
      </c>
      <c r="T526">
        <f t="shared" si="165"/>
        <v>19.939310381196314</v>
      </c>
      <c r="U526" t="e">
        <f t="shared" si="161"/>
        <v>#N/A</v>
      </c>
      <c r="V526">
        <f t="shared" si="166"/>
        <v>19.453340635595321</v>
      </c>
      <c r="W526">
        <f t="shared" si="167"/>
        <v>19.857441994007036</v>
      </c>
      <c r="X526" t="e">
        <f t="shared" si="162"/>
        <v>#N/A</v>
      </c>
      <c r="Y526" t="e">
        <f t="shared" si="163"/>
        <v>#N/A</v>
      </c>
      <c r="Z526" t="e">
        <f t="shared" si="160"/>
        <v>#N/A</v>
      </c>
      <c r="AA526" t="e">
        <f t="shared" si="160"/>
        <v>#N/A</v>
      </c>
      <c r="AB526" t="e">
        <f t="shared" si="160"/>
        <v>#N/A</v>
      </c>
      <c r="AC526" t="e">
        <f t="shared" si="160"/>
        <v>#N/A</v>
      </c>
      <c r="AG526">
        <f t="shared" si="168"/>
        <v>2.7500000000000215E-2</v>
      </c>
      <c r="AH526">
        <f t="shared" si="169"/>
        <v>0</v>
      </c>
      <c r="AI526">
        <f t="shared" si="170"/>
        <v>-1.2819444444444419</v>
      </c>
      <c r="AJ526">
        <f t="shared" si="171"/>
        <v>1.1724137931034477</v>
      </c>
      <c r="AK526">
        <f t="shared" si="172"/>
        <v>1.2599999999999996</v>
      </c>
      <c r="AL526">
        <f t="shared" si="173"/>
        <v>-1.25</v>
      </c>
      <c r="AM526">
        <f t="shared" si="174"/>
        <v>-1.5765151515151645</v>
      </c>
      <c r="AN526">
        <f t="shared" si="175"/>
        <v>2.326568755555555</v>
      </c>
      <c r="AO526">
        <f t="shared" si="176"/>
        <v>0.38973948635177597</v>
      </c>
      <c r="AQ526">
        <f t="shared" si="177"/>
        <v>19.453340635595321</v>
      </c>
      <c r="AR526" s="4">
        <f t="shared" si="164"/>
        <v>20.425280126797308</v>
      </c>
      <c r="AT526" t="str">
        <f t="shared" si="178"/>
        <v>45470Shift_22</v>
      </c>
    </row>
    <row r="527" spans="1:46" x14ac:dyDescent="0.3">
      <c r="A527" s="2">
        <v>45470</v>
      </c>
      <c r="B527" t="s">
        <v>27</v>
      </c>
      <c r="C527">
        <v>8.0124999999999993</v>
      </c>
      <c r="D527">
        <v>37.75</v>
      </c>
      <c r="E527">
        <v>28.083749999999998</v>
      </c>
      <c r="F527">
        <v>54.39</v>
      </c>
      <c r="G527">
        <v>3.39</v>
      </c>
      <c r="H527">
        <v>3.1575000000000002</v>
      </c>
      <c r="I527">
        <v>156.625</v>
      </c>
      <c r="J527">
        <v>9.101336420486037</v>
      </c>
      <c r="K527">
        <v>9.9846936125719144E-3</v>
      </c>
      <c r="L527">
        <v>9.087405562349507E-2</v>
      </c>
      <c r="M527">
        <v>23.33218893992909</v>
      </c>
      <c r="N527">
        <v>2.5851050824049E-3</v>
      </c>
      <c r="O527">
        <v>5225</v>
      </c>
      <c r="P527">
        <v>81.319386165881397</v>
      </c>
      <c r="Q527">
        <v>53798.537767173751</v>
      </c>
      <c r="R527">
        <v>0</v>
      </c>
      <c r="S527">
        <v>24.518682987750939</v>
      </c>
      <c r="T527">
        <f t="shared" si="165"/>
        <v>19.541623982196942</v>
      </c>
      <c r="U527" t="e">
        <f t="shared" si="161"/>
        <v>#N/A</v>
      </c>
      <c r="V527">
        <f t="shared" si="166"/>
        <v>19.035152036655923</v>
      </c>
      <c r="W527">
        <f t="shared" si="167"/>
        <v>18.861601879916112</v>
      </c>
      <c r="X527" t="e">
        <f t="shared" si="162"/>
        <v>#N/A</v>
      </c>
      <c r="Y527" t="e">
        <f t="shared" si="163"/>
        <v>#N/A</v>
      </c>
      <c r="Z527" t="e">
        <f t="shared" si="160"/>
        <v>#N/A</v>
      </c>
      <c r="AA527" t="e">
        <f t="shared" si="160"/>
        <v>#N/A</v>
      </c>
      <c r="AB527" t="e">
        <f t="shared" si="160"/>
        <v>#N/A</v>
      </c>
      <c r="AC527" t="e">
        <f t="shared" si="160"/>
        <v>#N/A</v>
      </c>
      <c r="AG527">
        <f t="shared" si="168"/>
        <v>2.7500000000000215E-2</v>
      </c>
      <c r="AH527">
        <f t="shared" si="169"/>
        <v>0</v>
      </c>
      <c r="AI527">
        <f t="shared" si="170"/>
        <v>-1.5614583333333314</v>
      </c>
      <c r="AJ527">
        <f t="shared" si="171"/>
        <v>1.1724137931034477</v>
      </c>
      <c r="AK527">
        <f t="shared" si="172"/>
        <v>1.2599999999999996</v>
      </c>
      <c r="AL527">
        <f t="shared" si="173"/>
        <v>-1.2124999999999986</v>
      </c>
      <c r="AM527">
        <f t="shared" si="174"/>
        <v>-0.99886363636363873</v>
      </c>
      <c r="AN527">
        <f t="shared" si="175"/>
        <v>2.3014319741304168</v>
      </c>
      <c r="AO527">
        <f t="shared" si="176"/>
        <v>0.21443929918993909</v>
      </c>
      <c r="AQ527">
        <f t="shared" si="177"/>
        <v>19.035152036655923</v>
      </c>
      <c r="AR527" s="4">
        <f t="shared" si="164"/>
        <v>20.048095927737961</v>
      </c>
      <c r="AT527" t="str">
        <f t="shared" si="178"/>
        <v>45470Shift_23</v>
      </c>
    </row>
    <row r="528" spans="1:46" x14ac:dyDescent="0.3">
      <c r="A528" s="2">
        <v>45482</v>
      </c>
      <c r="B528" t="s">
        <v>25</v>
      </c>
      <c r="C528">
        <v>8.2166666666666668</v>
      </c>
      <c r="D528">
        <v>39.666666666666657</v>
      </c>
      <c r="E528">
        <v>27.6</v>
      </c>
      <c r="F528">
        <v>53.43</v>
      </c>
      <c r="G528">
        <v>3.39</v>
      </c>
      <c r="H528">
        <v>3.248333333333334</v>
      </c>
      <c r="I528">
        <v>160.66666666666671</v>
      </c>
      <c r="J528">
        <v>10.765749766067231</v>
      </c>
      <c r="K528">
        <v>5.9393562730221906E-3</v>
      </c>
      <c r="L528">
        <v>6.3941623406878562E-2</v>
      </c>
      <c r="M528">
        <v>16.39881697941858</v>
      </c>
      <c r="N528">
        <v>2.5817875253969342E-3</v>
      </c>
      <c r="O528">
        <v>5225</v>
      </c>
      <c r="P528">
        <v>81.211960581483979</v>
      </c>
      <c r="Q528">
        <v>18490.86700377359</v>
      </c>
      <c r="R528">
        <v>4949.9520000000002</v>
      </c>
      <c r="S528">
        <v>19.77937011719456</v>
      </c>
      <c r="T528">
        <f t="shared" si="165"/>
        <v>8.5229458319610707</v>
      </c>
      <c r="U528" t="e">
        <f t="shared" si="161"/>
        <v>#N/A</v>
      </c>
      <c r="V528">
        <f t="shared" si="166"/>
        <v>7.287750245309228</v>
      </c>
      <c r="W528">
        <f t="shared" si="167"/>
        <v>6.3775882808369309</v>
      </c>
      <c r="X528" t="e">
        <f t="shared" si="162"/>
        <v>#N/A</v>
      </c>
      <c r="Y528" t="e">
        <f t="shared" si="163"/>
        <v>#N/A</v>
      </c>
      <c r="Z528" t="e">
        <f t="shared" si="160"/>
        <v>#N/A</v>
      </c>
      <c r="AA528" t="e">
        <f t="shared" si="160"/>
        <v>#N/A</v>
      </c>
      <c r="AB528" t="e">
        <f t="shared" si="160"/>
        <v>#N/A</v>
      </c>
      <c r="AC528" t="e">
        <f t="shared" si="160"/>
        <v>#N/A</v>
      </c>
      <c r="AG528">
        <f t="shared" si="168"/>
        <v>-1.3333333333333287E-2</v>
      </c>
      <c r="AH528">
        <f t="shared" si="169"/>
        <v>0</v>
      </c>
      <c r="AI528">
        <f t="shared" si="170"/>
        <v>-1.1583333333333339</v>
      </c>
      <c r="AJ528">
        <f t="shared" si="171"/>
        <v>2.8275862068965525</v>
      </c>
      <c r="AK528">
        <f t="shared" si="172"/>
        <v>1.2599999999999996</v>
      </c>
      <c r="AL528">
        <f t="shared" si="173"/>
        <v>-0.75833333333332975</v>
      </c>
      <c r="AM528">
        <f t="shared" si="174"/>
        <v>-1.9174242424242556</v>
      </c>
      <c r="AN528">
        <f t="shared" si="175"/>
        <v>-1.6216425551362679</v>
      </c>
      <c r="AO528">
        <f t="shared" si="176"/>
        <v>-2.5595829434453838</v>
      </c>
      <c r="AQ528">
        <f t="shared" si="177"/>
        <v>7.287750245309228</v>
      </c>
      <c r="AR528" s="4">
        <f t="shared" si="164"/>
        <v>9.7581414186129116</v>
      </c>
      <c r="AT528" t="str">
        <f t="shared" si="178"/>
        <v>45482Shift_21</v>
      </c>
    </row>
    <row r="529" spans="1:46" x14ac:dyDescent="0.3">
      <c r="A529" s="2">
        <v>45482</v>
      </c>
      <c r="B529" t="s">
        <v>26</v>
      </c>
      <c r="C529">
        <v>8.1750000000000007</v>
      </c>
      <c r="D529">
        <v>39.571428571428569</v>
      </c>
      <c r="E529">
        <v>27.7</v>
      </c>
      <c r="F529">
        <v>53.43</v>
      </c>
      <c r="G529">
        <v>3.39</v>
      </c>
      <c r="H529">
        <v>3.2357142857142849</v>
      </c>
      <c r="I529">
        <v>162.42857142857139</v>
      </c>
      <c r="J529">
        <v>9.9454478146444103</v>
      </c>
      <c r="K529">
        <v>6.8008238634489427E-3</v>
      </c>
      <c r="L529">
        <v>6.7637238830519836E-2</v>
      </c>
      <c r="M529">
        <v>18.192347172048621</v>
      </c>
      <c r="N529">
        <v>2.5826017356021811E-3</v>
      </c>
      <c r="O529">
        <v>5225</v>
      </c>
      <c r="P529">
        <v>81.239748636571534</v>
      </c>
      <c r="Q529">
        <v>22263.597333333331</v>
      </c>
      <c r="R529">
        <v>4376.8635789473683</v>
      </c>
      <c r="S529">
        <v>21.146741481100889</v>
      </c>
      <c r="T529">
        <f t="shared" si="165"/>
        <v>11.513241205058733</v>
      </c>
      <c r="U529" t="e">
        <f t="shared" si="161"/>
        <v>#N/A</v>
      </c>
      <c r="V529">
        <f t="shared" si="166"/>
        <v>10.290908582552307</v>
      </c>
      <c r="W529">
        <f t="shared" si="167"/>
        <v>9.7811795185128894</v>
      </c>
      <c r="X529" t="e">
        <f t="shared" si="162"/>
        <v>#N/A</v>
      </c>
      <c r="Y529" t="e">
        <f t="shared" si="163"/>
        <v>#N/A</v>
      </c>
      <c r="Z529" t="e">
        <f t="shared" si="160"/>
        <v>#N/A</v>
      </c>
      <c r="AA529" t="e">
        <f t="shared" si="160"/>
        <v>#N/A</v>
      </c>
      <c r="AB529" t="e">
        <f t="shared" si="160"/>
        <v>#N/A</v>
      </c>
      <c r="AC529" t="e">
        <f t="shared" si="160"/>
        <v>#N/A</v>
      </c>
      <c r="AG529">
        <f t="shared" si="168"/>
        <v>-5.0000000000000712E-3</v>
      </c>
      <c r="AH529">
        <f t="shared" si="169"/>
        <v>0</v>
      </c>
      <c r="AI529">
        <f t="shared" si="170"/>
        <v>-1.2416666666666654</v>
      </c>
      <c r="AJ529">
        <f t="shared" si="171"/>
        <v>2.8275862068965525</v>
      </c>
      <c r="AK529">
        <f t="shared" si="172"/>
        <v>1.2599999999999996</v>
      </c>
      <c r="AL529">
        <f t="shared" si="173"/>
        <v>-0.82142857142857517</v>
      </c>
      <c r="AM529">
        <f t="shared" si="174"/>
        <v>-2.317857142857136</v>
      </c>
      <c r="AN529">
        <f t="shared" si="175"/>
        <v>-1.2024502962962966</v>
      </c>
      <c r="AO529">
        <f t="shared" si="176"/>
        <v>-1.1924130244073499</v>
      </c>
      <c r="AQ529">
        <f t="shared" si="177"/>
        <v>10.290908582552307</v>
      </c>
      <c r="AR529" s="4">
        <f t="shared" si="164"/>
        <v>12.735573827565158</v>
      </c>
      <c r="AT529" t="str">
        <f t="shared" si="178"/>
        <v>45482Shift_22</v>
      </c>
    </row>
    <row r="530" spans="1:46" x14ac:dyDescent="0.3">
      <c r="A530" s="2">
        <v>45482</v>
      </c>
      <c r="B530" t="s">
        <v>27</v>
      </c>
      <c r="C530">
        <v>8.1750000000000007</v>
      </c>
      <c r="D530">
        <v>39.5</v>
      </c>
      <c r="E530">
        <v>27.62</v>
      </c>
      <c r="F530">
        <v>53.43</v>
      </c>
      <c r="G530">
        <v>3.39</v>
      </c>
      <c r="H530">
        <v>3.2262499999999998</v>
      </c>
      <c r="I530">
        <v>162.125</v>
      </c>
      <c r="J530">
        <v>9.4309782620551594</v>
      </c>
      <c r="K530">
        <v>7.0775050351912418E-3</v>
      </c>
      <c r="L530">
        <v>6.6747796136474538E-2</v>
      </c>
      <c r="M530">
        <v>18.62207990417043</v>
      </c>
      <c r="N530">
        <v>2.5828117252073481E-3</v>
      </c>
      <c r="O530">
        <v>5225</v>
      </c>
      <c r="P530">
        <v>81.246406744091715</v>
      </c>
      <c r="Q530">
        <v>24628.436000000002</v>
      </c>
      <c r="R530">
        <v>3628.4181818181819</v>
      </c>
      <c r="S530">
        <v>21.650794689598541</v>
      </c>
      <c r="T530">
        <f t="shared" si="165"/>
        <v>13.104288913069112</v>
      </c>
      <c r="U530" t="e">
        <f t="shared" si="161"/>
        <v>#N/A</v>
      </c>
      <c r="V530">
        <f t="shared" si="166"/>
        <v>11.879292805621514</v>
      </c>
      <c r="W530">
        <f t="shared" si="167"/>
        <v>11.300570235088601</v>
      </c>
      <c r="X530" t="e">
        <f t="shared" si="162"/>
        <v>#N/A</v>
      </c>
      <c r="Y530" t="e">
        <f t="shared" si="163"/>
        <v>#N/A</v>
      </c>
      <c r="Z530" t="e">
        <f t="shared" si="160"/>
        <v>#N/A</v>
      </c>
      <c r="AA530" t="e">
        <f t="shared" si="160"/>
        <v>#N/A</v>
      </c>
      <c r="AB530" t="e">
        <f t="shared" si="160"/>
        <v>#N/A</v>
      </c>
      <c r="AC530" t="e">
        <f t="shared" si="160"/>
        <v>#N/A</v>
      </c>
      <c r="AG530">
        <f t="shared" si="168"/>
        <v>-5.0000000000000712E-3</v>
      </c>
      <c r="AH530">
        <f t="shared" si="169"/>
        <v>0</v>
      </c>
      <c r="AI530">
        <f t="shared" si="170"/>
        <v>-1.175</v>
      </c>
      <c r="AJ530">
        <f t="shared" si="171"/>
        <v>2.8275862068965525</v>
      </c>
      <c r="AK530">
        <f t="shared" si="172"/>
        <v>1.2599999999999996</v>
      </c>
      <c r="AL530">
        <f t="shared" si="173"/>
        <v>-0.86875000000000036</v>
      </c>
      <c r="AM530">
        <f t="shared" si="174"/>
        <v>-2.2488636363636387</v>
      </c>
      <c r="AN530">
        <f t="shared" si="175"/>
        <v>-0.93969044444444438</v>
      </c>
      <c r="AO530">
        <f t="shared" si="176"/>
        <v>-0.33496377009193168</v>
      </c>
      <c r="AQ530">
        <f t="shared" si="177"/>
        <v>11.879292805621514</v>
      </c>
      <c r="AR530" s="4">
        <f t="shared" si="164"/>
        <v>14.329285020516712</v>
      </c>
      <c r="AT530" t="str">
        <f t="shared" si="178"/>
        <v>45482Shift_23</v>
      </c>
    </row>
    <row r="531" spans="1:46" x14ac:dyDescent="0.3">
      <c r="A531" s="2">
        <v>45483</v>
      </c>
      <c r="B531" t="s">
        <v>28</v>
      </c>
      <c r="C531">
        <v>8.14</v>
      </c>
      <c r="D531">
        <v>39.333333333333343</v>
      </c>
      <c r="E531">
        <v>27.55</v>
      </c>
      <c r="F531">
        <v>53.43</v>
      </c>
      <c r="G531">
        <v>3.39</v>
      </c>
      <c r="H531">
        <v>3.2144444444444442</v>
      </c>
      <c r="I531">
        <v>161.88888888888891</v>
      </c>
      <c r="J531">
        <v>9.2767762928667352</v>
      </c>
      <c r="K531">
        <v>8.3334830892797217E-3</v>
      </c>
      <c r="L531">
        <v>7.7307858359635967E-2</v>
      </c>
      <c r="M531">
        <v>19.480418704107461</v>
      </c>
      <c r="N531">
        <v>2.5832299921503218E-3</v>
      </c>
      <c r="O531">
        <v>5225</v>
      </c>
      <c r="P531">
        <v>81.259705893408338</v>
      </c>
      <c r="Q531">
        <v>37627.604258064523</v>
      </c>
      <c r="R531">
        <v>2965.110545454545</v>
      </c>
      <c r="S531">
        <v>22.567568508870188</v>
      </c>
      <c r="T531">
        <f t="shared" si="165"/>
        <v>15.682116387873444</v>
      </c>
      <c r="U531" t="e">
        <f t="shared" si="161"/>
        <v>#N/A</v>
      </c>
      <c r="V531">
        <f t="shared" si="166"/>
        <v>14.454733578839342</v>
      </c>
      <c r="W531">
        <f t="shared" si="167"/>
        <v>13.822349392144819</v>
      </c>
      <c r="X531" t="e">
        <f t="shared" si="162"/>
        <v>#N/A</v>
      </c>
      <c r="Y531" t="e">
        <f t="shared" si="163"/>
        <v>#N/A</v>
      </c>
      <c r="Z531" t="e">
        <f t="shared" ref="Z531:AC594" si="179">VLOOKUP($AT531,kkk,Z$4,0)</f>
        <v>#N/A</v>
      </c>
      <c r="AA531" t="e">
        <f t="shared" si="179"/>
        <v>#N/A</v>
      </c>
      <c r="AB531" t="e">
        <f t="shared" si="179"/>
        <v>#N/A</v>
      </c>
      <c r="AC531" t="e">
        <f t="shared" si="179"/>
        <v>#N/A</v>
      </c>
      <c r="AG531">
        <f t="shared" si="168"/>
        <v>1.9999999999999575E-3</v>
      </c>
      <c r="AH531">
        <f t="shared" si="169"/>
        <v>0</v>
      </c>
      <c r="AI531">
        <f t="shared" si="170"/>
        <v>-1.1166666666666665</v>
      </c>
      <c r="AJ531">
        <f t="shared" si="171"/>
        <v>2.8275862068965525</v>
      </c>
      <c r="AK531">
        <f t="shared" si="172"/>
        <v>1.2599999999999996</v>
      </c>
      <c r="AL531">
        <f t="shared" si="173"/>
        <v>-0.92777777777777859</v>
      </c>
      <c r="AM531">
        <f t="shared" si="174"/>
        <v>-2.1952020202020281</v>
      </c>
      <c r="AN531">
        <f t="shared" si="175"/>
        <v>0.50466158422939122</v>
      </c>
      <c r="AO531">
        <f t="shared" si="176"/>
        <v>-7.7960488111224663E-2</v>
      </c>
      <c r="AQ531">
        <f t="shared" si="177"/>
        <v>14.454733578839342</v>
      </c>
      <c r="AR531" s="4">
        <f t="shared" si="164"/>
        <v>16.909499196907547</v>
      </c>
      <c r="AT531" t="str">
        <f t="shared" si="178"/>
        <v>45483Shift_00</v>
      </c>
    </row>
    <row r="532" spans="1:46" x14ac:dyDescent="0.3">
      <c r="A532" s="2">
        <v>45483</v>
      </c>
      <c r="B532" t="s">
        <v>29</v>
      </c>
      <c r="C532">
        <v>8.14</v>
      </c>
      <c r="D532">
        <v>39.299999999999997</v>
      </c>
      <c r="E532">
        <v>27.526</v>
      </c>
      <c r="F532">
        <v>53.43</v>
      </c>
      <c r="G532">
        <v>3.39</v>
      </c>
      <c r="H532">
        <v>3.2109999999999999</v>
      </c>
      <c r="I532">
        <v>161.69999999999999</v>
      </c>
      <c r="J532">
        <v>9.2116755838299511</v>
      </c>
      <c r="K532">
        <v>8.5034268550484241E-3</v>
      </c>
      <c r="L532">
        <v>7.8330809539533475E-2</v>
      </c>
      <c r="M532">
        <v>19.557093291163572</v>
      </c>
      <c r="N532">
        <v>2.583267076930761E-3</v>
      </c>
      <c r="O532">
        <v>5225</v>
      </c>
      <c r="P532">
        <v>81.260893886616998</v>
      </c>
      <c r="Q532">
        <v>38637.892</v>
      </c>
      <c r="R532">
        <v>2301.802909090909</v>
      </c>
      <c r="S532">
        <v>22.69029142710896</v>
      </c>
      <c r="T532">
        <f t="shared" si="165"/>
        <v>15.982592430948765</v>
      </c>
      <c r="U532" t="e">
        <f t="shared" si="161"/>
        <v>#N/A</v>
      </c>
      <c r="V532">
        <f t="shared" si="166"/>
        <v>14.753650102787983</v>
      </c>
      <c r="W532">
        <f t="shared" si="167"/>
        <v>14.078336623164159</v>
      </c>
      <c r="X532" t="e">
        <f t="shared" si="162"/>
        <v>#N/A</v>
      </c>
      <c r="Y532" t="e">
        <f t="shared" si="163"/>
        <v>#N/A</v>
      </c>
      <c r="Z532" t="e">
        <f t="shared" si="179"/>
        <v>#N/A</v>
      </c>
      <c r="AA532" t="e">
        <f t="shared" si="179"/>
        <v>#N/A</v>
      </c>
      <c r="AB532" t="e">
        <f t="shared" si="179"/>
        <v>#N/A</v>
      </c>
      <c r="AC532" t="e">
        <f t="shared" si="179"/>
        <v>#N/A</v>
      </c>
      <c r="AG532">
        <f t="shared" si="168"/>
        <v>1.9999999999999575E-3</v>
      </c>
      <c r="AH532">
        <f t="shared" si="169"/>
        <v>0</v>
      </c>
      <c r="AI532">
        <f t="shared" si="170"/>
        <v>-1.0966666666666656</v>
      </c>
      <c r="AJ532">
        <f t="shared" si="171"/>
        <v>2.8275862068965525</v>
      </c>
      <c r="AK532">
        <f t="shared" si="172"/>
        <v>1.2599999999999996</v>
      </c>
      <c r="AL532">
        <f t="shared" si="173"/>
        <v>-0.94500000000000028</v>
      </c>
      <c r="AM532">
        <f t="shared" si="174"/>
        <v>-2.1522727272727273</v>
      </c>
      <c r="AN532">
        <f t="shared" si="175"/>
        <v>0.61691577777777762</v>
      </c>
      <c r="AO532">
        <f t="shared" si="176"/>
        <v>3.0540693616748864E-2</v>
      </c>
      <c r="AQ532">
        <f t="shared" si="177"/>
        <v>14.753650102787983</v>
      </c>
      <c r="AR532" s="4">
        <f t="shared" si="164"/>
        <v>17.211534759109547</v>
      </c>
      <c r="AT532" t="str">
        <f t="shared" si="178"/>
        <v>45483Shift_01</v>
      </c>
    </row>
    <row r="533" spans="1:46" x14ac:dyDescent="0.3">
      <c r="A533" s="2">
        <v>45483</v>
      </c>
      <c r="B533" t="s">
        <v>30</v>
      </c>
      <c r="C533">
        <v>8.1166666666666671</v>
      </c>
      <c r="D533">
        <v>39</v>
      </c>
      <c r="E533">
        <v>27.388999999999999</v>
      </c>
      <c r="F533">
        <v>53.43</v>
      </c>
      <c r="G533">
        <v>3.39</v>
      </c>
      <c r="H533">
        <v>3.1960000000000002</v>
      </c>
      <c r="I533">
        <v>161.5</v>
      </c>
      <c r="J533">
        <v>9.1209642888450571</v>
      </c>
      <c r="K533">
        <v>9.2838311011700248E-3</v>
      </c>
      <c r="L533">
        <v>8.4677491937440882E-2</v>
      </c>
      <c r="M533">
        <v>20.096706797482401</v>
      </c>
      <c r="N533">
        <v>2.5835296100951851E-3</v>
      </c>
      <c r="O533">
        <v>5225</v>
      </c>
      <c r="P533">
        <v>81.269254725507764</v>
      </c>
      <c r="Q533">
        <v>38637.892</v>
      </c>
      <c r="R533">
        <v>941.93399999999997</v>
      </c>
      <c r="S533">
        <v>23.279220321694449</v>
      </c>
      <c r="T533">
        <f t="shared" si="165"/>
        <v>16.673951801830295</v>
      </c>
      <c r="U533" t="e">
        <f t="shared" si="161"/>
        <v>#N/A</v>
      </c>
      <c r="V533">
        <f t="shared" si="166"/>
        <v>15.443079052263455</v>
      </c>
      <c r="W533">
        <f t="shared" si="167"/>
        <v>14.722311027185086</v>
      </c>
      <c r="X533" t="e">
        <f t="shared" si="162"/>
        <v>#N/A</v>
      </c>
      <c r="Y533" t="e">
        <f t="shared" si="163"/>
        <v>#N/A</v>
      </c>
      <c r="Z533" t="e">
        <f t="shared" si="179"/>
        <v>#N/A</v>
      </c>
      <c r="AA533" t="e">
        <f t="shared" si="179"/>
        <v>#N/A</v>
      </c>
      <c r="AB533" t="e">
        <f t="shared" si="179"/>
        <v>#N/A</v>
      </c>
      <c r="AC533" t="e">
        <f t="shared" si="179"/>
        <v>#N/A</v>
      </c>
      <c r="AG533">
        <f t="shared" si="168"/>
        <v>6.6666666666666437E-3</v>
      </c>
      <c r="AH533">
        <f t="shared" si="169"/>
        <v>0</v>
      </c>
      <c r="AI533">
        <f t="shared" si="170"/>
        <v>-0.9824999999999986</v>
      </c>
      <c r="AJ533">
        <f t="shared" si="171"/>
        <v>2.8275862068965525</v>
      </c>
      <c r="AK533">
        <f t="shared" si="172"/>
        <v>1.2599999999999996</v>
      </c>
      <c r="AL533">
        <f t="shared" si="173"/>
        <v>-1.0199999999999987</v>
      </c>
      <c r="AM533">
        <f t="shared" si="174"/>
        <v>-2.1068181818181841</v>
      </c>
      <c r="AN533">
        <f t="shared" si="175"/>
        <v>0.61691577777777762</v>
      </c>
      <c r="AO533">
        <f t="shared" si="176"/>
        <v>0.18172618525823897</v>
      </c>
      <c r="AQ533">
        <f t="shared" si="177"/>
        <v>15.443079052263455</v>
      </c>
      <c r="AR533" s="4">
        <f t="shared" si="164"/>
        <v>17.904824551397137</v>
      </c>
      <c r="AT533" t="str">
        <f t="shared" si="178"/>
        <v>45483Shift_02</v>
      </c>
    </row>
    <row r="534" spans="1:46" x14ac:dyDescent="0.3">
      <c r="A534" s="2">
        <v>45483</v>
      </c>
      <c r="B534" t="s">
        <v>31</v>
      </c>
      <c r="C534">
        <v>8.1166666666666671</v>
      </c>
      <c r="D534">
        <v>39</v>
      </c>
      <c r="E534">
        <v>27.388999999999999</v>
      </c>
      <c r="F534">
        <v>53.43</v>
      </c>
      <c r="G534">
        <v>3.39</v>
      </c>
      <c r="H534">
        <v>3.1960000000000002</v>
      </c>
      <c r="I534">
        <v>161.5</v>
      </c>
      <c r="J534">
        <v>9.1579682160896656</v>
      </c>
      <c r="K534">
        <v>9.2397286481493961E-3</v>
      </c>
      <c r="L534">
        <v>8.46171412850453E-2</v>
      </c>
      <c r="M534">
        <v>20.06487279484314</v>
      </c>
      <c r="N534">
        <v>2.5835142428751539E-3</v>
      </c>
      <c r="O534">
        <v>5225</v>
      </c>
      <c r="P534">
        <v>81.268761485221049</v>
      </c>
      <c r="Q534">
        <v>38637.892</v>
      </c>
      <c r="R534">
        <v>941.93399999999997</v>
      </c>
      <c r="S534">
        <v>23.24734785334423</v>
      </c>
      <c r="T534">
        <f t="shared" si="165"/>
        <v>16.580425354261209</v>
      </c>
      <c r="U534" t="e">
        <f t="shared" si="161"/>
        <v>#N/A</v>
      </c>
      <c r="V534">
        <f t="shared" si="166"/>
        <v>15.349571837549847</v>
      </c>
      <c r="W534">
        <f t="shared" si="167"/>
        <v>14.628803812471478</v>
      </c>
      <c r="X534" t="e">
        <f t="shared" si="162"/>
        <v>#N/A</v>
      </c>
      <c r="Y534" t="e">
        <f t="shared" si="163"/>
        <v>#N/A</v>
      </c>
      <c r="Z534" t="e">
        <f t="shared" si="179"/>
        <v>#N/A</v>
      </c>
      <c r="AA534" t="e">
        <f t="shared" si="179"/>
        <v>#N/A</v>
      </c>
      <c r="AB534" t="e">
        <f t="shared" si="179"/>
        <v>#N/A</v>
      </c>
      <c r="AC534" t="e">
        <f t="shared" si="179"/>
        <v>#N/A</v>
      </c>
      <c r="AG534">
        <f t="shared" si="168"/>
        <v>6.6666666666666437E-3</v>
      </c>
      <c r="AH534">
        <f t="shared" si="169"/>
        <v>0</v>
      </c>
      <c r="AI534">
        <f t="shared" si="170"/>
        <v>-0.9824999999999986</v>
      </c>
      <c r="AJ534">
        <f t="shared" si="171"/>
        <v>2.8275862068965525</v>
      </c>
      <c r="AK534">
        <f t="shared" si="172"/>
        <v>1.2599999999999996</v>
      </c>
      <c r="AL534">
        <f t="shared" si="173"/>
        <v>-1.0199999999999987</v>
      </c>
      <c r="AM534">
        <f t="shared" si="174"/>
        <v>-2.1068181818181841</v>
      </c>
      <c r="AN534">
        <f t="shared" si="175"/>
        <v>0.61691577777777762</v>
      </c>
      <c r="AO534">
        <f t="shared" si="176"/>
        <v>0.12005297318389138</v>
      </c>
      <c r="AQ534">
        <f t="shared" si="177"/>
        <v>15.349571837549847</v>
      </c>
      <c r="AR534" s="4">
        <f t="shared" si="164"/>
        <v>17.811278870972572</v>
      </c>
      <c r="AT534" t="str">
        <f t="shared" si="178"/>
        <v>45483Shift_03</v>
      </c>
    </row>
    <row r="535" spans="1:46" x14ac:dyDescent="0.3">
      <c r="A535" s="2">
        <v>45483</v>
      </c>
      <c r="B535" t="s">
        <v>32</v>
      </c>
      <c r="C535">
        <v>8.1166666666666671</v>
      </c>
      <c r="D535">
        <v>39</v>
      </c>
      <c r="E535">
        <v>27.388999999999999</v>
      </c>
      <c r="F535">
        <v>53.43</v>
      </c>
      <c r="G535">
        <v>3.39</v>
      </c>
      <c r="H535">
        <v>3.1960000000000002</v>
      </c>
      <c r="I535">
        <v>161.5</v>
      </c>
      <c r="J535">
        <v>9.1579682160896656</v>
      </c>
      <c r="K535">
        <v>9.2397286481493961E-3</v>
      </c>
      <c r="L535">
        <v>8.46171412850453E-2</v>
      </c>
      <c r="M535">
        <v>20.06487279484314</v>
      </c>
      <c r="N535">
        <v>2.5835142428751539E-3</v>
      </c>
      <c r="O535">
        <v>5225</v>
      </c>
      <c r="P535">
        <v>81.268761485221049</v>
      </c>
      <c r="Q535">
        <v>38637.892</v>
      </c>
      <c r="R535">
        <v>941.93399999999997</v>
      </c>
      <c r="S535">
        <v>23.24734785334423</v>
      </c>
      <c r="T535">
        <f t="shared" si="165"/>
        <v>16.580425354261209</v>
      </c>
      <c r="U535" t="e">
        <f t="shared" si="161"/>
        <v>#N/A</v>
      </c>
      <c r="V535">
        <f t="shared" si="166"/>
        <v>15.349571837549847</v>
      </c>
      <c r="W535">
        <f t="shared" si="167"/>
        <v>14.628803812471478</v>
      </c>
      <c r="X535" t="e">
        <f t="shared" si="162"/>
        <v>#N/A</v>
      </c>
      <c r="Y535" t="e">
        <f t="shared" si="163"/>
        <v>#N/A</v>
      </c>
      <c r="Z535" t="e">
        <f t="shared" si="179"/>
        <v>#N/A</v>
      </c>
      <c r="AA535" t="e">
        <f t="shared" si="179"/>
        <v>#N/A</v>
      </c>
      <c r="AB535" t="e">
        <f t="shared" si="179"/>
        <v>#N/A</v>
      </c>
      <c r="AC535" t="e">
        <f t="shared" si="179"/>
        <v>#N/A</v>
      </c>
      <c r="AG535">
        <f t="shared" si="168"/>
        <v>6.6666666666666437E-3</v>
      </c>
      <c r="AH535">
        <f t="shared" si="169"/>
        <v>0</v>
      </c>
      <c r="AI535">
        <f t="shared" si="170"/>
        <v>-0.9824999999999986</v>
      </c>
      <c r="AJ535">
        <f t="shared" si="171"/>
        <v>2.8275862068965525</v>
      </c>
      <c r="AK535">
        <f t="shared" si="172"/>
        <v>1.2599999999999996</v>
      </c>
      <c r="AL535">
        <f t="shared" si="173"/>
        <v>-1.0199999999999987</v>
      </c>
      <c r="AM535">
        <f t="shared" si="174"/>
        <v>-2.1068181818181841</v>
      </c>
      <c r="AN535">
        <f t="shared" si="175"/>
        <v>0.61691577777777762</v>
      </c>
      <c r="AO535">
        <f t="shared" si="176"/>
        <v>0.12005297318389138</v>
      </c>
      <c r="AQ535">
        <f t="shared" si="177"/>
        <v>15.349571837549847</v>
      </c>
      <c r="AR535" s="4">
        <f t="shared" si="164"/>
        <v>17.811278870972572</v>
      </c>
      <c r="AT535" t="str">
        <f t="shared" si="178"/>
        <v>45483Shift_04</v>
      </c>
    </row>
    <row r="536" spans="1:46" x14ac:dyDescent="0.3">
      <c r="A536" s="2">
        <v>45483</v>
      </c>
      <c r="B536" t="s">
        <v>19</v>
      </c>
      <c r="C536">
        <v>7.9671428571428562</v>
      </c>
      <c r="D536">
        <v>37.700000000000003</v>
      </c>
      <c r="E536">
        <v>27.396999999999998</v>
      </c>
      <c r="F536">
        <v>52.86</v>
      </c>
      <c r="G536">
        <v>3.39</v>
      </c>
      <c r="H536">
        <v>3.1379999999999999</v>
      </c>
      <c r="I536">
        <v>159.5</v>
      </c>
      <c r="J536">
        <v>9.4790341339586366</v>
      </c>
      <c r="K536">
        <v>4.9285334313324313E-3</v>
      </c>
      <c r="L536">
        <v>4.6717736625956408E-2</v>
      </c>
      <c r="M536">
        <v>18.306447821274858</v>
      </c>
      <c r="N536">
        <v>2.582651964592746E-3</v>
      </c>
      <c r="O536">
        <v>5225</v>
      </c>
      <c r="P536">
        <v>81.241516327132643</v>
      </c>
      <c r="Q536">
        <v>23955.115396226422</v>
      </c>
      <c r="R536">
        <v>0</v>
      </c>
      <c r="S536">
        <v>23.863865013816621</v>
      </c>
      <c r="T536">
        <f t="shared" si="165"/>
        <v>14.232036494812453</v>
      </c>
      <c r="U536" t="e">
        <f t="shared" si="161"/>
        <v>#N/A</v>
      </c>
      <c r="V536">
        <f t="shared" si="166"/>
        <v>12.532363948698311</v>
      </c>
      <c r="W536">
        <f t="shared" si="167"/>
        <v>10.374291848384832</v>
      </c>
      <c r="X536" t="e">
        <f t="shared" si="162"/>
        <v>#N/A</v>
      </c>
      <c r="Y536" t="e">
        <f t="shared" si="163"/>
        <v>#N/A</v>
      </c>
      <c r="Z536" t="e">
        <f t="shared" si="179"/>
        <v>#N/A</v>
      </c>
      <c r="AA536" t="e">
        <f t="shared" si="179"/>
        <v>#N/A</v>
      </c>
      <c r="AB536" t="e">
        <f t="shared" si="179"/>
        <v>#N/A</v>
      </c>
      <c r="AC536" t="e">
        <f t="shared" si="179"/>
        <v>#N/A</v>
      </c>
      <c r="AG536">
        <f t="shared" si="168"/>
        <v>3.6571428571428831E-2</v>
      </c>
      <c r="AH536">
        <f t="shared" si="169"/>
        <v>0</v>
      </c>
      <c r="AI536">
        <f t="shared" si="170"/>
        <v>-0.98916666666666453</v>
      </c>
      <c r="AJ536">
        <f t="shared" si="171"/>
        <v>3.8103448275862082</v>
      </c>
      <c r="AK536">
        <f t="shared" si="172"/>
        <v>1.2599999999999996</v>
      </c>
      <c r="AL536">
        <f t="shared" si="173"/>
        <v>-1.31</v>
      </c>
      <c r="AM536">
        <f t="shared" si="174"/>
        <v>-1.6522727272727298</v>
      </c>
      <c r="AN536">
        <f t="shared" si="175"/>
        <v>-1.0145038448637311</v>
      </c>
      <c r="AO536">
        <f t="shared" si="176"/>
        <v>-0.41505688993106027</v>
      </c>
      <c r="AQ536">
        <f t="shared" si="177"/>
        <v>12.532363948698311</v>
      </c>
      <c r="AR536" s="4">
        <f t="shared" si="164"/>
        <v>15.931709040926595</v>
      </c>
      <c r="AT536" t="str">
        <f t="shared" si="178"/>
        <v>45483Shift_10</v>
      </c>
    </row>
    <row r="537" spans="1:46" x14ac:dyDescent="0.3">
      <c r="A537" s="2">
        <v>45483</v>
      </c>
      <c r="B537" t="s">
        <v>20</v>
      </c>
      <c r="C537">
        <v>7.9171428571428573</v>
      </c>
      <c r="D537">
        <v>37.545454545454547</v>
      </c>
      <c r="E537">
        <v>27.188181818181821</v>
      </c>
      <c r="F537">
        <v>52.86</v>
      </c>
      <c r="G537">
        <v>3.46</v>
      </c>
      <c r="H537">
        <v>3.1381818181818191</v>
      </c>
      <c r="I537">
        <v>157.5454545454545</v>
      </c>
      <c r="J537">
        <v>9.6855517808076677</v>
      </c>
      <c r="K537">
        <v>4.2759645574610618E-3</v>
      </c>
      <c r="L537">
        <v>4.1415076134187448E-2</v>
      </c>
      <c r="M537">
        <v>17.673646567545241</v>
      </c>
      <c r="N537">
        <v>2.5823549084370259E-3</v>
      </c>
      <c r="O537">
        <v>5225</v>
      </c>
      <c r="P537">
        <v>81.231712257563359</v>
      </c>
      <c r="Q537">
        <v>20855.350591194969</v>
      </c>
      <c r="R537">
        <v>0</v>
      </c>
      <c r="S537">
        <v>23.705426453204961</v>
      </c>
      <c r="T537">
        <f t="shared" si="165"/>
        <v>13.344833878330711</v>
      </c>
      <c r="U537" t="e">
        <f t="shared" si="161"/>
        <v>#N/A</v>
      </c>
      <c r="V537">
        <f t="shared" si="166"/>
        <v>11.630087423674123</v>
      </c>
      <c r="W537">
        <f t="shared" si="167"/>
        <v>9.0278004473275768</v>
      </c>
      <c r="X537" t="e">
        <f t="shared" si="162"/>
        <v>#N/A</v>
      </c>
      <c r="Y537" t="e">
        <f t="shared" si="163"/>
        <v>#N/A</v>
      </c>
      <c r="Z537" t="e">
        <f t="shared" si="179"/>
        <v>#N/A</v>
      </c>
      <c r="AA537" t="e">
        <f t="shared" si="179"/>
        <v>#N/A</v>
      </c>
      <c r="AB537" t="e">
        <f t="shared" si="179"/>
        <v>#N/A</v>
      </c>
      <c r="AC537" t="e">
        <f t="shared" si="179"/>
        <v>#N/A</v>
      </c>
      <c r="AG537">
        <f t="shared" si="168"/>
        <v>4.6571428571428625E-2</v>
      </c>
      <c r="AH537">
        <f t="shared" si="169"/>
        <v>0</v>
      </c>
      <c r="AI537">
        <f t="shared" si="170"/>
        <v>-0.81515151515151685</v>
      </c>
      <c r="AJ537">
        <f t="shared" si="171"/>
        <v>3.8103448275862082</v>
      </c>
      <c r="AK537">
        <f t="shared" si="172"/>
        <v>1.0500000000000003</v>
      </c>
      <c r="AL537">
        <f t="shared" si="173"/>
        <v>-1.3090909090909042</v>
      </c>
      <c r="AM537">
        <f t="shared" si="174"/>
        <v>-1.2080578512396623</v>
      </c>
      <c r="AN537">
        <f t="shared" si="175"/>
        <v>-1.3589221565338925</v>
      </c>
      <c r="AO537">
        <f t="shared" si="176"/>
        <v>-0.75925296801277875</v>
      </c>
      <c r="AQ537">
        <f t="shared" si="177"/>
        <v>11.630087423674123</v>
      </c>
      <c r="AR537" s="4">
        <f t="shared" si="164"/>
        <v>15.059580332987297</v>
      </c>
      <c r="AT537" t="str">
        <f t="shared" si="178"/>
        <v>45483Shift_11</v>
      </c>
    </row>
    <row r="538" spans="1:46" x14ac:dyDescent="0.3">
      <c r="A538" s="2">
        <v>45483</v>
      </c>
      <c r="B538" t="s">
        <v>21</v>
      </c>
      <c r="C538">
        <v>7.9171428571428573</v>
      </c>
      <c r="D538">
        <v>37.4</v>
      </c>
      <c r="E538">
        <v>27.201000000000001</v>
      </c>
      <c r="F538">
        <v>52.86</v>
      </c>
      <c r="G538">
        <v>3.46</v>
      </c>
      <c r="H538">
        <v>3.1360000000000001</v>
      </c>
      <c r="I538">
        <v>157.30000000000001</v>
      </c>
      <c r="J538">
        <v>9.7460045151838628</v>
      </c>
      <c r="K538">
        <v>4.2463712654026552E-3</v>
      </c>
      <c r="L538">
        <v>4.138515352576129E-2</v>
      </c>
      <c r="M538">
        <v>17.507902601771161</v>
      </c>
      <c r="N538">
        <v>2.5822782772606562E-3</v>
      </c>
      <c r="O538">
        <v>5225</v>
      </c>
      <c r="P538">
        <v>81.229144285798299</v>
      </c>
      <c r="Q538">
        <v>19799.056</v>
      </c>
      <c r="R538">
        <v>0</v>
      </c>
      <c r="S538">
        <v>23.5990427604569</v>
      </c>
      <c r="T538">
        <f t="shared" si="165"/>
        <v>12.996951078980207</v>
      </c>
      <c r="U538" t="e">
        <f t="shared" si="161"/>
        <v>#N/A</v>
      </c>
      <c r="V538">
        <f t="shared" si="166"/>
        <v>11.280417049794075</v>
      </c>
      <c r="W538">
        <f t="shared" si="167"/>
        <v>8.622344949480599</v>
      </c>
      <c r="X538" t="e">
        <f t="shared" si="162"/>
        <v>#N/A</v>
      </c>
      <c r="Y538" t="e">
        <f t="shared" si="163"/>
        <v>#N/A</v>
      </c>
      <c r="Z538" t="e">
        <f t="shared" si="179"/>
        <v>#N/A</v>
      </c>
      <c r="AA538" t="e">
        <f t="shared" si="179"/>
        <v>#N/A</v>
      </c>
      <c r="AB538" t="e">
        <f t="shared" si="179"/>
        <v>#N/A</v>
      </c>
      <c r="AC538" t="e">
        <f t="shared" si="179"/>
        <v>#N/A</v>
      </c>
      <c r="AG538">
        <f t="shared" si="168"/>
        <v>4.6571428571428625E-2</v>
      </c>
      <c r="AH538">
        <f t="shared" si="169"/>
        <v>0</v>
      </c>
      <c r="AI538">
        <f t="shared" si="170"/>
        <v>-0.82583333333333298</v>
      </c>
      <c r="AJ538">
        <f t="shared" si="171"/>
        <v>3.8103448275862082</v>
      </c>
      <c r="AK538">
        <f t="shared" si="172"/>
        <v>1.0500000000000003</v>
      </c>
      <c r="AL538">
        <f t="shared" si="173"/>
        <v>-1.319999999999999</v>
      </c>
      <c r="AM538">
        <f t="shared" si="174"/>
        <v>-1.1522727272727322</v>
      </c>
      <c r="AN538">
        <f t="shared" si="175"/>
        <v>-1.4762882222222222</v>
      </c>
      <c r="AO538">
        <f t="shared" si="176"/>
        <v>-0.86000752530643731</v>
      </c>
      <c r="AQ538">
        <f t="shared" si="177"/>
        <v>11.280417049794075</v>
      </c>
      <c r="AR538" s="4">
        <f t="shared" si="164"/>
        <v>14.713485108166338</v>
      </c>
      <c r="AT538" t="str">
        <f t="shared" si="178"/>
        <v>45483Shift_12</v>
      </c>
    </row>
    <row r="539" spans="1:46" x14ac:dyDescent="0.3">
      <c r="A539" s="2">
        <v>45483</v>
      </c>
      <c r="B539" t="s">
        <v>22</v>
      </c>
      <c r="C539">
        <v>7.9033333333333333</v>
      </c>
      <c r="D539">
        <v>37.5</v>
      </c>
      <c r="E539">
        <v>27.181999999999999</v>
      </c>
      <c r="F539">
        <v>52.86</v>
      </c>
      <c r="G539">
        <v>3.46</v>
      </c>
      <c r="H539">
        <v>3.1459999999999999</v>
      </c>
      <c r="I539">
        <v>157</v>
      </c>
      <c r="J539">
        <v>10.043272092260979</v>
      </c>
      <c r="K539">
        <v>4.693564938650475E-3</v>
      </c>
      <c r="L539">
        <v>4.7138749761562952E-2</v>
      </c>
      <c r="M539">
        <v>17.404300071482009</v>
      </c>
      <c r="N539">
        <v>2.5822348825119408E-3</v>
      </c>
      <c r="O539">
        <v>5225</v>
      </c>
      <c r="P539">
        <v>81.227539330833025</v>
      </c>
      <c r="Q539">
        <v>19649.38374193549</v>
      </c>
      <c r="R539">
        <v>0</v>
      </c>
      <c r="S539">
        <v>23.568216282488759</v>
      </c>
      <c r="T539">
        <f t="shared" si="165"/>
        <v>12.520346509346457</v>
      </c>
      <c r="U539" t="e">
        <f t="shared" si="161"/>
        <v>#N/A</v>
      </c>
      <c r="V539">
        <f t="shared" si="166"/>
        <v>10.801515363090729</v>
      </c>
      <c r="W539">
        <f t="shared" si="167"/>
        <v>8.0752614445954318</v>
      </c>
      <c r="X539" t="e">
        <f t="shared" si="162"/>
        <v>#N/A</v>
      </c>
      <c r="Y539" t="e">
        <f t="shared" si="163"/>
        <v>#N/A</v>
      </c>
      <c r="Z539" t="e">
        <f t="shared" si="179"/>
        <v>#N/A</v>
      </c>
      <c r="AA539" t="e">
        <f t="shared" si="179"/>
        <v>#N/A</v>
      </c>
      <c r="AB539" t="e">
        <f t="shared" si="179"/>
        <v>#N/A</v>
      </c>
      <c r="AC539" t="e">
        <f t="shared" si="179"/>
        <v>#N/A</v>
      </c>
      <c r="AG539">
        <f t="shared" si="168"/>
        <v>4.933333333333341E-2</v>
      </c>
      <c r="AH539">
        <f t="shared" si="169"/>
        <v>0</v>
      </c>
      <c r="AI539">
        <f t="shared" si="170"/>
        <v>-0.80999999999999817</v>
      </c>
      <c r="AJ539">
        <f t="shared" si="171"/>
        <v>3.8103448275862082</v>
      </c>
      <c r="AK539">
        <f t="shared" si="172"/>
        <v>1.0500000000000003</v>
      </c>
      <c r="AL539">
        <f t="shared" si="173"/>
        <v>-1.27</v>
      </c>
      <c r="AM539">
        <f t="shared" si="174"/>
        <v>-1.0840909090909114</v>
      </c>
      <c r="AN539">
        <f t="shared" si="175"/>
        <v>-1.4929184731182792</v>
      </c>
      <c r="AO539">
        <f t="shared" si="176"/>
        <v>-1.3554534871016315</v>
      </c>
      <c r="AQ539">
        <f t="shared" si="177"/>
        <v>10.801515363090729</v>
      </c>
      <c r="AR539" s="4">
        <f t="shared" si="164"/>
        <v>14.239177655602182</v>
      </c>
      <c r="AT539" t="str">
        <f t="shared" si="178"/>
        <v>45483Shift_13</v>
      </c>
    </row>
    <row r="540" spans="1:46" x14ac:dyDescent="0.3">
      <c r="A540" s="2">
        <v>45483</v>
      </c>
      <c r="B540" t="s">
        <v>23</v>
      </c>
      <c r="C540">
        <v>7.9099999999999993</v>
      </c>
      <c r="D540">
        <v>37.5</v>
      </c>
      <c r="E540">
        <v>27.151</v>
      </c>
      <c r="F540">
        <v>52.86</v>
      </c>
      <c r="G540">
        <v>3.46</v>
      </c>
      <c r="H540">
        <v>3.1579999999999999</v>
      </c>
      <c r="I540">
        <v>157.19999999999999</v>
      </c>
      <c r="J540">
        <v>10.35981420953406</v>
      </c>
      <c r="K540">
        <v>4.6963640075214259E-3</v>
      </c>
      <c r="L540">
        <v>4.8653458578264808E-2</v>
      </c>
      <c r="M540">
        <v>16.95225576612361</v>
      </c>
      <c r="N540">
        <v>2.582031392050513E-3</v>
      </c>
      <c r="O540">
        <v>5225</v>
      </c>
      <c r="P540">
        <v>81.220535803745378</v>
      </c>
      <c r="Q540">
        <v>20601.272042105269</v>
      </c>
      <c r="R540">
        <v>0</v>
      </c>
      <c r="S540">
        <v>23.06643815905209</v>
      </c>
      <c r="T540">
        <f t="shared" si="165"/>
        <v>11.683403193452049</v>
      </c>
      <c r="U540" t="e">
        <f t="shared" si="161"/>
        <v>#N/A</v>
      </c>
      <c r="V540">
        <f t="shared" si="166"/>
        <v>9.9667116835081853</v>
      </c>
      <c r="W540">
        <f t="shared" si="167"/>
        <v>7.285912310467431</v>
      </c>
      <c r="X540" t="e">
        <f t="shared" si="162"/>
        <v>#N/A</v>
      </c>
      <c r="Y540" t="e">
        <f t="shared" si="163"/>
        <v>#N/A</v>
      </c>
      <c r="Z540" t="e">
        <f t="shared" si="179"/>
        <v>#N/A</v>
      </c>
      <c r="AA540" t="e">
        <f t="shared" si="179"/>
        <v>#N/A</v>
      </c>
      <c r="AB540" t="e">
        <f t="shared" si="179"/>
        <v>#N/A</v>
      </c>
      <c r="AC540" t="e">
        <f t="shared" si="179"/>
        <v>#N/A</v>
      </c>
      <c r="AG540">
        <f t="shared" si="168"/>
        <v>4.8000000000000223E-2</v>
      </c>
      <c r="AH540">
        <f t="shared" si="169"/>
        <v>0</v>
      </c>
      <c r="AI540">
        <f t="shared" si="170"/>
        <v>-0.78416666666666579</v>
      </c>
      <c r="AJ540">
        <f t="shared" si="171"/>
        <v>3.8103448275862082</v>
      </c>
      <c r="AK540">
        <f t="shared" si="172"/>
        <v>1.0500000000000003</v>
      </c>
      <c r="AL540">
        <f t="shared" si="173"/>
        <v>-1.21</v>
      </c>
      <c r="AM540">
        <f t="shared" si="174"/>
        <v>-1.1295454545454542</v>
      </c>
      <c r="AN540">
        <f t="shared" si="175"/>
        <v>-1.387153106432748</v>
      </c>
      <c r="AO540">
        <f t="shared" si="176"/>
        <v>-1.8830236825567652</v>
      </c>
      <c r="AQ540">
        <f t="shared" si="177"/>
        <v>9.9667116835081853</v>
      </c>
      <c r="AR540" s="4">
        <f t="shared" si="164"/>
        <v>13.400094703395913</v>
      </c>
      <c r="AT540" t="str">
        <f t="shared" si="178"/>
        <v>45483Shift_14</v>
      </c>
    </row>
    <row r="541" spans="1:46" x14ac:dyDescent="0.3">
      <c r="A541" s="2">
        <v>45483</v>
      </c>
      <c r="B541" t="s">
        <v>24</v>
      </c>
      <c r="C541">
        <v>7.8949999999999996</v>
      </c>
      <c r="D541">
        <v>37.5</v>
      </c>
      <c r="E541">
        <v>27.318000000000001</v>
      </c>
      <c r="F541">
        <v>52.86</v>
      </c>
      <c r="G541">
        <v>3.46</v>
      </c>
      <c r="H541">
        <v>3.1539999999999999</v>
      </c>
      <c r="I541">
        <v>157.4</v>
      </c>
      <c r="J541">
        <v>10.430874924931191</v>
      </c>
      <c r="K541">
        <v>5.2823101219879936E-3</v>
      </c>
      <c r="L541">
        <v>5.5099116197154789E-2</v>
      </c>
      <c r="M541">
        <v>17.36391813667765</v>
      </c>
      <c r="N541">
        <v>2.5822205420630239E-3</v>
      </c>
      <c r="O541">
        <v>5225</v>
      </c>
      <c r="P541">
        <v>81.226913980132991</v>
      </c>
      <c r="Q541">
        <v>25521.912</v>
      </c>
      <c r="R541">
        <v>0</v>
      </c>
      <c r="S541">
        <v>23.430385362691108</v>
      </c>
      <c r="T541">
        <f t="shared" si="165"/>
        <v>12.320617288592167</v>
      </c>
      <c r="U541" t="e">
        <f t="shared" si="161"/>
        <v>#N/A</v>
      </c>
      <c r="V541">
        <f t="shared" si="166"/>
        <v>10.605056089378539</v>
      </c>
      <c r="W541">
        <f t="shared" si="167"/>
        <v>7.9697112617923347</v>
      </c>
      <c r="X541" t="e">
        <f t="shared" si="162"/>
        <v>#N/A</v>
      </c>
      <c r="Y541" t="e">
        <f t="shared" si="163"/>
        <v>#N/A</v>
      </c>
      <c r="Z541" t="e">
        <f t="shared" si="179"/>
        <v>#N/A</v>
      </c>
      <c r="AA541" t="e">
        <f t="shared" si="179"/>
        <v>#N/A</v>
      </c>
      <c r="AB541" t="e">
        <f t="shared" si="179"/>
        <v>#N/A</v>
      </c>
      <c r="AC541" t="e">
        <f t="shared" si="179"/>
        <v>#N/A</v>
      </c>
      <c r="AG541">
        <f t="shared" si="168"/>
        <v>5.1000000000000156E-2</v>
      </c>
      <c r="AH541">
        <f t="shared" si="169"/>
        <v>0</v>
      </c>
      <c r="AI541">
        <f t="shared" si="170"/>
        <v>-0.92333333333333378</v>
      </c>
      <c r="AJ541">
        <f t="shared" si="171"/>
        <v>3.8103448275862082</v>
      </c>
      <c r="AK541">
        <f t="shared" si="172"/>
        <v>1.0500000000000003</v>
      </c>
      <c r="AL541">
        <f t="shared" si="173"/>
        <v>-1.23</v>
      </c>
      <c r="AM541">
        <f t="shared" si="174"/>
        <v>-1.1750000000000036</v>
      </c>
      <c r="AN541">
        <f t="shared" si="175"/>
        <v>-0.84041533333333351</v>
      </c>
      <c r="AO541">
        <f t="shared" si="176"/>
        <v>-2.0014582082186503</v>
      </c>
      <c r="AQ541">
        <f t="shared" si="177"/>
        <v>10.605056089378539</v>
      </c>
      <c r="AR541" s="4">
        <f t="shared" si="164"/>
        <v>14.036178487805794</v>
      </c>
      <c r="AT541" t="str">
        <f t="shared" si="178"/>
        <v>45483Shift_15</v>
      </c>
    </row>
    <row r="542" spans="1:46" x14ac:dyDescent="0.3">
      <c r="A542" s="2">
        <v>45483</v>
      </c>
      <c r="B542" t="s">
        <v>25</v>
      </c>
      <c r="C542">
        <v>8.02</v>
      </c>
      <c r="D542">
        <v>37.25</v>
      </c>
      <c r="E542">
        <v>27.9375</v>
      </c>
      <c r="F542">
        <v>52.86</v>
      </c>
      <c r="G542">
        <v>3.46</v>
      </c>
      <c r="H542">
        <v>3.1222222222222218</v>
      </c>
      <c r="I542">
        <v>159.66666666666671</v>
      </c>
      <c r="J542">
        <v>9.1784440243388907</v>
      </c>
      <c r="K542">
        <v>7.174806998902202E-3</v>
      </c>
      <c r="L542">
        <v>6.5853564424858763E-2</v>
      </c>
      <c r="M542">
        <v>18.16949845296233</v>
      </c>
      <c r="N542">
        <v>2.5825792257177199E-3</v>
      </c>
      <c r="O542">
        <v>5225</v>
      </c>
      <c r="P542">
        <v>81.239394721969816</v>
      </c>
      <c r="Q542">
        <v>34272.392</v>
      </c>
      <c r="R542">
        <v>0</v>
      </c>
      <c r="S542">
        <v>23.686057339613949</v>
      </c>
      <c r="T542">
        <f t="shared" si="165"/>
        <v>14.95318917860733</v>
      </c>
      <c r="U542" t="e">
        <f t="shared" si="161"/>
        <v>#N/A</v>
      </c>
      <c r="V542">
        <f t="shared" si="166"/>
        <v>13.25500639149886</v>
      </c>
      <c r="W542">
        <f t="shared" si="167"/>
        <v>11.13481307906418</v>
      </c>
      <c r="X542" t="e">
        <f t="shared" si="162"/>
        <v>#N/A</v>
      </c>
      <c r="Y542" t="e">
        <f t="shared" si="163"/>
        <v>#N/A</v>
      </c>
      <c r="Z542" t="e">
        <f t="shared" si="179"/>
        <v>#N/A</v>
      </c>
      <c r="AA542" t="e">
        <f t="shared" si="179"/>
        <v>#N/A</v>
      </c>
      <c r="AB542" t="e">
        <f t="shared" si="179"/>
        <v>#N/A</v>
      </c>
      <c r="AC542" t="e">
        <f t="shared" si="179"/>
        <v>#N/A</v>
      </c>
      <c r="AG542">
        <f t="shared" si="168"/>
        <v>2.6000000000000158E-2</v>
      </c>
      <c r="AH542">
        <f t="shared" si="169"/>
        <v>0</v>
      </c>
      <c r="AI542">
        <f t="shared" si="170"/>
        <v>-1.4395833333333325</v>
      </c>
      <c r="AJ542">
        <f t="shared" si="171"/>
        <v>3.8103448275862082</v>
      </c>
      <c r="AK542">
        <f t="shared" si="172"/>
        <v>1.0500000000000003</v>
      </c>
      <c r="AL542">
        <f t="shared" si="173"/>
        <v>-1.3888888888888906</v>
      </c>
      <c r="AM542">
        <f t="shared" si="174"/>
        <v>-1.6901515151515283</v>
      </c>
      <c r="AN542">
        <f t="shared" si="175"/>
        <v>0.13186022222222205</v>
      </c>
      <c r="AO542">
        <f t="shared" si="176"/>
        <v>8.5926626101849507E-2</v>
      </c>
      <c r="AQ542">
        <f t="shared" si="177"/>
        <v>13.25500639149886</v>
      </c>
      <c r="AR542" s="4">
        <f t="shared" si="164"/>
        <v>16.6513719657158</v>
      </c>
      <c r="AT542" t="str">
        <f t="shared" si="178"/>
        <v>45483Shift_21</v>
      </c>
    </row>
    <row r="543" spans="1:46" x14ac:dyDescent="0.3">
      <c r="A543" s="2">
        <v>45483</v>
      </c>
      <c r="B543" t="s">
        <v>26</v>
      </c>
      <c r="C543">
        <v>8.08</v>
      </c>
      <c r="D543">
        <v>37.375</v>
      </c>
      <c r="E543">
        <v>28.05875</v>
      </c>
      <c r="F543">
        <v>52.86</v>
      </c>
      <c r="G543">
        <v>3.46</v>
      </c>
      <c r="H543">
        <v>3.1066666666666669</v>
      </c>
      <c r="I543">
        <v>160.55555555555549</v>
      </c>
      <c r="J543">
        <v>8.7684152620254014</v>
      </c>
      <c r="K543">
        <v>8.2769004028496913E-3</v>
      </c>
      <c r="L543">
        <v>7.257529981461143E-2</v>
      </c>
      <c r="M543">
        <v>18.605546534148189</v>
      </c>
      <c r="N543">
        <v>2.582793144237623E-3</v>
      </c>
      <c r="O543">
        <v>5224.9999999999991</v>
      </c>
      <c r="P543">
        <v>81.246150660041494</v>
      </c>
      <c r="Q543">
        <v>39728.655420926247</v>
      </c>
      <c r="R543">
        <v>0</v>
      </c>
      <c r="S543">
        <v>23.906637142515319</v>
      </c>
      <c r="T543">
        <f t="shared" si="165"/>
        <v>16.279306336932919</v>
      </c>
      <c r="U543" t="e">
        <f t="shared" si="161"/>
        <v>#N/A</v>
      </c>
      <c r="V543">
        <f t="shared" si="166"/>
        <v>14.58784758795661</v>
      </c>
      <c r="W543">
        <f t="shared" si="167"/>
        <v>12.669674477542106</v>
      </c>
      <c r="X543" t="e">
        <f t="shared" si="162"/>
        <v>#N/A</v>
      </c>
      <c r="Y543" t="e">
        <f t="shared" si="163"/>
        <v>#N/A</v>
      </c>
      <c r="Z543" t="e">
        <f t="shared" si="179"/>
        <v>#N/A</v>
      </c>
      <c r="AA543" t="e">
        <f t="shared" si="179"/>
        <v>#N/A</v>
      </c>
      <c r="AB543" t="e">
        <f t="shared" si="179"/>
        <v>#N/A</v>
      </c>
      <c r="AC543" t="e">
        <f t="shared" si="179"/>
        <v>#N/A</v>
      </c>
      <c r="AG543">
        <f t="shared" si="168"/>
        <v>1.4000000000000058E-2</v>
      </c>
      <c r="AH543">
        <f t="shared" si="169"/>
        <v>0</v>
      </c>
      <c r="AI543">
        <f t="shared" si="170"/>
        <v>-1.540624999999999</v>
      </c>
      <c r="AJ543">
        <f t="shared" si="171"/>
        <v>3.8103448275862082</v>
      </c>
      <c r="AK543">
        <f t="shared" si="172"/>
        <v>1.0500000000000003</v>
      </c>
      <c r="AL543">
        <f t="shared" si="173"/>
        <v>-1.466666666666665</v>
      </c>
      <c r="AM543">
        <f t="shared" si="174"/>
        <v>-1.8921717171717038</v>
      </c>
      <c r="AN543">
        <f t="shared" si="175"/>
        <v>0.73811171343624948</v>
      </c>
      <c r="AO543">
        <f t="shared" si="176"/>
        <v>0.76930789662433163</v>
      </c>
      <c r="AQ543">
        <f t="shared" si="177"/>
        <v>14.58784758795661</v>
      </c>
      <c r="AR543" s="4">
        <f t="shared" si="164"/>
        <v>17.970765085909232</v>
      </c>
      <c r="AT543" t="str">
        <f t="shared" si="178"/>
        <v>45483Shift_22</v>
      </c>
    </row>
    <row r="544" spans="1:46" x14ac:dyDescent="0.3">
      <c r="A544" s="2">
        <v>45483</v>
      </c>
      <c r="B544" t="s">
        <v>27</v>
      </c>
      <c r="C544">
        <v>8.08</v>
      </c>
      <c r="D544">
        <v>37.375</v>
      </c>
      <c r="E544">
        <v>28.05875</v>
      </c>
      <c r="F544">
        <v>52.86</v>
      </c>
      <c r="G544">
        <v>3.46</v>
      </c>
      <c r="H544">
        <v>3.1066666666666669</v>
      </c>
      <c r="I544">
        <v>160.55555555555549</v>
      </c>
      <c r="J544">
        <v>8.6896924652522038</v>
      </c>
      <c r="K544">
        <v>9.6019162007672677E-3</v>
      </c>
      <c r="L544">
        <v>8.343769886179038E-2</v>
      </c>
      <c r="M544">
        <v>18.97769979266879</v>
      </c>
      <c r="N544">
        <v>2.5829753376478979E-3</v>
      </c>
      <c r="O544">
        <v>5225</v>
      </c>
      <c r="P544">
        <v>81.251916804782852</v>
      </c>
      <c r="Q544">
        <v>48359.401527272727</v>
      </c>
      <c r="R544">
        <v>0</v>
      </c>
      <c r="S544">
        <v>24.27954328001595</v>
      </c>
      <c r="T544">
        <f t="shared" si="165"/>
        <v>17.742012485826255</v>
      </c>
      <c r="U544" t="e">
        <f t="shared" si="161"/>
        <v>#N/A</v>
      </c>
      <c r="V544">
        <f t="shared" si="166"/>
        <v>16.050177297359927</v>
      </c>
      <c r="W544">
        <f t="shared" si="167"/>
        <v>14.132004186945423</v>
      </c>
      <c r="X544" t="e">
        <f t="shared" si="162"/>
        <v>#N/A</v>
      </c>
      <c r="Y544" t="e">
        <f t="shared" si="163"/>
        <v>#N/A</v>
      </c>
      <c r="Z544" t="e">
        <f t="shared" si="179"/>
        <v>#N/A</v>
      </c>
      <c r="AA544" t="e">
        <f t="shared" si="179"/>
        <v>#N/A</v>
      </c>
      <c r="AB544" t="e">
        <f t="shared" si="179"/>
        <v>#N/A</v>
      </c>
      <c r="AC544" t="e">
        <f t="shared" si="179"/>
        <v>#N/A</v>
      </c>
      <c r="AG544">
        <f t="shared" si="168"/>
        <v>1.4000000000000058E-2</v>
      </c>
      <c r="AH544">
        <f t="shared" si="169"/>
        <v>0</v>
      </c>
      <c r="AI544">
        <f t="shared" si="170"/>
        <v>-1.540624999999999</v>
      </c>
      <c r="AJ544">
        <f t="shared" si="171"/>
        <v>3.8103448275862082</v>
      </c>
      <c r="AK544">
        <f t="shared" si="172"/>
        <v>1.0500000000000003</v>
      </c>
      <c r="AL544">
        <f t="shared" si="173"/>
        <v>-1.466666666666665</v>
      </c>
      <c r="AM544">
        <f t="shared" si="174"/>
        <v>-1.8921717171717038</v>
      </c>
      <c r="AN544">
        <f t="shared" si="175"/>
        <v>1.6970835030303029</v>
      </c>
      <c r="AO544">
        <f t="shared" si="176"/>
        <v>0.90051255791299434</v>
      </c>
      <c r="AQ544">
        <f t="shared" si="177"/>
        <v>16.050177297359927</v>
      </c>
      <c r="AR544" s="4">
        <f t="shared" si="164"/>
        <v>19.433847674292583</v>
      </c>
      <c r="AT544" t="str">
        <f t="shared" si="178"/>
        <v>45483Shift_23</v>
      </c>
    </row>
    <row r="545" spans="1:46" x14ac:dyDescent="0.3">
      <c r="A545" s="2">
        <v>45484</v>
      </c>
      <c r="B545" t="s">
        <v>28</v>
      </c>
      <c r="C545">
        <v>8.1</v>
      </c>
      <c r="D545">
        <v>37.625</v>
      </c>
      <c r="E545">
        <v>28.05875</v>
      </c>
      <c r="F545">
        <v>52.86</v>
      </c>
      <c r="G545">
        <v>3.46</v>
      </c>
      <c r="H545">
        <v>3.1044444444444448</v>
      </c>
      <c r="I545">
        <v>160.88888888888891</v>
      </c>
      <c r="J545">
        <v>8.3844365910312764</v>
      </c>
      <c r="K545">
        <v>8.6409629427300523E-3</v>
      </c>
      <c r="L545">
        <v>7.2449605878771139E-2</v>
      </c>
      <c r="M545">
        <v>18.98760114728848</v>
      </c>
      <c r="N545">
        <v>2.5829802128480451E-3</v>
      </c>
      <c r="O545">
        <v>5225</v>
      </c>
      <c r="P545">
        <v>81.252070151329818</v>
      </c>
      <c r="Q545">
        <v>41307.824800000002</v>
      </c>
      <c r="R545">
        <v>0</v>
      </c>
      <c r="S545">
        <v>24.208312573066561</v>
      </c>
      <c r="T545">
        <f t="shared" si="165"/>
        <v>17.383609175787186</v>
      </c>
      <c r="U545" t="e">
        <f t="shared" si="161"/>
        <v>#N/A</v>
      </c>
      <c r="V545">
        <f t="shared" si="166"/>
        <v>15.694461230226597</v>
      </c>
      <c r="W545">
        <f t="shared" si="167"/>
        <v>13.852045695569689</v>
      </c>
      <c r="X545" t="e">
        <f t="shared" si="162"/>
        <v>#N/A</v>
      </c>
      <c r="Y545" t="e">
        <f t="shared" si="163"/>
        <v>#N/A</v>
      </c>
      <c r="Z545" t="e">
        <f t="shared" si="179"/>
        <v>#N/A</v>
      </c>
      <c r="AA545" t="e">
        <f t="shared" si="179"/>
        <v>#N/A</v>
      </c>
      <c r="AB545" t="e">
        <f t="shared" si="179"/>
        <v>#N/A</v>
      </c>
      <c r="AC545" t="e">
        <f t="shared" si="179"/>
        <v>#N/A</v>
      </c>
      <c r="AG545">
        <f t="shared" si="168"/>
        <v>1.0000000000000142E-2</v>
      </c>
      <c r="AH545">
        <f t="shared" si="169"/>
        <v>0</v>
      </c>
      <c r="AI545">
        <f t="shared" si="170"/>
        <v>-1.540624999999999</v>
      </c>
      <c r="AJ545">
        <f t="shared" si="171"/>
        <v>3.8103448275862082</v>
      </c>
      <c r="AK545">
        <f t="shared" si="172"/>
        <v>1.0500000000000003</v>
      </c>
      <c r="AL545">
        <f t="shared" si="173"/>
        <v>-1.4777777777777756</v>
      </c>
      <c r="AM545">
        <f t="shared" si="174"/>
        <v>-1.9679292929293011</v>
      </c>
      <c r="AN545">
        <f t="shared" si="175"/>
        <v>0.91357497777777785</v>
      </c>
      <c r="AO545">
        <f t="shared" si="176"/>
        <v>1.4092723482812068</v>
      </c>
      <c r="AQ545">
        <f t="shared" si="177"/>
        <v>15.694461230226597</v>
      </c>
      <c r="AR545" s="4">
        <f t="shared" si="164"/>
        <v>19.072757121347774</v>
      </c>
      <c r="AT545" t="str">
        <f t="shared" si="178"/>
        <v>45484Shift_00</v>
      </c>
    </row>
    <row r="546" spans="1:46" x14ac:dyDescent="0.3">
      <c r="A546" s="2">
        <v>45484</v>
      </c>
      <c r="B546" t="s">
        <v>29</v>
      </c>
      <c r="C546">
        <v>8.129999999999999</v>
      </c>
      <c r="D546">
        <v>37.5</v>
      </c>
      <c r="E546">
        <v>28.11375</v>
      </c>
      <c r="F546">
        <v>52.86</v>
      </c>
      <c r="G546">
        <v>3.46</v>
      </c>
      <c r="H546">
        <v>3.088888888888889</v>
      </c>
      <c r="I546">
        <v>160.33333333333329</v>
      </c>
      <c r="J546">
        <v>7.8196402477273681</v>
      </c>
      <c r="K546">
        <v>8.1694429585402097E-3</v>
      </c>
      <c r="L546">
        <v>6.388210496011397E-2</v>
      </c>
      <c r="M546">
        <v>18.93131690956135</v>
      </c>
      <c r="N546">
        <v>2.5829512536148678E-3</v>
      </c>
      <c r="O546">
        <v>5225</v>
      </c>
      <c r="P546">
        <v>81.25119796369151</v>
      </c>
      <c r="Q546">
        <v>39345.648757894742</v>
      </c>
      <c r="R546">
        <v>0</v>
      </c>
      <c r="S546">
        <v>24.287168194874258</v>
      </c>
      <c r="T546">
        <f t="shared" si="165"/>
        <v>18.051722748453606</v>
      </c>
      <c r="U546" t="e">
        <f t="shared" si="161"/>
        <v>#N/A</v>
      </c>
      <c r="V546">
        <f t="shared" si="166"/>
        <v>16.358136186256928</v>
      </c>
      <c r="W546">
        <f t="shared" si="167"/>
        <v>14.389458025337378</v>
      </c>
      <c r="X546" t="e">
        <f t="shared" si="162"/>
        <v>#N/A</v>
      </c>
      <c r="Y546" t="e">
        <f t="shared" si="163"/>
        <v>#N/A</v>
      </c>
      <c r="Z546" t="e">
        <f t="shared" si="179"/>
        <v>#N/A</v>
      </c>
      <c r="AA546" t="e">
        <f t="shared" si="179"/>
        <v>#N/A</v>
      </c>
      <c r="AB546" t="e">
        <f t="shared" si="179"/>
        <v>#N/A</v>
      </c>
      <c r="AC546" t="e">
        <f t="shared" si="179"/>
        <v>#N/A</v>
      </c>
      <c r="AG546">
        <f t="shared" si="168"/>
        <v>4.0000000000002698E-3</v>
      </c>
      <c r="AH546">
        <f t="shared" si="169"/>
        <v>0</v>
      </c>
      <c r="AI546">
        <f t="shared" si="170"/>
        <v>-1.5864583333333322</v>
      </c>
      <c r="AJ546">
        <f t="shared" si="171"/>
        <v>3.8103448275862082</v>
      </c>
      <c r="AK546">
        <f t="shared" si="172"/>
        <v>1.0500000000000003</v>
      </c>
      <c r="AL546">
        <f t="shared" si="173"/>
        <v>-1.5555555555555545</v>
      </c>
      <c r="AM546">
        <f t="shared" si="174"/>
        <v>-1.8416666666666583</v>
      </c>
      <c r="AN546">
        <f t="shared" si="175"/>
        <v>0.69555541754386008</v>
      </c>
      <c r="AO546">
        <f t="shared" si="176"/>
        <v>2.3505995871210539</v>
      </c>
      <c r="AQ546">
        <f t="shared" si="177"/>
        <v>16.358136186256928</v>
      </c>
      <c r="AR546" s="4">
        <f t="shared" si="164"/>
        <v>19.745309310650288</v>
      </c>
      <c r="AT546" t="str">
        <f t="shared" si="178"/>
        <v>45484Shift_01</v>
      </c>
    </row>
    <row r="547" spans="1:46" x14ac:dyDescent="0.3">
      <c r="A547" s="2">
        <v>45484</v>
      </c>
      <c r="B547" t="s">
        <v>30</v>
      </c>
      <c r="C547">
        <v>8.129999999999999</v>
      </c>
      <c r="D547">
        <v>37.428571428571431</v>
      </c>
      <c r="E547">
        <v>28.144285714285711</v>
      </c>
      <c r="F547">
        <v>52.86</v>
      </c>
      <c r="G547">
        <v>3.46</v>
      </c>
      <c r="H547">
        <v>3.0775000000000001</v>
      </c>
      <c r="I547">
        <v>160.75</v>
      </c>
      <c r="J547">
        <v>7.3619154620522202</v>
      </c>
      <c r="K547">
        <v>7.2125292718670997E-3</v>
      </c>
      <c r="L547">
        <v>5.3098030767062647E-2</v>
      </c>
      <c r="M547">
        <v>19.2418530587607</v>
      </c>
      <c r="N547">
        <v>2.5831021891942621E-3</v>
      </c>
      <c r="O547">
        <v>5225</v>
      </c>
      <c r="P547">
        <v>81.256009386751373</v>
      </c>
      <c r="Q547">
        <v>34425.008800000003</v>
      </c>
      <c r="R547">
        <v>0</v>
      </c>
      <c r="S547">
        <v>24.496887297666451</v>
      </c>
      <c r="T547">
        <f t="shared" si="165"/>
        <v>18.398247886277517</v>
      </c>
      <c r="U547" t="e">
        <f t="shared" si="161"/>
        <v>#N/A</v>
      </c>
      <c r="V547">
        <f t="shared" si="166"/>
        <v>16.707721362435926</v>
      </c>
      <c r="W547">
        <f t="shared" si="167"/>
        <v>14.833740171213357</v>
      </c>
      <c r="X547" t="e">
        <f t="shared" si="162"/>
        <v>#N/A</v>
      </c>
      <c r="Y547" t="e">
        <f t="shared" si="163"/>
        <v>#N/A</v>
      </c>
      <c r="Z547" t="e">
        <f t="shared" si="179"/>
        <v>#N/A</v>
      </c>
      <c r="AA547" t="e">
        <f t="shared" si="179"/>
        <v>#N/A</v>
      </c>
      <c r="AB547" t="e">
        <f t="shared" si="179"/>
        <v>#N/A</v>
      </c>
      <c r="AC547" t="e">
        <f t="shared" si="179"/>
        <v>#N/A</v>
      </c>
      <c r="AG547">
        <f t="shared" si="168"/>
        <v>4.0000000000002698E-3</v>
      </c>
      <c r="AH547">
        <f t="shared" si="169"/>
        <v>0</v>
      </c>
      <c r="AI547">
        <f t="shared" si="170"/>
        <v>-1.6119047619047588</v>
      </c>
      <c r="AJ547">
        <f t="shared" si="171"/>
        <v>3.8103448275862082</v>
      </c>
      <c r="AK547">
        <f t="shared" si="172"/>
        <v>1.0500000000000003</v>
      </c>
      <c r="AL547">
        <f t="shared" si="173"/>
        <v>-1.6124999999999989</v>
      </c>
      <c r="AM547">
        <f t="shared" si="174"/>
        <v>-1.9363636363636387</v>
      </c>
      <c r="AN547">
        <f t="shared" si="175"/>
        <v>0.14881764444444465</v>
      </c>
      <c r="AO547">
        <f t="shared" si="176"/>
        <v>3.113474229912967</v>
      </c>
      <c r="AQ547">
        <f t="shared" si="177"/>
        <v>16.707721362435926</v>
      </c>
      <c r="AR547" s="4">
        <f t="shared" si="164"/>
        <v>20.088774410119107</v>
      </c>
      <c r="AT547" t="str">
        <f t="shared" si="178"/>
        <v>45484Shift_02</v>
      </c>
    </row>
    <row r="548" spans="1:46" x14ac:dyDescent="0.3">
      <c r="A548" s="2">
        <v>45484</v>
      </c>
      <c r="B548" t="s">
        <v>31</v>
      </c>
      <c r="C548">
        <v>8.129999999999999</v>
      </c>
      <c r="D548">
        <v>37.428571428571431</v>
      </c>
      <c r="E548">
        <v>28.144285714285711</v>
      </c>
      <c r="F548">
        <v>52.86</v>
      </c>
      <c r="G548">
        <v>3.46</v>
      </c>
      <c r="H548">
        <v>3.0775000000000001</v>
      </c>
      <c r="I548">
        <v>160.75</v>
      </c>
      <c r="J548">
        <v>7.3619154620522202</v>
      </c>
      <c r="K548">
        <v>7.2125292718670997E-3</v>
      </c>
      <c r="L548">
        <v>5.3098030767062647E-2</v>
      </c>
      <c r="M548">
        <v>19.2418530587607</v>
      </c>
      <c r="N548">
        <v>2.5831021891942621E-3</v>
      </c>
      <c r="O548">
        <v>5225</v>
      </c>
      <c r="P548">
        <v>81.256009386751373</v>
      </c>
      <c r="Q548">
        <v>34425.008800000003</v>
      </c>
      <c r="R548">
        <v>0</v>
      </c>
      <c r="S548">
        <v>24.496887297666451</v>
      </c>
      <c r="T548">
        <f t="shared" si="165"/>
        <v>18.398247886277517</v>
      </c>
      <c r="U548" t="e">
        <f t="shared" si="161"/>
        <v>#N/A</v>
      </c>
      <c r="V548">
        <f t="shared" si="166"/>
        <v>16.707721362435926</v>
      </c>
      <c r="W548">
        <f t="shared" si="167"/>
        <v>14.833740171213357</v>
      </c>
      <c r="X548" t="e">
        <f t="shared" si="162"/>
        <v>#N/A</v>
      </c>
      <c r="Y548" t="e">
        <f t="shared" si="163"/>
        <v>#N/A</v>
      </c>
      <c r="Z548" t="e">
        <f t="shared" si="179"/>
        <v>#N/A</v>
      </c>
      <c r="AA548" t="e">
        <f t="shared" si="179"/>
        <v>#N/A</v>
      </c>
      <c r="AB548" t="e">
        <f t="shared" si="179"/>
        <v>#N/A</v>
      </c>
      <c r="AC548" t="e">
        <f t="shared" si="179"/>
        <v>#N/A</v>
      </c>
      <c r="AG548">
        <f t="shared" si="168"/>
        <v>4.0000000000002698E-3</v>
      </c>
      <c r="AH548">
        <f t="shared" si="169"/>
        <v>0</v>
      </c>
      <c r="AI548">
        <f t="shared" si="170"/>
        <v>-1.6119047619047588</v>
      </c>
      <c r="AJ548">
        <f t="shared" si="171"/>
        <v>3.8103448275862082</v>
      </c>
      <c r="AK548">
        <f t="shared" si="172"/>
        <v>1.0500000000000003</v>
      </c>
      <c r="AL548">
        <f t="shared" si="173"/>
        <v>-1.6124999999999989</v>
      </c>
      <c r="AM548">
        <f t="shared" si="174"/>
        <v>-1.9363636363636387</v>
      </c>
      <c r="AN548">
        <f t="shared" si="175"/>
        <v>0.14881764444444465</v>
      </c>
      <c r="AO548">
        <f t="shared" si="176"/>
        <v>3.113474229912967</v>
      </c>
      <c r="AQ548">
        <f t="shared" si="177"/>
        <v>16.707721362435926</v>
      </c>
      <c r="AR548" s="4">
        <f t="shared" si="164"/>
        <v>20.088774410119107</v>
      </c>
      <c r="AT548" t="str">
        <f t="shared" si="178"/>
        <v>45484Shift_03</v>
      </c>
    </row>
    <row r="549" spans="1:46" x14ac:dyDescent="0.3">
      <c r="A549" s="2">
        <v>45484</v>
      </c>
      <c r="B549" t="s">
        <v>32</v>
      </c>
      <c r="C549">
        <v>8.129999999999999</v>
      </c>
      <c r="D549">
        <v>37.428571428571431</v>
      </c>
      <c r="E549">
        <v>28.144285714285711</v>
      </c>
      <c r="F549">
        <v>52.86</v>
      </c>
      <c r="G549">
        <v>3.46</v>
      </c>
      <c r="H549">
        <v>3.0775000000000001</v>
      </c>
      <c r="I549">
        <v>160.75</v>
      </c>
      <c r="J549">
        <v>7.3619154620522202</v>
      </c>
      <c r="K549">
        <v>7.2125292718670997E-3</v>
      </c>
      <c r="L549">
        <v>5.3098030767062647E-2</v>
      </c>
      <c r="M549">
        <v>19.2418530587607</v>
      </c>
      <c r="N549">
        <v>2.5831021891942621E-3</v>
      </c>
      <c r="O549">
        <v>5225</v>
      </c>
      <c r="P549">
        <v>81.256009386751373</v>
      </c>
      <c r="Q549">
        <v>34425.008800000003</v>
      </c>
      <c r="R549">
        <v>0</v>
      </c>
      <c r="S549">
        <v>24.496887297666451</v>
      </c>
      <c r="T549">
        <f t="shared" si="165"/>
        <v>18.398247886277517</v>
      </c>
      <c r="U549" t="e">
        <f t="shared" si="161"/>
        <v>#N/A</v>
      </c>
      <c r="V549">
        <f t="shared" si="166"/>
        <v>16.707721362435926</v>
      </c>
      <c r="W549">
        <f t="shared" si="167"/>
        <v>14.833740171213357</v>
      </c>
      <c r="X549" t="e">
        <f t="shared" si="162"/>
        <v>#N/A</v>
      </c>
      <c r="Y549" t="e">
        <f t="shared" si="163"/>
        <v>#N/A</v>
      </c>
      <c r="Z549" t="e">
        <f t="shared" si="179"/>
        <v>#N/A</v>
      </c>
      <c r="AA549" t="e">
        <f t="shared" si="179"/>
        <v>#N/A</v>
      </c>
      <c r="AB549" t="e">
        <f t="shared" si="179"/>
        <v>#N/A</v>
      </c>
      <c r="AC549" t="e">
        <f t="shared" si="179"/>
        <v>#N/A</v>
      </c>
      <c r="AG549">
        <f t="shared" si="168"/>
        <v>4.0000000000002698E-3</v>
      </c>
      <c r="AH549">
        <f t="shared" si="169"/>
        <v>0</v>
      </c>
      <c r="AI549">
        <f t="shared" si="170"/>
        <v>-1.6119047619047588</v>
      </c>
      <c r="AJ549">
        <f t="shared" si="171"/>
        <v>3.8103448275862082</v>
      </c>
      <c r="AK549">
        <f t="shared" si="172"/>
        <v>1.0500000000000003</v>
      </c>
      <c r="AL549">
        <f t="shared" si="173"/>
        <v>-1.6124999999999989</v>
      </c>
      <c r="AM549">
        <f t="shared" si="174"/>
        <v>-1.9363636363636387</v>
      </c>
      <c r="AN549">
        <f t="shared" si="175"/>
        <v>0.14881764444444465</v>
      </c>
      <c r="AO549">
        <f t="shared" si="176"/>
        <v>3.113474229912967</v>
      </c>
      <c r="AQ549">
        <f t="shared" si="177"/>
        <v>16.707721362435926</v>
      </c>
      <c r="AR549" s="4">
        <f t="shared" si="164"/>
        <v>20.088774410119107</v>
      </c>
      <c r="AT549" t="str">
        <f t="shared" si="178"/>
        <v>45484Shift_04</v>
      </c>
    </row>
    <row r="550" spans="1:46" x14ac:dyDescent="0.3">
      <c r="A550" s="2">
        <v>45484</v>
      </c>
      <c r="B550" t="s">
        <v>19</v>
      </c>
      <c r="C550">
        <v>8.0050000000000008</v>
      </c>
      <c r="D550">
        <v>38.1</v>
      </c>
      <c r="E550">
        <v>27.053000000000001</v>
      </c>
      <c r="F550">
        <v>53.72</v>
      </c>
      <c r="G550">
        <v>3.46</v>
      </c>
      <c r="H550">
        <v>3.1539999999999999</v>
      </c>
      <c r="I550">
        <v>159.9</v>
      </c>
      <c r="J550">
        <v>8.2679584867618345</v>
      </c>
      <c r="K550">
        <v>6.3552969598307746E-3</v>
      </c>
      <c r="L550">
        <v>5.2545331434924548E-2</v>
      </c>
      <c r="M550">
        <v>21.557703833844169</v>
      </c>
      <c r="N550">
        <v>2.5842427006360128E-3</v>
      </c>
      <c r="O550">
        <v>5225</v>
      </c>
      <c r="P550">
        <v>81.291891749736067</v>
      </c>
      <c r="Q550">
        <v>31148.82792446352</v>
      </c>
      <c r="R550">
        <v>0</v>
      </c>
      <c r="S550">
        <v>24.169079883784448</v>
      </c>
      <c r="T550">
        <f t="shared" si="165"/>
        <v>18.190294122397898</v>
      </c>
      <c r="U550" t="e">
        <f t="shared" si="161"/>
        <v>#N/A</v>
      </c>
      <c r="V550">
        <f t="shared" si="166"/>
        <v>17.176808291785125</v>
      </c>
      <c r="W550">
        <f t="shared" si="167"/>
        <v>16.592403903070391</v>
      </c>
      <c r="X550" t="e">
        <f t="shared" si="162"/>
        <v>#N/A</v>
      </c>
      <c r="Y550" t="e">
        <f t="shared" si="163"/>
        <v>#N/A</v>
      </c>
      <c r="Z550" t="e">
        <f t="shared" si="179"/>
        <v>#N/A</v>
      </c>
      <c r="AA550" t="e">
        <f t="shared" si="179"/>
        <v>#N/A</v>
      </c>
      <c r="AB550" t="e">
        <f t="shared" si="179"/>
        <v>#N/A</v>
      </c>
      <c r="AC550" t="e">
        <f t="shared" si="179"/>
        <v>#N/A</v>
      </c>
      <c r="AG550">
        <f t="shared" si="168"/>
        <v>2.8999999999999915E-2</v>
      </c>
      <c r="AH550">
        <f t="shared" si="169"/>
        <v>0</v>
      </c>
      <c r="AI550">
        <f t="shared" si="170"/>
        <v>-0.70250000000000001</v>
      </c>
      <c r="AJ550">
        <f t="shared" si="171"/>
        <v>2.3275862068965543</v>
      </c>
      <c r="AK550">
        <f t="shared" si="172"/>
        <v>1.0500000000000003</v>
      </c>
      <c r="AL550">
        <f t="shared" si="173"/>
        <v>-1.23</v>
      </c>
      <c r="AM550">
        <f t="shared" si="174"/>
        <v>-1.7431818181818219</v>
      </c>
      <c r="AN550">
        <f t="shared" si="175"/>
        <v>-0.21520245283738687</v>
      </c>
      <c r="AO550">
        <f t="shared" si="176"/>
        <v>1.6034025220636099</v>
      </c>
      <c r="AQ550">
        <f t="shared" si="177"/>
        <v>17.176808291785125</v>
      </c>
      <c r="AR550" s="4">
        <f t="shared" si="164"/>
        <v>19.20377995301067</v>
      </c>
      <c r="AT550" t="str">
        <f t="shared" si="178"/>
        <v>45484Shift_10</v>
      </c>
    </row>
    <row r="551" spans="1:46" x14ac:dyDescent="0.3">
      <c r="A551" s="2">
        <v>45484</v>
      </c>
      <c r="B551" t="s">
        <v>20</v>
      </c>
      <c r="C551">
        <v>8.0060000000000002</v>
      </c>
      <c r="D551">
        <v>38.125</v>
      </c>
      <c r="E551">
        <v>27.02</v>
      </c>
      <c r="F551">
        <v>53.72</v>
      </c>
      <c r="G551">
        <v>3.46</v>
      </c>
      <c r="H551">
        <v>3.1724999999999999</v>
      </c>
      <c r="I551">
        <v>160</v>
      </c>
      <c r="J551">
        <v>8.425207756373208</v>
      </c>
      <c r="K551">
        <v>5.3428315814355387E-3</v>
      </c>
      <c r="L551">
        <v>4.5014466080906437E-2</v>
      </c>
      <c r="M551">
        <v>20.88957646651183</v>
      </c>
      <c r="N551">
        <v>2.5839194553846762E-3</v>
      </c>
      <c r="O551">
        <v>5225</v>
      </c>
      <c r="P551">
        <v>81.281539602495201</v>
      </c>
      <c r="Q551">
        <v>26263.23159703473</v>
      </c>
      <c r="R551">
        <v>0</v>
      </c>
      <c r="S551">
        <v>23.47595764642719</v>
      </c>
      <c r="T551">
        <f t="shared" si="165"/>
        <v>16.813179531289531</v>
      </c>
      <c r="U551" t="e">
        <f t="shared" si="161"/>
        <v>#N/A</v>
      </c>
      <c r="V551">
        <f t="shared" si="166"/>
        <v>15.800827499325582</v>
      </c>
      <c r="W551">
        <f t="shared" si="167"/>
        <v>15.239150383338121</v>
      </c>
      <c r="X551" t="e">
        <f t="shared" si="162"/>
        <v>#N/A</v>
      </c>
      <c r="Y551" t="e">
        <f t="shared" si="163"/>
        <v>#N/A</v>
      </c>
      <c r="Z551" t="e">
        <f t="shared" si="179"/>
        <v>#N/A</v>
      </c>
      <c r="AA551" t="e">
        <f t="shared" si="179"/>
        <v>#N/A</v>
      </c>
      <c r="AB551" t="e">
        <f t="shared" si="179"/>
        <v>#N/A</v>
      </c>
      <c r="AC551" t="e">
        <f t="shared" si="179"/>
        <v>#N/A</v>
      </c>
      <c r="AG551">
        <f t="shared" si="168"/>
        <v>2.8800000000000027E-2</v>
      </c>
      <c r="AH551">
        <f t="shared" si="169"/>
        <v>0</v>
      </c>
      <c r="AI551">
        <f t="shared" si="170"/>
        <v>-0.67499999999999893</v>
      </c>
      <c r="AJ551">
        <f t="shared" si="171"/>
        <v>2.3275862068965543</v>
      </c>
      <c r="AK551">
        <f t="shared" si="172"/>
        <v>1.0500000000000003</v>
      </c>
      <c r="AL551">
        <f t="shared" si="173"/>
        <v>-1.1375000000000004</v>
      </c>
      <c r="AM551">
        <f t="shared" si="174"/>
        <v>-1.7659090909090933</v>
      </c>
      <c r="AN551">
        <f t="shared" si="175"/>
        <v>-0.75804648921836348</v>
      </c>
      <c r="AO551">
        <f t="shared" si="176"/>
        <v>1.3413204060446542</v>
      </c>
      <c r="AQ551">
        <f t="shared" si="177"/>
        <v>15.800827499325582</v>
      </c>
      <c r="AR551" s="4">
        <f t="shared" si="164"/>
        <v>17.825531563253481</v>
      </c>
      <c r="AT551" t="str">
        <f t="shared" si="178"/>
        <v>45484Shift_11</v>
      </c>
    </row>
    <row r="552" spans="1:46" x14ac:dyDescent="0.3">
      <c r="A552" s="2">
        <v>45484</v>
      </c>
      <c r="B552" t="s">
        <v>21</v>
      </c>
      <c r="C552">
        <v>7.955000000000001</v>
      </c>
      <c r="D552">
        <v>38</v>
      </c>
      <c r="E552">
        <v>27.006</v>
      </c>
      <c r="F552">
        <v>53.72</v>
      </c>
      <c r="G552">
        <v>3.55</v>
      </c>
      <c r="H552">
        <v>3.1819999999999999</v>
      </c>
      <c r="I552">
        <v>159.19999999999999</v>
      </c>
      <c r="J552">
        <v>8.6197749584334566</v>
      </c>
      <c r="K552">
        <v>3.435378634123641E-3</v>
      </c>
      <c r="L552">
        <v>2.9612190723156288E-2</v>
      </c>
      <c r="M552">
        <v>20.00806433516745</v>
      </c>
      <c r="N552">
        <v>2.5834928811481828E-3</v>
      </c>
      <c r="O552">
        <v>5225</v>
      </c>
      <c r="P552">
        <v>81.267881465388896</v>
      </c>
      <c r="Q552">
        <v>16842.121672727269</v>
      </c>
      <c r="R552">
        <v>0</v>
      </c>
      <c r="S552">
        <v>22.78822789386906</v>
      </c>
      <c r="T552">
        <f t="shared" si="165"/>
        <v>14.547765685223904</v>
      </c>
      <c r="U552" t="e">
        <f t="shared" si="161"/>
        <v>#N/A</v>
      </c>
      <c r="V552">
        <f t="shared" si="166"/>
        <v>13.529431554775922</v>
      </c>
      <c r="W552">
        <f t="shared" si="167"/>
        <v>12.785936256970276</v>
      </c>
      <c r="X552" t="e">
        <f t="shared" si="162"/>
        <v>#N/A</v>
      </c>
      <c r="Y552" t="e">
        <f t="shared" si="163"/>
        <v>#N/A</v>
      </c>
      <c r="Z552" t="e">
        <f t="shared" si="179"/>
        <v>#N/A</v>
      </c>
      <c r="AA552" t="e">
        <f t="shared" si="179"/>
        <v>#N/A</v>
      </c>
      <c r="AB552" t="e">
        <f t="shared" si="179"/>
        <v>#N/A</v>
      </c>
      <c r="AC552" t="e">
        <f t="shared" si="179"/>
        <v>#N/A</v>
      </c>
      <c r="AG552">
        <f t="shared" si="168"/>
        <v>3.8999999999999882E-2</v>
      </c>
      <c r="AH552">
        <f t="shared" si="169"/>
        <v>0</v>
      </c>
      <c r="AI552">
        <f t="shared" si="170"/>
        <v>-0.66333333333333278</v>
      </c>
      <c r="AJ552">
        <f t="shared" si="171"/>
        <v>2.3275862068965543</v>
      </c>
      <c r="AK552">
        <f t="shared" si="172"/>
        <v>0.78000000000000069</v>
      </c>
      <c r="AL552">
        <f t="shared" si="173"/>
        <v>-1.0900000000000001</v>
      </c>
      <c r="AM552">
        <f t="shared" si="174"/>
        <v>-1.584090909090909</v>
      </c>
      <c r="AN552">
        <f t="shared" si="175"/>
        <v>-1.8048364808080812</v>
      </c>
      <c r="AO552">
        <f t="shared" si="176"/>
        <v>1.0170417359442396</v>
      </c>
      <c r="AQ552">
        <f t="shared" si="177"/>
        <v>13.529431554775922</v>
      </c>
      <c r="AR552" s="4">
        <f t="shared" si="164"/>
        <v>15.566099815671885</v>
      </c>
      <c r="AT552" t="str">
        <f t="shared" si="178"/>
        <v>45484Shift_12</v>
      </c>
    </row>
    <row r="553" spans="1:46" x14ac:dyDescent="0.3">
      <c r="A553" s="2">
        <v>45484</v>
      </c>
      <c r="B553" t="s">
        <v>22</v>
      </c>
      <c r="C553">
        <v>7.871666666666667</v>
      </c>
      <c r="D553">
        <v>37.4</v>
      </c>
      <c r="E553">
        <v>26.995999999999999</v>
      </c>
      <c r="F553">
        <v>53.72</v>
      </c>
      <c r="G553">
        <v>3.55</v>
      </c>
      <c r="H553">
        <v>3.18</v>
      </c>
      <c r="I553">
        <v>158.69999999999999</v>
      </c>
      <c r="J553">
        <v>8.8893234238239032</v>
      </c>
      <c r="K553">
        <v>2.3999277644801659E-3</v>
      </c>
      <c r="L553">
        <v>2.1333734092278879E-2</v>
      </c>
      <c r="M553">
        <v>20.020302652539058</v>
      </c>
      <c r="N553">
        <v>2.5835011909628889E-3</v>
      </c>
      <c r="O553">
        <v>5225</v>
      </c>
      <c r="P553">
        <v>81.268071140672944</v>
      </c>
      <c r="Q553">
        <v>11044.2024</v>
      </c>
      <c r="R553">
        <v>0</v>
      </c>
      <c r="S553">
        <v>22.922143084050649</v>
      </c>
      <c r="T553">
        <f t="shared" si="165"/>
        <v>13.599199925976023</v>
      </c>
      <c r="U553" t="e">
        <f t="shared" si="161"/>
        <v>#N/A</v>
      </c>
      <c r="V553">
        <f t="shared" si="166"/>
        <v>12.576845540941232</v>
      </c>
      <c r="W553">
        <f t="shared" si="167"/>
        <v>11.719713879499222</v>
      </c>
      <c r="X553" t="e">
        <f t="shared" si="162"/>
        <v>#N/A</v>
      </c>
      <c r="Y553" t="e">
        <f t="shared" si="163"/>
        <v>#N/A</v>
      </c>
      <c r="Z553" t="e">
        <f t="shared" si="179"/>
        <v>#N/A</v>
      </c>
      <c r="AA553" t="e">
        <f t="shared" si="179"/>
        <v>#N/A</v>
      </c>
      <c r="AB553" t="e">
        <f t="shared" si="179"/>
        <v>#N/A</v>
      </c>
      <c r="AC553" t="e">
        <f t="shared" si="179"/>
        <v>#N/A</v>
      </c>
      <c r="AG553">
        <f t="shared" si="168"/>
        <v>5.566666666666667E-2</v>
      </c>
      <c r="AH553">
        <f t="shared" si="169"/>
        <v>0</v>
      </c>
      <c r="AI553">
        <f t="shared" si="170"/>
        <v>-0.65499999999999814</v>
      </c>
      <c r="AJ553">
        <f t="shared" si="171"/>
        <v>2.3275862068965543</v>
      </c>
      <c r="AK553">
        <f t="shared" si="172"/>
        <v>0.78000000000000069</v>
      </c>
      <c r="AL553">
        <f t="shared" si="173"/>
        <v>-1.099999999999999</v>
      </c>
      <c r="AM553">
        <f t="shared" si="174"/>
        <v>-1.4704545454545452</v>
      </c>
      <c r="AN553">
        <f t="shared" si="175"/>
        <v>-2.4490497333333332</v>
      </c>
      <c r="AO553">
        <f t="shared" si="176"/>
        <v>0.56779429362682876</v>
      </c>
      <c r="AQ553">
        <f t="shared" si="177"/>
        <v>12.576845540941232</v>
      </c>
      <c r="AR553" s="4">
        <f t="shared" si="164"/>
        <v>14.621554311010813</v>
      </c>
      <c r="AT553" t="str">
        <f t="shared" si="178"/>
        <v>45484Shift_13</v>
      </c>
    </row>
    <row r="554" spans="1:46" x14ac:dyDescent="0.3">
      <c r="A554" s="2">
        <v>45484</v>
      </c>
      <c r="B554" t="s">
        <v>23</v>
      </c>
      <c r="C554">
        <v>7.871666666666667</v>
      </c>
      <c r="D554">
        <v>37.333333333333343</v>
      </c>
      <c r="E554">
        <v>26.946666666666669</v>
      </c>
      <c r="F554">
        <v>53.72</v>
      </c>
      <c r="G554">
        <v>3.55</v>
      </c>
      <c r="H554">
        <v>3.1822222222222218</v>
      </c>
      <c r="I554">
        <v>158.88888888888891</v>
      </c>
      <c r="J554">
        <v>9.714417791483168</v>
      </c>
      <c r="K554">
        <v>2.4035573799410059E-3</v>
      </c>
      <c r="L554">
        <v>2.3349160574549579E-2</v>
      </c>
      <c r="M554">
        <v>19.450687439048849</v>
      </c>
      <c r="N554">
        <v>2.583231425673003E-3</v>
      </c>
      <c r="O554">
        <v>5225</v>
      </c>
      <c r="P554">
        <v>81.2592456563426</v>
      </c>
      <c r="Q554">
        <v>11044.2024</v>
      </c>
      <c r="R554">
        <v>0</v>
      </c>
      <c r="S554">
        <v>22.305944856224482</v>
      </c>
      <c r="T554">
        <f t="shared" si="165"/>
        <v>11.661893501643295</v>
      </c>
      <c r="U554" t="e">
        <f t="shared" si="161"/>
        <v>#N/A</v>
      </c>
      <c r="V554">
        <f t="shared" si="166"/>
        <v>10.641365977311832</v>
      </c>
      <c r="W554">
        <f t="shared" si="167"/>
        <v>9.8271636087991237</v>
      </c>
      <c r="X554" t="e">
        <f t="shared" si="162"/>
        <v>#N/A</v>
      </c>
      <c r="Y554" t="e">
        <f t="shared" si="163"/>
        <v>#N/A</v>
      </c>
      <c r="Z554" t="e">
        <f t="shared" si="179"/>
        <v>#N/A</v>
      </c>
      <c r="AA554" t="e">
        <f t="shared" si="179"/>
        <v>#N/A</v>
      </c>
      <c r="AB554" t="e">
        <f t="shared" si="179"/>
        <v>#N/A</v>
      </c>
      <c r="AC554" t="e">
        <f t="shared" si="179"/>
        <v>#N/A</v>
      </c>
      <c r="AG554">
        <f t="shared" si="168"/>
        <v>5.566666666666667E-2</v>
      </c>
      <c r="AH554">
        <f t="shared" si="169"/>
        <v>0</v>
      </c>
      <c r="AI554">
        <f t="shared" si="170"/>
        <v>-0.61388888888889015</v>
      </c>
      <c r="AJ554">
        <f t="shared" si="171"/>
        <v>2.3275862068965543</v>
      </c>
      <c r="AK554">
        <f t="shared" si="172"/>
        <v>0.78000000000000069</v>
      </c>
      <c r="AL554">
        <f t="shared" si="173"/>
        <v>-1.0888888888888903</v>
      </c>
      <c r="AM554">
        <f t="shared" si="174"/>
        <v>-1.5133838383838467</v>
      </c>
      <c r="AN554">
        <f t="shared" si="175"/>
        <v>-2.4490497333333332</v>
      </c>
      <c r="AO554">
        <f t="shared" si="176"/>
        <v>-0.80736298580527932</v>
      </c>
      <c r="AQ554">
        <f t="shared" si="177"/>
        <v>10.641365977311832</v>
      </c>
      <c r="AR554" s="4">
        <f t="shared" si="164"/>
        <v>12.682421025974756</v>
      </c>
      <c r="AT554" t="str">
        <f t="shared" si="178"/>
        <v>45484Shift_14</v>
      </c>
    </row>
    <row r="555" spans="1:46" x14ac:dyDescent="0.3">
      <c r="A555" s="2">
        <v>45484</v>
      </c>
      <c r="B555" t="s">
        <v>24</v>
      </c>
      <c r="C555">
        <v>7.871666666666667</v>
      </c>
      <c r="D555">
        <v>37.1</v>
      </c>
      <c r="E555">
        <v>27.071999999999999</v>
      </c>
      <c r="F555">
        <v>53.72</v>
      </c>
      <c r="G555">
        <v>3.55</v>
      </c>
      <c r="H555">
        <v>3.1739999999999999</v>
      </c>
      <c r="I555">
        <v>158.9</v>
      </c>
      <c r="J555">
        <v>10.244003523408139</v>
      </c>
      <c r="K555">
        <v>4.3868724518453727E-3</v>
      </c>
      <c r="L555">
        <v>4.4939136853446082E-2</v>
      </c>
      <c r="M555">
        <v>19.635191219515161</v>
      </c>
      <c r="N555">
        <v>2.5833212491009989E-3</v>
      </c>
      <c r="O555">
        <v>5225</v>
      </c>
      <c r="P555">
        <v>81.262104503695824</v>
      </c>
      <c r="Q555">
        <v>20447.272799999999</v>
      </c>
      <c r="R555">
        <v>0</v>
      </c>
      <c r="S555">
        <v>22.487946333803169</v>
      </c>
      <c r="T555">
        <f t="shared" si="165"/>
        <v>11.860470662305998</v>
      </c>
      <c r="U555" t="e">
        <f t="shared" si="161"/>
        <v>#N/A</v>
      </c>
      <c r="V555">
        <f t="shared" si="166"/>
        <v>10.839931663155724</v>
      </c>
      <c r="W555">
        <f t="shared" si="167"/>
        <v>10.028254547168263</v>
      </c>
      <c r="X555" t="e">
        <f t="shared" si="162"/>
        <v>#N/A</v>
      </c>
      <c r="Y555" t="e">
        <f t="shared" si="163"/>
        <v>#N/A</v>
      </c>
      <c r="Z555" t="e">
        <f t="shared" si="179"/>
        <v>#N/A</v>
      </c>
      <c r="AA555" t="e">
        <f t="shared" si="179"/>
        <v>#N/A</v>
      </c>
      <c r="AB555" t="e">
        <f t="shared" si="179"/>
        <v>#N/A</v>
      </c>
      <c r="AC555" t="e">
        <f t="shared" si="179"/>
        <v>#N/A</v>
      </c>
      <c r="AG555">
        <f t="shared" si="168"/>
        <v>5.566666666666667E-2</v>
      </c>
      <c r="AH555">
        <f t="shared" si="169"/>
        <v>0</v>
      </c>
      <c r="AI555">
        <f t="shared" si="170"/>
        <v>-0.71833333333333194</v>
      </c>
      <c r="AJ555">
        <f t="shared" si="171"/>
        <v>2.3275862068965543</v>
      </c>
      <c r="AK555">
        <f t="shared" si="172"/>
        <v>0.78000000000000069</v>
      </c>
      <c r="AL555">
        <f t="shared" si="173"/>
        <v>-1.1299999999999999</v>
      </c>
      <c r="AM555">
        <f t="shared" si="174"/>
        <v>-1.5159090909090944</v>
      </c>
      <c r="AN555">
        <f t="shared" si="175"/>
        <v>-1.4042641333333337</v>
      </c>
      <c r="AO555">
        <f t="shared" si="176"/>
        <v>-1.690005872346898</v>
      </c>
      <c r="AQ555">
        <f t="shared" si="177"/>
        <v>10.839931663155724</v>
      </c>
      <c r="AR555" s="4">
        <f t="shared" si="164"/>
        <v>12.881009661456272</v>
      </c>
      <c r="AT555" t="str">
        <f t="shared" si="178"/>
        <v>45484Shift_15</v>
      </c>
    </row>
    <row r="556" spans="1:46" x14ac:dyDescent="0.3">
      <c r="A556" s="2">
        <v>45484</v>
      </c>
      <c r="B556" t="s">
        <v>25</v>
      </c>
      <c r="C556">
        <v>7.8539999999999992</v>
      </c>
      <c r="D556">
        <v>36.888888888888893</v>
      </c>
      <c r="E556">
        <v>27.477777777777781</v>
      </c>
      <c r="F556">
        <v>53.72</v>
      </c>
      <c r="G556">
        <v>3.67</v>
      </c>
      <c r="H556">
        <v>3.1511111111111112</v>
      </c>
      <c r="I556">
        <v>158.2222222222222</v>
      </c>
      <c r="J556">
        <v>9.9818159387972241</v>
      </c>
      <c r="K556">
        <v>9.1326244421842308E-3</v>
      </c>
      <c r="L556">
        <v>9.1160176220043659E-2</v>
      </c>
      <c r="M556">
        <v>20.828386506273009</v>
      </c>
      <c r="N556">
        <v>2.5838879172525699E-3</v>
      </c>
      <c r="O556">
        <v>5225</v>
      </c>
      <c r="P556">
        <v>81.28059224059588</v>
      </c>
      <c r="Q556">
        <v>44961.033721250773</v>
      </c>
      <c r="R556">
        <v>0</v>
      </c>
      <c r="S556">
        <v>23.84741899365423</v>
      </c>
      <c r="T556">
        <f t="shared" si="165"/>
        <v>15.565496099528563</v>
      </c>
      <c r="U556" t="e">
        <f t="shared" si="161"/>
        <v>#N/A</v>
      </c>
      <c r="V556">
        <f t="shared" si="166"/>
        <v>14.538838615851887</v>
      </c>
      <c r="W556">
        <f t="shared" si="167"/>
        <v>13.573121095824016</v>
      </c>
      <c r="X556" t="e">
        <f t="shared" si="162"/>
        <v>#N/A</v>
      </c>
      <c r="Y556" t="e">
        <f t="shared" si="163"/>
        <v>#N/A</v>
      </c>
      <c r="Z556" t="e">
        <f t="shared" si="179"/>
        <v>#N/A</v>
      </c>
      <c r="AA556" t="e">
        <f t="shared" si="179"/>
        <v>#N/A</v>
      </c>
      <c r="AB556" t="e">
        <f t="shared" si="179"/>
        <v>#N/A</v>
      </c>
      <c r="AC556" t="e">
        <f t="shared" si="179"/>
        <v>#N/A</v>
      </c>
      <c r="AG556">
        <f t="shared" si="168"/>
        <v>5.9200000000000232E-2</v>
      </c>
      <c r="AH556">
        <f t="shared" si="169"/>
        <v>0</v>
      </c>
      <c r="AI556">
        <f t="shared" si="170"/>
        <v>-1.0564814814814838</v>
      </c>
      <c r="AJ556">
        <f t="shared" si="171"/>
        <v>2.3275862068965543</v>
      </c>
      <c r="AK556">
        <f t="shared" si="172"/>
        <v>0.42000000000000037</v>
      </c>
      <c r="AL556">
        <f t="shared" si="173"/>
        <v>-1.2444444444444436</v>
      </c>
      <c r="AM556">
        <f t="shared" si="174"/>
        <v>-1.3618686868686842</v>
      </c>
      <c r="AN556">
        <f t="shared" si="175"/>
        <v>1.3194870801389746</v>
      </c>
      <c r="AO556">
        <f t="shared" si="176"/>
        <v>-1.2530265646620395</v>
      </c>
      <c r="AQ556">
        <f t="shared" si="177"/>
        <v>14.538838615851887</v>
      </c>
      <c r="AR556" s="4">
        <f t="shared" si="164"/>
        <v>16.592153583205238</v>
      </c>
      <c r="AT556" t="str">
        <f t="shared" si="178"/>
        <v>45484Shift_21</v>
      </c>
    </row>
    <row r="557" spans="1:46" x14ac:dyDescent="0.3">
      <c r="A557" s="2">
        <v>45484</v>
      </c>
      <c r="B557" t="s">
        <v>26</v>
      </c>
      <c r="C557">
        <v>7.8539999999999992</v>
      </c>
      <c r="D557">
        <v>36.888888888888893</v>
      </c>
      <c r="E557">
        <v>27.477777777777781</v>
      </c>
      <c r="F557">
        <v>53.72</v>
      </c>
      <c r="G557">
        <v>3.67</v>
      </c>
      <c r="H557">
        <v>3.1511111111111112</v>
      </c>
      <c r="I557">
        <v>158.2222222222222</v>
      </c>
      <c r="J557">
        <v>10.091126257268639</v>
      </c>
      <c r="K557">
        <v>9.7868375405269145E-3</v>
      </c>
      <c r="L557">
        <v>9.8760213280833606E-2</v>
      </c>
      <c r="M557">
        <v>20.938993793870871</v>
      </c>
      <c r="N557">
        <v>2.5839409716933619E-3</v>
      </c>
      <c r="O557">
        <v>5225</v>
      </c>
      <c r="P557">
        <v>81.282306003699404</v>
      </c>
      <c r="Q557">
        <v>44476.953857510729</v>
      </c>
      <c r="R557">
        <v>0</v>
      </c>
      <c r="S557">
        <v>23.958153591618661</v>
      </c>
      <c r="T557">
        <f t="shared" si="165"/>
        <v>15.440196526664012</v>
      </c>
      <c r="U557" t="e">
        <f t="shared" si="161"/>
        <v>#N/A</v>
      </c>
      <c r="V557">
        <f t="shared" si="166"/>
        <v>14.413475387804052</v>
      </c>
      <c r="W557">
        <f t="shared" si="167"/>
        <v>13.447757867776181</v>
      </c>
      <c r="X557" t="e">
        <f t="shared" si="162"/>
        <v>#N/A</v>
      </c>
      <c r="Y557" t="e">
        <f t="shared" si="163"/>
        <v>#N/A</v>
      </c>
      <c r="Z557" t="e">
        <f t="shared" si="179"/>
        <v>#N/A</v>
      </c>
      <c r="AA557" t="e">
        <f t="shared" si="179"/>
        <v>#N/A</v>
      </c>
      <c r="AB557" t="e">
        <f t="shared" si="179"/>
        <v>#N/A</v>
      </c>
      <c r="AC557" t="e">
        <f t="shared" si="179"/>
        <v>#N/A</v>
      </c>
      <c r="AG557">
        <f t="shared" si="168"/>
        <v>5.9200000000000232E-2</v>
      </c>
      <c r="AH557">
        <f t="shared" si="169"/>
        <v>0</v>
      </c>
      <c r="AI557">
        <f t="shared" si="170"/>
        <v>-1.0564814814814838</v>
      </c>
      <c r="AJ557">
        <f t="shared" si="171"/>
        <v>2.3275862068965543</v>
      </c>
      <c r="AK557">
        <f t="shared" si="172"/>
        <v>0.42000000000000037</v>
      </c>
      <c r="AL557">
        <f t="shared" si="173"/>
        <v>-1.2444444444444436</v>
      </c>
      <c r="AM557">
        <f t="shared" si="174"/>
        <v>-1.3618686868686842</v>
      </c>
      <c r="AN557">
        <f t="shared" si="175"/>
        <v>1.265700428612303</v>
      </c>
      <c r="AO557">
        <f t="shared" si="176"/>
        <v>-1.435210428781065</v>
      </c>
      <c r="AQ557">
        <f t="shared" si="177"/>
        <v>14.413475387804052</v>
      </c>
      <c r="AR557" s="4">
        <f t="shared" si="164"/>
        <v>16.466917665523972</v>
      </c>
      <c r="AT557" t="str">
        <f t="shared" si="178"/>
        <v>45484Shift_22</v>
      </c>
    </row>
    <row r="558" spans="1:46" x14ac:dyDescent="0.3">
      <c r="A558" s="2">
        <v>45484</v>
      </c>
      <c r="B558" t="s">
        <v>27</v>
      </c>
      <c r="C558">
        <v>7.8925000000000001</v>
      </c>
      <c r="D558">
        <v>36.714285714285722</v>
      </c>
      <c r="E558">
        <v>27.62857142857143</v>
      </c>
      <c r="F558">
        <v>53.72</v>
      </c>
      <c r="G558">
        <v>3.79</v>
      </c>
      <c r="H558">
        <v>3.1314285714285721</v>
      </c>
      <c r="I558">
        <v>158.85714285714289</v>
      </c>
      <c r="J558">
        <v>9.9583991370683531</v>
      </c>
      <c r="K558">
        <v>1.060862189523251E-2</v>
      </c>
      <c r="L558">
        <v>0.1056448911269679</v>
      </c>
      <c r="M558">
        <v>20.657164756179899</v>
      </c>
      <c r="N558">
        <v>2.5837916748364361E-3</v>
      </c>
      <c r="O558">
        <v>5225</v>
      </c>
      <c r="P558">
        <v>81.277939623640691</v>
      </c>
      <c r="Q558">
        <v>43958.773600000008</v>
      </c>
      <c r="R558">
        <v>0</v>
      </c>
      <c r="S558">
        <v>23.521462969084428</v>
      </c>
      <c r="T558">
        <f t="shared" si="165"/>
        <v>14.580648833159881</v>
      </c>
      <c r="U558" t="e">
        <f t="shared" si="161"/>
        <v>#N/A</v>
      </c>
      <c r="V558">
        <f t="shared" si="166"/>
        <v>13.559208414571472</v>
      </c>
      <c r="W558">
        <f t="shared" si="167"/>
        <v>12.737791038843758</v>
      </c>
      <c r="X558" t="e">
        <f t="shared" si="162"/>
        <v>#N/A</v>
      </c>
      <c r="Y558" t="e">
        <f t="shared" si="163"/>
        <v>#N/A</v>
      </c>
      <c r="Z558" t="e">
        <f t="shared" si="179"/>
        <v>#N/A</v>
      </c>
      <c r="AA558" t="e">
        <f t="shared" si="179"/>
        <v>#N/A</v>
      </c>
      <c r="AB558" t="e">
        <f t="shared" si="179"/>
        <v>#N/A</v>
      </c>
      <c r="AC558" t="e">
        <f t="shared" si="179"/>
        <v>#N/A</v>
      </c>
      <c r="AG558">
        <f t="shared" si="168"/>
        <v>5.150000000000006E-2</v>
      </c>
      <c r="AH558">
        <f t="shared" si="169"/>
        <v>0</v>
      </c>
      <c r="AI558">
        <f t="shared" si="170"/>
        <v>-1.1821428571428574</v>
      </c>
      <c r="AJ558">
        <f t="shared" si="171"/>
        <v>2.3275862068965543</v>
      </c>
      <c r="AK558">
        <f t="shared" si="172"/>
        <v>6.0000000000000053E-2</v>
      </c>
      <c r="AL558">
        <f t="shared" si="173"/>
        <v>-1.342857142857139</v>
      </c>
      <c r="AM558">
        <f t="shared" si="174"/>
        <v>-1.506168831168841</v>
      </c>
      <c r="AN558">
        <f t="shared" si="175"/>
        <v>1.2081248444444452</v>
      </c>
      <c r="AO558">
        <f t="shared" si="176"/>
        <v>-1.213998561780588</v>
      </c>
      <c r="AQ558">
        <f t="shared" si="177"/>
        <v>13.559208414571472</v>
      </c>
      <c r="AR558" s="4">
        <f t="shared" si="164"/>
        <v>15.602089251748287</v>
      </c>
      <c r="AT558" t="str">
        <f t="shared" si="178"/>
        <v>45484Shift_23</v>
      </c>
    </row>
    <row r="559" spans="1:46" x14ac:dyDescent="0.3">
      <c r="A559" s="2">
        <v>45485</v>
      </c>
      <c r="B559" t="s">
        <v>28</v>
      </c>
      <c r="C559">
        <v>7.9566666666666661</v>
      </c>
      <c r="D559">
        <v>37</v>
      </c>
      <c r="E559">
        <v>27.783333333333331</v>
      </c>
      <c r="F559">
        <v>53.72</v>
      </c>
      <c r="G559">
        <v>3.79</v>
      </c>
      <c r="H559">
        <v>3.123333333333334</v>
      </c>
      <c r="I559">
        <v>159.5</v>
      </c>
      <c r="J559">
        <v>9.8333248254468835</v>
      </c>
      <c r="K559">
        <v>1.093089588108854E-2</v>
      </c>
      <c r="L559">
        <v>0.10748704983188299</v>
      </c>
      <c r="M559">
        <v>20.596488298407781</v>
      </c>
      <c r="N559">
        <v>2.5837661038599601E-3</v>
      </c>
      <c r="O559">
        <v>5225</v>
      </c>
      <c r="P559">
        <v>81.276999472117382</v>
      </c>
      <c r="Q559">
        <v>43958.773600000008</v>
      </c>
      <c r="R559">
        <v>0</v>
      </c>
      <c r="S559">
        <v>23.304264178007219</v>
      </c>
      <c r="T559">
        <f t="shared" si="165"/>
        <v>14.394838668941283</v>
      </c>
      <c r="U559" t="e">
        <f t="shared" si="161"/>
        <v>#N/A</v>
      </c>
      <c r="V559">
        <f t="shared" si="166"/>
        <v>13.378607468953476</v>
      </c>
      <c r="W559">
        <f t="shared" si="167"/>
        <v>12.70329398932965</v>
      </c>
      <c r="X559" t="e">
        <f t="shared" si="162"/>
        <v>#N/A</v>
      </c>
      <c r="Y559" t="e">
        <f t="shared" si="163"/>
        <v>#N/A</v>
      </c>
      <c r="Z559" t="e">
        <f t="shared" si="179"/>
        <v>#N/A</v>
      </c>
      <c r="AA559" t="e">
        <f t="shared" si="179"/>
        <v>#N/A</v>
      </c>
      <c r="AB559" t="e">
        <f t="shared" si="179"/>
        <v>#N/A</v>
      </c>
      <c r="AC559" t="e">
        <f t="shared" si="179"/>
        <v>#N/A</v>
      </c>
      <c r="AG559">
        <f t="shared" si="168"/>
        <v>3.8666666666666849E-2</v>
      </c>
      <c r="AH559">
        <f t="shared" si="169"/>
        <v>0</v>
      </c>
      <c r="AI559">
        <f t="shared" si="170"/>
        <v>-1.3111111111111087</v>
      </c>
      <c r="AJ559">
        <f t="shared" si="171"/>
        <v>2.3275862068965543</v>
      </c>
      <c r="AK559">
        <f t="shared" si="172"/>
        <v>6.0000000000000053E-2</v>
      </c>
      <c r="AL559">
        <f t="shared" si="173"/>
        <v>-1.3833333333333298</v>
      </c>
      <c r="AM559">
        <f t="shared" si="174"/>
        <v>-1.6522727272727298</v>
      </c>
      <c r="AN559">
        <f t="shared" si="175"/>
        <v>1.2081248444444452</v>
      </c>
      <c r="AO559">
        <f t="shared" si="176"/>
        <v>-1.0055413757448051</v>
      </c>
      <c r="AQ559">
        <f t="shared" si="177"/>
        <v>13.378607468953476</v>
      </c>
      <c r="AR559" s="4">
        <f t="shared" si="164"/>
        <v>15.411069868929088</v>
      </c>
      <c r="AT559" t="str">
        <f t="shared" si="178"/>
        <v>45485Shift_00</v>
      </c>
    </row>
    <row r="560" spans="1:46" x14ac:dyDescent="0.3">
      <c r="A560" s="2">
        <v>45485</v>
      </c>
      <c r="B560" t="s">
        <v>29</v>
      </c>
      <c r="C560">
        <v>7.9566666666666661</v>
      </c>
      <c r="D560">
        <v>37</v>
      </c>
      <c r="E560">
        <v>27.783333333333331</v>
      </c>
      <c r="F560">
        <v>53.72</v>
      </c>
      <c r="G560">
        <v>3.79</v>
      </c>
      <c r="H560">
        <v>3.123333333333334</v>
      </c>
      <c r="I560">
        <v>159.5</v>
      </c>
      <c r="J560">
        <v>9.5136197694650324</v>
      </c>
      <c r="K560">
        <v>1.097367557544382E-2</v>
      </c>
      <c r="L560">
        <v>0.1043993768982379</v>
      </c>
      <c r="M560">
        <v>20.780485331474178</v>
      </c>
      <c r="N560">
        <v>2.5838583749932908E-3</v>
      </c>
      <c r="O560">
        <v>5225</v>
      </c>
      <c r="P560">
        <v>81.27985023902454</v>
      </c>
      <c r="Q560">
        <v>45057.013600000013</v>
      </c>
      <c r="R560">
        <v>0</v>
      </c>
      <c r="S560">
        <v>23.488451185273711</v>
      </c>
      <c r="T560">
        <f t="shared" si="165"/>
        <v>15.233799115744144</v>
      </c>
      <c r="U560" t="e">
        <f t="shared" si="161"/>
        <v>#N/A</v>
      </c>
      <c r="V560">
        <f t="shared" si="166"/>
        <v>14.217472928656292</v>
      </c>
      <c r="W560">
        <f t="shared" si="167"/>
        <v>13.542159449032466</v>
      </c>
      <c r="X560" t="e">
        <f t="shared" si="162"/>
        <v>#N/A</v>
      </c>
      <c r="Y560" t="e">
        <f t="shared" si="163"/>
        <v>#N/A</v>
      </c>
      <c r="Z560" t="e">
        <f t="shared" si="179"/>
        <v>#N/A</v>
      </c>
      <c r="AA560" t="e">
        <f t="shared" si="179"/>
        <v>#N/A</v>
      </c>
      <c r="AB560" t="e">
        <f t="shared" si="179"/>
        <v>#N/A</v>
      </c>
      <c r="AC560" t="e">
        <f t="shared" si="179"/>
        <v>#N/A</v>
      </c>
      <c r="AG560">
        <f t="shared" si="168"/>
        <v>3.8666666666666849E-2</v>
      </c>
      <c r="AH560">
        <f t="shared" si="169"/>
        <v>0</v>
      </c>
      <c r="AI560">
        <f t="shared" si="170"/>
        <v>-1.3111111111111087</v>
      </c>
      <c r="AJ560">
        <f t="shared" si="171"/>
        <v>2.3275862068965543</v>
      </c>
      <c r="AK560">
        <f t="shared" si="172"/>
        <v>6.0000000000000053E-2</v>
      </c>
      <c r="AL560">
        <f t="shared" si="173"/>
        <v>-1.3833333333333298</v>
      </c>
      <c r="AM560">
        <f t="shared" si="174"/>
        <v>-1.6522727272727298</v>
      </c>
      <c r="AN560">
        <f t="shared" si="175"/>
        <v>1.3301515111111124</v>
      </c>
      <c r="AO560">
        <f t="shared" si="176"/>
        <v>-0.47269961577505332</v>
      </c>
      <c r="AQ560">
        <f t="shared" si="177"/>
        <v>14.217472928656292</v>
      </c>
      <c r="AR560" s="4">
        <f t="shared" si="164"/>
        <v>16.250125302831997</v>
      </c>
      <c r="AT560" t="str">
        <f t="shared" si="178"/>
        <v>45485Shift_01</v>
      </c>
    </row>
    <row r="561" spans="1:46" x14ac:dyDescent="0.3">
      <c r="A561" s="2">
        <v>45485</v>
      </c>
      <c r="B561" t="s">
        <v>30</v>
      </c>
      <c r="C561">
        <v>7.9566666666666661</v>
      </c>
      <c r="D561">
        <v>37.4</v>
      </c>
      <c r="E561">
        <v>27.7</v>
      </c>
      <c r="F561">
        <v>53.72</v>
      </c>
      <c r="G561">
        <v>3.79</v>
      </c>
      <c r="H561">
        <v>3.1280000000000001</v>
      </c>
      <c r="I561">
        <v>159.6</v>
      </c>
      <c r="J561">
        <v>9.6855254729282159</v>
      </c>
      <c r="K561">
        <v>1.004611744161773E-2</v>
      </c>
      <c r="L561">
        <v>9.7301926384817009E-2</v>
      </c>
      <c r="M561">
        <v>20.66612609948956</v>
      </c>
      <c r="N561">
        <v>2.5838006600038348E-3</v>
      </c>
      <c r="O561">
        <v>5225</v>
      </c>
      <c r="P561">
        <v>81.27807840857281</v>
      </c>
      <c r="Q561">
        <v>40360.686057142862</v>
      </c>
      <c r="R561">
        <v>0</v>
      </c>
      <c r="S561">
        <v>23.349636473909332</v>
      </c>
      <c r="T561">
        <f t="shared" si="165"/>
        <v>14.380302608283237</v>
      </c>
      <c r="U561" t="e">
        <f t="shared" si="161"/>
        <v>#N/A</v>
      </c>
      <c r="V561">
        <f t="shared" si="166"/>
        <v>13.364840524521629</v>
      </c>
      <c r="W561">
        <f t="shared" si="167"/>
        <v>12.712254317625074</v>
      </c>
      <c r="X561" t="e">
        <f t="shared" si="162"/>
        <v>#N/A</v>
      </c>
      <c r="Y561" t="e">
        <f t="shared" si="163"/>
        <v>#N/A</v>
      </c>
      <c r="Z561" t="e">
        <f t="shared" si="179"/>
        <v>#N/A</v>
      </c>
      <c r="AA561" t="e">
        <f t="shared" si="179"/>
        <v>#N/A</v>
      </c>
      <c r="AB561" t="e">
        <f t="shared" si="179"/>
        <v>#N/A</v>
      </c>
      <c r="AC561" t="e">
        <f t="shared" si="179"/>
        <v>#N/A</v>
      </c>
      <c r="AG561">
        <f t="shared" si="168"/>
        <v>3.8666666666666849E-2</v>
      </c>
      <c r="AH561">
        <f t="shared" si="169"/>
        <v>0</v>
      </c>
      <c r="AI561">
        <f t="shared" si="170"/>
        <v>-1.2416666666666654</v>
      </c>
      <c r="AJ561">
        <f t="shared" si="171"/>
        <v>2.3275862068965543</v>
      </c>
      <c r="AK561">
        <f t="shared" si="172"/>
        <v>6.0000000000000053E-2</v>
      </c>
      <c r="AL561">
        <f t="shared" si="173"/>
        <v>-1.359999999999999</v>
      </c>
      <c r="AM561">
        <f t="shared" si="174"/>
        <v>-1.6750000000000012</v>
      </c>
      <c r="AN561">
        <f t="shared" si="175"/>
        <v>0.80833733968254007</v>
      </c>
      <c r="AO561">
        <f t="shared" si="176"/>
        <v>-0.7592091215470258</v>
      </c>
      <c r="AQ561">
        <f t="shared" si="177"/>
        <v>13.364840524521629</v>
      </c>
      <c r="AR561" s="4">
        <f t="shared" si="164"/>
        <v>15.395764692044846</v>
      </c>
      <c r="AT561" t="str">
        <f t="shared" si="178"/>
        <v>45485Shift_02</v>
      </c>
    </row>
    <row r="562" spans="1:46" x14ac:dyDescent="0.3">
      <c r="A562" s="2">
        <v>45485</v>
      </c>
      <c r="B562" t="s">
        <v>31</v>
      </c>
      <c r="C562">
        <v>7.9566666666666661</v>
      </c>
      <c r="D562">
        <v>37.4</v>
      </c>
      <c r="E562">
        <v>27.7</v>
      </c>
      <c r="F562">
        <v>53.72</v>
      </c>
      <c r="G562">
        <v>3.79</v>
      </c>
      <c r="H562">
        <v>3.1280000000000001</v>
      </c>
      <c r="I562">
        <v>159.6</v>
      </c>
      <c r="J562">
        <v>9.7058987691649232</v>
      </c>
      <c r="K562">
        <v>9.8676785553210248E-3</v>
      </c>
      <c r="L562">
        <v>9.5774689144605435E-2</v>
      </c>
      <c r="M562">
        <v>20.608765904245601</v>
      </c>
      <c r="N562">
        <v>2.5837725108304771E-3</v>
      </c>
      <c r="O562">
        <v>5225</v>
      </c>
      <c r="P562">
        <v>81.27718968298349</v>
      </c>
      <c r="Q562">
        <v>40596.023200000003</v>
      </c>
      <c r="R562">
        <v>0</v>
      </c>
      <c r="S562">
        <v>23.292217583308119</v>
      </c>
      <c r="T562">
        <f t="shared" si="165"/>
        <v>14.315106143061378</v>
      </c>
      <c r="U562" t="e">
        <f t="shared" si="161"/>
        <v>#N/A</v>
      </c>
      <c r="V562">
        <f t="shared" si="166"/>
        <v>13.299673406978396</v>
      </c>
      <c r="W562">
        <f t="shared" si="167"/>
        <v>12.647087200081842</v>
      </c>
      <c r="X562" t="e">
        <f t="shared" si="162"/>
        <v>#N/A</v>
      </c>
      <c r="Y562" t="e">
        <f t="shared" si="163"/>
        <v>#N/A</v>
      </c>
      <c r="Z562" t="e">
        <f t="shared" si="179"/>
        <v>#N/A</v>
      </c>
      <c r="AA562" t="e">
        <f t="shared" si="179"/>
        <v>#N/A</v>
      </c>
      <c r="AB562" t="e">
        <f t="shared" si="179"/>
        <v>#N/A</v>
      </c>
      <c r="AC562" t="e">
        <f t="shared" si="179"/>
        <v>#N/A</v>
      </c>
      <c r="AG562">
        <f t="shared" si="168"/>
        <v>3.8666666666666849E-2</v>
      </c>
      <c r="AH562">
        <f t="shared" si="169"/>
        <v>0</v>
      </c>
      <c r="AI562">
        <f t="shared" si="170"/>
        <v>-1.2416666666666654</v>
      </c>
      <c r="AJ562">
        <f t="shared" si="171"/>
        <v>2.3275862068965543</v>
      </c>
      <c r="AK562">
        <f t="shared" si="172"/>
        <v>6.0000000000000053E-2</v>
      </c>
      <c r="AL562">
        <f t="shared" si="173"/>
        <v>-1.359999999999999</v>
      </c>
      <c r="AM562">
        <f t="shared" si="174"/>
        <v>-1.6750000000000012</v>
      </c>
      <c r="AN562">
        <f t="shared" si="175"/>
        <v>0.83448591111111137</v>
      </c>
      <c r="AO562">
        <f t="shared" si="176"/>
        <v>-0.79316461527487137</v>
      </c>
      <c r="AQ562">
        <f t="shared" si="177"/>
        <v>13.299673406978396</v>
      </c>
      <c r="AR562" s="4">
        <f t="shared" si="164"/>
        <v>15.33053887914436</v>
      </c>
      <c r="AT562" t="str">
        <f t="shared" si="178"/>
        <v>45485Shift_03</v>
      </c>
    </row>
    <row r="563" spans="1:46" x14ac:dyDescent="0.3">
      <c r="A563" s="2">
        <v>45485</v>
      </c>
      <c r="B563" t="s">
        <v>32</v>
      </c>
      <c r="C563">
        <v>7.9566666666666661</v>
      </c>
      <c r="D563">
        <v>37.4</v>
      </c>
      <c r="E563">
        <v>27.7</v>
      </c>
      <c r="F563">
        <v>53.72</v>
      </c>
      <c r="G563">
        <v>3.79</v>
      </c>
      <c r="H563">
        <v>3.1280000000000001</v>
      </c>
      <c r="I563">
        <v>159.6</v>
      </c>
      <c r="J563">
        <v>9.7022159501461722</v>
      </c>
      <c r="K563">
        <v>9.7635772806248453E-3</v>
      </c>
      <c r="L563">
        <v>9.4728335222563173E-2</v>
      </c>
      <c r="M563">
        <v>20.58389416872971</v>
      </c>
      <c r="N563">
        <v>2.5837604290078549E-3</v>
      </c>
      <c r="O563">
        <v>5225</v>
      </c>
      <c r="P563">
        <v>81.276804324298723</v>
      </c>
      <c r="Q563">
        <v>40596.023200000003</v>
      </c>
      <c r="R563">
        <v>0</v>
      </c>
      <c r="S563">
        <v>23.26732039663699</v>
      </c>
      <c r="T563">
        <f t="shared" si="165"/>
        <v>14.296359713665787</v>
      </c>
      <c r="U563" t="e">
        <f t="shared" si="161"/>
        <v>#N/A</v>
      </c>
      <c r="V563">
        <f t="shared" si="166"/>
        <v>13.280939703160424</v>
      </c>
      <c r="W563">
        <f t="shared" si="167"/>
        <v>12.62835349626387</v>
      </c>
      <c r="X563" t="e">
        <f t="shared" si="162"/>
        <v>#N/A</v>
      </c>
      <c r="Y563" t="e">
        <f t="shared" si="163"/>
        <v>#N/A</v>
      </c>
      <c r="Z563" t="e">
        <f t="shared" si="179"/>
        <v>#N/A</v>
      </c>
      <c r="AA563" t="e">
        <f t="shared" si="179"/>
        <v>#N/A</v>
      </c>
      <c r="AB563" t="e">
        <f t="shared" si="179"/>
        <v>#N/A</v>
      </c>
      <c r="AC563" t="e">
        <f t="shared" si="179"/>
        <v>#N/A</v>
      </c>
      <c r="AG563">
        <f t="shared" si="168"/>
        <v>3.8666666666666849E-2</v>
      </c>
      <c r="AH563">
        <f t="shared" si="169"/>
        <v>0</v>
      </c>
      <c r="AI563">
        <f t="shared" si="170"/>
        <v>-1.2416666666666654</v>
      </c>
      <c r="AJ563">
        <f t="shared" si="171"/>
        <v>2.3275862068965543</v>
      </c>
      <c r="AK563">
        <f t="shared" si="172"/>
        <v>6.0000000000000053E-2</v>
      </c>
      <c r="AL563">
        <f t="shared" si="173"/>
        <v>-1.359999999999999</v>
      </c>
      <c r="AM563">
        <f t="shared" si="174"/>
        <v>-1.6750000000000012</v>
      </c>
      <c r="AN563">
        <f t="shared" si="175"/>
        <v>0.83448591111111137</v>
      </c>
      <c r="AO563">
        <f t="shared" si="176"/>
        <v>-0.78702658357695299</v>
      </c>
      <c r="AQ563">
        <f t="shared" si="177"/>
        <v>13.280939703160424</v>
      </c>
      <c r="AR563" s="4">
        <f t="shared" si="164"/>
        <v>15.311779724171149</v>
      </c>
      <c r="AT563" t="str">
        <f t="shared" si="178"/>
        <v>45485Shift_04</v>
      </c>
    </row>
    <row r="564" spans="1:46" x14ac:dyDescent="0.3">
      <c r="A564" s="2">
        <v>45485</v>
      </c>
      <c r="B564" t="s">
        <v>19</v>
      </c>
      <c r="C564">
        <v>7.89</v>
      </c>
      <c r="D564">
        <v>37.833333333333343</v>
      </c>
      <c r="E564">
        <v>27.03</v>
      </c>
      <c r="F564">
        <v>54.92</v>
      </c>
      <c r="G564">
        <v>3.79</v>
      </c>
      <c r="H564">
        <v>3.2160000000000002</v>
      </c>
      <c r="I564">
        <v>151.19999999999999</v>
      </c>
      <c r="J564">
        <v>8.7574442021989771</v>
      </c>
      <c r="K564">
        <v>4.6777829377728578E-3</v>
      </c>
      <c r="L564">
        <v>4.0965423067544207E-2</v>
      </c>
      <c r="M564">
        <v>21.138717801727449</v>
      </c>
      <c r="N564">
        <v>2.5840323372714148E-3</v>
      </c>
      <c r="O564">
        <v>5225</v>
      </c>
      <c r="P564">
        <v>81.285400491150639</v>
      </c>
      <c r="Q564">
        <v>18897.035954285711</v>
      </c>
      <c r="R564">
        <v>0</v>
      </c>
      <c r="S564">
        <v>21.886484137929511</v>
      </c>
      <c r="T564">
        <f t="shared" si="165"/>
        <v>13.978703760457195</v>
      </c>
      <c r="U564" t="e">
        <f t="shared" si="161"/>
        <v>#N/A</v>
      </c>
      <c r="V564">
        <f t="shared" si="166"/>
        <v>13.851176391729204</v>
      </c>
      <c r="W564">
        <f t="shared" si="167"/>
        <v>13.358464792983124</v>
      </c>
      <c r="X564" t="e">
        <f t="shared" si="162"/>
        <v>#N/A</v>
      </c>
      <c r="Y564" t="e">
        <f t="shared" si="163"/>
        <v>#N/A</v>
      </c>
      <c r="Z564" t="e">
        <f t="shared" si="179"/>
        <v>#N/A</v>
      </c>
      <c r="AA564" t="e">
        <f t="shared" si="179"/>
        <v>#N/A</v>
      </c>
      <c r="AB564" t="e">
        <f t="shared" si="179"/>
        <v>#N/A</v>
      </c>
      <c r="AC564" t="e">
        <f t="shared" si="179"/>
        <v>#N/A</v>
      </c>
      <c r="AG564">
        <f t="shared" si="168"/>
        <v>5.2000000000000136E-2</v>
      </c>
      <c r="AH564">
        <f t="shared" si="169"/>
        <v>0</v>
      </c>
      <c r="AI564">
        <f t="shared" si="170"/>
        <v>-0.68333333333333357</v>
      </c>
      <c r="AJ564">
        <f t="shared" si="171"/>
        <v>0.25862068965516999</v>
      </c>
      <c r="AK564">
        <f t="shared" si="172"/>
        <v>6.0000000000000053E-2</v>
      </c>
      <c r="AL564">
        <f t="shared" si="173"/>
        <v>-0.9199999999999986</v>
      </c>
      <c r="AM564">
        <f t="shared" si="174"/>
        <v>0.23409090909090935</v>
      </c>
      <c r="AN564">
        <f t="shared" si="175"/>
        <v>-1.5765126717460323</v>
      </c>
      <c r="AO564">
        <f t="shared" si="176"/>
        <v>0.78759299633503888</v>
      </c>
      <c r="AQ564">
        <f t="shared" si="177"/>
        <v>13.851176391729204</v>
      </c>
      <c r="AR564" s="4">
        <f t="shared" si="164"/>
        <v>14.106231129185186</v>
      </c>
      <c r="AT564" t="str">
        <f t="shared" si="178"/>
        <v>45485Shift_10</v>
      </c>
    </row>
    <row r="565" spans="1:46" x14ac:dyDescent="0.3">
      <c r="A565" s="2">
        <v>45485</v>
      </c>
      <c r="B565" t="s">
        <v>20</v>
      </c>
      <c r="C565">
        <v>7.793333333333333</v>
      </c>
      <c r="D565">
        <v>38.375</v>
      </c>
      <c r="E565">
        <v>26.5975</v>
      </c>
      <c r="F565">
        <v>54.92</v>
      </c>
      <c r="G565">
        <v>3.74</v>
      </c>
      <c r="H565">
        <v>3.24</v>
      </c>
      <c r="I565">
        <v>153.42857142857139</v>
      </c>
      <c r="J565">
        <v>8.7668401693467057</v>
      </c>
      <c r="K565">
        <v>4.6535107735616796E-3</v>
      </c>
      <c r="L565">
        <v>4.0796585178148187E-2</v>
      </c>
      <c r="M565">
        <v>22.914320433595659</v>
      </c>
      <c r="N565">
        <v>2.5849062935261961E-3</v>
      </c>
      <c r="O565">
        <v>5225</v>
      </c>
      <c r="P565">
        <v>81.312911804959171</v>
      </c>
      <c r="Q565">
        <v>20288.2088</v>
      </c>
      <c r="R565">
        <v>0</v>
      </c>
      <c r="S565">
        <v>23.120210213353591</v>
      </c>
      <c r="T565">
        <f t="shared" si="165"/>
        <v>16.018786176245293</v>
      </c>
      <c r="U565" t="e">
        <f t="shared" si="161"/>
        <v>#N/A</v>
      </c>
      <c r="V565">
        <f t="shared" si="166"/>
        <v>15.908950332492619</v>
      </c>
      <c r="W565">
        <f t="shared" si="167"/>
        <v>15.922732240240039</v>
      </c>
      <c r="X565" t="e">
        <f t="shared" si="162"/>
        <v>#N/A</v>
      </c>
      <c r="Y565" t="e">
        <f t="shared" si="163"/>
        <v>#N/A</v>
      </c>
      <c r="Z565" t="e">
        <f t="shared" si="179"/>
        <v>#N/A</v>
      </c>
      <c r="AA565" t="e">
        <f t="shared" si="179"/>
        <v>#N/A</v>
      </c>
      <c r="AB565" t="e">
        <f t="shared" si="179"/>
        <v>#N/A</v>
      </c>
      <c r="AC565" t="e">
        <f t="shared" si="179"/>
        <v>#N/A</v>
      </c>
      <c r="AG565">
        <f t="shared" si="168"/>
        <v>7.1333333333333471E-2</v>
      </c>
      <c r="AH565">
        <f t="shared" si="169"/>
        <v>0</v>
      </c>
      <c r="AI565">
        <f t="shared" si="170"/>
        <v>-0.32291666666666607</v>
      </c>
      <c r="AJ565">
        <f t="shared" si="171"/>
        <v>0.25862068965516999</v>
      </c>
      <c r="AK565">
        <f t="shared" si="172"/>
        <v>0.20999999999999952</v>
      </c>
      <c r="AL565">
        <f t="shared" si="173"/>
        <v>-0.79999999999999849</v>
      </c>
      <c r="AM565">
        <f t="shared" si="174"/>
        <v>-0.27240259740259054</v>
      </c>
      <c r="AN565">
        <f t="shared" si="175"/>
        <v>-1.4219379111111112</v>
      </c>
      <c r="AO565">
        <f t="shared" si="176"/>
        <v>0.77193305108882448</v>
      </c>
      <c r="AQ565">
        <f t="shared" si="177"/>
        <v>15.908950332492619</v>
      </c>
      <c r="AR565" s="4">
        <f t="shared" si="164"/>
        <v>16.12862201999797</v>
      </c>
      <c r="AT565" t="str">
        <f t="shared" si="178"/>
        <v>45485Shift_11</v>
      </c>
    </row>
    <row r="566" spans="1:46" x14ac:dyDescent="0.3">
      <c r="A566" s="2">
        <v>45485</v>
      </c>
      <c r="B566" t="s">
        <v>21</v>
      </c>
      <c r="C566">
        <v>7.793333333333333</v>
      </c>
      <c r="D566">
        <v>38.111111111111107</v>
      </c>
      <c r="E566">
        <v>26.653333333333329</v>
      </c>
      <c r="F566">
        <v>54.92</v>
      </c>
      <c r="G566">
        <v>3.74</v>
      </c>
      <c r="H566">
        <v>3.2174999999999998</v>
      </c>
      <c r="I566">
        <v>152.25</v>
      </c>
      <c r="J566">
        <v>8.6652837009337293</v>
      </c>
      <c r="K566">
        <v>4.267988338568088E-3</v>
      </c>
      <c r="L566">
        <v>3.6983329785969278E-2</v>
      </c>
      <c r="M566">
        <v>22.84244670687691</v>
      </c>
      <c r="N566">
        <v>2.5848762758425999E-3</v>
      </c>
      <c r="O566">
        <v>5225</v>
      </c>
      <c r="P566">
        <v>81.311798155123128</v>
      </c>
      <c r="Q566">
        <v>20288.2088</v>
      </c>
      <c r="R566">
        <v>0</v>
      </c>
      <c r="S566">
        <v>23.335146091156972</v>
      </c>
      <c r="T566">
        <f t="shared" si="165"/>
        <v>16.234478826126697</v>
      </c>
      <c r="U566" t="e">
        <f t="shared" si="161"/>
        <v>#N/A</v>
      </c>
      <c r="V566">
        <f t="shared" si="166"/>
        <v>16.115166751541523</v>
      </c>
      <c r="W566">
        <f t="shared" si="167"/>
        <v>15.861091516431809</v>
      </c>
      <c r="X566" t="e">
        <f t="shared" si="162"/>
        <v>#N/A</v>
      </c>
      <c r="Y566" t="e">
        <f t="shared" si="163"/>
        <v>#N/A</v>
      </c>
      <c r="Z566" t="e">
        <f t="shared" si="179"/>
        <v>#N/A</v>
      </c>
      <c r="AA566" t="e">
        <f t="shared" si="179"/>
        <v>#N/A</v>
      </c>
      <c r="AB566" t="e">
        <f t="shared" si="179"/>
        <v>#N/A</v>
      </c>
      <c r="AC566" t="e">
        <f t="shared" si="179"/>
        <v>#N/A</v>
      </c>
      <c r="AG566">
        <f t="shared" si="168"/>
        <v>7.1333333333333471E-2</v>
      </c>
      <c r="AH566">
        <f t="shared" si="169"/>
        <v>0</v>
      </c>
      <c r="AI566">
        <f t="shared" si="170"/>
        <v>-0.36944444444444002</v>
      </c>
      <c r="AJ566">
        <f t="shared" si="171"/>
        <v>0.25862068965516999</v>
      </c>
      <c r="AK566">
        <f t="shared" si="172"/>
        <v>0.20999999999999952</v>
      </c>
      <c r="AL566">
        <f t="shared" si="173"/>
        <v>-0.91250000000000064</v>
      </c>
      <c r="AM566">
        <f t="shared" si="174"/>
        <v>-4.5454545454568706E-3</v>
      </c>
      <c r="AN566">
        <f t="shared" si="175"/>
        <v>-1.4219379111111112</v>
      </c>
      <c r="AO566">
        <f t="shared" si="176"/>
        <v>0.94119383177711846</v>
      </c>
      <c r="AQ566">
        <f t="shared" si="177"/>
        <v>16.115166751541523</v>
      </c>
      <c r="AR566" s="4">
        <f t="shared" si="164"/>
        <v>16.353790900711871</v>
      </c>
      <c r="AT566" t="str">
        <f t="shared" si="178"/>
        <v>45485Shift_12</v>
      </c>
    </row>
    <row r="567" spans="1:46" x14ac:dyDescent="0.3">
      <c r="A567" s="2">
        <v>45485</v>
      </c>
      <c r="B567" t="s">
        <v>22</v>
      </c>
      <c r="C567">
        <v>7.765714285714286</v>
      </c>
      <c r="D567">
        <v>37.9</v>
      </c>
      <c r="E567">
        <v>26.718</v>
      </c>
      <c r="F567">
        <v>54.92</v>
      </c>
      <c r="G567">
        <v>3.74</v>
      </c>
      <c r="H567">
        <v>3.204444444444444</v>
      </c>
      <c r="I567">
        <v>151.88888888888891</v>
      </c>
      <c r="J567">
        <v>8.4343920963208614</v>
      </c>
      <c r="K567">
        <v>4.2652073258071781E-3</v>
      </c>
      <c r="L567">
        <v>3.5974430957957902E-2</v>
      </c>
      <c r="M567">
        <v>23.314345492307009</v>
      </c>
      <c r="N567">
        <v>2.585109028955038E-3</v>
      </c>
      <c r="O567">
        <v>5225</v>
      </c>
      <c r="P567">
        <v>81.319109851045113</v>
      </c>
      <c r="Q567">
        <v>21881.808799999999</v>
      </c>
      <c r="R567">
        <v>0</v>
      </c>
      <c r="S567">
        <v>23.895034930497019</v>
      </c>
      <c r="T567">
        <f t="shared" si="165"/>
        <v>17.239651142592372</v>
      </c>
      <c r="U567" t="e">
        <f t="shared" si="161"/>
        <v>#N/A</v>
      </c>
      <c r="V567">
        <f t="shared" si="166"/>
        <v>17.117379394587573</v>
      </c>
      <c r="W567">
        <f t="shared" si="167"/>
        <v>16.781233452407157</v>
      </c>
      <c r="X567" t="e">
        <f t="shared" si="162"/>
        <v>#N/A</v>
      </c>
      <c r="Y567" t="e">
        <f t="shared" si="163"/>
        <v>#N/A</v>
      </c>
      <c r="Z567" t="e">
        <f t="shared" si="179"/>
        <v>#N/A</v>
      </c>
      <c r="AA567" t="e">
        <f t="shared" si="179"/>
        <v>#N/A</v>
      </c>
      <c r="AB567" t="e">
        <f t="shared" si="179"/>
        <v>#N/A</v>
      </c>
      <c r="AC567" t="e">
        <f t="shared" si="179"/>
        <v>#N/A</v>
      </c>
      <c r="AG567">
        <f t="shared" si="168"/>
        <v>7.6857142857142874E-2</v>
      </c>
      <c r="AH567">
        <f t="shared" si="169"/>
        <v>0</v>
      </c>
      <c r="AI567">
        <f t="shared" si="170"/>
        <v>-0.42333333333333256</v>
      </c>
      <c r="AJ567">
        <f t="shared" si="171"/>
        <v>0.25862068965516999</v>
      </c>
      <c r="AK567">
        <f t="shared" si="172"/>
        <v>0.20999999999999952</v>
      </c>
      <c r="AL567">
        <f t="shared" si="173"/>
        <v>-0.97777777777777963</v>
      </c>
      <c r="AM567">
        <f t="shared" si="174"/>
        <v>7.7525252525244448E-2</v>
      </c>
      <c r="AN567">
        <f t="shared" si="175"/>
        <v>-1.2448712444444447</v>
      </c>
      <c r="AO567">
        <f t="shared" si="176"/>
        <v>1.3260131727985651</v>
      </c>
      <c r="AQ567">
        <f t="shared" si="177"/>
        <v>17.117379394587573</v>
      </c>
      <c r="AR567" s="4">
        <f t="shared" si="164"/>
        <v>17.361922890597167</v>
      </c>
      <c r="AT567" t="str">
        <f t="shared" si="178"/>
        <v>45485Shift_13</v>
      </c>
    </row>
    <row r="568" spans="1:46" x14ac:dyDescent="0.3">
      <c r="A568" s="2">
        <v>45485</v>
      </c>
      <c r="B568" t="s">
        <v>23</v>
      </c>
      <c r="C568">
        <v>7.765714285714286</v>
      </c>
      <c r="D568">
        <v>37.9</v>
      </c>
      <c r="E568">
        <v>26.718</v>
      </c>
      <c r="F568">
        <v>54.92</v>
      </c>
      <c r="G568">
        <v>3.74</v>
      </c>
      <c r="H568">
        <v>3.204444444444444</v>
      </c>
      <c r="I568">
        <v>151.88888888888891</v>
      </c>
      <c r="J568">
        <v>8.0658815005884126</v>
      </c>
      <c r="K568">
        <v>4.3191146590762751E-3</v>
      </c>
      <c r="L568">
        <v>3.4837467027563553E-2</v>
      </c>
      <c r="M568">
        <v>23.55451418311878</v>
      </c>
      <c r="N568">
        <v>2.5852283644097521E-3</v>
      </c>
      <c r="O568">
        <v>5225</v>
      </c>
      <c r="P568">
        <v>81.322831074404661</v>
      </c>
      <c r="Q568">
        <v>21987.03053134328</v>
      </c>
      <c r="R568">
        <v>0</v>
      </c>
      <c r="S568">
        <v>24.13525668798308</v>
      </c>
      <c r="T568">
        <f t="shared" si="165"/>
        <v>18.105721996444622</v>
      </c>
      <c r="U568" t="e">
        <f t="shared" si="161"/>
        <v>#N/A</v>
      </c>
      <c r="V568">
        <f t="shared" si="166"/>
        <v>17.983423715102681</v>
      </c>
      <c r="W568">
        <f t="shared" si="167"/>
        <v>17.647277772922266</v>
      </c>
      <c r="X568" t="e">
        <f t="shared" si="162"/>
        <v>#N/A</v>
      </c>
      <c r="Y568" t="e">
        <f t="shared" si="163"/>
        <v>#N/A</v>
      </c>
      <c r="Z568" t="e">
        <f t="shared" si="179"/>
        <v>#N/A</v>
      </c>
      <c r="AA568" t="e">
        <f t="shared" si="179"/>
        <v>#N/A</v>
      </c>
      <c r="AB568" t="e">
        <f t="shared" si="179"/>
        <v>#N/A</v>
      </c>
      <c r="AC568" t="e">
        <f t="shared" si="179"/>
        <v>#N/A</v>
      </c>
      <c r="AG568">
        <f t="shared" si="168"/>
        <v>7.6857142857142874E-2</v>
      </c>
      <c r="AH568">
        <f t="shared" si="169"/>
        <v>0</v>
      </c>
      <c r="AI568">
        <f t="shared" si="170"/>
        <v>-0.42333333333333256</v>
      </c>
      <c r="AJ568">
        <f t="shared" si="171"/>
        <v>0.25862068965516999</v>
      </c>
      <c r="AK568">
        <f t="shared" si="172"/>
        <v>0.20999999999999952</v>
      </c>
      <c r="AL568">
        <f t="shared" si="173"/>
        <v>-0.97777777777777963</v>
      </c>
      <c r="AM568">
        <f t="shared" si="174"/>
        <v>7.7525252525244448E-2</v>
      </c>
      <c r="AN568">
        <f t="shared" si="175"/>
        <v>-1.233179940961858</v>
      </c>
      <c r="AO568">
        <f t="shared" si="176"/>
        <v>1.9401974990193132</v>
      </c>
      <c r="AQ568">
        <f t="shared" si="177"/>
        <v>17.983423715102681</v>
      </c>
      <c r="AR568" s="4">
        <f t="shared" si="164"/>
        <v>18.228020277786566</v>
      </c>
      <c r="AT568" t="str">
        <f t="shared" si="178"/>
        <v>45485Shift_14</v>
      </c>
    </row>
    <row r="569" spans="1:46" x14ac:dyDescent="0.3">
      <c r="A569" s="2">
        <v>45485</v>
      </c>
      <c r="B569" t="s">
        <v>24</v>
      </c>
      <c r="C569">
        <v>7.765714285714286</v>
      </c>
      <c r="D569">
        <v>37.9</v>
      </c>
      <c r="E569">
        <v>26.718</v>
      </c>
      <c r="F569">
        <v>54.92</v>
      </c>
      <c r="G569">
        <v>3.74</v>
      </c>
      <c r="H569">
        <v>3.204444444444444</v>
      </c>
      <c r="I569">
        <v>151.88888888888891</v>
      </c>
      <c r="J569">
        <v>7.8493589278716511</v>
      </c>
      <c r="K569">
        <v>5.1595240217815084E-3</v>
      </c>
      <c r="L569">
        <v>4.049895594393893E-2</v>
      </c>
      <c r="M569">
        <v>23.887919221235698</v>
      </c>
      <c r="N569">
        <v>2.5853921695764039E-3</v>
      </c>
      <c r="O569">
        <v>5225</v>
      </c>
      <c r="P569">
        <v>81.327996943350982</v>
      </c>
      <c r="Q569">
        <v>25920.480800000001</v>
      </c>
      <c r="R569">
        <v>0</v>
      </c>
      <c r="S569">
        <v>24.468735286627201</v>
      </c>
      <c r="T569">
        <f t="shared" si="165"/>
        <v>19.237084799203824</v>
      </c>
      <c r="U569" t="e">
        <f t="shared" si="161"/>
        <v>#N/A</v>
      </c>
      <c r="V569">
        <f t="shared" si="166"/>
        <v>19.114749737598281</v>
      </c>
      <c r="W569">
        <f t="shared" si="167"/>
        <v>18.778603795417865</v>
      </c>
      <c r="X569" t="e">
        <f t="shared" si="162"/>
        <v>#N/A</v>
      </c>
      <c r="Y569" t="e">
        <f t="shared" si="163"/>
        <v>#N/A</v>
      </c>
      <c r="Z569" t="e">
        <f t="shared" si="179"/>
        <v>#N/A</v>
      </c>
      <c r="AA569" t="e">
        <f t="shared" si="179"/>
        <v>#N/A</v>
      </c>
      <c r="AB569" t="e">
        <f t="shared" si="179"/>
        <v>#N/A</v>
      </c>
      <c r="AC569" t="e">
        <f t="shared" si="179"/>
        <v>#N/A</v>
      </c>
      <c r="AG569">
        <f t="shared" si="168"/>
        <v>7.6857142857142874E-2</v>
      </c>
      <c r="AH569">
        <f t="shared" si="169"/>
        <v>0</v>
      </c>
      <c r="AI569">
        <f t="shared" si="170"/>
        <v>-0.42333333333333256</v>
      </c>
      <c r="AJ569">
        <f t="shared" si="171"/>
        <v>0.25862068965516999</v>
      </c>
      <c r="AK569">
        <f t="shared" si="172"/>
        <v>0.20999999999999952</v>
      </c>
      <c r="AL569">
        <f t="shared" si="173"/>
        <v>-0.97777777777777963</v>
      </c>
      <c r="AM569">
        <f t="shared" si="174"/>
        <v>7.7525252525244448E-2</v>
      </c>
      <c r="AN569">
        <f t="shared" si="175"/>
        <v>-0.79612991111111109</v>
      </c>
      <c r="AO569">
        <f t="shared" si="176"/>
        <v>2.301068453547249</v>
      </c>
      <c r="AQ569">
        <f t="shared" si="177"/>
        <v>19.114749737598281</v>
      </c>
      <c r="AR569" s="4">
        <f t="shared" si="164"/>
        <v>19.359419860809368</v>
      </c>
      <c r="AT569" t="str">
        <f t="shared" si="178"/>
        <v>45485Shift_15</v>
      </c>
    </row>
    <row r="570" spans="1:46" x14ac:dyDescent="0.3">
      <c r="A570" s="2">
        <v>45485</v>
      </c>
      <c r="B570" t="s">
        <v>25</v>
      </c>
      <c r="C570">
        <v>7.7450000000000001</v>
      </c>
      <c r="D570">
        <v>37.25</v>
      </c>
      <c r="E570">
        <v>26.453749999999999</v>
      </c>
      <c r="F570">
        <v>54.92</v>
      </c>
      <c r="G570">
        <v>3.663333333333334</v>
      </c>
      <c r="H570">
        <v>3.1549999999999998</v>
      </c>
      <c r="I570">
        <v>152.625</v>
      </c>
      <c r="J570">
        <v>7.2169415661568044</v>
      </c>
      <c r="K570">
        <v>6.406389978475412E-3</v>
      </c>
      <c r="L570">
        <v>4.6234542124669598E-2</v>
      </c>
      <c r="M570">
        <v>25.813356094788048</v>
      </c>
      <c r="N570">
        <v>2.586343431087382E-3</v>
      </c>
      <c r="O570">
        <v>5225</v>
      </c>
      <c r="P570">
        <v>81.357830272032459</v>
      </c>
      <c r="Q570">
        <v>30038.446136708859</v>
      </c>
      <c r="R570">
        <v>0</v>
      </c>
      <c r="S570">
        <v>26.215202781913771</v>
      </c>
      <c r="T570">
        <f t="shared" si="165"/>
        <v>22.70809760224844</v>
      </c>
      <c r="U570" t="e">
        <f t="shared" si="161"/>
        <v>#N/A</v>
      </c>
      <c r="V570">
        <f t="shared" si="166"/>
        <v>22.591598239876799</v>
      </c>
      <c r="W570">
        <f t="shared" si="167"/>
        <v>22.422750277494359</v>
      </c>
      <c r="X570" t="e">
        <f t="shared" si="162"/>
        <v>#N/A</v>
      </c>
      <c r="Y570" t="e">
        <f t="shared" si="163"/>
        <v>#N/A</v>
      </c>
      <c r="Z570" t="e">
        <f t="shared" si="179"/>
        <v>#N/A</v>
      </c>
      <c r="AA570" t="e">
        <f t="shared" si="179"/>
        <v>#N/A</v>
      </c>
      <c r="AB570" t="e">
        <f t="shared" si="179"/>
        <v>#N/A</v>
      </c>
      <c r="AC570" t="e">
        <f t="shared" si="179"/>
        <v>#N/A</v>
      </c>
      <c r="AG570">
        <f t="shared" si="168"/>
        <v>8.1000000000000058E-2</v>
      </c>
      <c r="AH570">
        <f t="shared" si="169"/>
        <v>0</v>
      </c>
      <c r="AI570">
        <f t="shared" si="170"/>
        <v>-0.20312499999999881</v>
      </c>
      <c r="AJ570">
        <f t="shared" si="171"/>
        <v>0.25862068965516999</v>
      </c>
      <c r="AK570">
        <f t="shared" si="172"/>
        <v>0.43999999999999817</v>
      </c>
      <c r="AL570">
        <f t="shared" si="173"/>
        <v>-1.2250000000000005</v>
      </c>
      <c r="AM570">
        <f t="shared" si="174"/>
        <v>-8.9772727272729613E-2</v>
      </c>
      <c r="AN570">
        <f t="shared" si="175"/>
        <v>-0.3385782070323492</v>
      </c>
      <c r="AO570">
        <f t="shared" si="176"/>
        <v>3.3550973897386602</v>
      </c>
      <c r="AQ570">
        <f t="shared" si="177"/>
        <v>22.591598239876799</v>
      </c>
      <c r="AR570" s="4">
        <f t="shared" si="164"/>
        <v>22.824596964620081</v>
      </c>
      <c r="AT570" t="str">
        <f t="shared" si="178"/>
        <v>45485Shift_21</v>
      </c>
    </row>
    <row r="571" spans="1:46" x14ac:dyDescent="0.3">
      <c r="A571" s="2">
        <v>45485</v>
      </c>
      <c r="B571" t="s">
        <v>26</v>
      </c>
      <c r="C571">
        <v>7.8039999999999994</v>
      </c>
      <c r="D571">
        <v>37</v>
      </c>
      <c r="E571">
        <v>26.632857142857141</v>
      </c>
      <c r="F571">
        <v>54.92</v>
      </c>
      <c r="G571">
        <v>3.51</v>
      </c>
      <c r="H571">
        <v>3.12</v>
      </c>
      <c r="I571">
        <v>152.42857142857139</v>
      </c>
      <c r="J571">
        <v>7.2064867951331584</v>
      </c>
      <c r="K571">
        <v>7.9529571812615649E-3</v>
      </c>
      <c r="L571">
        <v>5.731288090902089E-2</v>
      </c>
      <c r="M571">
        <v>26.653770882223441</v>
      </c>
      <c r="N571">
        <v>2.5867196634384998E-3</v>
      </c>
      <c r="O571">
        <v>5225</v>
      </c>
      <c r="P571">
        <v>81.370851814374376</v>
      </c>
      <c r="Q571">
        <v>37695.932992405069</v>
      </c>
      <c r="R571">
        <v>0</v>
      </c>
      <c r="S571">
        <v>27.047596673244321</v>
      </c>
      <c r="T571">
        <f t="shared" si="165"/>
        <v>24.559023909049778</v>
      </c>
      <c r="U571" t="e">
        <f t="shared" si="161"/>
        <v>#N/A</v>
      </c>
      <c r="V571">
        <f t="shared" si="166"/>
        <v>24.46885642330199</v>
      </c>
      <c r="W571">
        <f t="shared" si="167"/>
        <v>24.255365603776681</v>
      </c>
      <c r="X571" t="e">
        <f t="shared" si="162"/>
        <v>#N/A</v>
      </c>
      <c r="Y571" t="e">
        <f t="shared" si="163"/>
        <v>#N/A</v>
      </c>
      <c r="Z571" t="e">
        <f t="shared" si="179"/>
        <v>#N/A</v>
      </c>
      <c r="AA571" t="e">
        <f t="shared" si="179"/>
        <v>#N/A</v>
      </c>
      <c r="AB571" t="e">
        <f t="shared" si="179"/>
        <v>#N/A</v>
      </c>
      <c r="AC571" t="e">
        <f t="shared" si="179"/>
        <v>#N/A</v>
      </c>
      <c r="AG571">
        <f t="shared" si="168"/>
        <v>6.9200000000000192E-2</v>
      </c>
      <c r="AH571">
        <f t="shared" si="169"/>
        <v>0</v>
      </c>
      <c r="AI571">
        <f t="shared" si="170"/>
        <v>-0.35238095238094991</v>
      </c>
      <c r="AJ571">
        <f t="shared" si="171"/>
        <v>0.25862068965516999</v>
      </c>
      <c r="AK571">
        <f t="shared" si="172"/>
        <v>0.9000000000000008</v>
      </c>
      <c r="AL571">
        <f t="shared" si="173"/>
        <v>-1.399999999999999</v>
      </c>
      <c r="AM571">
        <f t="shared" si="174"/>
        <v>-4.5129870129863234E-2</v>
      </c>
      <c r="AN571">
        <f t="shared" si="175"/>
        <v>0.51225366582278531</v>
      </c>
      <c r="AO571">
        <f t="shared" si="176"/>
        <v>3.3725220081114036</v>
      </c>
      <c r="AQ571">
        <f t="shared" si="177"/>
        <v>24.46885642330199</v>
      </c>
      <c r="AR571" s="4">
        <f t="shared" si="164"/>
        <v>24.649191394797562</v>
      </c>
      <c r="AT571" t="str">
        <f t="shared" si="178"/>
        <v>45485Shift_22</v>
      </c>
    </row>
    <row r="572" spans="1:46" x14ac:dyDescent="0.3">
      <c r="A572" s="2">
        <v>45485</v>
      </c>
      <c r="B572" t="s">
        <v>27</v>
      </c>
      <c r="C572">
        <v>7.8039999999999994</v>
      </c>
      <c r="D572">
        <v>37.285714285714278</v>
      </c>
      <c r="E572">
        <v>26.444285714285709</v>
      </c>
      <c r="F572">
        <v>54.92</v>
      </c>
      <c r="G572">
        <v>3.51</v>
      </c>
      <c r="H572">
        <v>3.137142857142857</v>
      </c>
      <c r="I572">
        <v>153.42857142857139</v>
      </c>
      <c r="J572">
        <v>7.3604268158183066</v>
      </c>
      <c r="K572">
        <v>9.2689996824001884E-3</v>
      </c>
      <c r="L572">
        <v>6.8223793818149719E-2</v>
      </c>
      <c r="M572">
        <v>26.98432816140053</v>
      </c>
      <c r="N572">
        <v>2.586883138093494E-3</v>
      </c>
      <c r="O572">
        <v>5225</v>
      </c>
      <c r="P572">
        <v>81.375973581523155</v>
      </c>
      <c r="Q572">
        <v>43121.111200000007</v>
      </c>
      <c r="R572">
        <v>0</v>
      </c>
      <c r="S572">
        <v>27.047408837054</v>
      </c>
      <c r="T572">
        <f t="shared" si="165"/>
        <v>25.199660287243685</v>
      </c>
      <c r="U572" t="e">
        <f t="shared" si="161"/>
        <v>#N/A</v>
      </c>
      <c r="V572">
        <f t="shared" si="166"/>
        <v>25.16122899554324</v>
      </c>
      <c r="W572">
        <f t="shared" si="167"/>
        <v>25.175010903290659</v>
      </c>
      <c r="X572" t="e">
        <f t="shared" si="162"/>
        <v>#N/A</v>
      </c>
      <c r="Y572" t="e">
        <f t="shared" si="163"/>
        <v>#N/A</v>
      </c>
      <c r="Z572" t="e">
        <f t="shared" si="179"/>
        <v>#N/A</v>
      </c>
      <c r="AA572" t="e">
        <f t="shared" si="179"/>
        <v>#N/A</v>
      </c>
      <c r="AB572" t="e">
        <f t="shared" si="179"/>
        <v>#N/A</v>
      </c>
      <c r="AC572" t="e">
        <f t="shared" si="179"/>
        <v>#N/A</v>
      </c>
      <c r="AG572">
        <f t="shared" si="168"/>
        <v>6.9200000000000192E-2</v>
      </c>
      <c r="AH572">
        <f t="shared" si="169"/>
        <v>0</v>
      </c>
      <c r="AI572">
        <f t="shared" si="170"/>
        <v>-0.1952380952380898</v>
      </c>
      <c r="AJ572">
        <f t="shared" si="171"/>
        <v>0.25862068965516999</v>
      </c>
      <c r="AK572">
        <f t="shared" si="172"/>
        <v>0.9000000000000008</v>
      </c>
      <c r="AL572">
        <f t="shared" si="173"/>
        <v>-1.3142857142857145</v>
      </c>
      <c r="AM572">
        <f t="shared" si="174"/>
        <v>-0.27240259740259054</v>
      </c>
      <c r="AN572">
        <f t="shared" si="175"/>
        <v>1.1150512444444449</v>
      </c>
      <c r="AO572">
        <f t="shared" si="176"/>
        <v>3.1159553069694899</v>
      </c>
      <c r="AQ572">
        <f t="shared" si="177"/>
        <v>25.16122899554324</v>
      </c>
      <c r="AR572" s="4">
        <f t="shared" si="164"/>
        <v>25.238091578944129</v>
      </c>
      <c r="AT572" t="str">
        <f t="shared" si="178"/>
        <v>45485Shift_23</v>
      </c>
    </row>
    <row r="573" spans="1:46" x14ac:dyDescent="0.3">
      <c r="A573" s="2">
        <v>45488</v>
      </c>
      <c r="B573" t="s">
        <v>19</v>
      </c>
      <c r="C573">
        <v>8.0024999999999995</v>
      </c>
      <c r="D573">
        <v>38</v>
      </c>
      <c r="E573">
        <v>27.914000000000001</v>
      </c>
      <c r="F573">
        <v>54.99</v>
      </c>
      <c r="G573">
        <v>3.51</v>
      </c>
      <c r="H573">
        <v>3.2519999999999998</v>
      </c>
      <c r="I573">
        <v>143.80000000000001</v>
      </c>
      <c r="J573">
        <v>8.1498615397708125</v>
      </c>
      <c r="K573">
        <v>8.7169719498006654E-4</v>
      </c>
      <c r="L573">
        <v>7.1042114436941431E-3</v>
      </c>
      <c r="M573">
        <v>18.448026694663149</v>
      </c>
      <c r="N573">
        <v>2.5827631468362811E-3</v>
      </c>
      <c r="O573">
        <v>5225</v>
      </c>
      <c r="P573">
        <v>81.243709783725038</v>
      </c>
      <c r="Q573">
        <v>3283.5936000000002</v>
      </c>
      <c r="R573">
        <v>0</v>
      </c>
      <c r="S573">
        <v>20.761751017711951</v>
      </c>
      <c r="T573">
        <f t="shared" si="165"/>
        <v>12.390200085932115</v>
      </c>
      <c r="U573" t="e">
        <f t="shared" si="161"/>
        <v>#N/A</v>
      </c>
      <c r="V573">
        <f t="shared" si="166"/>
        <v>12.260257987103635</v>
      </c>
      <c r="W573">
        <f t="shared" si="167"/>
        <v>10.206417861711794</v>
      </c>
      <c r="X573" t="e">
        <f t="shared" si="162"/>
        <v>#N/A</v>
      </c>
      <c r="Y573" t="e">
        <f t="shared" si="163"/>
        <v>#N/A</v>
      </c>
      <c r="Z573" t="e">
        <f t="shared" si="179"/>
        <v>#N/A</v>
      </c>
      <c r="AA573" t="e">
        <f t="shared" si="179"/>
        <v>#N/A</v>
      </c>
      <c r="AB573" t="e">
        <f t="shared" si="179"/>
        <v>#N/A</v>
      </c>
      <c r="AC573" t="e">
        <f t="shared" si="179"/>
        <v>#N/A</v>
      </c>
      <c r="AG573">
        <f t="shared" si="168"/>
        <v>2.9500000000000172E-2</v>
      </c>
      <c r="AH573">
        <f t="shared" si="169"/>
        <v>0</v>
      </c>
      <c r="AI573">
        <f t="shared" si="170"/>
        <v>-1.4200000000000004</v>
      </c>
      <c r="AJ573">
        <f t="shared" si="171"/>
        <v>0.13793103448275568</v>
      </c>
      <c r="AK573">
        <f t="shared" si="172"/>
        <v>0.9000000000000008</v>
      </c>
      <c r="AL573">
        <f t="shared" si="173"/>
        <v>-0.74000000000000066</v>
      </c>
      <c r="AM573">
        <f t="shared" si="174"/>
        <v>1.9159090909090861</v>
      </c>
      <c r="AN573">
        <f t="shared" si="175"/>
        <v>-3.3113396000000002</v>
      </c>
      <c r="AO573">
        <f t="shared" si="176"/>
        <v>1.8002307670486466</v>
      </c>
      <c r="AQ573">
        <f t="shared" si="177"/>
        <v>12.260257987103635</v>
      </c>
      <c r="AR573" s="4">
        <f t="shared" si="164"/>
        <v>12.520142184760596</v>
      </c>
      <c r="AT573" t="str">
        <f t="shared" si="178"/>
        <v>45488Shift_10</v>
      </c>
    </row>
    <row r="574" spans="1:46" x14ac:dyDescent="0.3">
      <c r="A574" s="2">
        <v>45488</v>
      </c>
      <c r="B574" t="s">
        <v>20</v>
      </c>
      <c r="C574">
        <v>8.0024999999999995</v>
      </c>
      <c r="D574">
        <v>38</v>
      </c>
      <c r="E574">
        <v>27.914000000000001</v>
      </c>
      <c r="F574">
        <v>54.99</v>
      </c>
      <c r="G574">
        <v>3.51</v>
      </c>
      <c r="H574">
        <v>3.2519999999999998</v>
      </c>
      <c r="I574">
        <v>143.80000000000001</v>
      </c>
      <c r="J574">
        <v>8.0469473894236838</v>
      </c>
      <c r="K574">
        <v>8.8135632285991504E-4</v>
      </c>
      <c r="L574">
        <v>7.0922279613896506E-3</v>
      </c>
      <c r="M574">
        <v>18.517586023110081</v>
      </c>
      <c r="N574">
        <v>2.5827948119644538E-3</v>
      </c>
      <c r="O574">
        <v>5225</v>
      </c>
      <c r="P574">
        <v>81.244787527584165</v>
      </c>
      <c r="Q574">
        <v>3697.0510399999998</v>
      </c>
      <c r="R574">
        <v>0</v>
      </c>
      <c r="S574">
        <v>20.831371756092981</v>
      </c>
      <c r="T574">
        <f t="shared" si="165"/>
        <v>12.677253418813535</v>
      </c>
      <c r="U574" t="e">
        <f t="shared" si="161"/>
        <v>#N/A</v>
      </c>
      <c r="V574">
        <f t="shared" si="166"/>
        <v>12.547280615018007</v>
      </c>
      <c r="W574">
        <f t="shared" si="167"/>
        <v>10.493440489626165</v>
      </c>
      <c r="X574" t="e">
        <f t="shared" si="162"/>
        <v>#N/A</v>
      </c>
      <c r="Y574" t="e">
        <f t="shared" si="163"/>
        <v>#N/A</v>
      </c>
      <c r="Z574" t="e">
        <f t="shared" si="179"/>
        <v>#N/A</v>
      </c>
      <c r="AA574" t="e">
        <f t="shared" si="179"/>
        <v>#N/A</v>
      </c>
      <c r="AB574" t="e">
        <f t="shared" si="179"/>
        <v>#N/A</v>
      </c>
      <c r="AC574" t="e">
        <f t="shared" si="179"/>
        <v>#N/A</v>
      </c>
      <c r="AG574">
        <f t="shared" si="168"/>
        <v>2.9500000000000172E-2</v>
      </c>
      <c r="AH574">
        <f t="shared" si="169"/>
        <v>0</v>
      </c>
      <c r="AI574">
        <f t="shared" si="170"/>
        <v>-1.4200000000000004</v>
      </c>
      <c r="AJ574">
        <f t="shared" si="171"/>
        <v>0.13793103448275568</v>
      </c>
      <c r="AK574">
        <f t="shared" si="172"/>
        <v>0.9000000000000008</v>
      </c>
      <c r="AL574">
        <f t="shared" si="173"/>
        <v>-0.74000000000000066</v>
      </c>
      <c r="AM574">
        <f t="shared" si="174"/>
        <v>1.9159090909090861</v>
      </c>
      <c r="AN574">
        <f t="shared" si="175"/>
        <v>-3.2653998844444447</v>
      </c>
      <c r="AO574">
        <f t="shared" si="176"/>
        <v>1.9717543509605278</v>
      </c>
      <c r="AQ574">
        <f t="shared" si="177"/>
        <v>12.547280615018007</v>
      </c>
      <c r="AR574" s="4">
        <f t="shared" si="164"/>
        <v>12.807226222609065</v>
      </c>
      <c r="AT574" t="str">
        <f t="shared" si="178"/>
        <v>45488Shift_11</v>
      </c>
    </row>
    <row r="575" spans="1:46" x14ac:dyDescent="0.3">
      <c r="A575" s="2">
        <v>45488</v>
      </c>
      <c r="B575" t="s">
        <v>21</v>
      </c>
      <c r="C575">
        <v>7.9019999999999992</v>
      </c>
      <c r="D575">
        <v>37.666666666666657</v>
      </c>
      <c r="E575">
        <v>27.594999999999999</v>
      </c>
      <c r="F575">
        <v>54.99</v>
      </c>
      <c r="G575">
        <v>3.72</v>
      </c>
      <c r="H575">
        <v>3.2333333333333329</v>
      </c>
      <c r="I575">
        <v>143.5</v>
      </c>
      <c r="J575">
        <v>8.0327300495869256</v>
      </c>
      <c r="K575">
        <v>1.013672533751557E-3</v>
      </c>
      <c r="L575">
        <v>8.1425578223070522E-3</v>
      </c>
      <c r="M575">
        <v>18.798050225557191</v>
      </c>
      <c r="N575">
        <v>2.5829260125642089E-3</v>
      </c>
      <c r="O575">
        <v>5225</v>
      </c>
      <c r="P575">
        <v>81.24913434748629</v>
      </c>
      <c r="Q575">
        <v>4689.3488960000004</v>
      </c>
      <c r="R575">
        <v>0</v>
      </c>
      <c r="S575">
        <v>21.18503433673607</v>
      </c>
      <c r="T575">
        <f t="shared" si="165"/>
        <v>12.724958603177475</v>
      </c>
      <c r="U575" t="e">
        <f t="shared" si="161"/>
        <v>#N/A</v>
      </c>
      <c r="V575">
        <f t="shared" si="166"/>
        <v>12.592477519374867</v>
      </c>
      <c r="W575">
        <f t="shared" si="167"/>
        <v>10.470455575801203</v>
      </c>
      <c r="X575" t="e">
        <f t="shared" si="162"/>
        <v>#N/A</v>
      </c>
      <c r="Y575" t="e">
        <f t="shared" si="163"/>
        <v>#N/A</v>
      </c>
      <c r="Z575" t="e">
        <f t="shared" si="179"/>
        <v>#N/A</v>
      </c>
      <c r="AA575" t="e">
        <f t="shared" si="179"/>
        <v>#N/A</v>
      </c>
      <c r="AB575" t="e">
        <f t="shared" si="179"/>
        <v>#N/A</v>
      </c>
      <c r="AC575" t="e">
        <f t="shared" si="179"/>
        <v>#N/A</v>
      </c>
      <c r="AG575">
        <f t="shared" si="168"/>
        <v>4.9600000000000227E-2</v>
      </c>
      <c r="AH575">
        <f t="shared" si="169"/>
        <v>0</v>
      </c>
      <c r="AI575">
        <f t="shared" si="170"/>
        <v>-1.1541666666666648</v>
      </c>
      <c r="AJ575">
        <f t="shared" si="171"/>
        <v>0.13793103448275568</v>
      </c>
      <c r="AK575">
        <f t="shared" si="172"/>
        <v>0.26999999999999957</v>
      </c>
      <c r="AL575">
        <f t="shared" si="173"/>
        <v>-0.83333333333333481</v>
      </c>
      <c r="AM575">
        <f t="shared" si="174"/>
        <v>1.9840909090909069</v>
      </c>
      <c r="AN575">
        <f t="shared" si="175"/>
        <v>-3.1551445671111114</v>
      </c>
      <c r="AO575">
        <f t="shared" si="176"/>
        <v>1.9954499173551248</v>
      </c>
      <c r="AQ575">
        <f t="shared" si="177"/>
        <v>12.592477519374867</v>
      </c>
      <c r="AR575" s="4">
        <f t="shared" si="164"/>
        <v>12.857439686980083</v>
      </c>
      <c r="AT575" t="str">
        <f t="shared" si="178"/>
        <v>45488Shift_12</v>
      </c>
    </row>
    <row r="576" spans="1:46" x14ac:dyDescent="0.3">
      <c r="A576" s="2">
        <v>45488</v>
      </c>
      <c r="B576" t="s">
        <v>22</v>
      </c>
      <c r="C576">
        <v>7.835</v>
      </c>
      <c r="D576">
        <v>37.5</v>
      </c>
      <c r="E576">
        <v>27.43375</v>
      </c>
      <c r="F576">
        <v>54.99</v>
      </c>
      <c r="G576">
        <v>3.72</v>
      </c>
      <c r="H576">
        <v>3.2149999999999999</v>
      </c>
      <c r="I576">
        <v>144.375</v>
      </c>
      <c r="J576">
        <v>8.0605725684273057</v>
      </c>
      <c r="K576">
        <v>1.056999940241631E-3</v>
      </c>
      <c r="L576">
        <v>8.5200247231409943E-3</v>
      </c>
      <c r="M576">
        <v>19.999704999196691</v>
      </c>
      <c r="N576">
        <v>2.5835029683506311E-3</v>
      </c>
      <c r="O576">
        <v>5225</v>
      </c>
      <c r="P576">
        <v>81.267752416772993</v>
      </c>
      <c r="Q576">
        <v>5350.8808000000008</v>
      </c>
      <c r="R576">
        <v>0</v>
      </c>
      <c r="S576">
        <v>22.174918794374129</v>
      </c>
      <c r="T576">
        <f t="shared" si="165"/>
        <v>13.804504080789357</v>
      </c>
      <c r="U576" t="e">
        <f t="shared" si="161"/>
        <v>#N/A</v>
      </c>
      <c r="V576">
        <f t="shared" si="166"/>
        <v>13.678476336805652</v>
      </c>
      <c r="W576">
        <f t="shared" si="167"/>
        <v>11.755318029595625</v>
      </c>
      <c r="X576" t="e">
        <f t="shared" si="162"/>
        <v>#N/A</v>
      </c>
      <c r="Y576" t="e">
        <f t="shared" si="163"/>
        <v>#N/A</v>
      </c>
      <c r="Z576" t="e">
        <f t="shared" si="179"/>
        <v>#N/A</v>
      </c>
      <c r="AA576" t="e">
        <f t="shared" si="179"/>
        <v>#N/A</v>
      </c>
      <c r="AB576" t="e">
        <f t="shared" si="179"/>
        <v>#N/A</v>
      </c>
      <c r="AC576" t="e">
        <f t="shared" si="179"/>
        <v>#N/A</v>
      </c>
      <c r="AG576">
        <f t="shared" si="168"/>
        <v>6.3000000000000084E-2</v>
      </c>
      <c r="AH576">
        <f t="shared" si="169"/>
        <v>0</v>
      </c>
      <c r="AI576">
        <f t="shared" si="170"/>
        <v>-1.0197916666666658</v>
      </c>
      <c r="AJ576">
        <f t="shared" si="171"/>
        <v>0.13793103448275568</v>
      </c>
      <c r="AK576">
        <f t="shared" si="172"/>
        <v>0.26999999999999957</v>
      </c>
      <c r="AL576">
        <f t="shared" si="173"/>
        <v>-0.92500000000000027</v>
      </c>
      <c r="AM576">
        <f t="shared" si="174"/>
        <v>1.7852272727272704</v>
      </c>
      <c r="AN576">
        <f t="shared" si="175"/>
        <v>-3.0816410222222226</v>
      </c>
      <c r="AO576">
        <f t="shared" si="176"/>
        <v>1.9490457192878246</v>
      </c>
      <c r="AQ576">
        <f t="shared" si="177"/>
        <v>13.678476336805652</v>
      </c>
      <c r="AR576" s="4">
        <f t="shared" si="164"/>
        <v>13.930531824773063</v>
      </c>
      <c r="AT576" t="str">
        <f t="shared" si="178"/>
        <v>45488Shift_13</v>
      </c>
    </row>
    <row r="577" spans="1:46" x14ac:dyDescent="0.3">
      <c r="A577" s="2">
        <v>45488</v>
      </c>
      <c r="B577" t="s">
        <v>23</v>
      </c>
      <c r="C577">
        <v>7.835</v>
      </c>
      <c r="D577">
        <v>37.5</v>
      </c>
      <c r="E577">
        <v>27.43375</v>
      </c>
      <c r="F577">
        <v>54.99</v>
      </c>
      <c r="G577">
        <v>3.72</v>
      </c>
      <c r="H577">
        <v>3.2149999999999999</v>
      </c>
      <c r="I577">
        <v>144.375</v>
      </c>
      <c r="J577">
        <v>8.1785748559940821</v>
      </c>
      <c r="K577">
        <v>7.3043417204871443E-4</v>
      </c>
      <c r="L577">
        <v>5.9739105534764711E-3</v>
      </c>
      <c r="M577">
        <v>19.843988944456751</v>
      </c>
      <c r="N577">
        <v>2.5834287794455949E-3</v>
      </c>
      <c r="O577">
        <v>5225</v>
      </c>
      <c r="P577">
        <v>81.265339789245161</v>
      </c>
      <c r="Q577">
        <v>3461.0576421052629</v>
      </c>
      <c r="R577">
        <v>0</v>
      </c>
      <c r="S577">
        <v>22.01907355762496</v>
      </c>
      <c r="T577">
        <f t="shared" si="165"/>
        <v>13.242072604889652</v>
      </c>
      <c r="U577" t="e">
        <f t="shared" si="161"/>
        <v>#N/A</v>
      </c>
      <c r="V577">
        <f t="shared" si="166"/>
        <v>13.11610945191056</v>
      </c>
      <c r="W577">
        <f t="shared" si="167"/>
        <v>11.192951144700533</v>
      </c>
      <c r="X577" t="e">
        <f t="shared" si="162"/>
        <v>#N/A</v>
      </c>
      <c r="Y577" t="e">
        <f t="shared" si="163"/>
        <v>#N/A</v>
      </c>
      <c r="Z577" t="e">
        <f t="shared" si="179"/>
        <v>#N/A</v>
      </c>
      <c r="AA577" t="e">
        <f t="shared" si="179"/>
        <v>#N/A</v>
      </c>
      <c r="AB577" t="e">
        <f t="shared" si="179"/>
        <v>#N/A</v>
      </c>
      <c r="AC577" t="e">
        <f t="shared" si="179"/>
        <v>#N/A</v>
      </c>
      <c r="AG577">
        <f t="shared" si="168"/>
        <v>6.3000000000000084E-2</v>
      </c>
      <c r="AH577">
        <f t="shared" si="169"/>
        <v>0</v>
      </c>
      <c r="AI577">
        <f t="shared" si="170"/>
        <v>-1.0197916666666658</v>
      </c>
      <c r="AJ577">
        <f t="shared" si="171"/>
        <v>0.13793103448275568</v>
      </c>
      <c r="AK577">
        <f t="shared" si="172"/>
        <v>0.26999999999999957</v>
      </c>
      <c r="AL577">
        <f t="shared" si="173"/>
        <v>-0.92500000000000027</v>
      </c>
      <c r="AM577">
        <f t="shared" si="174"/>
        <v>1.7852272727272704</v>
      </c>
      <c r="AN577">
        <f t="shared" si="175"/>
        <v>-3.2916213730994155</v>
      </c>
      <c r="AO577">
        <f t="shared" si="176"/>
        <v>1.752375240009864</v>
      </c>
      <c r="AQ577">
        <f t="shared" si="177"/>
        <v>13.11610945191056</v>
      </c>
      <c r="AR577" s="4">
        <f t="shared" si="164"/>
        <v>13.368035757868743</v>
      </c>
      <c r="AT577" t="str">
        <f t="shared" si="178"/>
        <v>45488Shift_14</v>
      </c>
    </row>
    <row r="578" spans="1:46" x14ac:dyDescent="0.3">
      <c r="A578" s="2">
        <v>45488</v>
      </c>
      <c r="B578" t="s">
        <v>24</v>
      </c>
      <c r="C578">
        <v>7.835</v>
      </c>
      <c r="D578">
        <v>37.333333333333343</v>
      </c>
      <c r="E578">
        <v>27.49666666666667</v>
      </c>
      <c r="F578">
        <v>54.99</v>
      </c>
      <c r="G578">
        <v>3.72</v>
      </c>
      <c r="H578">
        <v>3.204444444444444</v>
      </c>
      <c r="I578">
        <v>144.44444444444451</v>
      </c>
      <c r="J578">
        <v>8.3516111234365891</v>
      </c>
      <c r="K578">
        <v>4.7134912498973902E-4</v>
      </c>
      <c r="L578">
        <v>3.9365245952864081E-3</v>
      </c>
      <c r="M578">
        <v>19.77061102048394</v>
      </c>
      <c r="N578">
        <v>2.5833944004530211E-3</v>
      </c>
      <c r="O578">
        <v>5225</v>
      </c>
      <c r="P578">
        <v>81.264202881155526</v>
      </c>
      <c r="Q578">
        <v>2086.6408000000001</v>
      </c>
      <c r="R578">
        <v>0</v>
      </c>
      <c r="S578">
        <v>21.928742950437162</v>
      </c>
      <c r="T578">
        <f t="shared" si="165"/>
        <v>12.606011830307603</v>
      </c>
      <c r="U578" t="e">
        <f t="shared" si="161"/>
        <v>#N/A</v>
      </c>
      <c r="V578">
        <f t="shared" si="166"/>
        <v>12.480633604794583</v>
      </c>
      <c r="W578">
        <f t="shared" si="167"/>
        <v>10.573258125867401</v>
      </c>
      <c r="X578" t="e">
        <f t="shared" si="162"/>
        <v>#N/A</v>
      </c>
      <c r="Y578" t="e">
        <f t="shared" si="163"/>
        <v>#N/A</v>
      </c>
      <c r="Z578" t="e">
        <f t="shared" si="179"/>
        <v>#N/A</v>
      </c>
      <c r="AA578" t="e">
        <f t="shared" si="179"/>
        <v>#N/A</v>
      </c>
      <c r="AB578" t="e">
        <f t="shared" si="179"/>
        <v>#N/A</v>
      </c>
      <c r="AC578" t="e">
        <f t="shared" si="179"/>
        <v>#N/A</v>
      </c>
      <c r="AG578">
        <f t="shared" si="168"/>
        <v>6.3000000000000084E-2</v>
      </c>
      <c r="AH578">
        <f t="shared" si="169"/>
        <v>0</v>
      </c>
      <c r="AI578">
        <f t="shared" si="170"/>
        <v>-1.072222222222224</v>
      </c>
      <c r="AJ578">
        <f t="shared" si="171"/>
        <v>0.13793103448275568</v>
      </c>
      <c r="AK578">
        <f t="shared" si="172"/>
        <v>0.26999999999999957</v>
      </c>
      <c r="AL578">
        <f t="shared" si="173"/>
        <v>-0.97777777777777963</v>
      </c>
      <c r="AM578">
        <f t="shared" si="174"/>
        <v>1.7694444444444266</v>
      </c>
      <c r="AN578">
        <f t="shared" si="175"/>
        <v>-3.4443343555555557</v>
      </c>
      <c r="AO578">
        <f t="shared" si="176"/>
        <v>1.4639814609390189</v>
      </c>
      <c r="AQ578">
        <f t="shared" si="177"/>
        <v>12.480633604794583</v>
      </c>
      <c r="AR578" s="4">
        <f t="shared" si="164"/>
        <v>12.731390055820622</v>
      </c>
      <c r="AT578" t="str">
        <f t="shared" si="178"/>
        <v>45488Shift_15</v>
      </c>
    </row>
    <row r="579" spans="1:46" x14ac:dyDescent="0.3">
      <c r="A579" s="2">
        <v>45488</v>
      </c>
      <c r="B579" t="s">
        <v>25</v>
      </c>
      <c r="C579">
        <v>7.6133333333333333</v>
      </c>
      <c r="D579">
        <v>36.5</v>
      </c>
      <c r="E579">
        <v>26.983333333333331</v>
      </c>
      <c r="F579">
        <v>54.99</v>
      </c>
      <c r="G579">
        <v>3.64</v>
      </c>
      <c r="H579">
        <v>3.163333333333334</v>
      </c>
      <c r="I579">
        <v>147.5</v>
      </c>
      <c r="J579">
        <v>8.4686186177605727</v>
      </c>
      <c r="K579">
        <v>5.2839614946304141E-3</v>
      </c>
      <c r="L579">
        <v>4.474785468895711E-2</v>
      </c>
      <c r="M579">
        <v>24.700027374628188</v>
      </c>
      <c r="N579">
        <v>2.585795680232652E-3</v>
      </c>
      <c r="O579">
        <v>5225</v>
      </c>
      <c r="P579">
        <v>81.340579966804526</v>
      </c>
      <c r="Q579">
        <v>22934.207200000001</v>
      </c>
      <c r="R579">
        <v>0</v>
      </c>
      <c r="S579">
        <v>26.117646990576429</v>
      </c>
      <c r="T579">
        <f t="shared" si="165"/>
        <v>19.445889136909408</v>
      </c>
      <c r="U579" t="e">
        <f t="shared" si="161"/>
        <v>#N/A</v>
      </c>
      <c r="V579">
        <f t="shared" si="166"/>
        <v>19.343544846176663</v>
      </c>
      <c r="W579">
        <f t="shared" si="167"/>
        <v>18.130613811693909</v>
      </c>
      <c r="X579" t="e">
        <f t="shared" si="162"/>
        <v>#N/A</v>
      </c>
      <c r="Y579" t="e">
        <f t="shared" si="163"/>
        <v>#N/A</v>
      </c>
      <c r="Z579" t="e">
        <f t="shared" si="179"/>
        <v>#N/A</v>
      </c>
      <c r="AA579" t="e">
        <f t="shared" si="179"/>
        <v>#N/A</v>
      </c>
      <c r="AB579" t="e">
        <f t="shared" si="179"/>
        <v>#N/A</v>
      </c>
      <c r="AC579" t="e">
        <f t="shared" si="179"/>
        <v>#N/A</v>
      </c>
      <c r="AG579">
        <f t="shared" si="168"/>
        <v>0.10733333333333342</v>
      </c>
      <c r="AH579">
        <f t="shared" si="169"/>
        <v>0</v>
      </c>
      <c r="AI579">
        <f t="shared" si="170"/>
        <v>-0.6444444444444416</v>
      </c>
      <c r="AJ579">
        <f t="shared" si="171"/>
        <v>0.13793103448275568</v>
      </c>
      <c r="AK579">
        <f t="shared" si="172"/>
        <v>0.50999999999999968</v>
      </c>
      <c r="AL579">
        <f t="shared" si="173"/>
        <v>-1.1833333333333296</v>
      </c>
      <c r="AM579">
        <f t="shared" si="174"/>
        <v>1.0749999999999977</v>
      </c>
      <c r="AN579">
        <f t="shared" si="175"/>
        <v>-1.127938088888889</v>
      </c>
      <c r="AO579">
        <f t="shared" si="176"/>
        <v>1.2689689703990463</v>
      </c>
      <c r="AQ579">
        <f t="shared" si="177"/>
        <v>19.343544846176663</v>
      </c>
      <c r="AR579" s="4">
        <f t="shared" si="164"/>
        <v>19.548233427642149</v>
      </c>
      <c r="AT579" t="str">
        <f t="shared" si="178"/>
        <v>45488Shift_21</v>
      </c>
    </row>
    <row r="580" spans="1:46" x14ac:dyDescent="0.3">
      <c r="A580" s="2">
        <v>45488</v>
      </c>
      <c r="B580" t="s">
        <v>26</v>
      </c>
      <c r="C580">
        <v>7.7349999999999994</v>
      </c>
      <c r="D580">
        <v>36.428571428571431</v>
      </c>
      <c r="E580">
        <v>26.985714285714291</v>
      </c>
      <c r="F580">
        <v>54.99</v>
      </c>
      <c r="G580">
        <v>3.64</v>
      </c>
      <c r="H580">
        <v>3.1628571428571428</v>
      </c>
      <c r="I580">
        <v>148.14285714285711</v>
      </c>
      <c r="J580">
        <v>8.2613381081078643</v>
      </c>
      <c r="K580">
        <v>5.1539960879003321E-3</v>
      </c>
      <c r="L580">
        <v>4.2578904290009857E-2</v>
      </c>
      <c r="M580">
        <v>23.519840342624029</v>
      </c>
      <c r="N580">
        <v>2.5852144123342589E-3</v>
      </c>
      <c r="O580">
        <v>5225</v>
      </c>
      <c r="P580">
        <v>81.322293750882324</v>
      </c>
      <c r="Q580">
        <v>22520.749759999999</v>
      </c>
      <c r="R580">
        <v>0</v>
      </c>
      <c r="S580">
        <v>24.78031930698921</v>
      </c>
      <c r="T580">
        <f t="shared" si="165"/>
        <v>18.384909218895643</v>
      </c>
      <c r="U580" t="e">
        <f t="shared" si="161"/>
        <v>#N/A</v>
      </c>
      <c r="V580">
        <f t="shared" si="166"/>
        <v>18.288083305902482</v>
      </c>
      <c r="W580">
        <f t="shared" si="167"/>
        <v>17.22125616752362</v>
      </c>
      <c r="X580" t="e">
        <f t="shared" si="162"/>
        <v>#N/A</v>
      </c>
      <c r="Y580" t="e">
        <f t="shared" si="163"/>
        <v>#N/A</v>
      </c>
      <c r="Z580" t="e">
        <f t="shared" si="179"/>
        <v>#N/A</v>
      </c>
      <c r="AA580" t="e">
        <f t="shared" si="179"/>
        <v>#N/A</v>
      </c>
      <c r="AB580" t="e">
        <f t="shared" si="179"/>
        <v>#N/A</v>
      </c>
      <c r="AC580" t="e">
        <f t="shared" si="179"/>
        <v>#N/A</v>
      </c>
      <c r="AG580">
        <f t="shared" si="168"/>
        <v>8.3000000000000185E-2</v>
      </c>
      <c r="AH580">
        <f t="shared" si="169"/>
        <v>0</v>
      </c>
      <c r="AI580">
        <f t="shared" si="170"/>
        <v>-0.64642857142857524</v>
      </c>
      <c r="AJ580">
        <f t="shared" si="171"/>
        <v>0.13793103448275568</v>
      </c>
      <c r="AK580">
        <f t="shared" si="172"/>
        <v>0.50999999999999968</v>
      </c>
      <c r="AL580">
        <f t="shared" si="173"/>
        <v>-1.1857142857142855</v>
      </c>
      <c r="AM580">
        <f t="shared" si="174"/>
        <v>0.92889610389610899</v>
      </c>
      <c r="AN580">
        <f t="shared" si="175"/>
        <v>-1.1738778044444447</v>
      </c>
      <c r="AO580">
        <f t="shared" si="176"/>
        <v>1.6144364864868936</v>
      </c>
      <c r="AQ580">
        <f t="shared" si="177"/>
        <v>18.288083305902482</v>
      </c>
      <c r="AR580" s="4">
        <f t="shared" si="164"/>
        <v>18.481735131888801</v>
      </c>
      <c r="AT580" t="str">
        <f t="shared" si="178"/>
        <v>45488Shift_22</v>
      </c>
    </row>
    <row r="581" spans="1:46" x14ac:dyDescent="0.3">
      <c r="A581" s="2">
        <v>45488</v>
      </c>
      <c r="B581" t="s">
        <v>27</v>
      </c>
      <c r="C581">
        <v>7.8133333333333326</v>
      </c>
      <c r="D581">
        <v>36.571428571428569</v>
      </c>
      <c r="E581">
        <v>26.708571428571432</v>
      </c>
      <c r="F581">
        <v>54.99</v>
      </c>
      <c r="G581">
        <v>3.56</v>
      </c>
      <c r="H581">
        <v>3.148571428571429</v>
      </c>
      <c r="I581">
        <v>149.14285714285711</v>
      </c>
      <c r="J581">
        <v>8.0446981571020153</v>
      </c>
      <c r="K581">
        <v>4.9150104753519939E-3</v>
      </c>
      <c r="L581">
        <v>3.9539775713201282E-2</v>
      </c>
      <c r="M581">
        <v>23.680976967041101</v>
      </c>
      <c r="N581">
        <v>2.585281153373998E-3</v>
      </c>
      <c r="O581">
        <v>5225</v>
      </c>
      <c r="P581">
        <v>81.324790396804048</v>
      </c>
      <c r="Q581">
        <v>21528.451904000001</v>
      </c>
      <c r="R581">
        <v>0</v>
      </c>
      <c r="S581">
        <v>24.698024514327621</v>
      </c>
      <c r="T581">
        <f t="shared" si="165"/>
        <v>18.945362181670582</v>
      </c>
      <c r="U581" t="e">
        <f t="shared" si="161"/>
        <v>#N/A</v>
      </c>
      <c r="V581">
        <f t="shared" si="166"/>
        <v>18.856615613580388</v>
      </c>
      <c r="W581">
        <f t="shared" si="167"/>
        <v>18.017061202474252</v>
      </c>
      <c r="X581" t="e">
        <f t="shared" si="162"/>
        <v>#N/A</v>
      </c>
      <c r="Y581" t="e">
        <f t="shared" si="163"/>
        <v>#N/A</v>
      </c>
      <c r="Z581" t="e">
        <f t="shared" si="179"/>
        <v>#N/A</v>
      </c>
      <c r="AA581" t="e">
        <f t="shared" si="179"/>
        <v>#N/A</v>
      </c>
      <c r="AB581" t="e">
        <f t="shared" si="179"/>
        <v>#N/A</v>
      </c>
      <c r="AC581" t="e">
        <f t="shared" si="179"/>
        <v>#N/A</v>
      </c>
      <c r="AG581">
        <f t="shared" si="168"/>
        <v>6.7333333333333564E-2</v>
      </c>
      <c r="AH581">
        <f t="shared" si="169"/>
        <v>0</v>
      </c>
      <c r="AI581">
        <f t="shared" si="170"/>
        <v>-0.41547619047619239</v>
      </c>
      <c r="AJ581">
        <f t="shared" si="171"/>
        <v>0.13793103448275568</v>
      </c>
      <c r="AK581">
        <f t="shared" si="172"/>
        <v>0.74999999999999989</v>
      </c>
      <c r="AL581">
        <f t="shared" si="173"/>
        <v>-1.2571428571428547</v>
      </c>
      <c r="AM581">
        <f t="shared" si="174"/>
        <v>0.7016233766233817</v>
      </c>
      <c r="AN581">
        <f t="shared" si="175"/>
        <v>-1.2841331217777778</v>
      </c>
      <c r="AO581">
        <f t="shared" si="176"/>
        <v>1.9755030714966419</v>
      </c>
      <c r="AQ581">
        <f t="shared" si="177"/>
        <v>18.856615613580388</v>
      </c>
      <c r="AR581" s="4">
        <f t="shared" si="164"/>
        <v>19.034108749760772</v>
      </c>
      <c r="AT581" t="str">
        <f t="shared" si="178"/>
        <v>45488Shift_23</v>
      </c>
    </row>
    <row r="582" spans="1:46" x14ac:dyDescent="0.3">
      <c r="A582" s="2">
        <v>45489</v>
      </c>
      <c r="B582" t="s">
        <v>28</v>
      </c>
      <c r="C582">
        <v>7.98</v>
      </c>
      <c r="D582">
        <v>36.666666666666657</v>
      </c>
      <c r="E582">
        <v>26.186666666666671</v>
      </c>
      <c r="F582">
        <v>54.99</v>
      </c>
      <c r="G582">
        <v>3.56</v>
      </c>
      <c r="H582">
        <v>3.166666666666667</v>
      </c>
      <c r="I582">
        <v>151.16666666666671</v>
      </c>
      <c r="J582">
        <v>8.0537782746720072</v>
      </c>
      <c r="K582">
        <v>4.4357744172331074E-3</v>
      </c>
      <c r="L582">
        <v>3.5724743632857887E-2</v>
      </c>
      <c r="M582">
        <v>21.861411336364011</v>
      </c>
      <c r="N582">
        <v>2.584390560263054E-3</v>
      </c>
      <c r="O582">
        <v>5225</v>
      </c>
      <c r="P582">
        <v>81.296597435823642</v>
      </c>
      <c r="Q582">
        <v>26532.352258064519</v>
      </c>
      <c r="R582">
        <v>0</v>
      </c>
      <c r="S582">
        <v>22.385350070163209</v>
      </c>
      <c r="T582">
        <f t="shared" si="165"/>
        <v>17.682182680281027</v>
      </c>
      <c r="U582" t="e">
        <f t="shared" si="161"/>
        <v>#N/A</v>
      </c>
      <c r="V582">
        <f t="shared" si="166"/>
        <v>17.610012163956132</v>
      </c>
      <c r="W582">
        <f t="shared" si="167"/>
        <v>17.230414462806724</v>
      </c>
      <c r="X582" t="e">
        <f t="shared" si="162"/>
        <v>#N/A</v>
      </c>
      <c r="Y582" t="e">
        <f t="shared" si="163"/>
        <v>#N/A</v>
      </c>
      <c r="Z582" t="e">
        <f t="shared" si="179"/>
        <v>#N/A</v>
      </c>
      <c r="AA582" t="e">
        <f t="shared" si="179"/>
        <v>#N/A</v>
      </c>
      <c r="AB582" t="e">
        <f t="shared" si="179"/>
        <v>#N/A</v>
      </c>
      <c r="AC582" t="e">
        <f t="shared" si="179"/>
        <v>#N/A</v>
      </c>
      <c r="AG582">
        <f t="shared" si="168"/>
        <v>3.3999999999999989E-2</v>
      </c>
      <c r="AH582">
        <f t="shared" si="169"/>
        <v>0</v>
      </c>
      <c r="AI582">
        <f t="shared" si="170"/>
        <v>1.9444444444441562E-2</v>
      </c>
      <c r="AJ582">
        <f t="shared" si="171"/>
        <v>0.13793103448275568</v>
      </c>
      <c r="AK582">
        <f t="shared" si="172"/>
        <v>0.74999999999999989</v>
      </c>
      <c r="AL582">
        <f t="shared" si="173"/>
        <v>-1.1666666666666647</v>
      </c>
      <c r="AM582">
        <f t="shared" si="174"/>
        <v>0.24166666666665357</v>
      </c>
      <c r="AN582">
        <f t="shared" si="175"/>
        <v>-0.728144193548387</v>
      </c>
      <c r="AO582">
        <f t="shared" si="176"/>
        <v>1.960369542213322</v>
      </c>
      <c r="AQ582">
        <f t="shared" si="177"/>
        <v>17.610012163956132</v>
      </c>
      <c r="AR582" s="4">
        <f t="shared" si="164"/>
        <v>17.754353196605923</v>
      </c>
      <c r="AT582" t="str">
        <f t="shared" si="178"/>
        <v>45489Shift_00</v>
      </c>
    </row>
    <row r="583" spans="1:46" x14ac:dyDescent="0.3">
      <c r="A583" s="2">
        <v>45489</v>
      </c>
      <c r="B583" t="s">
        <v>29</v>
      </c>
      <c r="C583">
        <v>7.98</v>
      </c>
      <c r="D583">
        <v>36.857142857142847</v>
      </c>
      <c r="E583">
        <v>26.34714285714286</v>
      </c>
      <c r="F583">
        <v>54.99</v>
      </c>
      <c r="G583">
        <v>3.56</v>
      </c>
      <c r="H583">
        <v>3.168571428571429</v>
      </c>
      <c r="I583">
        <v>150.85714285714289</v>
      </c>
      <c r="J583">
        <v>7.9479234972198292</v>
      </c>
      <c r="K583">
        <v>4.6700729415867599E-3</v>
      </c>
      <c r="L583">
        <v>3.7117382466167928E-2</v>
      </c>
      <c r="M583">
        <v>22.008505930640911</v>
      </c>
      <c r="N583">
        <v>2.5844639216807451E-3</v>
      </c>
      <c r="O583">
        <v>5225</v>
      </c>
      <c r="P583">
        <v>81.298876572482285</v>
      </c>
      <c r="Q583">
        <v>27422.30484210527</v>
      </c>
      <c r="R583">
        <v>0</v>
      </c>
      <c r="S583">
        <v>22.60778094193595</v>
      </c>
      <c r="T583">
        <f t="shared" si="165"/>
        <v>18.053220473808601</v>
      </c>
      <c r="U583" t="e">
        <f t="shared" ref="U583:U646" si="180">VLOOKUP($AT583,kkk,U$4,0)</f>
        <v>#N/A</v>
      </c>
      <c r="V583">
        <f t="shared" si="166"/>
        <v>17.978554978908946</v>
      </c>
      <c r="W583">
        <f t="shared" si="167"/>
        <v>17.528610957413214</v>
      </c>
      <c r="X583" t="e">
        <f t="shared" ref="X583:X646" si="181">VLOOKUP($AT583,iii,3,0)</f>
        <v>#N/A</v>
      </c>
      <c r="Y583" t="e">
        <f t="shared" ref="Y583:Y646" si="182">VLOOKUP($AT583,iii,2,0)</f>
        <v>#N/A</v>
      </c>
      <c r="Z583" t="e">
        <f t="shared" si="179"/>
        <v>#N/A</v>
      </c>
      <c r="AA583" t="e">
        <f t="shared" si="179"/>
        <v>#N/A</v>
      </c>
      <c r="AB583" t="e">
        <f t="shared" si="179"/>
        <v>#N/A</v>
      </c>
      <c r="AC583" t="e">
        <f t="shared" si="179"/>
        <v>#N/A</v>
      </c>
      <c r="AG583">
        <f t="shared" si="168"/>
        <v>3.3999999999999989E-2</v>
      </c>
      <c r="AH583">
        <f t="shared" si="169"/>
        <v>0</v>
      </c>
      <c r="AI583">
        <f t="shared" si="170"/>
        <v>-0.11428571428571566</v>
      </c>
      <c r="AJ583">
        <f t="shared" si="171"/>
        <v>0.13793103448275568</v>
      </c>
      <c r="AK583">
        <f t="shared" si="172"/>
        <v>0.74999999999999989</v>
      </c>
      <c r="AL583">
        <f t="shared" si="173"/>
        <v>-1.1571428571428546</v>
      </c>
      <c r="AM583">
        <f t="shared" si="174"/>
        <v>0.31201298701297731</v>
      </c>
      <c r="AN583">
        <f t="shared" si="175"/>
        <v>-0.62926057309941463</v>
      </c>
      <c r="AO583">
        <f t="shared" si="176"/>
        <v>2.1367941713002856</v>
      </c>
      <c r="AQ583">
        <f t="shared" si="177"/>
        <v>17.978554978908946</v>
      </c>
      <c r="AR583" s="4">
        <f t="shared" ref="AR583:AR646" si="183">S583+SUM(AG583:AO583)+$T$1+R583/$Z$1-AJ583-AM583</f>
        <v>18.127885968708252</v>
      </c>
      <c r="AT583" t="str">
        <f t="shared" si="178"/>
        <v>45489Shift_01</v>
      </c>
    </row>
    <row r="584" spans="1:46" x14ac:dyDescent="0.3">
      <c r="A584" s="2">
        <v>45489</v>
      </c>
      <c r="B584" t="s">
        <v>30</v>
      </c>
      <c r="C584">
        <v>7.9849999999999994</v>
      </c>
      <c r="D584">
        <v>37</v>
      </c>
      <c r="E584">
        <v>26.16714285714286</v>
      </c>
      <c r="F584">
        <v>54.99</v>
      </c>
      <c r="G584">
        <v>3.56</v>
      </c>
      <c r="H584">
        <v>3.168571428571429</v>
      </c>
      <c r="I584">
        <v>151.71428571428569</v>
      </c>
      <c r="J584">
        <v>7.95525847871368</v>
      </c>
      <c r="K584">
        <v>5.2506909141639638E-3</v>
      </c>
      <c r="L584">
        <v>4.1770603414007762E-2</v>
      </c>
      <c r="M584">
        <v>22.393693675780892</v>
      </c>
      <c r="N584">
        <v>2.5846471850075469E-3</v>
      </c>
      <c r="O584">
        <v>5225</v>
      </c>
      <c r="P584">
        <v>81.304844793588188</v>
      </c>
      <c r="Q584">
        <v>30383.542399999998</v>
      </c>
      <c r="R584">
        <v>0</v>
      </c>
      <c r="S584">
        <v>22.784487139268009</v>
      </c>
      <c r="T584">
        <f t="shared" ref="T584:T647" si="184">AVERAGE(AQ584:AR584)</f>
        <v>18.702566273807243</v>
      </c>
      <c r="U584" t="e">
        <f t="shared" si="180"/>
        <v>#N/A</v>
      </c>
      <c r="V584">
        <f t="shared" ref="V584:V647" si="185">M584+SUM(AG584:AO584)+$T$1+R584/$Z$1</f>
        <v>18.63473895540896</v>
      </c>
      <c r="W584">
        <f t="shared" ref="W584:W647" si="186">M584+SUM(AG584:AO584)+$T$1+R584/$Z$1-AJ584-AM584</f>
        <v>18.379600128718412</v>
      </c>
      <c r="X584" t="e">
        <f t="shared" si="181"/>
        <v>#N/A</v>
      </c>
      <c r="Y584" t="e">
        <f t="shared" si="182"/>
        <v>#N/A</v>
      </c>
      <c r="Z584" t="e">
        <f t="shared" si="179"/>
        <v>#N/A</v>
      </c>
      <c r="AA584" t="e">
        <f t="shared" si="179"/>
        <v>#N/A</v>
      </c>
      <c r="AB584" t="e">
        <f t="shared" si="179"/>
        <v>#N/A</v>
      </c>
      <c r="AC584" t="e">
        <f t="shared" si="179"/>
        <v>#N/A</v>
      </c>
      <c r="AG584">
        <f t="shared" ref="AG584:AG647" si="187">C$3*(C$1-C584)/C$2</f>
        <v>3.3000000000000189E-2</v>
      </c>
      <c r="AH584">
        <f t="shared" ref="AH584:AH647" si="188">D$3*(D$1-D584)/D$2</f>
        <v>0</v>
      </c>
      <c r="AI584">
        <f t="shared" ref="AI584:AI647" si="189">E$3*(E$1-E584)/E$2</f>
        <v>3.5714285714284102E-2</v>
      </c>
      <c r="AJ584">
        <f t="shared" ref="AJ584:AJ647" si="190">F$3*(F$1-F584)/F$2</f>
        <v>0.13793103448275568</v>
      </c>
      <c r="AK584">
        <f t="shared" ref="AK584:AK647" si="191">G$3*(G$1-G584)/G$2</f>
        <v>0.74999999999999989</v>
      </c>
      <c r="AL584">
        <f t="shared" ref="AL584:AL647" si="192">H$3*(H$1-H584)/H$2</f>
        <v>-1.1571428571428546</v>
      </c>
      <c r="AM584">
        <f t="shared" ref="AM584:AM647" si="193">I$3*(I$1-I584)/I$2</f>
        <v>0.1172077922077945</v>
      </c>
      <c r="AN584">
        <f t="shared" ref="AN584:AN647" si="194">(Q584-$M$1)/$M$2</f>
        <v>-0.30023417777777811</v>
      </c>
      <c r="AO584">
        <f t="shared" ref="AO584:AO647" si="195">(J584-$Q$1)/$Q$2</f>
        <v>2.1245692021438676</v>
      </c>
      <c r="AQ584">
        <f t="shared" ref="AQ584:AQ647" si="196">M584+SUM(AG584:AO584)+$T$1+R584/$Z$1</f>
        <v>18.63473895540896</v>
      </c>
      <c r="AR584" s="4">
        <f t="shared" si="183"/>
        <v>18.770393592205529</v>
      </c>
      <c r="AT584" t="str">
        <f t="shared" ref="AT584:AT647" si="197">A584&amp;B584</f>
        <v>45489Shift_02</v>
      </c>
    </row>
    <row r="585" spans="1:46" x14ac:dyDescent="0.3">
      <c r="A585" s="2">
        <v>45489</v>
      </c>
      <c r="B585" t="s">
        <v>31</v>
      </c>
      <c r="C585">
        <v>7.9849999999999994</v>
      </c>
      <c r="D585">
        <v>37</v>
      </c>
      <c r="E585">
        <v>26.16714285714286</v>
      </c>
      <c r="F585">
        <v>54.99</v>
      </c>
      <c r="G585">
        <v>3.56</v>
      </c>
      <c r="H585">
        <v>3.168571428571429</v>
      </c>
      <c r="I585">
        <v>151.71428571428569</v>
      </c>
      <c r="J585">
        <v>7.9910932955249949</v>
      </c>
      <c r="K585">
        <v>5.2012713974358424E-3</v>
      </c>
      <c r="L585">
        <v>4.1563844992255482E-2</v>
      </c>
      <c r="M585">
        <v>22.36016961789613</v>
      </c>
      <c r="N585">
        <v>2.5846314491843199E-3</v>
      </c>
      <c r="O585">
        <v>5225</v>
      </c>
      <c r="P585">
        <v>81.304325360965507</v>
      </c>
      <c r="Q585">
        <v>30383.542399999998</v>
      </c>
      <c r="R585">
        <v>0</v>
      </c>
      <c r="S585">
        <v>22.750958223830459</v>
      </c>
      <c r="T585">
        <f t="shared" si="184"/>
        <v>18.609315092460562</v>
      </c>
      <c r="U585" t="e">
        <f t="shared" si="180"/>
        <v>#N/A</v>
      </c>
      <c r="V585">
        <f t="shared" si="185"/>
        <v>18.541490202838673</v>
      </c>
      <c r="W585">
        <f t="shared" si="186"/>
        <v>18.286351376148126</v>
      </c>
      <c r="X585" t="e">
        <f t="shared" si="181"/>
        <v>#N/A</v>
      </c>
      <c r="Y585" t="e">
        <f t="shared" si="182"/>
        <v>#N/A</v>
      </c>
      <c r="Z585" t="e">
        <f t="shared" si="179"/>
        <v>#N/A</v>
      </c>
      <c r="AA585" t="e">
        <f t="shared" si="179"/>
        <v>#N/A</v>
      </c>
      <c r="AB585" t="e">
        <f t="shared" si="179"/>
        <v>#N/A</v>
      </c>
      <c r="AC585" t="e">
        <f t="shared" si="179"/>
        <v>#N/A</v>
      </c>
      <c r="AG585">
        <f t="shared" si="187"/>
        <v>3.3000000000000189E-2</v>
      </c>
      <c r="AH585">
        <f t="shared" si="188"/>
        <v>0</v>
      </c>
      <c r="AI585">
        <f t="shared" si="189"/>
        <v>3.5714285714284102E-2</v>
      </c>
      <c r="AJ585">
        <f t="shared" si="190"/>
        <v>0.13793103448275568</v>
      </c>
      <c r="AK585">
        <f t="shared" si="191"/>
        <v>0.74999999999999989</v>
      </c>
      <c r="AL585">
        <f t="shared" si="192"/>
        <v>-1.1571428571428546</v>
      </c>
      <c r="AM585">
        <f t="shared" si="193"/>
        <v>0.1172077922077945</v>
      </c>
      <c r="AN585">
        <f t="shared" si="194"/>
        <v>-0.30023417777777811</v>
      </c>
      <c r="AO585">
        <f t="shared" si="195"/>
        <v>2.0648445074583428</v>
      </c>
      <c r="AQ585">
        <f t="shared" si="196"/>
        <v>18.541490202838673</v>
      </c>
      <c r="AR585" s="4">
        <f t="shared" si="183"/>
        <v>18.677139982082455</v>
      </c>
      <c r="AT585" t="str">
        <f t="shared" si="197"/>
        <v>45489Shift_03</v>
      </c>
    </row>
    <row r="586" spans="1:46" x14ac:dyDescent="0.3">
      <c r="A586" s="2">
        <v>45489</v>
      </c>
      <c r="B586" t="s">
        <v>32</v>
      </c>
      <c r="C586">
        <v>7.9849999999999994</v>
      </c>
      <c r="D586">
        <v>37</v>
      </c>
      <c r="E586">
        <v>26.16714285714286</v>
      </c>
      <c r="F586">
        <v>54.99</v>
      </c>
      <c r="G586">
        <v>3.56</v>
      </c>
      <c r="H586">
        <v>3.168571428571429</v>
      </c>
      <c r="I586">
        <v>151.71428571428569</v>
      </c>
      <c r="J586">
        <v>7.993469673987863</v>
      </c>
      <c r="K586">
        <v>5.1980098186279727E-3</v>
      </c>
      <c r="L586">
        <v>4.1550133850293852E-2</v>
      </c>
      <c r="M586">
        <v>22.357948839830438</v>
      </c>
      <c r="N586">
        <v>2.5846304076951022E-3</v>
      </c>
      <c r="O586">
        <v>5225</v>
      </c>
      <c r="P586">
        <v>81.304290951510197</v>
      </c>
      <c r="Q586">
        <v>30383.542399999998</v>
      </c>
      <c r="R586">
        <v>0</v>
      </c>
      <c r="S586">
        <v>22.748737123848741</v>
      </c>
      <c r="T586">
        <f t="shared" si="184"/>
        <v>18.603133522665416</v>
      </c>
      <c r="U586" t="e">
        <f t="shared" si="180"/>
        <v>#N/A</v>
      </c>
      <c r="V586">
        <f t="shared" si="185"/>
        <v>18.535308794001537</v>
      </c>
      <c r="W586">
        <f t="shared" si="186"/>
        <v>18.280169967310989</v>
      </c>
      <c r="X586" t="e">
        <f t="shared" si="181"/>
        <v>#N/A</v>
      </c>
      <c r="Y586" t="e">
        <f t="shared" si="182"/>
        <v>#N/A</v>
      </c>
      <c r="Z586" t="e">
        <f t="shared" si="179"/>
        <v>#N/A</v>
      </c>
      <c r="AA586" t="e">
        <f t="shared" si="179"/>
        <v>#N/A</v>
      </c>
      <c r="AB586" t="e">
        <f t="shared" si="179"/>
        <v>#N/A</v>
      </c>
      <c r="AC586" t="e">
        <f t="shared" si="179"/>
        <v>#N/A</v>
      </c>
      <c r="AG586">
        <f t="shared" si="187"/>
        <v>3.3000000000000189E-2</v>
      </c>
      <c r="AH586">
        <f t="shared" si="188"/>
        <v>0</v>
      </c>
      <c r="AI586">
        <f t="shared" si="189"/>
        <v>3.5714285714284102E-2</v>
      </c>
      <c r="AJ586">
        <f t="shared" si="190"/>
        <v>0.13793103448275568</v>
      </c>
      <c r="AK586">
        <f t="shared" si="191"/>
        <v>0.74999999999999989</v>
      </c>
      <c r="AL586">
        <f t="shared" si="192"/>
        <v>-1.1571428571428546</v>
      </c>
      <c r="AM586">
        <f t="shared" si="193"/>
        <v>0.1172077922077945</v>
      </c>
      <c r="AN586">
        <f t="shared" si="194"/>
        <v>-0.30023417777777811</v>
      </c>
      <c r="AO586">
        <f t="shared" si="195"/>
        <v>2.060883876686896</v>
      </c>
      <c r="AQ586">
        <f t="shared" si="196"/>
        <v>18.535308794001537</v>
      </c>
      <c r="AR586" s="4">
        <f t="shared" si="183"/>
        <v>18.670958251329292</v>
      </c>
      <c r="AT586" t="str">
        <f t="shared" si="197"/>
        <v>45489Shift_04</v>
      </c>
    </row>
    <row r="587" spans="1:46" x14ac:dyDescent="0.3">
      <c r="A587" s="2">
        <v>45489</v>
      </c>
      <c r="B587" t="s">
        <v>19</v>
      </c>
      <c r="C587">
        <v>7.9466666666666663</v>
      </c>
      <c r="D587">
        <v>37</v>
      </c>
      <c r="E587">
        <v>26.065000000000001</v>
      </c>
      <c r="F587">
        <v>54.23</v>
      </c>
      <c r="G587">
        <v>3.56</v>
      </c>
      <c r="H587">
        <v>3.1112500000000001</v>
      </c>
      <c r="I587">
        <v>152.5</v>
      </c>
      <c r="J587">
        <v>8.445372253562784</v>
      </c>
      <c r="K587">
        <v>2.5931253657339851E-3</v>
      </c>
      <c r="L587">
        <v>2.1899909013779639E-2</v>
      </c>
      <c r="M587">
        <v>20.663873505889079</v>
      </c>
      <c r="N587">
        <v>2.5838184020304288E-3</v>
      </c>
      <c r="O587">
        <v>5225</v>
      </c>
      <c r="P587">
        <v>81.278042439717979</v>
      </c>
      <c r="Q587">
        <v>14291.93077894737</v>
      </c>
      <c r="R587">
        <v>0</v>
      </c>
      <c r="S587">
        <v>23.383436650878242</v>
      </c>
      <c r="T587">
        <f t="shared" si="184"/>
        <v>15.904383077403617</v>
      </c>
      <c r="U587" t="e">
        <f t="shared" si="180"/>
        <v>#N/A</v>
      </c>
      <c r="V587">
        <f t="shared" si="185"/>
        <v>15.238057617761704</v>
      </c>
      <c r="W587">
        <f t="shared" si="186"/>
        <v>13.851145392056372</v>
      </c>
      <c r="X587" t="e">
        <f t="shared" si="181"/>
        <v>#N/A</v>
      </c>
      <c r="Y587" t="e">
        <f t="shared" si="182"/>
        <v>#N/A</v>
      </c>
      <c r="Z587" t="e">
        <f t="shared" si="179"/>
        <v>#N/A</v>
      </c>
      <c r="AA587" t="e">
        <f t="shared" si="179"/>
        <v>#N/A</v>
      </c>
      <c r="AB587" t="e">
        <f t="shared" si="179"/>
        <v>#N/A</v>
      </c>
      <c r="AC587" t="e">
        <f t="shared" si="179"/>
        <v>#N/A</v>
      </c>
      <c r="AG587">
        <f t="shared" si="187"/>
        <v>4.0666666666666809E-2</v>
      </c>
      <c r="AH587">
        <f t="shared" si="188"/>
        <v>0</v>
      </c>
      <c r="AI587">
        <f t="shared" si="189"/>
        <v>0.12083333333333297</v>
      </c>
      <c r="AJ587">
        <f t="shared" si="190"/>
        <v>1.4482758620689715</v>
      </c>
      <c r="AK587">
        <f t="shared" si="191"/>
        <v>0.74999999999999989</v>
      </c>
      <c r="AL587">
        <f t="shared" si="192"/>
        <v>-1.4437499999999992</v>
      </c>
      <c r="AM587">
        <f t="shared" si="193"/>
        <v>-6.1363636363638688E-2</v>
      </c>
      <c r="AN587">
        <f t="shared" si="194"/>
        <v>-2.0881910245614037</v>
      </c>
      <c r="AO587">
        <f t="shared" si="195"/>
        <v>1.3077129107286942</v>
      </c>
      <c r="AQ587">
        <f t="shared" si="196"/>
        <v>15.238057617761704</v>
      </c>
      <c r="AR587" s="4">
        <f t="shared" si="183"/>
        <v>16.57070853704553</v>
      </c>
      <c r="AT587" t="str">
        <f t="shared" si="197"/>
        <v>45489Shift_10</v>
      </c>
    </row>
    <row r="588" spans="1:46" x14ac:dyDescent="0.3">
      <c r="A588" s="2">
        <v>45489</v>
      </c>
      <c r="B588" t="s">
        <v>20</v>
      </c>
      <c r="C588">
        <v>7.9159999999999986</v>
      </c>
      <c r="D588">
        <v>37.142857142857153</v>
      </c>
      <c r="E588">
        <v>25.931428571428569</v>
      </c>
      <c r="F588">
        <v>54.23</v>
      </c>
      <c r="G588">
        <v>3.56</v>
      </c>
      <c r="H588">
        <v>3.104285714285715</v>
      </c>
      <c r="I588">
        <v>152.57142857142861</v>
      </c>
      <c r="J588">
        <v>8.8110705457069489</v>
      </c>
      <c r="K588">
        <v>2.921099864060475E-3</v>
      </c>
      <c r="L588">
        <v>2.5738016973291821E-2</v>
      </c>
      <c r="M588">
        <v>21.115017226762319</v>
      </c>
      <c r="N588">
        <v>2.584040328675364E-3</v>
      </c>
      <c r="O588">
        <v>5225</v>
      </c>
      <c r="P588">
        <v>81.285032600773832</v>
      </c>
      <c r="Q588">
        <v>15374.175313360331</v>
      </c>
      <c r="R588">
        <v>0</v>
      </c>
      <c r="S588">
        <v>23.817661311656281</v>
      </c>
      <c r="T588">
        <f t="shared" si="184"/>
        <v>15.93232405282275</v>
      </c>
      <c r="U588" t="e">
        <f t="shared" si="180"/>
        <v>#N/A</v>
      </c>
      <c r="V588">
        <f t="shared" si="185"/>
        <v>15.266341240111547</v>
      </c>
      <c r="W588">
        <f t="shared" si="186"/>
        <v>13.89566278063999</v>
      </c>
      <c r="X588" t="e">
        <f t="shared" si="181"/>
        <v>#N/A</v>
      </c>
      <c r="Y588" t="e">
        <f t="shared" si="182"/>
        <v>#N/A</v>
      </c>
      <c r="Z588" t="e">
        <f t="shared" si="179"/>
        <v>#N/A</v>
      </c>
      <c r="AA588" t="e">
        <f t="shared" si="179"/>
        <v>#N/A</v>
      </c>
      <c r="AB588" t="e">
        <f t="shared" si="179"/>
        <v>#N/A</v>
      </c>
      <c r="AC588" t="e">
        <f t="shared" si="179"/>
        <v>#N/A</v>
      </c>
      <c r="AG588">
        <f t="shared" si="187"/>
        <v>4.6800000000000355E-2</v>
      </c>
      <c r="AH588">
        <f t="shared" si="188"/>
        <v>0</v>
      </c>
      <c r="AI588">
        <f t="shared" si="189"/>
        <v>0.23214285714286001</v>
      </c>
      <c r="AJ588">
        <f t="shared" si="190"/>
        <v>1.4482758620689715</v>
      </c>
      <c r="AK588">
        <f t="shared" si="191"/>
        <v>0.74999999999999989</v>
      </c>
      <c r="AL588">
        <f t="shared" si="192"/>
        <v>-1.4785714285714247</v>
      </c>
      <c r="AM588">
        <f t="shared" si="193"/>
        <v>-7.7597402597414156E-2</v>
      </c>
      <c r="AN588">
        <f t="shared" si="194"/>
        <v>-1.9679416318488523</v>
      </c>
      <c r="AO588">
        <f t="shared" si="195"/>
        <v>0.69821575715508588</v>
      </c>
      <c r="AQ588">
        <f t="shared" si="196"/>
        <v>15.266341240111547</v>
      </c>
      <c r="AR588" s="4">
        <f t="shared" si="183"/>
        <v>16.598306865533953</v>
      </c>
      <c r="AT588" t="str">
        <f t="shared" si="197"/>
        <v>45489Shift_11</v>
      </c>
    </row>
    <row r="589" spans="1:46" x14ac:dyDescent="0.3">
      <c r="A589" s="2">
        <v>45489</v>
      </c>
      <c r="B589" t="s">
        <v>21</v>
      </c>
      <c r="C589">
        <v>7.9159999999999986</v>
      </c>
      <c r="D589">
        <v>37.166666666666657</v>
      </c>
      <c r="E589">
        <v>26.243333333333329</v>
      </c>
      <c r="F589">
        <v>54.23</v>
      </c>
      <c r="G589">
        <v>3.56</v>
      </c>
      <c r="H589">
        <v>3.1150000000000002</v>
      </c>
      <c r="I589">
        <v>153.16666666666671</v>
      </c>
      <c r="J589">
        <v>9.1894897914153528</v>
      </c>
      <c r="K589">
        <v>3.2716931571333948E-3</v>
      </c>
      <c r="L589">
        <v>3.00651908681208E-2</v>
      </c>
      <c r="M589">
        <v>20.92372853574248</v>
      </c>
      <c r="N589">
        <v>2.5839531763601339E-3</v>
      </c>
      <c r="O589">
        <v>5225</v>
      </c>
      <c r="P589">
        <v>81.282068757025456</v>
      </c>
      <c r="Q589">
        <v>16456.419847773279</v>
      </c>
      <c r="R589">
        <v>0</v>
      </c>
      <c r="S589">
        <v>23.481299316448961</v>
      </c>
      <c r="T589">
        <f t="shared" si="184"/>
        <v>14.884059460584478</v>
      </c>
      <c r="U589" t="e">
        <f t="shared" si="180"/>
        <v>#N/A</v>
      </c>
      <c r="V589">
        <f t="shared" si="185"/>
        <v>14.222972607326323</v>
      </c>
      <c r="W589">
        <f t="shared" si="186"/>
        <v>12.987575533136152</v>
      </c>
      <c r="X589" t="e">
        <f t="shared" si="181"/>
        <v>#N/A</v>
      </c>
      <c r="Y589" t="e">
        <f t="shared" si="182"/>
        <v>#N/A</v>
      </c>
      <c r="Z589" t="e">
        <f t="shared" si="179"/>
        <v>#N/A</v>
      </c>
      <c r="AA589" t="e">
        <f t="shared" si="179"/>
        <v>#N/A</v>
      </c>
      <c r="AB589" t="e">
        <f t="shared" si="179"/>
        <v>#N/A</v>
      </c>
      <c r="AC589" t="e">
        <f t="shared" si="179"/>
        <v>#N/A</v>
      </c>
      <c r="AG589">
        <f t="shared" si="187"/>
        <v>4.6800000000000355E-2</v>
      </c>
      <c r="AH589">
        <f t="shared" si="188"/>
        <v>0</v>
      </c>
      <c r="AI589">
        <f t="shared" si="189"/>
        <v>-2.7777777777773235E-2</v>
      </c>
      <c r="AJ589">
        <f t="shared" si="190"/>
        <v>1.4482758620689715</v>
      </c>
      <c r="AK589">
        <f t="shared" si="191"/>
        <v>0.74999999999999989</v>
      </c>
      <c r="AL589">
        <f t="shared" si="192"/>
        <v>-1.4249999999999985</v>
      </c>
      <c r="AM589">
        <f t="shared" si="193"/>
        <v>-0.21287878787880099</v>
      </c>
      <c r="AN589">
        <f t="shared" si="194"/>
        <v>-1.8476922391363024</v>
      </c>
      <c r="AO589">
        <f t="shared" si="195"/>
        <v>6.7517014307746009E-2</v>
      </c>
      <c r="AQ589">
        <f t="shared" si="196"/>
        <v>14.222972607326323</v>
      </c>
      <c r="AR589" s="4">
        <f t="shared" si="183"/>
        <v>15.545146313842633</v>
      </c>
      <c r="AT589" t="str">
        <f t="shared" si="197"/>
        <v>45489Shift_12</v>
      </c>
    </row>
    <row r="590" spans="1:46" x14ac:dyDescent="0.3">
      <c r="A590" s="2">
        <v>45489</v>
      </c>
      <c r="B590" t="s">
        <v>22</v>
      </c>
      <c r="C590">
        <v>7.8949999999999996</v>
      </c>
      <c r="D590">
        <v>37</v>
      </c>
      <c r="E590">
        <v>26.68</v>
      </c>
      <c r="F590">
        <v>54.23</v>
      </c>
      <c r="G590">
        <v>3.56</v>
      </c>
      <c r="H590">
        <v>3.0819999999999999</v>
      </c>
      <c r="I590">
        <v>152.4</v>
      </c>
      <c r="J590">
        <v>9.2538811133137813</v>
      </c>
      <c r="K590">
        <v>3.179119432662678E-3</v>
      </c>
      <c r="L590">
        <v>2.9419193274885978E-2</v>
      </c>
      <c r="M590">
        <v>21.43869823899395</v>
      </c>
      <c r="N590">
        <v>2.584197871661829E-3</v>
      </c>
      <c r="O590">
        <v>5225</v>
      </c>
      <c r="P590">
        <v>81.290047851134048</v>
      </c>
      <c r="Q590">
        <v>15137.472124121719</v>
      </c>
      <c r="R590">
        <v>0</v>
      </c>
      <c r="S590">
        <v>24.183409802231498</v>
      </c>
      <c r="T590">
        <f t="shared" si="184"/>
        <v>14.801163261430696</v>
      </c>
      <c r="U590" t="e">
        <f t="shared" si="180"/>
        <v>#N/A</v>
      </c>
      <c r="V590">
        <f t="shared" si="185"/>
        <v>14.133627229028225</v>
      </c>
      <c r="W590">
        <f t="shared" si="186"/>
        <v>12.723987730595621</v>
      </c>
      <c r="X590" t="e">
        <f t="shared" si="181"/>
        <v>#N/A</v>
      </c>
      <c r="Y590" t="e">
        <f t="shared" si="182"/>
        <v>#N/A</v>
      </c>
      <c r="Z590" t="e">
        <f t="shared" si="179"/>
        <v>#N/A</v>
      </c>
      <c r="AA590" t="e">
        <f t="shared" si="179"/>
        <v>#N/A</v>
      </c>
      <c r="AB590" t="e">
        <f t="shared" si="179"/>
        <v>#N/A</v>
      </c>
      <c r="AC590" t="e">
        <f t="shared" si="179"/>
        <v>#N/A</v>
      </c>
      <c r="AG590">
        <f t="shared" si="187"/>
        <v>5.1000000000000156E-2</v>
      </c>
      <c r="AH590">
        <f t="shared" si="188"/>
        <v>0</v>
      </c>
      <c r="AI590">
        <f t="shared" si="189"/>
        <v>-0.39166666666666572</v>
      </c>
      <c r="AJ590">
        <f t="shared" si="190"/>
        <v>1.4482758620689715</v>
      </c>
      <c r="AK590">
        <f t="shared" si="191"/>
        <v>0.74999999999999989</v>
      </c>
      <c r="AL590">
        <f t="shared" si="192"/>
        <v>-1.5900000000000003</v>
      </c>
      <c r="AM590">
        <f t="shared" si="193"/>
        <v>-3.8636363636367257E-2</v>
      </c>
      <c r="AN590">
        <f t="shared" si="194"/>
        <v>-1.994241986208698</v>
      </c>
      <c r="AO590">
        <f t="shared" si="195"/>
        <v>-3.9801855522968076E-2</v>
      </c>
      <c r="AQ590">
        <f t="shared" si="196"/>
        <v>14.133627229028225</v>
      </c>
      <c r="AR590" s="4">
        <f t="shared" si="183"/>
        <v>15.468699293833168</v>
      </c>
      <c r="AT590" t="str">
        <f t="shared" si="197"/>
        <v>45489Shift_13</v>
      </c>
    </row>
    <row r="591" spans="1:46" x14ac:dyDescent="0.3">
      <c r="A591" s="2">
        <v>45489</v>
      </c>
      <c r="B591" t="s">
        <v>23</v>
      </c>
      <c r="C591">
        <v>7.8559999999999999</v>
      </c>
      <c r="D591">
        <v>36.799999999999997</v>
      </c>
      <c r="E591">
        <v>26.898</v>
      </c>
      <c r="F591">
        <v>54.23</v>
      </c>
      <c r="G591">
        <v>3.37</v>
      </c>
      <c r="H591">
        <v>3.0659999999999998</v>
      </c>
      <c r="I591">
        <v>153</v>
      </c>
      <c r="J591">
        <v>8.9785692749845669</v>
      </c>
      <c r="K591">
        <v>2.9773476790312869E-3</v>
      </c>
      <c r="L591">
        <v>2.673232239189692E-2</v>
      </c>
      <c r="M591">
        <v>23.183844522950899</v>
      </c>
      <c r="N591">
        <v>2.58562964431777E-3</v>
      </c>
      <c r="O591">
        <v>5225</v>
      </c>
      <c r="P591">
        <v>81.317091447845684</v>
      </c>
      <c r="Q591">
        <v>14530.288557894741</v>
      </c>
      <c r="R591">
        <v>0</v>
      </c>
      <c r="S591">
        <v>25.78421348543916</v>
      </c>
      <c r="T591">
        <f t="shared" si="184"/>
        <v>17.113477983354652</v>
      </c>
      <c r="U591" t="e">
        <f t="shared" si="180"/>
        <v>#N/A</v>
      </c>
      <c r="V591">
        <f t="shared" si="185"/>
        <v>16.449931433145007</v>
      </c>
      <c r="W591">
        <f t="shared" si="186"/>
        <v>15.176655571076038</v>
      </c>
      <c r="X591" t="e">
        <f t="shared" si="181"/>
        <v>#N/A</v>
      </c>
      <c r="Y591" t="e">
        <f t="shared" si="182"/>
        <v>#N/A</v>
      </c>
      <c r="Z591" t="e">
        <f t="shared" si="179"/>
        <v>#N/A</v>
      </c>
      <c r="AA591" t="e">
        <f t="shared" si="179"/>
        <v>#N/A</v>
      </c>
      <c r="AB591" t="e">
        <f t="shared" si="179"/>
        <v>#N/A</v>
      </c>
      <c r="AC591" t="e">
        <f t="shared" si="179"/>
        <v>#N/A</v>
      </c>
      <c r="AG591">
        <f t="shared" si="187"/>
        <v>5.8800000000000102E-2</v>
      </c>
      <c r="AH591">
        <f t="shared" si="188"/>
        <v>0</v>
      </c>
      <c r="AI591">
        <f t="shared" si="189"/>
        <v>-0.57333333333333236</v>
      </c>
      <c r="AJ591">
        <f t="shared" si="190"/>
        <v>1.4482758620689715</v>
      </c>
      <c r="AK591">
        <f t="shared" si="191"/>
        <v>1.3199999999999996</v>
      </c>
      <c r="AL591">
        <f t="shared" si="192"/>
        <v>-1.6700000000000004</v>
      </c>
      <c r="AM591">
        <f t="shared" si="193"/>
        <v>-0.17500000000000232</v>
      </c>
      <c r="AN591">
        <f t="shared" si="194"/>
        <v>-2.0617068269005849</v>
      </c>
      <c r="AO591">
        <f t="shared" si="195"/>
        <v>0.41905120835905585</v>
      </c>
      <c r="AQ591">
        <f t="shared" si="196"/>
        <v>16.449931433145007</v>
      </c>
      <c r="AR591" s="4">
        <f t="shared" si="183"/>
        <v>17.777024533564298</v>
      </c>
      <c r="AT591" t="str">
        <f t="shared" si="197"/>
        <v>45489Shift_14</v>
      </c>
    </row>
    <row r="592" spans="1:46" x14ac:dyDescent="0.3">
      <c r="A592" s="2">
        <v>45489</v>
      </c>
      <c r="B592" t="s">
        <v>24</v>
      </c>
      <c r="C592">
        <v>7.82</v>
      </c>
      <c r="D592">
        <v>37</v>
      </c>
      <c r="E592">
        <v>26.83</v>
      </c>
      <c r="F592">
        <v>54.23</v>
      </c>
      <c r="G592">
        <v>3.37</v>
      </c>
      <c r="H592">
        <v>3.05</v>
      </c>
      <c r="I592">
        <v>155.19999999999999</v>
      </c>
      <c r="J592">
        <v>8.8470382981814737</v>
      </c>
      <c r="K592">
        <v>3.5665567862944378E-3</v>
      </c>
      <c r="L592">
        <v>3.1553464480985928E-2</v>
      </c>
      <c r="M592">
        <v>24.811968650783601</v>
      </c>
      <c r="N592">
        <v>2.5858227301230391E-3</v>
      </c>
      <c r="O592">
        <v>5225</v>
      </c>
      <c r="P592">
        <v>81.342314371377455</v>
      </c>
      <c r="Q592">
        <v>17450.1152</v>
      </c>
      <c r="R592">
        <v>0</v>
      </c>
      <c r="S592">
        <v>26.877598015361059</v>
      </c>
      <c r="T592">
        <f t="shared" si="184"/>
        <v>18.751742456026584</v>
      </c>
      <c r="U592" t="e">
        <f t="shared" si="180"/>
        <v>#N/A</v>
      </c>
      <c r="V592">
        <f t="shared" si="185"/>
        <v>18.105565704772342</v>
      </c>
      <c r="W592">
        <f t="shared" si="186"/>
        <v>17.332289842703371</v>
      </c>
      <c r="X592" t="e">
        <f t="shared" si="181"/>
        <v>#N/A</v>
      </c>
      <c r="Y592" t="e">
        <f t="shared" si="182"/>
        <v>#N/A</v>
      </c>
      <c r="Z592" t="e">
        <f t="shared" si="179"/>
        <v>#N/A</v>
      </c>
      <c r="AA592" t="e">
        <f t="shared" si="179"/>
        <v>#N/A</v>
      </c>
      <c r="AB592" t="e">
        <f t="shared" si="179"/>
        <v>#N/A</v>
      </c>
      <c r="AC592" t="e">
        <f t="shared" si="179"/>
        <v>#N/A</v>
      </c>
      <c r="AG592">
        <f t="shared" si="187"/>
        <v>6.6000000000000017E-2</v>
      </c>
      <c r="AH592">
        <f t="shared" si="188"/>
        <v>0</v>
      </c>
      <c r="AI592">
        <f t="shared" si="189"/>
        <v>-0.5166666666666645</v>
      </c>
      <c r="AJ592">
        <f t="shared" si="190"/>
        <v>1.4482758620689715</v>
      </c>
      <c r="AK592">
        <f t="shared" si="191"/>
        <v>1.3199999999999996</v>
      </c>
      <c r="AL592">
        <f t="shared" si="192"/>
        <v>-1.7500000000000004</v>
      </c>
      <c r="AM592">
        <f t="shared" si="193"/>
        <v>-0.67499999999999971</v>
      </c>
      <c r="AN592">
        <f t="shared" si="194"/>
        <v>-1.7372816444444446</v>
      </c>
      <c r="AO592">
        <f t="shared" si="195"/>
        <v>0.63826950303087793</v>
      </c>
      <c r="AQ592">
        <f t="shared" si="196"/>
        <v>18.105565704772342</v>
      </c>
      <c r="AR592" s="4">
        <f t="shared" si="183"/>
        <v>19.397919207280829</v>
      </c>
      <c r="AT592" t="str">
        <f t="shared" si="197"/>
        <v>45489Shift_15</v>
      </c>
    </row>
    <row r="593" spans="1:46" x14ac:dyDescent="0.3">
      <c r="A593" s="2">
        <v>45489</v>
      </c>
      <c r="B593" t="s">
        <v>25</v>
      </c>
      <c r="C593">
        <v>7.6033333333333326</v>
      </c>
      <c r="D593">
        <v>37.1</v>
      </c>
      <c r="E593">
        <v>26.528571428571428</v>
      </c>
      <c r="F593">
        <v>54.23</v>
      </c>
      <c r="G593">
        <v>3.3033333333333328</v>
      </c>
      <c r="H593">
        <v>2.99</v>
      </c>
      <c r="I593">
        <v>155.5</v>
      </c>
      <c r="J593">
        <v>8.1302800691297179</v>
      </c>
      <c r="K593">
        <v>6.061295006996017E-3</v>
      </c>
      <c r="L593">
        <v>4.9280025988495187E-2</v>
      </c>
      <c r="M593">
        <v>27.0476829103727</v>
      </c>
      <c r="N593">
        <v>2.5869260729452742E-3</v>
      </c>
      <c r="O593">
        <v>5225</v>
      </c>
      <c r="P593">
        <v>81.376955283293427</v>
      </c>
      <c r="Q593">
        <v>32863.434021052642</v>
      </c>
      <c r="R593">
        <v>0</v>
      </c>
      <c r="S593">
        <v>27.047683756278651</v>
      </c>
      <c r="T593">
        <f t="shared" si="184"/>
        <v>23.022263385249385</v>
      </c>
      <c r="U593" t="e">
        <f t="shared" si="180"/>
        <v>#N/A</v>
      </c>
      <c r="V593">
        <f t="shared" si="185"/>
        <v>23.374809984239985</v>
      </c>
      <c r="W593">
        <f t="shared" si="186"/>
        <v>22.669715940352834</v>
      </c>
      <c r="X593" t="e">
        <f t="shared" si="181"/>
        <v>#N/A</v>
      </c>
      <c r="Y593" t="e">
        <f t="shared" si="182"/>
        <v>#N/A</v>
      </c>
      <c r="Z593" t="e">
        <f t="shared" si="179"/>
        <v>#N/A</v>
      </c>
      <c r="AA593" t="e">
        <f t="shared" si="179"/>
        <v>#N/A</v>
      </c>
      <c r="AB593" t="e">
        <f t="shared" si="179"/>
        <v>#N/A</v>
      </c>
      <c r="AC593" t="e">
        <f t="shared" si="179"/>
        <v>#N/A</v>
      </c>
      <c r="AG593">
        <f t="shared" si="187"/>
        <v>0.10933333333333356</v>
      </c>
      <c r="AH593">
        <f t="shared" si="188"/>
        <v>0</v>
      </c>
      <c r="AI593">
        <f t="shared" si="189"/>
        <v>-0.2654761904761897</v>
      </c>
      <c r="AJ593">
        <f t="shared" si="190"/>
        <v>1.4482758620689715</v>
      </c>
      <c r="AK593">
        <f t="shared" si="191"/>
        <v>1.5200000000000016</v>
      </c>
      <c r="AL593">
        <f t="shared" si="192"/>
        <v>-2.0499999999999985</v>
      </c>
      <c r="AM593">
        <f t="shared" si="193"/>
        <v>-0.74318181818182061</v>
      </c>
      <c r="AN593">
        <f t="shared" si="194"/>
        <v>-2.4690664327484329E-2</v>
      </c>
      <c r="AO593">
        <f t="shared" si="195"/>
        <v>1.8328665514504709</v>
      </c>
      <c r="AQ593">
        <f t="shared" si="196"/>
        <v>23.374809984239985</v>
      </c>
      <c r="AR593" s="4">
        <f t="shared" si="183"/>
        <v>22.669716786258785</v>
      </c>
      <c r="AT593" t="str">
        <f t="shared" si="197"/>
        <v>45489Shift_21</v>
      </c>
    </row>
    <row r="594" spans="1:46" x14ac:dyDescent="0.3">
      <c r="A594" s="2">
        <v>45489</v>
      </c>
      <c r="B594" t="s">
        <v>26</v>
      </c>
      <c r="C594">
        <v>7.5885714285714281</v>
      </c>
      <c r="D594">
        <v>36.636363636363633</v>
      </c>
      <c r="E594">
        <v>26.412500000000001</v>
      </c>
      <c r="F594">
        <v>54.23</v>
      </c>
      <c r="G594">
        <v>3.3033333333333328</v>
      </c>
      <c r="H594">
        <v>2.98</v>
      </c>
      <c r="I594">
        <v>154.18181818181819</v>
      </c>
      <c r="J594">
        <v>8.179492330880592</v>
      </c>
      <c r="K594">
        <v>5.6581321781622356E-3</v>
      </c>
      <c r="L594">
        <v>4.6280648758386708E-2</v>
      </c>
      <c r="M594">
        <v>27.047682244225449</v>
      </c>
      <c r="N594">
        <v>2.5869276738972949E-3</v>
      </c>
      <c r="O594">
        <v>5225</v>
      </c>
      <c r="P594">
        <v>81.376955273086111</v>
      </c>
      <c r="Q594">
        <v>31781.18948663968</v>
      </c>
      <c r="R594">
        <v>0</v>
      </c>
      <c r="S594">
        <v>27.04768374354294</v>
      </c>
      <c r="T594">
        <f t="shared" si="184"/>
        <v>23.019465176702212</v>
      </c>
      <c r="U594" t="e">
        <f t="shared" si="180"/>
        <v>#N/A</v>
      </c>
      <c r="V594">
        <f t="shared" si="185"/>
        <v>23.521804837416795</v>
      </c>
      <c r="W594">
        <f t="shared" si="186"/>
        <v>22.517124016670142</v>
      </c>
      <c r="X594" t="e">
        <f t="shared" si="181"/>
        <v>#N/A</v>
      </c>
      <c r="Y594" t="e">
        <f t="shared" si="182"/>
        <v>#N/A</v>
      </c>
      <c r="Z594" t="e">
        <f t="shared" si="179"/>
        <v>#N/A</v>
      </c>
      <c r="AA594" t="e">
        <f t="shared" si="179"/>
        <v>#N/A</v>
      </c>
      <c r="AB594" t="e">
        <f t="shared" si="179"/>
        <v>#N/A</v>
      </c>
      <c r="AC594" t="e">
        <f t="shared" ref="Z594:AC657" si="198">VLOOKUP($AT594,kkk,AC$4,0)</f>
        <v>#N/A</v>
      </c>
      <c r="AG594">
        <f t="shared" si="187"/>
        <v>0.11228571428571446</v>
      </c>
      <c r="AH594">
        <f t="shared" si="188"/>
        <v>0</v>
      </c>
      <c r="AI594">
        <f t="shared" si="189"/>
        <v>-0.16875000000000048</v>
      </c>
      <c r="AJ594">
        <f t="shared" si="190"/>
        <v>1.4482758620689715</v>
      </c>
      <c r="AK594">
        <f t="shared" si="191"/>
        <v>1.5200000000000016</v>
      </c>
      <c r="AL594">
        <f t="shared" si="192"/>
        <v>-2.0999999999999996</v>
      </c>
      <c r="AM594">
        <f t="shared" si="193"/>
        <v>-0.44359504132231758</v>
      </c>
      <c r="AN594">
        <f t="shared" si="194"/>
        <v>-0.14494005704003576</v>
      </c>
      <c r="AO594">
        <f t="shared" si="195"/>
        <v>1.750846115199014</v>
      </c>
      <c r="AQ594">
        <f t="shared" si="196"/>
        <v>23.521804837416795</v>
      </c>
      <c r="AR594" s="4">
        <f t="shared" si="183"/>
        <v>22.517125515987633</v>
      </c>
      <c r="AT594" t="str">
        <f t="shared" si="197"/>
        <v>45489Shift_22</v>
      </c>
    </row>
    <row r="595" spans="1:46" x14ac:dyDescent="0.3">
      <c r="A595" s="2">
        <v>45489</v>
      </c>
      <c r="B595" t="s">
        <v>27</v>
      </c>
      <c r="C595">
        <v>7.5885714285714281</v>
      </c>
      <c r="D595">
        <v>36.583333333333343</v>
      </c>
      <c r="E595">
        <v>26.583333333333329</v>
      </c>
      <c r="F595">
        <v>54.23</v>
      </c>
      <c r="G595">
        <v>3.3033333333333328</v>
      </c>
      <c r="H595">
        <v>2.9733333333333332</v>
      </c>
      <c r="I595">
        <v>153.33333333333329</v>
      </c>
      <c r="J595">
        <v>8.1124941489532016</v>
      </c>
      <c r="K595">
        <v>5.5819225876032053E-3</v>
      </c>
      <c r="L595">
        <v>4.528331433184072E-2</v>
      </c>
      <c r="M595">
        <v>27.047682123761572</v>
      </c>
      <c r="N595">
        <v>2.586925309117828E-3</v>
      </c>
      <c r="O595">
        <v>5225</v>
      </c>
      <c r="P595">
        <v>81.376955263371514</v>
      </c>
      <c r="Q595">
        <v>32254.085333765179</v>
      </c>
      <c r="R595">
        <v>0</v>
      </c>
      <c r="S595">
        <v>27.047683759285881</v>
      </c>
      <c r="T595">
        <f t="shared" si="184"/>
        <v>23.104397032239277</v>
      </c>
      <c r="U595" t="e">
        <f t="shared" si="180"/>
        <v>#N/A</v>
      </c>
      <c r="V595">
        <f t="shared" si="185"/>
        <v>23.703155357632824</v>
      </c>
      <c r="W595">
        <f t="shared" si="186"/>
        <v>22.50563707132142</v>
      </c>
      <c r="X595" t="e">
        <f t="shared" si="181"/>
        <v>#N/A</v>
      </c>
      <c r="Y595" t="e">
        <f t="shared" si="182"/>
        <v>#N/A</v>
      </c>
      <c r="Z595" t="e">
        <f t="shared" si="198"/>
        <v>#N/A</v>
      </c>
      <c r="AA595" t="e">
        <f t="shared" si="198"/>
        <v>#N/A</v>
      </c>
      <c r="AB595" t="e">
        <f t="shared" si="198"/>
        <v>#N/A</v>
      </c>
      <c r="AC595" t="e">
        <f t="shared" si="198"/>
        <v>#N/A</v>
      </c>
      <c r="AG595">
        <f t="shared" si="187"/>
        <v>0.11228571428571446</v>
      </c>
      <c r="AH595">
        <f t="shared" si="188"/>
        <v>0</v>
      </c>
      <c r="AI595">
        <f t="shared" si="189"/>
        <v>-0.31111111111110645</v>
      </c>
      <c r="AJ595">
        <f t="shared" si="190"/>
        <v>1.4482758620689715</v>
      </c>
      <c r="AK595">
        <f t="shared" si="191"/>
        <v>1.5200000000000016</v>
      </c>
      <c r="AL595">
        <f t="shared" si="192"/>
        <v>-2.1333333333333337</v>
      </c>
      <c r="AM595">
        <f t="shared" si="193"/>
        <v>-0.2507575757575673</v>
      </c>
      <c r="AN595">
        <f t="shared" si="194"/>
        <v>-9.2396074026091402E-2</v>
      </c>
      <c r="AO595">
        <f t="shared" si="195"/>
        <v>1.8625097517446647</v>
      </c>
      <c r="AQ595">
        <f t="shared" si="196"/>
        <v>23.703155357632824</v>
      </c>
      <c r="AR595" s="4">
        <f t="shared" si="183"/>
        <v>22.505638706845733</v>
      </c>
      <c r="AT595" t="str">
        <f t="shared" si="197"/>
        <v>45489Shift_23</v>
      </c>
    </row>
    <row r="596" spans="1:46" x14ac:dyDescent="0.3">
      <c r="A596" s="2">
        <v>45490</v>
      </c>
      <c r="B596" t="s">
        <v>28</v>
      </c>
      <c r="C596">
        <v>7.59</v>
      </c>
      <c r="D596">
        <v>36.692307692307693</v>
      </c>
      <c r="E596">
        <v>26.382000000000001</v>
      </c>
      <c r="F596">
        <v>54.23</v>
      </c>
      <c r="G596">
        <v>3.3033333333333328</v>
      </c>
      <c r="H596">
        <v>2.9846153846153838</v>
      </c>
      <c r="I596">
        <v>152.92307692307691</v>
      </c>
      <c r="J596">
        <v>8.2694150265729682</v>
      </c>
      <c r="K596">
        <v>6.5902614079196226E-3</v>
      </c>
      <c r="L596">
        <v>5.4497606715694459E-2</v>
      </c>
      <c r="M596">
        <v>27.047681791504282</v>
      </c>
      <c r="N596">
        <v>2.58692601511303E-3</v>
      </c>
      <c r="O596">
        <v>5225</v>
      </c>
      <c r="P596">
        <v>81.376955265222719</v>
      </c>
      <c r="Q596">
        <v>33466.98652242915</v>
      </c>
      <c r="R596">
        <v>0</v>
      </c>
      <c r="S596">
        <v>27.047683757902689</v>
      </c>
      <c r="T596">
        <f t="shared" si="184"/>
        <v>23.248151234648887</v>
      </c>
      <c r="U596" t="e">
        <f t="shared" si="180"/>
        <v>#N/A</v>
      </c>
      <c r="V596">
        <f t="shared" si="185"/>
        <v>23.893529441225429</v>
      </c>
      <c r="W596">
        <f t="shared" si="186"/>
        <v>22.602771061673938</v>
      </c>
      <c r="X596" t="e">
        <f t="shared" si="181"/>
        <v>#N/A</v>
      </c>
      <c r="Y596" t="e">
        <f t="shared" si="182"/>
        <v>#N/A</v>
      </c>
      <c r="Z596" t="e">
        <f t="shared" si="198"/>
        <v>#N/A</v>
      </c>
      <c r="AA596" t="e">
        <f t="shared" si="198"/>
        <v>#N/A</v>
      </c>
      <c r="AB596" t="e">
        <f t="shared" si="198"/>
        <v>#N/A</v>
      </c>
      <c r="AC596" t="e">
        <f t="shared" si="198"/>
        <v>#N/A</v>
      </c>
      <c r="AG596">
        <f t="shared" si="187"/>
        <v>0.1120000000000001</v>
      </c>
      <c r="AH596">
        <f t="shared" si="188"/>
        <v>0</v>
      </c>
      <c r="AI596">
        <f t="shared" si="189"/>
        <v>-0.14333333333333384</v>
      </c>
      <c r="AJ596">
        <f t="shared" si="190"/>
        <v>1.4482758620689715</v>
      </c>
      <c r="AK596">
        <f t="shared" si="191"/>
        <v>1.5200000000000016</v>
      </c>
      <c r="AL596">
        <f t="shared" si="192"/>
        <v>-2.0769230769230806</v>
      </c>
      <c r="AM596">
        <f t="shared" si="193"/>
        <v>-0.15751748251748088</v>
      </c>
      <c r="AN596">
        <f t="shared" si="194"/>
        <v>4.2370724714349814E-2</v>
      </c>
      <c r="AO596">
        <f t="shared" si="195"/>
        <v>1.6009749557117203</v>
      </c>
      <c r="AQ596">
        <f t="shared" si="196"/>
        <v>23.893529441225429</v>
      </c>
      <c r="AR596" s="4">
        <f t="shared" si="183"/>
        <v>22.602773028072345</v>
      </c>
      <c r="AT596" t="str">
        <f t="shared" si="197"/>
        <v>45490Shift_00</v>
      </c>
    </row>
    <row r="597" spans="1:46" x14ac:dyDescent="0.3">
      <c r="A597" s="2">
        <v>45490</v>
      </c>
      <c r="B597" t="s">
        <v>29</v>
      </c>
      <c r="C597">
        <v>7.5742857142857138</v>
      </c>
      <c r="D597">
        <v>36.666666666666657</v>
      </c>
      <c r="E597">
        <v>26.157777777777781</v>
      </c>
      <c r="F597">
        <v>54.23</v>
      </c>
      <c r="G597">
        <v>3.27</v>
      </c>
      <c r="H597">
        <v>2.9750000000000001</v>
      </c>
      <c r="I597">
        <v>153</v>
      </c>
      <c r="J597">
        <v>8.5038809078191164</v>
      </c>
      <c r="K597">
        <v>7.7096213289011154E-3</v>
      </c>
      <c r="L597">
        <v>6.5561701625357238E-2</v>
      </c>
      <c r="M597">
        <v>27.047682962621021</v>
      </c>
      <c r="N597">
        <v>2.5869271457284872E-3</v>
      </c>
      <c r="O597">
        <v>5225</v>
      </c>
      <c r="P597">
        <v>81.376955277080214</v>
      </c>
      <c r="Q597">
        <v>38692.669000000002</v>
      </c>
      <c r="R597">
        <v>0</v>
      </c>
      <c r="S597">
        <v>27.047683827484271</v>
      </c>
      <c r="T597">
        <f t="shared" si="184"/>
        <v>23.671183299827753</v>
      </c>
      <c r="U597" t="e">
        <f t="shared" si="180"/>
        <v>#N/A</v>
      </c>
      <c r="V597">
        <f t="shared" si="185"/>
        <v>24.307820798430615</v>
      </c>
      <c r="W597">
        <f t="shared" si="186"/>
        <v>23.034544936361645</v>
      </c>
      <c r="X597" t="e">
        <f t="shared" si="181"/>
        <v>#N/A</v>
      </c>
      <c r="Y597" t="e">
        <f t="shared" si="182"/>
        <v>#N/A</v>
      </c>
      <c r="Z597" t="e">
        <f t="shared" si="198"/>
        <v>#N/A</v>
      </c>
      <c r="AA597" t="e">
        <f t="shared" si="198"/>
        <v>#N/A</v>
      </c>
      <c r="AB597" t="e">
        <f t="shared" si="198"/>
        <v>#N/A</v>
      </c>
      <c r="AC597" t="e">
        <f t="shared" si="198"/>
        <v>#N/A</v>
      </c>
      <c r="AG597">
        <f t="shared" si="187"/>
        <v>0.11514285714285731</v>
      </c>
      <c r="AH597">
        <f t="shared" si="188"/>
        <v>0</v>
      </c>
      <c r="AI597">
        <f t="shared" si="189"/>
        <v>4.3518518518516437E-2</v>
      </c>
      <c r="AJ597">
        <f t="shared" si="190"/>
        <v>1.4482758620689715</v>
      </c>
      <c r="AK597">
        <f t="shared" si="191"/>
        <v>1.6199999999999999</v>
      </c>
      <c r="AL597">
        <f t="shared" si="192"/>
        <v>-2.1249999999999991</v>
      </c>
      <c r="AM597">
        <f t="shared" si="193"/>
        <v>-0.17500000000000232</v>
      </c>
      <c r="AN597">
        <f t="shared" si="194"/>
        <v>0.62300211111111115</v>
      </c>
      <c r="AO597">
        <f t="shared" si="195"/>
        <v>1.2101984869681401</v>
      </c>
      <c r="AQ597">
        <f t="shared" si="196"/>
        <v>24.307820798430615</v>
      </c>
      <c r="AR597" s="4">
        <f t="shared" si="183"/>
        <v>23.034545801224894</v>
      </c>
      <c r="AT597" t="str">
        <f t="shared" si="197"/>
        <v>45490Shift_01</v>
      </c>
    </row>
    <row r="598" spans="1:46" x14ac:dyDescent="0.3">
      <c r="A598" s="2">
        <v>45490</v>
      </c>
      <c r="B598" t="s">
        <v>30</v>
      </c>
      <c r="C598">
        <v>7.5742857142857138</v>
      </c>
      <c r="D598">
        <v>36.545454545454547</v>
      </c>
      <c r="E598">
        <v>26.127500000000001</v>
      </c>
      <c r="F598">
        <v>54.23</v>
      </c>
      <c r="G598">
        <v>3.27</v>
      </c>
      <c r="H598">
        <v>2.9690909090909088</v>
      </c>
      <c r="I598">
        <v>152.18181818181819</v>
      </c>
      <c r="J598">
        <v>8.4161897789475208</v>
      </c>
      <c r="K598">
        <v>8.2275294053272361E-3</v>
      </c>
      <c r="L598">
        <v>6.9244448887105264E-2</v>
      </c>
      <c r="M598">
        <v>27.04768301755891</v>
      </c>
      <c r="N598">
        <v>2.5869250412276432E-3</v>
      </c>
      <c r="O598">
        <v>5225</v>
      </c>
      <c r="P598">
        <v>81.376955269093543</v>
      </c>
      <c r="Q598">
        <v>41025.796799999996</v>
      </c>
      <c r="R598">
        <v>0</v>
      </c>
      <c r="S598">
        <v>27.047683842707059</v>
      </c>
      <c r="T598">
        <f t="shared" si="184"/>
        <v>24.16523287213057</v>
      </c>
      <c r="U598" t="e">
        <f t="shared" si="180"/>
        <v>#N/A</v>
      </c>
      <c r="V598">
        <f t="shared" si="185"/>
        <v>24.894845597202551</v>
      </c>
      <c r="W598">
        <f t="shared" si="186"/>
        <v>23.435619321910441</v>
      </c>
      <c r="X598" t="e">
        <f t="shared" si="181"/>
        <v>#N/A</v>
      </c>
      <c r="Y598" t="e">
        <f t="shared" si="182"/>
        <v>#N/A</v>
      </c>
      <c r="Z598" t="e">
        <f t="shared" si="198"/>
        <v>#N/A</v>
      </c>
      <c r="AA598" t="e">
        <f t="shared" si="198"/>
        <v>#N/A</v>
      </c>
      <c r="AB598" t="e">
        <f t="shared" si="198"/>
        <v>#N/A</v>
      </c>
      <c r="AC598" t="e">
        <f t="shared" si="198"/>
        <v>#N/A</v>
      </c>
      <c r="AG598">
        <f t="shared" si="187"/>
        <v>0.11514285714285731</v>
      </c>
      <c r="AH598">
        <f t="shared" si="188"/>
        <v>0</v>
      </c>
      <c r="AI598">
        <f t="shared" si="189"/>
        <v>6.8749999999999645E-2</v>
      </c>
      <c r="AJ598">
        <f t="shared" si="190"/>
        <v>1.4482758620689715</v>
      </c>
      <c r="AK598">
        <f t="shared" si="191"/>
        <v>1.6199999999999999</v>
      </c>
      <c r="AL598">
        <f t="shared" si="192"/>
        <v>-2.1545454545454557</v>
      </c>
      <c r="AM598">
        <f t="shared" si="193"/>
        <v>1.0950413223136996E-2</v>
      </c>
      <c r="AN598">
        <f t="shared" si="194"/>
        <v>0.8822385333333328</v>
      </c>
      <c r="AO598">
        <f t="shared" si="195"/>
        <v>1.3563503684207994</v>
      </c>
      <c r="AQ598">
        <f t="shared" si="196"/>
        <v>24.894845597202551</v>
      </c>
      <c r="AR598" s="4">
        <f t="shared" si="183"/>
        <v>23.435620147058589</v>
      </c>
      <c r="AT598" t="str">
        <f t="shared" si="197"/>
        <v>45490Shift_02</v>
      </c>
    </row>
    <row r="599" spans="1:46" x14ac:dyDescent="0.3">
      <c r="A599" s="2">
        <v>45490</v>
      </c>
      <c r="B599" t="s">
        <v>31</v>
      </c>
      <c r="C599">
        <v>7.5742857142857138</v>
      </c>
      <c r="D599">
        <v>36.545454545454547</v>
      </c>
      <c r="E599">
        <v>26.127500000000001</v>
      </c>
      <c r="F599">
        <v>54.23</v>
      </c>
      <c r="G599">
        <v>3.27</v>
      </c>
      <c r="H599">
        <v>2.9690909090909088</v>
      </c>
      <c r="I599">
        <v>152.18181818181819</v>
      </c>
      <c r="J599">
        <v>8.4130612235323952</v>
      </c>
      <c r="K599">
        <v>8.2171913223095892E-3</v>
      </c>
      <c r="L599">
        <v>6.9131733680069696E-2</v>
      </c>
      <c r="M599">
        <v>27.047683017044829</v>
      </c>
      <c r="N599">
        <v>2.5869250428325768E-3</v>
      </c>
      <c r="O599">
        <v>5225</v>
      </c>
      <c r="P599">
        <v>81.37695526901507</v>
      </c>
      <c r="Q599">
        <v>41025.796799999996</v>
      </c>
      <c r="R599">
        <v>0</v>
      </c>
      <c r="S599">
        <v>27.04768384266233</v>
      </c>
      <c r="T599">
        <f t="shared" si="184"/>
        <v>24.170447130876376</v>
      </c>
      <c r="U599" t="e">
        <f t="shared" si="180"/>
        <v>#N/A</v>
      </c>
      <c r="V599">
        <f t="shared" si="185"/>
        <v>24.900059855713678</v>
      </c>
      <c r="W599">
        <f t="shared" si="186"/>
        <v>23.440833580421568</v>
      </c>
      <c r="X599" t="e">
        <f t="shared" si="181"/>
        <v>#N/A</v>
      </c>
      <c r="Y599" t="e">
        <f t="shared" si="182"/>
        <v>#N/A</v>
      </c>
      <c r="Z599" t="e">
        <f t="shared" si="198"/>
        <v>#N/A</v>
      </c>
      <c r="AA599" t="e">
        <f t="shared" si="198"/>
        <v>#N/A</v>
      </c>
      <c r="AB599" t="e">
        <f t="shared" si="198"/>
        <v>#N/A</v>
      </c>
      <c r="AC599" t="e">
        <f t="shared" si="198"/>
        <v>#N/A</v>
      </c>
      <c r="AG599">
        <f t="shared" si="187"/>
        <v>0.11514285714285731</v>
      </c>
      <c r="AH599">
        <f t="shared" si="188"/>
        <v>0</v>
      </c>
      <c r="AI599">
        <f t="shared" si="189"/>
        <v>6.8749999999999645E-2</v>
      </c>
      <c r="AJ599">
        <f t="shared" si="190"/>
        <v>1.4482758620689715</v>
      </c>
      <c r="AK599">
        <f t="shared" si="191"/>
        <v>1.6199999999999999</v>
      </c>
      <c r="AL599">
        <f t="shared" si="192"/>
        <v>-2.1545454545454557</v>
      </c>
      <c r="AM599">
        <f t="shared" si="193"/>
        <v>1.0950413223136996E-2</v>
      </c>
      <c r="AN599">
        <f t="shared" si="194"/>
        <v>0.8822385333333328</v>
      </c>
      <c r="AO599">
        <f t="shared" si="195"/>
        <v>1.3615646274460089</v>
      </c>
      <c r="AQ599">
        <f t="shared" si="196"/>
        <v>24.900059855713678</v>
      </c>
      <c r="AR599" s="4">
        <f t="shared" si="183"/>
        <v>23.440834406039073</v>
      </c>
      <c r="AT599" t="str">
        <f t="shared" si="197"/>
        <v>45490Shift_03</v>
      </c>
    </row>
    <row r="600" spans="1:46" x14ac:dyDescent="0.3">
      <c r="A600" s="2">
        <v>45490</v>
      </c>
      <c r="B600" t="s">
        <v>32</v>
      </c>
      <c r="C600">
        <v>7.5742857142857138</v>
      </c>
      <c r="D600">
        <v>36.545454545454547</v>
      </c>
      <c r="E600">
        <v>26.127500000000001</v>
      </c>
      <c r="F600">
        <v>54.23</v>
      </c>
      <c r="G600">
        <v>3.27</v>
      </c>
      <c r="H600">
        <v>2.9690909090909088</v>
      </c>
      <c r="I600">
        <v>152.18181818181819</v>
      </c>
      <c r="J600">
        <v>8.4110331185763059</v>
      </c>
      <c r="K600">
        <v>8.2104854887998079E-3</v>
      </c>
      <c r="L600">
        <v>6.9058665365885355E-2</v>
      </c>
      <c r="M600">
        <v>27.047683016710689</v>
      </c>
      <c r="N600">
        <v>2.586925043878275E-3</v>
      </c>
      <c r="O600">
        <v>5225</v>
      </c>
      <c r="P600">
        <v>81.376955268964181</v>
      </c>
      <c r="Q600">
        <v>41025.796799999996</v>
      </c>
      <c r="R600">
        <v>0</v>
      </c>
      <c r="S600">
        <v>27.04768384263329</v>
      </c>
      <c r="T600">
        <f t="shared" si="184"/>
        <v>24.1738273056216</v>
      </c>
      <c r="U600" t="e">
        <f t="shared" si="180"/>
        <v>#N/A</v>
      </c>
      <c r="V600">
        <f t="shared" si="185"/>
        <v>24.903440030306356</v>
      </c>
      <c r="W600">
        <f t="shared" si="186"/>
        <v>23.444213755014246</v>
      </c>
      <c r="X600" t="e">
        <f t="shared" si="181"/>
        <v>#N/A</v>
      </c>
      <c r="Y600" t="e">
        <f t="shared" si="182"/>
        <v>#N/A</v>
      </c>
      <c r="Z600" t="e">
        <f t="shared" si="198"/>
        <v>#N/A</v>
      </c>
      <c r="AA600" t="e">
        <f t="shared" si="198"/>
        <v>#N/A</v>
      </c>
      <c r="AB600" t="e">
        <f t="shared" si="198"/>
        <v>#N/A</v>
      </c>
      <c r="AC600" t="e">
        <f t="shared" si="198"/>
        <v>#N/A</v>
      </c>
      <c r="AG600">
        <f t="shared" si="187"/>
        <v>0.11514285714285731</v>
      </c>
      <c r="AH600">
        <f t="shared" si="188"/>
        <v>0</v>
      </c>
      <c r="AI600">
        <f t="shared" si="189"/>
        <v>6.8749999999999645E-2</v>
      </c>
      <c r="AJ600">
        <f t="shared" si="190"/>
        <v>1.4482758620689715</v>
      </c>
      <c r="AK600">
        <f t="shared" si="191"/>
        <v>1.6199999999999999</v>
      </c>
      <c r="AL600">
        <f t="shared" si="192"/>
        <v>-2.1545454545454557</v>
      </c>
      <c r="AM600">
        <f t="shared" si="193"/>
        <v>1.0950413223136996E-2</v>
      </c>
      <c r="AN600">
        <f t="shared" si="194"/>
        <v>0.8822385333333328</v>
      </c>
      <c r="AO600">
        <f t="shared" si="195"/>
        <v>1.3649448023728243</v>
      </c>
      <c r="AQ600">
        <f t="shared" si="196"/>
        <v>24.903440030306356</v>
      </c>
      <c r="AR600" s="4">
        <f t="shared" si="183"/>
        <v>23.444214580936848</v>
      </c>
      <c r="AT600" t="str">
        <f t="shared" si="197"/>
        <v>45490Shift_04</v>
      </c>
    </row>
    <row r="601" spans="1:46" x14ac:dyDescent="0.3">
      <c r="A601" s="2">
        <v>45490</v>
      </c>
      <c r="B601" t="s">
        <v>19</v>
      </c>
      <c r="C601">
        <v>7.7739999999999991</v>
      </c>
      <c r="D601">
        <v>36.833333333333343</v>
      </c>
      <c r="E601">
        <v>26.715</v>
      </c>
      <c r="F601">
        <v>54.724999999999987</v>
      </c>
      <c r="G601">
        <v>3.27</v>
      </c>
      <c r="H601">
        <v>3.0533333333333328</v>
      </c>
      <c r="I601">
        <v>149</v>
      </c>
      <c r="J601">
        <v>9.7464861931880726</v>
      </c>
      <c r="K601">
        <v>4.635750297432825E-3</v>
      </c>
      <c r="L601">
        <v>4.5182276268996527E-2</v>
      </c>
      <c r="M601">
        <v>25.454703112788788</v>
      </c>
      <c r="N601">
        <v>2.5861763123377541E-3</v>
      </c>
      <c r="O601">
        <v>5225</v>
      </c>
      <c r="P601">
        <v>81.352273092071613</v>
      </c>
      <c r="Q601">
        <v>32311.369600000002</v>
      </c>
      <c r="R601">
        <v>0</v>
      </c>
      <c r="S601">
        <v>27.047668246609732</v>
      </c>
      <c r="T601">
        <f t="shared" si="184"/>
        <v>20.009836783145829</v>
      </c>
      <c r="U601" t="e">
        <f t="shared" si="180"/>
        <v>#N/A</v>
      </c>
      <c r="V601">
        <f t="shared" si="185"/>
        <v>19.877813463884269</v>
      </c>
      <c r="W601">
        <f t="shared" si="186"/>
        <v>18.548894968586445</v>
      </c>
      <c r="X601" t="e">
        <f t="shared" si="181"/>
        <v>#N/A</v>
      </c>
      <c r="Y601" t="e">
        <f t="shared" si="182"/>
        <v>#N/A</v>
      </c>
      <c r="Z601" t="e">
        <f t="shared" si="198"/>
        <v>#N/A</v>
      </c>
      <c r="AA601" t="e">
        <f t="shared" si="198"/>
        <v>#N/A</v>
      </c>
      <c r="AB601" t="e">
        <f t="shared" si="198"/>
        <v>#N/A</v>
      </c>
      <c r="AC601" t="e">
        <f t="shared" si="198"/>
        <v>#N/A</v>
      </c>
      <c r="AG601">
        <f t="shared" si="187"/>
        <v>7.5200000000000253E-2</v>
      </c>
      <c r="AH601">
        <f t="shared" si="188"/>
        <v>0</v>
      </c>
      <c r="AI601">
        <f t="shared" si="189"/>
        <v>-0.4208333333333325</v>
      </c>
      <c r="AJ601">
        <f t="shared" si="190"/>
        <v>0.59482758620691911</v>
      </c>
      <c r="AK601">
        <f t="shared" si="191"/>
        <v>1.6199999999999999</v>
      </c>
      <c r="AL601">
        <f t="shared" si="192"/>
        <v>-1.7333333333333356</v>
      </c>
      <c r="AM601">
        <f t="shared" si="193"/>
        <v>0.7340909090909068</v>
      </c>
      <c r="AN601">
        <f t="shared" si="194"/>
        <v>-8.6031155555555516E-2</v>
      </c>
      <c r="AO601">
        <f t="shared" si="195"/>
        <v>-0.86081032198012042</v>
      </c>
      <c r="AQ601">
        <f t="shared" si="196"/>
        <v>19.877813463884269</v>
      </c>
      <c r="AR601" s="4">
        <f t="shared" si="183"/>
        <v>20.141860102407389</v>
      </c>
      <c r="AT601" t="str">
        <f t="shared" si="197"/>
        <v>45490Shift_10</v>
      </c>
    </row>
    <row r="602" spans="1:46" x14ac:dyDescent="0.3">
      <c r="A602" s="2">
        <v>45490</v>
      </c>
      <c r="B602" t="s">
        <v>20</v>
      </c>
      <c r="C602">
        <v>7.9139999999999997</v>
      </c>
      <c r="D602">
        <v>37.714285714285722</v>
      </c>
      <c r="E602">
        <v>27.75571428571428</v>
      </c>
      <c r="F602">
        <v>54.724999999999987</v>
      </c>
      <c r="G602">
        <v>3.47</v>
      </c>
      <c r="H602">
        <v>3.1314285714285721</v>
      </c>
      <c r="I602">
        <v>150.42857142857139</v>
      </c>
      <c r="J602">
        <v>9.7264418566002089</v>
      </c>
      <c r="K602">
        <v>4.9208250650093792E-3</v>
      </c>
      <c r="L602">
        <v>4.7862118881314669E-2</v>
      </c>
      <c r="M602">
        <v>22.514367068835298</v>
      </c>
      <c r="N602">
        <v>2.5847198419987698E-3</v>
      </c>
      <c r="O602">
        <v>5225</v>
      </c>
      <c r="P602">
        <v>81.306714577820955</v>
      </c>
      <c r="Q602">
        <v>32311.369600000002</v>
      </c>
      <c r="R602">
        <v>0</v>
      </c>
      <c r="S602">
        <v>24.097276121155929</v>
      </c>
      <c r="T602">
        <f t="shared" si="184"/>
        <v>15.83075654946526</v>
      </c>
      <c r="U602" t="e">
        <f t="shared" si="180"/>
        <v>#N/A</v>
      </c>
      <c r="V602">
        <f t="shared" si="185"/>
        <v>15.541423608616199</v>
      </c>
      <c r="W602">
        <f t="shared" si="186"/>
        <v>14.537180437993689</v>
      </c>
      <c r="X602" t="e">
        <f t="shared" si="181"/>
        <v>#N/A</v>
      </c>
      <c r="Y602" t="e">
        <f t="shared" si="182"/>
        <v>#N/A</v>
      </c>
      <c r="Z602" t="e">
        <f t="shared" si="198"/>
        <v>#N/A</v>
      </c>
      <c r="AA602" t="e">
        <f t="shared" si="198"/>
        <v>#N/A</v>
      </c>
      <c r="AB602" t="e">
        <f t="shared" si="198"/>
        <v>#N/A</v>
      </c>
      <c r="AC602" t="e">
        <f t="shared" si="198"/>
        <v>#N/A</v>
      </c>
      <c r="AG602">
        <f t="shared" si="187"/>
        <v>4.7200000000000131E-2</v>
      </c>
      <c r="AH602">
        <f t="shared" si="188"/>
        <v>0</v>
      </c>
      <c r="AI602">
        <f t="shared" si="189"/>
        <v>-1.2880952380952326</v>
      </c>
      <c r="AJ602">
        <f t="shared" si="190"/>
        <v>0.59482758620691911</v>
      </c>
      <c r="AK602">
        <f t="shared" si="191"/>
        <v>1.0199999999999994</v>
      </c>
      <c r="AL602">
        <f t="shared" si="192"/>
        <v>-1.342857142857139</v>
      </c>
      <c r="AM602">
        <f t="shared" si="193"/>
        <v>0.40941558441559134</v>
      </c>
      <c r="AN602">
        <f t="shared" si="194"/>
        <v>-8.6031155555555516E-2</v>
      </c>
      <c r="AO602">
        <f t="shared" si="195"/>
        <v>-0.82740309433368076</v>
      </c>
      <c r="AQ602">
        <f t="shared" si="196"/>
        <v>15.541423608616199</v>
      </c>
      <c r="AR602" s="4">
        <f t="shared" si="183"/>
        <v>16.120089490314321</v>
      </c>
      <c r="AT602" t="str">
        <f t="shared" si="197"/>
        <v>45490Shift_11</v>
      </c>
    </row>
    <row r="603" spans="1:46" x14ac:dyDescent="0.3">
      <c r="A603" s="2">
        <v>45490</v>
      </c>
      <c r="B603" t="s">
        <v>21</v>
      </c>
      <c r="C603">
        <v>7.9139999999999997</v>
      </c>
      <c r="D603">
        <v>38</v>
      </c>
      <c r="E603">
        <v>27.723333333333329</v>
      </c>
      <c r="F603">
        <v>54.724999999999987</v>
      </c>
      <c r="G603">
        <v>3.47</v>
      </c>
      <c r="H603">
        <v>3.17</v>
      </c>
      <c r="I603">
        <v>151.5</v>
      </c>
      <c r="J603">
        <v>9.8457345648711261</v>
      </c>
      <c r="K603">
        <v>4.963798174876099E-3</v>
      </c>
      <c r="L603">
        <v>4.8872239263421817E-2</v>
      </c>
      <c r="M603">
        <v>22.17044129846013</v>
      </c>
      <c r="N603">
        <v>2.584559399098059E-3</v>
      </c>
      <c r="O603">
        <v>5225.0000000000009</v>
      </c>
      <c r="P603">
        <v>81.301385703803376</v>
      </c>
      <c r="Q603">
        <v>30756.22921846154</v>
      </c>
      <c r="R603">
        <v>0</v>
      </c>
      <c r="S603">
        <v>23.49235892845125</v>
      </c>
      <c r="T603">
        <f t="shared" si="184"/>
        <v>15.082808534835326</v>
      </c>
      <c r="U603" t="e">
        <f t="shared" si="180"/>
        <v>#N/A</v>
      </c>
      <c r="V603">
        <f t="shared" si="185"/>
        <v>14.80221805839777</v>
      </c>
      <c r="W603">
        <f t="shared" si="186"/>
        <v>14.041481381281761</v>
      </c>
      <c r="X603" t="e">
        <f t="shared" si="181"/>
        <v>#N/A</v>
      </c>
      <c r="Y603" t="e">
        <f t="shared" si="182"/>
        <v>#N/A</v>
      </c>
      <c r="Z603" t="e">
        <f t="shared" si="198"/>
        <v>#N/A</v>
      </c>
      <c r="AA603" t="e">
        <f t="shared" si="198"/>
        <v>#N/A</v>
      </c>
      <c r="AB603" t="e">
        <f t="shared" si="198"/>
        <v>#N/A</v>
      </c>
      <c r="AC603" t="e">
        <f t="shared" si="198"/>
        <v>#N/A</v>
      </c>
      <c r="AG603">
        <f t="shared" si="187"/>
        <v>4.7200000000000131E-2</v>
      </c>
      <c r="AH603">
        <f t="shared" si="188"/>
        <v>0</v>
      </c>
      <c r="AI603">
        <f t="shared" si="189"/>
        <v>-1.2611111111111069</v>
      </c>
      <c r="AJ603">
        <f t="shared" si="190"/>
        <v>0.59482758620691911</v>
      </c>
      <c r="AK603">
        <f t="shared" si="191"/>
        <v>1.0199999999999994</v>
      </c>
      <c r="AL603">
        <f t="shared" si="192"/>
        <v>-1.1499999999999999</v>
      </c>
      <c r="AM603">
        <f t="shared" si="193"/>
        <v>0.16590909090908859</v>
      </c>
      <c r="AN603">
        <f t="shared" si="194"/>
        <v>-0.2588245312820513</v>
      </c>
      <c r="AO603">
        <f t="shared" si="195"/>
        <v>-1.0262242747852095</v>
      </c>
      <c r="AQ603">
        <f t="shared" si="196"/>
        <v>14.80221805839777</v>
      </c>
      <c r="AR603" s="4">
        <f t="shared" si="183"/>
        <v>15.363399011272881</v>
      </c>
      <c r="AT603" t="str">
        <f t="shared" si="197"/>
        <v>45490Shift_12</v>
      </c>
    </row>
    <row r="604" spans="1:46" x14ac:dyDescent="0.3">
      <c r="A604" s="2">
        <v>45490</v>
      </c>
      <c r="B604" t="s">
        <v>22</v>
      </c>
      <c r="C604">
        <v>7.9924999999999997</v>
      </c>
      <c r="D604">
        <v>38.166666666666657</v>
      </c>
      <c r="E604">
        <v>28.311666666666671</v>
      </c>
      <c r="F604">
        <v>54.724999999999987</v>
      </c>
      <c r="G604">
        <v>3.47</v>
      </c>
      <c r="H604">
        <v>3.163333333333334</v>
      </c>
      <c r="I604">
        <v>150.83333333333329</v>
      </c>
      <c r="J604">
        <v>9.9005159577057249</v>
      </c>
      <c r="K604">
        <v>4.899947283660052E-3</v>
      </c>
      <c r="L604">
        <v>4.8512006273793172E-2</v>
      </c>
      <c r="M604">
        <v>21.319387578575931</v>
      </c>
      <c r="N604">
        <v>2.5841436405790782E-3</v>
      </c>
      <c r="O604">
        <v>5225</v>
      </c>
      <c r="P604">
        <v>81.288199250486826</v>
      </c>
      <c r="Q604">
        <v>28586.265895384611</v>
      </c>
      <c r="R604">
        <v>0</v>
      </c>
      <c r="S604">
        <v>22.803086273813189</v>
      </c>
      <c r="T604">
        <f t="shared" si="184"/>
        <v>13.516682454932226</v>
      </c>
      <c r="U604" t="e">
        <f t="shared" si="180"/>
        <v>#N/A</v>
      </c>
      <c r="V604">
        <f t="shared" si="185"/>
        <v>13.230959021629182</v>
      </c>
      <c r="W604">
        <f t="shared" si="186"/>
        <v>12.318707192998012</v>
      </c>
      <c r="X604" t="e">
        <f t="shared" si="181"/>
        <v>#N/A</v>
      </c>
      <c r="Y604" t="e">
        <f t="shared" si="182"/>
        <v>#N/A</v>
      </c>
      <c r="Z604" t="e">
        <f t="shared" si="198"/>
        <v>#N/A</v>
      </c>
      <c r="AA604" t="e">
        <f t="shared" si="198"/>
        <v>#N/A</v>
      </c>
      <c r="AB604" t="e">
        <f t="shared" si="198"/>
        <v>#N/A</v>
      </c>
      <c r="AC604" t="e">
        <f t="shared" si="198"/>
        <v>#N/A</v>
      </c>
      <c r="AG604">
        <f t="shared" si="187"/>
        <v>3.1500000000000132E-2</v>
      </c>
      <c r="AH604">
        <f t="shared" si="188"/>
        <v>0</v>
      </c>
      <c r="AI604">
        <f t="shared" si="189"/>
        <v>-1.7513888888888915</v>
      </c>
      <c r="AJ604">
        <f t="shared" si="190"/>
        <v>0.59482758620691911</v>
      </c>
      <c r="AK604">
        <f t="shared" si="191"/>
        <v>1.0199999999999994</v>
      </c>
      <c r="AL604">
        <f t="shared" si="192"/>
        <v>-1.1833333333333296</v>
      </c>
      <c r="AM604">
        <f t="shared" si="193"/>
        <v>0.31742424242425088</v>
      </c>
      <c r="AN604">
        <f t="shared" si="194"/>
        <v>-0.49993156717948778</v>
      </c>
      <c r="AO604">
        <f t="shared" si="195"/>
        <v>-1.1175265961762075</v>
      </c>
      <c r="AQ604">
        <f t="shared" si="196"/>
        <v>13.230959021629182</v>
      </c>
      <c r="AR604" s="4">
        <f t="shared" si="183"/>
        <v>13.80240588823527</v>
      </c>
      <c r="AT604" t="str">
        <f t="shared" si="197"/>
        <v>45490Shift_13</v>
      </c>
    </row>
    <row r="605" spans="1:46" x14ac:dyDescent="0.3">
      <c r="A605" s="2">
        <v>45490</v>
      </c>
      <c r="B605" t="s">
        <v>23</v>
      </c>
      <c r="C605">
        <v>7.9340000000000002</v>
      </c>
      <c r="D605">
        <v>38</v>
      </c>
      <c r="E605">
        <v>28.267142857142861</v>
      </c>
      <c r="F605">
        <v>54.724999999999987</v>
      </c>
      <c r="G605">
        <v>3.47</v>
      </c>
      <c r="H605">
        <v>3.1542857142857139</v>
      </c>
      <c r="I605">
        <v>149.57142857142861</v>
      </c>
      <c r="J605">
        <v>10.129916626246651</v>
      </c>
      <c r="K605">
        <v>4.0059537883551776E-3</v>
      </c>
      <c r="L605">
        <v>4.0579977884634882E-2</v>
      </c>
      <c r="M605">
        <v>21.35996739842702</v>
      </c>
      <c r="N605">
        <v>2.584166859219954E-3</v>
      </c>
      <c r="O605">
        <v>5225</v>
      </c>
      <c r="P605">
        <v>81.2888280102826</v>
      </c>
      <c r="Q605">
        <v>23077.814399999999</v>
      </c>
      <c r="R605">
        <v>0</v>
      </c>
      <c r="S605">
        <v>23.150761413138021</v>
      </c>
      <c r="T605">
        <f t="shared" si="184"/>
        <v>12.863388668561466</v>
      </c>
      <c r="U605" t="e">
        <f t="shared" si="180"/>
        <v>#N/A</v>
      </c>
      <c r="V605">
        <f t="shared" si="185"/>
        <v>12.567515843919807</v>
      </c>
      <c r="W605">
        <f t="shared" si="186"/>
        <v>11.36846747849212</v>
      </c>
      <c r="X605" t="e">
        <f t="shared" si="181"/>
        <v>#N/A</v>
      </c>
      <c r="Y605" t="e">
        <f t="shared" si="182"/>
        <v>#N/A</v>
      </c>
      <c r="Z605" t="e">
        <f t="shared" si="198"/>
        <v>#N/A</v>
      </c>
      <c r="AA605" t="e">
        <f t="shared" si="198"/>
        <v>#N/A</v>
      </c>
      <c r="AB605" t="e">
        <f t="shared" si="198"/>
        <v>#N/A</v>
      </c>
      <c r="AC605" t="e">
        <f t="shared" si="198"/>
        <v>#N/A</v>
      </c>
      <c r="AG605">
        <f t="shared" si="187"/>
        <v>4.3200000000000044E-2</v>
      </c>
      <c r="AH605">
        <f t="shared" si="188"/>
        <v>0</v>
      </c>
      <c r="AI605">
        <f t="shared" si="189"/>
        <v>-1.7142857142857171</v>
      </c>
      <c r="AJ605">
        <f t="shared" si="190"/>
        <v>0.59482758620691911</v>
      </c>
      <c r="AK605">
        <f t="shared" si="191"/>
        <v>1.0199999999999994</v>
      </c>
      <c r="AL605">
        <f t="shared" si="192"/>
        <v>-1.22857142857143</v>
      </c>
      <c r="AM605">
        <f t="shared" si="193"/>
        <v>0.60422077922076767</v>
      </c>
      <c r="AN605">
        <f t="shared" si="194"/>
        <v>-1.1119817333333335</v>
      </c>
      <c r="AO605">
        <f t="shared" si="195"/>
        <v>-1.4998610437444171</v>
      </c>
      <c r="AQ605">
        <f t="shared" si="196"/>
        <v>12.567515843919807</v>
      </c>
      <c r="AR605" s="4">
        <f t="shared" si="183"/>
        <v>13.159261493203124</v>
      </c>
      <c r="AT605" t="str">
        <f t="shared" si="197"/>
        <v>45490Shift_14</v>
      </c>
    </row>
    <row r="606" spans="1:46" x14ac:dyDescent="0.3">
      <c r="A606" s="2">
        <v>45490</v>
      </c>
      <c r="B606" t="s">
        <v>24</v>
      </c>
      <c r="C606">
        <v>7.9340000000000002</v>
      </c>
      <c r="D606">
        <v>37.5</v>
      </c>
      <c r="E606">
        <v>28.221250000000001</v>
      </c>
      <c r="F606">
        <v>54.724999999999987</v>
      </c>
      <c r="G606">
        <v>3.47</v>
      </c>
      <c r="H606">
        <v>3.1324999999999998</v>
      </c>
      <c r="I606">
        <v>149.125</v>
      </c>
      <c r="J606">
        <v>10.583422712126749</v>
      </c>
      <c r="K606">
        <v>2.5902571284232819E-3</v>
      </c>
      <c r="L606">
        <v>2.7413786123203179E-2</v>
      </c>
      <c r="M606">
        <v>20.65486551154617</v>
      </c>
      <c r="N606">
        <v>2.58383793143643E-3</v>
      </c>
      <c r="O606">
        <v>5225</v>
      </c>
      <c r="P606">
        <v>81.277902950555472</v>
      </c>
      <c r="Q606">
        <v>14863.6224</v>
      </c>
      <c r="R606">
        <v>0</v>
      </c>
      <c r="S606">
        <v>22.553791615575339</v>
      </c>
      <c r="T606">
        <f t="shared" si="184"/>
        <v>10.52386734554387</v>
      </c>
      <c r="U606" t="e">
        <f t="shared" si="180"/>
        <v>#N/A</v>
      </c>
      <c r="V606">
        <f t="shared" si="185"/>
        <v>10.224658995723654</v>
      </c>
      <c r="W606">
        <f t="shared" si="186"/>
        <v>8.9241495913349187</v>
      </c>
      <c r="X606" t="e">
        <f t="shared" si="181"/>
        <v>#N/A</v>
      </c>
      <c r="Y606" t="e">
        <f t="shared" si="182"/>
        <v>#N/A</v>
      </c>
      <c r="Z606" t="e">
        <f t="shared" si="198"/>
        <v>#N/A</v>
      </c>
      <c r="AA606" t="e">
        <f t="shared" si="198"/>
        <v>#N/A</v>
      </c>
      <c r="AB606" t="e">
        <f t="shared" si="198"/>
        <v>#N/A</v>
      </c>
      <c r="AC606" t="e">
        <f t="shared" si="198"/>
        <v>#N/A</v>
      </c>
      <c r="AG606">
        <f t="shared" si="187"/>
        <v>4.3200000000000044E-2</v>
      </c>
      <c r="AH606">
        <f t="shared" si="188"/>
        <v>0</v>
      </c>
      <c r="AI606">
        <f t="shared" si="189"/>
        <v>-1.6760416666666669</v>
      </c>
      <c r="AJ606">
        <f t="shared" si="190"/>
        <v>0.59482758620691911</v>
      </c>
      <c r="AK606">
        <f t="shared" si="191"/>
        <v>1.0199999999999994</v>
      </c>
      <c r="AL606">
        <f t="shared" si="192"/>
        <v>-1.3375000000000004</v>
      </c>
      <c r="AM606">
        <f t="shared" si="193"/>
        <v>0.70568181818181586</v>
      </c>
      <c r="AN606">
        <f t="shared" si="194"/>
        <v>-2.0246697333333334</v>
      </c>
      <c r="AO606">
        <f t="shared" si="195"/>
        <v>-2.255704520211248</v>
      </c>
      <c r="AQ606">
        <f t="shared" si="196"/>
        <v>10.224658995723654</v>
      </c>
      <c r="AR606" s="4">
        <f t="shared" si="183"/>
        <v>10.823075695364087</v>
      </c>
      <c r="AT606" t="str">
        <f t="shared" si="197"/>
        <v>45490Shift_15</v>
      </c>
    </row>
    <row r="607" spans="1:46" x14ac:dyDescent="0.3">
      <c r="A607" s="2">
        <v>45490</v>
      </c>
      <c r="B607" t="s">
        <v>25</v>
      </c>
      <c r="C607">
        <v>8.0460000000000012</v>
      </c>
      <c r="D607">
        <v>36.9</v>
      </c>
      <c r="E607">
        <v>28.65</v>
      </c>
      <c r="F607">
        <v>55.22</v>
      </c>
      <c r="G607">
        <v>3.42</v>
      </c>
      <c r="H607">
        <v>3.1659999999999999</v>
      </c>
      <c r="I607">
        <v>147.6</v>
      </c>
      <c r="J607">
        <v>9.7689438226886711</v>
      </c>
      <c r="K607">
        <v>4.7541055746240296E-3</v>
      </c>
      <c r="L607">
        <v>4.644259028563319E-2</v>
      </c>
      <c r="M607">
        <v>20.882349298346799</v>
      </c>
      <c r="N607">
        <v>2.5839291226557662E-3</v>
      </c>
      <c r="O607">
        <v>5225</v>
      </c>
      <c r="P607">
        <v>81.281427549079709</v>
      </c>
      <c r="Q607">
        <v>24003.664000000001</v>
      </c>
      <c r="R607">
        <v>0</v>
      </c>
      <c r="S607">
        <v>21.51103455732969</v>
      </c>
      <c r="T607">
        <f t="shared" si="184"/>
        <v>12.173635353277021</v>
      </c>
      <c r="U607" t="e">
        <f t="shared" si="180"/>
        <v>#N/A</v>
      </c>
      <c r="V607">
        <f t="shared" si="185"/>
        <v>12.256118742594353</v>
      </c>
      <c r="W607">
        <f t="shared" si="186"/>
        <v>11.462466704976798</v>
      </c>
      <c r="X607" t="e">
        <f t="shared" si="181"/>
        <v>#N/A</v>
      </c>
      <c r="Y607" t="e">
        <f t="shared" si="182"/>
        <v>#N/A</v>
      </c>
      <c r="Z607" t="e">
        <f t="shared" si="198"/>
        <v>#N/A</v>
      </c>
      <c r="AA607" t="e">
        <f t="shared" si="198"/>
        <v>#N/A</v>
      </c>
      <c r="AB607" t="e">
        <f t="shared" si="198"/>
        <v>#N/A</v>
      </c>
      <c r="AC607" t="e">
        <f t="shared" si="198"/>
        <v>#N/A</v>
      </c>
      <c r="AG607">
        <f t="shared" si="187"/>
        <v>2.0799999999999843E-2</v>
      </c>
      <c r="AH607">
        <f t="shared" si="188"/>
        <v>0</v>
      </c>
      <c r="AI607">
        <f t="shared" si="189"/>
        <v>-2.0333333333333314</v>
      </c>
      <c r="AJ607">
        <f t="shared" si="190"/>
        <v>-0.25862068965516999</v>
      </c>
      <c r="AK607">
        <f t="shared" si="191"/>
        <v>1.1700000000000004</v>
      </c>
      <c r="AL607">
        <f t="shared" si="192"/>
        <v>-1.17</v>
      </c>
      <c r="AM607">
        <f t="shared" si="193"/>
        <v>1.0522727272727264</v>
      </c>
      <c r="AN607">
        <f t="shared" si="194"/>
        <v>-1.0091095555555556</v>
      </c>
      <c r="AO607">
        <f t="shared" si="195"/>
        <v>-0.8982397044811179</v>
      </c>
      <c r="AQ607">
        <f t="shared" si="196"/>
        <v>12.256118742594353</v>
      </c>
      <c r="AR607" s="4">
        <f t="shared" si="183"/>
        <v>12.091151963959689</v>
      </c>
      <c r="AT607" t="str">
        <f t="shared" si="197"/>
        <v>45490Shift_21</v>
      </c>
    </row>
    <row r="608" spans="1:46" x14ac:dyDescent="0.3">
      <c r="A608" s="2">
        <v>45490</v>
      </c>
      <c r="B608" t="s">
        <v>26</v>
      </c>
      <c r="C608">
        <v>7.9960000000000004</v>
      </c>
      <c r="D608">
        <v>36.444444444444443</v>
      </c>
      <c r="E608">
        <v>28.322222222222219</v>
      </c>
      <c r="F608">
        <v>55.22</v>
      </c>
      <c r="G608">
        <v>3.37</v>
      </c>
      <c r="H608">
        <v>3.14</v>
      </c>
      <c r="I608">
        <v>147.88888888888891</v>
      </c>
      <c r="J608">
        <v>9.7689438226886711</v>
      </c>
      <c r="K608">
        <v>4.7541055746240296E-3</v>
      </c>
      <c r="L608">
        <v>4.644259028563319E-2</v>
      </c>
      <c r="M608">
        <v>21.922821005872379</v>
      </c>
      <c r="N608">
        <v>2.5851827640344599E-3</v>
      </c>
      <c r="O608">
        <v>5225</v>
      </c>
      <c r="P608">
        <v>81.297551587405991</v>
      </c>
      <c r="Q608">
        <v>24003.664000000001</v>
      </c>
      <c r="R608">
        <v>0</v>
      </c>
      <c r="S608">
        <v>22.481469680820229</v>
      </c>
      <c r="T608">
        <f t="shared" si="184"/>
        <v>13.449408634104941</v>
      </c>
      <c r="U608" t="e">
        <f t="shared" si="180"/>
        <v>#N/A</v>
      </c>
      <c r="V608">
        <f t="shared" si="185"/>
        <v>13.534082032611508</v>
      </c>
      <c r="W608">
        <f t="shared" si="186"/>
        <v>12.806086560650526</v>
      </c>
      <c r="X608" t="e">
        <f t="shared" si="181"/>
        <v>#N/A</v>
      </c>
      <c r="Y608" t="e">
        <f t="shared" si="182"/>
        <v>#N/A</v>
      </c>
      <c r="Z608" t="e">
        <f t="shared" si="198"/>
        <v>#N/A</v>
      </c>
      <c r="AA608" t="e">
        <f t="shared" si="198"/>
        <v>#N/A</v>
      </c>
      <c r="AB608" t="e">
        <f t="shared" si="198"/>
        <v>#N/A</v>
      </c>
      <c r="AC608" t="e">
        <f t="shared" si="198"/>
        <v>#N/A</v>
      </c>
      <c r="AG608">
        <f t="shared" si="187"/>
        <v>3.0799999999999984E-2</v>
      </c>
      <c r="AH608">
        <f t="shared" si="188"/>
        <v>0</v>
      </c>
      <c r="AI608">
        <f t="shared" si="189"/>
        <v>-1.760185185185182</v>
      </c>
      <c r="AJ608">
        <f t="shared" si="190"/>
        <v>-0.25862068965516999</v>
      </c>
      <c r="AK608">
        <f t="shared" si="191"/>
        <v>1.3199999999999996</v>
      </c>
      <c r="AL608">
        <f t="shared" si="192"/>
        <v>-1.2999999999999992</v>
      </c>
      <c r="AM608">
        <f t="shared" si="193"/>
        <v>0.98661616161615351</v>
      </c>
      <c r="AN608">
        <f t="shared" si="194"/>
        <v>-1.0091095555555556</v>
      </c>
      <c r="AO608">
        <f t="shared" si="195"/>
        <v>-0.8982397044811179</v>
      </c>
      <c r="AQ608">
        <f t="shared" si="196"/>
        <v>13.534082032611508</v>
      </c>
      <c r="AR608" s="4">
        <f t="shared" si="183"/>
        <v>13.364735235598376</v>
      </c>
      <c r="AT608" t="str">
        <f t="shared" si="197"/>
        <v>45490Shift_22</v>
      </c>
    </row>
    <row r="609" spans="1:46" x14ac:dyDescent="0.3">
      <c r="A609" s="2">
        <v>45490</v>
      </c>
      <c r="B609" t="s">
        <v>27</v>
      </c>
      <c r="C609">
        <v>7.9960000000000004</v>
      </c>
      <c r="D609">
        <v>36.6</v>
      </c>
      <c r="E609">
        <v>28.221</v>
      </c>
      <c r="F609">
        <v>55.22</v>
      </c>
      <c r="G609">
        <v>3.37</v>
      </c>
      <c r="H609">
        <v>3.1480000000000001</v>
      </c>
      <c r="I609">
        <v>148</v>
      </c>
      <c r="J609">
        <v>9.7689438226886711</v>
      </c>
      <c r="K609">
        <v>4.7541055746240296E-3</v>
      </c>
      <c r="L609">
        <v>4.644259028563319E-2</v>
      </c>
      <c r="M609">
        <v>21.904593995182481</v>
      </c>
      <c r="N609">
        <v>2.5853071380518172E-3</v>
      </c>
      <c r="O609">
        <v>5225</v>
      </c>
      <c r="P609">
        <v>81.297269109522915</v>
      </c>
      <c r="Q609">
        <v>24003.664000000001</v>
      </c>
      <c r="R609">
        <v>0</v>
      </c>
      <c r="S609">
        <v>22.436206637841781</v>
      </c>
      <c r="T609">
        <f t="shared" si="184"/>
        <v>13.529389196496357</v>
      </c>
      <c r="U609" t="e">
        <f t="shared" si="180"/>
        <v>#N/A</v>
      </c>
      <c r="V609">
        <f t="shared" si="185"/>
        <v>13.614954348520939</v>
      </c>
      <c r="W609">
        <f t="shared" si="186"/>
        <v>12.912211401812476</v>
      </c>
      <c r="X609" t="e">
        <f t="shared" si="181"/>
        <v>#N/A</v>
      </c>
      <c r="Y609" t="e">
        <f t="shared" si="182"/>
        <v>#N/A</v>
      </c>
      <c r="Z609" t="e">
        <f t="shared" si="198"/>
        <v>#N/A</v>
      </c>
      <c r="AA609" t="e">
        <f t="shared" si="198"/>
        <v>#N/A</v>
      </c>
      <c r="AB609" t="e">
        <f t="shared" si="198"/>
        <v>#N/A</v>
      </c>
      <c r="AC609" t="e">
        <f t="shared" si="198"/>
        <v>#N/A</v>
      </c>
      <c r="AG609">
        <f t="shared" si="187"/>
        <v>3.0799999999999984E-2</v>
      </c>
      <c r="AH609">
        <f t="shared" si="188"/>
        <v>0</v>
      </c>
      <c r="AI609">
        <f t="shared" si="189"/>
        <v>-1.6758333333333326</v>
      </c>
      <c r="AJ609">
        <f t="shared" si="190"/>
        <v>-0.25862068965516999</v>
      </c>
      <c r="AK609">
        <f t="shared" si="191"/>
        <v>1.3199999999999996</v>
      </c>
      <c r="AL609">
        <f t="shared" si="192"/>
        <v>-1.2599999999999989</v>
      </c>
      <c r="AM609">
        <f t="shared" si="193"/>
        <v>0.96136363636363409</v>
      </c>
      <c r="AN609">
        <f t="shared" si="194"/>
        <v>-1.0091095555555556</v>
      </c>
      <c r="AO609">
        <f t="shared" si="195"/>
        <v>-0.8982397044811179</v>
      </c>
      <c r="AQ609">
        <f t="shared" si="196"/>
        <v>13.614954348520939</v>
      </c>
      <c r="AR609" s="4">
        <f t="shared" si="183"/>
        <v>13.443824044471777</v>
      </c>
      <c r="AT609" t="str">
        <f t="shared" si="197"/>
        <v>45490Shift_23</v>
      </c>
    </row>
    <row r="610" spans="1:46" x14ac:dyDescent="0.3">
      <c r="A610" s="2">
        <v>45491</v>
      </c>
      <c r="B610" t="s">
        <v>28</v>
      </c>
      <c r="C610">
        <v>8.0299999999999994</v>
      </c>
      <c r="D610">
        <v>36.5</v>
      </c>
      <c r="E610">
        <v>28.11</v>
      </c>
      <c r="F610">
        <v>55.22</v>
      </c>
      <c r="G610">
        <v>3.37</v>
      </c>
      <c r="H610">
        <v>3.1640000000000001</v>
      </c>
      <c r="I610">
        <v>148.4</v>
      </c>
      <c r="J610">
        <v>9.6884726884477725</v>
      </c>
      <c r="K610">
        <v>6.1681882314371939E-3</v>
      </c>
      <c r="L610">
        <v>5.9760323217484222E-2</v>
      </c>
      <c r="M610">
        <v>21.646135086208581</v>
      </c>
      <c r="N610">
        <v>2.584920806928263E-3</v>
      </c>
      <c r="O610">
        <v>5225</v>
      </c>
      <c r="P610">
        <v>81.293263814637001</v>
      </c>
      <c r="Q610">
        <v>33360.401599999997</v>
      </c>
      <c r="R610">
        <v>0</v>
      </c>
      <c r="S610">
        <v>22.08039194391727</v>
      </c>
      <c r="T610">
        <f t="shared" si="184"/>
        <v>14.516253917771882</v>
      </c>
      <c r="U610" t="e">
        <f t="shared" si="180"/>
        <v>#N/A</v>
      </c>
      <c r="V610">
        <f t="shared" si="185"/>
        <v>14.605042416817223</v>
      </c>
      <c r="W610">
        <f t="shared" si="186"/>
        <v>13.993208561017852</v>
      </c>
      <c r="X610" t="e">
        <f t="shared" si="181"/>
        <v>#N/A</v>
      </c>
      <c r="Y610" t="e">
        <f t="shared" si="182"/>
        <v>#N/A</v>
      </c>
      <c r="Z610" t="e">
        <f t="shared" si="198"/>
        <v>#N/A</v>
      </c>
      <c r="AA610" t="e">
        <f t="shared" si="198"/>
        <v>#N/A</v>
      </c>
      <c r="AB610" t="e">
        <f t="shared" si="198"/>
        <v>#N/A</v>
      </c>
      <c r="AC610" t="e">
        <f t="shared" si="198"/>
        <v>#N/A</v>
      </c>
      <c r="AG610">
        <f t="shared" si="187"/>
        <v>2.4000000000000202E-2</v>
      </c>
      <c r="AH610">
        <f t="shared" si="188"/>
        <v>0</v>
      </c>
      <c r="AI610">
        <f t="shared" si="189"/>
        <v>-1.5833333333333321</v>
      </c>
      <c r="AJ610">
        <f t="shared" si="190"/>
        <v>-0.25862068965516999</v>
      </c>
      <c r="AK610">
        <f t="shared" si="191"/>
        <v>1.3199999999999996</v>
      </c>
      <c r="AL610">
        <f t="shared" si="192"/>
        <v>-1.1799999999999988</v>
      </c>
      <c r="AM610">
        <f t="shared" si="193"/>
        <v>0.87045454545454193</v>
      </c>
      <c r="AN610">
        <f t="shared" si="194"/>
        <v>3.0527955555555108E-2</v>
      </c>
      <c r="AO610">
        <f t="shared" si="195"/>
        <v>-0.76412114741295356</v>
      </c>
      <c r="AQ610">
        <f t="shared" si="196"/>
        <v>14.605042416817223</v>
      </c>
      <c r="AR610" s="4">
        <f t="shared" si="183"/>
        <v>14.427465418726541</v>
      </c>
      <c r="AT610" t="str">
        <f t="shared" si="197"/>
        <v>45491Shift_00</v>
      </c>
    </row>
    <row r="611" spans="1:46" x14ac:dyDescent="0.3">
      <c r="A611" s="2">
        <v>45491</v>
      </c>
      <c r="B611" t="s">
        <v>29</v>
      </c>
      <c r="C611">
        <v>8.1828571428571433</v>
      </c>
      <c r="D611">
        <v>37.25</v>
      </c>
      <c r="E611">
        <v>27.829166666666669</v>
      </c>
      <c r="F611">
        <v>55.22</v>
      </c>
      <c r="G611">
        <v>3.37</v>
      </c>
      <c r="H611">
        <v>3.206666666666667</v>
      </c>
      <c r="I611">
        <v>149.5</v>
      </c>
      <c r="J611">
        <v>9.6727479477909419</v>
      </c>
      <c r="K611">
        <v>6.2931935348369194E-3</v>
      </c>
      <c r="L611">
        <v>6.0872474849145042E-2</v>
      </c>
      <c r="M611">
        <v>19.918166968688109</v>
      </c>
      <c r="N611">
        <v>2.585380550882161E-3</v>
      </c>
      <c r="O611">
        <v>5225</v>
      </c>
      <c r="P611">
        <v>81.266490750436574</v>
      </c>
      <c r="Q611">
        <v>33360.401599999997</v>
      </c>
      <c r="R611">
        <v>0</v>
      </c>
      <c r="S611">
        <v>20.084746922933761</v>
      </c>
      <c r="T611">
        <f t="shared" si="184"/>
        <v>12.972444932154289</v>
      </c>
      <c r="U611" t="e">
        <f t="shared" si="180"/>
        <v>#N/A</v>
      </c>
      <c r="V611">
        <f t="shared" si="185"/>
        <v>13.070071882931149</v>
      </c>
      <c r="W611">
        <f t="shared" si="186"/>
        <v>12.708238027131777</v>
      </c>
      <c r="X611" t="e">
        <f t="shared" si="181"/>
        <v>#N/A</v>
      </c>
      <c r="Y611" t="e">
        <f t="shared" si="182"/>
        <v>#N/A</v>
      </c>
      <c r="Z611" t="e">
        <f t="shared" si="198"/>
        <v>#N/A</v>
      </c>
      <c r="AA611" t="e">
        <f t="shared" si="198"/>
        <v>#N/A</v>
      </c>
      <c r="AB611" t="e">
        <f t="shared" si="198"/>
        <v>#N/A</v>
      </c>
      <c r="AC611" t="e">
        <f t="shared" si="198"/>
        <v>#N/A</v>
      </c>
      <c r="AG611">
        <f t="shared" si="187"/>
        <v>-6.571428571428584E-3</v>
      </c>
      <c r="AH611">
        <f t="shared" si="188"/>
        <v>0</v>
      </c>
      <c r="AI611">
        <f t="shared" si="189"/>
        <v>-1.3493055555555571</v>
      </c>
      <c r="AJ611">
        <f t="shared" si="190"/>
        <v>-0.25862068965516999</v>
      </c>
      <c r="AK611">
        <f t="shared" si="191"/>
        <v>1.3199999999999996</v>
      </c>
      <c r="AL611">
        <f t="shared" si="192"/>
        <v>-0.96666666666666456</v>
      </c>
      <c r="AM611">
        <f t="shared" si="193"/>
        <v>0.62045454545454315</v>
      </c>
      <c r="AN611">
        <f t="shared" si="194"/>
        <v>3.0527955555555108E-2</v>
      </c>
      <c r="AO611">
        <f t="shared" si="195"/>
        <v>-0.73791324631823585</v>
      </c>
      <c r="AQ611">
        <f t="shared" si="196"/>
        <v>13.070071882931149</v>
      </c>
      <c r="AR611" s="4">
        <f t="shared" si="183"/>
        <v>12.874817981377429</v>
      </c>
      <c r="AT611" t="str">
        <f t="shared" si="197"/>
        <v>45491Shift_01</v>
      </c>
    </row>
    <row r="612" spans="1:46" x14ac:dyDescent="0.3">
      <c r="A612" s="2">
        <v>45491</v>
      </c>
      <c r="B612" t="s">
        <v>30</v>
      </c>
      <c r="C612">
        <v>8.1828571428571433</v>
      </c>
      <c r="D612">
        <v>37.545454545454547</v>
      </c>
      <c r="E612">
        <v>27.822727272727271</v>
      </c>
      <c r="F612">
        <v>55.22</v>
      </c>
      <c r="G612">
        <v>3.37</v>
      </c>
      <c r="H612">
        <v>3.2272727272727271</v>
      </c>
      <c r="I612">
        <v>149.81818181818181</v>
      </c>
      <c r="J612">
        <v>9.447369585293858</v>
      </c>
      <c r="K612">
        <v>6.829750175950243E-3</v>
      </c>
      <c r="L612">
        <v>6.4523174087427693E-2</v>
      </c>
      <c r="M612">
        <v>20.078404618971302</v>
      </c>
      <c r="N612">
        <v>2.5842251692847671E-3</v>
      </c>
      <c r="O612">
        <v>5225</v>
      </c>
      <c r="P612">
        <v>81.268972670632692</v>
      </c>
      <c r="Q612">
        <v>33360.401599999997</v>
      </c>
      <c r="R612">
        <v>0</v>
      </c>
      <c r="S612">
        <v>20.16765299214892</v>
      </c>
      <c r="T612">
        <f t="shared" si="184"/>
        <v>13.541886835918351</v>
      </c>
      <c r="U612" t="e">
        <f t="shared" si="180"/>
        <v>#N/A</v>
      </c>
      <c r="V612">
        <f t="shared" si="185"/>
        <v>13.64202255243584</v>
      </c>
      <c r="W612">
        <f t="shared" si="186"/>
        <v>13.352502746223243</v>
      </c>
      <c r="X612" t="e">
        <f t="shared" si="181"/>
        <v>#N/A</v>
      </c>
      <c r="Y612" t="e">
        <f t="shared" si="182"/>
        <v>#N/A</v>
      </c>
      <c r="Z612" t="e">
        <f t="shared" si="198"/>
        <v>#N/A</v>
      </c>
      <c r="AA612" t="e">
        <f t="shared" si="198"/>
        <v>#N/A</v>
      </c>
      <c r="AB612" t="e">
        <f t="shared" si="198"/>
        <v>#N/A</v>
      </c>
      <c r="AC612" t="e">
        <f t="shared" si="198"/>
        <v>#N/A</v>
      </c>
      <c r="AG612">
        <f t="shared" si="187"/>
        <v>-6.571428571428584E-3</v>
      </c>
      <c r="AH612">
        <f t="shared" si="188"/>
        <v>0</v>
      </c>
      <c r="AI612">
        <f t="shared" si="189"/>
        <v>-1.3439393939393913</v>
      </c>
      <c r="AJ612">
        <f t="shared" si="190"/>
        <v>-0.25862068965516999</v>
      </c>
      <c r="AK612">
        <f t="shared" si="191"/>
        <v>1.3199999999999996</v>
      </c>
      <c r="AL612">
        <f t="shared" si="192"/>
        <v>-0.8636363636363642</v>
      </c>
      <c r="AM612">
        <f t="shared" si="193"/>
        <v>0.54814049586776747</v>
      </c>
      <c r="AN612">
        <f t="shared" si="194"/>
        <v>3.0527955555555108E-2</v>
      </c>
      <c r="AO612">
        <f t="shared" si="195"/>
        <v>-0.36228264215642925</v>
      </c>
      <c r="AQ612">
        <f t="shared" si="196"/>
        <v>13.64202255243584</v>
      </c>
      <c r="AR612" s="4">
        <f t="shared" si="183"/>
        <v>13.441751119400861</v>
      </c>
      <c r="AT612" t="str">
        <f t="shared" si="197"/>
        <v>45491Shift_02</v>
      </c>
    </row>
    <row r="613" spans="1:46" x14ac:dyDescent="0.3">
      <c r="A613" s="2">
        <v>45491</v>
      </c>
      <c r="B613" t="s">
        <v>31</v>
      </c>
      <c r="C613">
        <v>8.1828571428571433</v>
      </c>
      <c r="D613">
        <v>37.545454545454547</v>
      </c>
      <c r="E613">
        <v>27.822727272727271</v>
      </c>
      <c r="F613">
        <v>55.22</v>
      </c>
      <c r="G613">
        <v>3.37</v>
      </c>
      <c r="H613">
        <v>3.2272727272727271</v>
      </c>
      <c r="I613">
        <v>149.81818181818181</v>
      </c>
      <c r="J613">
        <v>9.447369585293858</v>
      </c>
      <c r="K613">
        <v>6.829750175950243E-3</v>
      </c>
      <c r="L613">
        <v>6.4523174087427693E-2</v>
      </c>
      <c r="M613">
        <v>20.078404618971302</v>
      </c>
      <c r="N613">
        <v>2.5842251692847671E-3</v>
      </c>
      <c r="O613">
        <v>5225</v>
      </c>
      <c r="P613">
        <v>81.268972670632692</v>
      </c>
      <c r="Q613">
        <v>33360.401599999997</v>
      </c>
      <c r="R613">
        <v>0</v>
      </c>
      <c r="S613">
        <v>20.16765299214892</v>
      </c>
      <c r="T613">
        <f t="shared" si="184"/>
        <v>13.541886835918351</v>
      </c>
      <c r="U613" t="e">
        <f t="shared" si="180"/>
        <v>#N/A</v>
      </c>
      <c r="V613">
        <f t="shared" si="185"/>
        <v>13.64202255243584</v>
      </c>
      <c r="W613">
        <f t="shared" si="186"/>
        <v>13.352502746223243</v>
      </c>
      <c r="X613" t="e">
        <f t="shared" si="181"/>
        <v>#N/A</v>
      </c>
      <c r="Y613" t="e">
        <f t="shared" si="182"/>
        <v>#N/A</v>
      </c>
      <c r="Z613" t="e">
        <f t="shared" si="198"/>
        <v>#N/A</v>
      </c>
      <c r="AA613" t="e">
        <f t="shared" si="198"/>
        <v>#N/A</v>
      </c>
      <c r="AB613" t="e">
        <f t="shared" si="198"/>
        <v>#N/A</v>
      </c>
      <c r="AC613" t="e">
        <f t="shared" si="198"/>
        <v>#N/A</v>
      </c>
      <c r="AG613">
        <f t="shared" si="187"/>
        <v>-6.571428571428584E-3</v>
      </c>
      <c r="AH613">
        <f t="shared" si="188"/>
        <v>0</v>
      </c>
      <c r="AI613">
        <f t="shared" si="189"/>
        <v>-1.3439393939393913</v>
      </c>
      <c r="AJ613">
        <f t="shared" si="190"/>
        <v>-0.25862068965516999</v>
      </c>
      <c r="AK613">
        <f t="shared" si="191"/>
        <v>1.3199999999999996</v>
      </c>
      <c r="AL613">
        <f t="shared" si="192"/>
        <v>-0.8636363636363642</v>
      </c>
      <c r="AM613">
        <f t="shared" si="193"/>
        <v>0.54814049586776747</v>
      </c>
      <c r="AN613">
        <f t="shared" si="194"/>
        <v>3.0527955555555108E-2</v>
      </c>
      <c r="AO613">
        <f t="shared" si="195"/>
        <v>-0.36228264215642925</v>
      </c>
      <c r="AQ613">
        <f t="shared" si="196"/>
        <v>13.64202255243584</v>
      </c>
      <c r="AR613" s="4">
        <f t="shared" si="183"/>
        <v>13.441751119400861</v>
      </c>
      <c r="AT613" t="str">
        <f t="shared" si="197"/>
        <v>45491Shift_03</v>
      </c>
    </row>
    <row r="614" spans="1:46" x14ac:dyDescent="0.3">
      <c r="A614" s="2">
        <v>45491</v>
      </c>
      <c r="B614" t="s">
        <v>32</v>
      </c>
      <c r="C614">
        <v>8.1828571428571433</v>
      </c>
      <c r="D614">
        <v>37.545454545454547</v>
      </c>
      <c r="E614">
        <v>27.822727272727271</v>
      </c>
      <c r="F614">
        <v>55.22</v>
      </c>
      <c r="G614">
        <v>3.37</v>
      </c>
      <c r="H614">
        <v>3.2272727272727271</v>
      </c>
      <c r="I614">
        <v>149.81818181818181</v>
      </c>
      <c r="J614">
        <v>9.447369585293858</v>
      </c>
      <c r="K614">
        <v>6.829750175950243E-3</v>
      </c>
      <c r="L614">
        <v>6.4523174087427693E-2</v>
      </c>
      <c r="M614">
        <v>20.078404618971302</v>
      </c>
      <c r="N614">
        <v>2.5842251692847671E-3</v>
      </c>
      <c r="O614">
        <v>5225</v>
      </c>
      <c r="P614">
        <v>81.268972670632692</v>
      </c>
      <c r="Q614">
        <v>33360.401599999997</v>
      </c>
      <c r="R614">
        <v>0</v>
      </c>
      <c r="S614">
        <v>20.16765299214892</v>
      </c>
      <c r="T614">
        <f t="shared" si="184"/>
        <v>13.541886835918351</v>
      </c>
      <c r="U614" t="e">
        <f t="shared" si="180"/>
        <v>#N/A</v>
      </c>
      <c r="V614">
        <f t="shared" si="185"/>
        <v>13.64202255243584</v>
      </c>
      <c r="W614">
        <f t="shared" si="186"/>
        <v>13.352502746223243</v>
      </c>
      <c r="X614" t="e">
        <f t="shared" si="181"/>
        <v>#N/A</v>
      </c>
      <c r="Y614" t="e">
        <f t="shared" si="182"/>
        <v>#N/A</v>
      </c>
      <c r="Z614" t="e">
        <f t="shared" si="198"/>
        <v>#N/A</v>
      </c>
      <c r="AA614" t="e">
        <f t="shared" si="198"/>
        <v>#N/A</v>
      </c>
      <c r="AB614" t="e">
        <f t="shared" si="198"/>
        <v>#N/A</v>
      </c>
      <c r="AC614" t="e">
        <f t="shared" si="198"/>
        <v>#N/A</v>
      </c>
      <c r="AG614">
        <f t="shared" si="187"/>
        <v>-6.571428571428584E-3</v>
      </c>
      <c r="AH614">
        <f t="shared" si="188"/>
        <v>0</v>
      </c>
      <c r="AI614">
        <f t="shared" si="189"/>
        <v>-1.3439393939393913</v>
      </c>
      <c r="AJ614">
        <f t="shared" si="190"/>
        <v>-0.25862068965516999</v>
      </c>
      <c r="AK614">
        <f t="shared" si="191"/>
        <v>1.3199999999999996</v>
      </c>
      <c r="AL614">
        <f t="shared" si="192"/>
        <v>-0.8636363636363642</v>
      </c>
      <c r="AM614">
        <f t="shared" si="193"/>
        <v>0.54814049586776747</v>
      </c>
      <c r="AN614">
        <f t="shared" si="194"/>
        <v>3.0527955555555108E-2</v>
      </c>
      <c r="AO614">
        <f t="shared" si="195"/>
        <v>-0.36228264215642925</v>
      </c>
      <c r="AQ614">
        <f t="shared" si="196"/>
        <v>13.64202255243584</v>
      </c>
      <c r="AR614" s="4">
        <f t="shared" si="183"/>
        <v>13.441751119400861</v>
      </c>
      <c r="AT614" t="str">
        <f t="shared" si="197"/>
        <v>45491Shift_04</v>
      </c>
    </row>
    <row r="615" spans="1:46" x14ac:dyDescent="0.3">
      <c r="A615" s="2">
        <v>45491</v>
      </c>
      <c r="B615" t="s">
        <v>19</v>
      </c>
      <c r="C615">
        <v>8.2550000000000008</v>
      </c>
      <c r="D615">
        <v>38.111111111111107</v>
      </c>
      <c r="E615">
        <v>27.358888888888892</v>
      </c>
      <c r="F615">
        <v>56.62</v>
      </c>
      <c r="G615">
        <v>3.6</v>
      </c>
      <c r="H615">
        <v>3.2333333333333329</v>
      </c>
      <c r="I615">
        <v>150.2222222222222</v>
      </c>
      <c r="J615">
        <v>9.7695170189988438</v>
      </c>
      <c r="K615">
        <v>5.0576777278560966E-3</v>
      </c>
      <c r="L615">
        <v>4.9411068638901552E-2</v>
      </c>
      <c r="M615">
        <v>22.928492466065791</v>
      </c>
      <c r="N615">
        <v>3.3635492678575738</v>
      </c>
      <c r="O615">
        <v>5225</v>
      </c>
      <c r="P615">
        <v>81.365207057419752</v>
      </c>
      <c r="Q615">
        <v>20011.096986301371</v>
      </c>
      <c r="R615">
        <v>0</v>
      </c>
      <c r="S615">
        <v>17.935135152068291</v>
      </c>
      <c r="T615">
        <f t="shared" si="184"/>
        <v>10.29009959313322</v>
      </c>
      <c r="U615" t="e">
        <f t="shared" si="180"/>
        <v>#N/A</v>
      </c>
      <c r="V615">
        <f t="shared" si="185"/>
        <v>11.678727919236817</v>
      </c>
      <c r="W615">
        <f t="shared" si="186"/>
        <v>13.894828581027125</v>
      </c>
      <c r="X615" t="e">
        <f t="shared" si="181"/>
        <v>#N/A</v>
      </c>
      <c r="Y615" t="e">
        <f t="shared" si="182"/>
        <v>#N/A</v>
      </c>
      <c r="Z615" t="e">
        <f t="shared" si="198"/>
        <v>#N/A</v>
      </c>
      <c r="AA615" t="e">
        <f t="shared" si="198"/>
        <v>#N/A</v>
      </c>
      <c r="AB615" t="e">
        <f t="shared" si="198"/>
        <v>#N/A</v>
      </c>
      <c r="AC615" t="e">
        <f t="shared" si="198"/>
        <v>#N/A</v>
      </c>
      <c r="AG615">
        <f t="shared" si="187"/>
        <v>-2.1000000000000088E-2</v>
      </c>
      <c r="AH615">
        <f t="shared" si="188"/>
        <v>0</v>
      </c>
      <c r="AI615">
        <f t="shared" si="189"/>
        <v>-0.95740740740740904</v>
      </c>
      <c r="AJ615">
        <f t="shared" si="190"/>
        <v>-2.6724137931034435</v>
      </c>
      <c r="AK615">
        <f t="shared" si="191"/>
        <v>0.62999999999999978</v>
      </c>
      <c r="AL615">
        <f t="shared" si="192"/>
        <v>-0.83333333333333481</v>
      </c>
      <c r="AM615">
        <f t="shared" si="193"/>
        <v>0.456313131313134</v>
      </c>
      <c r="AN615">
        <f t="shared" si="194"/>
        <v>-1.4527281126331812</v>
      </c>
      <c r="AO615">
        <f t="shared" si="195"/>
        <v>-0.89919503166473902</v>
      </c>
      <c r="AQ615">
        <f t="shared" si="196"/>
        <v>11.678727919236817</v>
      </c>
      <c r="AR615" s="4">
        <f t="shared" si="183"/>
        <v>8.9014712670296259</v>
      </c>
      <c r="AT615" t="str">
        <f t="shared" si="197"/>
        <v>45491Shift_10</v>
      </c>
    </row>
    <row r="616" spans="1:46" x14ac:dyDescent="0.3">
      <c r="A616" s="2">
        <v>45491</v>
      </c>
      <c r="B616" t="s">
        <v>20</v>
      </c>
      <c r="C616">
        <v>8.3159999999999989</v>
      </c>
      <c r="D616">
        <v>38.666666666666657</v>
      </c>
      <c r="E616">
        <v>27.13666666666667</v>
      </c>
      <c r="F616">
        <v>56.62</v>
      </c>
      <c r="G616">
        <v>3.6</v>
      </c>
      <c r="H616">
        <v>3.253333333333333</v>
      </c>
      <c r="I616">
        <v>151.7777777777778</v>
      </c>
      <c r="J616">
        <v>9.4125309285668184</v>
      </c>
      <c r="K616">
        <v>5.0687985884132142E-3</v>
      </c>
      <c r="L616">
        <v>4.7710223484115209E-2</v>
      </c>
      <c r="M616">
        <v>22.891486980690729</v>
      </c>
      <c r="N616">
        <v>3.8944195861035862</v>
      </c>
      <c r="O616">
        <v>5225</v>
      </c>
      <c r="P616">
        <v>81.37285914991584</v>
      </c>
      <c r="Q616">
        <v>22180.959999999999</v>
      </c>
      <c r="R616">
        <v>0</v>
      </c>
      <c r="S616">
        <v>17.466043768717419</v>
      </c>
      <c r="T616">
        <f t="shared" si="184"/>
        <v>10.969341374985426</v>
      </c>
      <c r="U616" t="e">
        <f t="shared" si="180"/>
        <v>#N/A</v>
      </c>
      <c r="V616">
        <f t="shared" si="185"/>
        <v>12.397244973309245</v>
      </c>
      <c r="W616">
        <f t="shared" si="186"/>
        <v>14.966880988634918</v>
      </c>
      <c r="X616" t="e">
        <f t="shared" si="181"/>
        <v>#N/A</v>
      </c>
      <c r="Y616" t="e">
        <f t="shared" si="182"/>
        <v>#N/A</v>
      </c>
      <c r="Z616" t="e">
        <f t="shared" si="198"/>
        <v>#N/A</v>
      </c>
      <c r="AA616" t="e">
        <f t="shared" si="198"/>
        <v>#N/A</v>
      </c>
      <c r="AB616" t="e">
        <f t="shared" si="198"/>
        <v>#N/A</v>
      </c>
      <c r="AC616" t="e">
        <f t="shared" si="198"/>
        <v>#N/A</v>
      </c>
      <c r="AG616">
        <f t="shared" si="187"/>
        <v>-3.3199999999999723E-2</v>
      </c>
      <c r="AH616">
        <f t="shared" si="188"/>
        <v>0</v>
      </c>
      <c r="AI616">
        <f t="shared" si="189"/>
        <v>-0.77222222222222447</v>
      </c>
      <c r="AJ616">
        <f t="shared" si="190"/>
        <v>-2.6724137931034435</v>
      </c>
      <c r="AK616">
        <f t="shared" si="191"/>
        <v>0.62999999999999978</v>
      </c>
      <c r="AL616">
        <f t="shared" si="192"/>
        <v>-0.73333333333333472</v>
      </c>
      <c r="AM616">
        <f t="shared" si="193"/>
        <v>0.10277777777777043</v>
      </c>
      <c r="AN616">
        <f t="shared" si="194"/>
        <v>-1.2116322222222224</v>
      </c>
      <c r="AO616">
        <f t="shared" si="195"/>
        <v>-0.30421821427802997</v>
      </c>
      <c r="AQ616">
        <f t="shared" si="196"/>
        <v>12.397244973309245</v>
      </c>
      <c r="AR616" s="4">
        <f t="shared" si="183"/>
        <v>9.5414377766616081</v>
      </c>
      <c r="AT616" t="str">
        <f t="shared" si="197"/>
        <v>45491Shift_11</v>
      </c>
    </row>
    <row r="617" spans="1:46" x14ac:dyDescent="0.3">
      <c r="A617" s="2">
        <v>45491</v>
      </c>
      <c r="B617" t="s">
        <v>21</v>
      </c>
      <c r="C617">
        <v>8.2133333333333329</v>
      </c>
      <c r="D617">
        <v>38.222222222222221</v>
      </c>
      <c r="E617">
        <v>27.268888888888888</v>
      </c>
      <c r="F617">
        <v>56.62</v>
      </c>
      <c r="G617">
        <v>3.6</v>
      </c>
      <c r="H617">
        <v>3.2111111111111108</v>
      </c>
      <c r="I617">
        <v>151.66666666666671</v>
      </c>
      <c r="J617">
        <v>9.7578364007305058</v>
      </c>
      <c r="K617">
        <v>5.2906119473463296E-3</v>
      </c>
      <c r="L617">
        <v>5.1624925841955722E-2</v>
      </c>
      <c r="M617">
        <v>24.266274709261261</v>
      </c>
      <c r="N617">
        <v>2.7223751324991898</v>
      </c>
      <c r="O617">
        <v>5225</v>
      </c>
      <c r="P617">
        <v>81.376000523409971</v>
      </c>
      <c r="Q617">
        <v>25735.051089108911</v>
      </c>
      <c r="R617">
        <v>0</v>
      </c>
      <c r="S617">
        <v>18.98455442039133</v>
      </c>
      <c r="T617">
        <f t="shared" si="184"/>
        <v>11.947243754399125</v>
      </c>
      <c r="U617" t="e">
        <f t="shared" si="180"/>
        <v>#N/A</v>
      </c>
      <c r="V617">
        <f t="shared" si="185"/>
        <v>13.315912153797512</v>
      </c>
      <c r="W617">
        <f t="shared" si="186"/>
        <v>15.860295643870666</v>
      </c>
      <c r="X617" t="e">
        <f t="shared" si="181"/>
        <v>#N/A</v>
      </c>
      <c r="Y617" t="e">
        <f t="shared" si="182"/>
        <v>#N/A</v>
      </c>
      <c r="Z617" t="e">
        <f t="shared" si="198"/>
        <v>#N/A</v>
      </c>
      <c r="AA617" t="e">
        <f t="shared" si="198"/>
        <v>#N/A</v>
      </c>
      <c r="AB617" t="e">
        <f t="shared" si="198"/>
        <v>#N/A</v>
      </c>
      <c r="AC617" t="e">
        <f t="shared" si="198"/>
        <v>#N/A</v>
      </c>
      <c r="AG617">
        <f t="shared" si="187"/>
        <v>-1.2666666666666515E-2</v>
      </c>
      <c r="AH617">
        <f t="shared" si="188"/>
        <v>0</v>
      </c>
      <c r="AI617">
        <f t="shared" si="189"/>
        <v>-0.8824074074074062</v>
      </c>
      <c r="AJ617">
        <f t="shared" si="190"/>
        <v>-2.6724137931034435</v>
      </c>
      <c r="AK617">
        <f t="shared" si="191"/>
        <v>0.62999999999999978</v>
      </c>
      <c r="AL617">
        <f t="shared" si="192"/>
        <v>-0.94444444444444564</v>
      </c>
      <c r="AM617">
        <f t="shared" si="193"/>
        <v>0.12803030303028995</v>
      </c>
      <c r="AN617">
        <f t="shared" si="194"/>
        <v>-0.8167332123212323</v>
      </c>
      <c r="AO617">
        <f t="shared" si="195"/>
        <v>-0.8797273345508424</v>
      </c>
      <c r="AQ617">
        <f t="shared" si="196"/>
        <v>13.315912153797512</v>
      </c>
      <c r="AR617" s="4">
        <f t="shared" si="183"/>
        <v>10.578575355000737</v>
      </c>
      <c r="AT617" t="str">
        <f t="shared" si="197"/>
        <v>45491Shift_12</v>
      </c>
    </row>
    <row r="618" spans="1:46" x14ac:dyDescent="0.3">
      <c r="A618" s="2">
        <v>45491</v>
      </c>
      <c r="B618" t="s">
        <v>22</v>
      </c>
      <c r="C618">
        <v>8.2159999999999993</v>
      </c>
      <c r="D618">
        <v>38.111111111111107</v>
      </c>
      <c r="E618">
        <v>27.247777777777781</v>
      </c>
      <c r="F618">
        <v>56.62</v>
      </c>
      <c r="G618">
        <v>3.6</v>
      </c>
      <c r="H618">
        <v>3.195555555555555</v>
      </c>
      <c r="I618">
        <v>152.33333333333329</v>
      </c>
      <c r="J618">
        <v>9.8261973558737274</v>
      </c>
      <c r="K618">
        <v>5.6857491513201573E-3</v>
      </c>
      <c r="L618">
        <v>5.5869293276863422E-2</v>
      </c>
      <c r="M618">
        <v>24.658827378304579</v>
      </c>
      <c r="N618">
        <v>2.5029218369859998</v>
      </c>
      <c r="O618">
        <v>5225</v>
      </c>
      <c r="P618">
        <v>81.378682585365937</v>
      </c>
      <c r="Q618">
        <v>28163.68</v>
      </c>
      <c r="R618">
        <v>0</v>
      </c>
      <c r="S618">
        <v>19.2367199244371</v>
      </c>
      <c r="T618">
        <f t="shared" si="184"/>
        <v>12.289039478194557</v>
      </c>
      <c r="U618" t="e">
        <f t="shared" si="180"/>
        <v>#N/A</v>
      </c>
      <c r="V618">
        <f t="shared" si="185"/>
        <v>13.652143884334155</v>
      </c>
      <c r="W618">
        <f t="shared" si="186"/>
        <v>16.348042525922441</v>
      </c>
      <c r="X618" t="e">
        <f t="shared" si="181"/>
        <v>#N/A</v>
      </c>
      <c r="Y618" t="e">
        <f t="shared" si="182"/>
        <v>#N/A</v>
      </c>
      <c r="Z618" t="e">
        <f t="shared" si="198"/>
        <v>#N/A</v>
      </c>
      <c r="AA618" t="e">
        <f t="shared" si="198"/>
        <v>#N/A</v>
      </c>
      <c r="AB618" t="e">
        <f t="shared" si="198"/>
        <v>#N/A</v>
      </c>
      <c r="AC618" t="e">
        <f t="shared" si="198"/>
        <v>#N/A</v>
      </c>
      <c r="AG618">
        <f t="shared" si="187"/>
        <v>-1.319999999999979E-2</v>
      </c>
      <c r="AH618">
        <f t="shared" si="188"/>
        <v>0</v>
      </c>
      <c r="AI618">
        <f t="shared" si="189"/>
        <v>-0.86481481481481681</v>
      </c>
      <c r="AJ618">
        <f t="shared" si="190"/>
        <v>-2.6724137931034435</v>
      </c>
      <c r="AK618">
        <f t="shared" si="191"/>
        <v>0.62999999999999978</v>
      </c>
      <c r="AL618">
        <f t="shared" si="192"/>
        <v>-1.0222222222222244</v>
      </c>
      <c r="AM618">
        <f t="shared" si="193"/>
        <v>-2.3484848484840049E-2</v>
      </c>
      <c r="AN618">
        <f t="shared" si="194"/>
        <v>-0.54688555555555574</v>
      </c>
      <c r="AO618">
        <f t="shared" si="195"/>
        <v>-0.99366225978954503</v>
      </c>
      <c r="AQ618">
        <f t="shared" si="196"/>
        <v>13.652143884334155</v>
      </c>
      <c r="AR618" s="4">
        <f t="shared" si="183"/>
        <v>10.925935072054958</v>
      </c>
      <c r="AT618" t="str">
        <f t="shared" si="197"/>
        <v>45491Shift_13</v>
      </c>
    </row>
    <row r="619" spans="1:46" x14ac:dyDescent="0.3">
      <c r="A619" s="2">
        <v>45491</v>
      </c>
      <c r="B619" t="s">
        <v>23</v>
      </c>
      <c r="C619">
        <v>8.07</v>
      </c>
      <c r="D619">
        <v>36.714285714285722</v>
      </c>
      <c r="E619">
        <v>27.382857142857141</v>
      </c>
      <c r="F619">
        <v>56.62</v>
      </c>
      <c r="G619">
        <v>3.6</v>
      </c>
      <c r="H619">
        <v>3.117142857142857</v>
      </c>
      <c r="I619">
        <v>152.42857142857139</v>
      </c>
      <c r="J619">
        <v>9.6034893109217734</v>
      </c>
      <c r="K619">
        <v>5.4150868360804136E-3</v>
      </c>
      <c r="L619">
        <v>5.2003728548011462E-2</v>
      </c>
      <c r="M619">
        <v>26.721448695270212</v>
      </c>
      <c r="N619">
        <v>0.41256264561654887</v>
      </c>
      <c r="O619">
        <v>5225</v>
      </c>
      <c r="P619">
        <v>81.37825276285497</v>
      </c>
      <c r="Q619">
        <v>28163.68</v>
      </c>
      <c r="R619">
        <v>0</v>
      </c>
      <c r="S619">
        <v>21.487171285074119</v>
      </c>
      <c r="T619">
        <f t="shared" si="184"/>
        <v>14.33050375146367</v>
      </c>
      <c r="U619" t="e">
        <f t="shared" si="180"/>
        <v>#N/A</v>
      </c>
      <c r="V619">
        <f t="shared" si="185"/>
        <v>15.588870624945063</v>
      </c>
      <c r="W619">
        <f t="shared" si="186"/>
        <v>18.30641428817837</v>
      </c>
      <c r="X619" t="e">
        <f t="shared" si="181"/>
        <v>#N/A</v>
      </c>
      <c r="Y619" t="e">
        <f t="shared" si="182"/>
        <v>#N/A</v>
      </c>
      <c r="Z619" t="e">
        <f t="shared" si="198"/>
        <v>#N/A</v>
      </c>
      <c r="AA619" t="e">
        <f t="shared" si="198"/>
        <v>#N/A</v>
      </c>
      <c r="AB619" t="e">
        <f t="shared" si="198"/>
        <v>#N/A</v>
      </c>
      <c r="AC619" t="e">
        <f t="shared" si="198"/>
        <v>#N/A</v>
      </c>
      <c r="AG619">
        <f t="shared" si="187"/>
        <v>1.6000000000000014E-2</v>
      </c>
      <c r="AH619">
        <f t="shared" si="188"/>
        <v>0</v>
      </c>
      <c r="AI619">
        <f t="shared" si="189"/>
        <v>-0.97738095238094991</v>
      </c>
      <c r="AJ619">
        <f t="shared" si="190"/>
        <v>-2.6724137931034435</v>
      </c>
      <c r="AK619">
        <f t="shared" si="191"/>
        <v>0.62999999999999978</v>
      </c>
      <c r="AL619">
        <f t="shared" si="192"/>
        <v>-1.4142857142857146</v>
      </c>
      <c r="AM619">
        <f t="shared" si="193"/>
        <v>-4.5129870129863234E-2</v>
      </c>
      <c r="AN619">
        <f t="shared" si="194"/>
        <v>-0.54688555555555574</v>
      </c>
      <c r="AO619">
        <f t="shared" si="195"/>
        <v>-0.62248218486962159</v>
      </c>
      <c r="AQ619">
        <f t="shared" si="196"/>
        <v>15.588870624945063</v>
      </c>
      <c r="AR619" s="4">
        <f t="shared" si="183"/>
        <v>13.072136877982276</v>
      </c>
      <c r="AT619" t="str">
        <f t="shared" si="197"/>
        <v>45491Shift_14</v>
      </c>
    </row>
    <row r="620" spans="1:46" x14ac:dyDescent="0.3">
      <c r="A620" s="2">
        <v>45491</v>
      </c>
      <c r="B620" t="s">
        <v>24</v>
      </c>
      <c r="C620">
        <v>8.07</v>
      </c>
      <c r="D620">
        <v>36.625</v>
      </c>
      <c r="E620">
        <v>27.547499999999999</v>
      </c>
      <c r="F620">
        <v>56.62</v>
      </c>
      <c r="G620">
        <v>3.6</v>
      </c>
      <c r="H620">
        <v>3.11</v>
      </c>
      <c r="I620">
        <v>152.375</v>
      </c>
      <c r="J620">
        <v>9.4738150318868186</v>
      </c>
      <c r="K620">
        <v>6.7068785459484838E-3</v>
      </c>
      <c r="L620">
        <v>6.3539726785645956E-2</v>
      </c>
      <c r="M620">
        <v>27.047666223357449</v>
      </c>
      <c r="N620">
        <v>2.5869238676675421E-3</v>
      </c>
      <c r="O620">
        <v>5225</v>
      </c>
      <c r="P620">
        <v>81.376954959682593</v>
      </c>
      <c r="Q620">
        <v>38019.040000000001</v>
      </c>
      <c r="R620">
        <v>0</v>
      </c>
      <c r="S620">
        <v>21.973008939889169</v>
      </c>
      <c r="T620">
        <f t="shared" si="184"/>
        <v>15.880866136977396</v>
      </c>
      <c r="U620" t="e">
        <f t="shared" si="180"/>
        <v>#N/A</v>
      </c>
      <c r="V620">
        <f t="shared" si="185"/>
        <v>17.06551060943254</v>
      </c>
      <c r="W620">
        <f t="shared" si="186"/>
        <v>19.770878947990532</v>
      </c>
      <c r="X620" t="e">
        <f t="shared" si="181"/>
        <v>#N/A</v>
      </c>
      <c r="Y620" t="e">
        <f t="shared" si="182"/>
        <v>#N/A</v>
      </c>
      <c r="Z620" t="e">
        <f t="shared" si="198"/>
        <v>#N/A</v>
      </c>
      <c r="AA620" t="e">
        <f t="shared" si="198"/>
        <v>#N/A</v>
      </c>
      <c r="AB620" t="e">
        <f t="shared" si="198"/>
        <v>#N/A</v>
      </c>
      <c r="AC620" t="e">
        <f t="shared" si="198"/>
        <v>#N/A</v>
      </c>
      <c r="AG620">
        <f t="shared" si="187"/>
        <v>1.6000000000000014E-2</v>
      </c>
      <c r="AH620">
        <f t="shared" si="188"/>
        <v>0</v>
      </c>
      <c r="AI620">
        <f t="shared" si="189"/>
        <v>-1.1145833333333321</v>
      </c>
      <c r="AJ620">
        <f t="shared" si="190"/>
        <v>-2.6724137931034435</v>
      </c>
      <c r="AK620">
        <f t="shared" si="191"/>
        <v>0.62999999999999978</v>
      </c>
      <c r="AL620">
        <f t="shared" si="192"/>
        <v>-1.4500000000000002</v>
      </c>
      <c r="AM620">
        <f t="shared" si="193"/>
        <v>-3.2954545454547783E-2</v>
      </c>
      <c r="AN620">
        <f t="shared" si="194"/>
        <v>0.54815444444444439</v>
      </c>
      <c r="AO620">
        <f t="shared" si="195"/>
        <v>-0.40635838647803035</v>
      </c>
      <c r="AQ620">
        <f t="shared" si="196"/>
        <v>17.06551060943254</v>
      </c>
      <c r="AR620" s="4">
        <f t="shared" si="183"/>
        <v>14.69622166452225</v>
      </c>
      <c r="AT620" t="str">
        <f t="shared" si="197"/>
        <v>45491Shift_15</v>
      </c>
    </row>
    <row r="621" spans="1:46" x14ac:dyDescent="0.3">
      <c r="A621" s="2">
        <v>45491</v>
      </c>
      <c r="B621" t="s">
        <v>25</v>
      </c>
      <c r="C621">
        <v>8.0028571428571436</v>
      </c>
      <c r="D621">
        <v>37.230769230769234</v>
      </c>
      <c r="E621">
        <v>27.741538461538461</v>
      </c>
      <c r="F621">
        <v>56.62</v>
      </c>
      <c r="G621">
        <v>3.45</v>
      </c>
      <c r="H621">
        <v>3.0969230769230771</v>
      </c>
      <c r="I621">
        <v>154.07692307692309</v>
      </c>
      <c r="J621">
        <v>9.144543113025863</v>
      </c>
      <c r="K621">
        <v>8.4408807140595385E-3</v>
      </c>
      <c r="L621">
        <v>7.7187997601625979E-2</v>
      </c>
      <c r="M621">
        <v>27.047682716312401</v>
      </c>
      <c r="N621">
        <v>2.5876538585378321E-3</v>
      </c>
      <c r="O621">
        <v>5225</v>
      </c>
      <c r="P621">
        <v>81.376955269684004</v>
      </c>
      <c r="Q621">
        <v>49163.723813698627</v>
      </c>
      <c r="R621">
        <v>0</v>
      </c>
      <c r="S621">
        <v>24.740247026144409</v>
      </c>
      <c r="T621">
        <f t="shared" si="184"/>
        <v>19.094523047984374</v>
      </c>
      <c r="U621" t="e">
        <f t="shared" si="180"/>
        <v>#N/A</v>
      </c>
      <c r="V621">
        <f t="shared" si="185"/>
        <v>18.702156374139022</v>
      </c>
      <c r="W621">
        <f t="shared" si="186"/>
        <v>21.794325411997718</v>
      </c>
      <c r="X621" t="e">
        <f t="shared" si="181"/>
        <v>#N/A</v>
      </c>
      <c r="Y621" t="e">
        <f t="shared" si="182"/>
        <v>#N/A</v>
      </c>
      <c r="Z621" t="e">
        <f t="shared" si="198"/>
        <v>#N/A</v>
      </c>
      <c r="AA621" t="e">
        <f t="shared" si="198"/>
        <v>#N/A</v>
      </c>
      <c r="AB621" t="e">
        <f t="shared" si="198"/>
        <v>#N/A</v>
      </c>
      <c r="AC621" t="e">
        <f t="shared" si="198"/>
        <v>#N/A</v>
      </c>
      <c r="AG621">
        <f t="shared" si="187"/>
        <v>2.942857142857136E-2</v>
      </c>
      <c r="AH621">
        <f t="shared" si="188"/>
        <v>0</v>
      </c>
      <c r="AI621">
        <f t="shared" si="189"/>
        <v>-1.2762820512820501</v>
      </c>
      <c r="AJ621">
        <f t="shared" si="190"/>
        <v>-2.6724137931034435</v>
      </c>
      <c r="AK621">
        <f t="shared" si="191"/>
        <v>1.0799999999999994</v>
      </c>
      <c r="AL621">
        <f t="shared" si="192"/>
        <v>-1.515384615384614</v>
      </c>
      <c r="AM621">
        <f t="shared" si="193"/>
        <v>-0.41975524475525111</v>
      </c>
      <c r="AN621">
        <f t="shared" si="194"/>
        <v>1.786452645966514</v>
      </c>
      <c r="AO621">
        <f t="shared" si="195"/>
        <v>0.14242814495689576</v>
      </c>
      <c r="AQ621">
        <f t="shared" si="196"/>
        <v>18.702156374139022</v>
      </c>
      <c r="AR621" s="4">
        <f t="shared" si="183"/>
        <v>19.486889721829726</v>
      </c>
      <c r="AT621" t="str">
        <f t="shared" si="197"/>
        <v>45491Shift_21</v>
      </c>
    </row>
    <row r="622" spans="1:46" x14ac:dyDescent="0.3">
      <c r="A622" s="2">
        <v>45491</v>
      </c>
      <c r="B622" t="s">
        <v>26</v>
      </c>
      <c r="C622">
        <v>8.0274999999999999</v>
      </c>
      <c r="D622">
        <v>37.153846153846153</v>
      </c>
      <c r="E622">
        <v>27.76923076923077</v>
      </c>
      <c r="F622">
        <v>56.62</v>
      </c>
      <c r="G622">
        <v>3.45</v>
      </c>
      <c r="H622">
        <v>3.0969230769230771</v>
      </c>
      <c r="I622">
        <v>152.2307692307692</v>
      </c>
      <c r="J622">
        <v>9.4545957519171679</v>
      </c>
      <c r="K622">
        <v>8.9424217833478804E-3</v>
      </c>
      <c r="L622">
        <v>8.4546983004692419E-2</v>
      </c>
      <c r="M622">
        <v>27.04768085111062</v>
      </c>
      <c r="N622">
        <v>2.5881187021070621E-3</v>
      </c>
      <c r="O622">
        <v>5225</v>
      </c>
      <c r="P622">
        <v>81.376955269626677</v>
      </c>
      <c r="Q622">
        <v>51826.360312195116</v>
      </c>
      <c r="R622">
        <v>0</v>
      </c>
      <c r="S622">
        <v>24.35606448032431</v>
      </c>
      <c r="T622">
        <f t="shared" si="184"/>
        <v>18.863309659438922</v>
      </c>
      <c r="U622" t="e">
        <f t="shared" si="180"/>
        <v>#N/A</v>
      </c>
      <c r="V622">
        <f t="shared" si="185"/>
        <v>18.872823535692945</v>
      </c>
      <c r="W622">
        <f t="shared" si="186"/>
        <v>21.54541215397121</v>
      </c>
      <c r="X622" t="e">
        <f t="shared" si="181"/>
        <v>#N/A</v>
      </c>
      <c r="Y622" t="e">
        <f t="shared" si="182"/>
        <v>#N/A</v>
      </c>
      <c r="Z622" t="e">
        <f t="shared" si="198"/>
        <v>#N/A</v>
      </c>
      <c r="AA622" t="e">
        <f t="shared" si="198"/>
        <v>#N/A</v>
      </c>
      <c r="AB622" t="e">
        <f t="shared" si="198"/>
        <v>#N/A</v>
      </c>
      <c r="AC622" t="e">
        <f t="shared" si="198"/>
        <v>#N/A</v>
      </c>
      <c r="AG622">
        <f t="shared" si="187"/>
        <v>2.4500000000000102E-2</v>
      </c>
      <c r="AH622">
        <f t="shared" si="188"/>
        <v>0</v>
      </c>
      <c r="AI622">
        <f t="shared" si="189"/>
        <v>-1.2993589743589744</v>
      </c>
      <c r="AJ622">
        <f t="shared" si="190"/>
        <v>-2.6724137931034435</v>
      </c>
      <c r="AK622">
        <f t="shared" si="191"/>
        <v>1.0799999999999994</v>
      </c>
      <c r="AL622">
        <f t="shared" si="192"/>
        <v>-1.515384615384614</v>
      </c>
      <c r="AM622">
        <f t="shared" si="193"/>
        <v>-1.7482517482004701E-4</v>
      </c>
      <c r="AN622">
        <f t="shared" si="194"/>
        <v>2.0823011457994571</v>
      </c>
      <c r="AO622">
        <f t="shared" si="195"/>
        <v>-0.37432625319527923</v>
      </c>
      <c r="AQ622">
        <f t="shared" si="196"/>
        <v>18.872823535692945</v>
      </c>
      <c r="AR622" s="4">
        <f t="shared" si="183"/>
        <v>18.8537957831849</v>
      </c>
      <c r="AT622" t="str">
        <f t="shared" si="197"/>
        <v>45491Shift_22</v>
      </c>
    </row>
    <row r="623" spans="1:46" x14ac:dyDescent="0.3">
      <c r="A623" s="2">
        <v>45491</v>
      </c>
      <c r="B623" t="s">
        <v>27</v>
      </c>
      <c r="C623">
        <v>8.074285714285713</v>
      </c>
      <c r="D623">
        <v>37.416666666666657</v>
      </c>
      <c r="E623">
        <v>27.708333333333329</v>
      </c>
      <c r="F623">
        <v>56.62</v>
      </c>
      <c r="G623">
        <v>3.45</v>
      </c>
      <c r="H623">
        <v>3.1183333333333341</v>
      </c>
      <c r="I623">
        <v>152.58333333333329</v>
      </c>
      <c r="J623">
        <v>9.2182469202643329</v>
      </c>
      <c r="K623">
        <v>9.2481644616836008E-3</v>
      </c>
      <c r="L623">
        <v>8.5251863567012892E-2</v>
      </c>
      <c r="M623">
        <v>27.047678245529639</v>
      </c>
      <c r="N623">
        <v>2.5883461322469539E-3</v>
      </c>
      <c r="O623">
        <v>5225</v>
      </c>
      <c r="P623">
        <v>81.376955249165803</v>
      </c>
      <c r="Q623">
        <v>50778.009710891092</v>
      </c>
      <c r="R623">
        <v>0</v>
      </c>
      <c r="S623">
        <v>23.804987346019502</v>
      </c>
      <c r="T623">
        <f t="shared" si="184"/>
        <v>18.973579008650436</v>
      </c>
      <c r="U623" t="e">
        <f t="shared" si="180"/>
        <v>#N/A</v>
      </c>
      <c r="V623">
        <f t="shared" si="185"/>
        <v>19.218566046702271</v>
      </c>
      <c r="W623">
        <f t="shared" si="186"/>
        <v>21.971282870108737</v>
      </c>
      <c r="X623" t="e">
        <f t="shared" si="181"/>
        <v>#N/A</v>
      </c>
      <c r="Y623" t="e">
        <f t="shared" si="182"/>
        <v>#N/A</v>
      </c>
      <c r="Z623" t="e">
        <f t="shared" si="198"/>
        <v>#N/A</v>
      </c>
      <c r="AA623" t="e">
        <f t="shared" si="198"/>
        <v>#N/A</v>
      </c>
      <c r="AB623" t="e">
        <f t="shared" si="198"/>
        <v>#N/A</v>
      </c>
      <c r="AC623" t="e">
        <f t="shared" si="198"/>
        <v>#N/A</v>
      </c>
      <c r="AG623">
        <f t="shared" si="187"/>
        <v>1.514285714285748E-2</v>
      </c>
      <c r="AH623">
        <f t="shared" si="188"/>
        <v>0</v>
      </c>
      <c r="AI623">
        <f t="shared" si="189"/>
        <v>-1.2486111111111062</v>
      </c>
      <c r="AJ623">
        <f t="shared" si="190"/>
        <v>-2.6724137931034435</v>
      </c>
      <c r="AK623">
        <f t="shared" si="191"/>
        <v>1.0799999999999994</v>
      </c>
      <c r="AL623">
        <f t="shared" si="192"/>
        <v>-1.4083333333333292</v>
      </c>
      <c r="AM623">
        <f t="shared" si="193"/>
        <v>-8.0303030303021869E-2</v>
      </c>
      <c r="AN623">
        <f t="shared" si="194"/>
        <v>1.9658177456545656</v>
      </c>
      <c r="AO623">
        <f t="shared" si="195"/>
        <v>1.9588466226112544E-2</v>
      </c>
      <c r="AQ623">
        <f t="shared" si="196"/>
        <v>19.218566046702271</v>
      </c>
      <c r="AR623" s="4">
        <f t="shared" si="183"/>
        <v>18.7285919705986</v>
      </c>
      <c r="AT623" t="str">
        <f t="shared" si="197"/>
        <v>45491Shift_23</v>
      </c>
    </row>
    <row r="624" spans="1:46" x14ac:dyDescent="0.3">
      <c r="A624" s="2">
        <v>45492</v>
      </c>
      <c r="B624" t="s">
        <v>28</v>
      </c>
      <c r="C624">
        <v>8.074285714285713</v>
      </c>
      <c r="D624">
        <v>37.454545454545453</v>
      </c>
      <c r="E624">
        <v>27.790909090909089</v>
      </c>
      <c r="F624">
        <v>56.62</v>
      </c>
      <c r="G624">
        <v>3.45</v>
      </c>
      <c r="H624">
        <v>3.12</v>
      </c>
      <c r="I624">
        <v>152.4545454545455</v>
      </c>
      <c r="J624">
        <v>9.2406146582468107</v>
      </c>
      <c r="K624">
        <v>8.2072358872560796E-3</v>
      </c>
      <c r="L624">
        <v>7.5839904243467787E-2</v>
      </c>
      <c r="M624">
        <v>27.047674380670781</v>
      </c>
      <c r="N624">
        <v>2.5905943812764322E-3</v>
      </c>
      <c r="O624">
        <v>5225</v>
      </c>
      <c r="P624">
        <v>81.376955254779205</v>
      </c>
      <c r="Q624">
        <v>35603.220800000003</v>
      </c>
      <c r="R624">
        <v>0</v>
      </c>
      <c r="S624">
        <v>23.524406983476901</v>
      </c>
      <c r="T624">
        <f t="shared" si="184"/>
        <v>17.064074863125985</v>
      </c>
      <c r="U624" t="e">
        <f t="shared" si="180"/>
        <v>#N/A</v>
      </c>
      <c r="V624">
        <f t="shared" si="185"/>
        <v>17.463985136245576</v>
      </c>
      <c r="W624">
        <f t="shared" si="186"/>
        <v>20.187431987200274</v>
      </c>
      <c r="X624" t="e">
        <f t="shared" si="181"/>
        <v>#N/A</v>
      </c>
      <c r="Y624" t="e">
        <f t="shared" si="182"/>
        <v>#N/A</v>
      </c>
      <c r="Z624" t="e">
        <f t="shared" si="198"/>
        <v>#N/A</v>
      </c>
      <c r="AA624" t="e">
        <f t="shared" si="198"/>
        <v>#N/A</v>
      </c>
      <c r="AB624" t="e">
        <f t="shared" si="198"/>
        <v>#N/A</v>
      </c>
      <c r="AC624" t="e">
        <f t="shared" si="198"/>
        <v>#N/A</v>
      </c>
      <c r="AG624">
        <f t="shared" si="187"/>
        <v>1.514285714285748E-2</v>
      </c>
      <c r="AH624">
        <f t="shared" si="188"/>
        <v>0</v>
      </c>
      <c r="AI624">
        <f t="shared" si="189"/>
        <v>-1.3174242424242402</v>
      </c>
      <c r="AJ624">
        <f t="shared" si="190"/>
        <v>-2.6724137931034435</v>
      </c>
      <c r="AK624">
        <f t="shared" si="191"/>
        <v>1.0799999999999994</v>
      </c>
      <c r="AL624">
        <f t="shared" si="192"/>
        <v>-1.399999999999999</v>
      </c>
      <c r="AM624">
        <f t="shared" si="193"/>
        <v>-5.1033057851251389E-2</v>
      </c>
      <c r="AN624">
        <f t="shared" si="194"/>
        <v>0.27973008888888906</v>
      </c>
      <c r="AO624">
        <f t="shared" si="195"/>
        <v>-1.7691097078017158E-2</v>
      </c>
      <c r="AQ624">
        <f t="shared" si="196"/>
        <v>17.463985136245576</v>
      </c>
      <c r="AR624" s="4">
        <f t="shared" si="183"/>
        <v>16.664164590006393</v>
      </c>
      <c r="AT624" t="str">
        <f t="shared" si="197"/>
        <v>45492Shift_00</v>
      </c>
    </row>
    <row r="625" spans="1:46" x14ac:dyDescent="0.3">
      <c r="A625" s="2">
        <v>45492</v>
      </c>
      <c r="B625" t="s">
        <v>29</v>
      </c>
      <c r="C625">
        <v>8.086666666666666</v>
      </c>
      <c r="D625">
        <v>37.9</v>
      </c>
      <c r="E625">
        <v>27.84</v>
      </c>
      <c r="F625">
        <v>56.62</v>
      </c>
      <c r="G625">
        <v>3.45</v>
      </c>
      <c r="H625">
        <v>3.1320000000000001</v>
      </c>
      <c r="I625">
        <v>152.9</v>
      </c>
      <c r="J625">
        <v>8.9757632765837698</v>
      </c>
      <c r="K625">
        <v>8.3467936152320493E-3</v>
      </c>
      <c r="L625">
        <v>7.4918843608823713E-2</v>
      </c>
      <c r="M625">
        <v>27.047677580919629</v>
      </c>
      <c r="N625">
        <v>2.5884222476257939E-3</v>
      </c>
      <c r="O625">
        <v>5225</v>
      </c>
      <c r="P625">
        <v>81.376955243785844</v>
      </c>
      <c r="Q625">
        <v>35603.220800000003</v>
      </c>
      <c r="R625">
        <v>0</v>
      </c>
      <c r="S625">
        <v>23.656114445207692</v>
      </c>
      <c r="T625">
        <f t="shared" si="184"/>
        <v>17.537344047458184</v>
      </c>
      <c r="U625" t="e">
        <f t="shared" si="180"/>
        <v>#N/A</v>
      </c>
      <c r="V625">
        <f t="shared" si="185"/>
        <v>17.820782355126063</v>
      </c>
      <c r="W625">
        <f t="shared" si="186"/>
        <v>20.645468875502239</v>
      </c>
      <c r="X625" t="e">
        <f t="shared" si="181"/>
        <v>#N/A</v>
      </c>
      <c r="Y625" t="e">
        <f t="shared" si="182"/>
        <v>#N/A</v>
      </c>
      <c r="Z625" t="e">
        <f t="shared" si="198"/>
        <v>#N/A</v>
      </c>
      <c r="AA625" t="e">
        <f t="shared" si="198"/>
        <v>#N/A</v>
      </c>
      <c r="AB625" t="e">
        <f t="shared" si="198"/>
        <v>#N/A</v>
      </c>
      <c r="AC625" t="e">
        <f t="shared" si="198"/>
        <v>#N/A</v>
      </c>
      <c r="AG625">
        <f t="shared" si="187"/>
        <v>1.2666666666666871E-2</v>
      </c>
      <c r="AH625">
        <f t="shared" si="188"/>
        <v>0</v>
      </c>
      <c r="AI625">
        <f t="shared" si="189"/>
        <v>-1.3583333333333325</v>
      </c>
      <c r="AJ625">
        <f t="shared" si="190"/>
        <v>-2.6724137931034435</v>
      </c>
      <c r="AK625">
        <f t="shared" si="191"/>
        <v>1.0799999999999994</v>
      </c>
      <c r="AL625">
        <f t="shared" si="192"/>
        <v>-1.339999999999999</v>
      </c>
      <c r="AM625">
        <f t="shared" si="193"/>
        <v>-0.15227272727273092</v>
      </c>
      <c r="AN625">
        <f t="shared" si="194"/>
        <v>0.27973008888888906</v>
      </c>
      <c r="AO625">
        <f t="shared" si="195"/>
        <v>0.42372787236038434</v>
      </c>
      <c r="AQ625">
        <f t="shared" si="196"/>
        <v>17.820782355126063</v>
      </c>
      <c r="AR625" s="4">
        <f t="shared" si="183"/>
        <v>17.253905739790302</v>
      </c>
      <c r="AT625" t="str">
        <f t="shared" si="197"/>
        <v>45492Shift_01</v>
      </c>
    </row>
    <row r="626" spans="1:46" x14ac:dyDescent="0.3">
      <c r="A626" s="2">
        <v>45492</v>
      </c>
      <c r="B626" t="s">
        <v>30</v>
      </c>
      <c r="C626">
        <v>8.086666666666666</v>
      </c>
      <c r="D626">
        <v>38.111111111111107</v>
      </c>
      <c r="E626">
        <v>27.74444444444444</v>
      </c>
      <c r="F626">
        <v>56.62</v>
      </c>
      <c r="G626">
        <v>3.45</v>
      </c>
      <c r="H626">
        <v>3.14</v>
      </c>
      <c r="I626">
        <v>153</v>
      </c>
      <c r="J626">
        <v>8.7067876918241023</v>
      </c>
      <c r="K626">
        <v>6.0835043029555634E-3</v>
      </c>
      <c r="L626">
        <v>5.296778038813247E-2</v>
      </c>
      <c r="M626">
        <v>27.047674368830219</v>
      </c>
      <c r="N626">
        <v>2.63194096075279E-3</v>
      </c>
      <c r="O626">
        <v>5225</v>
      </c>
      <c r="P626">
        <v>81.37695595180962</v>
      </c>
      <c r="Q626">
        <v>25747.860799999999</v>
      </c>
      <c r="R626">
        <v>0</v>
      </c>
      <c r="S626">
        <v>23.243719906988591</v>
      </c>
      <c r="T626">
        <f t="shared" si="184"/>
        <v>16.792663806836032</v>
      </c>
      <c r="U626" t="e">
        <f t="shared" si="180"/>
        <v>#N/A</v>
      </c>
      <c r="V626">
        <f t="shared" si="185"/>
        <v>17.270934141205124</v>
      </c>
      <c r="W626">
        <f t="shared" si="186"/>
        <v>20.11834793430857</v>
      </c>
      <c r="X626" t="e">
        <f t="shared" si="181"/>
        <v>#N/A</v>
      </c>
      <c r="Y626" t="e">
        <f t="shared" si="182"/>
        <v>#N/A</v>
      </c>
      <c r="Z626" t="e">
        <f t="shared" si="198"/>
        <v>#N/A</v>
      </c>
      <c r="AA626" t="e">
        <f t="shared" si="198"/>
        <v>#N/A</v>
      </c>
      <c r="AB626" t="e">
        <f t="shared" si="198"/>
        <v>#N/A</v>
      </c>
      <c r="AC626" t="e">
        <f t="shared" si="198"/>
        <v>#N/A</v>
      </c>
      <c r="AG626">
        <f t="shared" si="187"/>
        <v>1.2666666666666871E-2</v>
      </c>
      <c r="AH626">
        <f t="shared" si="188"/>
        <v>0</v>
      </c>
      <c r="AI626">
        <f t="shared" si="189"/>
        <v>-1.2787037037036992</v>
      </c>
      <c r="AJ626">
        <f t="shared" si="190"/>
        <v>-2.6724137931034435</v>
      </c>
      <c r="AK626">
        <f t="shared" si="191"/>
        <v>1.0799999999999994</v>
      </c>
      <c r="AL626">
        <f t="shared" si="192"/>
        <v>-1.2999999999999992</v>
      </c>
      <c r="AM626">
        <f t="shared" si="193"/>
        <v>-0.17500000000000232</v>
      </c>
      <c r="AN626">
        <f t="shared" si="194"/>
        <v>-0.8153099111111114</v>
      </c>
      <c r="AO626">
        <f t="shared" si="195"/>
        <v>0.87202051362649691</v>
      </c>
      <c r="AQ626">
        <f t="shared" si="196"/>
        <v>17.270934141205124</v>
      </c>
      <c r="AR626" s="4">
        <f t="shared" si="183"/>
        <v>16.314393472466943</v>
      </c>
      <c r="AT626" t="str">
        <f t="shared" si="197"/>
        <v>45492Shift_02</v>
      </c>
    </row>
    <row r="627" spans="1:46" x14ac:dyDescent="0.3">
      <c r="A627" s="2">
        <v>45492</v>
      </c>
      <c r="B627" t="s">
        <v>31</v>
      </c>
      <c r="C627">
        <v>8.086666666666666</v>
      </c>
      <c r="D627">
        <v>38.111111111111107</v>
      </c>
      <c r="E627">
        <v>27.74444444444444</v>
      </c>
      <c r="F627">
        <v>56.62</v>
      </c>
      <c r="G627">
        <v>3.45</v>
      </c>
      <c r="H627">
        <v>3.14</v>
      </c>
      <c r="I627">
        <v>153</v>
      </c>
      <c r="J627">
        <v>8.7154072849317661</v>
      </c>
      <c r="K627">
        <v>6.0681876073078768E-3</v>
      </c>
      <c r="L627">
        <v>5.2886726479063728E-2</v>
      </c>
      <c r="M627">
        <v>27.04767449501642</v>
      </c>
      <c r="N627">
        <v>2.6371185927829542E-3</v>
      </c>
      <c r="O627">
        <v>5225</v>
      </c>
      <c r="P627">
        <v>81.376956038851262</v>
      </c>
      <c r="Q627">
        <v>25747.860799999999</v>
      </c>
      <c r="R627">
        <v>0</v>
      </c>
      <c r="S627">
        <v>23.23478807635307</v>
      </c>
      <c r="T627">
        <f t="shared" si="184"/>
        <v>16.773831966098601</v>
      </c>
      <c r="U627" t="e">
        <f t="shared" si="180"/>
        <v>#N/A</v>
      </c>
      <c r="V627">
        <f t="shared" si="185"/>
        <v>17.256568278878554</v>
      </c>
      <c r="W627">
        <f t="shared" si="186"/>
        <v>20.103982071981999</v>
      </c>
      <c r="X627" t="e">
        <f t="shared" si="181"/>
        <v>#N/A</v>
      </c>
      <c r="Y627" t="e">
        <f t="shared" si="182"/>
        <v>#N/A</v>
      </c>
      <c r="Z627" t="e">
        <f t="shared" si="198"/>
        <v>#N/A</v>
      </c>
      <c r="AA627" t="e">
        <f t="shared" si="198"/>
        <v>#N/A</v>
      </c>
      <c r="AB627" t="e">
        <f t="shared" si="198"/>
        <v>#N/A</v>
      </c>
      <c r="AC627" t="e">
        <f t="shared" si="198"/>
        <v>#N/A</v>
      </c>
      <c r="AG627">
        <f t="shared" si="187"/>
        <v>1.2666666666666871E-2</v>
      </c>
      <c r="AH627">
        <f t="shared" si="188"/>
        <v>0</v>
      </c>
      <c r="AI627">
        <f t="shared" si="189"/>
        <v>-1.2787037037036992</v>
      </c>
      <c r="AJ627">
        <f t="shared" si="190"/>
        <v>-2.6724137931034435</v>
      </c>
      <c r="AK627">
        <f t="shared" si="191"/>
        <v>1.0799999999999994</v>
      </c>
      <c r="AL627">
        <f t="shared" si="192"/>
        <v>-1.2999999999999992</v>
      </c>
      <c r="AM627">
        <f t="shared" si="193"/>
        <v>-0.17500000000000232</v>
      </c>
      <c r="AN627">
        <f t="shared" si="194"/>
        <v>-0.8153099111111114</v>
      </c>
      <c r="AO627">
        <f t="shared" si="195"/>
        <v>0.85765452511372398</v>
      </c>
      <c r="AQ627">
        <f t="shared" si="196"/>
        <v>17.256568278878554</v>
      </c>
      <c r="AR627" s="4">
        <f t="shared" si="183"/>
        <v>16.291095653318649</v>
      </c>
      <c r="AT627" t="str">
        <f t="shared" si="197"/>
        <v>45492Shift_03</v>
      </c>
    </row>
    <row r="628" spans="1:46" x14ac:dyDescent="0.3">
      <c r="A628" s="2">
        <v>45492</v>
      </c>
      <c r="B628" t="s">
        <v>32</v>
      </c>
      <c r="C628">
        <v>8.086666666666666</v>
      </c>
      <c r="D628">
        <v>38.111111111111107</v>
      </c>
      <c r="E628">
        <v>27.74444444444444</v>
      </c>
      <c r="F628">
        <v>56.62</v>
      </c>
      <c r="G628">
        <v>3.45</v>
      </c>
      <c r="H628">
        <v>3.14</v>
      </c>
      <c r="I628">
        <v>153</v>
      </c>
      <c r="J628">
        <v>8.723699349878272</v>
      </c>
      <c r="K628">
        <v>6.053570992291854E-3</v>
      </c>
      <c r="L628">
        <v>5.2809533329898413E-2</v>
      </c>
      <c r="M628">
        <v>27.04767465355317</v>
      </c>
      <c r="N628">
        <v>2.6427457178088338E-3</v>
      </c>
      <c r="O628">
        <v>5225</v>
      </c>
      <c r="P628">
        <v>81.376956133503867</v>
      </c>
      <c r="Q628">
        <v>25747.860799999999</v>
      </c>
      <c r="R628">
        <v>0</v>
      </c>
      <c r="S628">
        <v>23.226222126419401</v>
      </c>
      <c r="T628">
        <f t="shared" si="184"/>
        <v>16.755728962155967</v>
      </c>
      <c r="U628" t="e">
        <f t="shared" si="180"/>
        <v>#N/A</v>
      </c>
      <c r="V628">
        <f t="shared" si="185"/>
        <v>17.242748329171128</v>
      </c>
      <c r="W628">
        <f t="shared" si="186"/>
        <v>20.090162122274574</v>
      </c>
      <c r="X628" t="e">
        <f t="shared" si="181"/>
        <v>#N/A</v>
      </c>
      <c r="Y628" t="e">
        <f t="shared" si="182"/>
        <v>#N/A</v>
      </c>
      <c r="Z628" t="e">
        <f t="shared" si="198"/>
        <v>#N/A</v>
      </c>
      <c r="AA628" t="e">
        <f t="shared" si="198"/>
        <v>#N/A</v>
      </c>
      <c r="AB628" t="e">
        <f t="shared" si="198"/>
        <v>#N/A</v>
      </c>
      <c r="AC628" t="e">
        <f t="shared" si="198"/>
        <v>#N/A</v>
      </c>
      <c r="AG628">
        <f t="shared" si="187"/>
        <v>1.2666666666666871E-2</v>
      </c>
      <c r="AH628">
        <f t="shared" si="188"/>
        <v>0</v>
      </c>
      <c r="AI628">
        <f t="shared" si="189"/>
        <v>-1.2787037037036992</v>
      </c>
      <c r="AJ628">
        <f t="shared" si="190"/>
        <v>-2.6724137931034435</v>
      </c>
      <c r="AK628">
        <f t="shared" si="191"/>
        <v>1.0799999999999994</v>
      </c>
      <c r="AL628">
        <f t="shared" si="192"/>
        <v>-1.2999999999999992</v>
      </c>
      <c r="AM628">
        <f t="shared" si="193"/>
        <v>-0.17500000000000232</v>
      </c>
      <c r="AN628">
        <f t="shared" si="194"/>
        <v>-0.8153099111111114</v>
      </c>
      <c r="AO628">
        <f t="shared" si="195"/>
        <v>0.84383441686954741</v>
      </c>
      <c r="AQ628">
        <f t="shared" si="196"/>
        <v>17.242748329171128</v>
      </c>
      <c r="AR628" s="4">
        <f t="shared" si="183"/>
        <v>16.268709595140805</v>
      </c>
      <c r="AT628" t="str">
        <f t="shared" si="197"/>
        <v>45492Shift_04</v>
      </c>
    </row>
    <row r="629" spans="1:46" x14ac:dyDescent="0.3">
      <c r="A629" s="2">
        <v>45492</v>
      </c>
      <c r="B629" t="s">
        <v>19</v>
      </c>
      <c r="C629">
        <v>8.2579999999999991</v>
      </c>
      <c r="D629">
        <v>38</v>
      </c>
      <c r="E629">
        <v>26.98</v>
      </c>
      <c r="F629">
        <v>57.18</v>
      </c>
      <c r="G629">
        <v>3.45</v>
      </c>
      <c r="H629">
        <v>3.2320000000000002</v>
      </c>
      <c r="I629">
        <v>147.80000000000001</v>
      </c>
      <c r="J629">
        <v>8.5217617288920913</v>
      </c>
      <c r="K629">
        <v>2.77337078270657E-3</v>
      </c>
      <c r="L629">
        <v>2.3634004996096351E-2</v>
      </c>
      <c r="M629">
        <v>25.558613563836762</v>
      </c>
      <c r="N629">
        <v>8.9384722796270921</v>
      </c>
      <c r="O629">
        <v>5225</v>
      </c>
      <c r="P629">
        <v>81.492338652183349</v>
      </c>
      <c r="Q629">
        <v>7338.24</v>
      </c>
      <c r="R629">
        <v>0</v>
      </c>
      <c r="S629">
        <v>18.718432806413901</v>
      </c>
      <c r="T629">
        <f t="shared" si="184"/>
        <v>13.219273877306225</v>
      </c>
      <c r="U629" t="e">
        <f t="shared" si="180"/>
        <v>#N/A</v>
      </c>
      <c r="V629">
        <f t="shared" si="185"/>
        <v>15.323807829685364</v>
      </c>
      <c r="W629">
        <f t="shared" si="186"/>
        <v>17.954920682349947</v>
      </c>
      <c r="X629" t="e">
        <f t="shared" si="181"/>
        <v>#N/A</v>
      </c>
      <c r="Y629" t="e">
        <f t="shared" si="182"/>
        <v>#N/A</v>
      </c>
      <c r="Z629" t="e">
        <f t="shared" si="198"/>
        <v>#N/A</v>
      </c>
      <c r="AA629" t="e">
        <f t="shared" si="198"/>
        <v>#N/A</v>
      </c>
      <c r="AB629" t="e">
        <f t="shared" si="198"/>
        <v>#N/A</v>
      </c>
      <c r="AC629" t="e">
        <f t="shared" si="198"/>
        <v>#N/A</v>
      </c>
      <c r="AG629">
        <f t="shared" si="187"/>
        <v>-2.1599999999999755E-2</v>
      </c>
      <c r="AH629">
        <f t="shared" si="188"/>
        <v>0</v>
      </c>
      <c r="AI629">
        <f t="shared" si="189"/>
        <v>-0.64166666666666627</v>
      </c>
      <c r="AJ629">
        <f t="shared" si="190"/>
        <v>-3.637931034482758</v>
      </c>
      <c r="AK629">
        <f t="shared" si="191"/>
        <v>1.0799999999999994</v>
      </c>
      <c r="AL629">
        <f t="shared" si="192"/>
        <v>-0.83999999999999853</v>
      </c>
      <c r="AM629">
        <f t="shared" si="193"/>
        <v>1.0068181818181769</v>
      </c>
      <c r="AN629">
        <f t="shared" si="194"/>
        <v>-2.8608233333333337</v>
      </c>
      <c r="AO629">
        <f t="shared" si="195"/>
        <v>1.1803971185131821</v>
      </c>
      <c r="AQ629">
        <f t="shared" si="196"/>
        <v>15.323807829685364</v>
      </c>
      <c r="AR629" s="4">
        <f t="shared" si="183"/>
        <v>11.114739924927084</v>
      </c>
      <c r="AT629" t="str">
        <f t="shared" si="197"/>
        <v>45492Shift_10</v>
      </c>
    </row>
    <row r="630" spans="1:46" x14ac:dyDescent="0.3">
      <c r="A630" s="2">
        <v>45492</v>
      </c>
      <c r="B630" t="s">
        <v>20</v>
      </c>
      <c r="C630">
        <v>8.2724999999999991</v>
      </c>
      <c r="D630">
        <v>38</v>
      </c>
      <c r="E630">
        <v>27.135000000000002</v>
      </c>
      <c r="F630">
        <v>57.18</v>
      </c>
      <c r="G630">
        <v>3.45</v>
      </c>
      <c r="H630">
        <v>3.2250000000000001</v>
      </c>
      <c r="I630">
        <v>148.5</v>
      </c>
      <c r="J630">
        <v>8.464505063590483</v>
      </c>
      <c r="K630">
        <v>9.1685831854620189E-4</v>
      </c>
      <c r="L630">
        <v>7.7607518799293826E-3</v>
      </c>
      <c r="M630">
        <v>25.28223357332044</v>
      </c>
      <c r="N630">
        <v>8.9380659455638991</v>
      </c>
      <c r="O630">
        <v>5225</v>
      </c>
      <c r="P630">
        <v>81.488050169713944</v>
      </c>
      <c r="Q630">
        <v>2505.7404878048778</v>
      </c>
      <c r="R630">
        <v>0</v>
      </c>
      <c r="S630">
        <v>18.273212573426079</v>
      </c>
      <c r="T630">
        <f t="shared" si="184"/>
        <v>12.170345029600806</v>
      </c>
      <c r="U630" t="e">
        <f t="shared" si="180"/>
        <v>#N/A</v>
      </c>
      <c r="V630">
        <f t="shared" si="185"/>
        <v>14.279753648670244</v>
      </c>
      <c r="W630">
        <f t="shared" si="186"/>
        <v>17.069957410425733</v>
      </c>
      <c r="X630" t="e">
        <f t="shared" si="181"/>
        <v>#N/A</v>
      </c>
      <c r="Y630" t="e">
        <f t="shared" si="182"/>
        <v>#N/A</v>
      </c>
      <c r="Z630" t="e">
        <f t="shared" si="198"/>
        <v>#N/A</v>
      </c>
      <c r="AA630" t="e">
        <f t="shared" si="198"/>
        <v>#N/A</v>
      </c>
      <c r="AB630" t="e">
        <f t="shared" si="198"/>
        <v>#N/A</v>
      </c>
      <c r="AC630" t="e">
        <f t="shared" si="198"/>
        <v>#N/A</v>
      </c>
      <c r="AG630">
        <f t="shared" si="187"/>
        <v>-2.4499999999999744E-2</v>
      </c>
      <c r="AH630">
        <f t="shared" si="188"/>
        <v>0</v>
      </c>
      <c r="AI630">
        <f t="shared" si="189"/>
        <v>-0.77083333333333393</v>
      </c>
      <c r="AJ630">
        <f t="shared" si="190"/>
        <v>-3.637931034482758</v>
      </c>
      <c r="AK630">
        <f t="shared" si="191"/>
        <v>1.0799999999999994</v>
      </c>
      <c r="AL630">
        <f t="shared" si="192"/>
        <v>-0.87499999999999922</v>
      </c>
      <c r="AM630">
        <f t="shared" si="193"/>
        <v>0.84772727272727044</v>
      </c>
      <c r="AN630">
        <f t="shared" si="194"/>
        <v>-3.3977677235772363</v>
      </c>
      <c r="AO630">
        <f t="shared" si="195"/>
        <v>1.2758248940158623</v>
      </c>
      <c r="AQ630">
        <f t="shared" si="196"/>
        <v>14.279753648670244</v>
      </c>
      <c r="AR630" s="4">
        <f t="shared" si="183"/>
        <v>10.060936410531371</v>
      </c>
      <c r="AT630" t="str">
        <f t="shared" si="197"/>
        <v>45492Shift_11</v>
      </c>
    </row>
    <row r="631" spans="1:46" x14ac:dyDescent="0.3">
      <c r="A631" s="2">
        <v>45492</v>
      </c>
      <c r="B631" t="s">
        <v>21</v>
      </c>
      <c r="C631">
        <v>8.2724999999999991</v>
      </c>
      <c r="D631">
        <v>38</v>
      </c>
      <c r="E631">
        <v>27.135000000000002</v>
      </c>
      <c r="F631">
        <v>57.18</v>
      </c>
      <c r="G631">
        <v>3.45</v>
      </c>
      <c r="H631">
        <v>3.2250000000000001</v>
      </c>
      <c r="I631">
        <v>148.5</v>
      </c>
      <c r="J631">
        <v>8.7863045187599536</v>
      </c>
      <c r="K631">
        <v>0</v>
      </c>
      <c r="L631">
        <v>0</v>
      </c>
      <c r="M631">
        <v>24.842888845073929</v>
      </c>
      <c r="N631">
        <v>8.9373234183115358</v>
      </c>
      <c r="O631">
        <v>5225</v>
      </c>
      <c r="P631">
        <v>81.481231359288685</v>
      </c>
      <c r="Q631">
        <v>0</v>
      </c>
      <c r="R631">
        <v>0</v>
      </c>
      <c r="S631">
        <v>17.931857958697659</v>
      </c>
      <c r="T631">
        <f t="shared" si="184"/>
        <v>10.965247323074795</v>
      </c>
      <c r="U631" t="e">
        <f t="shared" si="180"/>
        <v>#N/A</v>
      </c>
      <c r="V631">
        <f t="shared" si="185"/>
        <v>13.025660885385186</v>
      </c>
      <c r="W631">
        <f t="shared" si="186"/>
        <v>15.815864647140673</v>
      </c>
      <c r="X631" t="e">
        <f t="shared" si="181"/>
        <v>#N/A</v>
      </c>
      <c r="Y631" t="e">
        <f t="shared" si="182"/>
        <v>#N/A</v>
      </c>
      <c r="Z631" t="e">
        <f t="shared" si="198"/>
        <v>#N/A</v>
      </c>
      <c r="AA631" t="e">
        <f t="shared" si="198"/>
        <v>#N/A</v>
      </c>
      <c r="AB631" t="e">
        <f t="shared" si="198"/>
        <v>#N/A</v>
      </c>
      <c r="AC631" t="e">
        <f t="shared" si="198"/>
        <v>#N/A</v>
      </c>
      <c r="AG631">
        <f t="shared" si="187"/>
        <v>-2.4499999999999744E-2</v>
      </c>
      <c r="AH631">
        <f t="shared" si="188"/>
        <v>0</v>
      </c>
      <c r="AI631">
        <f t="shared" si="189"/>
        <v>-0.77083333333333393</v>
      </c>
      <c r="AJ631">
        <f t="shared" si="190"/>
        <v>-3.637931034482758</v>
      </c>
      <c r="AK631">
        <f t="shared" si="191"/>
        <v>1.0799999999999994</v>
      </c>
      <c r="AL631">
        <f t="shared" si="192"/>
        <v>-0.87499999999999922</v>
      </c>
      <c r="AM631">
        <f t="shared" si="193"/>
        <v>0.84772727272727044</v>
      </c>
      <c r="AN631">
        <f t="shared" si="194"/>
        <v>-3.6761833333333334</v>
      </c>
      <c r="AO631">
        <f t="shared" si="195"/>
        <v>0.73949246873341146</v>
      </c>
      <c r="AQ631">
        <f t="shared" si="196"/>
        <v>13.025660885385186</v>
      </c>
      <c r="AR631" s="4">
        <f t="shared" si="183"/>
        <v>8.9048337607644026</v>
      </c>
      <c r="AT631" t="str">
        <f t="shared" si="197"/>
        <v>45492Shift_12</v>
      </c>
    </row>
    <row r="632" spans="1:46" x14ac:dyDescent="0.3">
      <c r="A632" s="2">
        <v>45492</v>
      </c>
      <c r="B632" t="s">
        <v>22</v>
      </c>
      <c r="C632">
        <v>8.2724999999999991</v>
      </c>
      <c r="D632">
        <v>37.4</v>
      </c>
      <c r="E632">
        <v>27.148</v>
      </c>
      <c r="F632">
        <v>57.18</v>
      </c>
      <c r="G632">
        <v>3.45</v>
      </c>
      <c r="H632">
        <v>3.2480000000000002</v>
      </c>
      <c r="I632">
        <v>149.6</v>
      </c>
      <c r="J632">
        <v>8.9219400775158739</v>
      </c>
      <c r="K632">
        <v>0</v>
      </c>
      <c r="L632">
        <v>0</v>
      </c>
      <c r="M632">
        <v>24.145361073837691</v>
      </c>
      <c r="N632">
        <v>8.9361362098291668</v>
      </c>
      <c r="O632">
        <v>5225</v>
      </c>
      <c r="P632">
        <v>81.47040525462522</v>
      </c>
      <c r="Q632">
        <v>0</v>
      </c>
      <c r="R632">
        <v>0</v>
      </c>
      <c r="S632">
        <v>17.03531359763241</v>
      </c>
      <c r="T632">
        <f t="shared" si="184"/>
        <v>9.9213186589975209</v>
      </c>
      <c r="U632" t="e">
        <f t="shared" si="180"/>
        <v>#N/A</v>
      </c>
      <c r="V632">
        <f t="shared" si="185"/>
        <v>11.956240516222419</v>
      </c>
      <c r="W632">
        <f t="shared" si="186"/>
        <v>14.996444277977904</v>
      </c>
      <c r="X632" t="e">
        <f t="shared" si="181"/>
        <v>#N/A</v>
      </c>
      <c r="Y632" t="e">
        <f t="shared" si="182"/>
        <v>#N/A</v>
      </c>
      <c r="Z632" t="e">
        <f t="shared" si="198"/>
        <v>#N/A</v>
      </c>
      <c r="AA632" t="e">
        <f t="shared" si="198"/>
        <v>#N/A</v>
      </c>
      <c r="AB632" t="e">
        <f t="shared" si="198"/>
        <v>#N/A</v>
      </c>
      <c r="AC632" t="e">
        <f t="shared" si="198"/>
        <v>#N/A</v>
      </c>
      <c r="AG632">
        <f t="shared" si="187"/>
        <v>-2.4499999999999744E-2</v>
      </c>
      <c r="AH632">
        <f t="shared" si="188"/>
        <v>0</v>
      </c>
      <c r="AI632">
        <f t="shared" si="189"/>
        <v>-0.78166666666666562</v>
      </c>
      <c r="AJ632">
        <f t="shared" si="190"/>
        <v>-3.637931034482758</v>
      </c>
      <c r="AK632">
        <f t="shared" si="191"/>
        <v>1.0799999999999994</v>
      </c>
      <c r="AL632">
        <f t="shared" si="192"/>
        <v>-0.75999999999999845</v>
      </c>
      <c r="AM632">
        <f t="shared" si="193"/>
        <v>0.59772727272727177</v>
      </c>
      <c r="AN632">
        <f t="shared" si="194"/>
        <v>-3.6761833333333334</v>
      </c>
      <c r="AO632">
        <f t="shared" si="195"/>
        <v>0.51343320414021087</v>
      </c>
      <c r="AQ632">
        <f t="shared" si="196"/>
        <v>11.956240516222419</v>
      </c>
      <c r="AR632" s="4">
        <f t="shared" si="183"/>
        <v>7.8863968017726238</v>
      </c>
      <c r="AT632" t="str">
        <f t="shared" si="197"/>
        <v>45492Shift_13</v>
      </c>
    </row>
    <row r="633" spans="1:46" x14ac:dyDescent="0.3">
      <c r="A633" s="2">
        <v>45492</v>
      </c>
      <c r="B633" t="s">
        <v>23</v>
      </c>
      <c r="C633">
        <v>8.3379999999999992</v>
      </c>
      <c r="D633">
        <v>37.833333333333343</v>
      </c>
      <c r="E633">
        <v>27.59</v>
      </c>
      <c r="F633">
        <v>57.18</v>
      </c>
      <c r="G633">
        <v>3.45</v>
      </c>
      <c r="H633">
        <v>3.2766666666666668</v>
      </c>
      <c r="I633">
        <v>151.33333333333329</v>
      </c>
      <c r="J633">
        <v>9.3849563503163029</v>
      </c>
      <c r="K633">
        <v>0</v>
      </c>
      <c r="L633">
        <v>0</v>
      </c>
      <c r="M633">
        <v>23.271158837739929</v>
      </c>
      <c r="N633">
        <v>8.9346480232786369</v>
      </c>
      <c r="O633">
        <v>5225</v>
      </c>
      <c r="P633">
        <v>81.456837183700117</v>
      </c>
      <c r="Q633">
        <v>0</v>
      </c>
      <c r="R633">
        <v>0</v>
      </c>
      <c r="S633">
        <v>15.78437918347713</v>
      </c>
      <c r="T633">
        <f t="shared" si="184"/>
        <v>7.6519868489005916</v>
      </c>
      <c r="U633" t="e">
        <f t="shared" si="180"/>
        <v>#N/A</v>
      </c>
      <c r="V633">
        <f t="shared" si="185"/>
        <v>9.6783050981845555</v>
      </c>
      <c r="W633">
        <f t="shared" si="186"/>
        <v>13.112448253879426</v>
      </c>
      <c r="X633" t="e">
        <f t="shared" si="181"/>
        <v>#N/A</v>
      </c>
      <c r="Y633" t="e">
        <f t="shared" si="182"/>
        <v>#N/A</v>
      </c>
      <c r="Z633" t="e">
        <f t="shared" si="198"/>
        <v>#N/A</v>
      </c>
      <c r="AA633" t="e">
        <f t="shared" si="198"/>
        <v>#N/A</v>
      </c>
      <c r="AB633" t="e">
        <f t="shared" si="198"/>
        <v>#N/A</v>
      </c>
      <c r="AC633" t="e">
        <f t="shared" si="198"/>
        <v>#N/A</v>
      </c>
      <c r="AG633">
        <f t="shared" si="187"/>
        <v>-3.7599999999999772E-2</v>
      </c>
      <c r="AH633">
        <f t="shared" si="188"/>
        <v>0</v>
      </c>
      <c r="AI633">
        <f t="shared" si="189"/>
        <v>-1.149999999999999</v>
      </c>
      <c r="AJ633">
        <f t="shared" si="190"/>
        <v>-3.637931034482758</v>
      </c>
      <c r="AK633">
        <f t="shared" si="191"/>
        <v>1.0799999999999994</v>
      </c>
      <c r="AL633">
        <f t="shared" si="192"/>
        <v>-0.61666666666666536</v>
      </c>
      <c r="AM633">
        <f t="shared" si="193"/>
        <v>0.20378787878788726</v>
      </c>
      <c r="AN633">
        <f t="shared" si="194"/>
        <v>-3.6761833333333334</v>
      </c>
      <c r="AO633">
        <f t="shared" si="195"/>
        <v>-0.25826058386050421</v>
      </c>
      <c r="AQ633">
        <f t="shared" si="196"/>
        <v>9.6783050981845555</v>
      </c>
      <c r="AR633" s="4">
        <f t="shared" si="183"/>
        <v>5.6256685996166276</v>
      </c>
      <c r="AT633" t="str">
        <f t="shared" si="197"/>
        <v>45492Shift_14</v>
      </c>
    </row>
    <row r="634" spans="1:46" x14ac:dyDescent="0.3">
      <c r="A634" s="2">
        <v>45492</v>
      </c>
      <c r="B634" t="s">
        <v>24</v>
      </c>
      <c r="C634">
        <v>8.3379999999999992</v>
      </c>
      <c r="D634">
        <v>37.714285714285722</v>
      </c>
      <c r="E634">
        <v>27.734285714285711</v>
      </c>
      <c r="F634">
        <v>57.18</v>
      </c>
      <c r="G634">
        <v>3.45</v>
      </c>
      <c r="H634">
        <v>3.285714285714286</v>
      </c>
      <c r="I634">
        <v>151.85714285714289</v>
      </c>
      <c r="J634">
        <v>10.260566501565521</v>
      </c>
      <c r="K634">
        <v>0</v>
      </c>
      <c r="L634">
        <v>0</v>
      </c>
      <c r="M634">
        <v>22.55765684934935</v>
      </c>
      <c r="N634">
        <v>8.9334334653835175</v>
      </c>
      <c r="O634">
        <v>5225</v>
      </c>
      <c r="P634">
        <v>81.445763901831384</v>
      </c>
      <c r="Q634">
        <v>0</v>
      </c>
      <c r="R634">
        <v>0</v>
      </c>
      <c r="S634">
        <v>15.08662009886922</v>
      </c>
      <c r="T634">
        <f t="shared" si="184"/>
        <v>5.3524822507955028</v>
      </c>
      <c r="U634" t="e">
        <f t="shared" si="180"/>
        <v>#N/A</v>
      </c>
      <c r="V634">
        <f t="shared" si="185"/>
        <v>7.3114052386643138</v>
      </c>
      <c r="W634">
        <f t="shared" si="186"/>
        <v>10.864596013406821</v>
      </c>
      <c r="X634" t="e">
        <f t="shared" si="181"/>
        <v>#N/A</v>
      </c>
      <c r="Y634" t="e">
        <f t="shared" si="182"/>
        <v>#N/A</v>
      </c>
      <c r="Z634" t="e">
        <f t="shared" si="198"/>
        <v>#N/A</v>
      </c>
      <c r="AA634" t="e">
        <f t="shared" si="198"/>
        <v>#N/A</v>
      </c>
      <c r="AB634" t="e">
        <f t="shared" si="198"/>
        <v>#N/A</v>
      </c>
      <c r="AC634" t="e">
        <f t="shared" si="198"/>
        <v>#N/A</v>
      </c>
      <c r="AG634">
        <f t="shared" si="187"/>
        <v>-3.7599999999999772E-2</v>
      </c>
      <c r="AH634">
        <f t="shared" si="188"/>
        <v>0</v>
      </c>
      <c r="AI634">
        <f t="shared" si="189"/>
        <v>-1.2702380952380921</v>
      </c>
      <c r="AJ634">
        <f t="shared" si="190"/>
        <v>-3.637931034482758</v>
      </c>
      <c r="AK634">
        <f t="shared" si="191"/>
        <v>1.0799999999999994</v>
      </c>
      <c r="AL634">
        <f t="shared" si="192"/>
        <v>-0.5714285714285694</v>
      </c>
      <c r="AM634">
        <f t="shared" si="193"/>
        <v>8.474025974025004E-2</v>
      </c>
      <c r="AN634">
        <f t="shared" si="194"/>
        <v>-3.6761833333333334</v>
      </c>
      <c r="AO634">
        <f t="shared" si="195"/>
        <v>-1.7176108359425335</v>
      </c>
      <c r="AQ634">
        <f t="shared" si="196"/>
        <v>7.3114052386643138</v>
      </c>
      <c r="AR634" s="4">
        <f t="shared" si="183"/>
        <v>3.3935592629266922</v>
      </c>
      <c r="AT634" t="str">
        <f t="shared" si="197"/>
        <v>45492Shift_15</v>
      </c>
    </row>
    <row r="635" spans="1:46" x14ac:dyDescent="0.3">
      <c r="A635" s="2">
        <v>45492</v>
      </c>
      <c r="B635" t="s">
        <v>25</v>
      </c>
      <c r="C635">
        <v>8.3349999999999991</v>
      </c>
      <c r="D635">
        <v>36.444444444444443</v>
      </c>
      <c r="E635">
        <v>27.68888888888889</v>
      </c>
      <c r="F635">
        <v>57.18</v>
      </c>
      <c r="G635">
        <v>3.65</v>
      </c>
      <c r="H635">
        <v>3.3266666666666662</v>
      </c>
      <c r="I635">
        <v>156.33333333333329</v>
      </c>
      <c r="J635">
        <v>10.22494043557818</v>
      </c>
      <c r="K635">
        <v>4.3913677015877638E-3</v>
      </c>
      <c r="L635">
        <v>4.4901473179456759E-2</v>
      </c>
      <c r="M635">
        <v>22.16692997611079</v>
      </c>
      <c r="N635">
        <v>8.0294906387445106</v>
      </c>
      <c r="O635">
        <v>5225</v>
      </c>
      <c r="P635">
        <v>81.437655265616925</v>
      </c>
      <c r="Q635">
        <v>23512.600975609759</v>
      </c>
      <c r="R635">
        <v>0</v>
      </c>
      <c r="S635">
        <v>13.62762879598359</v>
      </c>
      <c r="T635">
        <f t="shared" si="184"/>
        <v>6.2340457428257574</v>
      </c>
      <c r="U635" t="e">
        <f t="shared" si="180"/>
        <v>#N/A</v>
      </c>
      <c r="V635">
        <f t="shared" si="185"/>
        <v>8.2184429368601037</v>
      </c>
      <c r="W635">
        <f t="shared" si="186"/>
        <v>12.788949728918611</v>
      </c>
      <c r="X635" t="e">
        <f t="shared" si="181"/>
        <v>#N/A</v>
      </c>
      <c r="Y635" t="e">
        <f t="shared" si="182"/>
        <v>#N/A</v>
      </c>
      <c r="Z635" t="e">
        <f t="shared" si="198"/>
        <v>#N/A</v>
      </c>
      <c r="AA635" t="e">
        <f t="shared" si="198"/>
        <v>#N/A</v>
      </c>
      <c r="AB635" t="e">
        <f t="shared" si="198"/>
        <v>#N/A</v>
      </c>
      <c r="AC635" t="e">
        <f t="shared" si="198"/>
        <v>#N/A</v>
      </c>
      <c r="AG635">
        <f t="shared" si="187"/>
        <v>-3.6999999999999748E-2</v>
      </c>
      <c r="AH635">
        <f t="shared" si="188"/>
        <v>0</v>
      </c>
      <c r="AI635">
        <f t="shared" si="189"/>
        <v>-1.2324074074074074</v>
      </c>
      <c r="AJ635">
        <f t="shared" si="190"/>
        <v>-3.637931034482758</v>
      </c>
      <c r="AK635">
        <f t="shared" si="191"/>
        <v>0.48000000000000043</v>
      </c>
      <c r="AL635">
        <f t="shared" si="192"/>
        <v>-0.36666666666666847</v>
      </c>
      <c r="AM635">
        <f t="shared" si="193"/>
        <v>-0.93257575757574929</v>
      </c>
      <c r="AN635">
        <f t="shared" si="194"/>
        <v>-1.063672113821138</v>
      </c>
      <c r="AO635">
        <f t="shared" si="195"/>
        <v>-1.6582340592969658</v>
      </c>
      <c r="AQ635">
        <f t="shared" si="196"/>
        <v>8.2184429368601037</v>
      </c>
      <c r="AR635" s="4">
        <f t="shared" si="183"/>
        <v>4.2496485487914111</v>
      </c>
      <c r="AT635" t="str">
        <f t="shared" si="197"/>
        <v>45492Shift_21</v>
      </c>
    </row>
    <row r="636" spans="1:46" x14ac:dyDescent="0.3">
      <c r="A636" s="2">
        <v>45492</v>
      </c>
      <c r="B636" t="s">
        <v>26</v>
      </c>
      <c r="C636">
        <v>8.3349999999999991</v>
      </c>
      <c r="D636">
        <v>36.444444444444443</v>
      </c>
      <c r="E636">
        <v>27.68888888888889</v>
      </c>
      <c r="F636">
        <v>57.18</v>
      </c>
      <c r="G636">
        <v>3.65</v>
      </c>
      <c r="H636">
        <v>3.3266666666666662</v>
      </c>
      <c r="I636">
        <v>156.33333333333329</v>
      </c>
      <c r="J636">
        <v>10.091423652179079</v>
      </c>
      <c r="K636">
        <v>6.2560536655050687E-3</v>
      </c>
      <c r="L636">
        <v>6.3132487929379449E-2</v>
      </c>
      <c r="M636">
        <v>22.551744399016719</v>
      </c>
      <c r="N636">
        <v>6.2008700909901462</v>
      </c>
      <c r="O636">
        <v>5225</v>
      </c>
      <c r="P636">
        <v>81.403339126378341</v>
      </c>
      <c r="Q636">
        <v>33624.913170731706</v>
      </c>
      <c r="R636">
        <v>0</v>
      </c>
      <c r="S636">
        <v>13.933653376294849</v>
      </c>
      <c r="T636">
        <f t="shared" si="184"/>
        <v>7.9255834606686246</v>
      </c>
      <c r="U636" t="e">
        <f t="shared" si="180"/>
        <v>#N/A</v>
      </c>
      <c r="V636">
        <f t="shared" si="185"/>
        <v>9.9493755760003069</v>
      </c>
      <c r="W636">
        <f t="shared" si="186"/>
        <v>14.519882368058814</v>
      </c>
      <c r="X636" t="e">
        <f t="shared" si="181"/>
        <v>#N/A</v>
      </c>
      <c r="Y636" t="e">
        <f t="shared" si="182"/>
        <v>#N/A</v>
      </c>
      <c r="Z636" t="e">
        <f t="shared" si="198"/>
        <v>#N/A</v>
      </c>
      <c r="AA636" t="e">
        <f t="shared" si="198"/>
        <v>#N/A</v>
      </c>
      <c r="AB636" t="e">
        <f t="shared" si="198"/>
        <v>#N/A</v>
      </c>
      <c r="AC636" t="e">
        <f t="shared" si="198"/>
        <v>#N/A</v>
      </c>
      <c r="AG636">
        <f t="shared" si="187"/>
        <v>-3.6999999999999748E-2</v>
      </c>
      <c r="AH636">
        <f t="shared" si="188"/>
        <v>0</v>
      </c>
      <c r="AI636">
        <f t="shared" si="189"/>
        <v>-1.2324074074074074</v>
      </c>
      <c r="AJ636">
        <f t="shared" si="190"/>
        <v>-3.637931034482758</v>
      </c>
      <c r="AK636">
        <f t="shared" si="191"/>
        <v>0.48000000000000043</v>
      </c>
      <c r="AL636">
        <f t="shared" si="192"/>
        <v>-0.36666666666666847</v>
      </c>
      <c r="AM636">
        <f t="shared" si="193"/>
        <v>-0.93257575757574929</v>
      </c>
      <c r="AN636">
        <f t="shared" si="194"/>
        <v>5.9918130081300557E-2</v>
      </c>
      <c r="AO636">
        <f t="shared" si="195"/>
        <v>-1.4357060869651317</v>
      </c>
      <c r="AQ636">
        <f t="shared" si="196"/>
        <v>9.9493755760003069</v>
      </c>
      <c r="AR636" s="4">
        <f t="shared" si="183"/>
        <v>5.9017913453369433</v>
      </c>
      <c r="AT636" t="str">
        <f t="shared" si="197"/>
        <v>45492Shift_22</v>
      </c>
    </row>
    <row r="637" spans="1:46" x14ac:dyDescent="0.3">
      <c r="A637" s="2">
        <v>45492</v>
      </c>
      <c r="B637" t="s">
        <v>27</v>
      </c>
      <c r="C637">
        <v>8.3349999999999991</v>
      </c>
      <c r="D637">
        <v>36.700000000000003</v>
      </c>
      <c r="E637">
        <v>27.87</v>
      </c>
      <c r="F637">
        <v>57.18</v>
      </c>
      <c r="G637">
        <v>3.65</v>
      </c>
      <c r="H637">
        <v>3.3380000000000001</v>
      </c>
      <c r="I637">
        <v>157.30000000000001</v>
      </c>
      <c r="J637">
        <v>9.8169740157719207</v>
      </c>
      <c r="K637">
        <v>7.8169724854553549E-3</v>
      </c>
      <c r="L637">
        <v>7.6739015771719252E-2</v>
      </c>
      <c r="M637">
        <v>23.085822596359211</v>
      </c>
      <c r="N637">
        <v>3.900498186524056</v>
      </c>
      <c r="O637">
        <v>5225</v>
      </c>
      <c r="P637">
        <v>81.375964983223355</v>
      </c>
      <c r="Q637">
        <v>42051.839999999997</v>
      </c>
      <c r="R637">
        <v>0</v>
      </c>
      <c r="S637">
        <v>14.466384606373349</v>
      </c>
      <c r="T637">
        <f t="shared" si="184"/>
        <v>9.6486216942020029</v>
      </c>
      <c r="U637" t="e">
        <f t="shared" si="180"/>
        <v>#N/A</v>
      </c>
      <c r="V637">
        <f t="shared" si="185"/>
        <v>11.563238808317188</v>
      </c>
      <c r="W637">
        <f t="shared" si="186"/>
        <v>16.353442570072676</v>
      </c>
      <c r="X637" t="e">
        <f t="shared" si="181"/>
        <v>#N/A</v>
      </c>
      <c r="Y637" t="e">
        <f t="shared" si="182"/>
        <v>#N/A</v>
      </c>
      <c r="Z637" t="e">
        <f t="shared" si="198"/>
        <v>#N/A</v>
      </c>
      <c r="AA637" t="e">
        <f t="shared" si="198"/>
        <v>#N/A</v>
      </c>
      <c r="AB637" t="e">
        <f t="shared" si="198"/>
        <v>#N/A</v>
      </c>
      <c r="AC637" t="e">
        <f t="shared" si="198"/>
        <v>#N/A</v>
      </c>
      <c r="AG637">
        <f t="shared" si="187"/>
        <v>-3.6999999999999748E-2</v>
      </c>
      <c r="AH637">
        <f t="shared" si="188"/>
        <v>0</v>
      </c>
      <c r="AI637">
        <f t="shared" si="189"/>
        <v>-1.3833333333333335</v>
      </c>
      <c r="AJ637">
        <f t="shared" si="190"/>
        <v>-3.637931034482758</v>
      </c>
      <c r="AK637">
        <f t="shared" si="191"/>
        <v>0.48000000000000043</v>
      </c>
      <c r="AL637">
        <f t="shared" si="192"/>
        <v>-0.30999999999999917</v>
      </c>
      <c r="AM637">
        <f t="shared" si="193"/>
        <v>-1.1522727272727322</v>
      </c>
      <c r="AN637">
        <f t="shared" si="194"/>
        <v>0.99624333333333281</v>
      </c>
      <c r="AO637">
        <f t="shared" si="195"/>
        <v>-0.97829002628653394</v>
      </c>
      <c r="AQ637">
        <f t="shared" si="196"/>
        <v>11.563238808317188</v>
      </c>
      <c r="AR637" s="4">
        <f t="shared" si="183"/>
        <v>7.7340045800868165</v>
      </c>
      <c r="AT637" t="str">
        <f t="shared" si="197"/>
        <v>45492Shift_23</v>
      </c>
    </row>
    <row r="638" spans="1:46" x14ac:dyDescent="0.3">
      <c r="A638" s="2">
        <v>45495</v>
      </c>
      <c r="B638" t="s">
        <v>19</v>
      </c>
      <c r="C638">
        <v>8.3624999999999989</v>
      </c>
      <c r="D638">
        <v>39</v>
      </c>
      <c r="E638">
        <v>28.074999999999999</v>
      </c>
      <c r="F638">
        <v>56.784999999999997</v>
      </c>
      <c r="G638">
        <v>3.65</v>
      </c>
      <c r="H638">
        <v>3.5449999999999999</v>
      </c>
      <c r="I638">
        <v>147.5</v>
      </c>
      <c r="J638">
        <v>10.0959695367469</v>
      </c>
      <c r="K638">
        <v>1.08252231458981E-3</v>
      </c>
      <c r="L638">
        <v>1.092911231094747E-2</v>
      </c>
      <c r="M638">
        <v>17.69173749436634</v>
      </c>
      <c r="N638">
        <v>8.9836482540554119</v>
      </c>
      <c r="O638">
        <v>5225</v>
      </c>
      <c r="P638">
        <v>116.26615389608131</v>
      </c>
      <c r="Q638">
        <v>3116.8</v>
      </c>
      <c r="R638">
        <v>11826.937169491521</v>
      </c>
      <c r="S638">
        <v>13.295518583489789</v>
      </c>
      <c r="T638">
        <f t="shared" si="184"/>
        <v>4.6763207908983802</v>
      </c>
      <c r="U638" t="e">
        <f t="shared" si="180"/>
        <v>#N/A</v>
      </c>
      <c r="V638">
        <f t="shared" si="185"/>
        <v>5.9334819704745883</v>
      </c>
      <c r="W638">
        <f t="shared" si="186"/>
        <v>7.8153785221987224</v>
      </c>
      <c r="X638" t="e">
        <f t="shared" si="181"/>
        <v>#N/A</v>
      </c>
      <c r="Y638" t="e">
        <f t="shared" si="182"/>
        <v>#N/A</v>
      </c>
      <c r="Z638" t="e">
        <f t="shared" si="198"/>
        <v>#N/A</v>
      </c>
      <c r="AA638" t="e">
        <f t="shared" si="198"/>
        <v>#N/A</v>
      </c>
      <c r="AB638" t="e">
        <f t="shared" si="198"/>
        <v>#N/A</v>
      </c>
      <c r="AC638" t="e">
        <f t="shared" si="198"/>
        <v>#N/A</v>
      </c>
      <c r="AG638">
        <f t="shared" si="187"/>
        <v>-4.2499999999999719E-2</v>
      </c>
      <c r="AH638">
        <f t="shared" si="188"/>
        <v>0</v>
      </c>
      <c r="AI638">
        <f t="shared" si="189"/>
        <v>-1.5541666666666651</v>
      </c>
      <c r="AJ638">
        <f t="shared" si="190"/>
        <v>-2.9568965517241317</v>
      </c>
      <c r="AK638">
        <f t="shared" si="191"/>
        <v>0.48000000000000043</v>
      </c>
      <c r="AL638">
        <f t="shared" si="192"/>
        <v>0.72500000000000009</v>
      </c>
      <c r="AM638">
        <f t="shared" si="193"/>
        <v>1.0749999999999977</v>
      </c>
      <c r="AN638">
        <f t="shared" si="194"/>
        <v>-3.3298722222222223</v>
      </c>
      <c r="AO638">
        <f t="shared" si="195"/>
        <v>-1.4432825612448319</v>
      </c>
      <c r="AQ638">
        <f t="shared" si="196"/>
        <v>5.9334819704745883</v>
      </c>
      <c r="AR638" s="4">
        <f t="shared" si="183"/>
        <v>3.4191596113221721</v>
      </c>
      <c r="AT638" t="str">
        <f t="shared" si="197"/>
        <v>45495Shift_10</v>
      </c>
    </row>
    <row r="639" spans="1:46" x14ac:dyDescent="0.3">
      <c r="A639" s="2">
        <v>45495</v>
      </c>
      <c r="B639" t="s">
        <v>20</v>
      </c>
      <c r="C639">
        <v>8.33</v>
      </c>
      <c r="D639">
        <v>39.166666666666657</v>
      </c>
      <c r="E639">
        <v>27.68333333333333</v>
      </c>
      <c r="F639">
        <v>56.784999999999997</v>
      </c>
      <c r="G639">
        <v>3.65</v>
      </c>
      <c r="H639">
        <v>3.53</v>
      </c>
      <c r="I639">
        <v>151.83333333333329</v>
      </c>
      <c r="J639">
        <v>10.109203221541049</v>
      </c>
      <c r="K639">
        <v>9.4886542397998829E-4</v>
      </c>
      <c r="L639">
        <v>9.5922734009074133E-3</v>
      </c>
      <c r="M639">
        <v>19.419697838343769</v>
      </c>
      <c r="N639">
        <v>8.9836324644472132</v>
      </c>
      <c r="O639">
        <v>5225</v>
      </c>
      <c r="P639">
        <v>114.5286790513932</v>
      </c>
      <c r="Q639">
        <v>3116.8</v>
      </c>
      <c r="R639">
        <v>13840.49649152542</v>
      </c>
      <c r="S639">
        <v>13.289963398669</v>
      </c>
      <c r="T639">
        <f t="shared" si="184"/>
        <v>5.4151691637533643</v>
      </c>
      <c r="U639" t="e">
        <f t="shared" si="180"/>
        <v>#N/A</v>
      </c>
      <c r="V639">
        <f t="shared" si="185"/>
        <v>7.0466638653044447</v>
      </c>
      <c r="W639">
        <f t="shared" si="186"/>
        <v>9.9134089018770535</v>
      </c>
      <c r="X639" t="e">
        <f t="shared" si="181"/>
        <v>#N/A</v>
      </c>
      <c r="Y639" t="e">
        <f t="shared" si="182"/>
        <v>#N/A</v>
      </c>
      <c r="Z639" t="e">
        <f t="shared" si="198"/>
        <v>#N/A</v>
      </c>
      <c r="AA639" t="e">
        <f t="shared" si="198"/>
        <v>#N/A</v>
      </c>
      <c r="AB639" t="e">
        <f t="shared" si="198"/>
        <v>#N/A</v>
      </c>
      <c r="AC639" t="e">
        <f t="shared" si="198"/>
        <v>#N/A</v>
      </c>
      <c r="AG639">
        <f t="shared" si="187"/>
        <v>-3.5999999999999942E-2</v>
      </c>
      <c r="AH639">
        <f t="shared" si="188"/>
        <v>0</v>
      </c>
      <c r="AI639">
        <f t="shared" si="189"/>
        <v>-1.2277777777777743</v>
      </c>
      <c r="AJ639">
        <f t="shared" si="190"/>
        <v>-2.9568965517241317</v>
      </c>
      <c r="AK639">
        <f t="shared" si="191"/>
        <v>0.48000000000000043</v>
      </c>
      <c r="AL639">
        <f t="shared" si="192"/>
        <v>0.64999999999999958</v>
      </c>
      <c r="AM639">
        <f t="shared" si="193"/>
        <v>9.0151515151523601E-2</v>
      </c>
      <c r="AN639">
        <f t="shared" si="194"/>
        <v>-3.3298722222222223</v>
      </c>
      <c r="AO639">
        <f t="shared" si="195"/>
        <v>-1.465338702568415</v>
      </c>
      <c r="AQ639">
        <f t="shared" si="196"/>
        <v>7.0466638653044447</v>
      </c>
      <c r="AR639" s="4">
        <f t="shared" si="183"/>
        <v>3.783674462202284</v>
      </c>
      <c r="AT639" t="str">
        <f t="shared" si="197"/>
        <v>45495Shift_11</v>
      </c>
    </row>
    <row r="640" spans="1:46" x14ac:dyDescent="0.3">
      <c r="A640" s="2">
        <v>45495</v>
      </c>
      <c r="B640" t="s">
        <v>21</v>
      </c>
      <c r="C640">
        <v>8.33</v>
      </c>
      <c r="D640">
        <v>39.166666666666657</v>
      </c>
      <c r="E640">
        <v>27.68333333333333</v>
      </c>
      <c r="F640">
        <v>56.784999999999997</v>
      </c>
      <c r="G640">
        <v>3.65</v>
      </c>
      <c r="H640">
        <v>3.53</v>
      </c>
      <c r="I640">
        <v>151.83333333333329</v>
      </c>
      <c r="J640">
        <v>10.127918925361721</v>
      </c>
      <c r="K640">
        <v>1.330143860755929E-3</v>
      </c>
      <c r="L640">
        <v>1.347158918080368E-2</v>
      </c>
      <c r="M640">
        <v>19.506725404393229</v>
      </c>
      <c r="N640">
        <v>8.9836403364692501</v>
      </c>
      <c r="O640">
        <v>5225</v>
      </c>
      <c r="P640">
        <v>114.4462528772754</v>
      </c>
      <c r="Q640">
        <v>4967.8101694915258</v>
      </c>
      <c r="R640">
        <v>16054.42975423729</v>
      </c>
      <c r="S640">
        <v>13.285999734349099</v>
      </c>
      <c r="T640">
        <f t="shared" si="184"/>
        <v>5.7787716223746521</v>
      </c>
      <c r="U640" t="e">
        <f t="shared" si="180"/>
        <v>#N/A</v>
      </c>
      <c r="V640">
        <f t="shared" si="185"/>
        <v>7.4557619391104133</v>
      </c>
      <c r="W640">
        <f t="shared" si="186"/>
        <v>10.322506975683021</v>
      </c>
      <c r="X640" t="e">
        <f t="shared" si="181"/>
        <v>#N/A</v>
      </c>
      <c r="Y640" t="e">
        <f t="shared" si="182"/>
        <v>#N/A</v>
      </c>
      <c r="Z640" t="e">
        <f t="shared" si="198"/>
        <v>#N/A</v>
      </c>
      <c r="AA640" t="e">
        <f t="shared" si="198"/>
        <v>#N/A</v>
      </c>
      <c r="AB640" t="e">
        <f t="shared" si="198"/>
        <v>#N/A</v>
      </c>
      <c r="AC640" t="e">
        <f t="shared" si="198"/>
        <v>#N/A</v>
      </c>
      <c r="AG640">
        <f t="shared" si="187"/>
        <v>-3.5999999999999942E-2</v>
      </c>
      <c r="AH640">
        <f t="shared" si="188"/>
        <v>0</v>
      </c>
      <c r="AI640">
        <f t="shared" si="189"/>
        <v>-1.2277777777777743</v>
      </c>
      <c r="AJ640">
        <f t="shared" si="190"/>
        <v>-2.9568965517241317</v>
      </c>
      <c r="AK640">
        <f t="shared" si="191"/>
        <v>0.48000000000000043</v>
      </c>
      <c r="AL640">
        <f t="shared" si="192"/>
        <v>0.64999999999999958</v>
      </c>
      <c r="AM640">
        <f t="shared" si="193"/>
        <v>9.0151515151523601E-2</v>
      </c>
      <c r="AN640">
        <f t="shared" si="194"/>
        <v>-3.1242044256120529</v>
      </c>
      <c r="AO640">
        <f t="shared" si="195"/>
        <v>-1.496531542269534</v>
      </c>
      <c r="AQ640">
        <f t="shared" si="196"/>
        <v>7.4557619391104133</v>
      </c>
      <c r="AR640" s="4">
        <f t="shared" si="183"/>
        <v>4.101781305638891</v>
      </c>
      <c r="AT640" t="str">
        <f t="shared" si="197"/>
        <v>45495Shift_12</v>
      </c>
    </row>
    <row r="641" spans="1:46" x14ac:dyDescent="0.3">
      <c r="A641" s="2">
        <v>45495</v>
      </c>
      <c r="B641" t="s">
        <v>22</v>
      </c>
      <c r="C641">
        <v>8.3249999999999993</v>
      </c>
      <c r="D641">
        <v>39.25</v>
      </c>
      <c r="E641">
        <v>27.6</v>
      </c>
      <c r="F641">
        <v>56.784999999999997</v>
      </c>
      <c r="G641">
        <v>3.74</v>
      </c>
      <c r="H641">
        <v>3.53</v>
      </c>
      <c r="I641">
        <v>153.125</v>
      </c>
      <c r="J641">
        <v>10.145192070940791</v>
      </c>
      <c r="K641">
        <v>1.766794721155002E-3</v>
      </c>
      <c r="L641">
        <v>1.7924471796041772E-2</v>
      </c>
      <c r="M641">
        <v>19.44834142892217</v>
      </c>
      <c r="N641">
        <v>8.9836265166510412</v>
      </c>
      <c r="O641">
        <v>5225</v>
      </c>
      <c r="P641">
        <v>114.5096290837662</v>
      </c>
      <c r="Q641">
        <v>7435.8237288135606</v>
      </c>
      <c r="R641">
        <v>18379.900093220342</v>
      </c>
      <c r="S641">
        <v>13.297489888331439</v>
      </c>
      <c r="T641">
        <f t="shared" si="184"/>
        <v>5.8094553618250693</v>
      </c>
      <c r="U641" t="e">
        <f t="shared" si="180"/>
        <v>#N/A</v>
      </c>
      <c r="V641">
        <f t="shared" si="185"/>
        <v>7.3047283108038217</v>
      </c>
      <c r="W641">
        <f t="shared" si="186"/>
        <v>10.465033953437045</v>
      </c>
      <c r="X641" t="e">
        <f t="shared" si="181"/>
        <v>#N/A</v>
      </c>
      <c r="Y641" t="e">
        <f t="shared" si="182"/>
        <v>#N/A</v>
      </c>
      <c r="Z641" t="e">
        <f t="shared" si="198"/>
        <v>#N/A</v>
      </c>
      <c r="AA641" t="e">
        <f t="shared" si="198"/>
        <v>#N/A</v>
      </c>
      <c r="AB641" t="e">
        <f t="shared" si="198"/>
        <v>#N/A</v>
      </c>
      <c r="AC641" t="e">
        <f t="shared" si="198"/>
        <v>#N/A</v>
      </c>
      <c r="AG641">
        <f t="shared" si="187"/>
        <v>-3.4999999999999788E-2</v>
      </c>
      <c r="AH641">
        <f t="shared" si="188"/>
        <v>0</v>
      </c>
      <c r="AI641">
        <f t="shared" si="189"/>
        <v>-1.1583333333333339</v>
      </c>
      <c r="AJ641">
        <f t="shared" si="190"/>
        <v>-2.9568965517241317</v>
      </c>
      <c r="AK641">
        <f t="shared" si="191"/>
        <v>0.20999999999999952</v>
      </c>
      <c r="AL641">
        <f t="shared" si="192"/>
        <v>0.64999999999999958</v>
      </c>
      <c r="AM641">
        <f t="shared" si="193"/>
        <v>-0.20340909090909323</v>
      </c>
      <c r="AN641">
        <f t="shared" si="194"/>
        <v>-2.8499806967984935</v>
      </c>
      <c r="AO641">
        <f t="shared" si="195"/>
        <v>-1.5253201182346507</v>
      </c>
      <c r="AQ641">
        <f t="shared" si="196"/>
        <v>7.3047283108038217</v>
      </c>
      <c r="AR641" s="4">
        <f t="shared" si="183"/>
        <v>4.314182412846316</v>
      </c>
      <c r="AT641" t="str">
        <f t="shared" si="197"/>
        <v>45495Shift_13</v>
      </c>
    </row>
    <row r="642" spans="1:46" x14ac:dyDescent="0.3">
      <c r="A642" s="2">
        <v>45495</v>
      </c>
      <c r="B642" t="s">
        <v>23</v>
      </c>
      <c r="C642">
        <v>8.3249999999999993</v>
      </c>
      <c r="D642">
        <v>39.25</v>
      </c>
      <c r="E642">
        <v>27.6</v>
      </c>
      <c r="F642">
        <v>56.784999999999997</v>
      </c>
      <c r="G642">
        <v>3.74</v>
      </c>
      <c r="H642">
        <v>3.53</v>
      </c>
      <c r="I642">
        <v>153.125</v>
      </c>
      <c r="J642">
        <v>10.3678050242296</v>
      </c>
      <c r="K642">
        <v>1.639720953090684E-3</v>
      </c>
      <c r="L642">
        <v>1.7000307135788151E-2</v>
      </c>
      <c r="M642">
        <v>19.23751025200372</v>
      </c>
      <c r="N642">
        <v>8.9836449022438938</v>
      </c>
      <c r="O642">
        <v>5225</v>
      </c>
      <c r="P642">
        <v>114.720443537756</v>
      </c>
      <c r="Q642">
        <v>7970.5600000000013</v>
      </c>
      <c r="R642">
        <v>21451.768</v>
      </c>
      <c r="S642">
        <v>13.30927014590039</v>
      </c>
      <c r="T642">
        <f t="shared" si="184"/>
        <v>5.603114648363885</v>
      </c>
      <c r="U642" t="e">
        <f t="shared" si="180"/>
        <v>#N/A</v>
      </c>
      <c r="V642">
        <f t="shared" si="185"/>
        <v>6.9870818800989376</v>
      </c>
      <c r="W642">
        <f t="shared" si="186"/>
        <v>10.147387522732162</v>
      </c>
      <c r="X642" t="e">
        <f t="shared" si="181"/>
        <v>#N/A</v>
      </c>
      <c r="Y642" t="e">
        <f t="shared" si="182"/>
        <v>#N/A</v>
      </c>
      <c r="Z642" t="e">
        <f t="shared" si="198"/>
        <v>#N/A</v>
      </c>
      <c r="AA642" t="e">
        <f t="shared" si="198"/>
        <v>#N/A</v>
      </c>
      <c r="AB642" t="e">
        <f t="shared" si="198"/>
        <v>#N/A</v>
      </c>
      <c r="AC642" t="e">
        <f t="shared" si="198"/>
        <v>#N/A</v>
      </c>
      <c r="AG642">
        <f t="shared" si="187"/>
        <v>-3.4999999999999788E-2</v>
      </c>
      <c r="AH642">
        <f t="shared" si="188"/>
        <v>0</v>
      </c>
      <c r="AI642">
        <f t="shared" si="189"/>
        <v>-1.1583333333333339</v>
      </c>
      <c r="AJ642">
        <f t="shared" si="190"/>
        <v>-2.9568965517241317</v>
      </c>
      <c r="AK642">
        <f t="shared" si="191"/>
        <v>0.20999999999999952</v>
      </c>
      <c r="AL642">
        <f t="shared" si="192"/>
        <v>0.64999999999999958</v>
      </c>
      <c r="AM642">
        <f t="shared" si="193"/>
        <v>-0.20340909090909323</v>
      </c>
      <c r="AN642">
        <f t="shared" si="194"/>
        <v>-2.7905655555555557</v>
      </c>
      <c r="AO642">
        <f t="shared" si="195"/>
        <v>-1.8963417070493331</v>
      </c>
      <c r="AQ642">
        <f t="shared" si="196"/>
        <v>6.9870818800989376</v>
      </c>
      <c r="AR642" s="4">
        <f t="shared" si="183"/>
        <v>4.2191474166288332</v>
      </c>
      <c r="AT642" t="str">
        <f t="shared" si="197"/>
        <v>45495Shift_14</v>
      </c>
    </row>
    <row r="643" spans="1:46" x14ac:dyDescent="0.3">
      <c r="A643" s="2">
        <v>45495</v>
      </c>
      <c r="B643" t="s">
        <v>24</v>
      </c>
      <c r="C643">
        <v>8.3249999999999993</v>
      </c>
      <c r="D643">
        <v>39.333333333333343</v>
      </c>
      <c r="E643">
        <v>27.411111111111111</v>
      </c>
      <c r="F643">
        <v>56.784999999999997</v>
      </c>
      <c r="G643">
        <v>3.74</v>
      </c>
      <c r="H643">
        <v>3.54</v>
      </c>
      <c r="I643">
        <v>154.55555555555549</v>
      </c>
      <c r="J643">
        <v>10.45246973500698</v>
      </c>
      <c r="K643">
        <v>1.210533328185435E-3</v>
      </c>
      <c r="L643">
        <v>1.2653062976075531E-2</v>
      </c>
      <c r="M643">
        <v>19.237666959094678</v>
      </c>
      <c r="N643">
        <v>8.9836480617861216</v>
      </c>
      <c r="O643">
        <v>5225</v>
      </c>
      <c r="P643">
        <v>114.7202831512752</v>
      </c>
      <c r="Q643">
        <v>5896.96</v>
      </c>
      <c r="R643">
        <v>21451.768</v>
      </c>
      <c r="S643">
        <v>13.32621299217241</v>
      </c>
      <c r="T643">
        <f t="shared" si="184"/>
        <v>5.2850008498440282</v>
      </c>
      <c r="U643" t="e">
        <f t="shared" si="180"/>
        <v>#N/A</v>
      </c>
      <c r="V643">
        <f t="shared" si="185"/>
        <v>6.4980118806754259</v>
      </c>
      <c r="W643">
        <f t="shared" si="186"/>
        <v>9.983443785934897</v>
      </c>
      <c r="X643" t="e">
        <f t="shared" si="181"/>
        <v>#N/A</v>
      </c>
      <c r="Y643" t="e">
        <f t="shared" si="182"/>
        <v>#N/A</v>
      </c>
      <c r="Z643" t="e">
        <f t="shared" si="198"/>
        <v>#N/A</v>
      </c>
      <c r="AA643" t="e">
        <f t="shared" si="198"/>
        <v>#N/A</v>
      </c>
      <c r="AB643" t="e">
        <f t="shared" si="198"/>
        <v>#N/A</v>
      </c>
      <c r="AC643" t="e">
        <f t="shared" si="198"/>
        <v>#N/A</v>
      </c>
      <c r="AG643">
        <f t="shared" si="187"/>
        <v>-3.4999999999999788E-2</v>
      </c>
      <c r="AH643">
        <f t="shared" si="188"/>
        <v>0</v>
      </c>
      <c r="AI643">
        <f t="shared" si="189"/>
        <v>-1.0009259259259253</v>
      </c>
      <c r="AJ643">
        <f t="shared" si="190"/>
        <v>-2.9568965517241317</v>
      </c>
      <c r="AK643">
        <f t="shared" si="191"/>
        <v>0.20999999999999952</v>
      </c>
      <c r="AL643">
        <f t="shared" si="192"/>
        <v>0.70000000000000062</v>
      </c>
      <c r="AM643">
        <f t="shared" si="193"/>
        <v>-0.52853535353534009</v>
      </c>
      <c r="AN643">
        <f t="shared" si="194"/>
        <v>-3.0209655555555557</v>
      </c>
      <c r="AO643">
        <f t="shared" si="195"/>
        <v>-2.0374495583449668</v>
      </c>
      <c r="AQ643">
        <f t="shared" si="196"/>
        <v>6.4980118806754259</v>
      </c>
      <c r="AR643" s="4">
        <f t="shared" si="183"/>
        <v>4.0719898190126296</v>
      </c>
      <c r="AT643" t="str">
        <f t="shared" si="197"/>
        <v>45495Shift_15</v>
      </c>
    </row>
    <row r="644" spans="1:46" x14ac:dyDescent="0.3">
      <c r="A644" s="2">
        <v>45495</v>
      </c>
      <c r="B644" t="s">
        <v>25</v>
      </c>
      <c r="C644">
        <v>8.5028571428571436</v>
      </c>
      <c r="D644">
        <v>38.5</v>
      </c>
      <c r="E644">
        <v>27.68333333333333</v>
      </c>
      <c r="F644">
        <v>56.39</v>
      </c>
      <c r="G644">
        <v>3.9049999999999998</v>
      </c>
      <c r="H644">
        <v>3.5249999999999999</v>
      </c>
      <c r="I644">
        <v>156.33333333333329</v>
      </c>
      <c r="J644">
        <v>10.46906480751589</v>
      </c>
      <c r="K644">
        <v>3.6047643241791361E-3</v>
      </c>
      <c r="L644">
        <v>3.7738511325652598E-2</v>
      </c>
      <c r="M644">
        <v>15.98591805656951</v>
      </c>
      <c r="N644">
        <v>6.623553873121752</v>
      </c>
      <c r="O644">
        <v>5225</v>
      </c>
      <c r="P644">
        <v>120.33212719839391</v>
      </c>
      <c r="Q644">
        <v>18814.661818181819</v>
      </c>
      <c r="R644">
        <v>9624.8308305084738</v>
      </c>
      <c r="S644">
        <v>13.31905814147976</v>
      </c>
      <c r="T644">
        <f t="shared" si="184"/>
        <v>3.5808020020435274</v>
      </c>
      <c r="U644" t="e">
        <f t="shared" si="180"/>
        <v>#N/A</v>
      </c>
      <c r="V644">
        <f t="shared" si="185"/>
        <v>3.3100130463177688</v>
      </c>
      <c r="W644">
        <f t="shared" si="186"/>
        <v>6.5184508728590362</v>
      </c>
      <c r="X644" t="e">
        <f t="shared" si="181"/>
        <v>#N/A</v>
      </c>
      <c r="Y644" t="e">
        <f t="shared" si="182"/>
        <v>#N/A</v>
      </c>
      <c r="Z644" t="e">
        <f t="shared" si="198"/>
        <v>#N/A</v>
      </c>
      <c r="AA644" t="e">
        <f t="shared" si="198"/>
        <v>#N/A</v>
      </c>
      <c r="AB644" t="e">
        <f t="shared" si="198"/>
        <v>#N/A</v>
      </c>
      <c r="AC644" t="e">
        <f t="shared" si="198"/>
        <v>#N/A</v>
      </c>
      <c r="AG644">
        <f t="shared" si="187"/>
        <v>-7.0571428571428646E-2</v>
      </c>
      <c r="AH644">
        <f t="shared" si="188"/>
        <v>0</v>
      </c>
      <c r="AI644">
        <f t="shared" si="189"/>
        <v>-1.2277777777777743</v>
      </c>
      <c r="AJ644">
        <f t="shared" si="190"/>
        <v>-2.2758620689655178</v>
      </c>
      <c r="AK644">
        <f t="shared" si="191"/>
        <v>-0.28499999999999925</v>
      </c>
      <c r="AL644">
        <f t="shared" si="192"/>
        <v>0.625</v>
      </c>
      <c r="AM644">
        <f t="shared" si="193"/>
        <v>-0.93257575757574929</v>
      </c>
      <c r="AN644">
        <f t="shared" si="194"/>
        <v>-1.5856653535353535</v>
      </c>
      <c r="AO644">
        <f t="shared" si="195"/>
        <v>-2.0651080125264829</v>
      </c>
      <c r="AQ644">
        <f t="shared" si="196"/>
        <v>3.3100130463177688</v>
      </c>
      <c r="AR644" s="4">
        <f t="shared" si="183"/>
        <v>3.8515909577692855</v>
      </c>
      <c r="AT644" t="str">
        <f t="shared" si="197"/>
        <v>45495Shift_21</v>
      </c>
    </row>
    <row r="645" spans="1:46" x14ac:dyDescent="0.3">
      <c r="A645" s="2">
        <v>45495</v>
      </c>
      <c r="B645" t="s">
        <v>26</v>
      </c>
      <c r="C645">
        <v>8.6171428571428574</v>
      </c>
      <c r="D645">
        <v>38.272727272727273</v>
      </c>
      <c r="E645">
        <v>27.854545454545448</v>
      </c>
      <c r="F645">
        <v>56.39</v>
      </c>
      <c r="G645">
        <v>3.9049999999999998</v>
      </c>
      <c r="H645">
        <v>3.538181818181819</v>
      </c>
      <c r="I645">
        <v>156.09090909090909</v>
      </c>
      <c r="J645">
        <v>10.42783818023995</v>
      </c>
      <c r="K645">
        <v>5.229164285400865E-3</v>
      </c>
      <c r="L645">
        <v>5.4528878986050279E-2</v>
      </c>
      <c r="M645">
        <v>15.007156677194301</v>
      </c>
      <c r="N645">
        <v>6.508205026209799</v>
      </c>
      <c r="O645">
        <v>5225</v>
      </c>
      <c r="P645">
        <v>120.45819841700521</v>
      </c>
      <c r="Q645">
        <v>27686.710588235299</v>
      </c>
      <c r="R645">
        <v>7611.271508474576</v>
      </c>
      <c r="S645">
        <v>13.317975216095279</v>
      </c>
      <c r="T645">
        <f t="shared" si="184"/>
        <v>3.9390601934021703</v>
      </c>
      <c r="U645" t="e">
        <f t="shared" si="180"/>
        <v>#N/A</v>
      </c>
      <c r="V645">
        <f t="shared" si="185"/>
        <v>3.2069802200474333</v>
      </c>
      <c r="W645">
        <f t="shared" si="186"/>
        <v>6.3603216278559289</v>
      </c>
      <c r="X645" t="e">
        <f t="shared" si="181"/>
        <v>#N/A</v>
      </c>
      <c r="Y645" t="e">
        <f t="shared" si="182"/>
        <v>#N/A</v>
      </c>
      <c r="Z645" t="e">
        <f t="shared" si="198"/>
        <v>#N/A</v>
      </c>
      <c r="AA645" t="e">
        <f t="shared" si="198"/>
        <v>#N/A</v>
      </c>
      <c r="AB645" t="e">
        <f t="shared" si="198"/>
        <v>#N/A</v>
      </c>
      <c r="AC645" t="e">
        <f t="shared" si="198"/>
        <v>#N/A</v>
      </c>
      <c r="AG645">
        <f t="shared" si="187"/>
        <v>-9.3428571428571416E-2</v>
      </c>
      <c r="AH645">
        <f t="shared" si="188"/>
        <v>0</v>
      </c>
      <c r="AI645">
        <f t="shared" si="189"/>
        <v>-1.3704545454545394</v>
      </c>
      <c r="AJ645">
        <f t="shared" si="190"/>
        <v>-2.2758620689655178</v>
      </c>
      <c r="AK645">
        <f t="shared" si="191"/>
        <v>-0.28499999999999925</v>
      </c>
      <c r="AL645">
        <f t="shared" si="192"/>
        <v>0.69090909090909536</v>
      </c>
      <c r="AM645">
        <f t="shared" si="193"/>
        <v>-0.87747933884297813</v>
      </c>
      <c r="AN645">
        <f t="shared" si="194"/>
        <v>-0.59988215686274471</v>
      </c>
      <c r="AO645">
        <f t="shared" si="195"/>
        <v>-1.9963969670665835</v>
      </c>
      <c r="AQ645">
        <f t="shared" si="196"/>
        <v>3.2069802200474333</v>
      </c>
      <c r="AR645" s="4">
        <f t="shared" si="183"/>
        <v>4.6711401667569072</v>
      </c>
      <c r="AT645" t="str">
        <f t="shared" si="197"/>
        <v>45495Shift_22</v>
      </c>
    </row>
    <row r="646" spans="1:46" x14ac:dyDescent="0.3">
      <c r="A646" s="2">
        <v>45495</v>
      </c>
      <c r="B646" t="s">
        <v>27</v>
      </c>
      <c r="C646">
        <v>8.6171428571428574</v>
      </c>
      <c r="D646">
        <v>38.416666666666657</v>
      </c>
      <c r="E646">
        <v>27.665833333333339</v>
      </c>
      <c r="F646">
        <v>56.39</v>
      </c>
      <c r="G646">
        <v>3.9049999999999998</v>
      </c>
      <c r="H646">
        <v>3.52</v>
      </c>
      <c r="I646">
        <v>155.5</v>
      </c>
      <c r="J646">
        <v>10.403779272283369</v>
      </c>
      <c r="K646">
        <v>6.5762864788336348E-3</v>
      </c>
      <c r="L646">
        <v>6.8418232957086753E-2</v>
      </c>
      <c r="M646">
        <v>15.602962357934221</v>
      </c>
      <c r="N646">
        <v>5.6188774358210036</v>
      </c>
      <c r="O646">
        <v>5225</v>
      </c>
      <c r="P646">
        <v>120.4514637977508</v>
      </c>
      <c r="Q646">
        <v>35132.171006979057</v>
      </c>
      <c r="R646">
        <v>5397.3382457627113</v>
      </c>
      <c r="S646">
        <v>13.316815019577369</v>
      </c>
      <c r="T646">
        <f t="shared" si="184"/>
        <v>5.0896587148853474</v>
      </c>
      <c r="U646" t="e">
        <f t="shared" si="180"/>
        <v>#N/A</v>
      </c>
      <c r="V646">
        <f t="shared" si="185"/>
        <v>4.7232104404901039</v>
      </c>
      <c r="W646">
        <f t="shared" si="186"/>
        <v>7.7422543276374425</v>
      </c>
      <c r="X646" t="e">
        <f t="shared" si="181"/>
        <v>#N/A</v>
      </c>
      <c r="Y646" t="e">
        <f t="shared" si="182"/>
        <v>#N/A</v>
      </c>
      <c r="Z646" t="e">
        <f t="shared" si="198"/>
        <v>#N/A</v>
      </c>
      <c r="AA646" t="e">
        <f t="shared" si="198"/>
        <v>#N/A</v>
      </c>
      <c r="AB646" t="e">
        <f t="shared" si="198"/>
        <v>#N/A</v>
      </c>
      <c r="AC646" t="e">
        <f t="shared" si="198"/>
        <v>#N/A</v>
      </c>
      <c r="AG646">
        <f t="shared" si="187"/>
        <v>-9.3428571428571416E-2</v>
      </c>
      <c r="AH646">
        <f t="shared" si="188"/>
        <v>0</v>
      </c>
      <c r="AI646">
        <f t="shared" si="189"/>
        <v>-1.2131944444444482</v>
      </c>
      <c r="AJ646">
        <f t="shared" si="190"/>
        <v>-2.2758620689655178</v>
      </c>
      <c r="AK646">
        <f t="shared" si="191"/>
        <v>-0.28499999999999925</v>
      </c>
      <c r="AL646">
        <f t="shared" si="192"/>
        <v>0.60000000000000053</v>
      </c>
      <c r="AM646">
        <f t="shared" si="193"/>
        <v>-0.74318181818182061</v>
      </c>
      <c r="AN646">
        <f t="shared" si="194"/>
        <v>0.22739122299767284</v>
      </c>
      <c r="AO646">
        <f t="shared" si="195"/>
        <v>-1.9562987871389481</v>
      </c>
      <c r="AQ646">
        <f t="shared" si="196"/>
        <v>4.7232104404901039</v>
      </c>
      <c r="AR646" s="4">
        <f t="shared" si="183"/>
        <v>5.45610698928059</v>
      </c>
      <c r="AT646" t="str">
        <f t="shared" si="197"/>
        <v>45495Shift_23</v>
      </c>
    </row>
    <row r="647" spans="1:46" x14ac:dyDescent="0.3">
      <c r="A647" s="2">
        <v>45496</v>
      </c>
      <c r="B647" t="s">
        <v>28</v>
      </c>
      <c r="C647">
        <v>8.66</v>
      </c>
      <c r="D647">
        <v>38.454545454545453</v>
      </c>
      <c r="E647">
        <v>27.696363636363628</v>
      </c>
      <c r="F647">
        <v>56.39</v>
      </c>
      <c r="G647">
        <v>3.98</v>
      </c>
      <c r="H647">
        <v>3.5109090909090912</v>
      </c>
      <c r="I647">
        <v>154.27272727272731</v>
      </c>
      <c r="J647">
        <v>9.9966359478949602</v>
      </c>
      <c r="K647">
        <v>6.578690844414539E-3</v>
      </c>
      <c r="L647">
        <v>6.5764777385361836E-2</v>
      </c>
      <c r="M647">
        <v>14.76785953219898</v>
      </c>
      <c r="N647">
        <v>4.1532665973403056</v>
      </c>
      <c r="O647">
        <v>5225</v>
      </c>
      <c r="P647">
        <v>120.39864443291199</v>
      </c>
      <c r="Q647">
        <v>37216.816271186442</v>
      </c>
      <c r="R647">
        <v>3071.8679067796611</v>
      </c>
      <c r="S647">
        <v>13.31681531905231</v>
      </c>
      <c r="T647">
        <f t="shared" si="184"/>
        <v>5.2622704714150768</v>
      </c>
      <c r="U647" t="e">
        <f t="shared" ref="U647:U710" si="199">VLOOKUP($AT647,kkk,U$4,0)</f>
        <v>#N/A</v>
      </c>
      <c r="V647">
        <f t="shared" si="185"/>
        <v>4.6177334443320932</v>
      </c>
      <c r="W647">
        <f t="shared" si="186"/>
        <v>7.3578517116447291</v>
      </c>
      <c r="X647" t="e">
        <f t="shared" ref="X647:X710" si="200">VLOOKUP($AT647,iii,3,0)</f>
        <v>#N/A</v>
      </c>
      <c r="Y647" t="e">
        <f t="shared" ref="Y647:Y710" si="201">VLOOKUP($AT647,iii,2,0)</f>
        <v>#N/A</v>
      </c>
      <c r="Z647" t="e">
        <f t="shared" si="198"/>
        <v>#N/A</v>
      </c>
      <c r="AA647" t="e">
        <f t="shared" si="198"/>
        <v>#N/A</v>
      </c>
      <c r="AB647" t="e">
        <f t="shared" si="198"/>
        <v>#N/A</v>
      </c>
      <c r="AC647" t="e">
        <f t="shared" si="198"/>
        <v>#N/A</v>
      </c>
      <c r="AG647">
        <f t="shared" si="187"/>
        <v>-0.10199999999999997</v>
      </c>
      <c r="AH647">
        <f t="shared" si="188"/>
        <v>0</v>
      </c>
      <c r="AI647">
        <f t="shared" si="189"/>
        <v>-1.238636363636356</v>
      </c>
      <c r="AJ647">
        <f t="shared" si="190"/>
        <v>-2.2758620689655178</v>
      </c>
      <c r="AK647">
        <f t="shared" si="191"/>
        <v>-0.50999999999999968</v>
      </c>
      <c r="AL647">
        <f t="shared" si="192"/>
        <v>0.55454545454545656</v>
      </c>
      <c r="AM647">
        <f t="shared" si="193"/>
        <v>-0.46425619834711801</v>
      </c>
      <c r="AN647">
        <f t="shared" si="194"/>
        <v>0.45901847457627121</v>
      </c>
      <c r="AO647">
        <f t="shared" si="195"/>
        <v>-1.2777265798249331</v>
      </c>
      <c r="AQ647">
        <f t="shared" si="196"/>
        <v>4.6177334443320932</v>
      </c>
      <c r="AR647" s="4">
        <f t="shared" ref="AR647:AR710" si="202">S647+SUM(AG647:AO647)+$T$1+R647/$Z$1-AJ647-AM647</f>
        <v>5.9068074984980594</v>
      </c>
      <c r="AT647" t="str">
        <f t="shared" si="197"/>
        <v>45496Shift_00</v>
      </c>
    </row>
    <row r="648" spans="1:46" x14ac:dyDescent="0.3">
      <c r="A648" s="2">
        <v>45496</v>
      </c>
      <c r="B648" t="s">
        <v>29</v>
      </c>
      <c r="C648">
        <v>8.66</v>
      </c>
      <c r="D648">
        <v>38.454545454545453</v>
      </c>
      <c r="E648">
        <v>27.696363636363628</v>
      </c>
      <c r="F648">
        <v>56.39</v>
      </c>
      <c r="G648">
        <v>3.98</v>
      </c>
      <c r="H648">
        <v>3.5109090909090912</v>
      </c>
      <c r="I648">
        <v>154.27272727272731</v>
      </c>
      <c r="J648">
        <v>9.3122340776731836</v>
      </c>
      <c r="K648">
        <v>6.6693477265330594E-3</v>
      </c>
      <c r="L648">
        <v>6.2106527174873333E-2</v>
      </c>
      <c r="M648">
        <v>14.920737964519031</v>
      </c>
      <c r="N648">
        <v>2.784894842930576</v>
      </c>
      <c r="O648">
        <v>5225</v>
      </c>
      <c r="P648">
        <v>118.3938482540041</v>
      </c>
      <c r="Q648">
        <v>36682.080000000002</v>
      </c>
      <c r="R648">
        <v>0</v>
      </c>
      <c r="S648">
        <v>13.31681527594127</v>
      </c>
      <c r="T648">
        <f t="shared" ref="T648:T711" si="203">AVERAGE(AQ648:AR648)</f>
        <v>6.215173114694295</v>
      </c>
      <c r="U648" t="e">
        <f t="shared" si="199"/>
        <v>#N/A</v>
      </c>
      <c r="V648">
        <f t="shared" ref="V648:V711" si="204">M648+SUM(AG648:AO648)+$T$1+R648/$Z$1</f>
        <v>5.647075325326858</v>
      </c>
      <c r="W648">
        <f t="shared" ref="W648:W711" si="205">M648+SUM(AG648:AO648)+$T$1+R648/$Z$1-AJ648-AM648</f>
        <v>8.3871935926394929</v>
      </c>
      <c r="X648" t="e">
        <f t="shared" si="200"/>
        <v>#N/A</v>
      </c>
      <c r="Y648" t="e">
        <f t="shared" si="201"/>
        <v>#N/A</v>
      </c>
      <c r="Z648" t="e">
        <f t="shared" si="198"/>
        <v>#N/A</v>
      </c>
      <c r="AA648" t="e">
        <f t="shared" si="198"/>
        <v>#N/A</v>
      </c>
      <c r="AB648" t="e">
        <f t="shared" si="198"/>
        <v>#N/A</v>
      </c>
      <c r="AC648" t="e">
        <f t="shared" si="198"/>
        <v>#N/A</v>
      </c>
      <c r="AG648">
        <f t="shared" ref="AG648:AG711" si="206">C$3*(C$1-C648)/C$2</f>
        <v>-0.10199999999999997</v>
      </c>
      <c r="AH648">
        <f t="shared" ref="AH648:AH711" si="207">D$3*(D$1-D648)/D$2</f>
        <v>0</v>
      </c>
      <c r="AI648">
        <f t="shared" ref="AI648:AI711" si="208">E$3*(E$1-E648)/E$2</f>
        <v>-1.238636363636356</v>
      </c>
      <c r="AJ648">
        <f t="shared" ref="AJ648:AJ711" si="209">F$3*(F$1-F648)/F$2</f>
        <v>-2.2758620689655178</v>
      </c>
      <c r="AK648">
        <f t="shared" ref="AK648:AK711" si="210">G$3*(G$1-G648)/G$2</f>
        <v>-0.50999999999999968</v>
      </c>
      <c r="AL648">
        <f t="shared" ref="AL648:AL711" si="211">H$3*(H$1-H648)/H$2</f>
        <v>0.55454545454545656</v>
      </c>
      <c r="AM648">
        <f t="shared" ref="AM648:AM711" si="212">I$3*(I$1-I648)/I$2</f>
        <v>-0.46425619834711801</v>
      </c>
      <c r="AN648">
        <f t="shared" ref="AN648:AN711" si="213">(Q648-$M$1)/$M$2</f>
        <v>0.39960333333333337</v>
      </c>
      <c r="AO648">
        <f t="shared" ref="AO648:AO711" si="214">(J648-$Q$1)/$Q$2</f>
        <v>-0.13705679612197191</v>
      </c>
      <c r="AQ648">
        <f t="shared" ref="AQ648:AQ711" si="215">M648+SUM(AG648:AO648)+$T$1+R648/$Z$1</f>
        <v>5.647075325326858</v>
      </c>
      <c r="AR648" s="4">
        <f t="shared" si="202"/>
        <v>6.7832709040617329</v>
      </c>
      <c r="AT648" t="str">
        <f t="shared" ref="AT648:AT711" si="216">A648&amp;B648</f>
        <v>45496Shift_01</v>
      </c>
    </row>
    <row r="649" spans="1:46" x14ac:dyDescent="0.3">
      <c r="A649" s="2">
        <v>45496</v>
      </c>
      <c r="B649" t="s">
        <v>30</v>
      </c>
      <c r="C649">
        <v>8.6524999999999999</v>
      </c>
      <c r="D649">
        <v>38.545454545454547</v>
      </c>
      <c r="E649">
        <v>27.946363636363628</v>
      </c>
      <c r="F649">
        <v>56.39</v>
      </c>
      <c r="G649">
        <v>3.98</v>
      </c>
      <c r="H649">
        <v>3.4836363636363639</v>
      </c>
      <c r="I649">
        <v>151.72727272727269</v>
      </c>
      <c r="J649">
        <v>9.0488966728171949</v>
      </c>
      <c r="K649">
        <v>6.8308987710261138E-3</v>
      </c>
      <c r="L649">
        <v>6.1812097161489277E-2</v>
      </c>
      <c r="M649">
        <v>14.128966265719511</v>
      </c>
      <c r="N649">
        <v>0.35765233343431863</v>
      </c>
      <c r="O649">
        <v>5225</v>
      </c>
      <c r="P649">
        <v>106.7898064706045</v>
      </c>
      <c r="Q649">
        <v>36682.080000000002</v>
      </c>
      <c r="R649">
        <v>0</v>
      </c>
      <c r="S649">
        <v>13.31191284984544</v>
      </c>
      <c r="T649">
        <f t="shared" si="203"/>
        <v>6.2017909556567457</v>
      </c>
      <c r="U649" t="e">
        <f t="shared" si="199"/>
        <v>#N/A</v>
      </c>
      <c r="V649">
        <f t="shared" si="204"/>
        <v>5.5295147282845782</v>
      </c>
      <c r="W649">
        <f t="shared" si="205"/>
        <v>7.6911205989029829</v>
      </c>
      <c r="X649" t="e">
        <f t="shared" si="200"/>
        <v>#N/A</v>
      </c>
      <c r="Y649" t="e">
        <f t="shared" si="201"/>
        <v>#N/A</v>
      </c>
      <c r="Z649" t="e">
        <f t="shared" si="198"/>
        <v>#N/A</v>
      </c>
      <c r="AA649" t="e">
        <f t="shared" si="198"/>
        <v>#N/A</v>
      </c>
      <c r="AB649" t="e">
        <f t="shared" si="198"/>
        <v>#N/A</v>
      </c>
      <c r="AC649" t="e">
        <f t="shared" si="198"/>
        <v>#N/A</v>
      </c>
      <c r="AG649">
        <f t="shared" si="206"/>
        <v>-0.10049999999999991</v>
      </c>
      <c r="AH649">
        <f t="shared" si="207"/>
        <v>0</v>
      </c>
      <c r="AI649">
        <f t="shared" si="208"/>
        <v>-1.4469696969696895</v>
      </c>
      <c r="AJ649">
        <f t="shared" si="209"/>
        <v>-2.2758620689655178</v>
      </c>
      <c r="AK649">
        <f t="shared" si="210"/>
        <v>-0.50999999999999968</v>
      </c>
      <c r="AL649">
        <f t="shared" si="211"/>
        <v>0.41818181818181976</v>
      </c>
      <c r="AM649">
        <f t="shared" si="212"/>
        <v>0.11425619834711334</v>
      </c>
      <c r="AN649">
        <f t="shared" si="213"/>
        <v>0.39960333333333337</v>
      </c>
      <c r="AO649">
        <f t="shared" si="214"/>
        <v>0.30183887863800923</v>
      </c>
      <c r="AQ649">
        <f t="shared" si="215"/>
        <v>5.5295147282845782</v>
      </c>
      <c r="AR649" s="4">
        <f t="shared" si="202"/>
        <v>6.8740671830289122</v>
      </c>
      <c r="AT649" t="str">
        <f t="shared" si="216"/>
        <v>45496Shift_02</v>
      </c>
    </row>
    <row r="650" spans="1:46" x14ac:dyDescent="0.3">
      <c r="A650" s="2">
        <v>45496</v>
      </c>
      <c r="B650" t="s">
        <v>31</v>
      </c>
      <c r="C650">
        <v>8.6524999999999999</v>
      </c>
      <c r="D650">
        <v>38.545454545454547</v>
      </c>
      <c r="E650">
        <v>27.946363636363628</v>
      </c>
      <c r="F650">
        <v>56.39</v>
      </c>
      <c r="G650">
        <v>3.98</v>
      </c>
      <c r="H650">
        <v>3.4836363636363639</v>
      </c>
      <c r="I650">
        <v>151.72727272727269</v>
      </c>
      <c r="J650">
        <v>9.0488966728171949</v>
      </c>
      <c r="K650">
        <v>6.8308987710261138E-3</v>
      </c>
      <c r="L650">
        <v>6.1812097161489277E-2</v>
      </c>
      <c r="M650">
        <v>14.128966265719511</v>
      </c>
      <c r="N650">
        <v>0.35765233343431863</v>
      </c>
      <c r="O650">
        <v>5225</v>
      </c>
      <c r="P650">
        <v>106.7898064706045</v>
      </c>
      <c r="Q650">
        <v>36682.080000000002</v>
      </c>
      <c r="R650">
        <v>0</v>
      </c>
      <c r="S650">
        <v>13.31191284984544</v>
      </c>
      <c r="T650">
        <f t="shared" si="203"/>
        <v>6.2017909556567457</v>
      </c>
      <c r="U650" t="e">
        <f t="shared" si="199"/>
        <v>#N/A</v>
      </c>
      <c r="V650">
        <f t="shared" si="204"/>
        <v>5.5295147282845782</v>
      </c>
      <c r="W650">
        <f t="shared" si="205"/>
        <v>7.6911205989029829</v>
      </c>
      <c r="X650" t="e">
        <f t="shared" si="200"/>
        <v>#N/A</v>
      </c>
      <c r="Y650" t="e">
        <f t="shared" si="201"/>
        <v>#N/A</v>
      </c>
      <c r="Z650" t="e">
        <f t="shared" si="198"/>
        <v>#N/A</v>
      </c>
      <c r="AA650" t="e">
        <f t="shared" si="198"/>
        <v>#N/A</v>
      </c>
      <c r="AB650" t="e">
        <f t="shared" si="198"/>
        <v>#N/A</v>
      </c>
      <c r="AC650" t="e">
        <f t="shared" si="198"/>
        <v>#N/A</v>
      </c>
      <c r="AG650">
        <f t="shared" si="206"/>
        <v>-0.10049999999999991</v>
      </c>
      <c r="AH650">
        <f t="shared" si="207"/>
        <v>0</v>
      </c>
      <c r="AI650">
        <f t="shared" si="208"/>
        <v>-1.4469696969696895</v>
      </c>
      <c r="AJ650">
        <f t="shared" si="209"/>
        <v>-2.2758620689655178</v>
      </c>
      <c r="AK650">
        <f t="shared" si="210"/>
        <v>-0.50999999999999968</v>
      </c>
      <c r="AL650">
        <f t="shared" si="211"/>
        <v>0.41818181818181976</v>
      </c>
      <c r="AM650">
        <f t="shared" si="212"/>
        <v>0.11425619834711334</v>
      </c>
      <c r="AN650">
        <f t="shared" si="213"/>
        <v>0.39960333333333337</v>
      </c>
      <c r="AO650">
        <f t="shared" si="214"/>
        <v>0.30183887863800923</v>
      </c>
      <c r="AQ650">
        <f t="shared" si="215"/>
        <v>5.5295147282845782</v>
      </c>
      <c r="AR650" s="4">
        <f t="shared" si="202"/>
        <v>6.8740671830289122</v>
      </c>
      <c r="AT650" t="str">
        <f t="shared" si="216"/>
        <v>45496Shift_03</v>
      </c>
    </row>
    <row r="651" spans="1:46" x14ac:dyDescent="0.3">
      <c r="A651" s="2">
        <v>45496</v>
      </c>
      <c r="B651" t="s">
        <v>32</v>
      </c>
      <c r="C651">
        <v>8.6524999999999999</v>
      </c>
      <c r="D651">
        <v>38.545454545454547</v>
      </c>
      <c r="E651">
        <v>27.946363636363628</v>
      </c>
      <c r="F651">
        <v>56.39</v>
      </c>
      <c r="G651">
        <v>3.98</v>
      </c>
      <c r="H651">
        <v>3.4836363636363639</v>
      </c>
      <c r="I651">
        <v>151.72727272727269</v>
      </c>
      <c r="J651">
        <v>9.0488966728171949</v>
      </c>
      <c r="K651">
        <v>6.8308987710261138E-3</v>
      </c>
      <c r="L651">
        <v>6.1812097161489277E-2</v>
      </c>
      <c r="M651">
        <v>14.128966265719511</v>
      </c>
      <c r="N651">
        <v>0.35765233343431863</v>
      </c>
      <c r="O651">
        <v>5225</v>
      </c>
      <c r="P651">
        <v>106.7898064706045</v>
      </c>
      <c r="Q651">
        <v>36682.080000000002</v>
      </c>
      <c r="R651">
        <v>0</v>
      </c>
      <c r="S651">
        <v>13.31191284984544</v>
      </c>
      <c r="T651">
        <f t="shared" si="203"/>
        <v>6.2017909556567457</v>
      </c>
      <c r="U651" t="e">
        <f t="shared" si="199"/>
        <v>#N/A</v>
      </c>
      <c r="V651">
        <f t="shared" si="204"/>
        <v>5.5295147282845782</v>
      </c>
      <c r="W651">
        <f t="shared" si="205"/>
        <v>7.6911205989029829</v>
      </c>
      <c r="X651" t="e">
        <f t="shared" si="200"/>
        <v>#N/A</v>
      </c>
      <c r="Y651" t="e">
        <f t="shared" si="201"/>
        <v>#N/A</v>
      </c>
      <c r="Z651" t="e">
        <f t="shared" si="198"/>
        <v>#N/A</v>
      </c>
      <c r="AA651" t="e">
        <f t="shared" si="198"/>
        <v>#N/A</v>
      </c>
      <c r="AB651" t="e">
        <f t="shared" si="198"/>
        <v>#N/A</v>
      </c>
      <c r="AC651" t="e">
        <f t="shared" si="198"/>
        <v>#N/A</v>
      </c>
      <c r="AG651">
        <f t="shared" si="206"/>
        <v>-0.10049999999999991</v>
      </c>
      <c r="AH651">
        <f t="shared" si="207"/>
        <v>0</v>
      </c>
      <c r="AI651">
        <f t="shared" si="208"/>
        <v>-1.4469696969696895</v>
      </c>
      <c r="AJ651">
        <f t="shared" si="209"/>
        <v>-2.2758620689655178</v>
      </c>
      <c r="AK651">
        <f t="shared" si="210"/>
        <v>-0.50999999999999968</v>
      </c>
      <c r="AL651">
        <f t="shared" si="211"/>
        <v>0.41818181818181976</v>
      </c>
      <c r="AM651">
        <f t="shared" si="212"/>
        <v>0.11425619834711334</v>
      </c>
      <c r="AN651">
        <f t="shared" si="213"/>
        <v>0.39960333333333337</v>
      </c>
      <c r="AO651">
        <f t="shared" si="214"/>
        <v>0.30183887863800923</v>
      </c>
      <c r="AQ651">
        <f t="shared" si="215"/>
        <v>5.5295147282845782</v>
      </c>
      <c r="AR651" s="4">
        <f t="shared" si="202"/>
        <v>6.8740671830289122</v>
      </c>
      <c r="AT651" t="str">
        <f t="shared" si="216"/>
        <v>45496Shift_04</v>
      </c>
    </row>
    <row r="652" spans="1:46" x14ac:dyDescent="0.3">
      <c r="A652" s="2">
        <v>45496</v>
      </c>
      <c r="B652" t="s">
        <v>19</v>
      </c>
      <c r="C652">
        <v>8.5416666666666661</v>
      </c>
      <c r="D652">
        <v>38.111111111111107</v>
      </c>
      <c r="E652">
        <v>27.018888888888888</v>
      </c>
      <c r="F652">
        <v>55.84</v>
      </c>
      <c r="G652">
        <v>3.98</v>
      </c>
      <c r="H652">
        <v>3.36</v>
      </c>
      <c r="I652">
        <v>150.44444444444451</v>
      </c>
      <c r="J652">
        <v>8.5522961587400808</v>
      </c>
      <c r="K652">
        <v>5.7665280582853964E-3</v>
      </c>
      <c r="L652">
        <v>4.9317055762141078E-2</v>
      </c>
      <c r="M652">
        <v>14.034492821442511</v>
      </c>
      <c r="N652">
        <v>2.584068898926462E-3</v>
      </c>
      <c r="O652">
        <v>5225</v>
      </c>
      <c r="P652">
        <v>88.393264819364305</v>
      </c>
      <c r="Q652">
        <v>28087.778181818179</v>
      </c>
      <c r="R652">
        <v>0</v>
      </c>
      <c r="S652">
        <v>13.249722353238679</v>
      </c>
      <c r="T652">
        <f t="shared" si="203"/>
        <v>6.7929984280797164</v>
      </c>
      <c r="U652" t="e">
        <f t="shared" si="199"/>
        <v>#N/A</v>
      </c>
      <c r="V652">
        <f t="shared" si="204"/>
        <v>6.724494599137385</v>
      </c>
      <c r="W652">
        <f t="shared" si="205"/>
        <v>7.6462727252258791</v>
      </c>
      <c r="X652" t="e">
        <f t="shared" si="200"/>
        <v>#N/A</v>
      </c>
      <c r="Y652" t="e">
        <f t="shared" si="201"/>
        <v>#N/A</v>
      </c>
      <c r="Z652" t="e">
        <f t="shared" si="198"/>
        <v>#N/A</v>
      </c>
      <c r="AA652" t="e">
        <f t="shared" si="198"/>
        <v>#N/A</v>
      </c>
      <c r="AB652" t="e">
        <f t="shared" si="198"/>
        <v>#N/A</v>
      </c>
      <c r="AC652" t="e">
        <f t="shared" si="198"/>
        <v>#N/A</v>
      </c>
      <c r="AG652">
        <f t="shared" si="206"/>
        <v>-7.8333333333333144E-2</v>
      </c>
      <c r="AH652">
        <f t="shared" si="207"/>
        <v>0</v>
      </c>
      <c r="AI652">
        <f t="shared" si="208"/>
        <v>-0.67407407407407283</v>
      </c>
      <c r="AJ652">
        <f t="shared" si="209"/>
        <v>-1.3275862068965572</v>
      </c>
      <c r="AK652">
        <f t="shared" si="210"/>
        <v>-0.50999999999999968</v>
      </c>
      <c r="AL652">
        <f t="shared" si="211"/>
        <v>-0.20000000000000018</v>
      </c>
      <c r="AM652">
        <f t="shared" si="212"/>
        <v>0.40580808080806269</v>
      </c>
      <c r="AN652">
        <f t="shared" si="213"/>
        <v>-0.55531909090909137</v>
      </c>
      <c r="AO652">
        <f t="shared" si="214"/>
        <v>1.1295064020998662</v>
      </c>
      <c r="AQ652">
        <f t="shared" si="215"/>
        <v>6.724494599137385</v>
      </c>
      <c r="AR652" s="4">
        <f t="shared" si="202"/>
        <v>6.8615022570220479</v>
      </c>
      <c r="AT652" t="str">
        <f t="shared" si="216"/>
        <v>45496Shift_10</v>
      </c>
    </row>
    <row r="653" spans="1:46" x14ac:dyDescent="0.3">
      <c r="A653" s="2">
        <v>45496</v>
      </c>
      <c r="B653" t="s">
        <v>20</v>
      </c>
      <c r="C653">
        <v>8.3250000000000011</v>
      </c>
      <c r="D653">
        <v>37.666666666666657</v>
      </c>
      <c r="E653">
        <v>26.97444444444444</v>
      </c>
      <c r="F653">
        <v>55.84</v>
      </c>
      <c r="G653">
        <v>3.98</v>
      </c>
      <c r="H653">
        <v>3.313333333333333</v>
      </c>
      <c r="I653">
        <v>148.66666666666671</v>
      </c>
      <c r="J653">
        <v>8.7202112251987121</v>
      </c>
      <c r="K653">
        <v>3.9445175851625476E-3</v>
      </c>
      <c r="L653">
        <v>3.4397026524128169E-2</v>
      </c>
      <c r="M653">
        <v>15.91759324708463</v>
      </c>
      <c r="N653">
        <v>2.5836763491694789E-3</v>
      </c>
      <c r="O653">
        <v>5225</v>
      </c>
      <c r="P653">
        <v>85.778795741801787</v>
      </c>
      <c r="Q653">
        <v>19215.729411764711</v>
      </c>
      <c r="R653">
        <v>0</v>
      </c>
      <c r="S653">
        <v>14.33409599057541</v>
      </c>
      <c r="T653">
        <f t="shared" si="203"/>
        <v>7.0601510578560571</v>
      </c>
      <c r="U653" t="e">
        <f t="shared" si="199"/>
        <v>#N/A</v>
      </c>
      <c r="V653">
        <f t="shared" si="204"/>
        <v>7.5930308250866254</v>
      </c>
      <c r="W653">
        <f t="shared" si="205"/>
        <v>8.1107685471347111</v>
      </c>
      <c r="X653" t="e">
        <f t="shared" si="200"/>
        <v>#N/A</v>
      </c>
      <c r="Y653" t="e">
        <f t="shared" si="201"/>
        <v>#N/A</v>
      </c>
      <c r="Z653" t="e">
        <f t="shared" si="198"/>
        <v>#N/A</v>
      </c>
      <c r="AA653" t="e">
        <f t="shared" si="198"/>
        <v>#N/A</v>
      </c>
      <c r="AB653" t="e">
        <f t="shared" si="198"/>
        <v>#N/A</v>
      </c>
      <c r="AC653" t="e">
        <f t="shared" si="198"/>
        <v>#N/A</v>
      </c>
      <c r="AG653">
        <f t="shared" si="206"/>
        <v>-3.5000000000000142E-2</v>
      </c>
      <c r="AH653">
        <f t="shared" si="207"/>
        <v>0</v>
      </c>
      <c r="AI653">
        <f t="shared" si="208"/>
        <v>-0.63703703703703296</v>
      </c>
      <c r="AJ653">
        <f t="shared" si="209"/>
        <v>-1.3275862068965572</v>
      </c>
      <c r="AK653">
        <f t="shared" si="210"/>
        <v>-0.50999999999999968</v>
      </c>
      <c r="AL653">
        <f t="shared" si="211"/>
        <v>-0.43333333333333446</v>
      </c>
      <c r="AM653">
        <f t="shared" si="212"/>
        <v>0.80984848484847183</v>
      </c>
      <c r="AN653">
        <f t="shared" si="213"/>
        <v>-1.5411022875816989</v>
      </c>
      <c r="AO653">
        <f t="shared" si="214"/>
        <v>0.84964795800214732</v>
      </c>
      <c r="AQ653">
        <f t="shared" si="215"/>
        <v>7.5930308250866254</v>
      </c>
      <c r="AR653" s="4">
        <f t="shared" si="202"/>
        <v>6.5272712906254897</v>
      </c>
      <c r="AT653" t="str">
        <f t="shared" si="216"/>
        <v>45496Shift_11</v>
      </c>
    </row>
    <row r="654" spans="1:46" x14ac:dyDescent="0.3">
      <c r="A654" s="2">
        <v>45496</v>
      </c>
      <c r="B654" t="s">
        <v>21</v>
      </c>
      <c r="C654">
        <v>8.3250000000000011</v>
      </c>
      <c r="D654">
        <v>37.375</v>
      </c>
      <c r="E654">
        <v>27.147500000000001</v>
      </c>
      <c r="F654">
        <v>55.84</v>
      </c>
      <c r="G654">
        <v>3.98</v>
      </c>
      <c r="H654">
        <v>3.3125</v>
      </c>
      <c r="I654">
        <v>148.625</v>
      </c>
      <c r="J654">
        <v>8.8615844529484225</v>
      </c>
      <c r="K654">
        <v>2.0623242226231429E-3</v>
      </c>
      <c r="L654">
        <v>1.827546026813618E-2</v>
      </c>
      <c r="M654">
        <v>15.416373885756659</v>
      </c>
      <c r="N654">
        <v>2.585282629554654E-3</v>
      </c>
      <c r="O654">
        <v>5225</v>
      </c>
      <c r="P654">
        <v>89.379335165647404</v>
      </c>
      <c r="Q654">
        <v>9919.2588235294133</v>
      </c>
      <c r="R654">
        <v>0</v>
      </c>
      <c r="S654">
        <v>13.84079974642747</v>
      </c>
      <c r="T654">
        <f t="shared" si="203"/>
        <v>5.1506852512532184</v>
      </c>
      <c r="U654" t="e">
        <f t="shared" si="199"/>
        <v>#N/A</v>
      </c>
      <c r="V654">
        <f t="shared" si="204"/>
        <v>5.6843383083786243</v>
      </c>
      <c r="W654">
        <f t="shared" si="205"/>
        <v>6.1926063334570021</v>
      </c>
      <c r="X654" t="e">
        <f t="shared" si="200"/>
        <v>#N/A</v>
      </c>
      <c r="Y654" t="e">
        <f t="shared" si="201"/>
        <v>#N/A</v>
      </c>
      <c r="Z654" t="e">
        <f t="shared" si="198"/>
        <v>#N/A</v>
      </c>
      <c r="AA654" t="e">
        <f t="shared" si="198"/>
        <v>#N/A</v>
      </c>
      <c r="AB654" t="e">
        <f t="shared" si="198"/>
        <v>#N/A</v>
      </c>
      <c r="AC654" t="e">
        <f t="shared" si="198"/>
        <v>#N/A</v>
      </c>
      <c r="AG654">
        <f t="shared" si="206"/>
        <v>-3.5000000000000142E-2</v>
      </c>
      <c r="AH654">
        <f t="shared" si="207"/>
        <v>0</v>
      </c>
      <c r="AI654">
        <f t="shared" si="208"/>
        <v>-0.78125</v>
      </c>
      <c r="AJ654">
        <f t="shared" si="209"/>
        <v>-1.3275862068965572</v>
      </c>
      <c r="AK654">
        <f t="shared" si="210"/>
        <v>-0.50999999999999968</v>
      </c>
      <c r="AL654">
        <f t="shared" si="211"/>
        <v>-0.43749999999999961</v>
      </c>
      <c r="AM654">
        <f t="shared" si="212"/>
        <v>0.8193181818181795</v>
      </c>
      <c r="AN654">
        <f t="shared" si="213"/>
        <v>-2.5740434640522878</v>
      </c>
      <c r="AO654">
        <f t="shared" si="214"/>
        <v>0.61402591175262999</v>
      </c>
      <c r="AQ654">
        <f t="shared" si="215"/>
        <v>5.6843383083786243</v>
      </c>
      <c r="AR654" s="4">
        <f t="shared" si="202"/>
        <v>4.6170321941278125</v>
      </c>
      <c r="AT654" t="str">
        <f t="shared" si="216"/>
        <v>45496Shift_12</v>
      </c>
    </row>
    <row r="655" spans="1:46" x14ac:dyDescent="0.3">
      <c r="A655" s="2">
        <v>45496</v>
      </c>
      <c r="B655" t="s">
        <v>22</v>
      </c>
      <c r="C655">
        <v>8.2583333333333329</v>
      </c>
      <c r="D655">
        <v>37.111111111111107</v>
      </c>
      <c r="E655">
        <v>27.101111111111109</v>
      </c>
      <c r="F655">
        <v>55.84</v>
      </c>
      <c r="G655">
        <v>3.89</v>
      </c>
      <c r="H655">
        <v>3.313333333333333</v>
      </c>
      <c r="I655">
        <v>150</v>
      </c>
      <c r="J655">
        <v>9.2652519608475323</v>
      </c>
      <c r="K655">
        <v>1.8387626963027261E-3</v>
      </c>
      <c r="L655">
        <v>1.7036599677452129E-2</v>
      </c>
      <c r="M655">
        <v>15.98336438779503</v>
      </c>
      <c r="N655">
        <v>2.5844478923581289E-3</v>
      </c>
      <c r="O655">
        <v>5225</v>
      </c>
      <c r="P655">
        <v>83.512570193901212</v>
      </c>
      <c r="Q655">
        <v>8778.7449180327876</v>
      </c>
      <c r="R655">
        <v>0</v>
      </c>
      <c r="S655">
        <v>14.1203845509544</v>
      </c>
      <c r="T655">
        <f t="shared" si="203"/>
        <v>4.9443773648340246</v>
      </c>
      <c r="U655" t="e">
        <f t="shared" si="199"/>
        <v>#N/A</v>
      </c>
      <c r="V655">
        <f t="shared" si="204"/>
        <v>5.4654832707151506</v>
      </c>
      <c r="W655">
        <f t="shared" si="205"/>
        <v>6.2862512957935284</v>
      </c>
      <c r="X655" t="e">
        <f t="shared" si="200"/>
        <v>#N/A</v>
      </c>
      <c r="Y655" t="e">
        <f t="shared" si="201"/>
        <v>#N/A</v>
      </c>
      <c r="Z655" t="e">
        <f t="shared" si="198"/>
        <v>#N/A</v>
      </c>
      <c r="AA655" t="e">
        <f t="shared" si="198"/>
        <v>#N/A</v>
      </c>
      <c r="AB655" t="e">
        <f t="shared" si="198"/>
        <v>#N/A</v>
      </c>
      <c r="AC655" t="e">
        <f t="shared" si="198"/>
        <v>#N/A</v>
      </c>
      <c r="AG655">
        <f t="shared" si="206"/>
        <v>-2.1666666666666501E-2</v>
      </c>
      <c r="AH655">
        <f t="shared" si="207"/>
        <v>0</v>
      </c>
      <c r="AI655">
        <f t="shared" si="208"/>
        <v>-0.74259259259259025</v>
      </c>
      <c r="AJ655">
        <f t="shared" si="209"/>
        <v>-1.3275862068965572</v>
      </c>
      <c r="AK655">
        <f t="shared" si="210"/>
        <v>-0.24000000000000021</v>
      </c>
      <c r="AL655">
        <f t="shared" si="211"/>
        <v>-0.43333333333333446</v>
      </c>
      <c r="AM655">
        <f t="shared" si="212"/>
        <v>0.5068181818181795</v>
      </c>
      <c r="AN655">
        <f t="shared" si="213"/>
        <v>-2.7007672313296904</v>
      </c>
      <c r="AO655">
        <f t="shared" si="214"/>
        <v>-5.8753268079219843E-2</v>
      </c>
      <c r="AQ655">
        <f t="shared" si="215"/>
        <v>5.4654832707151506</v>
      </c>
      <c r="AR655" s="4">
        <f t="shared" si="202"/>
        <v>4.4232714589528985</v>
      </c>
      <c r="AT655" t="str">
        <f t="shared" si="216"/>
        <v>45496Shift_13</v>
      </c>
    </row>
    <row r="656" spans="1:46" x14ac:dyDescent="0.3">
      <c r="A656" s="2">
        <v>45496</v>
      </c>
      <c r="B656" t="s">
        <v>23</v>
      </c>
      <c r="C656">
        <v>8.2583333333333329</v>
      </c>
      <c r="D656">
        <v>37.299999999999997</v>
      </c>
      <c r="E656">
        <v>27.170999999999999</v>
      </c>
      <c r="F656">
        <v>55.84</v>
      </c>
      <c r="G656">
        <v>3.89</v>
      </c>
      <c r="H656">
        <v>3.302</v>
      </c>
      <c r="I656">
        <v>150.19999999999999</v>
      </c>
      <c r="J656">
        <v>9.9329554060798326</v>
      </c>
      <c r="K656">
        <v>2.3486122903769069E-3</v>
      </c>
      <c r="L656">
        <v>2.3328661146484839E-2</v>
      </c>
      <c r="M656">
        <v>16.37303729910284</v>
      </c>
      <c r="N656">
        <v>2.596280895764361E-3</v>
      </c>
      <c r="O656">
        <v>5225</v>
      </c>
      <c r="P656">
        <v>87.521229827255581</v>
      </c>
      <c r="Q656">
        <v>11166.590344827589</v>
      </c>
      <c r="R656">
        <v>0</v>
      </c>
      <c r="S656">
        <v>14.46648278015445</v>
      </c>
      <c r="T656">
        <f t="shared" si="203"/>
        <v>4.327105338098864</v>
      </c>
      <c r="U656" t="e">
        <f t="shared" si="199"/>
        <v>#N/A</v>
      </c>
      <c r="V656">
        <f t="shared" si="204"/>
        <v>4.8472713123065994</v>
      </c>
      <c r="W656">
        <f t="shared" si="205"/>
        <v>5.7134938828395194</v>
      </c>
      <c r="X656" t="e">
        <f t="shared" si="200"/>
        <v>#N/A</v>
      </c>
      <c r="Y656" t="e">
        <f t="shared" si="201"/>
        <v>#N/A</v>
      </c>
      <c r="Z656" t="e">
        <f t="shared" si="198"/>
        <v>#N/A</v>
      </c>
      <c r="AA656" t="e">
        <f t="shared" si="198"/>
        <v>#N/A</v>
      </c>
      <c r="AB656" t="e">
        <f t="shared" si="198"/>
        <v>#N/A</v>
      </c>
      <c r="AC656" t="e">
        <f t="shared" si="198"/>
        <v>#N/A</v>
      </c>
      <c r="AG656">
        <f t="shared" si="206"/>
        <v>-2.1666666666666501E-2</v>
      </c>
      <c r="AH656">
        <f t="shared" si="207"/>
        <v>0</v>
      </c>
      <c r="AI656">
        <f t="shared" si="208"/>
        <v>-0.80083333333333206</v>
      </c>
      <c r="AJ656">
        <f t="shared" si="209"/>
        <v>-1.3275862068965572</v>
      </c>
      <c r="AK656">
        <f t="shared" si="210"/>
        <v>-0.24000000000000021</v>
      </c>
      <c r="AL656">
        <f t="shared" si="211"/>
        <v>-0.48999999999999938</v>
      </c>
      <c r="AM656">
        <f t="shared" si="212"/>
        <v>0.46136363636363664</v>
      </c>
      <c r="AN656">
        <f t="shared" si="213"/>
        <v>-2.4354510727969347</v>
      </c>
      <c r="AO656">
        <f t="shared" si="214"/>
        <v>-1.1715923434663871</v>
      </c>
      <c r="AQ656">
        <f t="shared" si="215"/>
        <v>4.8472713123065994</v>
      </c>
      <c r="AR656" s="4">
        <f t="shared" si="202"/>
        <v>3.8069393638911295</v>
      </c>
      <c r="AT656" t="str">
        <f t="shared" si="216"/>
        <v>45496Shift_14</v>
      </c>
    </row>
    <row r="657" spans="1:46" x14ac:dyDescent="0.3">
      <c r="A657" s="2">
        <v>45496</v>
      </c>
      <c r="B657" t="s">
        <v>24</v>
      </c>
      <c r="C657">
        <v>8.1749999999999989</v>
      </c>
      <c r="D657">
        <v>37</v>
      </c>
      <c r="E657">
        <v>27.116</v>
      </c>
      <c r="F657">
        <v>55.84</v>
      </c>
      <c r="G657">
        <v>3.89</v>
      </c>
      <c r="H657">
        <v>3.298</v>
      </c>
      <c r="I657">
        <v>152</v>
      </c>
      <c r="J657">
        <v>10.419971735975791</v>
      </c>
      <c r="K657">
        <v>2.603429201123152E-3</v>
      </c>
      <c r="L657">
        <v>2.7127658692317261E-2</v>
      </c>
      <c r="M657">
        <v>17.583076660676099</v>
      </c>
      <c r="N657">
        <v>6.0314199564683688E-2</v>
      </c>
      <c r="O657">
        <v>5225</v>
      </c>
      <c r="P657">
        <v>90.321106609380337</v>
      </c>
      <c r="Q657">
        <v>13085.84</v>
      </c>
      <c r="R657">
        <v>0</v>
      </c>
      <c r="S657">
        <v>15.279731485999029</v>
      </c>
      <c r="T657">
        <f t="shared" si="203"/>
        <v>4.5782599957882226</v>
      </c>
      <c r="U657" t="e">
        <f t="shared" si="199"/>
        <v>#N/A</v>
      </c>
      <c r="V657">
        <f t="shared" si="204"/>
        <v>5.092275843314841</v>
      </c>
      <c r="W657">
        <f t="shared" si="205"/>
        <v>6.3675893229386729</v>
      </c>
      <c r="X657" t="e">
        <f t="shared" si="200"/>
        <v>#N/A</v>
      </c>
      <c r="Y657" t="e">
        <f t="shared" si="201"/>
        <v>#N/A</v>
      </c>
      <c r="Z657" t="e">
        <f t="shared" si="198"/>
        <v>#N/A</v>
      </c>
      <c r="AA657" t="e">
        <f t="shared" si="198"/>
        <v>#N/A</v>
      </c>
      <c r="AB657" t="e">
        <f t="shared" si="198"/>
        <v>#N/A</v>
      </c>
      <c r="AC657" t="e">
        <f t="shared" si="198"/>
        <v>#N/A</v>
      </c>
      <c r="AG657">
        <f t="shared" si="206"/>
        <v>-4.9999999999997165E-3</v>
      </c>
      <c r="AH657">
        <f t="shared" si="207"/>
        <v>0</v>
      </c>
      <c r="AI657">
        <f t="shared" si="208"/>
        <v>-0.75499999999999889</v>
      </c>
      <c r="AJ657">
        <f t="shared" si="209"/>
        <v>-1.3275862068965572</v>
      </c>
      <c r="AK657">
        <f t="shared" si="210"/>
        <v>-0.24000000000000021</v>
      </c>
      <c r="AL657">
        <f t="shared" si="211"/>
        <v>-0.50999999999999934</v>
      </c>
      <c r="AM657">
        <f t="shared" si="212"/>
        <v>5.2272727272724952E-2</v>
      </c>
      <c r="AN657">
        <f t="shared" si="213"/>
        <v>-2.2222011111111111</v>
      </c>
      <c r="AO657">
        <f t="shared" si="214"/>
        <v>-1.9832862266263174</v>
      </c>
      <c r="AQ657">
        <f t="shared" si="215"/>
        <v>5.092275843314841</v>
      </c>
      <c r="AR657" s="4">
        <f t="shared" si="202"/>
        <v>4.0642441482616034</v>
      </c>
      <c r="AT657" t="str">
        <f t="shared" si="216"/>
        <v>45496Shift_15</v>
      </c>
    </row>
    <row r="658" spans="1:46" x14ac:dyDescent="0.3">
      <c r="A658" s="2">
        <v>45496</v>
      </c>
      <c r="B658" t="s">
        <v>25</v>
      </c>
      <c r="C658">
        <v>8.1399999999999988</v>
      </c>
      <c r="D658">
        <v>38</v>
      </c>
      <c r="E658">
        <v>27.303999999999998</v>
      </c>
      <c r="F658">
        <v>55.84</v>
      </c>
      <c r="G658">
        <v>3.89</v>
      </c>
      <c r="H658">
        <v>3.31</v>
      </c>
      <c r="I658">
        <v>153.1</v>
      </c>
      <c r="J658">
        <v>9.6339310446531972</v>
      </c>
      <c r="K658">
        <v>5.8902889979056371E-3</v>
      </c>
      <c r="L658">
        <v>5.6746638038902279E-2</v>
      </c>
      <c r="M658">
        <v>19.42769790213886</v>
      </c>
      <c r="N658">
        <v>2.583207582724885E-3</v>
      </c>
      <c r="O658">
        <v>5225</v>
      </c>
      <c r="P658">
        <v>81.259328909877695</v>
      </c>
      <c r="Q658">
        <v>31844.080000000002</v>
      </c>
      <c r="R658">
        <v>0</v>
      </c>
      <c r="S658">
        <v>16.771430827943909</v>
      </c>
      <c r="T658">
        <f t="shared" si="203"/>
        <v>9.4260703285852543</v>
      </c>
      <c r="U658" t="e">
        <f t="shared" si="199"/>
        <v>#N/A</v>
      </c>
      <c r="V658">
        <f t="shared" si="204"/>
        <v>9.9915471258708148</v>
      </c>
      <c r="W658">
        <f t="shared" si="205"/>
        <v>11.516860605494646</v>
      </c>
      <c r="X658" t="e">
        <f t="shared" si="200"/>
        <v>#N/A</v>
      </c>
      <c r="Y658" t="e">
        <f t="shared" si="201"/>
        <v>#N/A</v>
      </c>
      <c r="Z658" t="e">
        <f t="shared" ref="Z658:AC721" si="217">VLOOKUP($AT658,kkk,Z$4,0)</f>
        <v>#N/A</v>
      </c>
      <c r="AA658" t="e">
        <f t="shared" si="217"/>
        <v>#N/A</v>
      </c>
      <c r="AB658" t="e">
        <f t="shared" si="217"/>
        <v>#N/A</v>
      </c>
      <c r="AC658" t="e">
        <f t="shared" si="217"/>
        <v>#N/A</v>
      </c>
      <c r="AG658">
        <f t="shared" si="206"/>
        <v>2.0000000000003127E-3</v>
      </c>
      <c r="AH658">
        <f t="shared" si="207"/>
        <v>0</v>
      </c>
      <c r="AI658">
        <f t="shared" si="208"/>
        <v>-0.91166666666666463</v>
      </c>
      <c r="AJ658">
        <f t="shared" si="209"/>
        <v>-1.3275862068965572</v>
      </c>
      <c r="AK658">
        <f t="shared" si="210"/>
        <v>-0.24000000000000021</v>
      </c>
      <c r="AL658">
        <f t="shared" si="211"/>
        <v>-0.44999999999999929</v>
      </c>
      <c r="AM658">
        <f t="shared" si="212"/>
        <v>-0.19772727272727378</v>
      </c>
      <c r="AN658">
        <f t="shared" si="213"/>
        <v>-0.1379522222222222</v>
      </c>
      <c r="AO658">
        <f t="shared" si="214"/>
        <v>-0.67321840775532793</v>
      </c>
      <c r="AQ658">
        <f t="shared" si="215"/>
        <v>9.9915471258708148</v>
      </c>
      <c r="AR658" s="4">
        <f t="shared" si="202"/>
        <v>8.8605935312996955</v>
      </c>
      <c r="AT658" t="str">
        <f t="shared" si="216"/>
        <v>45496Shift_21</v>
      </c>
    </row>
    <row r="659" spans="1:46" x14ac:dyDescent="0.3">
      <c r="A659" s="2">
        <v>45496</v>
      </c>
      <c r="B659" t="s">
        <v>26</v>
      </c>
      <c r="C659">
        <v>8.2799999999999994</v>
      </c>
      <c r="D659">
        <v>38.363636363636367</v>
      </c>
      <c r="E659">
        <v>27.128181818181819</v>
      </c>
      <c r="F659">
        <v>55.84</v>
      </c>
      <c r="G659">
        <v>3.89</v>
      </c>
      <c r="H659">
        <v>3.3018181818181822</v>
      </c>
      <c r="I659">
        <v>151.81818181818181</v>
      </c>
      <c r="J659">
        <v>8.9491446495257261</v>
      </c>
      <c r="K659">
        <v>5.8837650306776653E-3</v>
      </c>
      <c r="L659">
        <v>5.2654664343355591E-2</v>
      </c>
      <c r="M659">
        <v>18.343553925123089</v>
      </c>
      <c r="N659">
        <v>2.5827552211367399E-3</v>
      </c>
      <c r="O659">
        <v>5225</v>
      </c>
      <c r="P659">
        <v>81.242095394624883</v>
      </c>
      <c r="Q659">
        <v>31844.080000000002</v>
      </c>
      <c r="R659">
        <v>0</v>
      </c>
      <c r="S659">
        <v>15.89518760739092</v>
      </c>
      <c r="T659">
        <f t="shared" si="203"/>
        <v>9.8104546059775117</v>
      </c>
      <c r="U659" t="e">
        <f t="shared" si="199"/>
        <v>#N/A</v>
      </c>
      <c r="V659">
        <f t="shared" si="204"/>
        <v>10.417642182056476</v>
      </c>
      <c r="W659">
        <f t="shared" si="205"/>
        <v>11.651633347630719</v>
      </c>
      <c r="X659" t="e">
        <f t="shared" si="200"/>
        <v>#N/A</v>
      </c>
      <c r="Y659" t="e">
        <f t="shared" si="201"/>
        <v>#N/A</v>
      </c>
      <c r="Z659" t="e">
        <f t="shared" si="217"/>
        <v>#N/A</v>
      </c>
      <c r="AA659" t="e">
        <f t="shared" si="217"/>
        <v>#N/A</v>
      </c>
      <c r="AB659" t="e">
        <f t="shared" si="217"/>
        <v>#N/A</v>
      </c>
      <c r="AC659" t="e">
        <f t="shared" si="217"/>
        <v>#N/A</v>
      </c>
      <c r="AG659">
        <f t="shared" si="206"/>
        <v>-2.5999999999999801E-2</v>
      </c>
      <c r="AH659">
        <f t="shared" si="207"/>
        <v>0</v>
      </c>
      <c r="AI659">
        <f t="shared" si="208"/>
        <v>-0.76515151515151492</v>
      </c>
      <c r="AJ659">
        <f t="shared" si="209"/>
        <v>-1.3275862068965572</v>
      </c>
      <c r="AK659">
        <f t="shared" si="210"/>
        <v>-0.24000000000000021</v>
      </c>
      <c r="AL659">
        <f t="shared" si="211"/>
        <v>-0.49090909090908852</v>
      </c>
      <c r="AM659">
        <f t="shared" si="212"/>
        <v>9.3595041322312916E-2</v>
      </c>
      <c r="AN659">
        <f t="shared" si="213"/>
        <v>-0.1379522222222222</v>
      </c>
      <c r="AO659">
        <f t="shared" si="214"/>
        <v>0.46809225079045724</v>
      </c>
      <c r="AQ659">
        <f t="shared" si="215"/>
        <v>10.417642182056476</v>
      </c>
      <c r="AR659" s="4">
        <f t="shared" si="202"/>
        <v>9.2032670298985497</v>
      </c>
      <c r="AT659" t="str">
        <f t="shared" si="216"/>
        <v>45496Shift_22</v>
      </c>
    </row>
    <row r="660" spans="1:46" x14ac:dyDescent="0.3">
      <c r="A660" s="2">
        <v>45496</v>
      </c>
      <c r="B660" t="s">
        <v>27</v>
      </c>
      <c r="C660">
        <v>8.2799999999999994</v>
      </c>
      <c r="D660">
        <v>38.363636363636367</v>
      </c>
      <c r="E660">
        <v>27.128181818181819</v>
      </c>
      <c r="F660">
        <v>55.84</v>
      </c>
      <c r="G660">
        <v>3.89</v>
      </c>
      <c r="H660">
        <v>3.3018181818181822</v>
      </c>
      <c r="I660">
        <v>151.81818181818181</v>
      </c>
      <c r="J660">
        <v>8.6703997627131155</v>
      </c>
      <c r="K660">
        <v>6.316486802892686E-3</v>
      </c>
      <c r="L660">
        <v>5.4766465676981263E-2</v>
      </c>
      <c r="M660">
        <v>18.616803278761651</v>
      </c>
      <c r="N660">
        <v>2.5828652149033579E-3</v>
      </c>
      <c r="O660">
        <v>5225</v>
      </c>
      <c r="P660">
        <v>81.246326587653485</v>
      </c>
      <c r="Q660">
        <v>33917.641904761913</v>
      </c>
      <c r="R660">
        <v>0</v>
      </c>
      <c r="S660">
        <v>16.168178991633781</v>
      </c>
      <c r="T660">
        <f t="shared" si="203"/>
        <v>10.778545553468344</v>
      </c>
      <c r="U660" t="e">
        <f t="shared" si="199"/>
        <v>#N/A</v>
      </c>
      <c r="V660">
        <f t="shared" si="204"/>
        <v>11.385862114245157</v>
      </c>
      <c r="W660">
        <f t="shared" si="205"/>
        <v>12.619853279819401</v>
      </c>
      <c r="X660" t="e">
        <f t="shared" si="200"/>
        <v>#N/A</v>
      </c>
      <c r="Y660" t="e">
        <f t="shared" si="201"/>
        <v>#N/A</v>
      </c>
      <c r="Z660" t="e">
        <f t="shared" si="217"/>
        <v>#N/A</v>
      </c>
      <c r="AA660" t="e">
        <f t="shared" si="217"/>
        <v>#N/A</v>
      </c>
      <c r="AB660" t="e">
        <f t="shared" si="217"/>
        <v>#N/A</v>
      </c>
      <c r="AC660" t="e">
        <f t="shared" si="217"/>
        <v>#N/A</v>
      </c>
      <c r="AG660">
        <f t="shared" si="206"/>
        <v>-2.5999999999999801E-2</v>
      </c>
      <c r="AH660">
        <f t="shared" si="207"/>
        <v>0</v>
      </c>
      <c r="AI660">
        <f t="shared" si="208"/>
        <v>-0.76515151515151492</v>
      </c>
      <c r="AJ660">
        <f t="shared" si="209"/>
        <v>-1.3275862068965572</v>
      </c>
      <c r="AK660">
        <f t="shared" si="210"/>
        <v>-0.24000000000000021</v>
      </c>
      <c r="AL660">
        <f t="shared" si="211"/>
        <v>-0.49090909090908852</v>
      </c>
      <c r="AM660">
        <f t="shared" si="212"/>
        <v>9.3595041322312916E-2</v>
      </c>
      <c r="AN660">
        <f t="shared" si="213"/>
        <v>9.2443544973545719E-2</v>
      </c>
      <c r="AO660">
        <f t="shared" si="214"/>
        <v>0.93266706214480821</v>
      </c>
      <c r="AQ660">
        <f t="shared" si="215"/>
        <v>11.385862114245157</v>
      </c>
      <c r="AR660" s="4">
        <f t="shared" si="202"/>
        <v>10.17122899269153</v>
      </c>
      <c r="AT660" t="str">
        <f t="shared" si="216"/>
        <v>45496Shift_23</v>
      </c>
    </row>
    <row r="661" spans="1:46" x14ac:dyDescent="0.3">
      <c r="A661" s="2">
        <v>45497</v>
      </c>
      <c r="B661" t="s">
        <v>28</v>
      </c>
      <c r="C661">
        <v>8.2799999999999994</v>
      </c>
      <c r="D661">
        <v>38.299999999999997</v>
      </c>
      <c r="E661">
        <v>27.015999999999998</v>
      </c>
      <c r="F661">
        <v>55.84</v>
      </c>
      <c r="G661">
        <v>3.89</v>
      </c>
      <c r="H661">
        <v>3.282</v>
      </c>
      <c r="I661">
        <v>151.19999999999999</v>
      </c>
      <c r="J661">
        <v>8.3402001381089104</v>
      </c>
      <c r="K661">
        <v>6.3305788556264316E-3</v>
      </c>
      <c r="L661">
        <v>5.2798294646004912E-2</v>
      </c>
      <c r="M661">
        <v>19.001811567492549</v>
      </c>
      <c r="N661">
        <v>2.5829928965381129E-3</v>
      </c>
      <c r="O661">
        <v>5225</v>
      </c>
      <c r="P661">
        <v>81.252290467381144</v>
      </c>
      <c r="Q661">
        <v>30896.73508196721</v>
      </c>
      <c r="R661">
        <v>0</v>
      </c>
      <c r="S661">
        <v>16.702887896964089</v>
      </c>
      <c r="T661">
        <f t="shared" si="203"/>
        <v>11.517722417807004</v>
      </c>
      <c r="U661" t="e">
        <f t="shared" si="199"/>
        <v>#N/A</v>
      </c>
      <c r="V661">
        <f t="shared" si="204"/>
        <v>12.120436604168411</v>
      </c>
      <c r="W661">
        <f t="shared" si="205"/>
        <v>13.213931901974059</v>
      </c>
      <c r="X661" t="e">
        <f t="shared" si="200"/>
        <v>#N/A</v>
      </c>
      <c r="Y661" t="e">
        <f t="shared" si="201"/>
        <v>#N/A</v>
      </c>
      <c r="Z661" t="e">
        <f t="shared" si="217"/>
        <v>#N/A</v>
      </c>
      <c r="AA661" t="e">
        <f t="shared" si="217"/>
        <v>#N/A</v>
      </c>
      <c r="AB661" t="e">
        <f t="shared" si="217"/>
        <v>#N/A</v>
      </c>
      <c r="AC661" t="e">
        <f t="shared" si="217"/>
        <v>#N/A</v>
      </c>
      <c r="AG661">
        <f t="shared" si="206"/>
        <v>-2.5999999999999801E-2</v>
      </c>
      <c r="AH661">
        <f t="shared" si="207"/>
        <v>0</v>
      </c>
      <c r="AI661">
        <f t="shared" si="208"/>
        <v>-0.67166666666666452</v>
      </c>
      <c r="AJ661">
        <f t="shared" si="209"/>
        <v>-1.3275862068965572</v>
      </c>
      <c r="AK661">
        <f t="shared" si="210"/>
        <v>-0.24000000000000021</v>
      </c>
      <c r="AL661">
        <f t="shared" si="211"/>
        <v>-0.58999999999999941</v>
      </c>
      <c r="AM661">
        <f t="shared" si="212"/>
        <v>0.23409090909090935</v>
      </c>
      <c r="AN661">
        <f t="shared" si="213"/>
        <v>-0.24321276867031014</v>
      </c>
      <c r="AO661">
        <f t="shared" si="214"/>
        <v>1.4829997698184836</v>
      </c>
      <c r="AQ661">
        <f t="shared" si="215"/>
        <v>12.120436604168411</v>
      </c>
      <c r="AR661" s="4">
        <f t="shared" si="202"/>
        <v>10.915008231445599</v>
      </c>
      <c r="AT661" t="str">
        <f t="shared" si="216"/>
        <v>45497Shift_00</v>
      </c>
    </row>
    <row r="662" spans="1:46" x14ac:dyDescent="0.3">
      <c r="A662" s="2">
        <v>45497</v>
      </c>
      <c r="B662" t="s">
        <v>29</v>
      </c>
      <c r="C662">
        <v>8.2799999999999994</v>
      </c>
      <c r="D662">
        <v>38.200000000000003</v>
      </c>
      <c r="E662">
        <v>26.922999999999998</v>
      </c>
      <c r="F662">
        <v>55.84</v>
      </c>
      <c r="G662">
        <v>3.89</v>
      </c>
      <c r="H662">
        <v>3.28</v>
      </c>
      <c r="I662">
        <v>150.4</v>
      </c>
      <c r="J662">
        <v>8.1360833772753658</v>
      </c>
      <c r="K662">
        <v>6.6057224988275154E-3</v>
      </c>
      <c r="L662">
        <v>5.374470901760444E-2</v>
      </c>
      <c r="M662">
        <v>18.960649963615321</v>
      </c>
      <c r="N662">
        <v>2.582983877329414E-3</v>
      </c>
      <c r="O662">
        <v>5225</v>
      </c>
      <c r="P662">
        <v>81.251654446923155</v>
      </c>
      <c r="Q662">
        <v>33419.693291536052</v>
      </c>
      <c r="R662">
        <v>0</v>
      </c>
      <c r="S662">
        <v>16.855970057674689</v>
      </c>
      <c r="T662">
        <f t="shared" si="203"/>
        <v>12.352615078474113</v>
      </c>
      <c r="U662" t="e">
        <f t="shared" si="199"/>
        <v>#N/A</v>
      </c>
      <c r="V662">
        <f t="shared" si="204"/>
        <v>12.949116473450694</v>
      </c>
      <c r="W662">
        <f t="shared" si="205"/>
        <v>13.860793589438163</v>
      </c>
      <c r="X662" t="e">
        <f t="shared" si="200"/>
        <v>#N/A</v>
      </c>
      <c r="Y662" t="e">
        <f t="shared" si="201"/>
        <v>#N/A</v>
      </c>
      <c r="Z662" t="e">
        <f t="shared" si="217"/>
        <v>#N/A</v>
      </c>
      <c r="AA662" t="e">
        <f t="shared" si="217"/>
        <v>#N/A</v>
      </c>
      <c r="AB662" t="e">
        <f t="shared" si="217"/>
        <v>#N/A</v>
      </c>
      <c r="AC662" t="e">
        <f t="shared" si="217"/>
        <v>#N/A</v>
      </c>
      <c r="AG662">
        <f t="shared" si="206"/>
        <v>-2.5999999999999801E-2</v>
      </c>
      <c r="AH662">
        <f t="shared" si="207"/>
        <v>0</v>
      </c>
      <c r="AI662">
        <f t="shared" si="208"/>
        <v>-0.59416666666666451</v>
      </c>
      <c r="AJ662">
        <f t="shared" si="209"/>
        <v>-1.3275862068965572</v>
      </c>
      <c r="AK662">
        <f t="shared" si="210"/>
        <v>-0.24000000000000021</v>
      </c>
      <c r="AL662">
        <f t="shared" si="211"/>
        <v>-0.60000000000000053</v>
      </c>
      <c r="AM662">
        <f t="shared" si="212"/>
        <v>0.41590909090908729</v>
      </c>
      <c r="AN662">
        <f t="shared" si="213"/>
        <v>3.7115921281783405E-2</v>
      </c>
      <c r="AO662">
        <f t="shared" si="214"/>
        <v>1.8231943712077245</v>
      </c>
      <c r="AQ662">
        <f t="shared" si="215"/>
        <v>12.949116473450694</v>
      </c>
      <c r="AR662" s="4">
        <f t="shared" si="202"/>
        <v>11.756113683497531</v>
      </c>
      <c r="AT662" t="str">
        <f t="shared" si="216"/>
        <v>45497Shift_01</v>
      </c>
    </row>
    <row r="663" spans="1:46" x14ac:dyDescent="0.3">
      <c r="A663" s="2">
        <v>45497</v>
      </c>
      <c r="B663" t="s">
        <v>30</v>
      </c>
      <c r="C663">
        <v>8.26</v>
      </c>
      <c r="D663">
        <v>38</v>
      </c>
      <c r="E663">
        <v>26.818999999999999</v>
      </c>
      <c r="F663">
        <v>55.84</v>
      </c>
      <c r="G663">
        <v>3.89</v>
      </c>
      <c r="H663">
        <v>3.26</v>
      </c>
      <c r="I663">
        <v>149.19999999999999</v>
      </c>
      <c r="J663">
        <v>7.9015638826626118</v>
      </c>
      <c r="K663">
        <v>6.8474161251969347E-3</v>
      </c>
      <c r="L663">
        <v>5.4105295944417667E-2</v>
      </c>
      <c r="M663">
        <v>19.33530493614057</v>
      </c>
      <c r="N663">
        <v>2.5831720174488231E-3</v>
      </c>
      <c r="O663">
        <v>5225</v>
      </c>
      <c r="P663">
        <v>81.257458522952888</v>
      </c>
      <c r="Q663">
        <v>36309.879999999997</v>
      </c>
      <c r="R663">
        <v>0</v>
      </c>
      <c r="S663">
        <v>17.521703264639211</v>
      </c>
      <c r="T663">
        <f t="shared" si="203"/>
        <v>13.711837152099886</v>
      </c>
      <c r="U663" t="e">
        <f t="shared" si="199"/>
        <v>#N/A</v>
      </c>
      <c r="V663">
        <f t="shared" si="204"/>
        <v>14.299163066220469</v>
      </c>
      <c r="W663">
        <f t="shared" si="205"/>
        <v>14.938112909480662</v>
      </c>
      <c r="X663" t="e">
        <f t="shared" si="200"/>
        <v>#N/A</v>
      </c>
      <c r="Y663" t="e">
        <f t="shared" si="201"/>
        <v>#N/A</v>
      </c>
      <c r="Z663" t="e">
        <f t="shared" si="217"/>
        <v>#N/A</v>
      </c>
      <c r="AA663" t="e">
        <f t="shared" si="217"/>
        <v>#N/A</v>
      </c>
      <c r="AB663" t="e">
        <f t="shared" si="217"/>
        <v>#N/A</v>
      </c>
      <c r="AC663" t="e">
        <f t="shared" si="217"/>
        <v>#N/A</v>
      </c>
      <c r="AG663">
        <f t="shared" si="206"/>
        <v>-2.1999999999999888E-2</v>
      </c>
      <c r="AH663">
        <f t="shared" si="207"/>
        <v>0</v>
      </c>
      <c r="AI663">
        <f t="shared" si="208"/>
        <v>-0.50749999999999851</v>
      </c>
      <c r="AJ663">
        <f t="shared" si="209"/>
        <v>-1.3275862068965572</v>
      </c>
      <c r="AK663">
        <f t="shared" si="210"/>
        <v>-0.24000000000000021</v>
      </c>
      <c r="AL663">
        <f t="shared" si="211"/>
        <v>-0.70000000000000062</v>
      </c>
      <c r="AM663">
        <f t="shared" si="212"/>
        <v>0.68863636363636405</v>
      </c>
      <c r="AN663">
        <f t="shared" si="213"/>
        <v>0.35824777777777733</v>
      </c>
      <c r="AO663">
        <f t="shared" si="214"/>
        <v>2.2140601955623147</v>
      </c>
      <c r="AQ663">
        <f t="shared" si="215"/>
        <v>14.299163066220469</v>
      </c>
      <c r="AR663" s="4">
        <f t="shared" si="202"/>
        <v>13.124511237979302</v>
      </c>
      <c r="AT663" t="str">
        <f t="shared" si="216"/>
        <v>45497Shift_02</v>
      </c>
    </row>
    <row r="664" spans="1:46" x14ac:dyDescent="0.3">
      <c r="A664" s="2">
        <v>45497</v>
      </c>
      <c r="B664" t="s">
        <v>31</v>
      </c>
      <c r="C664">
        <v>8.26</v>
      </c>
      <c r="D664">
        <v>38</v>
      </c>
      <c r="E664">
        <v>26.818999999999999</v>
      </c>
      <c r="F664">
        <v>55.84</v>
      </c>
      <c r="G664">
        <v>3.89</v>
      </c>
      <c r="H664">
        <v>3.26</v>
      </c>
      <c r="I664">
        <v>149.19999999999999</v>
      </c>
      <c r="J664">
        <v>7.8502833079444194</v>
      </c>
      <c r="K664">
        <v>6.5356401400360354E-3</v>
      </c>
      <c r="L664">
        <v>5.1306626698056412E-2</v>
      </c>
      <c r="M664">
        <v>19.29130653084755</v>
      </c>
      <c r="N664">
        <v>2.583154065339148E-3</v>
      </c>
      <c r="O664">
        <v>5225</v>
      </c>
      <c r="P664">
        <v>81.256776807711077</v>
      </c>
      <c r="Q664">
        <v>36309.879999999997</v>
      </c>
      <c r="R664">
        <v>0</v>
      </c>
      <c r="S664">
        <v>17.477735305096459</v>
      </c>
      <c r="T664">
        <f t="shared" si="203"/>
        <v>13.75332159421232</v>
      </c>
      <c r="U664" t="e">
        <f t="shared" si="199"/>
        <v>#N/A</v>
      </c>
      <c r="V664">
        <f t="shared" si="204"/>
        <v>14.340632285457769</v>
      </c>
      <c r="W664">
        <f t="shared" si="205"/>
        <v>14.979582128717961</v>
      </c>
      <c r="X664" t="e">
        <f t="shared" si="200"/>
        <v>#N/A</v>
      </c>
      <c r="Y664" t="e">
        <f t="shared" si="201"/>
        <v>#N/A</v>
      </c>
      <c r="Z664" t="e">
        <f t="shared" si="217"/>
        <v>#N/A</v>
      </c>
      <c r="AA664" t="e">
        <f t="shared" si="217"/>
        <v>#N/A</v>
      </c>
      <c r="AB664" t="e">
        <f t="shared" si="217"/>
        <v>#N/A</v>
      </c>
      <c r="AC664" t="e">
        <f t="shared" si="217"/>
        <v>#N/A</v>
      </c>
      <c r="AG664">
        <f t="shared" si="206"/>
        <v>-2.1999999999999888E-2</v>
      </c>
      <c r="AH664">
        <f t="shared" si="207"/>
        <v>0</v>
      </c>
      <c r="AI664">
        <f t="shared" si="208"/>
        <v>-0.50749999999999851</v>
      </c>
      <c r="AJ664">
        <f t="shared" si="209"/>
        <v>-1.3275862068965572</v>
      </c>
      <c r="AK664">
        <f t="shared" si="210"/>
        <v>-0.24000000000000021</v>
      </c>
      <c r="AL664">
        <f t="shared" si="211"/>
        <v>-0.70000000000000062</v>
      </c>
      <c r="AM664">
        <f t="shared" si="212"/>
        <v>0.68863636363636405</v>
      </c>
      <c r="AN664">
        <f t="shared" si="213"/>
        <v>0.35824777777777733</v>
      </c>
      <c r="AO664">
        <f t="shared" si="214"/>
        <v>2.299527820092635</v>
      </c>
      <c r="AQ664">
        <f t="shared" si="215"/>
        <v>14.340632285457769</v>
      </c>
      <c r="AR664" s="4">
        <f t="shared" si="202"/>
        <v>13.166010902966871</v>
      </c>
      <c r="AT664" t="str">
        <f t="shared" si="216"/>
        <v>45497Shift_03</v>
      </c>
    </row>
    <row r="665" spans="1:46" x14ac:dyDescent="0.3">
      <c r="A665" s="2">
        <v>45497</v>
      </c>
      <c r="B665" t="s">
        <v>32</v>
      </c>
      <c r="C665">
        <v>8.26</v>
      </c>
      <c r="D665">
        <v>38</v>
      </c>
      <c r="E665">
        <v>26.818999999999999</v>
      </c>
      <c r="F665">
        <v>55.84</v>
      </c>
      <c r="G665">
        <v>3.89</v>
      </c>
      <c r="H665">
        <v>3.26</v>
      </c>
      <c r="I665">
        <v>149.19999999999999</v>
      </c>
      <c r="J665">
        <v>7.8040869918775799</v>
      </c>
      <c r="K665">
        <v>6.2640438459676019E-3</v>
      </c>
      <c r="L665">
        <v>4.8885143094866558E-2</v>
      </c>
      <c r="M665">
        <v>19.254175140723419</v>
      </c>
      <c r="N665">
        <v>2.5831391316872509E-3</v>
      </c>
      <c r="O665">
        <v>5225</v>
      </c>
      <c r="P665">
        <v>81.256201489346964</v>
      </c>
      <c r="Q665">
        <v>36309.879999999997</v>
      </c>
      <c r="R665">
        <v>0</v>
      </c>
      <c r="S665">
        <v>17.440629611066999</v>
      </c>
      <c r="T665">
        <f t="shared" si="203"/>
        <v>13.793196912246925</v>
      </c>
      <c r="U665" t="e">
        <f t="shared" si="199"/>
        <v>#N/A</v>
      </c>
      <c r="V665">
        <f t="shared" si="204"/>
        <v>14.380494755445039</v>
      </c>
      <c r="W665">
        <f t="shared" si="205"/>
        <v>15.019444598705231</v>
      </c>
      <c r="X665" t="e">
        <f t="shared" si="200"/>
        <v>#N/A</v>
      </c>
      <c r="Y665" t="e">
        <f t="shared" si="201"/>
        <v>#N/A</v>
      </c>
      <c r="Z665" t="e">
        <f t="shared" si="217"/>
        <v>#N/A</v>
      </c>
      <c r="AA665" t="e">
        <f t="shared" si="217"/>
        <v>#N/A</v>
      </c>
      <c r="AB665" t="e">
        <f t="shared" si="217"/>
        <v>#N/A</v>
      </c>
      <c r="AC665" t="e">
        <f t="shared" si="217"/>
        <v>#N/A</v>
      </c>
      <c r="AG665">
        <f t="shared" si="206"/>
        <v>-2.1999999999999888E-2</v>
      </c>
      <c r="AH665">
        <f t="shared" si="207"/>
        <v>0</v>
      </c>
      <c r="AI665">
        <f t="shared" si="208"/>
        <v>-0.50749999999999851</v>
      </c>
      <c r="AJ665">
        <f t="shared" si="209"/>
        <v>-1.3275862068965572</v>
      </c>
      <c r="AK665">
        <f t="shared" si="210"/>
        <v>-0.24000000000000021</v>
      </c>
      <c r="AL665">
        <f t="shared" si="211"/>
        <v>-0.70000000000000062</v>
      </c>
      <c r="AM665">
        <f t="shared" si="212"/>
        <v>0.68863636363636405</v>
      </c>
      <c r="AN665">
        <f t="shared" si="213"/>
        <v>0.35824777777777733</v>
      </c>
      <c r="AO665">
        <f t="shared" si="214"/>
        <v>2.3765216802040343</v>
      </c>
      <c r="AQ665">
        <f t="shared" si="215"/>
        <v>14.380494755445039</v>
      </c>
      <c r="AR665" s="4">
        <f t="shared" si="202"/>
        <v>13.205899069048812</v>
      </c>
      <c r="AT665" t="str">
        <f t="shared" si="216"/>
        <v>45497Shift_04</v>
      </c>
    </row>
    <row r="666" spans="1:46" x14ac:dyDescent="0.3">
      <c r="A666" s="2">
        <v>45497</v>
      </c>
      <c r="B666" t="s">
        <v>19</v>
      </c>
      <c r="C666">
        <v>8.1228571428571428</v>
      </c>
      <c r="D666">
        <v>38</v>
      </c>
      <c r="E666">
        <v>26.265000000000001</v>
      </c>
      <c r="F666">
        <v>55.2</v>
      </c>
      <c r="G666">
        <v>3.89</v>
      </c>
      <c r="H666">
        <v>3.266</v>
      </c>
      <c r="I666">
        <v>148.80000000000001</v>
      </c>
      <c r="J666">
        <v>8.2152975893838214</v>
      </c>
      <c r="K666">
        <v>3.164844875104547E-3</v>
      </c>
      <c r="L666">
        <v>2.600014247322013E-2</v>
      </c>
      <c r="M666">
        <v>17.483437893519689</v>
      </c>
      <c r="N666">
        <v>2.58233706897598E-3</v>
      </c>
      <c r="O666">
        <v>5225</v>
      </c>
      <c r="P666">
        <v>81.228766006398061</v>
      </c>
      <c r="Q666">
        <v>17910.793424657539</v>
      </c>
      <c r="R666">
        <v>0</v>
      </c>
      <c r="S666">
        <v>17.886068818954818</v>
      </c>
      <c r="T666">
        <f t="shared" si="203"/>
        <v>11.51712786541022</v>
      </c>
      <c r="U666" t="e">
        <f t="shared" si="199"/>
        <v>#N/A</v>
      </c>
      <c r="V666">
        <f t="shared" si="204"/>
        <v>11.593516164448136</v>
      </c>
      <c r="W666">
        <f t="shared" si="205"/>
        <v>11.038108640937175</v>
      </c>
      <c r="X666" t="e">
        <f t="shared" si="200"/>
        <v>#N/A</v>
      </c>
      <c r="Y666" t="e">
        <f t="shared" si="201"/>
        <v>#N/A</v>
      </c>
      <c r="Z666" t="e">
        <f t="shared" si="217"/>
        <v>#N/A</v>
      </c>
      <c r="AA666" t="e">
        <f t="shared" si="217"/>
        <v>#N/A</v>
      </c>
      <c r="AB666" t="e">
        <f t="shared" si="217"/>
        <v>#N/A</v>
      </c>
      <c r="AC666" t="e">
        <f t="shared" si="217"/>
        <v>#N/A</v>
      </c>
      <c r="AG666">
        <f t="shared" si="206"/>
        <v>5.428571428571516E-3</v>
      </c>
      <c r="AH666">
        <f t="shared" si="207"/>
        <v>0</v>
      </c>
      <c r="AI666">
        <f t="shared" si="208"/>
        <v>-4.5833333333333094E-2</v>
      </c>
      <c r="AJ666">
        <f t="shared" si="209"/>
        <v>-0.22413793103448718</v>
      </c>
      <c r="AK666">
        <f t="shared" si="210"/>
        <v>-0.24000000000000021</v>
      </c>
      <c r="AL666">
        <f t="shared" si="211"/>
        <v>-0.66999999999999948</v>
      </c>
      <c r="AM666">
        <f t="shared" si="212"/>
        <v>0.77954545454544966</v>
      </c>
      <c r="AN666">
        <f t="shared" si="213"/>
        <v>-1.6860951750380515</v>
      </c>
      <c r="AO666">
        <f t="shared" si="214"/>
        <v>1.6911706843602985</v>
      </c>
      <c r="AQ666">
        <f t="shared" si="215"/>
        <v>11.593516164448136</v>
      </c>
      <c r="AR666" s="4">
        <f t="shared" si="202"/>
        <v>11.440739566372304</v>
      </c>
      <c r="AT666" t="str">
        <f t="shared" si="216"/>
        <v>45497Shift_10</v>
      </c>
    </row>
    <row r="667" spans="1:46" x14ac:dyDescent="0.3">
      <c r="A667" s="2">
        <v>45497</v>
      </c>
      <c r="B667" t="s">
        <v>20</v>
      </c>
      <c r="C667">
        <v>8.0085714285714289</v>
      </c>
      <c r="D667">
        <v>38</v>
      </c>
      <c r="E667">
        <v>26.25333333333333</v>
      </c>
      <c r="F667">
        <v>55.2</v>
      </c>
      <c r="G667">
        <v>3.72</v>
      </c>
      <c r="H667">
        <v>3.26</v>
      </c>
      <c r="I667">
        <v>150.33333333333329</v>
      </c>
      <c r="J667">
        <v>8.6376677295455053</v>
      </c>
      <c r="K667">
        <v>3.3249463174282799E-3</v>
      </c>
      <c r="L667">
        <v>2.8719781508521419E-2</v>
      </c>
      <c r="M667">
        <v>19.81790619741842</v>
      </c>
      <c r="N667">
        <v>2.5834517542337328E-3</v>
      </c>
      <c r="O667">
        <v>5225</v>
      </c>
      <c r="P667">
        <v>81.264935394425791</v>
      </c>
      <c r="Q667">
        <v>18805.439999999999</v>
      </c>
      <c r="R667">
        <v>0</v>
      </c>
      <c r="S667">
        <v>19.848196050679441</v>
      </c>
      <c r="T667">
        <f t="shared" si="203"/>
        <v>13.399217515494094</v>
      </c>
      <c r="U667" t="e">
        <f t="shared" si="199"/>
        <v>#N/A</v>
      </c>
      <c r="V667">
        <f t="shared" si="204"/>
        <v>13.487533926376646</v>
      </c>
      <c r="W667">
        <f t="shared" si="205"/>
        <v>13.280611251350519</v>
      </c>
      <c r="X667" t="e">
        <f t="shared" si="200"/>
        <v>#N/A</v>
      </c>
      <c r="Y667" t="e">
        <f t="shared" si="201"/>
        <v>#N/A</v>
      </c>
      <c r="Z667" t="e">
        <f t="shared" si="217"/>
        <v>#N/A</v>
      </c>
      <c r="AA667" t="e">
        <f t="shared" si="217"/>
        <v>#N/A</v>
      </c>
      <c r="AB667" t="e">
        <f t="shared" si="217"/>
        <v>#N/A</v>
      </c>
      <c r="AC667" t="e">
        <f t="shared" si="217"/>
        <v>#N/A</v>
      </c>
      <c r="AG667">
        <f t="shared" si="206"/>
        <v>2.8285714285714292E-2</v>
      </c>
      <c r="AH667">
        <f t="shared" si="207"/>
        <v>0</v>
      </c>
      <c r="AI667">
        <f t="shared" si="208"/>
        <v>-3.6111111111107867E-2</v>
      </c>
      <c r="AJ667">
        <f t="shared" si="209"/>
        <v>-0.22413793103448718</v>
      </c>
      <c r="AK667">
        <f t="shared" si="210"/>
        <v>0.26999999999999957</v>
      </c>
      <c r="AL667">
        <f t="shared" si="211"/>
        <v>-0.70000000000000062</v>
      </c>
      <c r="AM667">
        <f t="shared" si="212"/>
        <v>0.43106060606061453</v>
      </c>
      <c r="AN667">
        <f t="shared" si="213"/>
        <v>-1.5866900000000004</v>
      </c>
      <c r="AO667">
        <f t="shared" si="214"/>
        <v>0.98722045075749187</v>
      </c>
      <c r="AQ667">
        <f t="shared" si="215"/>
        <v>13.487533926376646</v>
      </c>
      <c r="AR667" s="4">
        <f t="shared" si="202"/>
        <v>13.31090110461154</v>
      </c>
      <c r="AT667" t="str">
        <f t="shared" si="216"/>
        <v>45497Shift_11</v>
      </c>
    </row>
    <row r="668" spans="1:46" x14ac:dyDescent="0.3">
      <c r="A668" s="2">
        <v>45497</v>
      </c>
      <c r="B668" t="s">
        <v>21</v>
      </c>
      <c r="C668">
        <v>8.0085714285714289</v>
      </c>
      <c r="D668">
        <v>38</v>
      </c>
      <c r="E668">
        <v>26.25333333333333</v>
      </c>
      <c r="F668">
        <v>55.2</v>
      </c>
      <c r="G668">
        <v>3.72</v>
      </c>
      <c r="H668">
        <v>3.26</v>
      </c>
      <c r="I668">
        <v>150.33333333333329</v>
      </c>
      <c r="J668">
        <v>9.0284523939134029</v>
      </c>
      <c r="K668">
        <v>2.8060296065233821E-3</v>
      </c>
      <c r="L668">
        <v>2.533410471840792E-2</v>
      </c>
      <c r="M668">
        <v>19.443030142980032</v>
      </c>
      <c r="N668">
        <v>2.5832923429992809E-3</v>
      </c>
      <c r="O668">
        <v>5225</v>
      </c>
      <c r="P668">
        <v>81.259127187055839</v>
      </c>
      <c r="Q668">
        <v>16731.878095238091</v>
      </c>
      <c r="R668">
        <v>0</v>
      </c>
      <c r="S668">
        <v>19.473315665806972</v>
      </c>
      <c r="T668">
        <f t="shared" si="203"/>
        <v>12.1426357546964</v>
      </c>
      <c r="U668" t="e">
        <f t="shared" si="199"/>
        <v>#N/A</v>
      </c>
      <c r="V668">
        <f t="shared" si="204"/>
        <v>12.230954330795992</v>
      </c>
      <c r="W668">
        <f t="shared" si="205"/>
        <v>12.024031655769866</v>
      </c>
      <c r="X668" t="e">
        <f t="shared" si="200"/>
        <v>#N/A</v>
      </c>
      <c r="Y668" t="e">
        <f t="shared" si="201"/>
        <v>#N/A</v>
      </c>
      <c r="Z668" t="e">
        <f t="shared" si="217"/>
        <v>#N/A</v>
      </c>
      <c r="AA668" t="e">
        <f t="shared" si="217"/>
        <v>#N/A</v>
      </c>
      <c r="AB668" t="e">
        <f t="shared" si="217"/>
        <v>#N/A</v>
      </c>
      <c r="AC668" t="e">
        <f t="shared" si="217"/>
        <v>#N/A</v>
      </c>
      <c r="AG668">
        <f t="shared" si="206"/>
        <v>2.8285714285714292E-2</v>
      </c>
      <c r="AH668">
        <f t="shared" si="207"/>
        <v>0</v>
      </c>
      <c r="AI668">
        <f t="shared" si="208"/>
        <v>-3.6111111111107867E-2</v>
      </c>
      <c r="AJ668">
        <f t="shared" si="209"/>
        <v>-0.22413793103448718</v>
      </c>
      <c r="AK668">
        <f t="shared" si="210"/>
        <v>0.26999999999999957</v>
      </c>
      <c r="AL668">
        <f t="shared" si="211"/>
        <v>-0.70000000000000062</v>
      </c>
      <c r="AM668">
        <f t="shared" si="212"/>
        <v>0.43106060606061453</v>
      </c>
      <c r="AN668">
        <f t="shared" si="213"/>
        <v>-1.8170857671957679</v>
      </c>
      <c r="AO668">
        <f t="shared" si="214"/>
        <v>0.33591267681099585</v>
      </c>
      <c r="AQ668">
        <f t="shared" si="215"/>
        <v>12.230954330795992</v>
      </c>
      <c r="AR668" s="4">
        <f t="shared" si="202"/>
        <v>12.054317178596806</v>
      </c>
      <c r="AT668" t="str">
        <f t="shared" si="216"/>
        <v>45497Shift_12</v>
      </c>
    </row>
    <row r="669" spans="1:46" x14ac:dyDescent="0.3">
      <c r="A669" s="2">
        <v>45497</v>
      </c>
      <c r="B669" t="s">
        <v>22</v>
      </c>
      <c r="C669">
        <v>7.9766666666666666</v>
      </c>
      <c r="D669">
        <v>38.125</v>
      </c>
      <c r="E669">
        <v>26.303750000000001</v>
      </c>
      <c r="F669">
        <v>55.2</v>
      </c>
      <c r="G669">
        <v>3.72</v>
      </c>
      <c r="H669">
        <v>3.26</v>
      </c>
      <c r="I669">
        <v>150.625</v>
      </c>
      <c r="J669">
        <v>9.1882857945940088</v>
      </c>
      <c r="K669">
        <v>2.8155465832370211E-3</v>
      </c>
      <c r="L669">
        <v>2.5870046674774411E-2</v>
      </c>
      <c r="M669">
        <v>19.868737246922141</v>
      </c>
      <c r="N669">
        <v>2.583488859635062E-3</v>
      </c>
      <c r="O669">
        <v>5225</v>
      </c>
      <c r="P669">
        <v>81.265723130122325</v>
      </c>
      <c r="Q669">
        <v>16340.64</v>
      </c>
      <c r="R669">
        <v>0</v>
      </c>
      <c r="S669">
        <v>19.828138146942969</v>
      </c>
      <c r="T669">
        <f t="shared" si="203"/>
        <v>12.154263770728328</v>
      </c>
      <c r="U669" t="e">
        <f t="shared" si="199"/>
        <v>#N/A</v>
      </c>
      <c r="V669">
        <f t="shared" si="204"/>
        <v>12.244880718837031</v>
      </c>
      <c r="W669">
        <f t="shared" si="205"/>
        <v>12.104245922598794</v>
      </c>
      <c r="X669" t="e">
        <f t="shared" si="200"/>
        <v>#N/A</v>
      </c>
      <c r="Y669" t="e">
        <f t="shared" si="201"/>
        <v>#N/A</v>
      </c>
      <c r="Z669" t="e">
        <f t="shared" si="217"/>
        <v>#N/A</v>
      </c>
      <c r="AA669" t="e">
        <f t="shared" si="217"/>
        <v>#N/A</v>
      </c>
      <c r="AB669" t="e">
        <f t="shared" si="217"/>
        <v>#N/A</v>
      </c>
      <c r="AC669" t="e">
        <f t="shared" si="217"/>
        <v>#N/A</v>
      </c>
      <c r="AG669">
        <f t="shared" si="206"/>
        <v>3.4666666666666755E-2</v>
      </c>
      <c r="AH669">
        <f t="shared" si="207"/>
        <v>0</v>
      </c>
      <c r="AI669">
        <f t="shared" si="208"/>
        <v>-7.8125E-2</v>
      </c>
      <c r="AJ669">
        <f t="shared" si="209"/>
        <v>-0.22413793103448718</v>
      </c>
      <c r="AK669">
        <f t="shared" si="210"/>
        <v>0.26999999999999957</v>
      </c>
      <c r="AL669">
        <f t="shared" si="211"/>
        <v>-0.70000000000000062</v>
      </c>
      <c r="AM669">
        <f t="shared" si="212"/>
        <v>0.36477272727272497</v>
      </c>
      <c r="AN669">
        <f t="shared" si="213"/>
        <v>-1.8605566666666669</v>
      </c>
      <c r="AO669">
        <f t="shared" si="214"/>
        <v>6.952367567665263E-2</v>
      </c>
      <c r="AQ669">
        <f t="shared" si="215"/>
        <v>12.244880718837031</v>
      </c>
      <c r="AR669" s="4">
        <f t="shared" si="202"/>
        <v>12.063646822619623</v>
      </c>
      <c r="AT669" t="str">
        <f t="shared" si="216"/>
        <v>45497Shift_13</v>
      </c>
    </row>
    <row r="670" spans="1:46" x14ac:dyDescent="0.3">
      <c r="A670" s="2">
        <v>45497</v>
      </c>
      <c r="B670" t="s">
        <v>23</v>
      </c>
      <c r="C670">
        <v>7.9085714285714284</v>
      </c>
      <c r="D670">
        <v>38.125</v>
      </c>
      <c r="E670">
        <v>26.07</v>
      </c>
      <c r="F670">
        <v>55.2</v>
      </c>
      <c r="G670">
        <v>3.72</v>
      </c>
      <c r="H670">
        <v>3.27</v>
      </c>
      <c r="I670">
        <v>151.625</v>
      </c>
      <c r="J670">
        <v>9.4866140490698871</v>
      </c>
      <c r="K670">
        <v>2.101191311564977E-3</v>
      </c>
      <c r="L670">
        <v>1.993319101607589E-2</v>
      </c>
      <c r="M670">
        <v>20.319765548807911</v>
      </c>
      <c r="N670">
        <v>2.5837341582440579E-3</v>
      </c>
      <c r="O670">
        <v>5225</v>
      </c>
      <c r="P670">
        <v>81.2727114259107</v>
      </c>
      <c r="Q670">
        <v>11535.084363636361</v>
      </c>
      <c r="R670">
        <v>0</v>
      </c>
      <c r="S670">
        <v>20.036082360643821</v>
      </c>
      <c r="T670">
        <f t="shared" si="203"/>
        <v>11.597359995448564</v>
      </c>
      <c r="U670" t="e">
        <f t="shared" si="199"/>
        <v>#N/A</v>
      </c>
      <c r="V670">
        <f t="shared" si="204"/>
        <v>11.695882624013365</v>
      </c>
      <c r="W670">
        <f t="shared" si="205"/>
        <v>11.782520555047855</v>
      </c>
      <c r="X670" t="e">
        <f t="shared" si="200"/>
        <v>#N/A</v>
      </c>
      <c r="Y670" t="e">
        <f t="shared" si="201"/>
        <v>#N/A</v>
      </c>
      <c r="Z670" t="e">
        <f t="shared" si="217"/>
        <v>#N/A</v>
      </c>
      <c r="AA670" t="e">
        <f t="shared" si="217"/>
        <v>#N/A</v>
      </c>
      <c r="AB670" t="e">
        <f t="shared" si="217"/>
        <v>#N/A</v>
      </c>
      <c r="AC670" t="e">
        <f t="shared" si="217"/>
        <v>#N/A</v>
      </c>
      <c r="AG670">
        <f t="shared" si="206"/>
        <v>4.8285714285714404E-2</v>
      </c>
      <c r="AH670">
        <f t="shared" si="207"/>
        <v>0</v>
      </c>
      <c r="AI670">
        <f t="shared" si="208"/>
        <v>0.11666666666666715</v>
      </c>
      <c r="AJ670">
        <f t="shared" si="209"/>
        <v>-0.22413793103448718</v>
      </c>
      <c r="AK670">
        <f t="shared" si="210"/>
        <v>0.26999999999999957</v>
      </c>
      <c r="AL670">
        <f t="shared" si="211"/>
        <v>-0.64999999999999958</v>
      </c>
      <c r="AM670">
        <f t="shared" si="212"/>
        <v>0.13749999999999768</v>
      </c>
      <c r="AN670">
        <f t="shared" si="213"/>
        <v>-2.3945072929292932</v>
      </c>
      <c r="AO670">
        <f t="shared" si="214"/>
        <v>-0.42769008178314455</v>
      </c>
      <c r="AQ670">
        <f t="shared" si="215"/>
        <v>11.695882624013365</v>
      </c>
      <c r="AR670" s="4">
        <f t="shared" si="202"/>
        <v>11.498837366883764</v>
      </c>
      <c r="AT670" t="str">
        <f t="shared" si="216"/>
        <v>45497Shift_14</v>
      </c>
    </row>
    <row r="671" spans="1:46" x14ac:dyDescent="0.3">
      <c r="A671" s="2">
        <v>45497</v>
      </c>
      <c r="B671" t="s">
        <v>24</v>
      </c>
      <c r="C671">
        <v>7.8933333333333344</v>
      </c>
      <c r="D671">
        <v>38.375</v>
      </c>
      <c r="E671">
        <v>26.074999999999999</v>
      </c>
      <c r="F671">
        <v>55.2</v>
      </c>
      <c r="G671">
        <v>3.72</v>
      </c>
      <c r="H671">
        <v>3.2774999999999999</v>
      </c>
      <c r="I671">
        <v>153.25</v>
      </c>
      <c r="J671">
        <v>10.089962579361851</v>
      </c>
      <c r="K671">
        <v>2.7479130003667429E-3</v>
      </c>
      <c r="L671">
        <v>2.7726339345042379E-2</v>
      </c>
      <c r="M671">
        <v>20.705610169548159</v>
      </c>
      <c r="N671">
        <v>2.58392783186357E-3</v>
      </c>
      <c r="O671">
        <v>5225</v>
      </c>
      <c r="P671">
        <v>81.278690101432474</v>
      </c>
      <c r="Q671">
        <v>12935.28</v>
      </c>
      <c r="R671">
        <v>0</v>
      </c>
      <c r="S671">
        <v>20.02687486128481</v>
      </c>
      <c r="T671">
        <f t="shared" si="203"/>
        <v>10.787396826720398</v>
      </c>
      <c r="U671" t="e">
        <f t="shared" si="199"/>
        <v>#N/A</v>
      </c>
      <c r="V671">
        <f t="shared" si="204"/>
        <v>10.898786424425737</v>
      </c>
      <c r="W671">
        <f t="shared" si="205"/>
        <v>11.354742537278408</v>
      </c>
      <c r="X671" t="e">
        <f t="shared" si="200"/>
        <v>#N/A</v>
      </c>
      <c r="Y671" t="e">
        <f t="shared" si="201"/>
        <v>#N/A</v>
      </c>
      <c r="Z671" t="e">
        <f t="shared" si="217"/>
        <v>#N/A</v>
      </c>
      <c r="AA671" t="e">
        <f t="shared" si="217"/>
        <v>#N/A</v>
      </c>
      <c r="AB671" t="e">
        <f t="shared" si="217"/>
        <v>#N/A</v>
      </c>
      <c r="AC671" t="e">
        <f t="shared" si="217"/>
        <v>#N/A</v>
      </c>
      <c r="AG671">
        <f t="shared" si="206"/>
        <v>5.1333333333333189E-2</v>
      </c>
      <c r="AH671">
        <f t="shared" si="207"/>
        <v>0</v>
      </c>
      <c r="AI671">
        <f t="shared" si="208"/>
        <v>0.11250000000000131</v>
      </c>
      <c r="AJ671">
        <f t="shared" si="209"/>
        <v>-0.22413793103448718</v>
      </c>
      <c r="AK671">
        <f t="shared" si="210"/>
        <v>0.26999999999999957</v>
      </c>
      <c r="AL671">
        <f t="shared" si="211"/>
        <v>-0.61250000000000027</v>
      </c>
      <c r="AM671">
        <f t="shared" si="212"/>
        <v>-0.23181818181818417</v>
      </c>
      <c r="AN671">
        <f t="shared" si="213"/>
        <v>-2.2389300000000003</v>
      </c>
      <c r="AO671">
        <f t="shared" si="214"/>
        <v>-1.433270965603084</v>
      </c>
      <c r="AQ671">
        <f t="shared" si="215"/>
        <v>10.898786424425737</v>
      </c>
      <c r="AR671" s="4">
        <f t="shared" si="202"/>
        <v>10.67600722901506</v>
      </c>
      <c r="AT671" t="str">
        <f t="shared" si="216"/>
        <v>45497Shift_15</v>
      </c>
    </row>
    <row r="672" spans="1:46" x14ac:dyDescent="0.3">
      <c r="A672" s="2">
        <v>45497</v>
      </c>
      <c r="B672" t="s">
        <v>25</v>
      </c>
      <c r="C672">
        <v>7.8150000000000004</v>
      </c>
      <c r="D672">
        <v>37.777777777777779</v>
      </c>
      <c r="E672">
        <v>26.866666666666671</v>
      </c>
      <c r="F672">
        <v>55.2</v>
      </c>
      <c r="G672">
        <v>3.53</v>
      </c>
      <c r="H672">
        <v>3.1644444444444439</v>
      </c>
      <c r="I672">
        <v>157.88888888888891</v>
      </c>
      <c r="J672">
        <v>10.85994995622155</v>
      </c>
      <c r="K672">
        <v>7.8148173672718101E-3</v>
      </c>
      <c r="L672">
        <v>8.4868525525582911E-2</v>
      </c>
      <c r="M672">
        <v>26.25393437375179</v>
      </c>
      <c r="N672">
        <v>2.5866932540731958E-3</v>
      </c>
      <c r="O672">
        <v>5225</v>
      </c>
      <c r="P672">
        <v>81.364657088688915</v>
      </c>
      <c r="Q672">
        <v>38600.54338206516</v>
      </c>
      <c r="R672">
        <v>0</v>
      </c>
      <c r="S672">
        <v>24.444155805950661</v>
      </c>
      <c r="T672">
        <f t="shared" si="203"/>
        <v>16.172103239749742</v>
      </c>
      <c r="U672" t="e">
        <f t="shared" si="199"/>
        <v>#N/A</v>
      </c>
      <c r="V672">
        <f t="shared" si="204"/>
        <v>16.321868002577503</v>
      </c>
      <c r="W672">
        <f t="shared" si="205"/>
        <v>17.832117044723109</v>
      </c>
      <c r="X672" t="e">
        <f t="shared" si="200"/>
        <v>#N/A</v>
      </c>
      <c r="Y672" t="e">
        <f t="shared" si="201"/>
        <v>#N/A</v>
      </c>
      <c r="Z672" t="e">
        <f t="shared" si="217"/>
        <v>#N/A</v>
      </c>
      <c r="AA672" t="e">
        <f t="shared" si="217"/>
        <v>#N/A</v>
      </c>
      <c r="AB672" t="e">
        <f t="shared" si="217"/>
        <v>#N/A</v>
      </c>
      <c r="AC672" t="e">
        <f t="shared" si="217"/>
        <v>#N/A</v>
      </c>
      <c r="AG672">
        <f t="shared" si="206"/>
        <v>6.699999999999999E-2</v>
      </c>
      <c r="AH672">
        <f t="shared" si="207"/>
        <v>0</v>
      </c>
      <c r="AI672">
        <f t="shared" si="208"/>
        <v>-0.54722222222222483</v>
      </c>
      <c r="AJ672">
        <f t="shared" si="209"/>
        <v>-0.22413793103448718</v>
      </c>
      <c r="AK672">
        <f t="shared" si="210"/>
        <v>0.84000000000000075</v>
      </c>
      <c r="AL672">
        <f t="shared" si="211"/>
        <v>-1.1777777777777798</v>
      </c>
      <c r="AM672">
        <f t="shared" si="212"/>
        <v>-1.2861111111111192</v>
      </c>
      <c r="AN672">
        <f t="shared" si="213"/>
        <v>0.61276593134057311</v>
      </c>
      <c r="AO672">
        <f t="shared" si="214"/>
        <v>-2.7165832603692497</v>
      </c>
      <c r="AQ672">
        <f t="shared" si="215"/>
        <v>16.321868002577503</v>
      </c>
      <c r="AR672" s="4">
        <f t="shared" si="202"/>
        <v>16.022338476921981</v>
      </c>
      <c r="AT672" t="str">
        <f t="shared" si="216"/>
        <v>45497Shift_21</v>
      </c>
    </row>
    <row r="673" spans="1:46" x14ac:dyDescent="0.3">
      <c r="A673" s="2">
        <v>45497</v>
      </c>
      <c r="B673" t="s">
        <v>26</v>
      </c>
      <c r="C673">
        <v>7.8579999999999997</v>
      </c>
      <c r="D673">
        <v>37.75</v>
      </c>
      <c r="E673">
        <v>26.9</v>
      </c>
      <c r="F673">
        <v>55.2</v>
      </c>
      <c r="G673">
        <v>3.34</v>
      </c>
      <c r="H673">
        <v>3.1724999999999999</v>
      </c>
      <c r="I673">
        <v>158.875</v>
      </c>
      <c r="J673">
        <v>10.680342542084199</v>
      </c>
      <c r="K673">
        <v>9.5856690599719161E-3</v>
      </c>
      <c r="L673">
        <v>0.1023782290555583</v>
      </c>
      <c r="M673">
        <v>27.047580328335741</v>
      </c>
      <c r="N673">
        <v>2.5869497881160302E-3</v>
      </c>
      <c r="O673">
        <v>5225</v>
      </c>
      <c r="P673">
        <v>81.376953723845659</v>
      </c>
      <c r="Q673">
        <v>47206.185882352947</v>
      </c>
      <c r="R673">
        <v>0</v>
      </c>
      <c r="S673">
        <v>25.221876514884549</v>
      </c>
      <c r="T673">
        <f t="shared" si="203"/>
        <v>18.675156680961482</v>
      </c>
      <c r="U673" t="e">
        <f t="shared" si="199"/>
        <v>#N/A</v>
      </c>
      <c r="V673">
        <f t="shared" si="204"/>
        <v>18.720825985806197</v>
      </c>
      <c r="W673">
        <f t="shared" si="205"/>
        <v>20.455191189567959</v>
      </c>
      <c r="X673" t="e">
        <f t="shared" si="200"/>
        <v>#N/A</v>
      </c>
      <c r="Y673" t="e">
        <f t="shared" si="201"/>
        <v>#N/A</v>
      </c>
      <c r="Z673" t="e">
        <f t="shared" si="217"/>
        <v>#N/A</v>
      </c>
      <c r="AA673" t="e">
        <f t="shared" si="217"/>
        <v>#N/A</v>
      </c>
      <c r="AB673" t="e">
        <f t="shared" si="217"/>
        <v>#N/A</v>
      </c>
      <c r="AC673" t="e">
        <f t="shared" si="217"/>
        <v>#N/A</v>
      </c>
      <c r="AG673">
        <f t="shared" si="206"/>
        <v>5.8400000000000146E-2</v>
      </c>
      <c r="AH673">
        <f t="shared" si="207"/>
        <v>0</v>
      </c>
      <c r="AI673">
        <f t="shared" si="208"/>
        <v>-0.57499999999999807</v>
      </c>
      <c r="AJ673">
        <f t="shared" si="209"/>
        <v>-0.22413793103448718</v>
      </c>
      <c r="AK673">
        <f t="shared" si="210"/>
        <v>1.4100000000000004</v>
      </c>
      <c r="AL673">
        <f t="shared" si="211"/>
        <v>-1.1375000000000004</v>
      </c>
      <c r="AM673">
        <f t="shared" si="212"/>
        <v>-1.5102272727272752</v>
      </c>
      <c r="AN673">
        <f t="shared" si="213"/>
        <v>1.5689484313725495</v>
      </c>
      <c r="AO673">
        <f t="shared" si="214"/>
        <v>-2.4172375701403315</v>
      </c>
      <c r="AQ673">
        <f t="shared" si="215"/>
        <v>18.720825985806197</v>
      </c>
      <c r="AR673" s="4">
        <f t="shared" si="202"/>
        <v>18.629487376116767</v>
      </c>
      <c r="AT673" t="str">
        <f t="shared" si="216"/>
        <v>45497Shift_22</v>
      </c>
    </row>
    <row r="674" spans="1:46" x14ac:dyDescent="0.3">
      <c r="A674" s="2">
        <v>45497</v>
      </c>
      <c r="B674" t="s">
        <v>27</v>
      </c>
      <c r="C674">
        <v>7.8579999999999997</v>
      </c>
      <c r="D674">
        <v>38</v>
      </c>
      <c r="E674">
        <v>26.945555555555551</v>
      </c>
      <c r="F674">
        <v>55.2</v>
      </c>
      <c r="G674">
        <v>3.34</v>
      </c>
      <c r="H674">
        <v>3.1755555555555559</v>
      </c>
      <c r="I674">
        <v>158.11111111111109</v>
      </c>
      <c r="J674">
        <v>10.23191263163365</v>
      </c>
      <c r="K674">
        <v>1.102340595377657E-2</v>
      </c>
      <c r="L674">
        <v>0.1127905266220721</v>
      </c>
      <c r="M674">
        <v>27.047576213893599</v>
      </c>
      <c r="N674">
        <v>2.587015089110111E-3</v>
      </c>
      <c r="O674">
        <v>5225</v>
      </c>
      <c r="P674">
        <v>81.376953906977988</v>
      </c>
      <c r="Q674">
        <v>51578.696470588242</v>
      </c>
      <c r="R674">
        <v>0</v>
      </c>
      <c r="S674">
        <v>25.972788594509911</v>
      </c>
      <c r="T674">
        <f t="shared" si="203"/>
        <v>20.347948727811648</v>
      </c>
      <c r="U674" t="e">
        <f t="shared" si="199"/>
        <v>#N/A</v>
      </c>
      <c r="V674">
        <f t="shared" si="204"/>
        <v>20.104965491178167</v>
      </c>
      <c r="W674">
        <f t="shared" si="205"/>
        <v>21.66571958382881</v>
      </c>
      <c r="X674" t="e">
        <f t="shared" si="200"/>
        <v>#N/A</v>
      </c>
      <c r="Y674" t="e">
        <f t="shared" si="201"/>
        <v>#N/A</v>
      </c>
      <c r="Z674" t="e">
        <f t="shared" si="217"/>
        <v>#N/A</v>
      </c>
      <c r="AA674" t="e">
        <f t="shared" si="217"/>
        <v>#N/A</v>
      </c>
      <c r="AB674" t="e">
        <f t="shared" si="217"/>
        <v>#N/A</v>
      </c>
      <c r="AC674" t="e">
        <f t="shared" si="217"/>
        <v>#N/A</v>
      </c>
      <c r="AG674">
        <f t="shared" si="206"/>
        <v>5.8400000000000146E-2</v>
      </c>
      <c r="AH674">
        <f t="shared" si="207"/>
        <v>0</v>
      </c>
      <c r="AI674">
        <f t="shared" si="208"/>
        <v>-0.61296296296295816</v>
      </c>
      <c r="AJ674">
        <f t="shared" si="209"/>
        <v>-0.22413793103448718</v>
      </c>
      <c r="AK674">
        <f t="shared" si="210"/>
        <v>1.4100000000000004</v>
      </c>
      <c r="AL674">
        <f t="shared" si="211"/>
        <v>-1.12222222222222</v>
      </c>
      <c r="AM674">
        <f t="shared" si="212"/>
        <v>-1.336616161616158</v>
      </c>
      <c r="AN674">
        <f t="shared" si="213"/>
        <v>2.0547829411764713</v>
      </c>
      <c r="AO674">
        <f t="shared" si="214"/>
        <v>-1.6698543860560822</v>
      </c>
      <c r="AQ674">
        <f t="shared" si="215"/>
        <v>20.104965491178167</v>
      </c>
      <c r="AR674" s="4">
        <f t="shared" si="202"/>
        <v>20.590931964445126</v>
      </c>
      <c r="AT674" t="str">
        <f t="shared" si="216"/>
        <v>45497Shift_23</v>
      </c>
    </row>
    <row r="675" spans="1:46" x14ac:dyDescent="0.3">
      <c r="A675" s="2">
        <v>45498</v>
      </c>
      <c r="B675" t="s">
        <v>28</v>
      </c>
      <c r="C675">
        <v>7.915</v>
      </c>
      <c r="D675">
        <v>38</v>
      </c>
      <c r="E675">
        <v>26.975999999999999</v>
      </c>
      <c r="F675">
        <v>55.2</v>
      </c>
      <c r="G675">
        <v>3.34</v>
      </c>
      <c r="H675">
        <v>3.1760000000000002</v>
      </c>
      <c r="I675">
        <v>157.1</v>
      </c>
      <c r="J675">
        <v>9.9688079600193937</v>
      </c>
      <c r="K675">
        <v>1.049889502457242E-2</v>
      </c>
      <c r="L675">
        <v>0.1046614682923655</v>
      </c>
      <c r="M675">
        <v>26.9367570264391</v>
      </c>
      <c r="N675">
        <v>2.5868588830446609E-3</v>
      </c>
      <c r="O675">
        <v>5225</v>
      </c>
      <c r="P675">
        <v>81.375236491119566</v>
      </c>
      <c r="Q675">
        <v>62329.96</v>
      </c>
      <c r="R675">
        <v>0</v>
      </c>
      <c r="S675">
        <v>25.318559947278889</v>
      </c>
      <c r="T675">
        <f t="shared" si="203"/>
        <v>21.678868274844788</v>
      </c>
      <c r="U675" t="e">
        <f t="shared" si="199"/>
        <v>#N/A</v>
      </c>
      <c r="V675">
        <f t="shared" si="204"/>
        <v>21.822488757998556</v>
      </c>
      <c r="W675">
        <f t="shared" si="205"/>
        <v>23.153444870851228</v>
      </c>
      <c r="X675" t="e">
        <f t="shared" si="200"/>
        <v>#N/A</v>
      </c>
      <c r="Y675" t="e">
        <f t="shared" si="201"/>
        <v>#N/A</v>
      </c>
      <c r="Z675" t="e">
        <f t="shared" si="217"/>
        <v>#N/A</v>
      </c>
      <c r="AA675" t="e">
        <f t="shared" si="217"/>
        <v>#N/A</v>
      </c>
      <c r="AB675" t="e">
        <f t="shared" si="217"/>
        <v>#N/A</v>
      </c>
      <c r="AC675" t="e">
        <f t="shared" si="217"/>
        <v>#N/A</v>
      </c>
      <c r="AG675">
        <f t="shared" si="206"/>
        <v>4.7000000000000069E-2</v>
      </c>
      <c r="AH675">
        <f t="shared" si="207"/>
        <v>0</v>
      </c>
      <c r="AI675">
        <f t="shared" si="208"/>
        <v>-0.63833333333333186</v>
      </c>
      <c r="AJ675">
        <f t="shared" si="209"/>
        <v>-0.22413793103448718</v>
      </c>
      <c r="AK675">
        <f t="shared" si="210"/>
        <v>1.4100000000000004</v>
      </c>
      <c r="AL675">
        <f t="shared" si="211"/>
        <v>-1.1199999999999988</v>
      </c>
      <c r="AM675">
        <f t="shared" si="212"/>
        <v>-1.1068181818181828</v>
      </c>
      <c r="AN675">
        <f t="shared" si="213"/>
        <v>3.2493677777777776</v>
      </c>
      <c r="AO675">
        <f t="shared" si="214"/>
        <v>-1.2313466000323223</v>
      </c>
      <c r="AQ675">
        <f t="shared" si="215"/>
        <v>21.822488757998556</v>
      </c>
      <c r="AR675" s="4">
        <f t="shared" si="202"/>
        <v>21.535247791691017</v>
      </c>
      <c r="AT675" t="str">
        <f t="shared" si="216"/>
        <v>45498Shift_00</v>
      </c>
    </row>
    <row r="676" spans="1:46" x14ac:dyDescent="0.3">
      <c r="A676" s="2">
        <v>45498</v>
      </c>
      <c r="B676" t="s">
        <v>29</v>
      </c>
      <c r="C676">
        <v>7.9980000000000002</v>
      </c>
      <c r="D676">
        <v>38.1</v>
      </c>
      <c r="E676">
        <v>27.15</v>
      </c>
      <c r="F676">
        <v>55.2</v>
      </c>
      <c r="G676">
        <v>3.34</v>
      </c>
      <c r="H676">
        <v>3.1619999999999999</v>
      </c>
      <c r="I676">
        <v>156.5</v>
      </c>
      <c r="J676">
        <v>9.8045086738093783</v>
      </c>
      <c r="K676">
        <v>1.096556366747644E-2</v>
      </c>
      <c r="L676">
        <v>0.10751196409098179</v>
      </c>
      <c r="M676">
        <v>26.3988533620509</v>
      </c>
      <c r="N676">
        <v>2.5866838110453799E-3</v>
      </c>
      <c r="O676">
        <v>5225</v>
      </c>
      <c r="P676">
        <v>81.366902331527839</v>
      </c>
      <c r="Q676">
        <v>62224.712</v>
      </c>
      <c r="R676">
        <v>0</v>
      </c>
      <c r="S676">
        <v>24.927197349112991</v>
      </c>
      <c r="T676">
        <f t="shared" si="203"/>
        <v>21.312954883210686</v>
      </c>
      <c r="U676" t="e">
        <f t="shared" si="199"/>
        <v>#N/A</v>
      </c>
      <c r="V676">
        <f t="shared" si="204"/>
        <v>21.451486651435125</v>
      </c>
      <c r="W676">
        <f t="shared" si="205"/>
        <v>22.64607912792416</v>
      </c>
      <c r="X676" t="e">
        <f t="shared" si="200"/>
        <v>#N/A</v>
      </c>
      <c r="Y676" t="e">
        <f t="shared" si="201"/>
        <v>#N/A</v>
      </c>
      <c r="Z676" t="e">
        <f t="shared" si="217"/>
        <v>#N/A</v>
      </c>
      <c r="AA676" t="e">
        <f t="shared" si="217"/>
        <v>#N/A</v>
      </c>
      <c r="AB676" t="e">
        <f t="shared" si="217"/>
        <v>#N/A</v>
      </c>
      <c r="AC676" t="e">
        <f t="shared" si="217"/>
        <v>#N/A</v>
      </c>
      <c r="AG676">
        <f t="shared" si="206"/>
        <v>3.0400000000000028E-2</v>
      </c>
      <c r="AH676">
        <f t="shared" si="207"/>
        <v>0</v>
      </c>
      <c r="AI676">
        <f t="shared" si="208"/>
        <v>-0.78333333333333144</v>
      </c>
      <c r="AJ676">
        <f t="shared" si="209"/>
        <v>-0.22413793103448718</v>
      </c>
      <c r="AK676">
        <f t="shared" si="210"/>
        <v>1.4100000000000004</v>
      </c>
      <c r="AL676">
        <f t="shared" si="211"/>
        <v>-1.1900000000000002</v>
      </c>
      <c r="AM676">
        <f t="shared" si="212"/>
        <v>-0.97045454545454779</v>
      </c>
      <c r="AN676">
        <f t="shared" si="213"/>
        <v>3.2376735555555554</v>
      </c>
      <c r="AO676">
        <f t="shared" si="214"/>
        <v>-0.95751445634896315</v>
      </c>
      <c r="AQ676">
        <f t="shared" si="215"/>
        <v>21.451486651435125</v>
      </c>
      <c r="AR676" s="4">
        <f t="shared" si="202"/>
        <v>21.174423114986251</v>
      </c>
      <c r="AT676" t="str">
        <f t="shared" si="216"/>
        <v>45498Shift_01</v>
      </c>
    </row>
    <row r="677" spans="1:46" x14ac:dyDescent="0.3">
      <c r="A677" s="2">
        <v>45498</v>
      </c>
      <c r="B677" t="s">
        <v>30</v>
      </c>
      <c r="C677">
        <v>7.9980000000000002</v>
      </c>
      <c r="D677">
        <v>38.111111111111107</v>
      </c>
      <c r="E677">
        <v>27.155555555555559</v>
      </c>
      <c r="F677">
        <v>55.2</v>
      </c>
      <c r="G677">
        <v>3.34</v>
      </c>
      <c r="H677">
        <v>3.1644444444444439</v>
      </c>
      <c r="I677">
        <v>156.44444444444451</v>
      </c>
      <c r="J677">
        <v>9.7246782632251065</v>
      </c>
      <c r="K677">
        <v>1.046985294928446E-2</v>
      </c>
      <c r="L677">
        <v>0.1018159513950698</v>
      </c>
      <c r="M677">
        <v>26.260737239841589</v>
      </c>
      <c r="N677">
        <v>2.5865866781609498E-3</v>
      </c>
      <c r="O677">
        <v>5225</v>
      </c>
      <c r="P677">
        <v>81.364762179518308</v>
      </c>
      <c r="Q677">
        <v>52620.52</v>
      </c>
      <c r="R677">
        <v>0</v>
      </c>
      <c r="S677">
        <v>24.802629701502958</v>
      </c>
      <c r="T677">
        <f t="shared" si="203"/>
        <v>20.261436962069403</v>
      </c>
      <c r="U677" t="e">
        <f t="shared" si="199"/>
        <v>#N/A</v>
      </c>
      <c r="V677">
        <f t="shared" si="204"/>
        <v>20.399507624307322</v>
      </c>
      <c r="W677">
        <f t="shared" si="205"/>
        <v>21.581473838170112</v>
      </c>
      <c r="X677" t="e">
        <f t="shared" si="200"/>
        <v>#N/A</v>
      </c>
      <c r="Y677" t="e">
        <f t="shared" si="201"/>
        <v>#N/A</v>
      </c>
      <c r="Z677" t="e">
        <f t="shared" si="217"/>
        <v>#N/A</v>
      </c>
      <c r="AA677" t="e">
        <f t="shared" si="217"/>
        <v>#N/A</v>
      </c>
      <c r="AB677" t="e">
        <f t="shared" si="217"/>
        <v>#N/A</v>
      </c>
      <c r="AC677" t="e">
        <f t="shared" si="217"/>
        <v>#N/A</v>
      </c>
      <c r="AG677">
        <f t="shared" si="206"/>
        <v>3.0400000000000028E-2</v>
      </c>
      <c r="AH677">
        <f t="shared" si="207"/>
        <v>0</v>
      </c>
      <c r="AI677">
        <f t="shared" si="208"/>
        <v>-0.78796296296296475</v>
      </c>
      <c r="AJ677">
        <f t="shared" si="209"/>
        <v>-0.22413793103448718</v>
      </c>
      <c r="AK677">
        <f t="shared" si="210"/>
        <v>1.4100000000000004</v>
      </c>
      <c r="AL677">
        <f t="shared" si="211"/>
        <v>-1.1777777777777798</v>
      </c>
      <c r="AM677">
        <f t="shared" si="212"/>
        <v>-0.95782828282830101</v>
      </c>
      <c r="AN677">
        <f t="shared" si="213"/>
        <v>2.1705411111111106</v>
      </c>
      <c r="AO677">
        <f t="shared" si="214"/>
        <v>-0.82446377204184351</v>
      </c>
      <c r="AQ677">
        <f t="shared" si="215"/>
        <v>20.399507624307322</v>
      </c>
      <c r="AR677" s="4">
        <f t="shared" si="202"/>
        <v>20.123366299831481</v>
      </c>
      <c r="AT677" t="str">
        <f t="shared" si="216"/>
        <v>45498Shift_02</v>
      </c>
    </row>
    <row r="678" spans="1:46" x14ac:dyDescent="0.3">
      <c r="A678" s="2">
        <v>45498</v>
      </c>
      <c r="B678" t="s">
        <v>31</v>
      </c>
      <c r="C678">
        <v>7.9980000000000002</v>
      </c>
      <c r="D678">
        <v>38.111111111111107</v>
      </c>
      <c r="E678">
        <v>27.155555555555559</v>
      </c>
      <c r="F678">
        <v>55.2</v>
      </c>
      <c r="G678">
        <v>3.34</v>
      </c>
      <c r="H678">
        <v>3.1644444444444439</v>
      </c>
      <c r="I678">
        <v>156.44444444444451</v>
      </c>
      <c r="J678">
        <v>9.7246782632251065</v>
      </c>
      <c r="K678">
        <v>1.046985294928446E-2</v>
      </c>
      <c r="L678">
        <v>0.1018159513950698</v>
      </c>
      <c r="M678">
        <v>26.260737239841589</v>
      </c>
      <c r="N678">
        <v>2.5865866781609498E-3</v>
      </c>
      <c r="O678">
        <v>5225</v>
      </c>
      <c r="P678">
        <v>81.364762179518308</v>
      </c>
      <c r="Q678">
        <v>52620.52</v>
      </c>
      <c r="R678">
        <v>0</v>
      </c>
      <c r="S678">
        <v>24.802629701502958</v>
      </c>
      <c r="T678">
        <f t="shared" si="203"/>
        <v>20.261436962069403</v>
      </c>
      <c r="U678" t="e">
        <f t="shared" si="199"/>
        <v>#N/A</v>
      </c>
      <c r="V678">
        <f t="shared" si="204"/>
        <v>20.399507624307322</v>
      </c>
      <c r="W678">
        <f t="shared" si="205"/>
        <v>21.581473838170112</v>
      </c>
      <c r="X678" t="e">
        <f t="shared" si="200"/>
        <v>#N/A</v>
      </c>
      <c r="Y678" t="e">
        <f t="shared" si="201"/>
        <v>#N/A</v>
      </c>
      <c r="Z678" t="e">
        <f t="shared" si="217"/>
        <v>#N/A</v>
      </c>
      <c r="AA678" t="e">
        <f t="shared" si="217"/>
        <v>#N/A</v>
      </c>
      <c r="AB678" t="e">
        <f t="shared" si="217"/>
        <v>#N/A</v>
      </c>
      <c r="AC678" t="e">
        <f t="shared" si="217"/>
        <v>#N/A</v>
      </c>
      <c r="AG678">
        <f t="shared" si="206"/>
        <v>3.0400000000000028E-2</v>
      </c>
      <c r="AH678">
        <f t="shared" si="207"/>
        <v>0</v>
      </c>
      <c r="AI678">
        <f t="shared" si="208"/>
        <v>-0.78796296296296475</v>
      </c>
      <c r="AJ678">
        <f t="shared" si="209"/>
        <v>-0.22413793103448718</v>
      </c>
      <c r="AK678">
        <f t="shared" si="210"/>
        <v>1.4100000000000004</v>
      </c>
      <c r="AL678">
        <f t="shared" si="211"/>
        <v>-1.1777777777777798</v>
      </c>
      <c r="AM678">
        <f t="shared" si="212"/>
        <v>-0.95782828282830101</v>
      </c>
      <c r="AN678">
        <f t="shared" si="213"/>
        <v>2.1705411111111106</v>
      </c>
      <c r="AO678">
        <f t="shared" si="214"/>
        <v>-0.82446377204184351</v>
      </c>
      <c r="AQ678">
        <f t="shared" si="215"/>
        <v>20.399507624307322</v>
      </c>
      <c r="AR678" s="4">
        <f t="shared" si="202"/>
        <v>20.123366299831481</v>
      </c>
      <c r="AT678" t="str">
        <f t="shared" si="216"/>
        <v>45498Shift_03</v>
      </c>
    </row>
    <row r="679" spans="1:46" x14ac:dyDescent="0.3">
      <c r="A679" s="2">
        <v>45498</v>
      </c>
      <c r="B679" t="s">
        <v>32</v>
      </c>
      <c r="C679">
        <v>7.9980000000000002</v>
      </c>
      <c r="D679">
        <v>38.111111111111107</v>
      </c>
      <c r="E679">
        <v>27.155555555555559</v>
      </c>
      <c r="F679">
        <v>55.2</v>
      </c>
      <c r="G679">
        <v>3.34</v>
      </c>
      <c r="H679">
        <v>3.1644444444444439</v>
      </c>
      <c r="I679">
        <v>156.44444444444451</v>
      </c>
      <c r="J679">
        <v>9.7246782632251065</v>
      </c>
      <c r="K679">
        <v>1.046985294928446E-2</v>
      </c>
      <c r="L679">
        <v>0.1018159513950698</v>
      </c>
      <c r="M679">
        <v>26.260737239841589</v>
      </c>
      <c r="N679">
        <v>2.5865866781609498E-3</v>
      </c>
      <c r="O679">
        <v>5225</v>
      </c>
      <c r="P679">
        <v>81.364762179518308</v>
      </c>
      <c r="Q679">
        <v>52620.52</v>
      </c>
      <c r="R679">
        <v>0</v>
      </c>
      <c r="S679">
        <v>24.802629701502958</v>
      </c>
      <c r="T679">
        <f t="shared" si="203"/>
        <v>20.261436962069403</v>
      </c>
      <c r="U679" t="e">
        <f t="shared" si="199"/>
        <v>#N/A</v>
      </c>
      <c r="V679">
        <f t="shared" si="204"/>
        <v>20.399507624307322</v>
      </c>
      <c r="W679">
        <f t="shared" si="205"/>
        <v>21.581473838170112</v>
      </c>
      <c r="X679" t="e">
        <f t="shared" si="200"/>
        <v>#N/A</v>
      </c>
      <c r="Y679" t="e">
        <f t="shared" si="201"/>
        <v>#N/A</v>
      </c>
      <c r="Z679" t="e">
        <f t="shared" si="217"/>
        <v>#N/A</v>
      </c>
      <c r="AA679" t="e">
        <f t="shared" si="217"/>
        <v>#N/A</v>
      </c>
      <c r="AB679" t="e">
        <f t="shared" si="217"/>
        <v>#N/A</v>
      </c>
      <c r="AC679" t="e">
        <f t="shared" si="217"/>
        <v>#N/A</v>
      </c>
      <c r="AG679">
        <f t="shared" si="206"/>
        <v>3.0400000000000028E-2</v>
      </c>
      <c r="AH679">
        <f t="shared" si="207"/>
        <v>0</v>
      </c>
      <c r="AI679">
        <f t="shared" si="208"/>
        <v>-0.78796296296296475</v>
      </c>
      <c r="AJ679">
        <f t="shared" si="209"/>
        <v>-0.22413793103448718</v>
      </c>
      <c r="AK679">
        <f t="shared" si="210"/>
        <v>1.4100000000000004</v>
      </c>
      <c r="AL679">
        <f t="shared" si="211"/>
        <v>-1.1777777777777798</v>
      </c>
      <c r="AM679">
        <f t="shared" si="212"/>
        <v>-0.95782828282830101</v>
      </c>
      <c r="AN679">
        <f t="shared" si="213"/>
        <v>2.1705411111111106</v>
      </c>
      <c r="AO679">
        <f t="shared" si="214"/>
        <v>-0.82446377204184351</v>
      </c>
      <c r="AQ679">
        <f t="shared" si="215"/>
        <v>20.399507624307322</v>
      </c>
      <c r="AR679" s="4">
        <f t="shared" si="202"/>
        <v>20.123366299831481</v>
      </c>
      <c r="AT679" t="str">
        <f t="shared" si="216"/>
        <v>45498Shift_04</v>
      </c>
    </row>
    <row r="680" spans="1:46" x14ac:dyDescent="0.3">
      <c r="A680" s="2">
        <v>45498</v>
      </c>
      <c r="B680" t="s">
        <v>19</v>
      </c>
      <c r="C680">
        <v>7.95</v>
      </c>
      <c r="D680">
        <v>37.909090909090907</v>
      </c>
      <c r="E680">
        <v>26.693636363636362</v>
      </c>
      <c r="F680">
        <v>55.3</v>
      </c>
      <c r="G680">
        <v>3.53</v>
      </c>
      <c r="H680">
        <v>3.1781818181818182</v>
      </c>
      <c r="I680">
        <v>150.3636363636364</v>
      </c>
      <c r="J680">
        <v>9.8501464680541986</v>
      </c>
      <c r="K680">
        <v>6.3282391998396711E-3</v>
      </c>
      <c r="L680">
        <v>6.233408300330287E-2</v>
      </c>
      <c r="M680">
        <v>23.232641804004981</v>
      </c>
      <c r="N680">
        <v>2.585135944054615E-3</v>
      </c>
      <c r="O680">
        <v>5225</v>
      </c>
      <c r="P680">
        <v>81.31784376591736</v>
      </c>
      <c r="Q680">
        <v>32741.023193277309</v>
      </c>
      <c r="R680">
        <v>0</v>
      </c>
      <c r="S680">
        <v>22.923885374568389</v>
      </c>
      <c r="T680">
        <f t="shared" si="203"/>
        <v>15.888083977785382</v>
      </c>
      <c r="U680" t="e">
        <f t="shared" si="199"/>
        <v>#N/A</v>
      </c>
      <c r="V680">
        <f t="shared" si="204"/>
        <v>16.056273107294214</v>
      </c>
      <c r="W680">
        <f t="shared" si="205"/>
        <v>16.028651277713141</v>
      </c>
      <c r="X680" t="e">
        <f t="shared" si="200"/>
        <v>#N/A</v>
      </c>
      <c r="Y680" t="e">
        <f t="shared" si="201"/>
        <v>#N/A</v>
      </c>
      <c r="Z680" t="e">
        <f t="shared" si="217"/>
        <v>#N/A</v>
      </c>
      <c r="AA680" t="e">
        <f t="shared" si="217"/>
        <v>#N/A</v>
      </c>
      <c r="AB680" t="e">
        <f t="shared" si="217"/>
        <v>#N/A</v>
      </c>
      <c r="AC680" t="e">
        <f t="shared" si="217"/>
        <v>#N/A</v>
      </c>
      <c r="AG680">
        <f t="shared" si="206"/>
        <v>4.0000000000000036E-2</v>
      </c>
      <c r="AH680">
        <f t="shared" si="207"/>
        <v>0</v>
      </c>
      <c r="AI680">
        <f t="shared" si="208"/>
        <v>-0.40303030303030063</v>
      </c>
      <c r="AJ680">
        <f t="shared" si="209"/>
        <v>-0.39655172413792561</v>
      </c>
      <c r="AK680">
        <f t="shared" si="210"/>
        <v>0.84000000000000075</v>
      </c>
      <c r="AL680">
        <f t="shared" si="211"/>
        <v>-1.1090909090909085</v>
      </c>
      <c r="AM680">
        <f t="shared" si="212"/>
        <v>0.42417355371899712</v>
      </c>
      <c r="AN680">
        <f t="shared" si="213"/>
        <v>-3.8291867413632441E-2</v>
      </c>
      <c r="AO680">
        <f t="shared" si="214"/>
        <v>-1.0335774467569969</v>
      </c>
      <c r="AQ680">
        <f t="shared" si="215"/>
        <v>16.056273107294214</v>
      </c>
      <c r="AR680" s="4">
        <f t="shared" si="202"/>
        <v>15.719894848276549</v>
      </c>
      <c r="AT680" t="str">
        <f t="shared" si="216"/>
        <v>45498Shift_10</v>
      </c>
    </row>
    <row r="681" spans="1:46" x14ac:dyDescent="0.3">
      <c r="A681" s="2">
        <v>45498</v>
      </c>
      <c r="B681" t="s">
        <v>20</v>
      </c>
      <c r="C681">
        <v>7.95</v>
      </c>
      <c r="D681">
        <v>37.909090909090907</v>
      </c>
      <c r="E681">
        <v>26.693636363636362</v>
      </c>
      <c r="F681">
        <v>55.3</v>
      </c>
      <c r="G681">
        <v>3.53</v>
      </c>
      <c r="H681">
        <v>3.1781818181818182</v>
      </c>
      <c r="I681">
        <v>150.3636363636364</v>
      </c>
      <c r="J681">
        <v>9.8599694956849611</v>
      </c>
      <c r="K681">
        <v>4.6875119414963749E-3</v>
      </c>
      <c r="L681">
        <v>4.6218724753813237E-2</v>
      </c>
      <c r="M681">
        <v>22.799413720429769</v>
      </c>
      <c r="N681">
        <v>2.5850418927611321E-3</v>
      </c>
      <c r="O681">
        <v>5225</v>
      </c>
      <c r="P681">
        <v>81.311131202477952</v>
      </c>
      <c r="Q681">
        <v>23240.734117647062</v>
      </c>
      <c r="R681">
        <v>0</v>
      </c>
      <c r="S681">
        <v>22.490708235591871</v>
      </c>
      <c r="T681">
        <f t="shared" si="203"/>
        <v>14.382921978721553</v>
      </c>
      <c r="U681" t="e">
        <f t="shared" si="199"/>
        <v>#N/A</v>
      </c>
      <c r="V681">
        <f t="shared" si="204"/>
        <v>14.551085635931038</v>
      </c>
      <c r="W681">
        <f t="shared" si="205"/>
        <v>14.523463806349966</v>
      </c>
      <c r="X681" t="e">
        <f t="shared" si="200"/>
        <v>#N/A</v>
      </c>
      <c r="Y681" t="e">
        <f t="shared" si="201"/>
        <v>#N/A</v>
      </c>
      <c r="Z681" t="e">
        <f t="shared" si="217"/>
        <v>#N/A</v>
      </c>
      <c r="AA681" t="e">
        <f t="shared" si="217"/>
        <v>#N/A</v>
      </c>
      <c r="AB681" t="e">
        <f t="shared" si="217"/>
        <v>#N/A</v>
      </c>
      <c r="AC681" t="e">
        <f t="shared" si="217"/>
        <v>#N/A</v>
      </c>
      <c r="AG681">
        <f t="shared" si="206"/>
        <v>4.0000000000000036E-2</v>
      </c>
      <c r="AH681">
        <f t="shared" si="207"/>
        <v>0</v>
      </c>
      <c r="AI681">
        <f t="shared" si="208"/>
        <v>-0.40303030303030063</v>
      </c>
      <c r="AJ681">
        <f t="shared" si="209"/>
        <v>-0.39655172413792561</v>
      </c>
      <c r="AK681">
        <f t="shared" si="210"/>
        <v>0.84000000000000075</v>
      </c>
      <c r="AL681">
        <f t="shared" si="211"/>
        <v>-1.1090909090909085</v>
      </c>
      <c r="AM681">
        <f t="shared" si="212"/>
        <v>0.42417355371899712</v>
      </c>
      <c r="AN681">
        <f t="shared" si="213"/>
        <v>-1.09387954248366</v>
      </c>
      <c r="AO681">
        <f t="shared" si="214"/>
        <v>-1.0499491594749344</v>
      </c>
      <c r="AQ681">
        <f t="shared" si="215"/>
        <v>14.551085635931038</v>
      </c>
      <c r="AR681" s="4">
        <f t="shared" si="202"/>
        <v>14.214758321512068</v>
      </c>
      <c r="AT681" t="str">
        <f t="shared" si="216"/>
        <v>45498Shift_11</v>
      </c>
    </row>
    <row r="682" spans="1:46" x14ac:dyDescent="0.3">
      <c r="A682" s="2">
        <v>45498</v>
      </c>
      <c r="B682" t="s">
        <v>21</v>
      </c>
      <c r="C682">
        <v>7.9285714285714288</v>
      </c>
      <c r="D682">
        <v>37.727272727272727</v>
      </c>
      <c r="E682">
        <v>26.701818181818179</v>
      </c>
      <c r="F682">
        <v>55.3</v>
      </c>
      <c r="G682">
        <v>3.53</v>
      </c>
      <c r="H682">
        <v>3.1781818181818182</v>
      </c>
      <c r="I682">
        <v>150.27272727272731</v>
      </c>
      <c r="J682">
        <v>9.6008211604190237</v>
      </c>
      <c r="K682">
        <v>3.7874959446034351E-3</v>
      </c>
      <c r="L682">
        <v>3.6363071209949901E-2</v>
      </c>
      <c r="M682">
        <v>22.81879436816741</v>
      </c>
      <c r="N682">
        <v>2.5850754933936571E-3</v>
      </c>
      <c r="O682">
        <v>5225</v>
      </c>
      <c r="P682">
        <v>81.311431488823317</v>
      </c>
      <c r="Q682">
        <v>18868.223529411771</v>
      </c>
      <c r="R682">
        <v>0</v>
      </c>
      <c r="S682">
        <v>22.53220443858304</v>
      </c>
      <c r="T682">
        <f t="shared" si="203"/>
        <v>14.367237897371862</v>
      </c>
      <c r="U682" t="e">
        <f t="shared" si="199"/>
        <v>#N/A</v>
      </c>
      <c r="V682">
        <f t="shared" si="204"/>
        <v>14.534674355466979</v>
      </c>
      <c r="W682">
        <f t="shared" si="205"/>
        <v>14.486391368861113</v>
      </c>
      <c r="X682" t="e">
        <f t="shared" si="200"/>
        <v>#N/A</v>
      </c>
      <c r="Y682" t="e">
        <f t="shared" si="201"/>
        <v>#N/A</v>
      </c>
      <c r="Z682" t="e">
        <f t="shared" si="217"/>
        <v>#N/A</v>
      </c>
      <c r="AA682" t="e">
        <f t="shared" si="217"/>
        <v>#N/A</v>
      </c>
      <c r="AB682" t="e">
        <f t="shared" si="217"/>
        <v>#N/A</v>
      </c>
      <c r="AC682" t="e">
        <f t="shared" si="217"/>
        <v>#N/A</v>
      </c>
      <c r="AG682">
        <f t="shared" si="206"/>
        <v>4.428571428571431E-2</v>
      </c>
      <c r="AH682">
        <f t="shared" si="207"/>
        <v>0</v>
      </c>
      <c r="AI682">
        <f t="shared" si="208"/>
        <v>-0.40984848484848219</v>
      </c>
      <c r="AJ682">
        <f t="shared" si="209"/>
        <v>-0.39655172413792561</v>
      </c>
      <c r="AK682">
        <f t="shared" si="210"/>
        <v>0.84000000000000075</v>
      </c>
      <c r="AL682">
        <f t="shared" si="211"/>
        <v>-1.1090909090909085</v>
      </c>
      <c r="AM682">
        <f t="shared" si="212"/>
        <v>0.44483471074379111</v>
      </c>
      <c r="AN682">
        <f t="shared" si="213"/>
        <v>-1.5797140522875812</v>
      </c>
      <c r="AO682">
        <f t="shared" si="214"/>
        <v>-0.61803526736503878</v>
      </c>
      <c r="AQ682">
        <f t="shared" si="215"/>
        <v>14.534674355466979</v>
      </c>
      <c r="AR682" s="4">
        <f t="shared" si="202"/>
        <v>14.199801439276744</v>
      </c>
      <c r="AT682" t="str">
        <f t="shared" si="216"/>
        <v>45498Shift_12</v>
      </c>
    </row>
    <row r="683" spans="1:46" x14ac:dyDescent="0.3">
      <c r="A683" s="2">
        <v>45498</v>
      </c>
      <c r="B683" t="s">
        <v>22</v>
      </c>
      <c r="C683">
        <v>7.8833333333333329</v>
      </c>
      <c r="D683">
        <v>37.700000000000003</v>
      </c>
      <c r="E683">
        <v>26.646999999999998</v>
      </c>
      <c r="F683">
        <v>55.3</v>
      </c>
      <c r="G683">
        <v>3.53</v>
      </c>
      <c r="H683">
        <v>3.1779999999999999</v>
      </c>
      <c r="I683">
        <v>150.5</v>
      </c>
      <c r="J683">
        <v>9.1796758813248491</v>
      </c>
      <c r="K683">
        <v>3.5636875570211031E-3</v>
      </c>
      <c r="L683">
        <v>3.2713496715764089E-2</v>
      </c>
      <c r="M683">
        <v>23.578887075107598</v>
      </c>
      <c r="N683">
        <v>2.585352091878428E-3</v>
      </c>
      <c r="O683">
        <v>5225</v>
      </c>
      <c r="P683">
        <v>81.323208601143449</v>
      </c>
      <c r="Q683">
        <v>17837.2</v>
      </c>
      <c r="R683">
        <v>0</v>
      </c>
      <c r="S683">
        <v>23.23690390200457</v>
      </c>
      <c r="T683">
        <f t="shared" si="203"/>
        <v>15.714978511147729</v>
      </c>
      <c r="U683" t="e">
        <f t="shared" si="199"/>
        <v>#N/A</v>
      </c>
      <c r="V683">
        <f t="shared" si="204"/>
        <v>15.88428514472119</v>
      </c>
      <c r="W683">
        <f t="shared" si="205"/>
        <v>15.887655050677299</v>
      </c>
      <c r="X683" t="e">
        <f t="shared" si="200"/>
        <v>#N/A</v>
      </c>
      <c r="Y683" t="e">
        <f t="shared" si="201"/>
        <v>#N/A</v>
      </c>
      <c r="Z683" t="e">
        <f t="shared" si="217"/>
        <v>#N/A</v>
      </c>
      <c r="AA683" t="e">
        <f t="shared" si="217"/>
        <v>#N/A</v>
      </c>
      <c r="AB683" t="e">
        <f t="shared" si="217"/>
        <v>#N/A</v>
      </c>
      <c r="AC683" t="e">
        <f t="shared" si="217"/>
        <v>#N/A</v>
      </c>
      <c r="AG683">
        <f t="shared" si="206"/>
        <v>5.3333333333333503E-2</v>
      </c>
      <c r="AH683">
        <f t="shared" si="207"/>
        <v>0</v>
      </c>
      <c r="AI683">
        <f t="shared" si="208"/>
        <v>-0.3641666666666647</v>
      </c>
      <c r="AJ683">
        <f t="shared" si="209"/>
        <v>-0.39655172413792561</v>
      </c>
      <c r="AK683">
        <f t="shared" si="210"/>
        <v>0.84000000000000075</v>
      </c>
      <c r="AL683">
        <f t="shared" si="211"/>
        <v>-1.1099999999999999</v>
      </c>
      <c r="AM683">
        <f t="shared" si="212"/>
        <v>0.39318181818181586</v>
      </c>
      <c r="AN683">
        <f t="shared" si="213"/>
        <v>-1.6942722222222224</v>
      </c>
      <c r="AO683">
        <f t="shared" si="214"/>
        <v>8.3873531125252171E-2</v>
      </c>
      <c r="AQ683">
        <f t="shared" si="215"/>
        <v>15.88428514472119</v>
      </c>
      <c r="AR683" s="4">
        <f t="shared" si="202"/>
        <v>15.545671877574268</v>
      </c>
      <c r="AT683" t="str">
        <f t="shared" si="216"/>
        <v>45498Shift_13</v>
      </c>
    </row>
    <row r="684" spans="1:46" x14ac:dyDescent="0.3">
      <c r="A684" s="2">
        <v>45498</v>
      </c>
      <c r="B684" t="s">
        <v>23</v>
      </c>
      <c r="C684">
        <v>7.8571428571428568</v>
      </c>
      <c r="D684">
        <v>37.5</v>
      </c>
      <c r="E684">
        <v>26.632999999999999</v>
      </c>
      <c r="F684">
        <v>55.3</v>
      </c>
      <c r="G684">
        <v>3.53</v>
      </c>
      <c r="H684">
        <v>3.1859999999999999</v>
      </c>
      <c r="I684">
        <v>151</v>
      </c>
      <c r="J684">
        <v>8.9743178752090014</v>
      </c>
      <c r="K684">
        <v>3.284315498469774E-3</v>
      </c>
      <c r="L684">
        <v>2.947449128574325E-2</v>
      </c>
      <c r="M684">
        <v>23.759769477441949</v>
      </c>
      <c r="N684">
        <v>2.58543117889944E-3</v>
      </c>
      <c r="O684">
        <v>5225</v>
      </c>
      <c r="P684">
        <v>81.326011252372638</v>
      </c>
      <c r="Q684">
        <v>17837.2</v>
      </c>
      <c r="R684">
        <v>0</v>
      </c>
      <c r="S684">
        <v>23.29607589817391</v>
      </c>
      <c r="T684">
        <f t="shared" si="203"/>
        <v>16.177355634012567</v>
      </c>
      <c r="U684" t="e">
        <f t="shared" si="199"/>
        <v>#N/A</v>
      </c>
      <c r="V684">
        <f t="shared" si="204"/>
        <v>16.35069928885035</v>
      </c>
      <c r="W684">
        <f t="shared" si="205"/>
        <v>16.467705558442823</v>
      </c>
      <c r="X684" t="e">
        <f t="shared" si="200"/>
        <v>#N/A</v>
      </c>
      <c r="Y684" t="e">
        <f t="shared" si="201"/>
        <v>#N/A</v>
      </c>
      <c r="Z684" t="e">
        <f t="shared" si="217"/>
        <v>#N/A</v>
      </c>
      <c r="AA684" t="e">
        <f t="shared" si="217"/>
        <v>#N/A</v>
      </c>
      <c r="AB684" t="e">
        <f t="shared" si="217"/>
        <v>#N/A</v>
      </c>
      <c r="AC684" t="e">
        <f t="shared" si="217"/>
        <v>#N/A</v>
      </c>
      <c r="AG684">
        <f t="shared" si="206"/>
        <v>5.8571428571428719E-2</v>
      </c>
      <c r="AH684">
        <f t="shared" si="207"/>
        <v>0</v>
      </c>
      <c r="AI684">
        <f t="shared" si="208"/>
        <v>-0.35249999999999854</v>
      </c>
      <c r="AJ684">
        <f t="shared" si="209"/>
        <v>-0.39655172413792561</v>
      </c>
      <c r="AK684">
        <f t="shared" si="210"/>
        <v>0.84000000000000075</v>
      </c>
      <c r="AL684">
        <f t="shared" si="211"/>
        <v>-1.0699999999999998</v>
      </c>
      <c r="AM684">
        <f t="shared" si="212"/>
        <v>0.27954545454545221</v>
      </c>
      <c r="AN684">
        <f t="shared" si="213"/>
        <v>-1.6942722222222224</v>
      </c>
      <c r="AO684">
        <f t="shared" si="214"/>
        <v>0.42613687465166511</v>
      </c>
      <c r="AQ684">
        <f t="shared" si="215"/>
        <v>16.35069928885035</v>
      </c>
      <c r="AR684" s="4">
        <f t="shared" si="202"/>
        <v>16.004011979174784</v>
      </c>
      <c r="AT684" t="str">
        <f t="shared" si="216"/>
        <v>45498Shift_14</v>
      </c>
    </row>
    <row r="685" spans="1:46" x14ac:dyDescent="0.3">
      <c r="A685" s="2">
        <v>45498</v>
      </c>
      <c r="B685" t="s">
        <v>24</v>
      </c>
      <c r="C685">
        <v>7.8571428571428568</v>
      </c>
      <c r="D685">
        <v>37.545454545454547</v>
      </c>
      <c r="E685">
        <v>26.666363636363631</v>
      </c>
      <c r="F685">
        <v>55.3</v>
      </c>
      <c r="G685">
        <v>3.53</v>
      </c>
      <c r="H685">
        <v>3.1927272727272729</v>
      </c>
      <c r="I685">
        <v>150.72727272727269</v>
      </c>
      <c r="J685">
        <v>8.9112337397640502</v>
      </c>
      <c r="K685">
        <v>3.4212413674026541E-3</v>
      </c>
      <c r="L685">
        <v>3.048748150507502E-2</v>
      </c>
      <c r="M685">
        <v>23.669855342240659</v>
      </c>
      <c r="N685">
        <v>2.585366336411302E-3</v>
      </c>
      <c r="O685">
        <v>5225</v>
      </c>
      <c r="P685">
        <v>81.324618091369345</v>
      </c>
      <c r="Q685">
        <v>19430.8</v>
      </c>
      <c r="R685">
        <v>0</v>
      </c>
      <c r="S685">
        <v>23.272549315211378</v>
      </c>
      <c r="T685">
        <f t="shared" si="203"/>
        <v>16.439667236209438</v>
      </c>
      <c r="U685" t="e">
        <f t="shared" si="199"/>
        <v>#N/A</v>
      </c>
      <c r="V685">
        <f t="shared" si="204"/>
        <v>16.610808850465038</v>
      </c>
      <c r="W685">
        <f t="shared" si="205"/>
        <v>16.665831648983122</v>
      </c>
      <c r="X685" t="e">
        <f t="shared" si="200"/>
        <v>#N/A</v>
      </c>
      <c r="Y685" t="e">
        <f t="shared" si="201"/>
        <v>#N/A</v>
      </c>
      <c r="Z685" t="e">
        <f t="shared" si="217"/>
        <v>#N/A</v>
      </c>
      <c r="AA685" t="e">
        <f t="shared" si="217"/>
        <v>#N/A</v>
      </c>
      <c r="AB685" t="e">
        <f t="shared" si="217"/>
        <v>#N/A</v>
      </c>
      <c r="AC685" t="e">
        <f t="shared" si="217"/>
        <v>#N/A</v>
      </c>
      <c r="AG685">
        <f t="shared" si="206"/>
        <v>5.8571428571428719E-2</v>
      </c>
      <c r="AH685">
        <f t="shared" si="207"/>
        <v>0</v>
      </c>
      <c r="AI685">
        <f t="shared" si="208"/>
        <v>-0.38030303030302487</v>
      </c>
      <c r="AJ685">
        <f t="shared" si="209"/>
        <v>-0.39655172413792561</v>
      </c>
      <c r="AK685">
        <f t="shared" si="210"/>
        <v>0.84000000000000075</v>
      </c>
      <c r="AL685">
        <f t="shared" si="211"/>
        <v>-1.0363636363636353</v>
      </c>
      <c r="AM685">
        <f t="shared" si="212"/>
        <v>0.34152892561984066</v>
      </c>
      <c r="AN685">
        <f t="shared" si="213"/>
        <v>-1.5172055555555557</v>
      </c>
      <c r="AO685">
        <f t="shared" si="214"/>
        <v>0.53127710039325038</v>
      </c>
      <c r="AQ685">
        <f t="shared" si="215"/>
        <v>16.610808850465038</v>
      </c>
      <c r="AR685" s="4">
        <f t="shared" si="202"/>
        <v>16.268525621953842</v>
      </c>
      <c r="AT685" t="str">
        <f t="shared" si="216"/>
        <v>45498Shift_15</v>
      </c>
    </row>
    <row r="686" spans="1:46" x14ac:dyDescent="0.3">
      <c r="A686" s="2">
        <v>45498</v>
      </c>
      <c r="B686" t="s">
        <v>25</v>
      </c>
      <c r="C686">
        <v>7.9420000000000002</v>
      </c>
      <c r="D686">
        <v>38.375</v>
      </c>
      <c r="E686">
        <v>26.76125</v>
      </c>
      <c r="F686">
        <v>55.3</v>
      </c>
      <c r="G686">
        <v>3.42</v>
      </c>
      <c r="H686">
        <v>3.2475000000000001</v>
      </c>
      <c r="I686">
        <v>153</v>
      </c>
      <c r="J686">
        <v>7.7368446001960178</v>
      </c>
      <c r="K686">
        <v>5.6771775934147716E-3</v>
      </c>
      <c r="L686">
        <v>4.3923440807964897E-2</v>
      </c>
      <c r="M686">
        <v>24.556253897420898</v>
      </c>
      <c r="N686">
        <v>2.5857246352339719E-3</v>
      </c>
      <c r="O686">
        <v>5225</v>
      </c>
      <c r="P686">
        <v>81.33835221556329</v>
      </c>
      <c r="Q686">
        <v>32006.32</v>
      </c>
      <c r="R686">
        <v>0</v>
      </c>
      <c r="S686">
        <v>23.60557800532499</v>
      </c>
      <c r="T686">
        <f t="shared" si="203"/>
        <v>20.653531866755063</v>
      </c>
      <c r="U686" t="e">
        <f t="shared" si="199"/>
        <v>#N/A</v>
      </c>
      <c r="V686">
        <f t="shared" si="204"/>
        <v>20.843093950734055</v>
      </c>
      <c r="W686">
        <f t="shared" si="205"/>
        <v>21.414645674871981</v>
      </c>
      <c r="X686" t="e">
        <f t="shared" si="200"/>
        <v>#N/A</v>
      </c>
      <c r="Y686" t="e">
        <f t="shared" si="201"/>
        <v>#N/A</v>
      </c>
      <c r="Z686" t="e">
        <f t="shared" si="217"/>
        <v>#N/A</v>
      </c>
      <c r="AA686" t="e">
        <f t="shared" si="217"/>
        <v>#N/A</v>
      </c>
      <c r="AB686" t="e">
        <f t="shared" si="217"/>
        <v>#N/A</v>
      </c>
      <c r="AC686" t="e">
        <f t="shared" si="217"/>
        <v>#N/A</v>
      </c>
      <c r="AG686">
        <f t="shared" si="206"/>
        <v>4.160000000000004E-2</v>
      </c>
      <c r="AH686">
        <f t="shared" si="207"/>
        <v>0</v>
      </c>
      <c r="AI686">
        <f t="shared" si="208"/>
        <v>-0.45937499999999964</v>
      </c>
      <c r="AJ686">
        <f t="shared" si="209"/>
        <v>-0.39655172413792561</v>
      </c>
      <c r="AK686">
        <f t="shared" si="210"/>
        <v>1.1700000000000004</v>
      </c>
      <c r="AL686">
        <f t="shared" si="211"/>
        <v>-0.76249999999999929</v>
      </c>
      <c r="AM686">
        <f t="shared" si="212"/>
        <v>-0.17500000000000232</v>
      </c>
      <c r="AN686">
        <f t="shared" si="213"/>
        <v>-0.11992555555555574</v>
      </c>
      <c r="AO686">
        <f t="shared" si="214"/>
        <v>2.488592333006638</v>
      </c>
      <c r="AQ686">
        <f t="shared" si="215"/>
        <v>20.843093950734055</v>
      </c>
      <c r="AR686" s="4">
        <f t="shared" si="202"/>
        <v>20.463969782776072</v>
      </c>
      <c r="AT686" t="str">
        <f t="shared" si="216"/>
        <v>45498Shift_21</v>
      </c>
    </row>
    <row r="687" spans="1:46" x14ac:dyDescent="0.3">
      <c r="A687" s="2">
        <v>45498</v>
      </c>
      <c r="B687" t="s">
        <v>26</v>
      </c>
      <c r="C687">
        <v>7.9420000000000002</v>
      </c>
      <c r="D687">
        <v>38.375</v>
      </c>
      <c r="E687">
        <v>26.76125</v>
      </c>
      <c r="F687">
        <v>55.3</v>
      </c>
      <c r="G687">
        <v>3.42</v>
      </c>
      <c r="H687">
        <v>3.2475000000000001</v>
      </c>
      <c r="I687">
        <v>153</v>
      </c>
      <c r="J687">
        <v>7.8661780736396247</v>
      </c>
      <c r="K687">
        <v>6.0841574016379301E-3</v>
      </c>
      <c r="L687">
        <v>4.7859065549336513E-2</v>
      </c>
      <c r="M687">
        <v>24.575498734150852</v>
      </c>
      <c r="N687">
        <v>2.5857350876864879E-3</v>
      </c>
      <c r="O687">
        <v>5225.0000000000009</v>
      </c>
      <c r="P687">
        <v>81.338650402664783</v>
      </c>
      <c r="Q687">
        <v>35687.77951219512</v>
      </c>
      <c r="R687">
        <v>0</v>
      </c>
      <c r="S687">
        <v>23.62481577144041</v>
      </c>
      <c r="T687">
        <f t="shared" si="203"/>
        <v>20.866268436015638</v>
      </c>
      <c r="U687" t="e">
        <f t="shared" si="199"/>
        <v>#N/A</v>
      </c>
      <c r="V687">
        <f t="shared" si="204"/>
        <v>21.055834055301897</v>
      </c>
      <c r="W687">
        <f t="shared" si="205"/>
        <v>21.627385779439823</v>
      </c>
      <c r="X687" t="e">
        <f t="shared" si="200"/>
        <v>#N/A</v>
      </c>
      <c r="Y687" t="e">
        <f t="shared" si="201"/>
        <v>#N/A</v>
      </c>
      <c r="Z687" t="e">
        <f t="shared" si="217"/>
        <v>#N/A</v>
      </c>
      <c r="AA687" t="e">
        <f t="shared" si="217"/>
        <v>#N/A</v>
      </c>
      <c r="AB687" t="e">
        <f t="shared" si="217"/>
        <v>#N/A</v>
      </c>
      <c r="AC687" t="e">
        <f t="shared" si="217"/>
        <v>#N/A</v>
      </c>
      <c r="AG687">
        <f t="shared" si="206"/>
        <v>4.160000000000004E-2</v>
      </c>
      <c r="AH687">
        <f t="shared" si="207"/>
        <v>0</v>
      </c>
      <c r="AI687">
        <f t="shared" si="208"/>
        <v>-0.45937499999999964</v>
      </c>
      <c r="AJ687">
        <f t="shared" si="209"/>
        <v>-0.39655172413792561</v>
      </c>
      <c r="AK687">
        <f t="shared" si="210"/>
        <v>1.1700000000000004</v>
      </c>
      <c r="AL687">
        <f t="shared" si="211"/>
        <v>-0.76249999999999929</v>
      </c>
      <c r="AM687">
        <f t="shared" si="212"/>
        <v>-0.17500000000000232</v>
      </c>
      <c r="AN687">
        <f t="shared" si="213"/>
        <v>0.28912550135501319</v>
      </c>
      <c r="AO687">
        <f t="shared" si="214"/>
        <v>2.2730365439339595</v>
      </c>
      <c r="AQ687">
        <f t="shared" si="215"/>
        <v>21.055834055301897</v>
      </c>
      <c r="AR687" s="4">
        <f t="shared" si="202"/>
        <v>20.676702816729382</v>
      </c>
      <c r="AT687" t="str">
        <f t="shared" si="216"/>
        <v>45498Shift_22</v>
      </c>
    </row>
    <row r="688" spans="1:46" x14ac:dyDescent="0.3">
      <c r="A688" s="2">
        <v>45498</v>
      </c>
      <c r="B688" t="s">
        <v>27</v>
      </c>
      <c r="C688">
        <v>7.9775</v>
      </c>
      <c r="D688">
        <v>38.428571428571431</v>
      </c>
      <c r="E688">
        <v>26.67</v>
      </c>
      <c r="F688">
        <v>55.3</v>
      </c>
      <c r="G688">
        <v>3.42</v>
      </c>
      <c r="H688">
        <v>3.254285714285714</v>
      </c>
      <c r="I688">
        <v>153.28571428571431</v>
      </c>
      <c r="J688">
        <v>8.0207564388750949</v>
      </c>
      <c r="K688">
        <v>6.9075165167379196E-3</v>
      </c>
      <c r="L688">
        <v>5.5403507578261728E-2</v>
      </c>
      <c r="M688">
        <v>24.25070205518702</v>
      </c>
      <c r="N688">
        <v>2.5855744310552681E-3</v>
      </c>
      <c r="O688">
        <v>5225</v>
      </c>
      <c r="P688">
        <v>81.333617893434962</v>
      </c>
      <c r="Q688">
        <v>38892.400000000001</v>
      </c>
      <c r="R688">
        <v>0</v>
      </c>
      <c r="S688">
        <v>23.23060580995983</v>
      </c>
      <c r="T688">
        <f t="shared" si="203"/>
        <v>20.675606155784784</v>
      </c>
      <c r="U688" t="e">
        <f t="shared" si="199"/>
        <v>#N/A</v>
      </c>
      <c r="V688">
        <f t="shared" si="204"/>
        <v>20.867410883861879</v>
      </c>
      <c r="W688">
        <f t="shared" si="205"/>
        <v>21.503897672934876</v>
      </c>
      <c r="X688" t="e">
        <f t="shared" si="200"/>
        <v>#N/A</v>
      </c>
      <c r="Y688" t="e">
        <f t="shared" si="201"/>
        <v>#N/A</v>
      </c>
      <c r="Z688" t="e">
        <f t="shared" si="217"/>
        <v>#N/A</v>
      </c>
      <c r="AA688" t="e">
        <f t="shared" si="217"/>
        <v>#N/A</v>
      </c>
      <c r="AB688" t="e">
        <f t="shared" si="217"/>
        <v>#N/A</v>
      </c>
      <c r="AC688" t="e">
        <f t="shared" si="217"/>
        <v>#N/A</v>
      </c>
      <c r="AG688">
        <f t="shared" si="206"/>
        <v>3.4500000000000065E-2</v>
      </c>
      <c r="AH688">
        <f t="shared" si="207"/>
        <v>0</v>
      </c>
      <c r="AI688">
        <f t="shared" si="208"/>
        <v>-0.38333333333333403</v>
      </c>
      <c r="AJ688">
        <f t="shared" si="209"/>
        <v>-0.39655172413792561</v>
      </c>
      <c r="AK688">
        <f t="shared" si="210"/>
        <v>1.1700000000000004</v>
      </c>
      <c r="AL688">
        <f t="shared" si="211"/>
        <v>-0.72857142857142954</v>
      </c>
      <c r="AM688">
        <f t="shared" si="212"/>
        <v>-0.23993506493507188</v>
      </c>
      <c r="AN688">
        <f t="shared" si="213"/>
        <v>0.6451944444444444</v>
      </c>
      <c r="AO688">
        <f t="shared" si="214"/>
        <v>2.0154059352081761</v>
      </c>
      <c r="AQ688">
        <f t="shared" si="215"/>
        <v>20.867410883861879</v>
      </c>
      <c r="AR688" s="4">
        <f t="shared" si="202"/>
        <v>20.483801427707686</v>
      </c>
      <c r="AT688" t="str">
        <f t="shared" si="216"/>
        <v>45498Shift_23</v>
      </c>
    </row>
    <row r="689" spans="1:46" x14ac:dyDescent="0.3">
      <c r="A689" s="2">
        <v>45502</v>
      </c>
      <c r="B689" t="s">
        <v>30</v>
      </c>
      <c r="C689">
        <v>8</v>
      </c>
      <c r="D689">
        <v>40</v>
      </c>
      <c r="E689">
        <v>26.1</v>
      </c>
      <c r="F689">
        <v>55.3</v>
      </c>
      <c r="G689">
        <v>3.42</v>
      </c>
      <c r="H689">
        <v>3.29</v>
      </c>
      <c r="I689">
        <v>156</v>
      </c>
      <c r="J689">
        <v>5.094475059952039</v>
      </c>
      <c r="K689">
        <v>0</v>
      </c>
      <c r="L689">
        <v>0</v>
      </c>
      <c r="M689">
        <v>25.364659142083401</v>
      </c>
      <c r="N689">
        <v>2.586137118748875E-3</v>
      </c>
      <c r="O689">
        <v>5225</v>
      </c>
      <c r="P689">
        <v>81.350877911835298</v>
      </c>
      <c r="Q689">
        <v>0</v>
      </c>
      <c r="R689">
        <v>0</v>
      </c>
      <c r="S689">
        <v>23.68337766921665</v>
      </c>
      <c r="T689">
        <f t="shared" si="203"/>
        <v>22.355358352751907</v>
      </c>
      <c r="U689" t="e">
        <f t="shared" si="199"/>
        <v>#N/A</v>
      </c>
      <c r="V689">
        <f t="shared" si="204"/>
        <v>22.569314136207225</v>
      </c>
      <c r="W689">
        <f t="shared" si="205"/>
        <v>23.822684042163335</v>
      </c>
      <c r="X689" t="e">
        <f t="shared" si="200"/>
        <v>#N/A</v>
      </c>
      <c r="Y689" t="e">
        <f t="shared" si="201"/>
        <v>#N/A</v>
      </c>
      <c r="Z689" t="e">
        <f t="shared" si="217"/>
        <v>#N/A</v>
      </c>
      <c r="AA689" t="e">
        <f t="shared" si="217"/>
        <v>#N/A</v>
      </c>
      <c r="AB689" t="e">
        <f t="shared" si="217"/>
        <v>#N/A</v>
      </c>
      <c r="AC689" t="e">
        <f t="shared" si="217"/>
        <v>#N/A</v>
      </c>
      <c r="AG689">
        <f t="shared" si="206"/>
        <v>3.0000000000000072E-2</v>
      </c>
      <c r="AH689">
        <f t="shared" si="207"/>
        <v>0</v>
      </c>
      <c r="AI689">
        <f t="shared" si="208"/>
        <v>9.1666666666666188E-2</v>
      </c>
      <c r="AJ689">
        <f t="shared" si="209"/>
        <v>-0.39655172413792561</v>
      </c>
      <c r="AK689">
        <f t="shared" si="210"/>
        <v>1.1700000000000004</v>
      </c>
      <c r="AL689">
        <f t="shared" si="211"/>
        <v>-0.54999999999999949</v>
      </c>
      <c r="AM689">
        <f t="shared" si="212"/>
        <v>-0.85681818181818425</v>
      </c>
      <c r="AN689">
        <f t="shared" si="213"/>
        <v>-3.6761833333333334</v>
      </c>
      <c r="AO689">
        <f t="shared" si="214"/>
        <v>6.892541566746603</v>
      </c>
      <c r="AQ689">
        <f t="shared" si="215"/>
        <v>22.569314136207225</v>
      </c>
      <c r="AR689" s="4">
        <f t="shared" si="202"/>
        <v>22.141402569296584</v>
      </c>
      <c r="AT689" t="str">
        <f t="shared" si="216"/>
        <v>45502Shift_02</v>
      </c>
    </row>
    <row r="690" spans="1:46" x14ac:dyDescent="0.3">
      <c r="A690" s="2">
        <v>45502</v>
      </c>
      <c r="B690" t="s">
        <v>31</v>
      </c>
      <c r="C690">
        <v>8</v>
      </c>
      <c r="D690">
        <v>40</v>
      </c>
      <c r="E690">
        <v>26.1</v>
      </c>
      <c r="F690">
        <v>55.3</v>
      </c>
      <c r="G690">
        <v>3.42</v>
      </c>
      <c r="H690">
        <v>3.29</v>
      </c>
      <c r="I690">
        <v>156</v>
      </c>
      <c r="J690">
        <v>5.0944750599520381</v>
      </c>
      <c r="K690">
        <v>0</v>
      </c>
      <c r="L690">
        <v>0</v>
      </c>
      <c r="M690">
        <v>25.364659142083411</v>
      </c>
      <c r="N690">
        <v>2.586137118748875E-3</v>
      </c>
      <c r="O690">
        <v>5225</v>
      </c>
      <c r="P690">
        <v>81.350877911835298</v>
      </c>
      <c r="Q690">
        <v>0</v>
      </c>
      <c r="R690">
        <v>0</v>
      </c>
      <c r="S690">
        <v>23.68337766921665</v>
      </c>
      <c r="T690">
        <f t="shared" si="203"/>
        <v>22.355358352751914</v>
      </c>
      <c r="U690" t="e">
        <f t="shared" si="199"/>
        <v>#N/A</v>
      </c>
      <c r="V690">
        <f t="shared" si="204"/>
        <v>22.56931413620724</v>
      </c>
      <c r="W690">
        <f t="shared" si="205"/>
        <v>23.822684042163349</v>
      </c>
      <c r="X690" t="e">
        <f t="shared" si="200"/>
        <v>#N/A</v>
      </c>
      <c r="Y690" t="e">
        <f t="shared" si="201"/>
        <v>#N/A</v>
      </c>
      <c r="Z690" t="e">
        <f t="shared" si="217"/>
        <v>#N/A</v>
      </c>
      <c r="AA690" t="e">
        <f t="shared" si="217"/>
        <v>#N/A</v>
      </c>
      <c r="AB690" t="e">
        <f t="shared" si="217"/>
        <v>#N/A</v>
      </c>
      <c r="AC690" t="e">
        <f t="shared" si="217"/>
        <v>#N/A</v>
      </c>
      <c r="AG690">
        <f t="shared" si="206"/>
        <v>3.0000000000000072E-2</v>
      </c>
      <c r="AH690">
        <f t="shared" si="207"/>
        <v>0</v>
      </c>
      <c r="AI690">
        <f t="shared" si="208"/>
        <v>9.1666666666666188E-2</v>
      </c>
      <c r="AJ690">
        <f t="shared" si="209"/>
        <v>-0.39655172413792561</v>
      </c>
      <c r="AK690">
        <f t="shared" si="210"/>
        <v>1.1700000000000004</v>
      </c>
      <c r="AL690">
        <f t="shared" si="211"/>
        <v>-0.54999999999999949</v>
      </c>
      <c r="AM690">
        <f t="shared" si="212"/>
        <v>-0.85681818181818425</v>
      </c>
      <c r="AN690">
        <f t="shared" si="213"/>
        <v>-3.6761833333333334</v>
      </c>
      <c r="AO690">
        <f t="shared" si="214"/>
        <v>6.8925415667466039</v>
      </c>
      <c r="AQ690">
        <f t="shared" si="215"/>
        <v>22.56931413620724</v>
      </c>
      <c r="AR690" s="4">
        <f t="shared" si="202"/>
        <v>22.141402569296588</v>
      </c>
      <c r="AT690" t="str">
        <f t="shared" si="216"/>
        <v>45502Shift_03</v>
      </c>
    </row>
    <row r="691" spans="1:46" x14ac:dyDescent="0.3">
      <c r="A691" s="2">
        <v>45502</v>
      </c>
      <c r="B691" t="s">
        <v>32</v>
      </c>
      <c r="C691">
        <v>8</v>
      </c>
      <c r="D691">
        <v>40</v>
      </c>
      <c r="E691">
        <v>26.1</v>
      </c>
      <c r="F691">
        <v>55.3</v>
      </c>
      <c r="G691">
        <v>3.42</v>
      </c>
      <c r="H691">
        <v>3.29</v>
      </c>
      <c r="I691">
        <v>156</v>
      </c>
      <c r="J691">
        <v>5.094475059952039</v>
      </c>
      <c r="K691">
        <v>0</v>
      </c>
      <c r="L691">
        <v>0</v>
      </c>
      <c r="M691">
        <v>25.364659142083401</v>
      </c>
      <c r="N691">
        <v>2.586137118748875E-3</v>
      </c>
      <c r="O691">
        <v>5225</v>
      </c>
      <c r="P691">
        <v>81.350877911835298</v>
      </c>
      <c r="Q691">
        <v>0</v>
      </c>
      <c r="R691">
        <v>0</v>
      </c>
      <c r="S691">
        <v>23.68337766921665</v>
      </c>
      <c r="T691">
        <f t="shared" si="203"/>
        <v>22.355358352751907</v>
      </c>
      <c r="U691" t="e">
        <f t="shared" si="199"/>
        <v>#N/A</v>
      </c>
      <c r="V691">
        <f t="shared" si="204"/>
        <v>22.569314136207225</v>
      </c>
      <c r="W691">
        <f t="shared" si="205"/>
        <v>23.822684042163335</v>
      </c>
      <c r="X691" t="e">
        <f t="shared" si="200"/>
        <v>#N/A</v>
      </c>
      <c r="Y691" t="e">
        <f t="shared" si="201"/>
        <v>#N/A</v>
      </c>
      <c r="Z691" t="e">
        <f t="shared" si="217"/>
        <v>#N/A</v>
      </c>
      <c r="AA691" t="e">
        <f t="shared" si="217"/>
        <v>#N/A</v>
      </c>
      <c r="AB691" t="e">
        <f t="shared" si="217"/>
        <v>#N/A</v>
      </c>
      <c r="AC691" t="e">
        <f t="shared" si="217"/>
        <v>#N/A</v>
      </c>
      <c r="AG691">
        <f t="shared" si="206"/>
        <v>3.0000000000000072E-2</v>
      </c>
      <c r="AH691">
        <f t="shared" si="207"/>
        <v>0</v>
      </c>
      <c r="AI691">
        <f t="shared" si="208"/>
        <v>9.1666666666666188E-2</v>
      </c>
      <c r="AJ691">
        <f t="shared" si="209"/>
        <v>-0.39655172413792561</v>
      </c>
      <c r="AK691">
        <f t="shared" si="210"/>
        <v>1.1700000000000004</v>
      </c>
      <c r="AL691">
        <f t="shared" si="211"/>
        <v>-0.54999999999999949</v>
      </c>
      <c r="AM691">
        <f t="shared" si="212"/>
        <v>-0.85681818181818425</v>
      </c>
      <c r="AN691">
        <f t="shared" si="213"/>
        <v>-3.6761833333333334</v>
      </c>
      <c r="AO691">
        <f t="shared" si="214"/>
        <v>6.892541566746603</v>
      </c>
      <c r="AQ691">
        <f t="shared" si="215"/>
        <v>22.569314136207225</v>
      </c>
      <c r="AR691" s="4">
        <f t="shared" si="202"/>
        <v>22.141402569296584</v>
      </c>
      <c r="AT691" t="str">
        <f t="shared" si="216"/>
        <v>45502Shift_04</v>
      </c>
    </row>
    <row r="692" spans="1:46" x14ac:dyDescent="0.3">
      <c r="A692" s="2">
        <v>45502</v>
      </c>
      <c r="B692" t="s">
        <v>23</v>
      </c>
      <c r="C692">
        <v>8.15</v>
      </c>
      <c r="D692">
        <v>40</v>
      </c>
      <c r="E692">
        <v>26.9</v>
      </c>
      <c r="F692">
        <v>53.3</v>
      </c>
      <c r="G692">
        <v>3.42</v>
      </c>
      <c r="H692">
        <v>3.5</v>
      </c>
      <c r="I692">
        <v>151</v>
      </c>
      <c r="J692">
        <v>10.607191901829029</v>
      </c>
      <c r="K692">
        <v>1.139561812532769E-3</v>
      </c>
      <c r="L692">
        <v>1.20875508295312E-2</v>
      </c>
      <c r="M692">
        <v>13.244631911724429</v>
      </c>
      <c r="N692">
        <v>2.5853270610447969E-3</v>
      </c>
      <c r="O692">
        <v>5225</v>
      </c>
      <c r="P692">
        <v>91.296207982864743</v>
      </c>
      <c r="Q692">
        <v>4255.2617857142859</v>
      </c>
      <c r="R692">
        <v>0</v>
      </c>
      <c r="S692">
        <v>15.366906772195</v>
      </c>
      <c r="T692">
        <f t="shared" si="203"/>
        <v>6.0677078335622809</v>
      </c>
      <c r="U692" t="e">
        <f t="shared" si="199"/>
        <v>#N/A</v>
      </c>
      <c r="V692">
        <f t="shared" si="204"/>
        <v>6.6722051995652407</v>
      </c>
      <c r="W692">
        <f t="shared" si="205"/>
        <v>3.3409356070887486</v>
      </c>
      <c r="X692" t="e">
        <f t="shared" si="200"/>
        <v>#N/A</v>
      </c>
      <c r="Y692" t="e">
        <f t="shared" si="201"/>
        <v>#N/A</v>
      </c>
      <c r="Z692" t="e">
        <f t="shared" si="217"/>
        <v>#N/A</v>
      </c>
      <c r="AA692" t="e">
        <f t="shared" si="217"/>
        <v>#N/A</v>
      </c>
      <c r="AB692" t="e">
        <f t="shared" si="217"/>
        <v>#N/A</v>
      </c>
      <c r="AC692" t="e">
        <f t="shared" si="217"/>
        <v>#N/A</v>
      </c>
      <c r="AG692">
        <f t="shared" si="206"/>
        <v>0</v>
      </c>
      <c r="AH692">
        <f t="shared" si="207"/>
        <v>0</v>
      </c>
      <c r="AI692">
        <f t="shared" si="208"/>
        <v>-0.57499999999999807</v>
      </c>
      <c r="AJ692">
        <f t="shared" si="209"/>
        <v>3.05172413793104</v>
      </c>
      <c r="AK692">
        <f t="shared" si="210"/>
        <v>1.1700000000000004</v>
      </c>
      <c r="AL692">
        <f t="shared" si="211"/>
        <v>0.50000000000000044</v>
      </c>
      <c r="AM692">
        <f t="shared" si="212"/>
        <v>0.27954545454545221</v>
      </c>
      <c r="AN692">
        <f t="shared" si="213"/>
        <v>-3.2033764682539685</v>
      </c>
      <c r="AO692">
        <f t="shared" si="214"/>
        <v>-2.2953198363817151</v>
      </c>
      <c r="AQ692">
        <f t="shared" si="215"/>
        <v>6.6722051995652407</v>
      </c>
      <c r="AR692" s="4">
        <f t="shared" si="202"/>
        <v>5.4632104675593203</v>
      </c>
      <c r="AT692" t="str">
        <f t="shared" si="216"/>
        <v>45502Shift_14</v>
      </c>
    </row>
    <row r="693" spans="1:46" x14ac:dyDescent="0.3">
      <c r="A693" s="2">
        <v>45502</v>
      </c>
      <c r="B693" t="s">
        <v>24</v>
      </c>
      <c r="C693">
        <v>8.15</v>
      </c>
      <c r="D693">
        <v>40</v>
      </c>
      <c r="E693">
        <v>26.9</v>
      </c>
      <c r="F693">
        <v>53.3</v>
      </c>
      <c r="G693">
        <v>3.42</v>
      </c>
      <c r="H693">
        <v>3.5</v>
      </c>
      <c r="I693">
        <v>151</v>
      </c>
      <c r="J693">
        <v>10.971920744749109</v>
      </c>
      <c r="K693">
        <v>1.148745841179077E-3</v>
      </c>
      <c r="L693">
        <v>1.2603948325276979E-2</v>
      </c>
      <c r="M693">
        <v>13.253194971473389</v>
      </c>
      <c r="N693">
        <v>2.58835321852859E-3</v>
      </c>
      <c r="O693">
        <v>5225</v>
      </c>
      <c r="P693">
        <v>94.733348835086758</v>
      </c>
      <c r="Q693">
        <v>4714.2800000000007</v>
      </c>
      <c r="R693">
        <v>0</v>
      </c>
      <c r="S693">
        <v>15.71055842723413</v>
      </c>
      <c r="T693">
        <f t="shared" si="203"/>
        <v>5.6869358098990492</v>
      </c>
      <c r="U693" t="e">
        <f t="shared" si="199"/>
        <v>#N/A</v>
      </c>
      <c r="V693">
        <f t="shared" si="204"/>
        <v>6.1238888782569258</v>
      </c>
      <c r="W693">
        <f t="shared" si="205"/>
        <v>2.7926192857804337</v>
      </c>
      <c r="X693" t="e">
        <f t="shared" si="200"/>
        <v>#N/A</v>
      </c>
      <c r="Y693" t="e">
        <f t="shared" si="201"/>
        <v>#N/A</v>
      </c>
      <c r="Z693" t="e">
        <f t="shared" si="217"/>
        <v>#N/A</v>
      </c>
      <c r="AA693" t="e">
        <f t="shared" si="217"/>
        <v>#N/A</v>
      </c>
      <c r="AB693" t="e">
        <f t="shared" si="217"/>
        <v>#N/A</v>
      </c>
      <c r="AC693" t="e">
        <f t="shared" si="217"/>
        <v>#N/A</v>
      </c>
      <c r="AG693">
        <f t="shared" si="206"/>
        <v>0</v>
      </c>
      <c r="AH693">
        <f t="shared" si="207"/>
        <v>0</v>
      </c>
      <c r="AI693">
        <f t="shared" si="208"/>
        <v>-0.57499999999999807</v>
      </c>
      <c r="AJ693">
        <f t="shared" si="209"/>
        <v>3.05172413793104</v>
      </c>
      <c r="AK693">
        <f t="shared" si="210"/>
        <v>1.1700000000000004</v>
      </c>
      <c r="AL693">
        <f t="shared" si="211"/>
        <v>0.50000000000000044</v>
      </c>
      <c r="AM693">
        <f t="shared" si="212"/>
        <v>0.27954545454545221</v>
      </c>
      <c r="AN693">
        <f t="shared" si="213"/>
        <v>-3.1523744444444448</v>
      </c>
      <c r="AO693">
        <f t="shared" si="214"/>
        <v>-2.9032012412485151</v>
      </c>
      <c r="AQ693">
        <f t="shared" si="215"/>
        <v>6.1238888782569258</v>
      </c>
      <c r="AR693" s="4">
        <f t="shared" si="202"/>
        <v>5.2499827415411735</v>
      </c>
      <c r="AT693" t="str">
        <f t="shared" si="216"/>
        <v>45502Shift_15</v>
      </c>
    </row>
    <row r="694" spans="1:46" x14ac:dyDescent="0.3">
      <c r="A694" s="2">
        <v>45502</v>
      </c>
      <c r="B694" t="s">
        <v>25</v>
      </c>
      <c r="C694">
        <v>8.4500000000000011</v>
      </c>
      <c r="D694">
        <v>38.666666666666657</v>
      </c>
      <c r="E694">
        <v>27.666666666666671</v>
      </c>
      <c r="F694">
        <v>53.3</v>
      </c>
      <c r="G694">
        <v>3.42</v>
      </c>
      <c r="H694">
        <v>3.413333333333334</v>
      </c>
      <c r="I694">
        <v>154.33333333333329</v>
      </c>
      <c r="J694">
        <v>10.419738051541611</v>
      </c>
      <c r="K694">
        <v>4.930510181762264E-3</v>
      </c>
      <c r="L694">
        <v>5.1374624554421613E-2</v>
      </c>
      <c r="M694">
        <v>13.22059196893891</v>
      </c>
      <c r="N694">
        <v>2.5803809427930769E-3</v>
      </c>
      <c r="O694">
        <v>5225</v>
      </c>
      <c r="P694">
        <v>81.646816813383026</v>
      </c>
      <c r="Q694">
        <v>17323.634893617022</v>
      </c>
      <c r="R694">
        <v>0</v>
      </c>
      <c r="S694">
        <v>13.225938986187399</v>
      </c>
      <c r="T694">
        <f t="shared" si="203"/>
        <v>5.2386584084016246</v>
      </c>
      <c r="U694" t="e">
        <f t="shared" si="199"/>
        <v>#N/A</v>
      </c>
      <c r="V694">
        <f t="shared" si="204"/>
        <v>6.5228318172277522</v>
      </c>
      <c r="W694">
        <f t="shared" si="205"/>
        <v>3.9491379823270067</v>
      </c>
      <c r="X694" t="e">
        <f t="shared" si="200"/>
        <v>#N/A</v>
      </c>
      <c r="Y694" t="e">
        <f t="shared" si="201"/>
        <v>#N/A</v>
      </c>
      <c r="Z694" t="e">
        <f t="shared" si="217"/>
        <v>#N/A</v>
      </c>
      <c r="AA694" t="e">
        <f t="shared" si="217"/>
        <v>#N/A</v>
      </c>
      <c r="AB694" t="e">
        <f t="shared" si="217"/>
        <v>#N/A</v>
      </c>
      <c r="AC694" t="e">
        <f t="shared" si="217"/>
        <v>#N/A</v>
      </c>
      <c r="AG694">
        <f t="shared" si="206"/>
        <v>-6.0000000000000143E-2</v>
      </c>
      <c r="AH694">
        <f t="shared" si="207"/>
        <v>0</v>
      </c>
      <c r="AI694">
        <f t="shared" si="208"/>
        <v>-1.2138888888888921</v>
      </c>
      <c r="AJ694">
        <f t="shared" si="209"/>
        <v>3.05172413793104</v>
      </c>
      <c r="AK694">
        <f t="shared" si="210"/>
        <v>1.1700000000000004</v>
      </c>
      <c r="AL694">
        <f t="shared" si="211"/>
        <v>6.6666666666670427E-2</v>
      </c>
      <c r="AM694">
        <f t="shared" si="212"/>
        <v>-0.47803030303029459</v>
      </c>
      <c r="AN694">
        <f t="shared" si="213"/>
        <v>-1.751335011820331</v>
      </c>
      <c r="AO694">
        <f t="shared" si="214"/>
        <v>-1.9828967525693506</v>
      </c>
      <c r="AQ694">
        <f t="shared" si="215"/>
        <v>6.5228318172277522</v>
      </c>
      <c r="AR694" s="4">
        <f t="shared" si="202"/>
        <v>3.954484999575496</v>
      </c>
      <c r="AT694" t="str">
        <f t="shared" si="216"/>
        <v>45502Shift_21</v>
      </c>
    </row>
    <row r="695" spans="1:46" x14ac:dyDescent="0.3">
      <c r="A695" s="2">
        <v>45502</v>
      </c>
      <c r="B695" t="s">
        <v>26</v>
      </c>
      <c r="C695">
        <v>8.4875000000000007</v>
      </c>
      <c r="D695">
        <v>39</v>
      </c>
      <c r="E695">
        <v>27.052</v>
      </c>
      <c r="F695">
        <v>53.3</v>
      </c>
      <c r="G695">
        <v>3.42</v>
      </c>
      <c r="H695">
        <v>3.4359999999999999</v>
      </c>
      <c r="I695">
        <v>155.80000000000001</v>
      </c>
      <c r="J695">
        <v>10.271237806618</v>
      </c>
      <c r="K695">
        <v>6.3055660232534351E-3</v>
      </c>
      <c r="L695">
        <v>6.4765968130166607E-2</v>
      </c>
      <c r="M695">
        <v>13.220591921142191</v>
      </c>
      <c r="N695">
        <v>2.58036445679387E-3</v>
      </c>
      <c r="O695">
        <v>5225</v>
      </c>
      <c r="P695">
        <v>81.646804892401335</v>
      </c>
      <c r="Q695">
        <v>24457.86468085106</v>
      </c>
      <c r="R695">
        <v>0</v>
      </c>
      <c r="S695">
        <v>13.22581753840814</v>
      </c>
      <c r="T695">
        <f t="shared" si="203"/>
        <v>6.7301791562900952</v>
      </c>
      <c r="U695" t="e">
        <f t="shared" si="199"/>
        <v>#N/A</v>
      </c>
      <c r="V695">
        <f t="shared" si="204"/>
        <v>7.8477465984408195</v>
      </c>
      <c r="W695">
        <f t="shared" si="205"/>
        <v>5.6073860968734213</v>
      </c>
      <c r="X695" t="e">
        <f t="shared" si="200"/>
        <v>#N/A</v>
      </c>
      <c r="Y695" t="e">
        <f t="shared" si="201"/>
        <v>#N/A</v>
      </c>
      <c r="Z695" t="e">
        <f t="shared" si="217"/>
        <v>#N/A</v>
      </c>
      <c r="AA695" t="e">
        <f t="shared" si="217"/>
        <v>#N/A</v>
      </c>
      <c r="AB695" t="e">
        <f t="shared" si="217"/>
        <v>#N/A</v>
      </c>
      <c r="AC695" t="e">
        <f t="shared" si="217"/>
        <v>#N/A</v>
      </c>
      <c r="AG695">
        <f t="shared" si="206"/>
        <v>-6.7500000000000074E-2</v>
      </c>
      <c r="AH695">
        <f t="shared" si="207"/>
        <v>0</v>
      </c>
      <c r="AI695">
        <f t="shared" si="208"/>
        <v>-0.70166666666666566</v>
      </c>
      <c r="AJ695">
        <f t="shared" si="209"/>
        <v>3.05172413793104</v>
      </c>
      <c r="AK695">
        <f t="shared" si="210"/>
        <v>1.1700000000000004</v>
      </c>
      <c r="AL695">
        <f t="shared" si="211"/>
        <v>0.18000000000000016</v>
      </c>
      <c r="AM695">
        <f t="shared" si="212"/>
        <v>-0.81136363636364139</v>
      </c>
      <c r="AN695">
        <f t="shared" si="213"/>
        <v>-0.95864281323877121</v>
      </c>
      <c r="AO695">
        <f t="shared" si="214"/>
        <v>-1.7353963443633329</v>
      </c>
      <c r="AQ695">
        <f t="shared" si="215"/>
        <v>7.8477465984408195</v>
      </c>
      <c r="AR695" s="4">
        <f t="shared" si="202"/>
        <v>5.612611714139371</v>
      </c>
      <c r="AT695" t="str">
        <f t="shared" si="216"/>
        <v>45502Shift_22</v>
      </c>
    </row>
    <row r="696" spans="1:46" x14ac:dyDescent="0.3">
      <c r="A696" s="2">
        <v>45502</v>
      </c>
      <c r="B696" t="s">
        <v>27</v>
      </c>
      <c r="C696">
        <v>8.4875000000000007</v>
      </c>
      <c r="D696">
        <v>39</v>
      </c>
      <c r="E696">
        <v>27.052</v>
      </c>
      <c r="F696">
        <v>53.3</v>
      </c>
      <c r="G696">
        <v>3.42</v>
      </c>
      <c r="H696">
        <v>3.4359999999999999</v>
      </c>
      <c r="I696">
        <v>155.80000000000001</v>
      </c>
      <c r="J696">
        <v>9.5833614926225597</v>
      </c>
      <c r="K696">
        <v>5.7458853427858753E-3</v>
      </c>
      <c r="L696">
        <v>5.5064896335078543E-2</v>
      </c>
      <c r="M696">
        <v>13.22059268239706</v>
      </c>
      <c r="N696">
        <v>2.580833017577265E-3</v>
      </c>
      <c r="O696">
        <v>5225</v>
      </c>
      <c r="P696">
        <v>81.64682024121889</v>
      </c>
      <c r="Q696">
        <v>24933.48</v>
      </c>
      <c r="R696">
        <v>0</v>
      </c>
      <c r="S696">
        <v>13.289773689720571</v>
      </c>
      <c r="T696">
        <f t="shared" si="203"/>
        <v>7.9614642824715833</v>
      </c>
      <c r="U696" t="e">
        <f t="shared" si="199"/>
        <v>#N/A</v>
      </c>
      <c r="V696">
        <f t="shared" si="204"/>
        <v>9.0470540295935269</v>
      </c>
      <c r="W696">
        <f t="shared" si="205"/>
        <v>6.8066935280261287</v>
      </c>
      <c r="X696" t="e">
        <f t="shared" si="200"/>
        <v>#N/A</v>
      </c>
      <c r="Y696" t="e">
        <f t="shared" si="201"/>
        <v>#N/A</v>
      </c>
      <c r="Z696" t="e">
        <f t="shared" si="217"/>
        <v>#N/A</v>
      </c>
      <c r="AA696" t="e">
        <f t="shared" si="217"/>
        <v>#N/A</v>
      </c>
      <c r="AB696" t="e">
        <f t="shared" si="217"/>
        <v>#N/A</v>
      </c>
      <c r="AC696" t="e">
        <f t="shared" si="217"/>
        <v>#N/A</v>
      </c>
      <c r="AG696">
        <f t="shared" si="206"/>
        <v>-6.7500000000000074E-2</v>
      </c>
      <c r="AH696">
        <f t="shared" si="207"/>
        <v>0</v>
      </c>
      <c r="AI696">
        <f t="shared" si="208"/>
        <v>-0.70166666666666566</v>
      </c>
      <c r="AJ696">
        <f t="shared" si="209"/>
        <v>3.05172413793104</v>
      </c>
      <c r="AK696">
        <f t="shared" si="210"/>
        <v>1.1700000000000004</v>
      </c>
      <c r="AL696">
        <f t="shared" si="211"/>
        <v>0.18000000000000016</v>
      </c>
      <c r="AM696">
        <f t="shared" si="212"/>
        <v>-0.81136363636364139</v>
      </c>
      <c r="AN696">
        <f t="shared" si="213"/>
        <v>-0.90579666666666692</v>
      </c>
      <c r="AO696">
        <f t="shared" si="214"/>
        <v>-0.58893582103759878</v>
      </c>
      <c r="AQ696">
        <f t="shared" si="215"/>
        <v>9.0470540295935269</v>
      </c>
      <c r="AR696" s="4">
        <f t="shared" si="202"/>
        <v>6.8758745353496398</v>
      </c>
      <c r="AT696" t="str">
        <f t="shared" si="216"/>
        <v>45502Shift_23</v>
      </c>
    </row>
    <row r="697" spans="1:46" x14ac:dyDescent="0.3">
      <c r="A697" s="2">
        <v>45503</v>
      </c>
      <c r="B697" t="s">
        <v>28</v>
      </c>
      <c r="C697">
        <v>8.4875000000000007</v>
      </c>
      <c r="D697">
        <v>39</v>
      </c>
      <c r="E697">
        <v>27.052</v>
      </c>
      <c r="F697">
        <v>53.3</v>
      </c>
      <c r="G697">
        <v>3.42</v>
      </c>
      <c r="H697">
        <v>3.4359999999999999</v>
      </c>
      <c r="I697">
        <v>155.80000000000001</v>
      </c>
      <c r="J697">
        <v>9.4028036326782836</v>
      </c>
      <c r="K697">
        <v>6.3407654547742156E-3</v>
      </c>
      <c r="L697">
        <v>5.9620972452111967E-2</v>
      </c>
      <c r="M697">
        <v>13.220592790092811</v>
      </c>
      <c r="N697">
        <v>2.5808224490784242E-3</v>
      </c>
      <c r="O697">
        <v>5225</v>
      </c>
      <c r="P697">
        <v>81.64684911117574</v>
      </c>
      <c r="Q697">
        <v>28785.89699605609</v>
      </c>
      <c r="R697">
        <v>0</v>
      </c>
      <c r="S697">
        <v>13.468802472923601</v>
      </c>
      <c r="T697">
        <f t="shared" si="203"/>
        <v>8.7799548273898882</v>
      </c>
      <c r="U697" t="e">
        <f t="shared" si="199"/>
        <v>#N/A</v>
      </c>
      <c r="V697">
        <f t="shared" si="204"/>
        <v>9.7760302367581922</v>
      </c>
      <c r="W697">
        <f t="shared" si="205"/>
        <v>7.535669735190794</v>
      </c>
      <c r="X697" t="e">
        <f t="shared" si="200"/>
        <v>#N/A</v>
      </c>
      <c r="Y697" t="e">
        <f t="shared" si="201"/>
        <v>#N/A</v>
      </c>
      <c r="Z697" t="e">
        <f t="shared" si="217"/>
        <v>#N/A</v>
      </c>
      <c r="AA697" t="e">
        <f t="shared" si="217"/>
        <v>#N/A</v>
      </c>
      <c r="AB697" t="e">
        <f t="shared" si="217"/>
        <v>#N/A</v>
      </c>
      <c r="AC697" t="e">
        <f t="shared" si="217"/>
        <v>#N/A</v>
      </c>
      <c r="AG697">
        <f t="shared" si="206"/>
        <v>-6.7500000000000074E-2</v>
      </c>
      <c r="AH697">
        <f t="shared" si="207"/>
        <v>0</v>
      </c>
      <c r="AI697">
        <f t="shared" si="208"/>
        <v>-0.70166666666666566</v>
      </c>
      <c r="AJ697">
        <f t="shared" si="209"/>
        <v>3.05172413793104</v>
      </c>
      <c r="AK697">
        <f t="shared" si="210"/>
        <v>1.1700000000000004</v>
      </c>
      <c r="AL697">
        <f t="shared" si="211"/>
        <v>0.18000000000000016</v>
      </c>
      <c r="AM697">
        <f t="shared" si="212"/>
        <v>-0.81136363636364139</v>
      </c>
      <c r="AN697">
        <f t="shared" si="213"/>
        <v>-0.47775033377154574</v>
      </c>
      <c r="AO697">
        <f t="shared" si="214"/>
        <v>-0.28800605446380523</v>
      </c>
      <c r="AQ697">
        <f t="shared" si="215"/>
        <v>9.7760302367581922</v>
      </c>
      <c r="AR697" s="4">
        <f t="shared" si="202"/>
        <v>7.7838794180215842</v>
      </c>
      <c r="AT697" t="str">
        <f t="shared" si="216"/>
        <v>45503Shift_00</v>
      </c>
    </row>
    <row r="698" spans="1:46" x14ac:dyDescent="0.3">
      <c r="A698" s="2">
        <v>45503</v>
      </c>
      <c r="B698" t="s">
        <v>29</v>
      </c>
      <c r="C698">
        <v>8.5499999999999989</v>
      </c>
      <c r="D698">
        <v>38.4</v>
      </c>
      <c r="E698">
        <v>27.274000000000001</v>
      </c>
      <c r="F698">
        <v>53.3</v>
      </c>
      <c r="G698">
        <v>3.42</v>
      </c>
      <c r="H698">
        <v>3.4079999999999999</v>
      </c>
      <c r="I698">
        <v>154.80000000000001</v>
      </c>
      <c r="J698">
        <v>9.2821770068726916</v>
      </c>
      <c r="K698">
        <v>6.9969518328757748E-3</v>
      </c>
      <c r="L698">
        <v>6.4946945421315253E-2</v>
      </c>
      <c r="M698">
        <v>13.22059311170247</v>
      </c>
      <c r="N698">
        <v>2.581005699076063E-3</v>
      </c>
      <c r="O698">
        <v>5225</v>
      </c>
      <c r="P698">
        <v>81.646845467716417</v>
      </c>
      <c r="Q698">
        <v>32037.302386064861</v>
      </c>
      <c r="R698">
        <v>0</v>
      </c>
      <c r="S698">
        <v>13.22157209346798</v>
      </c>
      <c r="T698">
        <f t="shared" si="203"/>
        <v>8.9947878040024563</v>
      </c>
      <c r="U698" t="e">
        <f t="shared" si="199"/>
        <v>#N/A</v>
      </c>
      <c r="V698">
        <f t="shared" si="204"/>
        <v>10.228114927539764</v>
      </c>
      <c r="W698">
        <f t="shared" si="205"/>
        <v>7.7604816986996381</v>
      </c>
      <c r="X698" t="e">
        <f t="shared" si="200"/>
        <v>#N/A</v>
      </c>
      <c r="Y698" t="e">
        <f t="shared" si="201"/>
        <v>#N/A</v>
      </c>
      <c r="Z698" t="e">
        <f t="shared" si="217"/>
        <v>#N/A</v>
      </c>
      <c r="AA698" t="e">
        <f t="shared" si="217"/>
        <v>#N/A</v>
      </c>
      <c r="AB698" t="e">
        <f t="shared" si="217"/>
        <v>#N/A</v>
      </c>
      <c r="AC698" t="e">
        <f t="shared" si="217"/>
        <v>#N/A</v>
      </c>
      <c r="AG698">
        <f t="shared" si="206"/>
        <v>-7.9999999999999724E-2</v>
      </c>
      <c r="AH698">
        <f t="shared" si="207"/>
        <v>0</v>
      </c>
      <c r="AI698">
        <f t="shared" si="208"/>
        <v>-0.88666666666666671</v>
      </c>
      <c r="AJ698">
        <f t="shared" si="209"/>
        <v>3.05172413793104</v>
      </c>
      <c r="AK698">
        <f t="shared" si="210"/>
        <v>1.1700000000000004</v>
      </c>
      <c r="AL698">
        <f t="shared" si="211"/>
        <v>4.0000000000000042E-2</v>
      </c>
      <c r="AM698">
        <f t="shared" si="212"/>
        <v>-0.58409090909091399</v>
      </c>
      <c r="AN698">
        <f t="shared" si="213"/>
        <v>-0.11648306821501561</v>
      </c>
      <c r="AO698">
        <f t="shared" si="214"/>
        <v>-8.6961678121152047E-2</v>
      </c>
      <c r="AQ698">
        <f t="shared" si="215"/>
        <v>10.228114927539764</v>
      </c>
      <c r="AR698" s="4">
        <f t="shared" si="202"/>
        <v>7.7614606804651478</v>
      </c>
      <c r="AT698" t="str">
        <f t="shared" si="216"/>
        <v>45503Shift_01</v>
      </c>
    </row>
    <row r="699" spans="1:46" x14ac:dyDescent="0.3">
      <c r="A699" s="2">
        <v>45503</v>
      </c>
      <c r="B699" t="s">
        <v>30</v>
      </c>
      <c r="C699">
        <v>8.5499999999999989</v>
      </c>
      <c r="D699">
        <v>38.4</v>
      </c>
      <c r="E699">
        <v>27.274000000000001</v>
      </c>
      <c r="F699">
        <v>53.3</v>
      </c>
      <c r="G699">
        <v>3.42</v>
      </c>
      <c r="H699">
        <v>3.4079999999999999</v>
      </c>
      <c r="I699">
        <v>154.80000000000001</v>
      </c>
      <c r="J699">
        <v>8.9259844294030728</v>
      </c>
      <c r="K699">
        <v>7.7279222121548162E-3</v>
      </c>
      <c r="L699">
        <v>6.8979313337332038E-2</v>
      </c>
      <c r="M699">
        <v>13.22059425935535</v>
      </c>
      <c r="N699">
        <v>2.581207103225013E-3</v>
      </c>
      <c r="O699">
        <v>5225</v>
      </c>
      <c r="P699">
        <v>81.646834650611964</v>
      </c>
      <c r="Q699">
        <v>35894.640000000007</v>
      </c>
      <c r="R699">
        <v>0</v>
      </c>
      <c r="S699">
        <v>13.69727778474326</v>
      </c>
      <c r="T699">
        <f t="shared" si="203"/>
        <v>10.254888587464249</v>
      </c>
      <c r="U699" t="e">
        <f t="shared" si="199"/>
        <v>#N/A</v>
      </c>
      <c r="V699">
        <f t="shared" si="204"/>
        <v>11.250363439190355</v>
      </c>
      <c r="W699">
        <f t="shared" si="205"/>
        <v>8.7827302103502305</v>
      </c>
      <c r="X699" t="e">
        <f t="shared" si="200"/>
        <v>#N/A</v>
      </c>
      <c r="Y699" t="e">
        <f t="shared" si="201"/>
        <v>#N/A</v>
      </c>
      <c r="Z699" t="e">
        <f t="shared" si="217"/>
        <v>#N/A</v>
      </c>
      <c r="AA699" t="e">
        <f t="shared" si="217"/>
        <v>#N/A</v>
      </c>
      <c r="AB699" t="e">
        <f t="shared" si="217"/>
        <v>#N/A</v>
      </c>
      <c r="AC699" t="e">
        <f t="shared" si="217"/>
        <v>#N/A</v>
      </c>
      <c r="AG699">
        <f t="shared" si="206"/>
        <v>-7.9999999999999724E-2</v>
      </c>
      <c r="AH699">
        <f t="shared" si="207"/>
        <v>0</v>
      </c>
      <c r="AI699">
        <f t="shared" si="208"/>
        <v>-0.88666666666666671</v>
      </c>
      <c r="AJ699">
        <f t="shared" si="209"/>
        <v>3.05172413793104</v>
      </c>
      <c r="AK699">
        <f t="shared" si="210"/>
        <v>1.1700000000000004</v>
      </c>
      <c r="AL699">
        <f t="shared" si="211"/>
        <v>4.0000000000000042E-2</v>
      </c>
      <c r="AM699">
        <f t="shared" si="212"/>
        <v>-0.58409090909091399</v>
      </c>
      <c r="AN699">
        <f t="shared" si="213"/>
        <v>0.31211000000000061</v>
      </c>
      <c r="AO699">
        <f t="shared" si="214"/>
        <v>0.50669261766154605</v>
      </c>
      <c r="AQ699">
        <f t="shared" si="215"/>
        <v>11.250363439190355</v>
      </c>
      <c r="AR699" s="4">
        <f t="shared" si="202"/>
        <v>9.2594137357381427</v>
      </c>
      <c r="AT699" t="str">
        <f t="shared" si="216"/>
        <v>45503Shift_02</v>
      </c>
    </row>
    <row r="700" spans="1:46" x14ac:dyDescent="0.3">
      <c r="A700" s="2">
        <v>45503</v>
      </c>
      <c r="B700" t="s">
        <v>31</v>
      </c>
      <c r="C700">
        <v>8.5499999999999989</v>
      </c>
      <c r="D700">
        <v>38.4</v>
      </c>
      <c r="E700">
        <v>27.274000000000001</v>
      </c>
      <c r="F700">
        <v>53.3</v>
      </c>
      <c r="G700">
        <v>3.42</v>
      </c>
      <c r="H700">
        <v>3.4079999999999999</v>
      </c>
      <c r="I700">
        <v>154.80000000000001</v>
      </c>
      <c r="J700">
        <v>8.7419910619753374</v>
      </c>
      <c r="K700">
        <v>7.4248674396747861E-3</v>
      </c>
      <c r="L700">
        <v>6.4908124793988692E-2</v>
      </c>
      <c r="M700">
        <v>13.22059444531938</v>
      </c>
      <c r="N700">
        <v>2.581237150423593E-3</v>
      </c>
      <c r="O700">
        <v>5225</v>
      </c>
      <c r="P700">
        <v>81.646830591247635</v>
      </c>
      <c r="Q700">
        <v>35894.640000000007</v>
      </c>
      <c r="R700">
        <v>0</v>
      </c>
      <c r="S700">
        <v>13.69728534536393</v>
      </c>
      <c r="T700">
        <f t="shared" si="203"/>
        <v>10.561548073136159</v>
      </c>
      <c r="U700" t="e">
        <f t="shared" si="199"/>
        <v>#N/A</v>
      </c>
      <c r="V700">
        <f t="shared" si="204"/>
        <v>11.557019237533947</v>
      </c>
      <c r="W700">
        <f t="shared" si="205"/>
        <v>9.0893860086938219</v>
      </c>
      <c r="X700" t="e">
        <f t="shared" si="200"/>
        <v>#N/A</v>
      </c>
      <c r="Y700" t="e">
        <f t="shared" si="201"/>
        <v>#N/A</v>
      </c>
      <c r="Z700" t="e">
        <f t="shared" si="217"/>
        <v>#N/A</v>
      </c>
      <c r="AA700" t="e">
        <f t="shared" si="217"/>
        <v>#N/A</v>
      </c>
      <c r="AB700" t="e">
        <f t="shared" si="217"/>
        <v>#N/A</v>
      </c>
      <c r="AC700" t="e">
        <f t="shared" si="217"/>
        <v>#N/A</v>
      </c>
      <c r="AG700">
        <f t="shared" si="206"/>
        <v>-7.9999999999999724E-2</v>
      </c>
      <c r="AH700">
        <f t="shared" si="207"/>
        <v>0</v>
      </c>
      <c r="AI700">
        <f t="shared" si="208"/>
        <v>-0.88666666666666671</v>
      </c>
      <c r="AJ700">
        <f t="shared" si="209"/>
        <v>3.05172413793104</v>
      </c>
      <c r="AK700">
        <f t="shared" si="210"/>
        <v>1.1700000000000004</v>
      </c>
      <c r="AL700">
        <f t="shared" si="211"/>
        <v>4.0000000000000042E-2</v>
      </c>
      <c r="AM700">
        <f t="shared" si="212"/>
        <v>-0.58409090909091399</v>
      </c>
      <c r="AN700">
        <f t="shared" si="213"/>
        <v>0.31211000000000061</v>
      </c>
      <c r="AO700">
        <f t="shared" si="214"/>
        <v>0.81334823004110512</v>
      </c>
      <c r="AQ700">
        <f t="shared" si="215"/>
        <v>11.557019237533947</v>
      </c>
      <c r="AR700" s="4">
        <f t="shared" si="202"/>
        <v>9.5660769087383706</v>
      </c>
      <c r="AT700" t="str">
        <f t="shared" si="216"/>
        <v>45503Shift_03</v>
      </c>
    </row>
    <row r="701" spans="1:46" x14ac:dyDescent="0.3">
      <c r="A701" s="2">
        <v>45503</v>
      </c>
      <c r="B701" t="s">
        <v>32</v>
      </c>
      <c r="C701">
        <v>8.5499999999999989</v>
      </c>
      <c r="D701">
        <v>38.4</v>
      </c>
      <c r="E701">
        <v>27.274000000000001</v>
      </c>
      <c r="F701">
        <v>53.3</v>
      </c>
      <c r="G701">
        <v>3.42</v>
      </c>
      <c r="H701">
        <v>3.4079999999999999</v>
      </c>
      <c r="I701">
        <v>154.80000000000001</v>
      </c>
      <c r="J701">
        <v>8.6282692982913574</v>
      </c>
      <c r="K701">
        <v>7.2310936737880142E-3</v>
      </c>
      <c r="L701">
        <v>6.2391823538613979E-2</v>
      </c>
      <c r="M701">
        <v>13.22059453885335</v>
      </c>
      <c r="N701">
        <v>2.5812462003556771E-3</v>
      </c>
      <c r="O701">
        <v>5225</v>
      </c>
      <c r="P701">
        <v>81.646828059407113</v>
      </c>
      <c r="Q701">
        <v>35894.640000000007</v>
      </c>
      <c r="R701">
        <v>0</v>
      </c>
      <c r="S701">
        <v>13.697287022372571</v>
      </c>
      <c r="T701">
        <f t="shared" si="203"/>
        <v>10.751085231214097</v>
      </c>
      <c r="U701" t="e">
        <f t="shared" si="199"/>
        <v>#N/A</v>
      </c>
      <c r="V701">
        <f t="shared" si="204"/>
        <v>11.746555603874548</v>
      </c>
      <c r="W701">
        <f t="shared" si="205"/>
        <v>9.2789223750344227</v>
      </c>
      <c r="X701" t="e">
        <f t="shared" si="200"/>
        <v>#N/A</v>
      </c>
      <c r="Y701" t="e">
        <f t="shared" si="201"/>
        <v>#N/A</v>
      </c>
      <c r="Z701" t="e">
        <f t="shared" si="217"/>
        <v>#N/A</v>
      </c>
      <c r="AA701" t="e">
        <f t="shared" si="217"/>
        <v>#N/A</v>
      </c>
      <c r="AB701" t="e">
        <f t="shared" si="217"/>
        <v>#N/A</v>
      </c>
      <c r="AC701" t="e">
        <f t="shared" si="217"/>
        <v>#N/A</v>
      </c>
      <c r="AG701">
        <f t="shared" si="206"/>
        <v>-7.9999999999999724E-2</v>
      </c>
      <c r="AH701">
        <f t="shared" si="207"/>
        <v>0</v>
      </c>
      <c r="AI701">
        <f t="shared" si="208"/>
        <v>-0.88666666666666671</v>
      </c>
      <c r="AJ701">
        <f t="shared" si="209"/>
        <v>3.05172413793104</v>
      </c>
      <c r="AK701">
        <f t="shared" si="210"/>
        <v>1.1700000000000004</v>
      </c>
      <c r="AL701">
        <f t="shared" si="211"/>
        <v>4.0000000000000042E-2</v>
      </c>
      <c r="AM701">
        <f t="shared" si="212"/>
        <v>-0.58409090909091399</v>
      </c>
      <c r="AN701">
        <f t="shared" si="213"/>
        <v>0.31211000000000061</v>
      </c>
      <c r="AO701">
        <f t="shared" si="214"/>
        <v>1.0028845028477384</v>
      </c>
      <c r="AQ701">
        <f t="shared" si="215"/>
        <v>11.746555603874548</v>
      </c>
      <c r="AR701" s="4">
        <f t="shared" si="202"/>
        <v>9.7556148585536455</v>
      </c>
      <c r="AT701" t="str">
        <f t="shared" si="216"/>
        <v>45503Shift_04</v>
      </c>
    </row>
    <row r="702" spans="1:46" x14ac:dyDescent="0.3">
      <c r="A702" s="2">
        <v>45503</v>
      </c>
      <c r="B702" t="s">
        <v>19</v>
      </c>
      <c r="C702">
        <v>8.4375</v>
      </c>
      <c r="D702">
        <v>38.375</v>
      </c>
      <c r="E702">
        <v>27.153749999999999</v>
      </c>
      <c r="F702">
        <v>54.85</v>
      </c>
      <c r="G702">
        <v>3.42</v>
      </c>
      <c r="H702">
        <v>3.39</v>
      </c>
      <c r="I702">
        <v>150.5</v>
      </c>
      <c r="J702">
        <v>8.4482714744697116</v>
      </c>
      <c r="K702">
        <v>5.0583908952972411E-3</v>
      </c>
      <c r="L702">
        <v>4.2734659507456987E-2</v>
      </c>
      <c r="M702">
        <v>13.697288509760551</v>
      </c>
      <c r="N702">
        <v>2.580384096891116E-3</v>
      </c>
      <c r="O702">
        <v>5225</v>
      </c>
      <c r="P702">
        <v>81.170099851364071</v>
      </c>
      <c r="Q702">
        <v>26373.645106382981</v>
      </c>
      <c r="R702">
        <v>0</v>
      </c>
      <c r="S702">
        <v>14.632961353586079</v>
      </c>
      <c r="T702">
        <f t="shared" si="203"/>
        <v>9.8845152342154972</v>
      </c>
      <c r="U702" t="e">
        <f t="shared" si="199"/>
        <v>#N/A</v>
      </c>
      <c r="V702">
        <f t="shared" si="204"/>
        <v>9.8029248938074325</v>
      </c>
      <c r="W702">
        <f t="shared" si="205"/>
        <v>9.030432730798033</v>
      </c>
      <c r="X702" t="e">
        <f t="shared" si="200"/>
        <v>#N/A</v>
      </c>
      <c r="Y702" t="e">
        <f t="shared" si="201"/>
        <v>#N/A</v>
      </c>
      <c r="Z702" t="e">
        <f t="shared" si="217"/>
        <v>#N/A</v>
      </c>
      <c r="AA702" t="e">
        <f t="shared" si="217"/>
        <v>#N/A</v>
      </c>
      <c r="AB702" t="e">
        <f t="shared" si="217"/>
        <v>#N/A</v>
      </c>
      <c r="AC702" t="e">
        <f t="shared" si="217"/>
        <v>#N/A</v>
      </c>
      <c r="AG702">
        <f t="shared" si="206"/>
        <v>-5.7499999999999933E-2</v>
      </c>
      <c r="AH702">
        <f t="shared" si="207"/>
        <v>0</v>
      </c>
      <c r="AI702">
        <f t="shared" si="208"/>
        <v>-0.78645833333333148</v>
      </c>
      <c r="AJ702">
        <f t="shared" si="209"/>
        <v>0.37931034482758424</v>
      </c>
      <c r="AK702">
        <f t="shared" si="210"/>
        <v>1.1700000000000004</v>
      </c>
      <c r="AL702">
        <f t="shared" si="211"/>
        <v>-4.9999999999998934E-2</v>
      </c>
      <c r="AM702">
        <f t="shared" si="212"/>
        <v>0.39318181818181586</v>
      </c>
      <c r="AN702">
        <f t="shared" si="213"/>
        <v>-0.74577832151300227</v>
      </c>
      <c r="AO702">
        <f t="shared" si="214"/>
        <v>1.3028808758838148</v>
      </c>
      <c r="AQ702">
        <f t="shared" si="215"/>
        <v>9.8029248938074325</v>
      </c>
      <c r="AR702" s="4">
        <f t="shared" si="202"/>
        <v>9.9661055746235618</v>
      </c>
      <c r="AT702" t="str">
        <f t="shared" si="216"/>
        <v>45503Shift_10</v>
      </c>
    </row>
    <row r="703" spans="1:46" x14ac:dyDescent="0.3">
      <c r="A703" s="2">
        <v>45503</v>
      </c>
      <c r="B703" t="s">
        <v>20</v>
      </c>
      <c r="C703">
        <v>8.3375000000000004</v>
      </c>
      <c r="D703">
        <v>38</v>
      </c>
      <c r="E703">
        <v>27.638571428571431</v>
      </c>
      <c r="F703">
        <v>54.85</v>
      </c>
      <c r="G703">
        <v>3.7</v>
      </c>
      <c r="H703">
        <v>3.3657142857142861</v>
      </c>
      <c r="I703">
        <v>147.57142857142861</v>
      </c>
      <c r="J703">
        <v>8.6148731032112433</v>
      </c>
      <c r="K703">
        <v>3.9325068818108983E-3</v>
      </c>
      <c r="L703">
        <v>3.3878047764305821E-2</v>
      </c>
      <c r="M703">
        <v>13.220610665085641</v>
      </c>
      <c r="N703">
        <v>2.5804101393251018E-3</v>
      </c>
      <c r="O703">
        <v>5225</v>
      </c>
      <c r="P703">
        <v>81.646781190472396</v>
      </c>
      <c r="Q703">
        <v>20847.415319148931</v>
      </c>
      <c r="R703">
        <v>0</v>
      </c>
      <c r="S703">
        <v>14.335273385647101</v>
      </c>
      <c r="T703">
        <f t="shared" si="203"/>
        <v>7.5929831939785437</v>
      </c>
      <c r="U703" t="e">
        <f t="shared" si="199"/>
        <v>#N/A</v>
      </c>
      <c r="V703">
        <f t="shared" si="204"/>
        <v>7.7546901229947167</v>
      </c>
      <c r="W703">
        <f t="shared" si="205"/>
        <v>6.3166135444009104</v>
      </c>
      <c r="X703" t="e">
        <f t="shared" si="200"/>
        <v>#N/A</v>
      </c>
      <c r="Y703" t="e">
        <f t="shared" si="201"/>
        <v>#N/A</v>
      </c>
      <c r="Z703" t="e">
        <f t="shared" si="217"/>
        <v>#N/A</v>
      </c>
      <c r="AA703" t="e">
        <f t="shared" si="217"/>
        <v>#N/A</v>
      </c>
      <c r="AB703" t="e">
        <f t="shared" si="217"/>
        <v>#N/A</v>
      </c>
      <c r="AC703" t="e">
        <f t="shared" si="217"/>
        <v>#N/A</v>
      </c>
      <c r="AG703">
        <f t="shared" si="206"/>
        <v>-3.7500000000000006E-2</v>
      </c>
      <c r="AH703">
        <f t="shared" si="207"/>
        <v>0</v>
      </c>
      <c r="AI703">
        <f t="shared" si="208"/>
        <v>-1.190476190476192</v>
      </c>
      <c r="AJ703">
        <f t="shared" si="209"/>
        <v>0.37931034482758424</v>
      </c>
      <c r="AK703">
        <f t="shared" si="210"/>
        <v>0.32999999999999957</v>
      </c>
      <c r="AL703">
        <f t="shared" si="211"/>
        <v>-0.17142857142856904</v>
      </c>
      <c r="AM703">
        <f t="shared" si="212"/>
        <v>1.0587662337662223</v>
      </c>
      <c r="AN703">
        <f t="shared" si="213"/>
        <v>-1.3598038534278967</v>
      </c>
      <c r="AO703">
        <f t="shared" si="214"/>
        <v>1.0252114946479285</v>
      </c>
      <c r="AQ703">
        <f t="shared" si="215"/>
        <v>7.7546901229947167</v>
      </c>
      <c r="AR703" s="4">
        <f t="shared" si="202"/>
        <v>7.4312762649623707</v>
      </c>
      <c r="AT703" t="str">
        <f t="shared" si="216"/>
        <v>45503Shift_11</v>
      </c>
    </row>
    <row r="704" spans="1:46" x14ac:dyDescent="0.3">
      <c r="A704" s="2">
        <v>45503</v>
      </c>
      <c r="B704" t="s">
        <v>21</v>
      </c>
      <c r="C704">
        <v>8.3375000000000004</v>
      </c>
      <c r="D704">
        <v>38</v>
      </c>
      <c r="E704">
        <v>27.638571428571431</v>
      </c>
      <c r="F704">
        <v>54.85</v>
      </c>
      <c r="G704">
        <v>3.7</v>
      </c>
      <c r="H704">
        <v>3.3657142857142861</v>
      </c>
      <c r="I704">
        <v>147.57142857142861</v>
      </c>
      <c r="J704">
        <v>9.0956927376149093</v>
      </c>
      <c r="K704">
        <v>4.1763092800658876E-3</v>
      </c>
      <c r="L704">
        <v>3.798642598872904E-2</v>
      </c>
      <c r="M704">
        <v>13.220592989049759</v>
      </c>
      <c r="N704">
        <v>2.5803475135698808E-3</v>
      </c>
      <c r="O704">
        <v>5225</v>
      </c>
      <c r="P704">
        <v>81.64679471597546</v>
      </c>
      <c r="Q704">
        <v>21577.8</v>
      </c>
      <c r="R704">
        <v>0</v>
      </c>
      <c r="S704">
        <v>14.09928684101156</v>
      </c>
      <c r="T704">
        <f t="shared" si="203"/>
        <v>6.7547688797312873</v>
      </c>
      <c r="U704" t="e">
        <f t="shared" si="199"/>
        <v>#N/A</v>
      </c>
      <c r="V704">
        <f t="shared" si="204"/>
        <v>7.03446024304729</v>
      </c>
      <c r="W704">
        <f t="shared" si="205"/>
        <v>5.5963836644534837</v>
      </c>
      <c r="X704" t="e">
        <f t="shared" si="200"/>
        <v>#N/A</v>
      </c>
      <c r="Y704" t="e">
        <f t="shared" si="201"/>
        <v>#N/A</v>
      </c>
      <c r="Z704" t="e">
        <f t="shared" si="217"/>
        <v>#N/A</v>
      </c>
      <c r="AA704" t="e">
        <f t="shared" si="217"/>
        <v>#N/A</v>
      </c>
      <c r="AB704" t="e">
        <f t="shared" si="217"/>
        <v>#N/A</v>
      </c>
      <c r="AC704" t="e">
        <f t="shared" si="217"/>
        <v>#N/A</v>
      </c>
      <c r="AG704">
        <f t="shared" si="206"/>
        <v>-3.7500000000000006E-2</v>
      </c>
      <c r="AH704">
        <f t="shared" si="207"/>
        <v>0</v>
      </c>
      <c r="AI704">
        <f t="shared" si="208"/>
        <v>-1.190476190476192</v>
      </c>
      <c r="AJ704">
        <f t="shared" si="209"/>
        <v>0.37931034482758424</v>
      </c>
      <c r="AK704">
        <f t="shared" si="210"/>
        <v>0.32999999999999957</v>
      </c>
      <c r="AL704">
        <f t="shared" si="211"/>
        <v>-0.17142857142856904</v>
      </c>
      <c r="AM704">
        <f t="shared" si="212"/>
        <v>1.0587662337662223</v>
      </c>
      <c r="AN704">
        <f t="shared" si="213"/>
        <v>-1.2786500000000003</v>
      </c>
      <c r="AO704">
        <f t="shared" si="214"/>
        <v>0.22384543730848527</v>
      </c>
      <c r="AQ704">
        <f t="shared" si="215"/>
        <v>7.03446024304729</v>
      </c>
      <c r="AR704" s="4">
        <f t="shared" si="202"/>
        <v>6.4750775164152845</v>
      </c>
      <c r="AT704" t="str">
        <f t="shared" si="216"/>
        <v>45503Shift_12</v>
      </c>
    </row>
    <row r="705" spans="1:46" x14ac:dyDescent="0.3">
      <c r="A705" s="2">
        <v>45503</v>
      </c>
      <c r="B705" t="s">
        <v>22</v>
      </c>
      <c r="C705">
        <v>8.3375000000000004</v>
      </c>
      <c r="D705">
        <v>38</v>
      </c>
      <c r="E705">
        <v>27.638571428571431</v>
      </c>
      <c r="F705">
        <v>54.85</v>
      </c>
      <c r="G705">
        <v>3.7</v>
      </c>
      <c r="H705">
        <v>3.3657142857142861</v>
      </c>
      <c r="I705">
        <v>147.57142857142861</v>
      </c>
      <c r="J705">
        <v>9.1387966488781061</v>
      </c>
      <c r="K705">
        <v>3.2502722386789219E-3</v>
      </c>
      <c r="L705">
        <v>2.9703577042780469E-2</v>
      </c>
      <c r="M705">
        <v>13.22059256548541</v>
      </c>
      <c r="N705">
        <v>2.5803655565160739E-3</v>
      </c>
      <c r="O705">
        <v>5225</v>
      </c>
      <c r="P705">
        <v>81.646798359824473</v>
      </c>
      <c r="Q705">
        <v>16014.49693251534</v>
      </c>
      <c r="R705">
        <v>0</v>
      </c>
      <c r="S705">
        <v>13.83987078062804</v>
      </c>
      <c r="T705">
        <f t="shared" si="203"/>
        <v>5.9350760003759504</v>
      </c>
      <c r="U705" t="e">
        <f t="shared" si="199"/>
        <v>#N/A</v>
      </c>
      <c r="V705">
        <f t="shared" si="204"/>
        <v>6.3444751821015384</v>
      </c>
      <c r="W705">
        <f t="shared" si="205"/>
        <v>4.906398603507732</v>
      </c>
      <c r="X705" t="e">
        <f t="shared" si="200"/>
        <v>#N/A</v>
      </c>
      <c r="Y705" t="e">
        <f t="shared" si="201"/>
        <v>#N/A</v>
      </c>
      <c r="Z705" t="e">
        <f t="shared" si="217"/>
        <v>#N/A</v>
      </c>
      <c r="AA705" t="e">
        <f t="shared" si="217"/>
        <v>#N/A</v>
      </c>
      <c r="AB705" t="e">
        <f t="shared" si="217"/>
        <v>#N/A</v>
      </c>
      <c r="AC705" t="e">
        <f t="shared" si="217"/>
        <v>#N/A</v>
      </c>
      <c r="AG705">
        <f t="shared" si="206"/>
        <v>-3.7500000000000006E-2</v>
      </c>
      <c r="AH705">
        <f t="shared" si="207"/>
        <v>0</v>
      </c>
      <c r="AI705">
        <f t="shared" si="208"/>
        <v>-1.190476190476192</v>
      </c>
      <c r="AJ705">
        <f t="shared" si="209"/>
        <v>0.37931034482758424</v>
      </c>
      <c r="AK705">
        <f t="shared" si="210"/>
        <v>0.32999999999999957</v>
      </c>
      <c r="AL705">
        <f t="shared" si="211"/>
        <v>-0.17142857142856904</v>
      </c>
      <c r="AM705">
        <f t="shared" si="212"/>
        <v>1.0587662337662223</v>
      </c>
      <c r="AN705">
        <f t="shared" si="213"/>
        <v>-1.8967947852760736</v>
      </c>
      <c r="AO705">
        <f t="shared" si="214"/>
        <v>0.1520055852031573</v>
      </c>
      <c r="AQ705">
        <f t="shared" si="215"/>
        <v>6.3444751821015384</v>
      </c>
      <c r="AR705" s="4">
        <f t="shared" si="202"/>
        <v>5.5256768186503624</v>
      </c>
      <c r="AT705" t="str">
        <f t="shared" si="216"/>
        <v>45503Shift_13</v>
      </c>
    </row>
    <row r="706" spans="1:46" x14ac:dyDescent="0.3">
      <c r="A706" s="2">
        <v>45503</v>
      </c>
      <c r="B706" t="s">
        <v>23</v>
      </c>
      <c r="C706">
        <v>8.3375000000000004</v>
      </c>
      <c r="D706">
        <v>38.166666666666657</v>
      </c>
      <c r="E706">
        <v>27.576666666666672</v>
      </c>
      <c r="F706">
        <v>54.85</v>
      </c>
      <c r="G706">
        <v>3.7</v>
      </c>
      <c r="H706">
        <v>3.3666666666666671</v>
      </c>
      <c r="I706">
        <v>147.83333333333329</v>
      </c>
      <c r="J706">
        <v>9.2564410398705679</v>
      </c>
      <c r="K706">
        <v>2.224220300126339E-3</v>
      </c>
      <c r="L706">
        <v>2.0588364067802671E-2</v>
      </c>
      <c r="M706">
        <v>13.220591991994709</v>
      </c>
      <c r="N706">
        <v>2.5803671347703291E-3</v>
      </c>
      <c r="O706">
        <v>5225</v>
      </c>
      <c r="P706">
        <v>81.646804419146392</v>
      </c>
      <c r="Q706">
        <v>10259.35582822086</v>
      </c>
      <c r="R706">
        <v>0</v>
      </c>
      <c r="S706">
        <v>13.69728878508997</v>
      </c>
      <c r="T706">
        <f t="shared" si="203"/>
        <v>5.0548379097620524</v>
      </c>
      <c r="U706" t="e">
        <f t="shared" si="199"/>
        <v>#N/A</v>
      </c>
      <c r="V706">
        <f t="shared" si="204"/>
        <v>5.5057658977494306</v>
      </c>
      <c r="W706">
        <f t="shared" si="205"/>
        <v>4.1272131286794131</v>
      </c>
      <c r="X706" t="e">
        <f t="shared" si="200"/>
        <v>#N/A</v>
      </c>
      <c r="Y706" t="e">
        <f t="shared" si="201"/>
        <v>#N/A</v>
      </c>
      <c r="Z706" t="e">
        <f t="shared" si="217"/>
        <v>#N/A</v>
      </c>
      <c r="AA706" t="e">
        <f t="shared" si="217"/>
        <v>#N/A</v>
      </c>
      <c r="AB706" t="e">
        <f t="shared" si="217"/>
        <v>#N/A</v>
      </c>
      <c r="AC706" t="e">
        <f t="shared" si="217"/>
        <v>#N/A</v>
      </c>
      <c r="AG706">
        <f t="shared" si="206"/>
        <v>-3.7500000000000006E-2</v>
      </c>
      <c r="AH706">
        <f t="shared" si="207"/>
        <v>0</v>
      </c>
      <c r="AI706">
        <f t="shared" si="208"/>
        <v>-1.1388888888888924</v>
      </c>
      <c r="AJ706">
        <f t="shared" si="209"/>
        <v>0.37931034482758424</v>
      </c>
      <c r="AK706">
        <f t="shared" si="210"/>
        <v>0.32999999999999957</v>
      </c>
      <c r="AL706">
        <f t="shared" si="211"/>
        <v>-0.16666666666666385</v>
      </c>
      <c r="AM706">
        <f t="shared" si="212"/>
        <v>0.99924242424243281</v>
      </c>
      <c r="AN706">
        <f t="shared" si="213"/>
        <v>-2.5362549079754602</v>
      </c>
      <c r="AO706">
        <f t="shared" si="214"/>
        <v>-4.4068399784279087E-2</v>
      </c>
      <c r="AQ706">
        <f t="shared" si="215"/>
        <v>5.5057658977494306</v>
      </c>
      <c r="AR706" s="4">
        <f t="shared" si="202"/>
        <v>4.6039099217746742</v>
      </c>
      <c r="AT706" t="str">
        <f t="shared" si="216"/>
        <v>45503Shift_14</v>
      </c>
    </row>
    <row r="707" spans="1:46" x14ac:dyDescent="0.3">
      <c r="A707" s="2">
        <v>45503</v>
      </c>
      <c r="B707" t="s">
        <v>24</v>
      </c>
      <c r="C707">
        <v>8.3375000000000004</v>
      </c>
      <c r="D707">
        <v>38.166666666666657</v>
      </c>
      <c r="E707">
        <v>27.576666666666672</v>
      </c>
      <c r="F707">
        <v>54.85</v>
      </c>
      <c r="G707">
        <v>3.7</v>
      </c>
      <c r="H707">
        <v>3.3666666666666671</v>
      </c>
      <c r="I707">
        <v>147.83333333333329</v>
      </c>
      <c r="J707">
        <v>10.066919082804491</v>
      </c>
      <c r="K707">
        <v>1.568635745422046E-3</v>
      </c>
      <c r="L707">
        <v>1.579132911955845E-2</v>
      </c>
      <c r="M707">
        <v>13.23680881701975</v>
      </c>
      <c r="N707">
        <v>2.5850564705267318E-3</v>
      </c>
      <c r="O707">
        <v>5225</v>
      </c>
      <c r="P707">
        <v>88.155903467210436</v>
      </c>
      <c r="Q707">
        <v>6208.4400000000014</v>
      </c>
      <c r="R707">
        <v>0</v>
      </c>
      <c r="S707">
        <v>13.220597180663329</v>
      </c>
      <c r="T707">
        <f t="shared" si="203"/>
        <v>3.0237020231468401</v>
      </c>
      <c r="U707" t="e">
        <f t="shared" si="199"/>
        <v>#N/A</v>
      </c>
      <c r="V707">
        <f t="shared" si="204"/>
        <v>3.7210842258600589</v>
      </c>
      <c r="W707">
        <f t="shared" si="205"/>
        <v>2.3425314567900419</v>
      </c>
      <c r="X707" t="e">
        <f t="shared" si="200"/>
        <v>#N/A</v>
      </c>
      <c r="Y707" t="e">
        <f t="shared" si="201"/>
        <v>#N/A</v>
      </c>
      <c r="Z707" t="e">
        <f t="shared" si="217"/>
        <v>#N/A</v>
      </c>
      <c r="AA707" t="e">
        <f t="shared" si="217"/>
        <v>#N/A</v>
      </c>
      <c r="AB707" t="e">
        <f t="shared" si="217"/>
        <v>#N/A</v>
      </c>
      <c r="AC707" t="e">
        <f t="shared" si="217"/>
        <v>#N/A</v>
      </c>
      <c r="AG707">
        <f t="shared" si="206"/>
        <v>-3.7500000000000006E-2</v>
      </c>
      <c r="AH707">
        <f t="shared" si="207"/>
        <v>0</v>
      </c>
      <c r="AI707">
        <f t="shared" si="208"/>
        <v>-1.1388888888888924</v>
      </c>
      <c r="AJ707">
        <f t="shared" si="209"/>
        <v>0.37931034482758424</v>
      </c>
      <c r="AK707">
        <f t="shared" si="210"/>
        <v>0.32999999999999957</v>
      </c>
      <c r="AL707">
        <f t="shared" si="211"/>
        <v>-0.16666666666666385</v>
      </c>
      <c r="AM707">
        <f t="shared" si="212"/>
        <v>0.99924242424243281</v>
      </c>
      <c r="AN707">
        <f t="shared" si="213"/>
        <v>-2.9863566666666665</v>
      </c>
      <c r="AO707">
        <f t="shared" si="214"/>
        <v>-1.3948651380074839</v>
      </c>
      <c r="AQ707">
        <f t="shared" si="215"/>
        <v>3.7210842258600589</v>
      </c>
      <c r="AR707" s="4">
        <f t="shared" si="202"/>
        <v>2.3263198204336217</v>
      </c>
      <c r="AT707" t="str">
        <f t="shared" si="216"/>
        <v>45503Shift_15</v>
      </c>
    </row>
    <row r="708" spans="1:46" x14ac:dyDescent="0.3">
      <c r="A708" s="2">
        <v>45503</v>
      </c>
      <c r="B708" t="s">
        <v>25</v>
      </c>
      <c r="C708">
        <v>8.1133333333333333</v>
      </c>
      <c r="D708">
        <v>36.333333333333343</v>
      </c>
      <c r="E708">
        <v>28.06666666666667</v>
      </c>
      <c r="F708">
        <v>54.85</v>
      </c>
      <c r="G708">
        <v>3.7</v>
      </c>
      <c r="H708">
        <v>3.186666666666667</v>
      </c>
      <c r="I708">
        <v>145</v>
      </c>
      <c r="J708">
        <v>8.7464252515067091</v>
      </c>
      <c r="K708">
        <v>6.224500419340806E-3</v>
      </c>
      <c r="L708">
        <v>5.4442127645736527E-2</v>
      </c>
      <c r="M708">
        <v>17.165739824059031</v>
      </c>
      <c r="N708">
        <v>2.5821439815605089E-3</v>
      </c>
      <c r="O708">
        <v>5225</v>
      </c>
      <c r="P708">
        <v>81.223844095826678</v>
      </c>
      <c r="Q708">
        <v>25792.446250000001</v>
      </c>
      <c r="R708">
        <v>0</v>
      </c>
      <c r="S708">
        <v>19.650477229680071</v>
      </c>
      <c r="T708">
        <f t="shared" si="203"/>
        <v>11.63840099475196</v>
      </c>
      <c r="U708" t="e">
        <f t="shared" si="199"/>
        <v>#N/A</v>
      </c>
      <c r="V708">
        <f t="shared" si="204"/>
        <v>11.40727837344614</v>
      </c>
      <c r="W708">
        <f t="shared" si="205"/>
        <v>9.3847862104367401</v>
      </c>
      <c r="X708" t="e">
        <f t="shared" si="200"/>
        <v>#N/A</v>
      </c>
      <c r="Y708" t="e">
        <f t="shared" si="201"/>
        <v>#N/A</v>
      </c>
      <c r="Z708" t="e">
        <f t="shared" si="217"/>
        <v>#N/A</v>
      </c>
      <c r="AA708" t="e">
        <f t="shared" si="217"/>
        <v>#N/A</v>
      </c>
      <c r="AB708" t="e">
        <f t="shared" si="217"/>
        <v>#N/A</v>
      </c>
      <c r="AC708" t="e">
        <f t="shared" si="217"/>
        <v>#N/A</v>
      </c>
      <c r="AG708">
        <f t="shared" si="206"/>
        <v>7.3333333333334139E-3</v>
      </c>
      <c r="AH708">
        <f t="shared" si="207"/>
        <v>0</v>
      </c>
      <c r="AI708">
        <f t="shared" si="208"/>
        <v>-1.5472222222222243</v>
      </c>
      <c r="AJ708">
        <f t="shared" si="209"/>
        <v>0.37931034482758424</v>
      </c>
      <c r="AK708">
        <f t="shared" si="210"/>
        <v>0.32999999999999957</v>
      </c>
      <c r="AL708">
        <f t="shared" si="211"/>
        <v>-1.0666666666666647</v>
      </c>
      <c r="AM708">
        <f t="shared" si="212"/>
        <v>1.6431818181818159</v>
      </c>
      <c r="AN708">
        <f t="shared" si="213"/>
        <v>-0.81035597222222233</v>
      </c>
      <c r="AO708">
        <f t="shared" si="214"/>
        <v>0.80595791415548557</v>
      </c>
      <c r="AQ708">
        <f t="shared" si="215"/>
        <v>11.40727837344614</v>
      </c>
      <c r="AR708" s="4">
        <f t="shared" si="202"/>
        <v>11.86952361605778</v>
      </c>
      <c r="AT708" t="str">
        <f t="shared" si="216"/>
        <v>45503Shift_21</v>
      </c>
    </row>
    <row r="709" spans="1:46" x14ac:dyDescent="0.3">
      <c r="A709" s="2">
        <v>45503</v>
      </c>
      <c r="B709" t="s">
        <v>26</v>
      </c>
      <c r="C709">
        <v>8.08</v>
      </c>
      <c r="D709">
        <v>35.666666666666657</v>
      </c>
      <c r="E709">
        <v>28.333333333333329</v>
      </c>
      <c r="F709">
        <v>54.85</v>
      </c>
      <c r="G709">
        <v>3.7</v>
      </c>
      <c r="H709">
        <v>3.066666666666666</v>
      </c>
      <c r="I709">
        <v>146.33333333333329</v>
      </c>
      <c r="J709">
        <v>8.4832351131659145</v>
      </c>
      <c r="K709">
        <v>6.5745831073428761E-3</v>
      </c>
      <c r="L709">
        <v>5.5773734270638552E-2</v>
      </c>
      <c r="M709">
        <v>19.959236334005698</v>
      </c>
      <c r="N709">
        <v>2.5834660315865402E-3</v>
      </c>
      <c r="O709">
        <v>5225</v>
      </c>
      <c r="P709">
        <v>81.267124984553675</v>
      </c>
      <c r="Q709">
        <v>27069.271250000009</v>
      </c>
      <c r="R709">
        <v>0</v>
      </c>
      <c r="S709">
        <v>22.12225808088133</v>
      </c>
      <c r="T709">
        <f t="shared" si="203"/>
        <v>13.884488643267659</v>
      </c>
      <c r="U709" t="e">
        <f t="shared" si="199"/>
        <v>#N/A</v>
      </c>
      <c r="V709">
        <f t="shared" si="204"/>
        <v>13.662708699819397</v>
      </c>
      <c r="W709">
        <f t="shared" si="205"/>
        <v>11.94324683984029</v>
      </c>
      <c r="X709" t="e">
        <f t="shared" si="200"/>
        <v>#N/A</v>
      </c>
      <c r="Y709" t="e">
        <f t="shared" si="201"/>
        <v>#N/A</v>
      </c>
      <c r="Z709" t="e">
        <f t="shared" si="217"/>
        <v>#N/A</v>
      </c>
      <c r="AA709" t="e">
        <f t="shared" si="217"/>
        <v>#N/A</v>
      </c>
      <c r="AB709" t="e">
        <f t="shared" si="217"/>
        <v>#N/A</v>
      </c>
      <c r="AC709" t="e">
        <f t="shared" si="217"/>
        <v>#N/A</v>
      </c>
      <c r="AG709">
        <f t="shared" si="206"/>
        <v>1.4000000000000058E-2</v>
      </c>
      <c r="AH709">
        <f t="shared" si="207"/>
        <v>0</v>
      </c>
      <c r="AI709">
        <f t="shared" si="208"/>
        <v>-1.7694444444444397</v>
      </c>
      <c r="AJ709">
        <f t="shared" si="209"/>
        <v>0.37931034482758424</v>
      </c>
      <c r="AK709">
        <f t="shared" si="210"/>
        <v>0.32999999999999957</v>
      </c>
      <c r="AL709">
        <f t="shared" si="211"/>
        <v>-1.6666666666666696</v>
      </c>
      <c r="AM709">
        <f t="shared" si="212"/>
        <v>1.3401515151515238</v>
      </c>
      <c r="AN709">
        <f t="shared" si="213"/>
        <v>-0.66848652777777695</v>
      </c>
      <c r="AO709">
        <f t="shared" si="214"/>
        <v>1.2446081447234767</v>
      </c>
      <c r="AQ709">
        <f t="shared" si="215"/>
        <v>13.662708699819397</v>
      </c>
      <c r="AR709" s="4">
        <f t="shared" si="202"/>
        <v>14.106268586715922</v>
      </c>
      <c r="AT709" t="str">
        <f t="shared" si="216"/>
        <v>45503Shift_22</v>
      </c>
    </row>
    <row r="710" spans="1:46" x14ac:dyDescent="0.3">
      <c r="A710" s="2">
        <v>45503</v>
      </c>
      <c r="B710" t="s">
        <v>27</v>
      </c>
      <c r="C710">
        <v>8.08</v>
      </c>
      <c r="D710">
        <v>36</v>
      </c>
      <c r="E710">
        <v>27.822500000000002</v>
      </c>
      <c r="F710">
        <v>54.85</v>
      </c>
      <c r="G710">
        <v>3.7</v>
      </c>
      <c r="H710">
        <v>3.08</v>
      </c>
      <c r="I710">
        <v>145.25</v>
      </c>
      <c r="J710">
        <v>8.3360219571846876</v>
      </c>
      <c r="K710">
        <v>7.3329474418572221E-3</v>
      </c>
      <c r="L710">
        <v>6.1127610886203089E-2</v>
      </c>
      <c r="M710">
        <v>19.939706085707861</v>
      </c>
      <c r="N710">
        <v>2.5834574620838698E-3</v>
      </c>
      <c r="O710">
        <v>5225</v>
      </c>
      <c r="P710">
        <v>81.266822345860405</v>
      </c>
      <c r="Q710">
        <v>30955.51466666667</v>
      </c>
      <c r="R710">
        <v>0</v>
      </c>
      <c r="S710">
        <v>22.366253814814559</v>
      </c>
      <c r="T710">
        <f t="shared" si="203"/>
        <v>15.289348641845304</v>
      </c>
      <c r="U710" t="e">
        <f t="shared" si="199"/>
        <v>#N/A</v>
      </c>
      <c r="V710">
        <f t="shared" si="204"/>
        <v>15.058911767887565</v>
      </c>
      <c r="W710">
        <f t="shared" si="205"/>
        <v>13.093237786696347</v>
      </c>
      <c r="X710" t="e">
        <f t="shared" si="200"/>
        <v>#N/A</v>
      </c>
      <c r="Y710" t="e">
        <f t="shared" si="201"/>
        <v>#N/A</v>
      </c>
      <c r="Z710" t="e">
        <f t="shared" si="217"/>
        <v>#N/A</v>
      </c>
      <c r="AA710" t="e">
        <f t="shared" si="217"/>
        <v>#N/A</v>
      </c>
      <c r="AB710" t="e">
        <f t="shared" si="217"/>
        <v>#N/A</v>
      </c>
      <c r="AC710" t="e">
        <f t="shared" si="217"/>
        <v>#N/A</v>
      </c>
      <c r="AG710">
        <f t="shared" si="206"/>
        <v>1.4000000000000058E-2</v>
      </c>
      <c r="AH710">
        <f t="shared" si="207"/>
        <v>0</v>
      </c>
      <c r="AI710">
        <f t="shared" si="208"/>
        <v>-1.3437500000000004</v>
      </c>
      <c r="AJ710">
        <f t="shared" si="209"/>
        <v>0.37931034482758424</v>
      </c>
      <c r="AK710">
        <f t="shared" si="210"/>
        <v>0.32999999999999957</v>
      </c>
      <c r="AL710">
        <f t="shared" si="211"/>
        <v>-1.5999999999999992</v>
      </c>
      <c r="AM710">
        <f t="shared" si="212"/>
        <v>1.5863636363636342</v>
      </c>
      <c r="AN710">
        <f t="shared" si="213"/>
        <v>-0.23668170370370353</v>
      </c>
      <c r="AO710">
        <f t="shared" si="214"/>
        <v>1.4899634046921881</v>
      </c>
      <c r="AQ710">
        <f t="shared" si="215"/>
        <v>15.058911767887565</v>
      </c>
      <c r="AR710" s="4">
        <f t="shared" si="202"/>
        <v>15.519785515803045</v>
      </c>
      <c r="AT710" t="str">
        <f t="shared" si="216"/>
        <v>45503Shift_23</v>
      </c>
    </row>
    <row r="711" spans="1:46" x14ac:dyDescent="0.3">
      <c r="A711" s="2">
        <v>45504</v>
      </c>
      <c r="B711" t="s">
        <v>28</v>
      </c>
      <c r="C711">
        <v>8.11</v>
      </c>
      <c r="D711">
        <v>36.4</v>
      </c>
      <c r="E711">
        <v>27.591999999999999</v>
      </c>
      <c r="F711">
        <v>54.85</v>
      </c>
      <c r="G711">
        <v>3.7</v>
      </c>
      <c r="H711">
        <v>3.1</v>
      </c>
      <c r="I711">
        <v>145.80000000000001</v>
      </c>
      <c r="J711">
        <v>7.9566536416341336</v>
      </c>
      <c r="K711">
        <v>7.5218101794869117E-3</v>
      </c>
      <c r="L711">
        <v>5.9848438356295233E-2</v>
      </c>
      <c r="M711">
        <v>19.892338394932271</v>
      </c>
      <c r="N711">
        <v>2.5834347985419889E-3</v>
      </c>
      <c r="O711">
        <v>5225</v>
      </c>
      <c r="P711">
        <v>81.266088381384179</v>
      </c>
      <c r="Q711">
        <v>37236.368000000002</v>
      </c>
      <c r="R711">
        <v>0</v>
      </c>
      <c r="S711">
        <v>22.185043089927461</v>
      </c>
      <c r="T711">
        <f t="shared" si="203"/>
        <v>16.72879588585748</v>
      </c>
      <c r="U711" t="e">
        <f t="shared" ref="U711:U774" si="218">VLOOKUP($AT711,kkk,U$4,0)</f>
        <v>#N/A</v>
      </c>
      <c r="V711">
        <f t="shared" si="204"/>
        <v>16.502780528955491</v>
      </c>
      <c r="W711">
        <f t="shared" si="205"/>
        <v>14.662106547764274</v>
      </c>
      <c r="X711" t="e">
        <f t="shared" ref="X711:X774" si="219">VLOOKUP($AT711,iii,3,0)</f>
        <v>#N/A</v>
      </c>
      <c r="Y711" t="e">
        <f t="shared" ref="Y711:Y774" si="220">VLOOKUP($AT711,iii,2,0)</f>
        <v>#N/A</v>
      </c>
      <c r="Z711" t="e">
        <f t="shared" si="217"/>
        <v>#N/A</v>
      </c>
      <c r="AA711" t="e">
        <f t="shared" si="217"/>
        <v>#N/A</v>
      </c>
      <c r="AB711" t="e">
        <f t="shared" si="217"/>
        <v>#N/A</v>
      </c>
      <c r="AC711" t="e">
        <f t="shared" si="217"/>
        <v>#N/A</v>
      </c>
      <c r="AG711">
        <f t="shared" si="206"/>
        <v>8.0000000000001858E-3</v>
      </c>
      <c r="AH711">
        <f t="shared" si="207"/>
        <v>0</v>
      </c>
      <c r="AI711">
        <f t="shared" si="208"/>
        <v>-1.1516666666666651</v>
      </c>
      <c r="AJ711">
        <f t="shared" si="209"/>
        <v>0.37931034482758424</v>
      </c>
      <c r="AK711">
        <f t="shared" si="210"/>
        <v>0.32999999999999957</v>
      </c>
      <c r="AL711">
        <f t="shared" si="211"/>
        <v>-1.4999999999999991</v>
      </c>
      <c r="AM711">
        <f t="shared" si="212"/>
        <v>1.4613636363636315</v>
      </c>
      <c r="AN711">
        <f t="shared" si="213"/>
        <v>0.46119088888888898</v>
      </c>
      <c r="AO711">
        <f t="shared" si="214"/>
        <v>2.1222439306097782</v>
      </c>
      <c r="AQ711">
        <f t="shared" si="215"/>
        <v>16.502780528955491</v>
      </c>
      <c r="AR711" s="4">
        <f t="shared" ref="AR711:AR774" si="221">S711+SUM(AG711:AO711)+$T$1+R711/$Z$1-AJ711-AM711</f>
        <v>16.954811242759465</v>
      </c>
      <c r="AT711" t="str">
        <f t="shared" si="216"/>
        <v>45504Shift_00</v>
      </c>
    </row>
    <row r="712" spans="1:46" x14ac:dyDescent="0.3">
      <c r="A712" s="2">
        <v>45504</v>
      </c>
      <c r="B712" t="s">
        <v>29</v>
      </c>
      <c r="C712">
        <v>8.11</v>
      </c>
      <c r="D712">
        <v>36.833333333333343</v>
      </c>
      <c r="E712">
        <v>27.38666666666667</v>
      </c>
      <c r="F712">
        <v>54.85</v>
      </c>
      <c r="G712">
        <v>3.7</v>
      </c>
      <c r="H712">
        <v>3.11</v>
      </c>
      <c r="I712">
        <v>146.66666666666671</v>
      </c>
      <c r="J712">
        <v>7.7183967626381476</v>
      </c>
      <c r="K712">
        <v>7.715894028428729E-3</v>
      </c>
      <c r="L712">
        <v>5.9554331489883323E-2</v>
      </c>
      <c r="M712">
        <v>20.399596275199901</v>
      </c>
      <c r="N712">
        <v>2.5836832419045578E-3</v>
      </c>
      <c r="O712">
        <v>5225</v>
      </c>
      <c r="P712">
        <v>81.273947876716747</v>
      </c>
      <c r="Q712">
        <v>41004.879999999997</v>
      </c>
      <c r="R712">
        <v>0</v>
      </c>
      <c r="S712">
        <v>22.48188254176619</v>
      </c>
      <c r="T712">
        <f t="shared" ref="T712:T775" si="222">AVERAGE(AQ712:AR712)</f>
        <v>18.069289168419107</v>
      </c>
      <c r="U712" t="e">
        <f t="shared" si="218"/>
        <v>#N/A</v>
      </c>
      <c r="V712">
        <f t="shared" ref="V712:V775" si="223">M712+SUM(AG712:AO712)+$T$1+R712/$Z$1</f>
        <v>17.849998177246718</v>
      </c>
      <c r="W712">
        <f t="shared" ref="W712:W775" si="224">M712+SUM(AG712:AO712)+$T$1+R712/$Z$1-AJ712-AM712</f>
        <v>16.206293893025208</v>
      </c>
      <c r="X712" t="e">
        <f t="shared" si="219"/>
        <v>#N/A</v>
      </c>
      <c r="Y712" t="e">
        <f t="shared" si="220"/>
        <v>#N/A</v>
      </c>
      <c r="Z712" t="e">
        <f t="shared" si="217"/>
        <v>#N/A</v>
      </c>
      <c r="AA712" t="e">
        <f t="shared" si="217"/>
        <v>#N/A</v>
      </c>
      <c r="AB712" t="e">
        <f t="shared" si="217"/>
        <v>#N/A</v>
      </c>
      <c r="AC712" t="e">
        <f t="shared" si="217"/>
        <v>#N/A</v>
      </c>
      <c r="AG712">
        <f t="shared" ref="AG712:AG775" si="225">C$3*(C$1-C712)/C$2</f>
        <v>8.0000000000001858E-3</v>
      </c>
      <c r="AH712">
        <f t="shared" ref="AH712:AH775" si="226">D$3*(D$1-D712)/D$2</f>
        <v>0</v>
      </c>
      <c r="AI712">
        <f t="shared" ref="AI712:AI775" si="227">E$3*(E$1-E712)/E$2</f>
        <v>-0.98055555555555796</v>
      </c>
      <c r="AJ712">
        <f t="shared" ref="AJ712:AJ775" si="228">F$3*(F$1-F712)/F$2</f>
        <v>0.37931034482758424</v>
      </c>
      <c r="AK712">
        <f t="shared" ref="AK712:AK775" si="229">G$3*(G$1-G712)/G$2</f>
        <v>0.32999999999999957</v>
      </c>
      <c r="AL712">
        <f t="shared" ref="AL712:AL775" si="230">H$3*(H$1-H712)/H$2</f>
        <v>-1.4500000000000002</v>
      </c>
      <c r="AM712">
        <f t="shared" ref="AM712:AM775" si="231">I$3*(I$1-I712)/I$2</f>
        <v>1.2643939393939263</v>
      </c>
      <c r="AN712">
        <f t="shared" ref="AN712:AN775" si="232">(Q712-$M$1)/$M$2</f>
        <v>0.879914444444444</v>
      </c>
      <c r="AO712">
        <f t="shared" ref="AO712:AO775" si="233">(J712-$Q$1)/$Q$2</f>
        <v>2.5193387289364217</v>
      </c>
      <c r="AQ712">
        <f t="shared" ref="AQ712:AQ775" si="234">M712+SUM(AG712:AO712)+$T$1+R712/$Z$1</f>
        <v>17.849998177246718</v>
      </c>
      <c r="AR712" s="4">
        <f t="shared" si="221"/>
        <v>18.288580159591497</v>
      </c>
      <c r="AT712" t="str">
        <f t="shared" ref="AT712:AT775" si="235">A712&amp;B712</f>
        <v>45504Shift_01</v>
      </c>
    </row>
    <row r="713" spans="1:46" x14ac:dyDescent="0.3">
      <c r="A713" s="2">
        <v>45504</v>
      </c>
      <c r="B713" t="s">
        <v>30</v>
      </c>
      <c r="C713">
        <v>8.0879999999999992</v>
      </c>
      <c r="D713">
        <v>36.857142857142847</v>
      </c>
      <c r="E713">
        <v>27.13</v>
      </c>
      <c r="F713">
        <v>54.85</v>
      </c>
      <c r="G713">
        <v>3.7</v>
      </c>
      <c r="H713">
        <v>3.128571428571429</v>
      </c>
      <c r="I713">
        <v>146.85714285714289</v>
      </c>
      <c r="J713">
        <v>7.5003603846028524</v>
      </c>
      <c r="K713">
        <v>7.3744478799968576E-3</v>
      </c>
      <c r="L713">
        <v>5.5311016737446921E-2</v>
      </c>
      <c r="M713">
        <v>20.39680528405972</v>
      </c>
      <c r="N713">
        <v>2.5836828428387111E-3</v>
      </c>
      <c r="O713">
        <v>5225</v>
      </c>
      <c r="P713">
        <v>81.273904622372527</v>
      </c>
      <c r="Q713">
        <v>40739.440000000002</v>
      </c>
      <c r="R713">
        <v>0</v>
      </c>
      <c r="S713">
        <v>22.432748354751588</v>
      </c>
      <c r="T713">
        <f t="shared" si="222"/>
        <v>18.666728219501561</v>
      </c>
      <c r="U713" t="e">
        <f t="shared" si="218"/>
        <v>#N/A</v>
      </c>
      <c r="V713">
        <f t="shared" si="223"/>
        <v>18.448963804621364</v>
      </c>
      <c r="W713">
        <f t="shared" si="224"/>
        <v>16.848549563689893</v>
      </c>
      <c r="X713" t="e">
        <f t="shared" si="219"/>
        <v>#N/A</v>
      </c>
      <c r="Y713" t="e">
        <f t="shared" si="220"/>
        <v>#N/A</v>
      </c>
      <c r="Z713" t="e">
        <f t="shared" si="217"/>
        <v>#N/A</v>
      </c>
      <c r="AA713" t="e">
        <f t="shared" si="217"/>
        <v>#N/A</v>
      </c>
      <c r="AB713" t="e">
        <f t="shared" si="217"/>
        <v>#N/A</v>
      </c>
      <c r="AC713" t="e">
        <f t="shared" si="217"/>
        <v>#N/A</v>
      </c>
      <c r="AG713">
        <f t="shared" si="225"/>
        <v>1.2400000000000234E-2</v>
      </c>
      <c r="AH713">
        <f t="shared" si="226"/>
        <v>0</v>
      </c>
      <c r="AI713">
        <f t="shared" si="227"/>
        <v>-0.76666666666666516</v>
      </c>
      <c r="AJ713">
        <f t="shared" si="228"/>
        <v>0.37931034482758424</v>
      </c>
      <c r="AK713">
        <f t="shared" si="229"/>
        <v>0.32999999999999957</v>
      </c>
      <c r="AL713">
        <f t="shared" si="230"/>
        <v>-1.3571428571428545</v>
      </c>
      <c r="AM713">
        <f t="shared" si="231"/>
        <v>1.2211038961038865</v>
      </c>
      <c r="AN713">
        <f t="shared" si="232"/>
        <v>0.85042111111111118</v>
      </c>
      <c r="AO713">
        <f t="shared" si="233"/>
        <v>2.8827326923285801</v>
      </c>
      <c r="AQ713">
        <f t="shared" si="234"/>
        <v>18.448963804621364</v>
      </c>
      <c r="AR713" s="4">
        <f t="shared" si="221"/>
        <v>18.884492634381758</v>
      </c>
      <c r="AT713" t="str">
        <f t="shared" si="235"/>
        <v>45504Shift_02</v>
      </c>
    </row>
    <row r="714" spans="1:46" x14ac:dyDescent="0.3">
      <c r="A714" s="2">
        <v>45504</v>
      </c>
      <c r="B714" t="s">
        <v>31</v>
      </c>
      <c r="C714">
        <v>8.0879999999999992</v>
      </c>
      <c r="D714">
        <v>36.857142857142847</v>
      </c>
      <c r="E714">
        <v>27.13</v>
      </c>
      <c r="F714">
        <v>54.85</v>
      </c>
      <c r="G714">
        <v>3.7</v>
      </c>
      <c r="H714">
        <v>3.128571428571429</v>
      </c>
      <c r="I714">
        <v>146.85714285714289</v>
      </c>
      <c r="J714">
        <v>7.5003603846028524</v>
      </c>
      <c r="K714">
        <v>7.3744478799968576E-3</v>
      </c>
      <c r="L714">
        <v>5.5311016737446921E-2</v>
      </c>
      <c r="M714">
        <v>20.39680528405972</v>
      </c>
      <c r="N714">
        <v>2.5836828428387111E-3</v>
      </c>
      <c r="O714">
        <v>5225</v>
      </c>
      <c r="P714">
        <v>81.273904622372527</v>
      </c>
      <c r="Q714">
        <v>40739.440000000002</v>
      </c>
      <c r="R714">
        <v>0</v>
      </c>
      <c r="S714">
        <v>22.432748354751588</v>
      </c>
      <c r="T714">
        <f t="shared" si="222"/>
        <v>18.666728219501561</v>
      </c>
      <c r="U714" t="e">
        <f t="shared" si="218"/>
        <v>#N/A</v>
      </c>
      <c r="V714">
        <f t="shared" si="223"/>
        <v>18.448963804621364</v>
      </c>
      <c r="W714">
        <f t="shared" si="224"/>
        <v>16.848549563689893</v>
      </c>
      <c r="X714" t="e">
        <f t="shared" si="219"/>
        <v>#N/A</v>
      </c>
      <c r="Y714" t="e">
        <f t="shared" si="220"/>
        <v>#N/A</v>
      </c>
      <c r="Z714" t="e">
        <f t="shared" si="217"/>
        <v>#N/A</v>
      </c>
      <c r="AA714" t="e">
        <f t="shared" si="217"/>
        <v>#N/A</v>
      </c>
      <c r="AB714" t="e">
        <f t="shared" si="217"/>
        <v>#N/A</v>
      </c>
      <c r="AC714" t="e">
        <f t="shared" si="217"/>
        <v>#N/A</v>
      </c>
      <c r="AG714">
        <f t="shared" si="225"/>
        <v>1.2400000000000234E-2</v>
      </c>
      <c r="AH714">
        <f t="shared" si="226"/>
        <v>0</v>
      </c>
      <c r="AI714">
        <f t="shared" si="227"/>
        <v>-0.76666666666666516</v>
      </c>
      <c r="AJ714">
        <f t="shared" si="228"/>
        <v>0.37931034482758424</v>
      </c>
      <c r="AK714">
        <f t="shared" si="229"/>
        <v>0.32999999999999957</v>
      </c>
      <c r="AL714">
        <f t="shared" si="230"/>
        <v>-1.3571428571428545</v>
      </c>
      <c r="AM714">
        <f t="shared" si="231"/>
        <v>1.2211038961038865</v>
      </c>
      <c r="AN714">
        <f t="shared" si="232"/>
        <v>0.85042111111111118</v>
      </c>
      <c r="AO714">
        <f t="shared" si="233"/>
        <v>2.8827326923285801</v>
      </c>
      <c r="AQ714">
        <f t="shared" si="234"/>
        <v>18.448963804621364</v>
      </c>
      <c r="AR714" s="4">
        <f t="shared" si="221"/>
        <v>18.884492634381758</v>
      </c>
      <c r="AT714" t="str">
        <f t="shared" si="235"/>
        <v>45504Shift_03</v>
      </c>
    </row>
    <row r="715" spans="1:46" x14ac:dyDescent="0.3">
      <c r="A715" s="2">
        <v>45504</v>
      </c>
      <c r="B715" t="s">
        <v>32</v>
      </c>
      <c r="C715">
        <v>8.0879999999999992</v>
      </c>
      <c r="D715">
        <v>36.857142857142847</v>
      </c>
      <c r="E715">
        <v>27.13</v>
      </c>
      <c r="F715">
        <v>54.85</v>
      </c>
      <c r="G715">
        <v>3.7</v>
      </c>
      <c r="H715">
        <v>3.128571428571429</v>
      </c>
      <c r="I715">
        <v>146.85714285714289</v>
      </c>
      <c r="J715">
        <v>7.5003603846028524</v>
      </c>
      <c r="K715">
        <v>7.3744478799968576E-3</v>
      </c>
      <c r="L715">
        <v>5.5311016737446921E-2</v>
      </c>
      <c r="M715">
        <v>20.39680528405972</v>
      </c>
      <c r="N715">
        <v>2.5836828428387111E-3</v>
      </c>
      <c r="O715">
        <v>5225</v>
      </c>
      <c r="P715">
        <v>81.273904622372527</v>
      </c>
      <c r="Q715">
        <v>40739.440000000002</v>
      </c>
      <c r="R715">
        <v>0</v>
      </c>
      <c r="S715">
        <v>22.432748354751588</v>
      </c>
      <c r="T715">
        <f t="shared" si="222"/>
        <v>18.666728219501561</v>
      </c>
      <c r="U715" t="e">
        <f t="shared" si="218"/>
        <v>#N/A</v>
      </c>
      <c r="V715">
        <f t="shared" si="223"/>
        <v>18.448963804621364</v>
      </c>
      <c r="W715">
        <f t="shared" si="224"/>
        <v>16.848549563689893</v>
      </c>
      <c r="X715" t="e">
        <f t="shared" si="219"/>
        <v>#N/A</v>
      </c>
      <c r="Y715" t="e">
        <f t="shared" si="220"/>
        <v>#N/A</v>
      </c>
      <c r="Z715" t="e">
        <f t="shared" si="217"/>
        <v>#N/A</v>
      </c>
      <c r="AA715" t="e">
        <f t="shared" si="217"/>
        <v>#N/A</v>
      </c>
      <c r="AB715" t="e">
        <f t="shared" si="217"/>
        <v>#N/A</v>
      </c>
      <c r="AC715" t="e">
        <f t="shared" si="217"/>
        <v>#N/A</v>
      </c>
      <c r="AG715">
        <f t="shared" si="225"/>
        <v>1.2400000000000234E-2</v>
      </c>
      <c r="AH715">
        <f t="shared" si="226"/>
        <v>0</v>
      </c>
      <c r="AI715">
        <f t="shared" si="227"/>
        <v>-0.76666666666666516</v>
      </c>
      <c r="AJ715">
        <f t="shared" si="228"/>
        <v>0.37931034482758424</v>
      </c>
      <c r="AK715">
        <f t="shared" si="229"/>
        <v>0.32999999999999957</v>
      </c>
      <c r="AL715">
        <f t="shared" si="230"/>
        <v>-1.3571428571428545</v>
      </c>
      <c r="AM715">
        <f t="shared" si="231"/>
        <v>1.2211038961038865</v>
      </c>
      <c r="AN715">
        <f t="shared" si="232"/>
        <v>0.85042111111111118</v>
      </c>
      <c r="AO715">
        <f t="shared" si="233"/>
        <v>2.8827326923285801</v>
      </c>
      <c r="AQ715">
        <f t="shared" si="234"/>
        <v>18.448963804621364</v>
      </c>
      <c r="AR715" s="4">
        <f t="shared" si="221"/>
        <v>18.884492634381758</v>
      </c>
      <c r="AT715" t="str">
        <f t="shared" si="235"/>
        <v>45504Shift_04</v>
      </c>
    </row>
    <row r="716" spans="1:46" x14ac:dyDescent="0.3">
      <c r="A716" s="2">
        <v>45504</v>
      </c>
      <c r="B716" t="s">
        <v>19</v>
      </c>
      <c r="C716">
        <v>7.8842857142857143</v>
      </c>
      <c r="D716">
        <v>37.166666666666657</v>
      </c>
      <c r="E716">
        <v>26.131666666666661</v>
      </c>
      <c r="F716">
        <v>54.64</v>
      </c>
      <c r="G716">
        <v>3.7</v>
      </c>
      <c r="H716">
        <v>3.1</v>
      </c>
      <c r="I716">
        <v>148.25</v>
      </c>
      <c r="J716">
        <v>7.4274970370399283</v>
      </c>
      <c r="K716">
        <v>4.5361858642123127E-3</v>
      </c>
      <c r="L716">
        <v>3.3692507065899352E-2</v>
      </c>
      <c r="M716">
        <v>22.502763220786129</v>
      </c>
      <c r="N716">
        <v>2.5847131043623219E-3</v>
      </c>
      <c r="O716">
        <v>5225</v>
      </c>
      <c r="P716">
        <v>81.306534817097528</v>
      </c>
      <c r="Q716">
        <v>24378.513749999998</v>
      </c>
      <c r="R716">
        <v>0</v>
      </c>
      <c r="S716">
        <v>24.898205909733129</v>
      </c>
      <c r="T716">
        <f t="shared" si="222"/>
        <v>20.008579604225531</v>
      </c>
      <c r="U716" t="e">
        <f t="shared" si="218"/>
        <v>#N/A</v>
      </c>
      <c r="V716">
        <f t="shared" si="223"/>
        <v>19.633820642197168</v>
      </c>
      <c r="W716">
        <f t="shared" si="224"/>
        <v>17.98789587730689</v>
      </c>
      <c r="X716" t="e">
        <f t="shared" si="219"/>
        <v>#N/A</v>
      </c>
      <c r="Y716" t="e">
        <f t="shared" si="220"/>
        <v>#N/A</v>
      </c>
      <c r="Z716" t="e">
        <f t="shared" si="217"/>
        <v>#N/A</v>
      </c>
      <c r="AA716" t="e">
        <f t="shared" si="217"/>
        <v>#N/A</v>
      </c>
      <c r="AB716" t="e">
        <f t="shared" si="217"/>
        <v>#N/A</v>
      </c>
      <c r="AC716" t="e">
        <f t="shared" si="217"/>
        <v>#N/A</v>
      </c>
      <c r="AG716">
        <f t="shared" si="225"/>
        <v>5.3142857142857207E-2</v>
      </c>
      <c r="AH716">
        <f t="shared" si="226"/>
        <v>0</v>
      </c>
      <c r="AI716">
        <f t="shared" si="227"/>
        <v>6.5277777777783541E-2</v>
      </c>
      <c r="AJ716">
        <f t="shared" si="228"/>
        <v>0.74137931034482718</v>
      </c>
      <c r="AK716">
        <f t="shared" si="229"/>
        <v>0.32999999999999957</v>
      </c>
      <c r="AL716">
        <f t="shared" si="230"/>
        <v>-1.4999999999999991</v>
      </c>
      <c r="AM716">
        <f t="shared" si="231"/>
        <v>0.90454545454545232</v>
      </c>
      <c r="AN716">
        <f t="shared" si="232"/>
        <v>-0.96745958333333371</v>
      </c>
      <c r="AO716">
        <f t="shared" si="233"/>
        <v>3.0041716049334539</v>
      </c>
      <c r="AQ716">
        <f t="shared" si="234"/>
        <v>19.633820642197168</v>
      </c>
      <c r="AR716" s="4">
        <f t="shared" si="221"/>
        <v>20.38333856625389</v>
      </c>
      <c r="AT716" t="str">
        <f t="shared" si="235"/>
        <v>45504Shift_10</v>
      </c>
    </row>
    <row r="717" spans="1:46" x14ac:dyDescent="0.3">
      <c r="A717" s="2">
        <v>45504</v>
      </c>
      <c r="B717" t="s">
        <v>20</v>
      </c>
      <c r="C717">
        <v>7.7985714285714289</v>
      </c>
      <c r="D717">
        <v>37.333333333333343</v>
      </c>
      <c r="E717">
        <v>25.873333333333331</v>
      </c>
      <c r="F717">
        <v>54.64</v>
      </c>
      <c r="G717">
        <v>3.7</v>
      </c>
      <c r="H717">
        <v>3.101666666666667</v>
      </c>
      <c r="I717">
        <v>148.25</v>
      </c>
      <c r="J717">
        <v>7.3049204618322747</v>
      </c>
      <c r="K717">
        <v>3.9932928578690508E-3</v>
      </c>
      <c r="L717">
        <v>2.9170686707536309E-2</v>
      </c>
      <c r="M717">
        <v>23.513165435128489</v>
      </c>
      <c r="N717">
        <v>2.5852054649924262E-3</v>
      </c>
      <c r="O717">
        <v>5225</v>
      </c>
      <c r="P717">
        <v>81.322190298441612</v>
      </c>
      <c r="Q717">
        <v>21493.688750000001</v>
      </c>
      <c r="R717">
        <v>0</v>
      </c>
      <c r="S717">
        <v>25.90951800827785</v>
      </c>
      <c r="T717">
        <f t="shared" si="222"/>
        <v>21.143948909824683</v>
      </c>
      <c r="U717" t="e">
        <f t="shared" si="218"/>
        <v>#N/A</v>
      </c>
      <c r="V717">
        <f t="shared" si="223"/>
        <v>20.768735005695142</v>
      </c>
      <c r="W717">
        <f t="shared" si="224"/>
        <v>19.122810240804863</v>
      </c>
      <c r="X717" t="e">
        <f t="shared" si="219"/>
        <v>#N/A</v>
      </c>
      <c r="Y717" t="e">
        <f t="shared" si="220"/>
        <v>#N/A</v>
      </c>
      <c r="Z717" t="e">
        <f t="shared" si="217"/>
        <v>#N/A</v>
      </c>
      <c r="AA717" t="e">
        <f t="shared" si="217"/>
        <v>#N/A</v>
      </c>
      <c r="AB717" t="e">
        <f t="shared" si="217"/>
        <v>#N/A</v>
      </c>
      <c r="AC717" t="e">
        <f t="shared" si="217"/>
        <v>#N/A</v>
      </c>
      <c r="AG717">
        <f t="shared" si="225"/>
        <v>7.0285714285714285E-2</v>
      </c>
      <c r="AH717">
        <f t="shared" si="226"/>
        <v>0</v>
      </c>
      <c r="AI717">
        <f t="shared" si="227"/>
        <v>0.28055555555555795</v>
      </c>
      <c r="AJ717">
        <f t="shared" si="228"/>
        <v>0.74137931034482718</v>
      </c>
      <c r="AK717">
        <f t="shared" si="229"/>
        <v>0.32999999999999957</v>
      </c>
      <c r="AL717">
        <f t="shared" si="230"/>
        <v>-1.4916666666666645</v>
      </c>
      <c r="AM717">
        <f t="shared" si="231"/>
        <v>0.90454545454545232</v>
      </c>
      <c r="AN717">
        <f t="shared" si="232"/>
        <v>-1.2879956944444444</v>
      </c>
      <c r="AO717">
        <f t="shared" si="233"/>
        <v>3.2084658969462097</v>
      </c>
      <c r="AQ717">
        <f t="shared" si="234"/>
        <v>20.768735005695142</v>
      </c>
      <c r="AR717" s="4">
        <f t="shared" si="221"/>
        <v>21.519162813954225</v>
      </c>
      <c r="AT717" t="str">
        <f t="shared" si="235"/>
        <v>45504Shift_11</v>
      </c>
    </row>
    <row r="718" spans="1:46" x14ac:dyDescent="0.3">
      <c r="A718" s="2">
        <v>45504</v>
      </c>
      <c r="B718" t="s">
        <v>21</v>
      </c>
      <c r="C718">
        <v>7.7985714285714289</v>
      </c>
      <c r="D718">
        <v>37.363636363636367</v>
      </c>
      <c r="E718">
        <v>25.835454545454549</v>
      </c>
      <c r="F718">
        <v>54.64</v>
      </c>
      <c r="G718">
        <v>3.7</v>
      </c>
      <c r="H718">
        <v>3.1</v>
      </c>
      <c r="I718">
        <v>148.81818181818181</v>
      </c>
      <c r="J718">
        <v>7.1549946914060421</v>
      </c>
      <c r="K718">
        <v>3.045363650599256E-3</v>
      </c>
      <c r="L718">
        <v>2.1789560753438599E-2</v>
      </c>
      <c r="M718">
        <v>23.57951679669409</v>
      </c>
      <c r="N718">
        <v>2.585236935864362E-3</v>
      </c>
      <c r="O718">
        <v>5225</v>
      </c>
      <c r="P718">
        <v>81.323218361055567</v>
      </c>
      <c r="Q718">
        <v>16401.445333333329</v>
      </c>
      <c r="R718">
        <v>0</v>
      </c>
      <c r="S718">
        <v>25.837518172185789</v>
      </c>
      <c r="T718">
        <f t="shared" si="222"/>
        <v>20.783862340060939</v>
      </c>
      <c r="U718" t="e">
        <f t="shared" si="218"/>
        <v>#N/A</v>
      </c>
      <c r="V718">
        <f t="shared" si="223"/>
        <v>20.413257919057749</v>
      </c>
      <c r="W718">
        <f t="shared" si="224"/>
        <v>18.89646538557243</v>
      </c>
      <c r="X718" t="e">
        <f t="shared" si="219"/>
        <v>#N/A</v>
      </c>
      <c r="Y718" t="e">
        <f t="shared" si="220"/>
        <v>#N/A</v>
      </c>
      <c r="Z718" t="e">
        <f t="shared" si="217"/>
        <v>#N/A</v>
      </c>
      <c r="AA718" t="e">
        <f t="shared" si="217"/>
        <v>#N/A</v>
      </c>
      <c r="AB718" t="e">
        <f t="shared" si="217"/>
        <v>#N/A</v>
      </c>
      <c r="AC718" t="e">
        <f t="shared" si="217"/>
        <v>#N/A</v>
      </c>
      <c r="AG718">
        <f t="shared" si="225"/>
        <v>7.0285714285714285E-2</v>
      </c>
      <c r="AH718">
        <f t="shared" si="226"/>
        <v>0</v>
      </c>
      <c r="AI718">
        <f t="shared" si="227"/>
        <v>0.31212121212120947</v>
      </c>
      <c r="AJ718">
        <f t="shared" si="228"/>
        <v>0.74137931034482718</v>
      </c>
      <c r="AK718">
        <f t="shared" si="229"/>
        <v>0.32999999999999957</v>
      </c>
      <c r="AL718">
        <f t="shared" si="230"/>
        <v>-1.4999999999999991</v>
      </c>
      <c r="AM718">
        <f t="shared" si="231"/>
        <v>0.77541322314049477</v>
      </c>
      <c r="AN718">
        <f t="shared" si="232"/>
        <v>-1.8538005185185191</v>
      </c>
      <c r="AO718">
        <f t="shared" si="233"/>
        <v>3.4583421809899306</v>
      </c>
      <c r="AQ718">
        <f t="shared" si="234"/>
        <v>20.413257919057749</v>
      </c>
      <c r="AR718" s="4">
        <f t="shared" si="221"/>
        <v>21.154466761064128</v>
      </c>
      <c r="AT718" t="str">
        <f t="shared" si="235"/>
        <v>45504Shift_12</v>
      </c>
    </row>
    <row r="719" spans="1:46" x14ac:dyDescent="0.3">
      <c r="A719" s="2">
        <v>45504</v>
      </c>
      <c r="B719" t="s">
        <v>22</v>
      </c>
      <c r="C719">
        <v>7.6985714285714284</v>
      </c>
      <c r="D719">
        <v>37.166666666666657</v>
      </c>
      <c r="E719">
        <v>25.801666666666669</v>
      </c>
      <c r="F719">
        <v>54.64</v>
      </c>
      <c r="G719">
        <v>3.42</v>
      </c>
      <c r="H719">
        <v>3.081666666666667</v>
      </c>
      <c r="I719">
        <v>148.16666666666671</v>
      </c>
      <c r="J719">
        <v>7.1074170808664023</v>
      </c>
      <c r="K719">
        <v>2.1986029403059399E-3</v>
      </c>
      <c r="L719">
        <v>1.5626388091973531E-2</v>
      </c>
      <c r="M719">
        <v>25.883216773902632</v>
      </c>
      <c r="N719">
        <v>2.5863639582925512E-3</v>
      </c>
      <c r="O719">
        <v>5225</v>
      </c>
      <c r="P719">
        <v>81.358912673982985</v>
      </c>
      <c r="Q719">
        <v>11891.263186440679</v>
      </c>
      <c r="R719">
        <v>0</v>
      </c>
      <c r="S719">
        <v>27.047669061712099</v>
      </c>
      <c r="T719">
        <f t="shared" si="222"/>
        <v>22.989478153001762</v>
      </c>
      <c r="U719" t="e">
        <f t="shared" si="218"/>
        <v>#N/A</v>
      </c>
      <c r="V719">
        <f t="shared" si="223"/>
        <v>23.239684088511858</v>
      </c>
      <c r="W719">
        <f t="shared" si="224"/>
        <v>21.574819929682196</v>
      </c>
      <c r="X719" t="e">
        <f t="shared" si="219"/>
        <v>#N/A</v>
      </c>
      <c r="Y719" t="e">
        <f t="shared" si="220"/>
        <v>#N/A</v>
      </c>
      <c r="Z719" t="e">
        <f t="shared" si="217"/>
        <v>#N/A</v>
      </c>
      <c r="AA719" t="e">
        <f t="shared" si="217"/>
        <v>#N/A</v>
      </c>
      <c r="AB719" t="e">
        <f t="shared" si="217"/>
        <v>#N/A</v>
      </c>
      <c r="AC719" t="e">
        <f t="shared" si="217"/>
        <v>#N/A</v>
      </c>
      <c r="AG719">
        <f t="shared" si="225"/>
        <v>9.02857142857144E-2</v>
      </c>
      <c r="AH719">
        <f t="shared" si="226"/>
        <v>0</v>
      </c>
      <c r="AI719">
        <f t="shared" si="227"/>
        <v>0.34027777777777618</v>
      </c>
      <c r="AJ719">
        <f t="shared" si="228"/>
        <v>0.74137931034482718</v>
      </c>
      <c r="AK719">
        <f t="shared" si="229"/>
        <v>1.1700000000000004</v>
      </c>
      <c r="AL719">
        <f t="shared" si="230"/>
        <v>-1.5916666666666646</v>
      </c>
      <c r="AM719">
        <f t="shared" si="231"/>
        <v>0.92348484848483547</v>
      </c>
      <c r="AN719">
        <f t="shared" si="232"/>
        <v>-2.3549318681732578</v>
      </c>
      <c r="AO719">
        <f t="shared" si="233"/>
        <v>3.5376381985559968</v>
      </c>
      <c r="AQ719">
        <f t="shared" si="234"/>
        <v>23.239684088511858</v>
      </c>
      <c r="AR719" s="4">
        <f t="shared" si="221"/>
        <v>22.739272217491663</v>
      </c>
      <c r="AT719" t="str">
        <f t="shared" si="235"/>
        <v>45504Shift_13</v>
      </c>
    </row>
    <row r="720" spans="1:46" x14ac:dyDescent="0.3">
      <c r="A720" s="2">
        <v>45504</v>
      </c>
      <c r="B720" t="s">
        <v>23</v>
      </c>
      <c r="C720">
        <v>7.6985714285714284</v>
      </c>
      <c r="D720">
        <v>37</v>
      </c>
      <c r="E720">
        <v>25.75090909090909</v>
      </c>
      <c r="F720">
        <v>54.64</v>
      </c>
      <c r="G720">
        <v>3.42</v>
      </c>
      <c r="H720">
        <v>3.0745454545454551</v>
      </c>
      <c r="I720">
        <v>147.90909090909091</v>
      </c>
      <c r="J720">
        <v>7.3716339378097553</v>
      </c>
      <c r="K720">
        <v>1.9928956101459079E-3</v>
      </c>
      <c r="L720">
        <v>1.469089691426366E-2</v>
      </c>
      <c r="M720">
        <v>25.621573582325041</v>
      </c>
      <c r="N720">
        <v>2.586238105661838E-3</v>
      </c>
      <c r="O720">
        <v>5225</v>
      </c>
      <c r="P720">
        <v>81.35485868413933</v>
      </c>
      <c r="Q720">
        <v>10584.33405405405</v>
      </c>
      <c r="R720">
        <v>0</v>
      </c>
      <c r="S720">
        <v>27.04765205302628</v>
      </c>
      <c r="T720">
        <f t="shared" si="222"/>
        <v>22.309034168231896</v>
      </c>
      <c r="U720" t="e">
        <f t="shared" si="218"/>
        <v>#N/A</v>
      </c>
      <c r="V720">
        <f t="shared" si="223"/>
        <v>22.457696984747905</v>
      </c>
      <c r="W720">
        <f t="shared" si="224"/>
        <v>20.73429288101465</v>
      </c>
      <c r="X720" t="e">
        <f t="shared" si="219"/>
        <v>#N/A</v>
      </c>
      <c r="Y720" t="e">
        <f t="shared" si="220"/>
        <v>#N/A</v>
      </c>
      <c r="Z720" t="e">
        <f t="shared" si="217"/>
        <v>#N/A</v>
      </c>
      <c r="AA720" t="e">
        <f t="shared" si="217"/>
        <v>#N/A</v>
      </c>
      <c r="AB720" t="e">
        <f t="shared" si="217"/>
        <v>#N/A</v>
      </c>
      <c r="AC720" t="e">
        <f t="shared" si="217"/>
        <v>#N/A</v>
      </c>
      <c r="AG720">
        <f t="shared" si="225"/>
        <v>9.02857142857144E-2</v>
      </c>
      <c r="AH720">
        <f t="shared" si="226"/>
        <v>0</v>
      </c>
      <c r="AI720">
        <f t="shared" si="227"/>
        <v>0.38257575757575896</v>
      </c>
      <c r="AJ720">
        <f t="shared" si="228"/>
        <v>0.74137931034482718</v>
      </c>
      <c r="AK720">
        <f t="shared" si="229"/>
        <v>1.1700000000000004</v>
      </c>
      <c r="AL720">
        <f t="shared" si="230"/>
        <v>-1.6272727272727241</v>
      </c>
      <c r="AM720">
        <f t="shared" si="231"/>
        <v>0.98202479338842807</v>
      </c>
      <c r="AN720">
        <f t="shared" si="232"/>
        <v>-2.5001462162162165</v>
      </c>
      <c r="AO720">
        <f t="shared" si="233"/>
        <v>3.0972767703170754</v>
      </c>
      <c r="AQ720">
        <f t="shared" si="234"/>
        <v>22.457696984747905</v>
      </c>
      <c r="AR720" s="4">
        <f t="shared" si="221"/>
        <v>22.160371351715888</v>
      </c>
      <c r="AT720" t="str">
        <f t="shared" si="235"/>
        <v>45504Shift_14</v>
      </c>
    </row>
    <row r="721" spans="1:46" x14ac:dyDescent="0.3">
      <c r="A721" s="2">
        <v>45504</v>
      </c>
      <c r="B721" t="s">
        <v>24</v>
      </c>
      <c r="C721">
        <v>7.6483333333333334</v>
      </c>
      <c r="D721">
        <v>37</v>
      </c>
      <c r="E721">
        <v>25.542727272727269</v>
      </c>
      <c r="F721">
        <v>54.64</v>
      </c>
      <c r="G721">
        <v>3.42</v>
      </c>
      <c r="H721">
        <v>3.0436363636363639</v>
      </c>
      <c r="I721">
        <v>148.4545454545455</v>
      </c>
      <c r="J721">
        <v>7.7034793075860053</v>
      </c>
      <c r="K721">
        <v>2.2836849089851998E-3</v>
      </c>
      <c r="L721">
        <v>1.7592319441413921E-2</v>
      </c>
      <c r="M721">
        <v>26.780082603210211</v>
      </c>
      <c r="N721">
        <v>2.5867879909457882E-3</v>
      </c>
      <c r="O721">
        <v>5225</v>
      </c>
      <c r="P721">
        <v>81.372808943510648</v>
      </c>
      <c r="Q721">
        <v>12093.84</v>
      </c>
      <c r="R721">
        <v>0</v>
      </c>
      <c r="S721">
        <v>27.047680057782639</v>
      </c>
      <c r="T721">
        <f t="shared" si="222"/>
        <v>22.46995348955442</v>
      </c>
      <c r="U721" t="e">
        <f t="shared" si="218"/>
        <v>#N/A</v>
      </c>
      <c r="V721">
        <f t="shared" si="223"/>
        <v>23.13587334306045</v>
      </c>
      <c r="W721">
        <f t="shared" si="224"/>
        <v>21.536436181475967</v>
      </c>
      <c r="X721" t="e">
        <f t="shared" si="219"/>
        <v>#N/A</v>
      </c>
      <c r="Y721" t="e">
        <f t="shared" si="220"/>
        <v>#N/A</v>
      </c>
      <c r="Z721" t="e">
        <f t="shared" si="217"/>
        <v>#N/A</v>
      </c>
      <c r="AA721" t="e">
        <f t="shared" si="217"/>
        <v>#N/A</v>
      </c>
      <c r="AB721" t="e">
        <f t="shared" si="217"/>
        <v>#N/A</v>
      </c>
      <c r="AC721" t="e">
        <f t="shared" ref="Z721:AC784" si="236">VLOOKUP($AT721,kkk,AC$4,0)</f>
        <v>#N/A</v>
      </c>
      <c r="AG721">
        <f t="shared" si="225"/>
        <v>0.10033333333333339</v>
      </c>
      <c r="AH721">
        <f t="shared" si="226"/>
        <v>0</v>
      </c>
      <c r="AI721">
        <f t="shared" si="227"/>
        <v>0.55606060606060959</v>
      </c>
      <c r="AJ721">
        <f t="shared" si="228"/>
        <v>0.74137931034482718</v>
      </c>
      <c r="AK721">
        <f t="shared" si="229"/>
        <v>1.1700000000000004</v>
      </c>
      <c r="AL721">
        <f t="shared" si="230"/>
        <v>-1.78181818181818</v>
      </c>
      <c r="AM721">
        <f t="shared" si="231"/>
        <v>0.85805785123965772</v>
      </c>
      <c r="AN721">
        <f t="shared" si="232"/>
        <v>-2.3324233333333333</v>
      </c>
      <c r="AO721">
        <f t="shared" si="233"/>
        <v>2.5442011540233254</v>
      </c>
      <c r="AQ721">
        <f t="shared" si="234"/>
        <v>23.13587334306045</v>
      </c>
      <c r="AR721" s="4">
        <f t="shared" si="221"/>
        <v>21.804033636048395</v>
      </c>
      <c r="AT721" t="str">
        <f t="shared" si="235"/>
        <v>45504Shift_15</v>
      </c>
    </row>
    <row r="722" spans="1:46" x14ac:dyDescent="0.3">
      <c r="A722" s="2">
        <v>45504</v>
      </c>
      <c r="B722" t="s">
        <v>25</v>
      </c>
      <c r="C722">
        <v>7.5299999999999994</v>
      </c>
      <c r="D722">
        <v>37.333333333333343</v>
      </c>
      <c r="E722">
        <v>25.966666666666669</v>
      </c>
      <c r="F722">
        <v>54.64</v>
      </c>
      <c r="G722">
        <v>3.355</v>
      </c>
      <c r="H722">
        <v>2.9822222222222221</v>
      </c>
      <c r="I722">
        <v>148.7777777777778</v>
      </c>
      <c r="J722">
        <v>7.697992063975807</v>
      </c>
      <c r="K722">
        <v>1.684216156490086E-3</v>
      </c>
      <c r="L722">
        <v>1.2965082606680519E-2</v>
      </c>
      <c r="M722">
        <v>27.047682545827779</v>
      </c>
      <c r="N722">
        <v>2.58694124319666E-3</v>
      </c>
      <c r="O722">
        <v>5225</v>
      </c>
      <c r="P722">
        <v>81.376955274879023</v>
      </c>
      <c r="Q722">
        <v>8587.8000000000011</v>
      </c>
      <c r="R722">
        <v>0</v>
      </c>
      <c r="S722">
        <v>27.047683761173051</v>
      </c>
      <c r="T722">
        <f t="shared" si="222"/>
        <v>21.744922904066684</v>
      </c>
      <c r="U722" t="e">
        <f t="shared" si="218"/>
        <v>#N/A</v>
      </c>
      <c r="V722">
        <f t="shared" si="223"/>
        <v>22.507909931364438</v>
      </c>
      <c r="W722">
        <f t="shared" si="224"/>
        <v>20.981934661423661</v>
      </c>
      <c r="X722" t="e">
        <f t="shared" si="219"/>
        <v>#N/A</v>
      </c>
      <c r="Y722" t="e">
        <f t="shared" si="220"/>
        <v>#N/A</v>
      </c>
      <c r="Z722" t="e">
        <f t="shared" si="236"/>
        <v>#N/A</v>
      </c>
      <c r="AA722" t="e">
        <f t="shared" si="236"/>
        <v>#N/A</v>
      </c>
      <c r="AB722" t="e">
        <f t="shared" si="236"/>
        <v>#N/A</v>
      </c>
      <c r="AC722" t="e">
        <f t="shared" si="236"/>
        <v>#N/A</v>
      </c>
      <c r="AG722">
        <f t="shared" si="225"/>
        <v>0.12400000000000021</v>
      </c>
      <c r="AH722">
        <f t="shared" si="226"/>
        <v>0</v>
      </c>
      <c r="AI722">
        <f t="shared" si="227"/>
        <v>0.20277777777777689</v>
      </c>
      <c r="AJ722">
        <f t="shared" si="228"/>
        <v>0.74137931034482718</v>
      </c>
      <c r="AK722">
        <f t="shared" si="229"/>
        <v>1.365</v>
      </c>
      <c r="AL722">
        <f t="shared" si="230"/>
        <v>-2.088888888888889</v>
      </c>
      <c r="AM722">
        <f t="shared" si="231"/>
        <v>0.7845959595959523</v>
      </c>
      <c r="AN722">
        <f t="shared" si="232"/>
        <v>-2.7219833333333332</v>
      </c>
      <c r="AO722">
        <f t="shared" si="233"/>
        <v>2.5533465600403225</v>
      </c>
      <c r="AQ722">
        <f t="shared" si="234"/>
        <v>22.507909931364438</v>
      </c>
      <c r="AR722" s="4">
        <f t="shared" si="221"/>
        <v>20.981935876768933</v>
      </c>
      <c r="AT722" t="str">
        <f t="shared" si="235"/>
        <v>45504Shift_21</v>
      </c>
    </row>
    <row r="723" spans="1:46" x14ac:dyDescent="0.3">
      <c r="A723" s="2">
        <v>45504</v>
      </c>
      <c r="B723" t="s">
        <v>26</v>
      </c>
      <c r="C723">
        <v>7.5374999999999996</v>
      </c>
      <c r="D723">
        <v>37.25</v>
      </c>
      <c r="E723">
        <v>25.9375</v>
      </c>
      <c r="F723">
        <v>54.64</v>
      </c>
      <c r="G723">
        <v>3.355</v>
      </c>
      <c r="H723">
        <v>2.9750000000000001</v>
      </c>
      <c r="I723">
        <v>148.75</v>
      </c>
      <c r="J723">
        <v>7.8585437958740174</v>
      </c>
      <c r="K723">
        <v>1.699267872955124E-3</v>
      </c>
      <c r="L723">
        <v>1.335377100053952E-2</v>
      </c>
      <c r="M723">
        <v>27.047682347645889</v>
      </c>
      <c r="N723">
        <v>2.5869426538317618E-3</v>
      </c>
      <c r="O723">
        <v>5225</v>
      </c>
      <c r="P723">
        <v>81.376955268906769</v>
      </c>
      <c r="Q723">
        <v>8587.8000000000011</v>
      </c>
      <c r="R723">
        <v>0</v>
      </c>
      <c r="S723">
        <v>27.047683742637499</v>
      </c>
      <c r="T723">
        <f t="shared" si="222"/>
        <v>21.467187585978628</v>
      </c>
      <c r="U723" t="e">
        <f t="shared" si="218"/>
        <v>#N/A</v>
      </c>
      <c r="V723">
        <f t="shared" si="223"/>
        <v>22.233331089109779</v>
      </c>
      <c r="W723">
        <f t="shared" si="224"/>
        <v>20.701042687855864</v>
      </c>
      <c r="X723" t="e">
        <f t="shared" si="219"/>
        <v>#N/A</v>
      </c>
      <c r="Y723" t="e">
        <f t="shared" si="220"/>
        <v>#N/A</v>
      </c>
      <c r="Z723" t="e">
        <f t="shared" si="236"/>
        <v>#N/A</v>
      </c>
      <c r="AA723" t="e">
        <f t="shared" si="236"/>
        <v>#N/A</v>
      </c>
      <c r="AB723" t="e">
        <f t="shared" si="236"/>
        <v>#N/A</v>
      </c>
      <c r="AC723" t="e">
        <f t="shared" si="236"/>
        <v>#N/A</v>
      </c>
      <c r="AG723">
        <f t="shared" si="225"/>
        <v>0.12250000000000015</v>
      </c>
      <c r="AH723">
        <f t="shared" si="226"/>
        <v>0</v>
      </c>
      <c r="AI723">
        <f t="shared" si="227"/>
        <v>0.22708333333333403</v>
      </c>
      <c r="AJ723">
        <f t="shared" si="228"/>
        <v>0.74137931034482718</v>
      </c>
      <c r="AK723">
        <f t="shared" si="229"/>
        <v>1.365</v>
      </c>
      <c r="AL723">
        <f t="shared" si="230"/>
        <v>-2.1249999999999991</v>
      </c>
      <c r="AM723">
        <f t="shared" si="231"/>
        <v>0.79090909090908856</v>
      </c>
      <c r="AN723">
        <f t="shared" si="232"/>
        <v>-2.7219833333333332</v>
      </c>
      <c r="AO723">
        <f t="shared" si="233"/>
        <v>2.285760340209972</v>
      </c>
      <c r="AQ723">
        <f t="shared" si="234"/>
        <v>22.233331089109779</v>
      </c>
      <c r="AR723" s="4">
        <f t="shared" si="221"/>
        <v>20.701044082847474</v>
      </c>
      <c r="AT723" t="str">
        <f t="shared" si="235"/>
        <v>45504Shift_22</v>
      </c>
    </row>
    <row r="724" spans="1:46" x14ac:dyDescent="0.3">
      <c r="A724" s="2">
        <v>45504</v>
      </c>
      <c r="B724" t="s">
        <v>27</v>
      </c>
      <c r="C724">
        <v>7.5374999999999996</v>
      </c>
      <c r="D724">
        <v>37.333333333333343</v>
      </c>
      <c r="E724">
        <v>25.97</v>
      </c>
      <c r="F724">
        <v>54.64</v>
      </c>
      <c r="G724">
        <v>3.355</v>
      </c>
      <c r="H724">
        <v>2.9844444444444438</v>
      </c>
      <c r="I724">
        <v>147.7777777777778</v>
      </c>
      <c r="J724">
        <v>8.1729281296407006</v>
      </c>
      <c r="K724">
        <v>2.381177529391047E-3</v>
      </c>
      <c r="L724">
        <v>1.946119281162844E-2</v>
      </c>
      <c r="M724">
        <v>27.047681320660729</v>
      </c>
      <c r="N724">
        <v>2.586941235852961E-3</v>
      </c>
      <c r="O724">
        <v>5225</v>
      </c>
      <c r="P724">
        <v>81.376955253450447</v>
      </c>
      <c r="Q724">
        <v>12078.58368932039</v>
      </c>
      <c r="R724">
        <v>0</v>
      </c>
      <c r="S724">
        <v>27.047683702608559</v>
      </c>
      <c r="T724">
        <f t="shared" si="222"/>
        <v>21.461696704098049</v>
      </c>
      <c r="U724" t="e">
        <f t="shared" si="218"/>
        <v>#N/A</v>
      </c>
      <c r="V724">
        <f t="shared" si="223"/>
        <v>22.338319511730887</v>
      </c>
      <c r="W724">
        <f t="shared" si="224"/>
        <v>20.585071514517381</v>
      </c>
      <c r="X724" t="e">
        <f t="shared" si="219"/>
        <v>#N/A</v>
      </c>
      <c r="Y724" t="e">
        <f t="shared" si="220"/>
        <v>#N/A</v>
      </c>
      <c r="Z724" t="e">
        <f t="shared" si="236"/>
        <v>#N/A</v>
      </c>
      <c r="AA724" t="e">
        <f t="shared" si="236"/>
        <v>#N/A</v>
      </c>
      <c r="AB724" t="e">
        <f t="shared" si="236"/>
        <v>#N/A</v>
      </c>
      <c r="AC724" t="e">
        <f t="shared" si="236"/>
        <v>#N/A</v>
      </c>
      <c r="AG724">
        <f t="shared" si="225"/>
        <v>0.12250000000000015</v>
      </c>
      <c r="AH724">
        <f t="shared" si="226"/>
        <v>0</v>
      </c>
      <c r="AI724">
        <f t="shared" si="227"/>
        <v>0.20000000000000165</v>
      </c>
      <c r="AJ724">
        <f t="shared" si="228"/>
        <v>0.74137931034482718</v>
      </c>
      <c r="AK724">
        <f t="shared" si="229"/>
        <v>1.365</v>
      </c>
      <c r="AL724">
        <f t="shared" si="230"/>
        <v>-2.0777777777777806</v>
      </c>
      <c r="AM724">
        <f t="shared" si="231"/>
        <v>1.0118686868686795</v>
      </c>
      <c r="AN724">
        <f t="shared" si="232"/>
        <v>-2.3341184789644016</v>
      </c>
      <c r="AO724">
        <f t="shared" si="233"/>
        <v>1.7617864505988332</v>
      </c>
      <c r="AQ724">
        <f t="shared" si="234"/>
        <v>22.338319511730887</v>
      </c>
      <c r="AR724" s="4">
        <f t="shared" si="221"/>
        <v>20.585073896465211</v>
      </c>
      <c r="AT724" t="str">
        <f t="shared" si="235"/>
        <v>45504Shift_23</v>
      </c>
    </row>
    <row r="725" spans="1:46" x14ac:dyDescent="0.3">
      <c r="A725" s="2">
        <v>45505</v>
      </c>
      <c r="B725" t="s">
        <v>28</v>
      </c>
      <c r="C725">
        <v>7.6624999999999996</v>
      </c>
      <c r="D725">
        <v>37.75</v>
      </c>
      <c r="E725">
        <v>25.9025</v>
      </c>
      <c r="F725">
        <v>54.64</v>
      </c>
      <c r="G725">
        <v>3.29</v>
      </c>
      <c r="H725">
        <v>3.0125000000000002</v>
      </c>
      <c r="I725">
        <v>148.625</v>
      </c>
      <c r="J725">
        <v>8.1752212677305867</v>
      </c>
      <c r="K725">
        <v>3.754218999208817E-3</v>
      </c>
      <c r="L725">
        <v>3.0691571006050161E-2</v>
      </c>
      <c r="M725">
        <v>27.04767353406929</v>
      </c>
      <c r="N725">
        <v>2.5869497148487269E-3</v>
      </c>
      <c r="O725">
        <v>5225</v>
      </c>
      <c r="P725">
        <v>81.376955141446828</v>
      </c>
      <c r="Q725">
        <v>19414.304735889418</v>
      </c>
      <c r="R725">
        <v>0</v>
      </c>
      <c r="S725">
        <v>27.047683442866632</v>
      </c>
      <c r="T725">
        <f t="shared" si="222"/>
        <v>22.543203425652869</v>
      </c>
      <c r="U725" t="e">
        <f t="shared" si="218"/>
        <v>#N/A</v>
      </c>
      <c r="V725">
        <f t="shared" si="223"/>
        <v>23.323547217335701</v>
      </c>
      <c r="W725">
        <f t="shared" si="224"/>
        <v>21.762849725172696</v>
      </c>
      <c r="X725" t="e">
        <f t="shared" si="219"/>
        <v>#N/A</v>
      </c>
      <c r="Y725" t="e">
        <f t="shared" si="220"/>
        <v>#N/A</v>
      </c>
      <c r="Z725" t="e">
        <f t="shared" si="236"/>
        <v>#N/A</v>
      </c>
      <c r="AA725" t="e">
        <f t="shared" si="236"/>
        <v>#N/A</v>
      </c>
      <c r="AB725" t="e">
        <f t="shared" si="236"/>
        <v>#N/A</v>
      </c>
      <c r="AC725" t="e">
        <f t="shared" si="236"/>
        <v>#N/A</v>
      </c>
      <c r="AG725">
        <f t="shared" si="225"/>
        <v>9.7500000000000142E-2</v>
      </c>
      <c r="AH725">
        <f t="shared" si="226"/>
        <v>0</v>
      </c>
      <c r="AI725">
        <f t="shared" si="227"/>
        <v>0.25625000000000081</v>
      </c>
      <c r="AJ725">
        <f t="shared" si="228"/>
        <v>0.74137931034482718</v>
      </c>
      <c r="AK725">
        <f t="shared" si="229"/>
        <v>1.5599999999999998</v>
      </c>
      <c r="AL725">
        <f t="shared" si="230"/>
        <v>-1.9374999999999989</v>
      </c>
      <c r="AM725">
        <f t="shared" si="231"/>
        <v>0.8193181818181795</v>
      </c>
      <c r="AN725">
        <f t="shared" si="232"/>
        <v>-1.5190383626789536</v>
      </c>
      <c r="AO725">
        <f t="shared" si="233"/>
        <v>1.7579645537823563</v>
      </c>
      <c r="AQ725">
        <f t="shared" si="234"/>
        <v>23.323547217335701</v>
      </c>
      <c r="AR725" s="4">
        <f t="shared" si="221"/>
        <v>21.762859633970038</v>
      </c>
      <c r="AT725" t="str">
        <f t="shared" si="235"/>
        <v>45505Shift_00</v>
      </c>
    </row>
    <row r="726" spans="1:46" x14ac:dyDescent="0.3">
      <c r="A726" s="2">
        <v>45505</v>
      </c>
      <c r="B726" t="s">
        <v>29</v>
      </c>
      <c r="C726">
        <v>7.77</v>
      </c>
      <c r="D726">
        <v>37.777777777777779</v>
      </c>
      <c r="E726">
        <v>26.108888888888892</v>
      </c>
      <c r="F726">
        <v>54.64</v>
      </c>
      <c r="G726">
        <v>3.29</v>
      </c>
      <c r="H726">
        <v>3.0333333333333332</v>
      </c>
      <c r="I726">
        <v>148.11111111111109</v>
      </c>
      <c r="J726">
        <v>7.9788272524650061</v>
      </c>
      <c r="K726">
        <v>4.123459387371904E-3</v>
      </c>
      <c r="L726">
        <v>3.2900370134395597E-2</v>
      </c>
      <c r="M726">
        <v>26.92532595670713</v>
      </c>
      <c r="N726">
        <v>2.5868934338729569E-3</v>
      </c>
      <c r="O726">
        <v>5225</v>
      </c>
      <c r="P726">
        <v>81.375059470548777</v>
      </c>
      <c r="Q726">
        <v>19988.185945945948</v>
      </c>
      <c r="R726">
        <v>0</v>
      </c>
      <c r="S726">
        <v>27.04768168246714</v>
      </c>
      <c r="T726">
        <f t="shared" si="222"/>
        <v>22.842189085015569</v>
      </c>
      <c r="U726" t="e">
        <f t="shared" si="218"/>
        <v>#N/A</v>
      </c>
      <c r="V726">
        <f t="shared" si="223"/>
        <v>23.619756432863536</v>
      </c>
      <c r="W726">
        <f t="shared" si="224"/>
        <v>21.942266011407597</v>
      </c>
      <c r="X726" t="e">
        <f t="shared" si="219"/>
        <v>#N/A</v>
      </c>
      <c r="Y726" t="e">
        <f t="shared" si="220"/>
        <v>#N/A</v>
      </c>
      <c r="Z726" t="e">
        <f t="shared" si="236"/>
        <v>#N/A</v>
      </c>
      <c r="AA726" t="e">
        <f t="shared" si="236"/>
        <v>#N/A</v>
      </c>
      <c r="AB726" t="e">
        <f t="shared" si="236"/>
        <v>#N/A</v>
      </c>
      <c r="AC726" t="e">
        <f t="shared" si="236"/>
        <v>#N/A</v>
      </c>
      <c r="AG726">
        <f t="shared" si="225"/>
        <v>7.6000000000000165E-2</v>
      </c>
      <c r="AH726">
        <f t="shared" si="226"/>
        <v>0</v>
      </c>
      <c r="AI726">
        <f t="shared" si="227"/>
        <v>8.4259259259257618E-2</v>
      </c>
      <c r="AJ726">
        <f t="shared" si="228"/>
        <v>0.74137931034482718</v>
      </c>
      <c r="AK726">
        <f t="shared" si="229"/>
        <v>1.5599999999999998</v>
      </c>
      <c r="AL726">
        <f t="shared" si="230"/>
        <v>-1.8333333333333337</v>
      </c>
      <c r="AM726">
        <f t="shared" si="231"/>
        <v>0.93611111111111456</v>
      </c>
      <c r="AN726">
        <f t="shared" si="232"/>
        <v>-1.4552737837837837</v>
      </c>
      <c r="AO726">
        <f t="shared" si="233"/>
        <v>2.0852879125583241</v>
      </c>
      <c r="AQ726">
        <f t="shared" si="234"/>
        <v>23.619756432863536</v>
      </c>
      <c r="AR726" s="4">
        <f t="shared" si="221"/>
        <v>22.064621737167606</v>
      </c>
      <c r="AT726" t="str">
        <f t="shared" si="235"/>
        <v>45505Shift_01</v>
      </c>
    </row>
    <row r="727" spans="1:46" x14ac:dyDescent="0.3">
      <c r="A727" s="2">
        <v>45505</v>
      </c>
      <c r="B727" t="s">
        <v>30</v>
      </c>
      <c r="C727">
        <v>7.77</v>
      </c>
      <c r="D727">
        <v>37.875</v>
      </c>
      <c r="E727">
        <v>26.46</v>
      </c>
      <c r="F727">
        <v>54.64</v>
      </c>
      <c r="G727">
        <v>3.29</v>
      </c>
      <c r="H727">
        <v>3.05</v>
      </c>
      <c r="I727">
        <v>147.375</v>
      </c>
      <c r="J727">
        <v>7.7411731171920142</v>
      </c>
      <c r="K727">
        <v>4.1386582421732666E-3</v>
      </c>
      <c r="L727">
        <v>3.2038069925556849E-2</v>
      </c>
      <c r="M727">
        <v>26.648434386960229</v>
      </c>
      <c r="N727">
        <v>2.5867175183211088E-3</v>
      </c>
      <c r="O727">
        <v>5225</v>
      </c>
      <c r="P727">
        <v>81.370769126604799</v>
      </c>
      <c r="Q727">
        <v>18467.16</v>
      </c>
      <c r="R727">
        <v>0</v>
      </c>
      <c r="S727">
        <v>27.047681270844372</v>
      </c>
      <c r="T727">
        <f t="shared" si="222"/>
        <v>22.805220167542569</v>
      </c>
      <c r="U727" t="e">
        <f t="shared" si="218"/>
        <v>#N/A</v>
      </c>
      <c r="V727">
        <f t="shared" si="223"/>
        <v>23.527990926227453</v>
      </c>
      <c r="W727">
        <f t="shared" si="224"/>
        <v>21.683202524973538</v>
      </c>
      <c r="X727" t="e">
        <f t="shared" si="219"/>
        <v>#N/A</v>
      </c>
      <c r="Y727" t="e">
        <f t="shared" si="220"/>
        <v>#N/A</v>
      </c>
      <c r="Z727" t="e">
        <f t="shared" si="236"/>
        <v>#N/A</v>
      </c>
      <c r="AA727" t="e">
        <f t="shared" si="236"/>
        <v>#N/A</v>
      </c>
      <c r="AB727" t="e">
        <f t="shared" si="236"/>
        <v>#N/A</v>
      </c>
      <c r="AC727" t="e">
        <f t="shared" si="236"/>
        <v>#N/A</v>
      </c>
      <c r="AG727">
        <f t="shared" si="225"/>
        <v>7.6000000000000165E-2</v>
      </c>
      <c r="AH727">
        <f t="shared" si="226"/>
        <v>0</v>
      </c>
      <c r="AI727">
        <f t="shared" si="227"/>
        <v>-0.20833333333333331</v>
      </c>
      <c r="AJ727">
        <f t="shared" si="228"/>
        <v>0.74137931034482718</v>
      </c>
      <c r="AK727">
        <f t="shared" si="229"/>
        <v>1.5599999999999998</v>
      </c>
      <c r="AL727">
        <f t="shared" si="230"/>
        <v>-1.7500000000000004</v>
      </c>
      <c r="AM727">
        <f t="shared" si="231"/>
        <v>1.1034090909090886</v>
      </c>
      <c r="AN727">
        <f t="shared" si="232"/>
        <v>-1.6242766666666668</v>
      </c>
      <c r="AO727">
        <f t="shared" si="233"/>
        <v>2.4813781380133104</v>
      </c>
      <c r="AQ727">
        <f t="shared" si="234"/>
        <v>23.527990926227453</v>
      </c>
      <c r="AR727" s="4">
        <f t="shared" si="221"/>
        <v>22.082449408857684</v>
      </c>
      <c r="AT727" t="str">
        <f t="shared" si="235"/>
        <v>45505Shift_02</v>
      </c>
    </row>
    <row r="728" spans="1:46" x14ac:dyDescent="0.3">
      <c r="A728" s="2">
        <v>45505</v>
      </c>
      <c r="B728" t="s">
        <v>31</v>
      </c>
      <c r="C728">
        <v>7.77</v>
      </c>
      <c r="D728">
        <v>37.875</v>
      </c>
      <c r="E728">
        <v>26.46</v>
      </c>
      <c r="F728">
        <v>54.64</v>
      </c>
      <c r="G728">
        <v>3.29</v>
      </c>
      <c r="H728">
        <v>3.05</v>
      </c>
      <c r="I728">
        <v>147.375</v>
      </c>
      <c r="J728">
        <v>7.7411731171920142</v>
      </c>
      <c r="K728">
        <v>4.1386582421732666E-3</v>
      </c>
      <c r="L728">
        <v>3.2038069925556849E-2</v>
      </c>
      <c r="M728">
        <v>26.648434386960229</v>
      </c>
      <c r="N728">
        <v>2.5867175183211088E-3</v>
      </c>
      <c r="O728">
        <v>5225</v>
      </c>
      <c r="P728">
        <v>81.370769126604799</v>
      </c>
      <c r="Q728">
        <v>18467.16</v>
      </c>
      <c r="R728">
        <v>0</v>
      </c>
      <c r="S728">
        <v>27.047681270844372</v>
      </c>
      <c r="T728">
        <f t="shared" si="222"/>
        <v>22.805220167542569</v>
      </c>
      <c r="U728" t="e">
        <f t="shared" si="218"/>
        <v>#N/A</v>
      </c>
      <c r="V728">
        <f t="shared" si="223"/>
        <v>23.527990926227453</v>
      </c>
      <c r="W728">
        <f t="shared" si="224"/>
        <v>21.683202524973538</v>
      </c>
      <c r="X728" t="e">
        <f t="shared" si="219"/>
        <v>#N/A</v>
      </c>
      <c r="Y728" t="e">
        <f t="shared" si="220"/>
        <v>#N/A</v>
      </c>
      <c r="Z728" t="e">
        <f t="shared" si="236"/>
        <v>#N/A</v>
      </c>
      <c r="AA728" t="e">
        <f t="shared" si="236"/>
        <v>#N/A</v>
      </c>
      <c r="AB728" t="e">
        <f t="shared" si="236"/>
        <v>#N/A</v>
      </c>
      <c r="AC728" t="e">
        <f t="shared" si="236"/>
        <v>#N/A</v>
      </c>
      <c r="AG728">
        <f t="shared" si="225"/>
        <v>7.6000000000000165E-2</v>
      </c>
      <c r="AH728">
        <f t="shared" si="226"/>
        <v>0</v>
      </c>
      <c r="AI728">
        <f t="shared" si="227"/>
        <v>-0.20833333333333331</v>
      </c>
      <c r="AJ728">
        <f t="shared" si="228"/>
        <v>0.74137931034482718</v>
      </c>
      <c r="AK728">
        <f t="shared" si="229"/>
        <v>1.5599999999999998</v>
      </c>
      <c r="AL728">
        <f t="shared" si="230"/>
        <v>-1.7500000000000004</v>
      </c>
      <c r="AM728">
        <f t="shared" si="231"/>
        <v>1.1034090909090886</v>
      </c>
      <c r="AN728">
        <f t="shared" si="232"/>
        <v>-1.6242766666666668</v>
      </c>
      <c r="AO728">
        <f t="shared" si="233"/>
        <v>2.4813781380133104</v>
      </c>
      <c r="AQ728">
        <f t="shared" si="234"/>
        <v>23.527990926227453</v>
      </c>
      <c r="AR728" s="4">
        <f t="shared" si="221"/>
        <v>22.082449408857684</v>
      </c>
      <c r="AT728" t="str">
        <f t="shared" si="235"/>
        <v>45505Shift_03</v>
      </c>
    </row>
    <row r="729" spans="1:46" x14ac:dyDescent="0.3">
      <c r="A729" s="2">
        <v>45505</v>
      </c>
      <c r="B729" t="s">
        <v>32</v>
      </c>
      <c r="C729">
        <v>7.77</v>
      </c>
      <c r="D729">
        <v>37.875</v>
      </c>
      <c r="E729">
        <v>26.46</v>
      </c>
      <c r="F729">
        <v>54.64</v>
      </c>
      <c r="G729">
        <v>3.29</v>
      </c>
      <c r="H729">
        <v>3.05</v>
      </c>
      <c r="I729">
        <v>147.375</v>
      </c>
      <c r="J729">
        <v>7.7411731171920142</v>
      </c>
      <c r="K729">
        <v>4.1386582421732666E-3</v>
      </c>
      <c r="L729">
        <v>3.2038069925556849E-2</v>
      </c>
      <c r="M729">
        <v>26.648434386960229</v>
      </c>
      <c r="N729">
        <v>2.5867175183211088E-3</v>
      </c>
      <c r="O729">
        <v>5225</v>
      </c>
      <c r="P729">
        <v>81.370769126604799</v>
      </c>
      <c r="Q729">
        <v>18467.16</v>
      </c>
      <c r="R729">
        <v>0</v>
      </c>
      <c r="S729">
        <v>27.047681270844372</v>
      </c>
      <c r="T729">
        <f t="shared" si="222"/>
        <v>22.805220167542569</v>
      </c>
      <c r="U729" t="e">
        <f t="shared" si="218"/>
        <v>#N/A</v>
      </c>
      <c r="V729">
        <f t="shared" si="223"/>
        <v>23.527990926227453</v>
      </c>
      <c r="W729">
        <f t="shared" si="224"/>
        <v>21.683202524973538</v>
      </c>
      <c r="X729" t="e">
        <f t="shared" si="219"/>
        <v>#N/A</v>
      </c>
      <c r="Y729" t="e">
        <f t="shared" si="220"/>
        <v>#N/A</v>
      </c>
      <c r="Z729" t="e">
        <f t="shared" si="236"/>
        <v>#N/A</v>
      </c>
      <c r="AA729" t="e">
        <f t="shared" si="236"/>
        <v>#N/A</v>
      </c>
      <c r="AB729" t="e">
        <f t="shared" si="236"/>
        <v>#N/A</v>
      </c>
      <c r="AC729" t="e">
        <f t="shared" si="236"/>
        <v>#N/A</v>
      </c>
      <c r="AG729">
        <f t="shared" si="225"/>
        <v>7.6000000000000165E-2</v>
      </c>
      <c r="AH729">
        <f t="shared" si="226"/>
        <v>0</v>
      </c>
      <c r="AI729">
        <f t="shared" si="227"/>
        <v>-0.20833333333333331</v>
      </c>
      <c r="AJ729">
        <f t="shared" si="228"/>
        <v>0.74137931034482718</v>
      </c>
      <c r="AK729">
        <f t="shared" si="229"/>
        <v>1.5599999999999998</v>
      </c>
      <c r="AL729">
        <f t="shared" si="230"/>
        <v>-1.7500000000000004</v>
      </c>
      <c r="AM729">
        <f t="shared" si="231"/>
        <v>1.1034090909090886</v>
      </c>
      <c r="AN729">
        <f t="shared" si="232"/>
        <v>-1.6242766666666668</v>
      </c>
      <c r="AO729">
        <f t="shared" si="233"/>
        <v>2.4813781380133104</v>
      </c>
      <c r="AQ729">
        <f t="shared" si="234"/>
        <v>23.527990926227453</v>
      </c>
      <c r="AR729" s="4">
        <f t="shared" si="221"/>
        <v>22.082449408857684</v>
      </c>
      <c r="AT729" t="str">
        <f t="shared" si="235"/>
        <v>45505Shift_04</v>
      </c>
    </row>
    <row r="730" spans="1:46" x14ac:dyDescent="0.3">
      <c r="A730" s="2">
        <v>45505</v>
      </c>
      <c r="B730" t="s">
        <v>19</v>
      </c>
      <c r="C730">
        <v>8.0340000000000007</v>
      </c>
      <c r="D730">
        <v>38.5</v>
      </c>
      <c r="E730">
        <v>26.484999999999999</v>
      </c>
      <c r="F730">
        <v>55.06</v>
      </c>
      <c r="G730">
        <v>3.29</v>
      </c>
      <c r="H730">
        <v>3.2475000000000001</v>
      </c>
      <c r="I730">
        <v>144.25</v>
      </c>
      <c r="J730">
        <v>7.9476307653174869</v>
      </c>
      <c r="K730">
        <v>5.916247319402556E-3</v>
      </c>
      <c r="L730">
        <v>4.7020149210910862E-2</v>
      </c>
      <c r="M730">
        <v>21.18698575253638</v>
      </c>
      <c r="N730">
        <v>2.5888147824856878E-3</v>
      </c>
      <c r="O730">
        <v>5225</v>
      </c>
      <c r="P730">
        <v>81.286149359690654</v>
      </c>
      <c r="Q730">
        <v>25548.639999999999</v>
      </c>
      <c r="R730">
        <v>0</v>
      </c>
      <c r="S730">
        <v>23.161389758030388</v>
      </c>
      <c r="T730">
        <f t="shared" si="222"/>
        <v>19.480996462338705</v>
      </c>
      <c r="U730" t="e">
        <f t="shared" si="218"/>
        <v>#N/A</v>
      </c>
      <c r="V730">
        <f t="shared" si="223"/>
        <v>19.409233331065053</v>
      </c>
      <c r="W730">
        <f t="shared" si="224"/>
        <v>17.578355588118349</v>
      </c>
      <c r="X730" t="e">
        <f t="shared" si="219"/>
        <v>#N/A</v>
      </c>
      <c r="Y730" t="e">
        <f t="shared" si="220"/>
        <v>#N/A</v>
      </c>
      <c r="Z730" t="e">
        <f t="shared" si="236"/>
        <v>#N/A</v>
      </c>
      <c r="AA730" t="e">
        <f t="shared" si="236"/>
        <v>#N/A</v>
      </c>
      <c r="AB730" t="e">
        <f t="shared" si="236"/>
        <v>#N/A</v>
      </c>
      <c r="AC730" t="e">
        <f t="shared" si="236"/>
        <v>#N/A</v>
      </c>
      <c r="AG730">
        <f t="shared" si="225"/>
        <v>2.3199999999999932E-2</v>
      </c>
      <c r="AH730">
        <f t="shared" si="226"/>
        <v>0</v>
      </c>
      <c r="AI730">
        <f t="shared" si="227"/>
        <v>-0.22916666666666546</v>
      </c>
      <c r="AJ730">
        <f t="shared" si="228"/>
        <v>1.72413793103414E-2</v>
      </c>
      <c r="AK730">
        <f t="shared" si="229"/>
        <v>1.5599999999999998</v>
      </c>
      <c r="AL730">
        <f t="shared" si="230"/>
        <v>-0.76249999999999929</v>
      </c>
      <c r="AM730">
        <f t="shared" si="231"/>
        <v>1.8136363636363615</v>
      </c>
      <c r="AN730">
        <f t="shared" si="232"/>
        <v>-0.83744555555555578</v>
      </c>
      <c r="AO730">
        <f t="shared" si="233"/>
        <v>2.1372820578041893</v>
      </c>
      <c r="AQ730">
        <f t="shared" si="234"/>
        <v>19.409233331065053</v>
      </c>
      <c r="AR730" s="4">
        <f t="shared" si="221"/>
        <v>19.552759593612357</v>
      </c>
      <c r="AT730" t="str">
        <f t="shared" si="235"/>
        <v>45505Shift_10</v>
      </c>
    </row>
    <row r="731" spans="1:46" x14ac:dyDescent="0.3">
      <c r="A731" s="2">
        <v>45505</v>
      </c>
      <c r="B731" t="s">
        <v>20</v>
      </c>
      <c r="C731">
        <v>7.9950000000000001</v>
      </c>
      <c r="D731">
        <v>38.555555555555557</v>
      </c>
      <c r="E731">
        <v>26.553333333333331</v>
      </c>
      <c r="F731">
        <v>55.06</v>
      </c>
      <c r="G731">
        <v>3.49</v>
      </c>
      <c r="H731">
        <v>3.2422222222222219</v>
      </c>
      <c r="I731">
        <v>144.7777777777778</v>
      </c>
      <c r="J731">
        <v>7.803822163590203</v>
      </c>
      <c r="K731">
        <v>5.7885304704514322E-3</v>
      </c>
      <c r="L731">
        <v>4.5172662379926107E-2</v>
      </c>
      <c r="M731">
        <v>21.051648603306251</v>
      </c>
      <c r="N731">
        <v>2.584005003993463E-3</v>
      </c>
      <c r="O731">
        <v>5224.9999999999991</v>
      </c>
      <c r="P731">
        <v>81.284050725514575</v>
      </c>
      <c r="Q731">
        <v>25548.639999999999</v>
      </c>
      <c r="R731">
        <v>0</v>
      </c>
      <c r="S731">
        <v>22.897525527250561</v>
      </c>
      <c r="T731">
        <f t="shared" si="222"/>
        <v>18.78556869440445</v>
      </c>
      <c r="U731" t="e">
        <f t="shared" si="218"/>
        <v>#N/A</v>
      </c>
      <c r="V731">
        <f t="shared" si="223"/>
        <v>18.718094356430896</v>
      </c>
      <c r="W731">
        <f t="shared" si="224"/>
        <v>17.007166108433694</v>
      </c>
      <c r="X731" t="e">
        <f t="shared" si="219"/>
        <v>#N/A</v>
      </c>
      <c r="Y731" t="e">
        <f t="shared" si="220"/>
        <v>#N/A</v>
      </c>
      <c r="Z731" t="e">
        <f t="shared" si="236"/>
        <v>#N/A</v>
      </c>
      <c r="AA731" t="e">
        <f t="shared" si="236"/>
        <v>#N/A</v>
      </c>
      <c r="AB731" t="e">
        <f t="shared" si="236"/>
        <v>#N/A</v>
      </c>
      <c r="AC731" t="e">
        <f t="shared" si="236"/>
        <v>#N/A</v>
      </c>
      <c r="AG731">
        <f t="shared" si="225"/>
        <v>3.1000000000000052E-2</v>
      </c>
      <c r="AH731">
        <f t="shared" si="226"/>
        <v>0</v>
      </c>
      <c r="AI731">
        <f t="shared" si="227"/>
        <v>-0.28611111111110848</v>
      </c>
      <c r="AJ731">
        <f t="shared" si="228"/>
        <v>1.72413793103414E-2</v>
      </c>
      <c r="AK731">
        <f t="shared" si="229"/>
        <v>0.95999999999999941</v>
      </c>
      <c r="AL731">
        <f t="shared" si="230"/>
        <v>-0.78888888888889019</v>
      </c>
      <c r="AM731">
        <f t="shared" si="231"/>
        <v>1.6936868686868614</v>
      </c>
      <c r="AN731">
        <f t="shared" si="232"/>
        <v>-0.83744555555555578</v>
      </c>
      <c r="AO731">
        <f t="shared" si="233"/>
        <v>2.3769630606829959</v>
      </c>
      <c r="AQ731">
        <f t="shared" si="234"/>
        <v>18.718094356430896</v>
      </c>
      <c r="AR731" s="4">
        <f t="shared" si="221"/>
        <v>18.853043032378004</v>
      </c>
      <c r="AT731" t="str">
        <f t="shared" si="235"/>
        <v>45505Shift_11</v>
      </c>
    </row>
    <row r="732" spans="1:46" x14ac:dyDescent="0.3">
      <c r="A732" s="2">
        <v>45505</v>
      </c>
      <c r="B732" t="s">
        <v>21</v>
      </c>
      <c r="C732">
        <v>7.9950000000000001</v>
      </c>
      <c r="D732">
        <v>38.625</v>
      </c>
      <c r="E732">
        <v>26.59375</v>
      </c>
      <c r="F732">
        <v>55.06</v>
      </c>
      <c r="G732">
        <v>3.49</v>
      </c>
      <c r="H732">
        <v>3.2650000000000001</v>
      </c>
      <c r="I732">
        <v>145.375</v>
      </c>
      <c r="J732">
        <v>7.5305262655204839</v>
      </c>
      <c r="K732">
        <v>5.1850038645628481E-3</v>
      </c>
      <c r="L732">
        <v>3.904580778891574E-2</v>
      </c>
      <c r="M732">
        <v>20.82866535345936</v>
      </c>
      <c r="N732">
        <v>2.5838989205778321E-3</v>
      </c>
      <c r="O732">
        <v>5225</v>
      </c>
      <c r="P732">
        <v>81.280595756286175</v>
      </c>
      <c r="Q732">
        <v>22940.810977346278</v>
      </c>
      <c r="R732">
        <v>0</v>
      </c>
      <c r="S732">
        <v>22.529078806490691</v>
      </c>
      <c r="T732">
        <f t="shared" si="222"/>
        <v>18.667930263972917</v>
      </c>
      <c r="U732" t="e">
        <f t="shared" si="218"/>
        <v>#N/A</v>
      </c>
      <c r="V732">
        <f t="shared" si="223"/>
        <v>18.605321499839693</v>
      </c>
      <c r="W732">
        <f t="shared" si="224"/>
        <v>17.030125575074809</v>
      </c>
      <c r="X732" t="e">
        <f t="shared" si="219"/>
        <v>#N/A</v>
      </c>
      <c r="Y732" t="e">
        <f t="shared" si="220"/>
        <v>#N/A</v>
      </c>
      <c r="Z732" t="e">
        <f t="shared" si="236"/>
        <v>#N/A</v>
      </c>
      <c r="AA732" t="e">
        <f t="shared" si="236"/>
        <v>#N/A</v>
      </c>
      <c r="AB732" t="e">
        <f t="shared" si="236"/>
        <v>#N/A</v>
      </c>
      <c r="AC732" t="e">
        <f t="shared" si="236"/>
        <v>#N/A</v>
      </c>
      <c r="AG732">
        <f t="shared" si="225"/>
        <v>3.1000000000000052E-2</v>
      </c>
      <c r="AH732">
        <f t="shared" si="226"/>
        <v>0</v>
      </c>
      <c r="AI732">
        <f t="shared" si="227"/>
        <v>-0.31979166666666597</v>
      </c>
      <c r="AJ732">
        <f t="shared" si="228"/>
        <v>1.72413793103414E-2</v>
      </c>
      <c r="AK732">
        <f t="shared" si="229"/>
        <v>0.95999999999999941</v>
      </c>
      <c r="AL732">
        <f t="shared" si="230"/>
        <v>-0.67499999999999893</v>
      </c>
      <c r="AM732">
        <f t="shared" si="231"/>
        <v>1.5579545454545431</v>
      </c>
      <c r="AN732">
        <f t="shared" si="232"/>
        <v>-1.1272043358504136</v>
      </c>
      <c r="AO732">
        <f t="shared" si="233"/>
        <v>2.8324562241325277</v>
      </c>
      <c r="AQ732">
        <f t="shared" si="234"/>
        <v>18.605321499839693</v>
      </c>
      <c r="AR732" s="4">
        <f t="shared" si="221"/>
        <v>18.73053902810614</v>
      </c>
      <c r="AT732" t="str">
        <f t="shared" si="235"/>
        <v>45505Shift_12</v>
      </c>
    </row>
    <row r="733" spans="1:46" x14ac:dyDescent="0.3">
      <c r="A733" s="2">
        <v>45505</v>
      </c>
      <c r="B733" t="s">
        <v>22</v>
      </c>
      <c r="C733">
        <v>7.9450000000000003</v>
      </c>
      <c r="D733">
        <v>38.444444444444443</v>
      </c>
      <c r="E733">
        <v>26.851111111111109</v>
      </c>
      <c r="F733">
        <v>55.06</v>
      </c>
      <c r="G733">
        <v>3.49</v>
      </c>
      <c r="H733">
        <v>3.244444444444444</v>
      </c>
      <c r="I733">
        <v>146.33333333333329</v>
      </c>
      <c r="J733">
        <v>7.3118732606892092</v>
      </c>
      <c r="K733">
        <v>3.1706343577556201E-3</v>
      </c>
      <c r="L733">
        <v>2.3183276579895822E-2</v>
      </c>
      <c r="M733">
        <v>21.57000250567728</v>
      </c>
      <c r="N733">
        <v>2.5842503961449729E-3</v>
      </c>
      <c r="O733">
        <v>5225</v>
      </c>
      <c r="P733">
        <v>81.292082259637084</v>
      </c>
      <c r="Q733">
        <v>14103.1440776699</v>
      </c>
      <c r="R733">
        <v>0</v>
      </c>
      <c r="S733">
        <v>23.03768100810457</v>
      </c>
      <c r="T733">
        <f t="shared" si="222"/>
        <v>18.259211741232797</v>
      </c>
      <c r="U733" t="e">
        <f t="shared" si="218"/>
        <v>#N/A</v>
      </c>
      <c r="V733">
        <f t="shared" si="223"/>
        <v>18.204068937250081</v>
      </c>
      <c r="W733">
        <f t="shared" si="224"/>
        <v>16.846676042788218</v>
      </c>
      <c r="X733" t="e">
        <f t="shared" si="219"/>
        <v>#N/A</v>
      </c>
      <c r="Y733" t="e">
        <f t="shared" si="220"/>
        <v>#N/A</v>
      </c>
      <c r="Z733" t="e">
        <f t="shared" si="236"/>
        <v>#N/A</v>
      </c>
      <c r="AA733" t="e">
        <f t="shared" si="236"/>
        <v>#N/A</v>
      </c>
      <c r="AB733" t="e">
        <f t="shared" si="236"/>
        <v>#N/A</v>
      </c>
      <c r="AC733" t="e">
        <f t="shared" si="236"/>
        <v>#N/A</v>
      </c>
      <c r="AG733">
        <f t="shared" si="225"/>
        <v>4.1000000000000016E-2</v>
      </c>
      <c r="AH733">
        <f t="shared" si="226"/>
        <v>0</v>
      </c>
      <c r="AI733">
        <f t="shared" si="227"/>
        <v>-0.53425925925925688</v>
      </c>
      <c r="AJ733">
        <f t="shared" si="228"/>
        <v>1.72413793103414E-2</v>
      </c>
      <c r="AK733">
        <f t="shared" si="229"/>
        <v>0.95999999999999941</v>
      </c>
      <c r="AL733">
        <f t="shared" si="230"/>
        <v>-0.77777777777777946</v>
      </c>
      <c r="AM733">
        <f t="shared" si="231"/>
        <v>1.3401515151515238</v>
      </c>
      <c r="AN733">
        <f t="shared" si="232"/>
        <v>-2.1091673247033444</v>
      </c>
      <c r="AO733">
        <f t="shared" si="233"/>
        <v>3.1968778988513189</v>
      </c>
      <c r="AQ733">
        <f t="shared" si="234"/>
        <v>18.204068937250081</v>
      </c>
      <c r="AR733" s="4">
        <f t="shared" si="221"/>
        <v>18.314354545215508</v>
      </c>
      <c r="AT733" t="str">
        <f t="shared" si="235"/>
        <v>45505Shift_13</v>
      </c>
    </row>
    <row r="734" spans="1:46" x14ac:dyDescent="0.3">
      <c r="A734" s="2">
        <v>45505</v>
      </c>
      <c r="B734" t="s">
        <v>23</v>
      </c>
      <c r="C734">
        <v>7.8940000000000001</v>
      </c>
      <c r="D734">
        <v>38.5</v>
      </c>
      <c r="E734">
        <v>26.737500000000001</v>
      </c>
      <c r="F734">
        <v>55.06</v>
      </c>
      <c r="G734">
        <v>3.49</v>
      </c>
      <c r="H734">
        <v>3.25</v>
      </c>
      <c r="I734">
        <v>146.625</v>
      </c>
      <c r="J734">
        <v>7.3044578275134029</v>
      </c>
      <c r="K734">
        <v>2.3275573759483992E-3</v>
      </c>
      <c r="L734">
        <v>1.7001544693732839E-2</v>
      </c>
      <c r="M734">
        <v>21.962413972515201</v>
      </c>
      <c r="N734">
        <v>2.584441192654427E-3</v>
      </c>
      <c r="O734">
        <v>5225</v>
      </c>
      <c r="P734">
        <v>81.298162408044263</v>
      </c>
      <c r="Q734">
        <v>11067.68</v>
      </c>
      <c r="R734">
        <v>0</v>
      </c>
      <c r="S734">
        <v>23.359325476585791</v>
      </c>
      <c r="T734">
        <f t="shared" si="222"/>
        <v>18.390834742087371</v>
      </c>
      <c r="U734" t="e">
        <f t="shared" si="218"/>
        <v>#N/A</v>
      </c>
      <c r="V734">
        <f t="shared" si="223"/>
        <v>18.337931497889063</v>
      </c>
      <c r="W734">
        <f t="shared" si="224"/>
        <v>17.046826482215089</v>
      </c>
      <c r="X734" t="e">
        <f t="shared" si="219"/>
        <v>#N/A</v>
      </c>
      <c r="Y734" t="e">
        <f t="shared" si="220"/>
        <v>#N/A</v>
      </c>
      <c r="Z734" t="e">
        <f t="shared" si="236"/>
        <v>#N/A</v>
      </c>
      <c r="AA734" t="e">
        <f t="shared" si="236"/>
        <v>#N/A</v>
      </c>
      <c r="AB734" t="e">
        <f t="shared" si="236"/>
        <v>#N/A</v>
      </c>
      <c r="AC734" t="e">
        <f t="shared" si="236"/>
        <v>#N/A</v>
      </c>
      <c r="AG734">
        <f t="shared" si="225"/>
        <v>5.1200000000000051E-2</v>
      </c>
      <c r="AH734">
        <f t="shared" si="226"/>
        <v>0</v>
      </c>
      <c r="AI734">
        <f t="shared" si="227"/>
        <v>-0.43958333333333321</v>
      </c>
      <c r="AJ734">
        <f t="shared" si="228"/>
        <v>1.72413793103414E-2</v>
      </c>
      <c r="AK734">
        <f t="shared" si="229"/>
        <v>0.95999999999999941</v>
      </c>
      <c r="AL734">
        <f t="shared" si="230"/>
        <v>-0.74999999999999956</v>
      </c>
      <c r="AM734">
        <f t="shared" si="231"/>
        <v>1.273863636363634</v>
      </c>
      <c r="AN734">
        <f t="shared" si="232"/>
        <v>-2.4464411111111111</v>
      </c>
      <c r="AO734">
        <f t="shared" si="233"/>
        <v>3.2092369541443295</v>
      </c>
      <c r="AQ734">
        <f t="shared" si="234"/>
        <v>18.337931497889063</v>
      </c>
      <c r="AR734" s="4">
        <f t="shared" si="221"/>
        <v>18.443737986285679</v>
      </c>
      <c r="AT734" t="str">
        <f t="shared" si="235"/>
        <v>45505Shift_14</v>
      </c>
    </row>
    <row r="735" spans="1:46" x14ac:dyDescent="0.3">
      <c r="A735" s="2">
        <v>45505</v>
      </c>
      <c r="B735" t="s">
        <v>24</v>
      </c>
      <c r="C735">
        <v>7.8940000000000001</v>
      </c>
      <c r="D735">
        <v>38</v>
      </c>
      <c r="E735">
        <v>26.63</v>
      </c>
      <c r="F735">
        <v>55.06</v>
      </c>
      <c r="G735">
        <v>3.49</v>
      </c>
      <c r="H735">
        <v>3.2160000000000002</v>
      </c>
      <c r="I735">
        <v>147.1</v>
      </c>
      <c r="J735">
        <v>7.466395389513516</v>
      </c>
      <c r="K735">
        <v>2.9208297501851048E-3</v>
      </c>
      <c r="L735">
        <v>2.180806978033599E-2</v>
      </c>
      <c r="M735">
        <v>22.412884272445751</v>
      </c>
      <c r="N735">
        <v>2.586556941465003E-3</v>
      </c>
      <c r="O735">
        <v>5225</v>
      </c>
      <c r="P735">
        <v>81.305144113855164</v>
      </c>
      <c r="Q735">
        <v>15261.2</v>
      </c>
      <c r="R735">
        <v>0</v>
      </c>
      <c r="S735">
        <v>23.694411282306319</v>
      </c>
      <c r="T735">
        <f t="shared" si="222"/>
        <v>18.845269585518782</v>
      </c>
      <c r="U735" t="e">
        <f t="shared" si="218"/>
        <v>#N/A</v>
      </c>
      <c r="V735">
        <f t="shared" si="223"/>
        <v>18.796081315698213</v>
      </c>
      <c r="W735">
        <f t="shared" si="224"/>
        <v>17.612930845478783</v>
      </c>
      <c r="X735" t="e">
        <f t="shared" si="219"/>
        <v>#N/A</v>
      </c>
      <c r="Y735" t="e">
        <f t="shared" si="220"/>
        <v>#N/A</v>
      </c>
      <c r="Z735" t="e">
        <f t="shared" si="236"/>
        <v>#N/A</v>
      </c>
      <c r="AA735" t="e">
        <f t="shared" si="236"/>
        <v>#N/A</v>
      </c>
      <c r="AB735" t="e">
        <f t="shared" si="236"/>
        <v>#N/A</v>
      </c>
      <c r="AC735" t="e">
        <f t="shared" si="236"/>
        <v>#N/A</v>
      </c>
      <c r="AG735">
        <f t="shared" si="225"/>
        <v>5.1200000000000051E-2</v>
      </c>
      <c r="AH735">
        <f t="shared" si="226"/>
        <v>0</v>
      </c>
      <c r="AI735">
        <f t="shared" si="227"/>
        <v>-0.34999999999999842</v>
      </c>
      <c r="AJ735">
        <f t="shared" si="228"/>
        <v>1.72413793103414E-2</v>
      </c>
      <c r="AK735">
        <f t="shared" si="229"/>
        <v>0.95999999999999941</v>
      </c>
      <c r="AL735">
        <f t="shared" si="230"/>
        <v>-0.9199999999999986</v>
      </c>
      <c r="AM735">
        <f t="shared" si="231"/>
        <v>1.1659090909090899</v>
      </c>
      <c r="AN735">
        <f t="shared" si="232"/>
        <v>-1.9804944444444446</v>
      </c>
      <c r="AO735">
        <f t="shared" si="233"/>
        <v>2.9393410174774743</v>
      </c>
      <c r="AQ735">
        <f t="shared" si="234"/>
        <v>18.796081315698213</v>
      </c>
      <c r="AR735" s="4">
        <f t="shared" si="221"/>
        <v>18.894457855339351</v>
      </c>
      <c r="AT735" t="str">
        <f t="shared" si="235"/>
        <v>45505Shift_15</v>
      </c>
    </row>
    <row r="736" spans="1:46" x14ac:dyDescent="0.3">
      <c r="A736" s="2">
        <v>45505</v>
      </c>
      <c r="B736" t="s">
        <v>25</v>
      </c>
      <c r="C736">
        <v>7.8679999999999994</v>
      </c>
      <c r="D736">
        <v>37.777777777777779</v>
      </c>
      <c r="E736">
        <v>26.75555555555556</v>
      </c>
      <c r="F736">
        <v>55.06</v>
      </c>
      <c r="G736">
        <v>3.5350000000000001</v>
      </c>
      <c r="H736">
        <v>3.16</v>
      </c>
      <c r="I736">
        <v>148.88888888888891</v>
      </c>
      <c r="J736">
        <v>7.5779613268309491</v>
      </c>
      <c r="K736">
        <v>5.1212504761210696E-3</v>
      </c>
      <c r="L736">
        <v>3.8808638053060049E-2</v>
      </c>
      <c r="M736">
        <v>24.314746655747751</v>
      </c>
      <c r="N736">
        <v>2.5855812770864939E-3</v>
      </c>
      <c r="O736">
        <v>5225</v>
      </c>
      <c r="P736">
        <v>81.334610222587642</v>
      </c>
      <c r="Q736">
        <v>26216</v>
      </c>
      <c r="R736">
        <v>0</v>
      </c>
      <c r="S736">
        <v>25.16150435185083</v>
      </c>
      <c r="T736">
        <f t="shared" si="222"/>
        <v>20.843291625167183</v>
      </c>
      <c r="U736" t="e">
        <f t="shared" si="218"/>
        <v>#N/A</v>
      </c>
      <c r="V736">
        <f t="shared" si="223"/>
        <v>20.808205183942526</v>
      </c>
      <c r="W736">
        <f t="shared" si="224"/>
        <v>20.03162037028876</v>
      </c>
      <c r="X736" t="e">
        <f t="shared" si="219"/>
        <v>#N/A</v>
      </c>
      <c r="Y736" t="e">
        <f t="shared" si="220"/>
        <v>#N/A</v>
      </c>
      <c r="Z736" t="e">
        <f t="shared" si="236"/>
        <v>#N/A</v>
      </c>
      <c r="AA736" t="e">
        <f t="shared" si="236"/>
        <v>#N/A</v>
      </c>
      <c r="AB736" t="e">
        <f t="shared" si="236"/>
        <v>#N/A</v>
      </c>
      <c r="AC736" t="e">
        <f t="shared" si="236"/>
        <v>#N/A</v>
      </c>
      <c r="AG736">
        <f t="shared" si="225"/>
        <v>5.6400000000000186E-2</v>
      </c>
      <c r="AH736">
        <f t="shared" si="226"/>
        <v>0</v>
      </c>
      <c r="AI736">
        <f t="shared" si="227"/>
        <v>-0.45462962962963255</v>
      </c>
      <c r="AJ736">
        <f t="shared" si="228"/>
        <v>1.72413793103414E-2</v>
      </c>
      <c r="AK736">
        <f t="shared" si="229"/>
        <v>0.82499999999999973</v>
      </c>
      <c r="AL736">
        <f t="shared" si="230"/>
        <v>-1.1999999999999991</v>
      </c>
      <c r="AM736">
        <f t="shared" si="231"/>
        <v>0.75934343434342633</v>
      </c>
      <c r="AN736">
        <f t="shared" si="232"/>
        <v>-0.76329444444444461</v>
      </c>
      <c r="AO736">
        <f t="shared" si="233"/>
        <v>2.7533977886150858</v>
      </c>
      <c r="AQ736">
        <f t="shared" si="234"/>
        <v>20.808205183942526</v>
      </c>
      <c r="AR736" s="4">
        <f t="shared" si="221"/>
        <v>20.878378066391843</v>
      </c>
      <c r="AT736" t="str">
        <f t="shared" si="235"/>
        <v>45505Shift_21</v>
      </c>
    </row>
    <row r="737" spans="1:46" x14ac:dyDescent="0.3">
      <c r="A737" s="2">
        <v>45505</v>
      </c>
      <c r="B737" t="s">
        <v>26</v>
      </c>
      <c r="C737">
        <v>7.9479999999999986</v>
      </c>
      <c r="D737">
        <v>37.666666666666657</v>
      </c>
      <c r="E737">
        <v>26.59555555555556</v>
      </c>
      <c r="F737">
        <v>55.06</v>
      </c>
      <c r="G737">
        <v>3.58</v>
      </c>
      <c r="H737">
        <v>3.177777777777778</v>
      </c>
      <c r="I737">
        <v>148.7777777777778</v>
      </c>
      <c r="J737">
        <v>7.7069836848767066</v>
      </c>
      <c r="K737">
        <v>5.3080936846005289E-3</v>
      </c>
      <c r="L737">
        <v>4.0909391425013361E-2</v>
      </c>
      <c r="M737">
        <v>22.710449807898929</v>
      </c>
      <c r="N737">
        <v>2.5848107447501399E-3</v>
      </c>
      <c r="O737">
        <v>5225</v>
      </c>
      <c r="P737">
        <v>81.309752735082753</v>
      </c>
      <c r="Q737">
        <v>26216</v>
      </c>
      <c r="R737">
        <v>0</v>
      </c>
      <c r="S737">
        <v>23.583734597011901</v>
      </c>
      <c r="T737">
        <f t="shared" si="222"/>
        <v>19.121069545262202</v>
      </c>
      <c r="U737" t="e">
        <f t="shared" si="218"/>
        <v>#N/A</v>
      </c>
      <c r="V737">
        <f t="shared" si="223"/>
        <v>19.08534582015886</v>
      </c>
      <c r="W737">
        <f t="shared" si="224"/>
        <v>18.283508481252568</v>
      </c>
      <c r="X737" t="e">
        <f t="shared" si="219"/>
        <v>#N/A</v>
      </c>
      <c r="Y737" t="e">
        <f t="shared" si="220"/>
        <v>#N/A</v>
      </c>
      <c r="Z737" t="e">
        <f t="shared" si="236"/>
        <v>#N/A</v>
      </c>
      <c r="AA737" t="e">
        <f t="shared" si="236"/>
        <v>#N/A</v>
      </c>
      <c r="AB737" t="e">
        <f t="shared" si="236"/>
        <v>#N/A</v>
      </c>
      <c r="AC737" t="e">
        <f t="shared" si="236"/>
        <v>#N/A</v>
      </c>
      <c r="AG737">
        <f t="shared" si="225"/>
        <v>4.0400000000000352E-2</v>
      </c>
      <c r="AH737">
        <f t="shared" si="226"/>
        <v>0</v>
      </c>
      <c r="AI737">
        <f t="shared" si="227"/>
        <v>-0.32129629629629913</v>
      </c>
      <c r="AJ737">
        <f t="shared" si="228"/>
        <v>1.72413793103414E-2</v>
      </c>
      <c r="AK737">
        <f t="shared" si="229"/>
        <v>0.68999999999999984</v>
      </c>
      <c r="AL737">
        <f t="shared" si="230"/>
        <v>-1.1111111111111094</v>
      </c>
      <c r="AM737">
        <f t="shared" si="231"/>
        <v>0.7845959595959523</v>
      </c>
      <c r="AN737">
        <f t="shared" si="232"/>
        <v>-0.76329444444444461</v>
      </c>
      <c r="AO737">
        <f t="shared" si="233"/>
        <v>2.5383605252054897</v>
      </c>
      <c r="AQ737">
        <f t="shared" si="234"/>
        <v>19.08534582015886</v>
      </c>
      <c r="AR737" s="4">
        <f t="shared" si="221"/>
        <v>19.15679327036554</v>
      </c>
      <c r="AT737" t="str">
        <f t="shared" si="235"/>
        <v>45505Shift_22</v>
      </c>
    </row>
    <row r="738" spans="1:46" x14ac:dyDescent="0.3">
      <c r="A738" s="2">
        <v>45505</v>
      </c>
      <c r="B738" t="s">
        <v>27</v>
      </c>
      <c r="C738">
        <v>7.9479999999999986</v>
      </c>
      <c r="D738">
        <v>37.666666666666657</v>
      </c>
      <c r="E738">
        <v>26.59555555555556</v>
      </c>
      <c r="F738">
        <v>55.06</v>
      </c>
      <c r="G738">
        <v>3.58</v>
      </c>
      <c r="H738">
        <v>3.177777777777778</v>
      </c>
      <c r="I738">
        <v>148.7777777777778</v>
      </c>
      <c r="J738">
        <v>7.7751804899700989</v>
      </c>
      <c r="K738">
        <v>5.5760634308793591E-3</v>
      </c>
      <c r="L738">
        <v>4.3354899598608929E-2</v>
      </c>
      <c r="M738">
        <v>22.7327425915296</v>
      </c>
      <c r="N738">
        <v>2.5848222064571388E-3</v>
      </c>
      <c r="O738">
        <v>5225</v>
      </c>
      <c r="P738">
        <v>81.310098148261318</v>
      </c>
      <c r="Q738">
        <v>25333.045333333332</v>
      </c>
      <c r="R738">
        <v>0</v>
      </c>
      <c r="S738">
        <v>23.60603479715402</v>
      </c>
      <c r="T738">
        <f t="shared" si="222"/>
        <v>18.931598621252199</v>
      </c>
      <c r="U738" t="e">
        <f t="shared" si="218"/>
        <v>#N/A</v>
      </c>
      <c r="V738">
        <f t="shared" si="223"/>
        <v>18.895871187893135</v>
      </c>
      <c r="W738">
        <f t="shared" si="224"/>
        <v>18.094033848986843</v>
      </c>
      <c r="X738" t="e">
        <f t="shared" si="219"/>
        <v>#N/A</v>
      </c>
      <c r="Y738" t="e">
        <f t="shared" si="220"/>
        <v>#N/A</v>
      </c>
      <c r="Z738" t="e">
        <f t="shared" si="236"/>
        <v>#N/A</v>
      </c>
      <c r="AA738" t="e">
        <f t="shared" si="236"/>
        <v>#N/A</v>
      </c>
      <c r="AB738" t="e">
        <f t="shared" si="236"/>
        <v>#N/A</v>
      </c>
      <c r="AC738" t="e">
        <f t="shared" si="236"/>
        <v>#N/A</v>
      </c>
      <c r="AG738">
        <f t="shared" si="225"/>
        <v>4.0400000000000352E-2</v>
      </c>
      <c r="AH738">
        <f t="shared" si="226"/>
        <v>0</v>
      </c>
      <c r="AI738">
        <f t="shared" si="227"/>
        <v>-0.32129629629629913</v>
      </c>
      <c r="AJ738">
        <f t="shared" si="228"/>
        <v>1.72413793103414E-2</v>
      </c>
      <c r="AK738">
        <f t="shared" si="229"/>
        <v>0.68999999999999984</v>
      </c>
      <c r="AL738">
        <f t="shared" si="230"/>
        <v>-1.1111111111111094</v>
      </c>
      <c r="AM738">
        <f t="shared" si="231"/>
        <v>0.7845959595959523</v>
      </c>
      <c r="AN738">
        <f t="shared" si="232"/>
        <v>-0.86140051851851884</v>
      </c>
      <c r="AO738">
        <f t="shared" si="233"/>
        <v>2.4246991833831695</v>
      </c>
      <c r="AQ738">
        <f t="shared" si="234"/>
        <v>18.895871187893135</v>
      </c>
      <c r="AR738" s="4">
        <f t="shared" si="221"/>
        <v>18.967326054611263</v>
      </c>
      <c r="AT738" t="str">
        <f t="shared" si="235"/>
        <v>45505Shift_23</v>
      </c>
    </row>
    <row r="739" spans="1:46" x14ac:dyDescent="0.3">
      <c r="A739" s="2">
        <v>45506</v>
      </c>
      <c r="B739" t="s">
        <v>28</v>
      </c>
      <c r="C739">
        <v>8.01</v>
      </c>
      <c r="D739">
        <v>37.571428571428569</v>
      </c>
      <c r="E739">
        <v>26.408571428571431</v>
      </c>
      <c r="F739">
        <v>55.06</v>
      </c>
      <c r="G739">
        <v>3.58</v>
      </c>
      <c r="H739">
        <v>3.1742857142857139</v>
      </c>
      <c r="I739">
        <v>148.14285714285711</v>
      </c>
      <c r="J739">
        <v>8.5518125662506037</v>
      </c>
      <c r="K739">
        <v>7.3503649584519496E-3</v>
      </c>
      <c r="L739">
        <v>6.2858943418217475E-2</v>
      </c>
      <c r="M739">
        <v>21.83679617849128</v>
      </c>
      <c r="N739">
        <v>2.5843952720679699E-3</v>
      </c>
      <c r="O739">
        <v>5225</v>
      </c>
      <c r="P739">
        <v>81.296216080944319</v>
      </c>
      <c r="Q739">
        <v>25064.32</v>
      </c>
      <c r="R739">
        <v>0</v>
      </c>
      <c r="S739">
        <v>22.86427965944922</v>
      </c>
      <c r="T739">
        <f t="shared" si="222"/>
        <v>16.986612542219294</v>
      </c>
      <c r="U739" t="e">
        <f t="shared" si="218"/>
        <v>#N/A</v>
      </c>
      <c r="V739">
        <f t="shared" si="223"/>
        <v>16.945939543343549</v>
      </c>
      <c r="W739">
        <f t="shared" si="224"/>
        <v>15.999802060137098</v>
      </c>
      <c r="X739" t="e">
        <f t="shared" si="219"/>
        <v>#N/A</v>
      </c>
      <c r="Y739" t="e">
        <f t="shared" si="220"/>
        <v>#N/A</v>
      </c>
      <c r="Z739" t="e">
        <f t="shared" si="236"/>
        <v>#N/A</v>
      </c>
      <c r="AA739" t="e">
        <f t="shared" si="236"/>
        <v>#N/A</v>
      </c>
      <c r="AB739" t="e">
        <f t="shared" si="236"/>
        <v>#N/A</v>
      </c>
      <c r="AC739" t="e">
        <f t="shared" si="236"/>
        <v>#N/A</v>
      </c>
      <c r="AG739">
        <f t="shared" si="225"/>
        <v>2.8000000000000115E-2</v>
      </c>
      <c r="AH739">
        <f t="shared" si="226"/>
        <v>0</v>
      </c>
      <c r="AI739">
        <f t="shared" si="227"/>
        <v>-0.1654761904761918</v>
      </c>
      <c r="AJ739">
        <f t="shared" si="228"/>
        <v>1.72413793103414E-2</v>
      </c>
      <c r="AK739">
        <f t="shared" si="229"/>
        <v>0.68999999999999984</v>
      </c>
      <c r="AL739">
        <f t="shared" si="230"/>
        <v>-1.1285714285714299</v>
      </c>
      <c r="AM739">
        <f t="shared" si="231"/>
        <v>0.92889610389610899</v>
      </c>
      <c r="AN739">
        <f t="shared" si="232"/>
        <v>-0.89125888888888904</v>
      </c>
      <c r="AO739">
        <f t="shared" si="233"/>
        <v>1.1303123895823279</v>
      </c>
      <c r="AQ739">
        <f t="shared" si="234"/>
        <v>16.945939543343549</v>
      </c>
      <c r="AR739" s="4">
        <f t="shared" si="221"/>
        <v>17.02728554109504</v>
      </c>
      <c r="AT739" t="str">
        <f t="shared" si="235"/>
        <v>45506Shift_00</v>
      </c>
    </row>
    <row r="740" spans="1:46" x14ac:dyDescent="0.3">
      <c r="A740" s="2">
        <v>45506</v>
      </c>
      <c r="B740" t="s">
        <v>29</v>
      </c>
      <c r="C740">
        <v>8.01</v>
      </c>
      <c r="D740">
        <v>37.571428571428569</v>
      </c>
      <c r="E740">
        <v>26.408571428571431</v>
      </c>
      <c r="F740">
        <v>55.06</v>
      </c>
      <c r="G740">
        <v>3.58</v>
      </c>
      <c r="H740">
        <v>3.1742857142857139</v>
      </c>
      <c r="I740">
        <v>148.14285714285711</v>
      </c>
      <c r="J740">
        <v>8.778351613554829</v>
      </c>
      <c r="K740">
        <v>7.911290085548665E-3</v>
      </c>
      <c r="L740">
        <v>6.9448086087776445E-2</v>
      </c>
      <c r="M740">
        <v>21.844292079533851</v>
      </c>
      <c r="N740">
        <v>2.5844008867888118E-3</v>
      </c>
      <c r="O740">
        <v>5225</v>
      </c>
      <c r="P740">
        <v>81.296332233470153</v>
      </c>
      <c r="Q740">
        <v>25064.32</v>
      </c>
      <c r="R740">
        <v>0</v>
      </c>
      <c r="S740">
        <v>22.871778494152569</v>
      </c>
      <c r="T740">
        <f t="shared" si="222"/>
        <v>16.616544831251879</v>
      </c>
      <c r="U740" t="e">
        <f t="shared" si="218"/>
        <v>#N/A</v>
      </c>
      <c r="V740">
        <f t="shared" si="223"/>
        <v>16.575870365545743</v>
      </c>
      <c r="W740">
        <f t="shared" si="224"/>
        <v>15.629732882339292</v>
      </c>
      <c r="X740" t="e">
        <f t="shared" si="219"/>
        <v>#N/A</v>
      </c>
      <c r="Y740" t="e">
        <f t="shared" si="220"/>
        <v>#N/A</v>
      </c>
      <c r="Z740" t="e">
        <f t="shared" si="236"/>
        <v>#N/A</v>
      </c>
      <c r="AA740" t="e">
        <f t="shared" si="236"/>
        <v>#N/A</v>
      </c>
      <c r="AB740" t="e">
        <f t="shared" si="236"/>
        <v>#N/A</v>
      </c>
      <c r="AC740" t="e">
        <f t="shared" si="236"/>
        <v>#N/A</v>
      </c>
      <c r="AG740">
        <f t="shared" si="225"/>
        <v>2.8000000000000115E-2</v>
      </c>
      <c r="AH740">
        <f t="shared" si="226"/>
        <v>0</v>
      </c>
      <c r="AI740">
        <f t="shared" si="227"/>
        <v>-0.1654761904761918</v>
      </c>
      <c r="AJ740">
        <f t="shared" si="228"/>
        <v>1.72413793103414E-2</v>
      </c>
      <c r="AK740">
        <f t="shared" si="229"/>
        <v>0.68999999999999984</v>
      </c>
      <c r="AL740">
        <f t="shared" si="230"/>
        <v>-1.1285714285714299</v>
      </c>
      <c r="AM740">
        <f t="shared" si="231"/>
        <v>0.92889610389610899</v>
      </c>
      <c r="AN740">
        <f t="shared" si="232"/>
        <v>-0.89125888888888904</v>
      </c>
      <c r="AO740">
        <f t="shared" si="233"/>
        <v>0.75274731074195245</v>
      </c>
      <c r="AQ740">
        <f t="shared" si="234"/>
        <v>16.575870365545743</v>
      </c>
      <c r="AR740" s="4">
        <f t="shared" si="221"/>
        <v>16.657219296958012</v>
      </c>
      <c r="AT740" t="str">
        <f t="shared" si="235"/>
        <v>45506Shift_01</v>
      </c>
    </row>
    <row r="741" spans="1:46" x14ac:dyDescent="0.3">
      <c r="A741" s="2">
        <v>45506</v>
      </c>
      <c r="B741" t="s">
        <v>30</v>
      </c>
      <c r="C741">
        <v>8.01</v>
      </c>
      <c r="D741">
        <v>38.200000000000003</v>
      </c>
      <c r="E741">
        <v>26.492000000000001</v>
      </c>
      <c r="F741">
        <v>55.06</v>
      </c>
      <c r="G741">
        <v>3.58</v>
      </c>
      <c r="H741">
        <v>3.2120000000000002</v>
      </c>
      <c r="I741">
        <v>147.80000000000001</v>
      </c>
      <c r="J741">
        <v>8.8339058284588265</v>
      </c>
      <c r="K741">
        <v>6.4679933054249033E-3</v>
      </c>
      <c r="L741">
        <v>5.7137643759225733E-2</v>
      </c>
      <c r="M741">
        <v>21.08975764050011</v>
      </c>
      <c r="N741">
        <v>2.584046295378944E-3</v>
      </c>
      <c r="O741">
        <v>5225</v>
      </c>
      <c r="P741">
        <v>81.284641286607965</v>
      </c>
      <c r="Q741">
        <v>20870.8</v>
      </c>
      <c r="R741">
        <v>0</v>
      </c>
      <c r="S741">
        <v>22.200352851704331</v>
      </c>
      <c r="T741">
        <f t="shared" si="222"/>
        <v>15.50303642367955</v>
      </c>
      <c r="U741" t="e">
        <f t="shared" si="218"/>
        <v>#N/A</v>
      </c>
      <c r="V741">
        <f t="shared" si="223"/>
        <v>15.459768598641698</v>
      </c>
      <c r="W741">
        <f t="shared" si="224"/>
        <v>14.435709037513179</v>
      </c>
      <c r="X741" t="e">
        <f t="shared" si="219"/>
        <v>#N/A</v>
      </c>
      <c r="Y741" t="e">
        <f t="shared" si="220"/>
        <v>#N/A</v>
      </c>
      <c r="Z741" t="e">
        <f t="shared" si="236"/>
        <v>#N/A</v>
      </c>
      <c r="AA741" t="e">
        <f t="shared" si="236"/>
        <v>#N/A</v>
      </c>
      <c r="AB741" t="e">
        <f t="shared" si="236"/>
        <v>#N/A</v>
      </c>
      <c r="AC741" t="e">
        <f t="shared" si="236"/>
        <v>#N/A</v>
      </c>
      <c r="AG741">
        <f t="shared" si="225"/>
        <v>2.8000000000000115E-2</v>
      </c>
      <c r="AH741">
        <f t="shared" si="226"/>
        <v>0</v>
      </c>
      <c r="AI741">
        <f t="shared" si="227"/>
        <v>-0.23500000000000001</v>
      </c>
      <c r="AJ741">
        <f t="shared" si="228"/>
        <v>1.72413793103414E-2</v>
      </c>
      <c r="AK741">
        <f t="shared" si="229"/>
        <v>0.68999999999999984</v>
      </c>
      <c r="AL741">
        <f t="shared" si="230"/>
        <v>-0.93999999999999861</v>
      </c>
      <c r="AM741">
        <f t="shared" si="231"/>
        <v>1.0068181818181769</v>
      </c>
      <c r="AN741">
        <f t="shared" si="232"/>
        <v>-1.3572055555555558</v>
      </c>
      <c r="AO741">
        <f t="shared" si="233"/>
        <v>0.66015695256862317</v>
      </c>
      <c r="AQ741">
        <f t="shared" si="234"/>
        <v>15.459768598641698</v>
      </c>
      <c r="AR741" s="4">
        <f t="shared" si="221"/>
        <v>15.5463042487174</v>
      </c>
      <c r="AT741" t="str">
        <f t="shared" si="235"/>
        <v>45506Shift_02</v>
      </c>
    </row>
    <row r="742" spans="1:46" x14ac:dyDescent="0.3">
      <c r="A742" s="2">
        <v>45506</v>
      </c>
      <c r="B742" t="s">
        <v>31</v>
      </c>
      <c r="C742">
        <v>8.01</v>
      </c>
      <c r="D742">
        <v>38.200000000000003</v>
      </c>
      <c r="E742">
        <v>26.492000000000001</v>
      </c>
      <c r="F742">
        <v>55.06</v>
      </c>
      <c r="G742">
        <v>3.58</v>
      </c>
      <c r="H742">
        <v>3.2120000000000002</v>
      </c>
      <c r="I742">
        <v>147.80000000000001</v>
      </c>
      <c r="J742">
        <v>8.8112245823612856</v>
      </c>
      <c r="K742">
        <v>6.4106968349513438E-3</v>
      </c>
      <c r="L742">
        <v>5.6486089542188971E-2</v>
      </c>
      <c r="M742">
        <v>21.088928570221459</v>
      </c>
      <c r="N742">
        <v>2.5840458142277751E-3</v>
      </c>
      <c r="O742">
        <v>5225</v>
      </c>
      <c r="P742">
        <v>81.284628438999576</v>
      </c>
      <c r="Q742">
        <v>20870.8</v>
      </c>
      <c r="R742">
        <v>0</v>
      </c>
      <c r="S742">
        <v>22.19952343039386</v>
      </c>
      <c r="T742">
        <f t="shared" si="222"/>
        <v>15.540009254714221</v>
      </c>
      <c r="U742" t="e">
        <f t="shared" si="218"/>
        <v>#N/A</v>
      </c>
      <c r="V742">
        <f t="shared" si="223"/>
        <v>15.49674160519228</v>
      </c>
      <c r="W742">
        <f t="shared" si="224"/>
        <v>14.472682044063761</v>
      </c>
      <c r="X742" t="e">
        <f t="shared" si="219"/>
        <v>#N/A</v>
      </c>
      <c r="Y742" t="e">
        <f t="shared" si="220"/>
        <v>#N/A</v>
      </c>
      <c r="Z742" t="e">
        <f t="shared" si="236"/>
        <v>#N/A</v>
      </c>
      <c r="AA742" t="e">
        <f t="shared" si="236"/>
        <v>#N/A</v>
      </c>
      <c r="AB742" t="e">
        <f t="shared" si="236"/>
        <v>#N/A</v>
      </c>
      <c r="AC742" t="e">
        <f t="shared" si="236"/>
        <v>#N/A</v>
      </c>
      <c r="AG742">
        <f t="shared" si="225"/>
        <v>2.8000000000000115E-2</v>
      </c>
      <c r="AH742">
        <f t="shared" si="226"/>
        <v>0</v>
      </c>
      <c r="AI742">
        <f t="shared" si="227"/>
        <v>-0.23500000000000001</v>
      </c>
      <c r="AJ742">
        <f t="shared" si="228"/>
        <v>1.72413793103414E-2</v>
      </c>
      <c r="AK742">
        <f t="shared" si="229"/>
        <v>0.68999999999999984</v>
      </c>
      <c r="AL742">
        <f t="shared" si="230"/>
        <v>-0.93999999999999861</v>
      </c>
      <c r="AM742">
        <f t="shared" si="231"/>
        <v>1.0068181818181769</v>
      </c>
      <c r="AN742">
        <f t="shared" si="232"/>
        <v>-1.3572055555555558</v>
      </c>
      <c r="AO742">
        <f t="shared" si="233"/>
        <v>0.69795902939785814</v>
      </c>
      <c r="AQ742">
        <f t="shared" si="234"/>
        <v>15.49674160519228</v>
      </c>
      <c r="AR742" s="4">
        <f t="shared" si="221"/>
        <v>15.583276904236163</v>
      </c>
      <c r="AT742" t="str">
        <f t="shared" si="235"/>
        <v>45506Shift_03</v>
      </c>
    </row>
    <row r="743" spans="1:46" x14ac:dyDescent="0.3">
      <c r="A743" s="2">
        <v>45506</v>
      </c>
      <c r="B743" t="s">
        <v>32</v>
      </c>
      <c r="C743">
        <v>8.01</v>
      </c>
      <c r="D743">
        <v>38.200000000000003</v>
      </c>
      <c r="E743">
        <v>26.492000000000001</v>
      </c>
      <c r="F743">
        <v>55.06</v>
      </c>
      <c r="G743">
        <v>3.58</v>
      </c>
      <c r="H743">
        <v>3.2120000000000002</v>
      </c>
      <c r="I743">
        <v>147.80000000000001</v>
      </c>
      <c r="J743">
        <v>8.7923483297605696</v>
      </c>
      <c r="K743">
        <v>6.3627870061189794E-3</v>
      </c>
      <c r="L743">
        <v>5.5943839705872453E-2</v>
      </c>
      <c r="M743">
        <v>21.088204824763569</v>
      </c>
      <c r="N743">
        <v>2.5840453949150552E-3</v>
      </c>
      <c r="O743">
        <v>5225</v>
      </c>
      <c r="P743">
        <v>81.284617223630178</v>
      </c>
      <c r="Q743">
        <v>20870.8</v>
      </c>
      <c r="R743">
        <v>0</v>
      </c>
      <c r="S743">
        <v>22.198799378501459</v>
      </c>
      <c r="T743">
        <f t="shared" si="222"/>
        <v>15.570745777040269</v>
      </c>
      <c r="U743" t="e">
        <f t="shared" si="218"/>
        <v>#N/A</v>
      </c>
      <c r="V743">
        <f t="shared" si="223"/>
        <v>15.527478280735583</v>
      </c>
      <c r="W743">
        <f t="shared" si="224"/>
        <v>14.503418719607064</v>
      </c>
      <c r="X743" t="e">
        <f t="shared" si="219"/>
        <v>#N/A</v>
      </c>
      <c r="Y743" t="e">
        <f t="shared" si="220"/>
        <v>#N/A</v>
      </c>
      <c r="Z743" t="e">
        <f t="shared" si="236"/>
        <v>#N/A</v>
      </c>
      <c r="AA743" t="e">
        <f t="shared" si="236"/>
        <v>#N/A</v>
      </c>
      <c r="AB743" t="e">
        <f t="shared" si="236"/>
        <v>#N/A</v>
      </c>
      <c r="AC743" t="e">
        <f t="shared" si="236"/>
        <v>#N/A</v>
      </c>
      <c r="AG743">
        <f t="shared" si="225"/>
        <v>2.8000000000000115E-2</v>
      </c>
      <c r="AH743">
        <f t="shared" si="226"/>
        <v>0</v>
      </c>
      <c r="AI743">
        <f t="shared" si="227"/>
        <v>-0.23500000000000001</v>
      </c>
      <c r="AJ743">
        <f t="shared" si="228"/>
        <v>1.72413793103414E-2</v>
      </c>
      <c r="AK743">
        <f t="shared" si="229"/>
        <v>0.68999999999999984</v>
      </c>
      <c r="AL743">
        <f t="shared" si="230"/>
        <v>-0.93999999999999861</v>
      </c>
      <c r="AM743">
        <f t="shared" si="231"/>
        <v>1.0068181818181769</v>
      </c>
      <c r="AN743">
        <f t="shared" si="232"/>
        <v>-1.3572055555555558</v>
      </c>
      <c r="AO743">
        <f t="shared" si="233"/>
        <v>0.72941945039905143</v>
      </c>
      <c r="AQ743">
        <f t="shared" si="234"/>
        <v>15.527478280735583</v>
      </c>
      <c r="AR743" s="4">
        <f t="shared" si="221"/>
        <v>15.614013273344954</v>
      </c>
      <c r="AT743" t="str">
        <f t="shared" si="235"/>
        <v>45506Shift_04</v>
      </c>
    </row>
    <row r="744" spans="1:46" x14ac:dyDescent="0.3">
      <c r="A744" s="2">
        <v>45506</v>
      </c>
      <c r="B744" t="s">
        <v>19</v>
      </c>
      <c r="C744">
        <v>8.0524999999999984</v>
      </c>
      <c r="D744">
        <v>38.4</v>
      </c>
      <c r="E744">
        <v>26.431999999999999</v>
      </c>
      <c r="F744">
        <v>55.06</v>
      </c>
      <c r="G744">
        <v>3.58</v>
      </c>
      <c r="H744">
        <v>3.3559999999999999</v>
      </c>
      <c r="I744">
        <v>146.4</v>
      </c>
      <c r="J744">
        <v>10.21664563085179</v>
      </c>
      <c r="K744">
        <v>4.8264812101505286E-3</v>
      </c>
      <c r="L744">
        <v>4.9310448168072681E-2</v>
      </c>
      <c r="M744">
        <v>16.373326390010291</v>
      </c>
      <c r="N744">
        <v>2.5820115628850341E-3</v>
      </c>
      <c r="O744">
        <v>5225</v>
      </c>
      <c r="P744">
        <v>81.211568199372849</v>
      </c>
      <c r="Q744">
        <v>17224.96</v>
      </c>
      <c r="R744">
        <v>0</v>
      </c>
      <c r="S744">
        <v>17.82190782789791</v>
      </c>
      <c r="T744">
        <f t="shared" si="222"/>
        <v>9.1665295249673981</v>
      </c>
      <c r="U744" t="e">
        <f t="shared" si="218"/>
        <v>#N/A</v>
      </c>
      <c r="V744">
        <f t="shared" si="223"/>
        <v>9.1133594956787594</v>
      </c>
      <c r="W744">
        <f t="shared" si="224"/>
        <v>7.7711181163684211</v>
      </c>
      <c r="X744" t="e">
        <f t="shared" si="219"/>
        <v>#N/A</v>
      </c>
      <c r="Y744" t="e">
        <f t="shared" si="220"/>
        <v>#N/A</v>
      </c>
      <c r="Z744" t="e">
        <f t="shared" si="236"/>
        <v>#N/A</v>
      </c>
      <c r="AA744" t="e">
        <f t="shared" si="236"/>
        <v>#N/A</v>
      </c>
      <c r="AB744" t="e">
        <f t="shared" si="236"/>
        <v>#N/A</v>
      </c>
      <c r="AC744" t="e">
        <f t="shared" si="236"/>
        <v>#N/A</v>
      </c>
      <c r="AG744">
        <f t="shared" si="225"/>
        <v>1.9500000000000385E-2</v>
      </c>
      <c r="AH744">
        <f t="shared" si="226"/>
        <v>0</v>
      </c>
      <c r="AI744">
        <f t="shared" si="227"/>
        <v>-0.18499999999999811</v>
      </c>
      <c r="AJ744">
        <f t="shared" si="228"/>
        <v>1.72413793103414E-2</v>
      </c>
      <c r="AK744">
        <f t="shared" si="229"/>
        <v>0.68999999999999984</v>
      </c>
      <c r="AL744">
        <f t="shared" si="230"/>
        <v>-0.2200000000000002</v>
      </c>
      <c r="AM744">
        <f t="shared" si="231"/>
        <v>1.3249999999999964</v>
      </c>
      <c r="AN744">
        <f t="shared" si="232"/>
        <v>-1.7622988888888891</v>
      </c>
      <c r="AO744">
        <f t="shared" si="233"/>
        <v>-1.6444093847529828</v>
      </c>
      <c r="AQ744">
        <f t="shared" si="234"/>
        <v>9.1133594956787594</v>
      </c>
      <c r="AR744" s="4">
        <f t="shared" si="221"/>
        <v>9.2196995542560387</v>
      </c>
      <c r="AT744" t="str">
        <f t="shared" si="235"/>
        <v>45506Shift_10</v>
      </c>
    </row>
    <row r="745" spans="1:46" x14ac:dyDescent="0.3">
      <c r="A745" s="2">
        <v>45506</v>
      </c>
      <c r="B745" t="s">
        <v>20</v>
      </c>
      <c r="C745">
        <v>8.0033333333333321</v>
      </c>
      <c r="D745">
        <v>38.5</v>
      </c>
      <c r="E745">
        <v>26.625</v>
      </c>
      <c r="F745">
        <v>55.06</v>
      </c>
      <c r="G745">
        <v>3.58</v>
      </c>
      <c r="H745">
        <v>3.355</v>
      </c>
      <c r="I745">
        <v>146</v>
      </c>
      <c r="J745">
        <v>9.9467549253084915</v>
      </c>
      <c r="K745">
        <v>4.6165557815671691E-3</v>
      </c>
      <c r="L745">
        <v>4.5919748958264631E-2</v>
      </c>
      <c r="M745">
        <v>17.038709416896801</v>
      </c>
      <c r="N745">
        <v>2.5822077827392111E-3</v>
      </c>
      <c r="O745">
        <v>5225</v>
      </c>
      <c r="P745">
        <v>81.221876338088478</v>
      </c>
      <c r="Q745">
        <v>17224.96</v>
      </c>
      <c r="R745">
        <v>0</v>
      </c>
      <c r="S745">
        <v>18.58482970044972</v>
      </c>
      <c r="T745">
        <f t="shared" si="222"/>
        <v>10.219954362713269</v>
      </c>
      <c r="U745" t="e">
        <f t="shared" si="218"/>
        <v>#N/A</v>
      </c>
      <c r="V745">
        <f t="shared" si="223"/>
        <v>10.163469456046524</v>
      </c>
      <c r="W745">
        <f t="shared" si="224"/>
        <v>8.7303189858270933</v>
      </c>
      <c r="X745" t="e">
        <f t="shared" si="219"/>
        <v>#N/A</v>
      </c>
      <c r="Y745" t="e">
        <f t="shared" si="220"/>
        <v>#N/A</v>
      </c>
      <c r="Z745" t="e">
        <f t="shared" si="236"/>
        <v>#N/A</v>
      </c>
      <c r="AA745" t="e">
        <f t="shared" si="236"/>
        <v>#N/A</v>
      </c>
      <c r="AB745" t="e">
        <f t="shared" si="236"/>
        <v>#N/A</v>
      </c>
      <c r="AC745" t="e">
        <f t="shared" si="236"/>
        <v>#N/A</v>
      </c>
      <c r="AG745">
        <f t="shared" si="225"/>
        <v>2.9333333333333655E-2</v>
      </c>
      <c r="AH745">
        <f t="shared" si="226"/>
        <v>0</v>
      </c>
      <c r="AI745">
        <f t="shared" si="227"/>
        <v>-0.3458333333333326</v>
      </c>
      <c r="AJ745">
        <f t="shared" si="228"/>
        <v>1.72413793103414E-2</v>
      </c>
      <c r="AK745">
        <f t="shared" si="229"/>
        <v>0.68999999999999984</v>
      </c>
      <c r="AL745">
        <f t="shared" si="230"/>
        <v>-0.22499999999999964</v>
      </c>
      <c r="AM745">
        <f t="shared" si="231"/>
        <v>1.4159090909090886</v>
      </c>
      <c r="AN745">
        <f t="shared" si="232"/>
        <v>-1.7622988888888891</v>
      </c>
      <c r="AO745">
        <f t="shared" si="233"/>
        <v>-1.1945915421808184</v>
      </c>
      <c r="AQ745">
        <f t="shared" si="234"/>
        <v>10.163469456046524</v>
      </c>
      <c r="AR745" s="4">
        <f t="shared" si="221"/>
        <v>10.276439269380013</v>
      </c>
      <c r="AT745" t="str">
        <f t="shared" si="235"/>
        <v>45506Shift_11</v>
      </c>
    </row>
    <row r="746" spans="1:46" x14ac:dyDescent="0.3">
      <c r="A746" s="2">
        <v>45506</v>
      </c>
      <c r="B746" t="s">
        <v>21</v>
      </c>
      <c r="C746">
        <v>8.0033333333333321</v>
      </c>
      <c r="D746">
        <v>38.333333333333343</v>
      </c>
      <c r="E746">
        <v>26.983333333333331</v>
      </c>
      <c r="F746">
        <v>55.06</v>
      </c>
      <c r="G746">
        <v>3.58</v>
      </c>
      <c r="H746">
        <v>3.3774999999999999</v>
      </c>
      <c r="I746">
        <v>147</v>
      </c>
      <c r="J746">
        <v>9.663812804808547</v>
      </c>
      <c r="K746">
        <v>4.1696520720845044E-3</v>
      </c>
      <c r="L746">
        <v>4.0294737085806713E-2</v>
      </c>
      <c r="M746">
        <v>16.790994837113971</v>
      </c>
      <c r="N746">
        <v>2.5820532946641932E-3</v>
      </c>
      <c r="O746">
        <v>5224.9999999999991</v>
      </c>
      <c r="P746">
        <v>81.218039054642716</v>
      </c>
      <c r="Q746">
        <v>17224.96</v>
      </c>
      <c r="R746">
        <v>0</v>
      </c>
      <c r="S746">
        <v>18.094071779285439</v>
      </c>
      <c r="T746">
        <f t="shared" si="222"/>
        <v>10.022540838325483</v>
      </c>
      <c r="U746" t="e">
        <f t="shared" si="218"/>
        <v>#N/A</v>
      </c>
      <c r="V746">
        <f t="shared" si="223"/>
        <v>9.973941238713099</v>
      </c>
      <c r="W746">
        <f t="shared" si="224"/>
        <v>8.7680634957663965</v>
      </c>
      <c r="X746" t="e">
        <f t="shared" si="219"/>
        <v>#N/A</v>
      </c>
      <c r="Y746" t="e">
        <f t="shared" si="220"/>
        <v>#N/A</v>
      </c>
      <c r="Z746" t="e">
        <f t="shared" si="236"/>
        <v>#N/A</v>
      </c>
      <c r="AA746" t="e">
        <f t="shared" si="236"/>
        <v>#N/A</v>
      </c>
      <c r="AB746" t="e">
        <f t="shared" si="236"/>
        <v>#N/A</v>
      </c>
      <c r="AC746" t="e">
        <f t="shared" si="236"/>
        <v>#N/A</v>
      </c>
      <c r="AG746">
        <f t="shared" si="225"/>
        <v>2.9333333333333655E-2</v>
      </c>
      <c r="AH746">
        <f t="shared" si="226"/>
        <v>0</v>
      </c>
      <c r="AI746">
        <f t="shared" si="227"/>
        <v>-0.6444444444444416</v>
      </c>
      <c r="AJ746">
        <f t="shared" si="228"/>
        <v>1.72413793103414E-2</v>
      </c>
      <c r="AK746">
        <f t="shared" si="229"/>
        <v>0.68999999999999984</v>
      </c>
      <c r="AL746">
        <f t="shared" si="230"/>
        <v>-0.11249999999999982</v>
      </c>
      <c r="AM746">
        <f t="shared" si="231"/>
        <v>1.1886363636363615</v>
      </c>
      <c r="AN746">
        <f t="shared" si="232"/>
        <v>-1.7622988888888891</v>
      </c>
      <c r="AO746">
        <f t="shared" si="233"/>
        <v>-0.72302134134757767</v>
      </c>
      <c r="AQ746">
        <f t="shared" si="234"/>
        <v>9.973941238713099</v>
      </c>
      <c r="AR746" s="4">
        <f t="shared" si="221"/>
        <v>10.071140437937865</v>
      </c>
      <c r="AT746" t="str">
        <f t="shared" si="235"/>
        <v>45506Shift_12</v>
      </c>
    </row>
    <row r="747" spans="1:46" x14ac:dyDescent="0.3">
      <c r="A747" s="2">
        <v>45506</v>
      </c>
      <c r="B747" t="s">
        <v>22</v>
      </c>
      <c r="C747">
        <v>8.0033333333333321</v>
      </c>
      <c r="D747">
        <v>38.333333333333343</v>
      </c>
      <c r="E747">
        <v>26.983333333333331</v>
      </c>
      <c r="F747">
        <v>55.06</v>
      </c>
      <c r="G747">
        <v>3.58</v>
      </c>
      <c r="H747">
        <v>3.3774999999999999</v>
      </c>
      <c r="I747">
        <v>147</v>
      </c>
      <c r="J747">
        <v>9.7924664111970365</v>
      </c>
      <c r="K747">
        <v>3.8739252499791241E-3</v>
      </c>
      <c r="L747">
        <v>3.7935282889908647E-2</v>
      </c>
      <c r="M747">
        <v>16.635110776293999</v>
      </c>
      <c r="N747">
        <v>2.5819708992941559E-3</v>
      </c>
      <c r="O747">
        <v>5225</v>
      </c>
      <c r="P747">
        <v>81.215623527256483</v>
      </c>
      <c r="Q747">
        <v>17224.96</v>
      </c>
      <c r="R747">
        <v>0</v>
      </c>
      <c r="S747">
        <v>17.938110258075341</v>
      </c>
      <c r="T747">
        <f t="shared" si="222"/>
        <v>9.6521953699962957</v>
      </c>
      <c r="U747" t="e">
        <f t="shared" si="218"/>
        <v>#N/A</v>
      </c>
      <c r="V747">
        <f t="shared" si="223"/>
        <v>9.6036345005789769</v>
      </c>
      <c r="W747">
        <f t="shared" si="224"/>
        <v>8.3977567576322745</v>
      </c>
      <c r="X747" t="e">
        <f t="shared" si="219"/>
        <v>#N/A</v>
      </c>
      <c r="Y747" t="e">
        <f t="shared" si="220"/>
        <v>#N/A</v>
      </c>
      <c r="Z747" t="e">
        <f t="shared" si="236"/>
        <v>#N/A</v>
      </c>
      <c r="AA747" t="e">
        <f t="shared" si="236"/>
        <v>#N/A</v>
      </c>
      <c r="AB747" t="e">
        <f t="shared" si="236"/>
        <v>#N/A</v>
      </c>
      <c r="AC747" t="e">
        <f t="shared" si="236"/>
        <v>#N/A</v>
      </c>
      <c r="AG747">
        <f t="shared" si="225"/>
        <v>2.9333333333333655E-2</v>
      </c>
      <c r="AH747">
        <f t="shared" si="226"/>
        <v>0</v>
      </c>
      <c r="AI747">
        <f t="shared" si="227"/>
        <v>-0.6444444444444416</v>
      </c>
      <c r="AJ747">
        <f t="shared" si="228"/>
        <v>1.72413793103414E-2</v>
      </c>
      <c r="AK747">
        <f t="shared" si="229"/>
        <v>0.68999999999999984</v>
      </c>
      <c r="AL747">
        <f t="shared" si="230"/>
        <v>-0.11249999999999982</v>
      </c>
      <c r="AM747">
        <f t="shared" si="231"/>
        <v>1.1886363636363615</v>
      </c>
      <c r="AN747">
        <f t="shared" si="232"/>
        <v>-1.7622988888888891</v>
      </c>
      <c r="AO747">
        <f t="shared" si="233"/>
        <v>-0.93744401866172689</v>
      </c>
      <c r="AQ747">
        <f t="shared" si="234"/>
        <v>9.6036345005789769</v>
      </c>
      <c r="AR747" s="4">
        <f t="shared" si="221"/>
        <v>9.7007562394136162</v>
      </c>
      <c r="AT747" t="str">
        <f t="shared" si="235"/>
        <v>45506Shift_13</v>
      </c>
    </row>
    <row r="748" spans="1:46" x14ac:dyDescent="0.3">
      <c r="A748" s="2">
        <v>45506</v>
      </c>
      <c r="B748" t="s">
        <v>23</v>
      </c>
      <c r="C748">
        <v>8.0033333333333321</v>
      </c>
      <c r="D748">
        <v>38.142857142857153</v>
      </c>
      <c r="E748">
        <v>27.4</v>
      </c>
      <c r="F748">
        <v>55.06</v>
      </c>
      <c r="G748">
        <v>3.58</v>
      </c>
      <c r="H748">
        <v>3.3755555555555561</v>
      </c>
      <c r="I748">
        <v>146</v>
      </c>
      <c r="J748">
        <v>9.9600858358086342</v>
      </c>
      <c r="K748">
        <v>3.7787721777929229E-3</v>
      </c>
      <c r="L748">
        <v>3.7636895244783038E-2</v>
      </c>
      <c r="M748">
        <v>16.171586523871792</v>
      </c>
      <c r="N748">
        <v>2.581781862367803E-3</v>
      </c>
      <c r="O748">
        <v>5225</v>
      </c>
      <c r="P748">
        <v>81.208439049737038</v>
      </c>
      <c r="Q748">
        <v>17224.96</v>
      </c>
      <c r="R748">
        <v>0</v>
      </c>
      <c r="S748">
        <v>17.717192039785409</v>
      </c>
      <c r="T748">
        <f t="shared" si="222"/>
        <v>8.7873003461461519</v>
      </c>
      <c r="U748" t="e">
        <f t="shared" si="218"/>
        <v>#N/A</v>
      </c>
      <c r="V748">
        <f t="shared" si="223"/>
        <v>8.7310728232990584</v>
      </c>
      <c r="W748">
        <f t="shared" si="224"/>
        <v>7.2979223530796284</v>
      </c>
      <c r="X748" t="e">
        <f t="shared" si="219"/>
        <v>#N/A</v>
      </c>
      <c r="Y748" t="e">
        <f t="shared" si="220"/>
        <v>#N/A</v>
      </c>
      <c r="Z748" t="e">
        <f t="shared" si="236"/>
        <v>#N/A</v>
      </c>
      <c r="AA748" t="e">
        <f t="shared" si="236"/>
        <v>#N/A</v>
      </c>
      <c r="AB748" t="e">
        <f t="shared" si="236"/>
        <v>#N/A</v>
      </c>
      <c r="AC748" t="e">
        <f t="shared" si="236"/>
        <v>#N/A</v>
      </c>
      <c r="AG748">
        <f t="shared" si="225"/>
        <v>2.9333333333333655E-2</v>
      </c>
      <c r="AH748">
        <f t="shared" si="226"/>
        <v>0</v>
      </c>
      <c r="AI748">
        <f t="shared" si="227"/>
        <v>-0.9916666666666647</v>
      </c>
      <c r="AJ748">
        <f t="shared" si="228"/>
        <v>1.72413793103414E-2</v>
      </c>
      <c r="AK748">
        <f t="shared" si="229"/>
        <v>0.68999999999999984</v>
      </c>
      <c r="AL748">
        <f t="shared" si="230"/>
        <v>-0.12222222222221914</v>
      </c>
      <c r="AM748">
        <f t="shared" si="231"/>
        <v>1.4159090909090886</v>
      </c>
      <c r="AN748">
        <f t="shared" si="232"/>
        <v>-1.7622988888888891</v>
      </c>
      <c r="AO748">
        <f t="shared" si="233"/>
        <v>-1.2168097263477229</v>
      </c>
      <c r="AQ748">
        <f t="shared" si="234"/>
        <v>8.7310728232990584</v>
      </c>
      <c r="AR748" s="4">
        <f t="shared" si="221"/>
        <v>8.8435278689932453</v>
      </c>
      <c r="AT748" t="str">
        <f t="shared" si="235"/>
        <v>45506Shift_14</v>
      </c>
    </row>
    <row r="749" spans="1:46" x14ac:dyDescent="0.3">
      <c r="A749" s="2">
        <v>45506</v>
      </c>
      <c r="B749" t="s">
        <v>24</v>
      </c>
      <c r="C749">
        <v>8.0033333333333321</v>
      </c>
      <c r="D749">
        <v>38.142857142857153</v>
      </c>
      <c r="E749">
        <v>27.4</v>
      </c>
      <c r="F749">
        <v>55.06</v>
      </c>
      <c r="G749">
        <v>3.58</v>
      </c>
      <c r="H749">
        <v>3.3755555555555561</v>
      </c>
      <c r="I749">
        <v>146</v>
      </c>
      <c r="J749">
        <v>10.17736656245037</v>
      </c>
      <c r="K749">
        <v>4.0117595689878301E-3</v>
      </c>
      <c r="L749">
        <v>4.0829147694007063E-2</v>
      </c>
      <c r="M749">
        <v>16.098171771831609</v>
      </c>
      <c r="N749">
        <v>2.5819313445783129E-3</v>
      </c>
      <c r="O749">
        <v>5225</v>
      </c>
      <c r="P749">
        <v>81.207305173490596</v>
      </c>
      <c r="Q749">
        <v>17224.96</v>
      </c>
      <c r="R749">
        <v>0</v>
      </c>
      <c r="S749">
        <v>17.643732076208138</v>
      </c>
      <c r="T749">
        <f t="shared" si="222"/>
        <v>8.3517284439345332</v>
      </c>
      <c r="U749" t="e">
        <f t="shared" si="218"/>
        <v>#N/A</v>
      </c>
      <c r="V749">
        <f t="shared" si="223"/>
        <v>8.2955235268559839</v>
      </c>
      <c r="W749">
        <f t="shared" si="224"/>
        <v>6.8623730566365539</v>
      </c>
      <c r="X749" t="e">
        <f t="shared" si="219"/>
        <v>#N/A</v>
      </c>
      <c r="Y749" t="e">
        <f t="shared" si="220"/>
        <v>#N/A</v>
      </c>
      <c r="Z749" t="e">
        <f t="shared" si="236"/>
        <v>#N/A</v>
      </c>
      <c r="AA749" t="e">
        <f t="shared" si="236"/>
        <v>#N/A</v>
      </c>
      <c r="AB749" t="e">
        <f t="shared" si="236"/>
        <v>#N/A</v>
      </c>
      <c r="AC749" t="e">
        <f t="shared" si="236"/>
        <v>#N/A</v>
      </c>
      <c r="AG749">
        <f t="shared" si="225"/>
        <v>2.9333333333333655E-2</v>
      </c>
      <c r="AH749">
        <f t="shared" si="226"/>
        <v>0</v>
      </c>
      <c r="AI749">
        <f t="shared" si="227"/>
        <v>-0.9916666666666647</v>
      </c>
      <c r="AJ749">
        <f t="shared" si="228"/>
        <v>1.72413793103414E-2</v>
      </c>
      <c r="AK749">
        <f t="shared" si="229"/>
        <v>0.68999999999999984</v>
      </c>
      <c r="AL749">
        <f t="shared" si="230"/>
        <v>-0.12222222222221914</v>
      </c>
      <c r="AM749">
        <f t="shared" si="231"/>
        <v>1.4159090909090886</v>
      </c>
      <c r="AN749">
        <f t="shared" si="232"/>
        <v>-1.7622988888888891</v>
      </c>
      <c r="AO749">
        <f t="shared" si="233"/>
        <v>-1.5789442707506161</v>
      </c>
      <c r="AQ749">
        <f t="shared" si="234"/>
        <v>8.2955235268559839</v>
      </c>
      <c r="AR749" s="4">
        <f t="shared" si="221"/>
        <v>8.4079333610130824</v>
      </c>
      <c r="AT749" t="str">
        <f t="shared" si="235"/>
        <v>45506Shift_15</v>
      </c>
    </row>
    <row r="750" spans="1:46" x14ac:dyDescent="0.3">
      <c r="A750" s="2">
        <v>45506</v>
      </c>
      <c r="B750" t="s">
        <v>25</v>
      </c>
      <c r="C750">
        <v>8.2333333333333343</v>
      </c>
      <c r="D750">
        <v>37.428571428571431</v>
      </c>
      <c r="E750">
        <v>27.94285714285714</v>
      </c>
      <c r="F750">
        <v>55.06</v>
      </c>
      <c r="G750">
        <v>3.58</v>
      </c>
      <c r="H750">
        <v>3.3688888888888888</v>
      </c>
      <c r="I750">
        <v>147.66666666666671</v>
      </c>
      <c r="J750">
        <v>8.9027966726412977</v>
      </c>
      <c r="K750">
        <v>3.765443882420505E-3</v>
      </c>
      <c r="L750">
        <v>3.35229812674308E-2</v>
      </c>
      <c r="M750">
        <v>14.23963196205632</v>
      </c>
      <c r="N750">
        <v>2.5808585808988131E-3</v>
      </c>
      <c r="O750">
        <v>5225</v>
      </c>
      <c r="P750">
        <v>81.178505102090227</v>
      </c>
      <c r="Q750">
        <v>17560.429714285721</v>
      </c>
      <c r="R750">
        <v>0</v>
      </c>
      <c r="S750">
        <v>15.379622172852329</v>
      </c>
      <c r="T750">
        <f t="shared" si="222"/>
        <v>7.7308529246409528</v>
      </c>
      <c r="U750" t="e">
        <f t="shared" si="218"/>
        <v>#N/A</v>
      </c>
      <c r="V750">
        <f t="shared" si="223"/>
        <v>7.6880391149587179</v>
      </c>
      <c r="W750">
        <f t="shared" si="224"/>
        <v>6.6336765235271775</v>
      </c>
      <c r="X750" t="e">
        <f t="shared" si="219"/>
        <v>#N/A</v>
      </c>
      <c r="Y750" t="e">
        <f t="shared" si="220"/>
        <v>#N/A</v>
      </c>
      <c r="Z750" t="e">
        <f t="shared" si="236"/>
        <v>#N/A</v>
      </c>
      <c r="AA750" t="e">
        <f t="shared" si="236"/>
        <v>#N/A</v>
      </c>
      <c r="AB750" t="e">
        <f t="shared" si="236"/>
        <v>#N/A</v>
      </c>
      <c r="AC750" t="e">
        <f t="shared" si="236"/>
        <v>#N/A</v>
      </c>
      <c r="AG750">
        <f t="shared" si="225"/>
        <v>-1.6666666666666784E-2</v>
      </c>
      <c r="AH750">
        <f t="shared" si="226"/>
        <v>0</v>
      </c>
      <c r="AI750">
        <f t="shared" si="227"/>
        <v>-1.4440476190476155</v>
      </c>
      <c r="AJ750">
        <f t="shared" si="228"/>
        <v>1.72413793103414E-2</v>
      </c>
      <c r="AK750">
        <f t="shared" si="229"/>
        <v>0.68999999999999984</v>
      </c>
      <c r="AL750">
        <f t="shared" si="230"/>
        <v>-0.15555555555555545</v>
      </c>
      <c r="AM750">
        <f t="shared" si="231"/>
        <v>1.037121212121199</v>
      </c>
      <c r="AN750">
        <f t="shared" si="232"/>
        <v>-1.7250244761904756</v>
      </c>
      <c r="AO750">
        <f t="shared" si="233"/>
        <v>0.54533887893117128</v>
      </c>
      <c r="AQ750">
        <f t="shared" si="234"/>
        <v>7.6880391149587179</v>
      </c>
      <c r="AR750" s="4">
        <f t="shared" si="221"/>
        <v>7.7736667343231867</v>
      </c>
      <c r="AT750" t="str">
        <f t="shared" si="235"/>
        <v>45506Shift_21</v>
      </c>
    </row>
    <row r="751" spans="1:46" x14ac:dyDescent="0.3">
      <c r="A751" s="2">
        <v>45506</v>
      </c>
      <c r="B751" t="s">
        <v>26</v>
      </c>
      <c r="C751">
        <v>8.3000000000000007</v>
      </c>
      <c r="D751">
        <v>37.444444444444443</v>
      </c>
      <c r="E751">
        <v>28.077777777777779</v>
      </c>
      <c r="F751">
        <v>55.06</v>
      </c>
      <c r="G751">
        <v>3.56</v>
      </c>
      <c r="H751">
        <v>3.3609090909090908</v>
      </c>
      <c r="I751">
        <v>149.72727272727269</v>
      </c>
      <c r="J751">
        <v>9.024097014619036</v>
      </c>
      <c r="K751">
        <v>5.3915835934344901E-3</v>
      </c>
      <c r="L751">
        <v>4.8654173409581163E-2</v>
      </c>
      <c r="M751">
        <v>14.570638945675981</v>
      </c>
      <c r="N751">
        <v>2.5811272913784239E-3</v>
      </c>
      <c r="O751">
        <v>5225</v>
      </c>
      <c r="P751">
        <v>81.183636065903855</v>
      </c>
      <c r="Q751">
        <v>25013.315958620689</v>
      </c>
      <c r="R751">
        <v>0</v>
      </c>
      <c r="S751">
        <v>15.210820776485001</v>
      </c>
      <c r="T751">
        <f t="shared" si="222"/>
        <v>8.0980609879498253</v>
      </c>
      <c r="U751" t="e">
        <f t="shared" si="218"/>
        <v>#N/A</v>
      </c>
      <c r="V751">
        <f t="shared" si="223"/>
        <v>8.0709915886467698</v>
      </c>
      <c r="W751">
        <f t="shared" si="224"/>
        <v>7.48494855644386</v>
      </c>
      <c r="X751" t="e">
        <f t="shared" si="219"/>
        <v>#N/A</v>
      </c>
      <c r="Y751" t="e">
        <f t="shared" si="220"/>
        <v>#N/A</v>
      </c>
      <c r="Z751" t="e">
        <f t="shared" si="236"/>
        <v>#N/A</v>
      </c>
      <c r="AA751" t="e">
        <f t="shared" si="236"/>
        <v>#N/A</v>
      </c>
      <c r="AB751" t="e">
        <f t="shared" si="236"/>
        <v>#N/A</v>
      </c>
      <c r="AC751" t="e">
        <f t="shared" si="236"/>
        <v>#N/A</v>
      </c>
      <c r="AG751">
        <f t="shared" si="225"/>
        <v>-3.0000000000000072E-2</v>
      </c>
      <c r="AH751">
        <f t="shared" si="226"/>
        <v>0</v>
      </c>
      <c r="AI751">
        <f t="shared" si="227"/>
        <v>-1.556481481481482</v>
      </c>
      <c r="AJ751">
        <f t="shared" si="228"/>
        <v>1.72413793103414E-2</v>
      </c>
      <c r="AK751">
        <f t="shared" si="229"/>
        <v>0.74999999999999989</v>
      </c>
      <c r="AL751">
        <f t="shared" si="230"/>
        <v>-0.19545454545454533</v>
      </c>
      <c r="AM751">
        <f t="shared" si="231"/>
        <v>0.5688016528925679</v>
      </c>
      <c r="AN751">
        <f t="shared" si="232"/>
        <v>-0.89692600459770133</v>
      </c>
      <c r="AO751">
        <f t="shared" si="233"/>
        <v>0.34317164230160735</v>
      </c>
      <c r="AQ751">
        <f t="shared" si="234"/>
        <v>8.0709915886467698</v>
      </c>
      <c r="AR751" s="4">
        <f t="shared" si="221"/>
        <v>8.1251303872528808</v>
      </c>
      <c r="AT751" t="str">
        <f t="shared" si="235"/>
        <v>45506Shift_22</v>
      </c>
    </row>
    <row r="752" spans="1:46" x14ac:dyDescent="0.3">
      <c r="A752" s="2">
        <v>45506</v>
      </c>
      <c r="B752" t="s">
        <v>27</v>
      </c>
      <c r="C752">
        <v>8.3000000000000007</v>
      </c>
      <c r="D752">
        <v>37.285714285714278</v>
      </c>
      <c r="E752">
        <v>28.18571428571428</v>
      </c>
      <c r="F752">
        <v>55.06</v>
      </c>
      <c r="G752">
        <v>3.56</v>
      </c>
      <c r="H752">
        <v>3.338571428571429</v>
      </c>
      <c r="I752">
        <v>150.71428571428569</v>
      </c>
      <c r="J752">
        <v>9.0357553880779022</v>
      </c>
      <c r="K752">
        <v>6.0617184047408179E-3</v>
      </c>
      <c r="L752">
        <v>5.4772204736647831E-2</v>
      </c>
      <c r="M752">
        <v>15.29060799908941</v>
      </c>
      <c r="N752">
        <v>2.5813538861288788E-3</v>
      </c>
      <c r="O752">
        <v>5225</v>
      </c>
      <c r="P752">
        <v>81.194791266146481</v>
      </c>
      <c r="Q752">
        <v>27625.343199999999</v>
      </c>
      <c r="R752">
        <v>0</v>
      </c>
      <c r="S752">
        <v>15.691460842767009</v>
      </c>
      <c r="T752">
        <f t="shared" si="222"/>
        <v>8.6553642060668281</v>
      </c>
      <c r="U752" t="e">
        <f t="shared" si="218"/>
        <v>#N/A</v>
      </c>
      <c r="V752">
        <f t="shared" si="223"/>
        <v>8.6357987336234601</v>
      </c>
      <c r="W752">
        <f t="shared" si="224"/>
        <v>8.2740768348325968</v>
      </c>
      <c r="X752" t="e">
        <f t="shared" si="219"/>
        <v>#N/A</v>
      </c>
      <c r="Y752" t="e">
        <f t="shared" si="220"/>
        <v>#N/A</v>
      </c>
      <c r="Z752" t="e">
        <f t="shared" si="236"/>
        <v>#N/A</v>
      </c>
      <c r="AA752" t="e">
        <f t="shared" si="236"/>
        <v>#N/A</v>
      </c>
      <c r="AB752" t="e">
        <f t="shared" si="236"/>
        <v>#N/A</v>
      </c>
      <c r="AC752" t="e">
        <f t="shared" si="236"/>
        <v>#N/A</v>
      </c>
      <c r="AG752">
        <f t="shared" si="225"/>
        <v>-3.0000000000000072E-2</v>
      </c>
      <c r="AH752">
        <f t="shared" si="226"/>
        <v>0</v>
      </c>
      <c r="AI752">
        <f t="shared" si="227"/>
        <v>-1.6464285714285656</v>
      </c>
      <c r="AJ752">
        <f t="shared" si="228"/>
        <v>1.72413793103414E-2</v>
      </c>
      <c r="AK752">
        <f t="shared" si="229"/>
        <v>0.74999999999999989</v>
      </c>
      <c r="AL752">
        <f t="shared" si="230"/>
        <v>-0.30714285714285472</v>
      </c>
      <c r="AM752">
        <f t="shared" si="231"/>
        <v>0.34448051948052177</v>
      </c>
      <c r="AN752">
        <f t="shared" si="232"/>
        <v>-0.6067007555555558</v>
      </c>
      <c r="AO752">
        <f t="shared" si="233"/>
        <v>0.32374101987016368</v>
      </c>
      <c r="AQ752">
        <f t="shared" si="234"/>
        <v>8.6357987336234601</v>
      </c>
      <c r="AR752" s="4">
        <f t="shared" si="221"/>
        <v>8.6749296785101979</v>
      </c>
      <c r="AT752" t="str">
        <f t="shared" si="235"/>
        <v>45506Shift_23</v>
      </c>
    </row>
    <row r="753" spans="1:46" x14ac:dyDescent="0.3">
      <c r="A753" s="2">
        <v>45509</v>
      </c>
      <c r="B753" t="s">
        <v>19</v>
      </c>
      <c r="C753">
        <v>8.2999999999999989</v>
      </c>
      <c r="D753">
        <v>38.6</v>
      </c>
      <c r="E753">
        <v>27.46</v>
      </c>
      <c r="F753">
        <v>54.67</v>
      </c>
      <c r="G753">
        <v>3.56</v>
      </c>
      <c r="H753">
        <v>3.492</v>
      </c>
      <c r="I753">
        <v>153.4</v>
      </c>
      <c r="J753">
        <v>8.159822337778964</v>
      </c>
      <c r="K753">
        <v>5.8448070601355593E-6</v>
      </c>
      <c r="L753">
        <v>4.7692587209302318E-5</v>
      </c>
      <c r="M753">
        <v>13.220592265413909</v>
      </c>
      <c r="N753">
        <v>2.5804656556529448E-3</v>
      </c>
      <c r="O753">
        <v>5225</v>
      </c>
      <c r="P753">
        <v>81.646796672251298</v>
      </c>
      <c r="Q753">
        <v>16.8</v>
      </c>
      <c r="R753">
        <v>0</v>
      </c>
      <c r="S753">
        <v>13.22059598863067</v>
      </c>
      <c r="T753">
        <f t="shared" si="222"/>
        <v>6.1801132714763654</v>
      </c>
      <c r="U753" t="e">
        <f t="shared" si="218"/>
        <v>#N/A</v>
      </c>
      <c r="V753">
        <f t="shared" si="223"/>
        <v>6.3919844506203329</v>
      </c>
      <c r="W753">
        <f t="shared" si="224"/>
        <v>5.9682383691156362</v>
      </c>
      <c r="X753" t="e">
        <f t="shared" si="219"/>
        <v>#N/A</v>
      </c>
      <c r="Y753" t="e">
        <f t="shared" si="220"/>
        <v>#N/A</v>
      </c>
      <c r="Z753" t="e">
        <f t="shared" si="236"/>
        <v>#N/A</v>
      </c>
      <c r="AA753" t="e">
        <f t="shared" si="236"/>
        <v>#N/A</v>
      </c>
      <c r="AB753" t="e">
        <f t="shared" si="236"/>
        <v>#N/A</v>
      </c>
      <c r="AC753" t="e">
        <f t="shared" si="236"/>
        <v>#N/A</v>
      </c>
      <c r="AG753">
        <f t="shared" si="225"/>
        <v>-2.9999999999999718E-2</v>
      </c>
      <c r="AH753">
        <f t="shared" si="226"/>
        <v>0</v>
      </c>
      <c r="AI753">
        <f t="shared" si="227"/>
        <v>-1.0416666666666665</v>
      </c>
      <c r="AJ753">
        <f t="shared" si="228"/>
        <v>0.68965517241379071</v>
      </c>
      <c r="AK753">
        <f t="shared" si="229"/>
        <v>0.74999999999999989</v>
      </c>
      <c r="AL753">
        <f t="shared" si="230"/>
        <v>0.46000000000000041</v>
      </c>
      <c r="AM753">
        <f t="shared" si="231"/>
        <v>-0.26590909090909454</v>
      </c>
      <c r="AN753">
        <f t="shared" si="232"/>
        <v>-3.6743166666666665</v>
      </c>
      <c r="AO753">
        <f t="shared" si="233"/>
        <v>1.7836294370350607</v>
      </c>
      <c r="AQ753">
        <f t="shared" si="234"/>
        <v>6.3919844506203329</v>
      </c>
      <c r="AR753" s="4">
        <f t="shared" si="221"/>
        <v>5.9682420923323969</v>
      </c>
      <c r="AT753" t="str">
        <f t="shared" si="235"/>
        <v>45509Shift_10</v>
      </c>
    </row>
    <row r="754" spans="1:46" x14ac:dyDescent="0.3">
      <c r="A754" s="2">
        <v>45509</v>
      </c>
      <c r="B754" t="s">
        <v>20</v>
      </c>
      <c r="C754">
        <v>8.2999999999999989</v>
      </c>
      <c r="D754">
        <v>38.6</v>
      </c>
      <c r="E754">
        <v>27.46</v>
      </c>
      <c r="F754">
        <v>54.67</v>
      </c>
      <c r="G754">
        <v>3.56</v>
      </c>
      <c r="H754">
        <v>3.492</v>
      </c>
      <c r="I754">
        <v>153.4</v>
      </c>
      <c r="J754">
        <v>8.489891741908643</v>
      </c>
      <c r="K754">
        <v>5.0243182095919369E-6</v>
      </c>
      <c r="L754">
        <v>4.2655917676335811E-5</v>
      </c>
      <c r="M754">
        <v>13.22059956245654</v>
      </c>
      <c r="N754">
        <v>2.586357017556743E-3</v>
      </c>
      <c r="O754">
        <v>5225</v>
      </c>
      <c r="P754">
        <v>81.646802375340854</v>
      </c>
      <c r="Q754">
        <v>16.8</v>
      </c>
      <c r="R754">
        <v>0</v>
      </c>
      <c r="S754">
        <v>13.22059298662194</v>
      </c>
      <c r="T754">
        <f t="shared" si="222"/>
        <v>5.6299997454438504</v>
      </c>
      <c r="U754" t="e">
        <f t="shared" si="218"/>
        <v>#N/A</v>
      </c>
      <c r="V754">
        <f t="shared" si="223"/>
        <v>5.8418760741134985</v>
      </c>
      <c r="W754">
        <f t="shared" si="224"/>
        <v>5.4181299926088018</v>
      </c>
      <c r="X754" t="e">
        <f t="shared" si="219"/>
        <v>#N/A</v>
      </c>
      <c r="Y754" t="e">
        <f t="shared" si="220"/>
        <v>#N/A</v>
      </c>
      <c r="Z754" t="e">
        <f t="shared" si="236"/>
        <v>#N/A</v>
      </c>
      <c r="AA754" t="e">
        <f t="shared" si="236"/>
        <v>#N/A</v>
      </c>
      <c r="AB754" t="e">
        <f t="shared" si="236"/>
        <v>#N/A</v>
      </c>
      <c r="AC754" t="e">
        <f t="shared" si="236"/>
        <v>#N/A</v>
      </c>
      <c r="AG754">
        <f t="shared" si="225"/>
        <v>-2.9999999999999718E-2</v>
      </c>
      <c r="AH754">
        <f t="shared" si="226"/>
        <v>0</v>
      </c>
      <c r="AI754">
        <f t="shared" si="227"/>
        <v>-1.0416666666666665</v>
      </c>
      <c r="AJ754">
        <f t="shared" si="228"/>
        <v>0.68965517241379071</v>
      </c>
      <c r="AK754">
        <f t="shared" si="229"/>
        <v>0.74999999999999989</v>
      </c>
      <c r="AL754">
        <f t="shared" si="230"/>
        <v>0.46000000000000041</v>
      </c>
      <c r="AM754">
        <f t="shared" si="231"/>
        <v>-0.26590909090909454</v>
      </c>
      <c r="AN754">
        <f t="shared" si="232"/>
        <v>-3.6743166666666665</v>
      </c>
      <c r="AO754">
        <f t="shared" si="233"/>
        <v>1.2335137634855957</v>
      </c>
      <c r="AQ754">
        <f t="shared" si="234"/>
        <v>5.8418760741134985</v>
      </c>
      <c r="AR754" s="4">
        <f t="shared" si="221"/>
        <v>5.4181234167742014</v>
      </c>
      <c r="AT754" t="str">
        <f t="shared" si="235"/>
        <v>45509Shift_11</v>
      </c>
    </row>
    <row r="755" spans="1:46" x14ac:dyDescent="0.3">
      <c r="A755" s="2">
        <v>45509</v>
      </c>
      <c r="B755" t="s">
        <v>21</v>
      </c>
      <c r="C755">
        <v>8.2999999999999989</v>
      </c>
      <c r="D755">
        <v>38.5</v>
      </c>
      <c r="E755">
        <v>27.333333333333329</v>
      </c>
      <c r="F755">
        <v>54.67</v>
      </c>
      <c r="G755">
        <v>3.56</v>
      </c>
      <c r="H755">
        <v>3.4933333333333341</v>
      </c>
      <c r="I755">
        <v>152.5</v>
      </c>
      <c r="J755">
        <v>8.735544968102392</v>
      </c>
      <c r="K755">
        <v>4.3993432479699944E-6</v>
      </c>
      <c r="L755">
        <v>3.8430660772759523E-5</v>
      </c>
      <c r="M755">
        <v>13.220591993635599</v>
      </c>
      <c r="N755">
        <v>2.5808051009130291E-3</v>
      </c>
      <c r="O755">
        <v>5225</v>
      </c>
      <c r="P755">
        <v>81.64681442129951</v>
      </c>
      <c r="Q755">
        <v>16.8</v>
      </c>
      <c r="R755">
        <v>0</v>
      </c>
      <c r="S755">
        <v>13.221999304925131</v>
      </c>
      <c r="T755">
        <f t="shared" si="222"/>
        <v>5.4357720260236864</v>
      </c>
      <c r="U755" t="e">
        <f t="shared" si="218"/>
        <v>#N/A</v>
      </c>
      <c r="V755">
        <f t="shared" si="223"/>
        <v>5.7492141384039961</v>
      </c>
      <c r="W755">
        <f t="shared" si="224"/>
        <v>5.1209226023538434</v>
      </c>
      <c r="X755" t="e">
        <f t="shared" si="219"/>
        <v>#N/A</v>
      </c>
      <c r="Y755" t="e">
        <f t="shared" si="220"/>
        <v>#N/A</v>
      </c>
      <c r="Z755" t="e">
        <f t="shared" si="236"/>
        <v>#N/A</v>
      </c>
      <c r="AA755" t="e">
        <f t="shared" si="236"/>
        <v>#N/A</v>
      </c>
      <c r="AB755" t="e">
        <f t="shared" si="236"/>
        <v>#N/A</v>
      </c>
      <c r="AC755" t="e">
        <f t="shared" si="236"/>
        <v>#N/A</v>
      </c>
      <c r="AG755">
        <f t="shared" si="225"/>
        <v>-2.9999999999999718E-2</v>
      </c>
      <c r="AH755">
        <f t="shared" si="226"/>
        <v>0</v>
      </c>
      <c r="AI755">
        <f t="shared" si="227"/>
        <v>-0.93611111111110645</v>
      </c>
      <c r="AJ755">
        <f t="shared" si="228"/>
        <v>0.68965517241379071</v>
      </c>
      <c r="AK755">
        <f t="shared" si="229"/>
        <v>0.74999999999999989</v>
      </c>
      <c r="AL755">
        <f t="shared" si="230"/>
        <v>0.46666666666667078</v>
      </c>
      <c r="AM755">
        <f t="shared" si="231"/>
        <v>-6.1363636363638688E-2</v>
      </c>
      <c r="AN755">
        <f t="shared" si="232"/>
        <v>-3.6743166666666665</v>
      </c>
      <c r="AO755">
        <f t="shared" si="233"/>
        <v>0.82409171982934737</v>
      </c>
      <c r="AQ755">
        <f t="shared" si="234"/>
        <v>5.7492141384039961</v>
      </c>
      <c r="AR755" s="4">
        <f t="shared" si="221"/>
        <v>5.1223299136433766</v>
      </c>
      <c r="AT755" t="str">
        <f t="shared" si="235"/>
        <v>45509Shift_12</v>
      </c>
    </row>
    <row r="756" spans="1:46" x14ac:dyDescent="0.3">
      <c r="A756" s="2">
        <v>45509</v>
      </c>
      <c r="B756" t="s">
        <v>22</v>
      </c>
      <c r="C756">
        <v>8.2999999999999989</v>
      </c>
      <c r="D756">
        <v>38.714285714285722</v>
      </c>
      <c r="E756">
        <v>27.228571428571431</v>
      </c>
      <c r="F756">
        <v>54.67</v>
      </c>
      <c r="G756">
        <v>3.56</v>
      </c>
      <c r="H756">
        <v>3.4828571428571431</v>
      </c>
      <c r="I756">
        <v>152.14285714285711</v>
      </c>
      <c r="J756">
        <v>8.8935778768642333</v>
      </c>
      <c r="K756">
        <v>3.9095563704220051E-6</v>
      </c>
      <c r="L756">
        <v>3.4769944044338767E-5</v>
      </c>
      <c r="M756">
        <v>13.22059232590402</v>
      </c>
      <c r="N756">
        <v>2.602246365148885E-3</v>
      </c>
      <c r="O756">
        <v>5225</v>
      </c>
      <c r="P756">
        <v>81.646807067292556</v>
      </c>
      <c r="Q756">
        <v>16.8</v>
      </c>
      <c r="R756">
        <v>0</v>
      </c>
      <c r="S756">
        <v>13.22297237476071</v>
      </c>
      <c r="T756">
        <f t="shared" si="222"/>
        <v>5.2483755963109964</v>
      </c>
      <c r="U756" t="e">
        <f t="shared" si="218"/>
        <v>#N/A</v>
      </c>
      <c r="V756">
        <f t="shared" si="223"/>
        <v>5.601915755492147</v>
      </c>
      <c r="W756">
        <f t="shared" si="224"/>
        <v>4.8924553882731558</v>
      </c>
      <c r="X756" t="e">
        <f t="shared" si="219"/>
        <v>#N/A</v>
      </c>
      <c r="Y756" t="e">
        <f t="shared" si="220"/>
        <v>#N/A</v>
      </c>
      <c r="Z756" t="e">
        <f t="shared" si="236"/>
        <v>#N/A</v>
      </c>
      <c r="AA756" t="e">
        <f t="shared" si="236"/>
        <v>#N/A</v>
      </c>
      <c r="AB756" t="e">
        <f t="shared" si="236"/>
        <v>#N/A</v>
      </c>
      <c r="AC756" t="e">
        <f t="shared" si="236"/>
        <v>#N/A</v>
      </c>
      <c r="AG756">
        <f t="shared" si="225"/>
        <v>-2.9999999999999718E-2</v>
      </c>
      <c r="AH756">
        <f t="shared" si="226"/>
        <v>0</v>
      </c>
      <c r="AI756">
        <f t="shared" si="227"/>
        <v>-0.84880952380952535</v>
      </c>
      <c r="AJ756">
        <f t="shared" si="228"/>
        <v>0.68965517241379071</v>
      </c>
      <c r="AK756">
        <f t="shared" si="229"/>
        <v>0.74999999999999989</v>
      </c>
      <c r="AL756">
        <f t="shared" si="230"/>
        <v>0.41428571428571592</v>
      </c>
      <c r="AM756">
        <f t="shared" si="231"/>
        <v>1.9805194805199863E-2</v>
      </c>
      <c r="AN756">
        <f t="shared" si="232"/>
        <v>-3.6743166666666665</v>
      </c>
      <c r="AO756">
        <f t="shared" si="233"/>
        <v>0.56070353855961197</v>
      </c>
      <c r="AQ756">
        <f t="shared" si="234"/>
        <v>5.601915755492147</v>
      </c>
      <c r="AR756" s="4">
        <f t="shared" si="221"/>
        <v>4.8948354371298457</v>
      </c>
      <c r="AT756" t="str">
        <f t="shared" si="235"/>
        <v>45509Shift_13</v>
      </c>
    </row>
    <row r="757" spans="1:46" x14ac:dyDescent="0.3">
      <c r="A757" s="2">
        <v>45509</v>
      </c>
      <c r="B757" t="s">
        <v>23</v>
      </c>
      <c r="C757">
        <v>8.34</v>
      </c>
      <c r="D757">
        <v>38.555555555555557</v>
      </c>
      <c r="E757">
        <v>27.4</v>
      </c>
      <c r="F757">
        <v>54.67</v>
      </c>
      <c r="G757">
        <v>3.9</v>
      </c>
      <c r="H757">
        <v>3.4911111111111111</v>
      </c>
      <c r="I757">
        <v>150.7777777777778</v>
      </c>
      <c r="J757">
        <v>9.4287664217337728</v>
      </c>
      <c r="K757">
        <v>3.9191551948204594E-6</v>
      </c>
      <c r="L757">
        <v>3.6952798902486633E-5</v>
      </c>
      <c r="M757">
        <v>13.31681454227499</v>
      </c>
      <c r="N757">
        <v>2.5993172539551862E-3</v>
      </c>
      <c r="O757">
        <v>5225</v>
      </c>
      <c r="P757">
        <v>120.2698453092254</v>
      </c>
      <c r="Q757">
        <v>16.8</v>
      </c>
      <c r="R757">
        <v>0</v>
      </c>
      <c r="S757">
        <v>13.308373408271439</v>
      </c>
      <c r="T757">
        <f t="shared" si="222"/>
        <v>3.472741666671296</v>
      </c>
      <c r="U757" t="e">
        <f t="shared" si="218"/>
        <v>#N/A</v>
      </c>
      <c r="V757">
        <f t="shared" si="223"/>
        <v>3.986815072405216</v>
      </c>
      <c r="W757">
        <f t="shared" si="224"/>
        <v>2.9671093949409273</v>
      </c>
      <c r="X757" t="e">
        <f t="shared" si="219"/>
        <v>#N/A</v>
      </c>
      <c r="Y757" t="e">
        <f t="shared" si="220"/>
        <v>#N/A</v>
      </c>
      <c r="Z757" t="e">
        <f t="shared" si="236"/>
        <v>#N/A</v>
      </c>
      <c r="AA757" t="e">
        <f t="shared" si="236"/>
        <v>#N/A</v>
      </c>
      <c r="AB757" t="e">
        <f t="shared" si="236"/>
        <v>#N/A</v>
      </c>
      <c r="AC757" t="e">
        <f t="shared" si="236"/>
        <v>#N/A</v>
      </c>
      <c r="AG757">
        <f t="shared" si="225"/>
        <v>-3.7999999999999902E-2</v>
      </c>
      <c r="AH757">
        <f t="shared" si="226"/>
        <v>0</v>
      </c>
      <c r="AI757">
        <f t="shared" si="227"/>
        <v>-0.9916666666666647</v>
      </c>
      <c r="AJ757">
        <f t="shared" si="228"/>
        <v>0.68965517241379071</v>
      </c>
      <c r="AK757">
        <f t="shared" si="229"/>
        <v>-0.26999999999999957</v>
      </c>
      <c r="AL757">
        <f t="shared" si="230"/>
        <v>0.45555555555555571</v>
      </c>
      <c r="AM757">
        <f t="shared" si="231"/>
        <v>0.33005050505049771</v>
      </c>
      <c r="AN757">
        <f t="shared" si="232"/>
        <v>-3.6743166666666665</v>
      </c>
      <c r="AO757">
        <f t="shared" si="233"/>
        <v>-0.33127736955628728</v>
      </c>
      <c r="AQ757">
        <f t="shared" si="234"/>
        <v>3.986815072405216</v>
      </c>
      <c r="AR757" s="4">
        <f t="shared" si="221"/>
        <v>2.9586682609373764</v>
      </c>
      <c r="AT757" t="str">
        <f t="shared" si="235"/>
        <v>45509Shift_14</v>
      </c>
    </row>
    <row r="758" spans="1:46" x14ac:dyDescent="0.3">
      <c r="A758" s="2">
        <v>45509</v>
      </c>
      <c r="B758" t="s">
        <v>24</v>
      </c>
      <c r="C758">
        <v>8.34</v>
      </c>
      <c r="D758">
        <v>38.555555555555557</v>
      </c>
      <c r="E758">
        <v>27.4</v>
      </c>
      <c r="F758">
        <v>54.67</v>
      </c>
      <c r="G758">
        <v>3.9</v>
      </c>
      <c r="H758">
        <v>3.4911111111111111</v>
      </c>
      <c r="I758">
        <v>150.7777777777778</v>
      </c>
      <c r="J758">
        <v>10.232722777382561</v>
      </c>
      <c r="K758">
        <v>3.9193115413119886E-6</v>
      </c>
      <c r="L758">
        <v>4.010522848044154E-5</v>
      </c>
      <c r="M758">
        <v>13.31797821549185</v>
      </c>
      <c r="N758">
        <v>0.45899277895066198</v>
      </c>
      <c r="O758">
        <v>5225</v>
      </c>
      <c r="P758">
        <v>120.2805489645319</v>
      </c>
      <c r="Q758">
        <v>16.8</v>
      </c>
      <c r="R758">
        <v>0</v>
      </c>
      <c r="S758">
        <v>13.32249430967997</v>
      </c>
      <c r="T758">
        <f t="shared" si="222"/>
        <v>2.1404566945693442</v>
      </c>
      <c r="U758" t="e">
        <f t="shared" si="218"/>
        <v>#N/A</v>
      </c>
      <c r="V758">
        <f t="shared" si="223"/>
        <v>2.6480514862074287</v>
      </c>
      <c r="W758">
        <f t="shared" si="224"/>
        <v>1.6283458087431404</v>
      </c>
      <c r="X758" t="e">
        <f t="shared" si="219"/>
        <v>#N/A</v>
      </c>
      <c r="Y758" t="e">
        <f t="shared" si="220"/>
        <v>#N/A</v>
      </c>
      <c r="Z758" t="e">
        <f t="shared" si="236"/>
        <v>#N/A</v>
      </c>
      <c r="AA758" t="e">
        <f t="shared" si="236"/>
        <v>#N/A</v>
      </c>
      <c r="AB758" t="e">
        <f t="shared" si="236"/>
        <v>#N/A</v>
      </c>
      <c r="AC758" t="e">
        <f t="shared" si="236"/>
        <v>#N/A</v>
      </c>
      <c r="AG758">
        <f t="shared" si="225"/>
        <v>-3.7999999999999902E-2</v>
      </c>
      <c r="AH758">
        <f t="shared" si="226"/>
        <v>0</v>
      </c>
      <c r="AI758">
        <f t="shared" si="227"/>
        <v>-0.9916666666666647</v>
      </c>
      <c r="AJ758">
        <f t="shared" si="228"/>
        <v>0.68965517241379071</v>
      </c>
      <c r="AK758">
        <f t="shared" si="229"/>
        <v>-0.26999999999999957</v>
      </c>
      <c r="AL758">
        <f t="shared" si="230"/>
        <v>0.45555555555555571</v>
      </c>
      <c r="AM758">
        <f t="shared" si="231"/>
        <v>0.33005050505049771</v>
      </c>
      <c r="AN758">
        <f t="shared" si="232"/>
        <v>-3.6743166666666665</v>
      </c>
      <c r="AO758">
        <f t="shared" si="233"/>
        <v>-1.6712046289709341</v>
      </c>
      <c r="AQ758">
        <f t="shared" si="234"/>
        <v>2.6480514862074287</v>
      </c>
      <c r="AR758" s="4">
        <f t="shared" si="221"/>
        <v>1.6328619029312597</v>
      </c>
      <c r="AT758" t="str">
        <f t="shared" si="235"/>
        <v>45509Shift_15</v>
      </c>
    </row>
    <row r="759" spans="1:46" x14ac:dyDescent="0.3">
      <c r="A759" s="2">
        <v>45509</v>
      </c>
      <c r="B759" t="s">
        <v>25</v>
      </c>
      <c r="C759">
        <v>8.5380000000000003</v>
      </c>
      <c r="D759">
        <v>39.444444444444443</v>
      </c>
      <c r="E759">
        <v>27.43333333333333</v>
      </c>
      <c r="F759">
        <v>54.67</v>
      </c>
      <c r="G759">
        <v>3.916666666666667</v>
      </c>
      <c r="H759">
        <v>3.6311111111111112</v>
      </c>
      <c r="I759">
        <v>153</v>
      </c>
      <c r="J759">
        <v>8.6991606340771881</v>
      </c>
      <c r="K759">
        <v>3.7888254610873571E-3</v>
      </c>
      <c r="L759">
        <v>3.2959601300480493E-2</v>
      </c>
      <c r="M759">
        <v>13.31681516692216</v>
      </c>
      <c r="N759">
        <v>2.6001160880179922E-3</v>
      </c>
      <c r="O759">
        <v>5225</v>
      </c>
      <c r="P759">
        <v>120.2700406218836</v>
      </c>
      <c r="Q759">
        <v>18842.240000000002</v>
      </c>
      <c r="R759">
        <v>0</v>
      </c>
      <c r="S759">
        <v>13.31681544537591</v>
      </c>
      <c r="T759">
        <f t="shared" si="222"/>
        <v>7.1147851688939525</v>
      </c>
      <c r="U759" t="e">
        <f t="shared" si="218"/>
        <v>#N/A</v>
      </c>
      <c r="V759">
        <f t="shared" si="223"/>
        <v>7.3721126158739718</v>
      </c>
      <c r="W759">
        <f t="shared" si="224"/>
        <v>6.8574574434601834</v>
      </c>
      <c r="X759" t="e">
        <f t="shared" si="219"/>
        <v>#N/A</v>
      </c>
      <c r="Y759" t="e">
        <f t="shared" si="220"/>
        <v>#N/A</v>
      </c>
      <c r="Z759" t="e">
        <f t="shared" si="236"/>
        <v>#N/A</v>
      </c>
      <c r="AA759" t="e">
        <f t="shared" si="236"/>
        <v>#N/A</v>
      </c>
      <c r="AB759" t="e">
        <f t="shared" si="236"/>
        <v>#N/A</v>
      </c>
      <c r="AC759" t="e">
        <f t="shared" si="236"/>
        <v>#N/A</v>
      </c>
      <c r="AG759">
        <f t="shared" si="225"/>
        <v>-7.7599999999999988E-2</v>
      </c>
      <c r="AH759">
        <f t="shared" si="226"/>
        <v>0</v>
      </c>
      <c r="AI759">
        <f t="shared" si="227"/>
        <v>-1.0194444444444408</v>
      </c>
      <c r="AJ759">
        <f t="shared" si="228"/>
        <v>0.68965517241379071</v>
      </c>
      <c r="AK759">
        <f t="shared" si="229"/>
        <v>-0.32000000000000067</v>
      </c>
      <c r="AL759">
        <f t="shared" si="230"/>
        <v>1.1555555555555563</v>
      </c>
      <c r="AM759">
        <f t="shared" si="231"/>
        <v>-0.17500000000000232</v>
      </c>
      <c r="AN759">
        <f t="shared" si="232"/>
        <v>-1.5826011111111111</v>
      </c>
      <c r="AO759">
        <f t="shared" si="233"/>
        <v>0.88473227653802056</v>
      </c>
      <c r="AQ759">
        <f t="shared" si="234"/>
        <v>7.3721126158739718</v>
      </c>
      <c r="AR759" s="4">
        <f t="shared" si="221"/>
        <v>6.8574577219139341</v>
      </c>
      <c r="AT759" t="str">
        <f t="shared" si="235"/>
        <v>45509Shift_21</v>
      </c>
    </row>
    <row r="760" spans="1:46" x14ac:dyDescent="0.3">
      <c r="A760" s="2">
        <v>45509</v>
      </c>
      <c r="B760" t="s">
        <v>26</v>
      </c>
      <c r="C760">
        <v>8.5483333333333338</v>
      </c>
      <c r="D760">
        <v>39.5</v>
      </c>
      <c r="E760">
        <v>27.3</v>
      </c>
      <c r="F760">
        <v>54.67</v>
      </c>
      <c r="G760">
        <v>3.916666666666667</v>
      </c>
      <c r="H760">
        <v>3.6320000000000001</v>
      </c>
      <c r="I760">
        <v>153.4</v>
      </c>
      <c r="J760">
        <v>8.5182980567650102</v>
      </c>
      <c r="K760">
        <v>4.8113583317969154E-3</v>
      </c>
      <c r="L760">
        <v>4.09845843281458E-2</v>
      </c>
      <c r="M760">
        <v>13.31681520624031</v>
      </c>
      <c r="N760">
        <v>2.5996006628945731E-3</v>
      </c>
      <c r="O760">
        <v>5225</v>
      </c>
      <c r="P760">
        <v>120.27003477302171</v>
      </c>
      <c r="Q760">
        <v>23882.675918367349</v>
      </c>
      <c r="R760">
        <v>0</v>
      </c>
      <c r="S760">
        <v>13.316815385797</v>
      </c>
      <c r="T760">
        <f t="shared" si="222"/>
        <v>8.0443055664256935</v>
      </c>
      <c r="U760" t="e">
        <f t="shared" si="218"/>
        <v>#N/A</v>
      </c>
      <c r="V760">
        <f t="shared" si="223"/>
        <v>8.2561785173996967</v>
      </c>
      <c r="W760">
        <f t="shared" si="224"/>
        <v>7.8324324358949999</v>
      </c>
      <c r="X760" t="e">
        <f t="shared" si="219"/>
        <v>#N/A</v>
      </c>
      <c r="Y760" t="e">
        <f t="shared" si="220"/>
        <v>#N/A</v>
      </c>
      <c r="Z760" t="e">
        <f t="shared" si="236"/>
        <v>#N/A</v>
      </c>
      <c r="AA760" t="e">
        <f t="shared" si="236"/>
        <v>#N/A</v>
      </c>
      <c r="AB760" t="e">
        <f t="shared" si="236"/>
        <v>#N/A</v>
      </c>
      <c r="AC760" t="e">
        <f t="shared" si="236"/>
        <v>#N/A</v>
      </c>
      <c r="AG760">
        <f t="shared" si="225"/>
        <v>-7.9666666666666691E-2</v>
      </c>
      <c r="AH760">
        <f t="shared" si="226"/>
        <v>0</v>
      </c>
      <c r="AI760">
        <f t="shared" si="227"/>
        <v>-0.9083333333333331</v>
      </c>
      <c r="AJ760">
        <f t="shared" si="228"/>
        <v>0.68965517241379071</v>
      </c>
      <c r="AK760">
        <f t="shared" si="229"/>
        <v>-0.32000000000000067</v>
      </c>
      <c r="AL760">
        <f t="shared" si="230"/>
        <v>1.160000000000001</v>
      </c>
      <c r="AM760">
        <f t="shared" si="231"/>
        <v>-0.26590909090909454</v>
      </c>
      <c r="AN760">
        <f t="shared" si="232"/>
        <v>-1.0225526757369614</v>
      </c>
      <c r="AO760">
        <f t="shared" si="233"/>
        <v>1.1861699053916506</v>
      </c>
      <c r="AQ760">
        <f t="shared" si="234"/>
        <v>8.2561785173996967</v>
      </c>
      <c r="AR760" s="4">
        <f t="shared" si="221"/>
        <v>7.8324326154516895</v>
      </c>
      <c r="AT760" t="str">
        <f t="shared" si="235"/>
        <v>45509Shift_22</v>
      </c>
    </row>
    <row r="761" spans="1:46" x14ac:dyDescent="0.3">
      <c r="A761" s="2">
        <v>45509</v>
      </c>
      <c r="B761" t="s">
        <v>27</v>
      </c>
      <c r="C761">
        <v>8.5483333333333338</v>
      </c>
      <c r="D761">
        <v>39.700000000000003</v>
      </c>
      <c r="E761">
        <v>27.31</v>
      </c>
      <c r="F761">
        <v>54.67</v>
      </c>
      <c r="G761">
        <v>3.916666666666667</v>
      </c>
      <c r="H761">
        <v>3.6480000000000001</v>
      </c>
      <c r="I761">
        <v>154.5</v>
      </c>
      <c r="J761">
        <v>8.4411139544981459</v>
      </c>
      <c r="K761">
        <v>6.0134319860589971E-3</v>
      </c>
      <c r="L761">
        <v>5.07600646519481E-2</v>
      </c>
      <c r="M761">
        <v>13.31681526484153</v>
      </c>
      <c r="N761">
        <v>2.5993207764687339E-3</v>
      </c>
      <c r="O761">
        <v>5225.0000000000009</v>
      </c>
      <c r="P761">
        <v>120.2700297307597</v>
      </c>
      <c r="Q761">
        <v>29959.760000000009</v>
      </c>
      <c r="R761">
        <v>0</v>
      </c>
      <c r="S761">
        <v>13.316815491779369</v>
      </c>
      <c r="T761">
        <f t="shared" si="222"/>
        <v>8.7948440504547811</v>
      </c>
      <c r="U761" t="e">
        <f t="shared" si="218"/>
        <v>#N/A</v>
      </c>
      <c r="V761">
        <f t="shared" si="223"/>
        <v>8.8817169777382112</v>
      </c>
      <c r="W761">
        <f t="shared" si="224"/>
        <v>8.7079708962335136</v>
      </c>
      <c r="X761" t="e">
        <f t="shared" si="219"/>
        <v>#N/A</v>
      </c>
      <c r="Y761" t="e">
        <f t="shared" si="220"/>
        <v>#N/A</v>
      </c>
      <c r="Z761" t="e">
        <f t="shared" si="236"/>
        <v>#N/A</v>
      </c>
      <c r="AA761" t="e">
        <f t="shared" si="236"/>
        <v>#N/A</v>
      </c>
      <c r="AB761" t="e">
        <f t="shared" si="236"/>
        <v>#N/A</v>
      </c>
      <c r="AC761" t="e">
        <f t="shared" si="236"/>
        <v>#N/A</v>
      </c>
      <c r="AG761">
        <f t="shared" si="225"/>
        <v>-7.9666666666666691E-2</v>
      </c>
      <c r="AH761">
        <f t="shared" si="226"/>
        <v>0</v>
      </c>
      <c r="AI761">
        <f t="shared" si="227"/>
        <v>-0.91666666666666485</v>
      </c>
      <c r="AJ761">
        <f t="shared" si="228"/>
        <v>0.68965517241379071</v>
      </c>
      <c r="AK761">
        <f t="shared" si="229"/>
        <v>-0.32000000000000067</v>
      </c>
      <c r="AL761">
        <f t="shared" si="230"/>
        <v>1.2400000000000011</v>
      </c>
      <c r="AM761">
        <f t="shared" si="231"/>
        <v>-0.5159090909090932</v>
      </c>
      <c r="AN761">
        <f t="shared" si="232"/>
        <v>-0.34732111111111025</v>
      </c>
      <c r="AO761">
        <f t="shared" si="233"/>
        <v>1.3148100758364243</v>
      </c>
      <c r="AQ761">
        <f t="shared" si="234"/>
        <v>8.8817169777382112</v>
      </c>
      <c r="AR761" s="4">
        <f t="shared" si="221"/>
        <v>8.7079711231713528</v>
      </c>
      <c r="AT761" t="str">
        <f t="shared" si="235"/>
        <v>45509Shift_23</v>
      </c>
    </row>
    <row r="762" spans="1:46" x14ac:dyDescent="0.3">
      <c r="A762" s="2">
        <v>45510</v>
      </c>
      <c r="B762" t="s">
        <v>28</v>
      </c>
      <c r="C762">
        <v>8.5842857142857145</v>
      </c>
      <c r="D762">
        <v>39.5</v>
      </c>
      <c r="E762">
        <v>27.222000000000001</v>
      </c>
      <c r="F762">
        <v>54.67</v>
      </c>
      <c r="G762">
        <v>3.916666666666667</v>
      </c>
      <c r="H762">
        <v>3.6840000000000002</v>
      </c>
      <c r="I762">
        <v>154.30000000000001</v>
      </c>
      <c r="J762">
        <v>7.8971518368458344</v>
      </c>
      <c r="K762">
        <v>5.5058949722237606E-3</v>
      </c>
      <c r="L762">
        <v>4.3480888593377107E-2</v>
      </c>
      <c r="M762">
        <v>13.316815140348281</v>
      </c>
      <c r="N762">
        <v>2.5994256452330062E-3</v>
      </c>
      <c r="O762">
        <v>5225</v>
      </c>
      <c r="P762">
        <v>120.270038936248</v>
      </c>
      <c r="Q762">
        <v>32697.240000000009</v>
      </c>
      <c r="R762">
        <v>0</v>
      </c>
      <c r="S762">
        <v>13.316815225581429</v>
      </c>
      <c r="T762">
        <f t="shared" si="222"/>
        <v>10.274481958844277</v>
      </c>
      <c r="U762" t="e">
        <f t="shared" si="218"/>
        <v>#N/A</v>
      </c>
      <c r="V762">
        <f t="shared" si="223"/>
        <v>10.384082229707323</v>
      </c>
      <c r="W762">
        <f t="shared" si="224"/>
        <v>10.164881602748084</v>
      </c>
      <c r="X762" t="e">
        <f t="shared" si="219"/>
        <v>#N/A</v>
      </c>
      <c r="Y762" t="e">
        <f t="shared" si="220"/>
        <v>#N/A</v>
      </c>
      <c r="Z762" t="e">
        <f t="shared" si="236"/>
        <v>#N/A</v>
      </c>
      <c r="AA762" t="e">
        <f t="shared" si="236"/>
        <v>#N/A</v>
      </c>
      <c r="AB762" t="e">
        <f t="shared" si="236"/>
        <v>#N/A</v>
      </c>
      <c r="AC762" t="e">
        <f t="shared" si="236"/>
        <v>#N/A</v>
      </c>
      <c r="AG762">
        <f t="shared" si="225"/>
        <v>-8.6857142857142841E-2</v>
      </c>
      <c r="AH762">
        <f t="shared" si="226"/>
        <v>0</v>
      </c>
      <c r="AI762">
        <f t="shared" si="227"/>
        <v>-0.8433333333333336</v>
      </c>
      <c r="AJ762">
        <f t="shared" si="228"/>
        <v>0.68965517241379071</v>
      </c>
      <c r="AK762">
        <f t="shared" si="229"/>
        <v>-0.32000000000000067</v>
      </c>
      <c r="AL762">
        <f t="shared" si="230"/>
        <v>1.4200000000000013</v>
      </c>
      <c r="AM762">
        <f t="shared" si="231"/>
        <v>-0.4704545454545504</v>
      </c>
      <c r="AN762">
        <f t="shared" si="232"/>
        <v>-4.3156666666665844E-2</v>
      </c>
      <c r="AO762">
        <f t="shared" si="233"/>
        <v>2.2214136052569433</v>
      </c>
      <c r="AQ762">
        <f t="shared" si="234"/>
        <v>10.384082229707323</v>
      </c>
      <c r="AR762" s="4">
        <f t="shared" si="221"/>
        <v>10.164881687981232</v>
      </c>
      <c r="AT762" t="str">
        <f t="shared" si="235"/>
        <v>45510Shift_00</v>
      </c>
    </row>
    <row r="763" spans="1:46" x14ac:dyDescent="0.3">
      <c r="A763" s="2">
        <v>45510</v>
      </c>
      <c r="B763" t="s">
        <v>29</v>
      </c>
      <c r="C763">
        <v>8.6579999999999995</v>
      </c>
      <c r="D763">
        <v>39.666666666666657</v>
      </c>
      <c r="E763">
        <v>26.853333333333339</v>
      </c>
      <c r="F763">
        <v>54.67</v>
      </c>
      <c r="G763">
        <v>3.95</v>
      </c>
      <c r="H763">
        <v>3.7333333333333329</v>
      </c>
      <c r="I763">
        <v>155.88888888888891</v>
      </c>
      <c r="J763">
        <v>7.8487450162044654</v>
      </c>
      <c r="K763">
        <v>5.982354922101832E-3</v>
      </c>
      <c r="L763">
        <v>4.6953978380013008E-2</v>
      </c>
      <c r="M763">
        <v>13.316815093490691</v>
      </c>
      <c r="N763">
        <v>2.600232480370549E-3</v>
      </c>
      <c r="O763">
        <v>5225</v>
      </c>
      <c r="P763">
        <v>120.27004309577021</v>
      </c>
      <c r="Q763">
        <v>32697.240000000009</v>
      </c>
      <c r="R763">
        <v>0</v>
      </c>
      <c r="S763">
        <v>13.31681536282265</v>
      </c>
      <c r="T763">
        <f t="shared" si="222"/>
        <v>10.613750514628844</v>
      </c>
      <c r="U763" t="e">
        <f t="shared" si="218"/>
        <v>#N/A</v>
      </c>
      <c r="V763">
        <f t="shared" si="223"/>
        <v>10.542795137886927</v>
      </c>
      <c r="W763">
        <f t="shared" si="224"/>
        <v>10.684705622038802</v>
      </c>
      <c r="X763" t="e">
        <f t="shared" si="219"/>
        <v>#N/A</v>
      </c>
      <c r="Y763" t="e">
        <f t="shared" si="220"/>
        <v>#N/A</v>
      </c>
      <c r="Z763" t="e">
        <f t="shared" si="236"/>
        <v>#N/A</v>
      </c>
      <c r="AA763" t="e">
        <f t="shared" si="236"/>
        <v>#N/A</v>
      </c>
      <c r="AB763" t="e">
        <f t="shared" si="236"/>
        <v>#N/A</v>
      </c>
      <c r="AC763" t="e">
        <f t="shared" si="236"/>
        <v>#N/A</v>
      </c>
      <c r="AG763">
        <f t="shared" si="225"/>
        <v>-0.10159999999999983</v>
      </c>
      <c r="AH763">
        <f t="shared" si="226"/>
        <v>0</v>
      </c>
      <c r="AI763">
        <f t="shared" si="227"/>
        <v>-0.53611111111111498</v>
      </c>
      <c r="AJ763">
        <f t="shared" si="228"/>
        <v>0.68965517241379071</v>
      </c>
      <c r="AK763">
        <f t="shared" si="229"/>
        <v>-0.42000000000000037</v>
      </c>
      <c r="AL763">
        <f t="shared" si="230"/>
        <v>1.6666666666666652</v>
      </c>
      <c r="AM763">
        <f t="shared" si="231"/>
        <v>-0.83156565656566472</v>
      </c>
      <c r="AN763">
        <f t="shared" si="232"/>
        <v>-4.3156666666665844E-2</v>
      </c>
      <c r="AO763">
        <f t="shared" si="233"/>
        <v>2.302091639659225</v>
      </c>
      <c r="AQ763">
        <f t="shared" si="234"/>
        <v>10.542795137886927</v>
      </c>
      <c r="AR763" s="4">
        <f t="shared" si="221"/>
        <v>10.684705891370761</v>
      </c>
      <c r="AT763" t="str">
        <f t="shared" si="235"/>
        <v>45510Shift_01</v>
      </c>
    </row>
    <row r="764" spans="1:46" x14ac:dyDescent="0.3">
      <c r="A764" s="2">
        <v>45510</v>
      </c>
      <c r="B764" t="s">
        <v>30</v>
      </c>
      <c r="C764">
        <v>8.6816666666666666</v>
      </c>
      <c r="D764">
        <v>39.6</v>
      </c>
      <c r="E764">
        <v>26.721</v>
      </c>
      <c r="F764">
        <v>54.67</v>
      </c>
      <c r="G764">
        <v>3.95</v>
      </c>
      <c r="H764">
        <v>3.7360000000000002</v>
      </c>
      <c r="I764">
        <v>155.19999999999999</v>
      </c>
      <c r="J764">
        <v>7.5899977188844439</v>
      </c>
      <c r="K764">
        <v>6.5512696744096984E-3</v>
      </c>
      <c r="L764">
        <v>4.9724121884566437E-2</v>
      </c>
      <c r="M764">
        <v>13.31681509466055</v>
      </c>
      <c r="N764">
        <v>2.6001016515482191E-3</v>
      </c>
      <c r="O764">
        <v>5225</v>
      </c>
      <c r="P764">
        <v>120.2700429498215</v>
      </c>
      <c r="Q764">
        <v>32697.240000000009</v>
      </c>
      <c r="R764">
        <v>0</v>
      </c>
      <c r="S764">
        <v>13.316815226797781</v>
      </c>
      <c r="T764">
        <f t="shared" si="222"/>
        <v>11.242156548795325</v>
      </c>
      <c r="U764" t="e">
        <f t="shared" si="218"/>
        <v>#N/A</v>
      </c>
      <c r="V764">
        <f t="shared" si="223"/>
        <v>11.249484068933604</v>
      </c>
      <c r="W764">
        <f t="shared" si="224"/>
        <v>11.234828896519813</v>
      </c>
      <c r="X764" t="e">
        <f t="shared" si="219"/>
        <v>#N/A</v>
      </c>
      <c r="Y764" t="e">
        <f t="shared" si="220"/>
        <v>#N/A</v>
      </c>
      <c r="Z764" t="e">
        <f t="shared" si="236"/>
        <v>#N/A</v>
      </c>
      <c r="AA764" t="e">
        <f t="shared" si="236"/>
        <v>#N/A</v>
      </c>
      <c r="AB764" t="e">
        <f t="shared" si="236"/>
        <v>#N/A</v>
      </c>
      <c r="AC764" t="e">
        <f t="shared" si="236"/>
        <v>#N/A</v>
      </c>
      <c r="AG764">
        <f t="shared" si="225"/>
        <v>-0.10633333333333327</v>
      </c>
      <c r="AH764">
        <f t="shared" si="226"/>
        <v>0</v>
      </c>
      <c r="AI764">
        <f t="shared" si="227"/>
        <v>-0.42583333333333268</v>
      </c>
      <c r="AJ764">
        <f t="shared" si="228"/>
        <v>0.68965517241379071</v>
      </c>
      <c r="AK764">
        <f t="shared" si="229"/>
        <v>-0.42000000000000037</v>
      </c>
      <c r="AL764">
        <f t="shared" si="230"/>
        <v>1.6800000000000015</v>
      </c>
      <c r="AM764">
        <f t="shared" si="231"/>
        <v>-0.67499999999999971</v>
      </c>
      <c r="AN764">
        <f t="shared" si="232"/>
        <v>-4.3156666666665844E-2</v>
      </c>
      <c r="AO764">
        <f t="shared" si="233"/>
        <v>2.7333371351925946</v>
      </c>
      <c r="AQ764">
        <f t="shared" si="234"/>
        <v>11.249484068933604</v>
      </c>
      <c r="AR764" s="4">
        <f t="shared" si="221"/>
        <v>11.234829028657044</v>
      </c>
      <c r="AT764" t="str">
        <f t="shared" si="235"/>
        <v>45510Shift_02</v>
      </c>
    </row>
    <row r="765" spans="1:46" x14ac:dyDescent="0.3">
      <c r="A765" s="2">
        <v>45510</v>
      </c>
      <c r="B765" t="s">
        <v>31</v>
      </c>
      <c r="C765">
        <v>8.6816666666666666</v>
      </c>
      <c r="D765">
        <v>39.6</v>
      </c>
      <c r="E765">
        <v>26.721</v>
      </c>
      <c r="F765">
        <v>54.67</v>
      </c>
      <c r="G765">
        <v>3.95</v>
      </c>
      <c r="H765">
        <v>3.7360000000000002</v>
      </c>
      <c r="I765">
        <v>155.19999999999999</v>
      </c>
      <c r="J765">
        <v>7.5899977188844439</v>
      </c>
      <c r="K765">
        <v>6.5512696744096984E-3</v>
      </c>
      <c r="L765">
        <v>4.9724121884566437E-2</v>
      </c>
      <c r="M765">
        <v>13.31681509466055</v>
      </c>
      <c r="N765">
        <v>2.6001016515482191E-3</v>
      </c>
      <c r="O765">
        <v>5225</v>
      </c>
      <c r="P765">
        <v>120.2700429498215</v>
      </c>
      <c r="Q765">
        <v>32697.240000000009</v>
      </c>
      <c r="R765">
        <v>0</v>
      </c>
      <c r="S765">
        <v>13.316815226797781</v>
      </c>
      <c r="T765">
        <f t="shared" si="222"/>
        <v>11.242156548795325</v>
      </c>
      <c r="U765" t="e">
        <f t="shared" si="218"/>
        <v>#N/A</v>
      </c>
      <c r="V765">
        <f t="shared" si="223"/>
        <v>11.249484068933604</v>
      </c>
      <c r="W765">
        <f t="shared" si="224"/>
        <v>11.234828896519813</v>
      </c>
      <c r="X765" t="e">
        <f t="shared" si="219"/>
        <v>#N/A</v>
      </c>
      <c r="Y765" t="e">
        <f t="shared" si="220"/>
        <v>#N/A</v>
      </c>
      <c r="Z765" t="e">
        <f t="shared" si="236"/>
        <v>#N/A</v>
      </c>
      <c r="AA765" t="e">
        <f t="shared" si="236"/>
        <v>#N/A</v>
      </c>
      <c r="AB765" t="e">
        <f t="shared" si="236"/>
        <v>#N/A</v>
      </c>
      <c r="AC765" t="e">
        <f t="shared" si="236"/>
        <v>#N/A</v>
      </c>
      <c r="AG765">
        <f t="shared" si="225"/>
        <v>-0.10633333333333327</v>
      </c>
      <c r="AH765">
        <f t="shared" si="226"/>
        <v>0</v>
      </c>
      <c r="AI765">
        <f t="shared" si="227"/>
        <v>-0.42583333333333268</v>
      </c>
      <c r="AJ765">
        <f t="shared" si="228"/>
        <v>0.68965517241379071</v>
      </c>
      <c r="AK765">
        <f t="shared" si="229"/>
        <v>-0.42000000000000037</v>
      </c>
      <c r="AL765">
        <f t="shared" si="230"/>
        <v>1.6800000000000015</v>
      </c>
      <c r="AM765">
        <f t="shared" si="231"/>
        <v>-0.67499999999999971</v>
      </c>
      <c r="AN765">
        <f t="shared" si="232"/>
        <v>-4.3156666666665844E-2</v>
      </c>
      <c r="AO765">
        <f t="shared" si="233"/>
        <v>2.7333371351925946</v>
      </c>
      <c r="AQ765">
        <f t="shared" si="234"/>
        <v>11.249484068933604</v>
      </c>
      <c r="AR765" s="4">
        <f t="shared" si="221"/>
        <v>11.234829028657044</v>
      </c>
      <c r="AT765" t="str">
        <f t="shared" si="235"/>
        <v>45510Shift_03</v>
      </c>
    </row>
    <row r="766" spans="1:46" x14ac:dyDescent="0.3">
      <c r="A766" s="2">
        <v>45510</v>
      </c>
      <c r="B766" t="s">
        <v>32</v>
      </c>
      <c r="C766">
        <v>8.6816666666666666</v>
      </c>
      <c r="D766">
        <v>39.6</v>
      </c>
      <c r="E766">
        <v>26.721</v>
      </c>
      <c r="F766">
        <v>54.67</v>
      </c>
      <c r="G766">
        <v>3.95</v>
      </c>
      <c r="H766">
        <v>3.7360000000000002</v>
      </c>
      <c r="I766">
        <v>155.19999999999999</v>
      </c>
      <c r="J766">
        <v>7.5899977188844439</v>
      </c>
      <c r="K766">
        <v>6.5512696744096984E-3</v>
      </c>
      <c r="L766">
        <v>4.9724121884566437E-2</v>
      </c>
      <c r="M766">
        <v>13.31681509466055</v>
      </c>
      <c r="N766">
        <v>2.6001016515482191E-3</v>
      </c>
      <c r="O766">
        <v>5225</v>
      </c>
      <c r="P766">
        <v>120.2700429498215</v>
      </c>
      <c r="Q766">
        <v>32697.240000000009</v>
      </c>
      <c r="R766">
        <v>0</v>
      </c>
      <c r="S766">
        <v>13.316815226797781</v>
      </c>
      <c r="T766">
        <f t="shared" si="222"/>
        <v>11.242156548795325</v>
      </c>
      <c r="U766" t="e">
        <f t="shared" si="218"/>
        <v>#N/A</v>
      </c>
      <c r="V766">
        <f t="shared" si="223"/>
        <v>11.249484068933604</v>
      </c>
      <c r="W766">
        <f t="shared" si="224"/>
        <v>11.234828896519813</v>
      </c>
      <c r="X766" t="e">
        <f t="shared" si="219"/>
        <v>#N/A</v>
      </c>
      <c r="Y766" t="e">
        <f t="shared" si="220"/>
        <v>#N/A</v>
      </c>
      <c r="Z766" t="e">
        <f t="shared" si="236"/>
        <v>#N/A</v>
      </c>
      <c r="AA766" t="e">
        <f t="shared" si="236"/>
        <v>#N/A</v>
      </c>
      <c r="AB766" t="e">
        <f t="shared" si="236"/>
        <v>#N/A</v>
      </c>
      <c r="AC766" t="e">
        <f t="shared" si="236"/>
        <v>#N/A</v>
      </c>
      <c r="AG766">
        <f t="shared" si="225"/>
        <v>-0.10633333333333327</v>
      </c>
      <c r="AH766">
        <f t="shared" si="226"/>
        <v>0</v>
      </c>
      <c r="AI766">
        <f t="shared" si="227"/>
        <v>-0.42583333333333268</v>
      </c>
      <c r="AJ766">
        <f t="shared" si="228"/>
        <v>0.68965517241379071</v>
      </c>
      <c r="AK766">
        <f t="shared" si="229"/>
        <v>-0.42000000000000037</v>
      </c>
      <c r="AL766">
        <f t="shared" si="230"/>
        <v>1.6800000000000015</v>
      </c>
      <c r="AM766">
        <f t="shared" si="231"/>
        <v>-0.67499999999999971</v>
      </c>
      <c r="AN766">
        <f t="shared" si="232"/>
        <v>-4.3156666666665844E-2</v>
      </c>
      <c r="AO766">
        <f t="shared" si="233"/>
        <v>2.7333371351925946</v>
      </c>
      <c r="AQ766">
        <f t="shared" si="234"/>
        <v>11.249484068933604</v>
      </c>
      <c r="AR766" s="4">
        <f t="shared" si="221"/>
        <v>11.234829028657044</v>
      </c>
      <c r="AT766" t="str">
        <f t="shared" si="235"/>
        <v>45510Shift_04</v>
      </c>
    </row>
    <row r="767" spans="1:46" x14ac:dyDescent="0.3">
      <c r="A767" s="2">
        <v>45510</v>
      </c>
      <c r="B767" t="s">
        <v>19</v>
      </c>
      <c r="C767">
        <v>8.68</v>
      </c>
      <c r="D767">
        <v>38.625</v>
      </c>
      <c r="E767">
        <v>26.905000000000001</v>
      </c>
      <c r="F767">
        <v>54.27</v>
      </c>
      <c r="G767">
        <v>3.95</v>
      </c>
      <c r="H767">
        <v>3.6949999999999998</v>
      </c>
      <c r="I767">
        <v>148.875</v>
      </c>
      <c r="J767">
        <v>8.0972402216941699</v>
      </c>
      <c r="K767">
        <v>4.3516172746692113E-3</v>
      </c>
      <c r="L767">
        <v>3.5236090425870698E-2</v>
      </c>
      <c r="M767">
        <v>13.31681505873212</v>
      </c>
      <c r="N767">
        <v>2.601667260142387E-3</v>
      </c>
      <c r="O767">
        <v>5225.0000000000009</v>
      </c>
      <c r="P767">
        <v>120.2700437021461</v>
      </c>
      <c r="Q767">
        <v>18943.198400000001</v>
      </c>
      <c r="R767">
        <v>0</v>
      </c>
      <c r="S767">
        <v>13.319731995340019</v>
      </c>
      <c r="T767">
        <f t="shared" si="222"/>
        <v>9.5755614855151308</v>
      </c>
      <c r="U767" t="e">
        <f t="shared" si="218"/>
        <v>#N/A</v>
      </c>
      <c r="V767">
        <f t="shared" si="223"/>
        <v>10.645008189624971</v>
      </c>
      <c r="W767">
        <f t="shared" si="224"/>
        <v>8.5031978447973913</v>
      </c>
      <c r="X767" t="e">
        <f t="shared" si="219"/>
        <v>#N/A</v>
      </c>
      <c r="Y767" t="e">
        <f t="shared" si="220"/>
        <v>#N/A</v>
      </c>
      <c r="Z767" t="e">
        <f t="shared" si="236"/>
        <v>#N/A</v>
      </c>
      <c r="AA767" t="e">
        <f t="shared" si="236"/>
        <v>#N/A</v>
      </c>
      <c r="AB767" t="e">
        <f t="shared" si="236"/>
        <v>#N/A</v>
      </c>
      <c r="AC767" t="e">
        <f t="shared" si="236"/>
        <v>#N/A</v>
      </c>
      <c r="AG767">
        <f t="shared" si="225"/>
        <v>-0.10599999999999987</v>
      </c>
      <c r="AH767">
        <f t="shared" si="226"/>
        <v>0</v>
      </c>
      <c r="AI767">
        <f t="shared" si="227"/>
        <v>-0.57916666666666694</v>
      </c>
      <c r="AJ767">
        <f t="shared" si="228"/>
        <v>1.3793103448275814</v>
      </c>
      <c r="AK767">
        <f t="shared" si="229"/>
        <v>-0.42000000000000037</v>
      </c>
      <c r="AL767">
        <f t="shared" si="230"/>
        <v>1.4749999999999996</v>
      </c>
      <c r="AM767">
        <f t="shared" si="231"/>
        <v>0.76249999999999774</v>
      </c>
      <c r="AN767">
        <f t="shared" si="232"/>
        <v>-1.5713835111111112</v>
      </c>
      <c r="AO767">
        <f t="shared" si="233"/>
        <v>1.8879329638430509</v>
      </c>
      <c r="AQ767">
        <f t="shared" si="234"/>
        <v>10.645008189624971</v>
      </c>
      <c r="AR767" s="4">
        <f t="shared" si="221"/>
        <v>8.5061147814052909</v>
      </c>
      <c r="AT767" t="str">
        <f t="shared" si="235"/>
        <v>45510Shift_10</v>
      </c>
    </row>
    <row r="768" spans="1:46" x14ac:dyDescent="0.3">
      <c r="A768" s="2">
        <v>45510</v>
      </c>
      <c r="B768" t="s">
        <v>20</v>
      </c>
      <c r="C768">
        <v>8.64</v>
      </c>
      <c r="D768">
        <v>37.700000000000003</v>
      </c>
      <c r="E768">
        <v>27.574000000000002</v>
      </c>
      <c r="F768">
        <v>54.27</v>
      </c>
      <c r="G768">
        <v>3.95</v>
      </c>
      <c r="H768">
        <v>3.67</v>
      </c>
      <c r="I768">
        <v>145</v>
      </c>
      <c r="J768">
        <v>8.0652272173175472</v>
      </c>
      <c r="K768">
        <v>3.2109771892713992E-3</v>
      </c>
      <c r="L768">
        <v>2.5897260621097481E-2</v>
      </c>
      <c r="M768">
        <v>13.316815046605781</v>
      </c>
      <c r="N768">
        <v>2.5999606815789592E-3</v>
      </c>
      <c r="O768">
        <v>5225</v>
      </c>
      <c r="P768">
        <v>120.27004371459</v>
      </c>
      <c r="Q768">
        <v>13902.762481632661</v>
      </c>
      <c r="R768">
        <v>0</v>
      </c>
      <c r="S768">
        <v>13.31681506355595</v>
      </c>
      <c r="T768">
        <f t="shared" si="222"/>
        <v>8.8332504945710575</v>
      </c>
      <c r="U768" t="e">
        <f t="shared" si="218"/>
        <v>#N/A</v>
      </c>
      <c r="V768">
        <f t="shared" si="223"/>
        <v>10.344496567600672</v>
      </c>
      <c r="W768">
        <f t="shared" si="224"/>
        <v>7.322004404591274</v>
      </c>
      <c r="X768" t="e">
        <f t="shared" si="219"/>
        <v>#N/A</v>
      </c>
      <c r="Y768" t="e">
        <f t="shared" si="220"/>
        <v>#N/A</v>
      </c>
      <c r="Z768" t="e">
        <f t="shared" si="236"/>
        <v>#N/A</v>
      </c>
      <c r="AA768" t="e">
        <f t="shared" si="236"/>
        <v>#N/A</v>
      </c>
      <c r="AB768" t="e">
        <f t="shared" si="236"/>
        <v>#N/A</v>
      </c>
      <c r="AC768" t="e">
        <f t="shared" si="236"/>
        <v>#N/A</v>
      </c>
      <c r="AG768">
        <f t="shared" si="225"/>
        <v>-9.8000000000000045E-2</v>
      </c>
      <c r="AH768">
        <f t="shared" si="226"/>
        <v>0</v>
      </c>
      <c r="AI768">
        <f t="shared" si="227"/>
        <v>-1.1366666666666672</v>
      </c>
      <c r="AJ768">
        <f t="shared" si="228"/>
        <v>1.3793103448275814</v>
      </c>
      <c r="AK768">
        <f t="shared" si="229"/>
        <v>-0.42000000000000037</v>
      </c>
      <c r="AL768">
        <f t="shared" si="230"/>
        <v>1.35</v>
      </c>
      <c r="AM768">
        <f t="shared" si="231"/>
        <v>1.6431818181818159</v>
      </c>
      <c r="AN768">
        <f t="shared" si="232"/>
        <v>-2.13143194648526</v>
      </c>
      <c r="AO768">
        <f t="shared" si="233"/>
        <v>1.941287971137422</v>
      </c>
      <c r="AQ768">
        <f t="shared" si="234"/>
        <v>10.344496567600672</v>
      </c>
      <c r="AR768" s="4">
        <f t="shared" si="221"/>
        <v>7.322004421541445</v>
      </c>
      <c r="AT768" t="str">
        <f t="shared" si="235"/>
        <v>45510Shift_11</v>
      </c>
    </row>
    <row r="769" spans="1:46" x14ac:dyDescent="0.3">
      <c r="A769" s="2">
        <v>45510</v>
      </c>
      <c r="B769" t="s">
        <v>21</v>
      </c>
      <c r="C769">
        <v>8.64</v>
      </c>
      <c r="D769">
        <v>37.727272727272727</v>
      </c>
      <c r="E769">
        <v>27.376363636363639</v>
      </c>
      <c r="F769">
        <v>54.27</v>
      </c>
      <c r="G769">
        <v>4.45</v>
      </c>
      <c r="H769">
        <v>3.6945454545454548</v>
      </c>
      <c r="I769">
        <v>143.5454545454545</v>
      </c>
      <c r="J769">
        <v>8.2553459793811435</v>
      </c>
      <c r="K769">
        <v>1.805359537410877E-3</v>
      </c>
      <c r="L769">
        <v>1.490386759850228E-2</v>
      </c>
      <c r="M769">
        <v>13.316815040987491</v>
      </c>
      <c r="N769">
        <v>2.5992340451228171E-3</v>
      </c>
      <c r="O769">
        <v>5225</v>
      </c>
      <c r="P769">
        <v>120.2700438326839</v>
      </c>
      <c r="Q769">
        <v>7825.6784000000007</v>
      </c>
      <c r="R769">
        <v>0</v>
      </c>
      <c r="S769">
        <v>13.316815079352731</v>
      </c>
      <c r="T769">
        <f t="shared" si="222"/>
        <v>6.7938678302177209</v>
      </c>
      <c r="U769" t="e">
        <f t="shared" si="218"/>
        <v>#N/A</v>
      </c>
      <c r="V769">
        <f t="shared" si="223"/>
        <v>8.4704031487381517</v>
      </c>
      <c r="W769">
        <f t="shared" si="224"/>
        <v>5.1173324733320502</v>
      </c>
      <c r="X769" t="e">
        <f t="shared" si="219"/>
        <v>#N/A</v>
      </c>
      <c r="Y769" t="e">
        <f t="shared" si="220"/>
        <v>#N/A</v>
      </c>
      <c r="Z769" t="e">
        <f t="shared" si="236"/>
        <v>#N/A</v>
      </c>
      <c r="AA769" t="e">
        <f t="shared" si="236"/>
        <v>#N/A</v>
      </c>
      <c r="AB769" t="e">
        <f t="shared" si="236"/>
        <v>#N/A</v>
      </c>
      <c r="AC769" t="e">
        <f t="shared" si="236"/>
        <v>#N/A</v>
      </c>
      <c r="AG769">
        <f t="shared" si="225"/>
        <v>-9.8000000000000045E-2</v>
      </c>
      <c r="AH769">
        <f t="shared" si="226"/>
        <v>0</v>
      </c>
      <c r="AI769">
        <f t="shared" si="227"/>
        <v>-0.97196969696969826</v>
      </c>
      <c r="AJ769">
        <f t="shared" si="228"/>
        <v>1.3793103448275814</v>
      </c>
      <c r="AK769">
        <f t="shared" si="229"/>
        <v>-1.9200000000000002</v>
      </c>
      <c r="AL769">
        <f t="shared" si="230"/>
        <v>1.4727272727272744</v>
      </c>
      <c r="AM769">
        <f t="shared" si="231"/>
        <v>1.9737603305785194</v>
      </c>
      <c r="AN769">
        <f t="shared" si="232"/>
        <v>-2.8066635111111111</v>
      </c>
      <c r="AO769">
        <f t="shared" si="233"/>
        <v>1.624423367698095</v>
      </c>
      <c r="AQ769">
        <f t="shared" si="234"/>
        <v>8.4704031487381517</v>
      </c>
      <c r="AR769" s="4">
        <f t="shared" si="221"/>
        <v>5.1173325116972901</v>
      </c>
      <c r="AT769" t="str">
        <f t="shared" si="235"/>
        <v>45510Shift_12</v>
      </c>
    </row>
    <row r="770" spans="1:46" x14ac:dyDescent="0.3">
      <c r="A770" s="2">
        <v>45510</v>
      </c>
      <c r="B770" t="s">
        <v>22</v>
      </c>
      <c r="C770">
        <v>8.6133333333333333</v>
      </c>
      <c r="D770">
        <v>37.700000000000003</v>
      </c>
      <c r="E770">
        <v>27.542000000000002</v>
      </c>
      <c r="F770">
        <v>54.27</v>
      </c>
      <c r="G770">
        <v>4.45</v>
      </c>
      <c r="H770">
        <v>3.6859999999999999</v>
      </c>
      <c r="I770">
        <v>143.1</v>
      </c>
      <c r="J770">
        <v>8.4612632628567734</v>
      </c>
      <c r="K770">
        <v>1.499216515021009E-3</v>
      </c>
      <c r="L770">
        <v>1.268526562161542E-2</v>
      </c>
      <c r="M770">
        <v>13.316815040631811</v>
      </c>
      <c r="N770">
        <v>2.599226576337025E-3</v>
      </c>
      <c r="O770">
        <v>5225</v>
      </c>
      <c r="P770">
        <v>120.2700438335514</v>
      </c>
      <c r="Q770">
        <v>6535.4464000000007</v>
      </c>
      <c r="R770">
        <v>0</v>
      </c>
      <c r="S770">
        <v>13.316815079952219</v>
      </c>
      <c r="T770">
        <f t="shared" si="222"/>
        <v>6.1825088390556262</v>
      </c>
      <c r="U770" t="e">
        <f t="shared" si="218"/>
        <v>#N/A</v>
      </c>
      <c r="V770">
        <f t="shared" si="223"/>
        <v>7.9096639918092126</v>
      </c>
      <c r="W770">
        <f t="shared" si="224"/>
        <v>4.4553536469816315</v>
      </c>
      <c r="X770" t="e">
        <f t="shared" si="219"/>
        <v>#N/A</v>
      </c>
      <c r="Y770" t="e">
        <f t="shared" si="220"/>
        <v>#N/A</v>
      </c>
      <c r="Z770" t="e">
        <f t="shared" si="236"/>
        <v>#N/A</v>
      </c>
      <c r="AA770" t="e">
        <f t="shared" si="236"/>
        <v>#N/A</v>
      </c>
      <c r="AB770" t="e">
        <f t="shared" si="236"/>
        <v>#N/A</v>
      </c>
      <c r="AC770" t="e">
        <f t="shared" si="236"/>
        <v>#N/A</v>
      </c>
      <c r="AG770">
        <f t="shared" si="225"/>
        <v>-9.2666666666666592E-2</v>
      </c>
      <c r="AH770">
        <f t="shared" si="226"/>
        <v>0</v>
      </c>
      <c r="AI770">
        <f t="shared" si="227"/>
        <v>-1.1100000000000005</v>
      </c>
      <c r="AJ770">
        <f t="shared" si="228"/>
        <v>1.3793103448275814</v>
      </c>
      <c r="AK770">
        <f t="shared" si="229"/>
        <v>-1.9200000000000002</v>
      </c>
      <c r="AL770">
        <f t="shared" si="230"/>
        <v>1.4300000000000002</v>
      </c>
      <c r="AM770">
        <f t="shared" si="231"/>
        <v>2.0749999999999988</v>
      </c>
      <c r="AN770">
        <f t="shared" si="232"/>
        <v>-2.9500226222222223</v>
      </c>
      <c r="AO770">
        <f t="shared" si="233"/>
        <v>1.2812278952387117</v>
      </c>
      <c r="AQ770">
        <f t="shared" si="234"/>
        <v>7.9096639918092126</v>
      </c>
      <c r="AR770" s="4">
        <f t="shared" si="221"/>
        <v>4.4553536863020398</v>
      </c>
      <c r="AT770" t="str">
        <f t="shared" si="235"/>
        <v>45510Shift_13</v>
      </c>
    </row>
    <row r="771" spans="1:46" x14ac:dyDescent="0.3">
      <c r="A771" s="2">
        <v>45510</v>
      </c>
      <c r="B771" t="s">
        <v>23</v>
      </c>
      <c r="C771">
        <v>8.6133333333333333</v>
      </c>
      <c r="D771">
        <v>37.6</v>
      </c>
      <c r="E771">
        <v>27.866</v>
      </c>
      <c r="F771">
        <v>54.27</v>
      </c>
      <c r="G771">
        <v>4.45</v>
      </c>
      <c r="H771">
        <v>3.6760000000000002</v>
      </c>
      <c r="I771">
        <v>142.80000000000001</v>
      </c>
      <c r="J771">
        <v>8.6245500468473306</v>
      </c>
      <c r="K771">
        <v>1.9043501024773261E-3</v>
      </c>
      <c r="L771">
        <v>1.6424162765534541E-2</v>
      </c>
      <c r="M771">
        <v>13.316815040782791</v>
      </c>
      <c r="N771">
        <v>2.5992040434863629E-3</v>
      </c>
      <c r="O771">
        <v>5225</v>
      </c>
      <c r="P771">
        <v>120.2700438330436</v>
      </c>
      <c r="Q771">
        <v>9250.599138461539</v>
      </c>
      <c r="R771">
        <v>0</v>
      </c>
      <c r="S771">
        <v>13.316815078637561</v>
      </c>
      <c r="T771">
        <f t="shared" si="222"/>
        <v>5.9261387451872736</v>
      </c>
      <c r="U771" t="e">
        <f t="shared" si="218"/>
        <v>#N/A</v>
      </c>
      <c r="V771">
        <f t="shared" si="223"/>
        <v>7.6873848077645857</v>
      </c>
      <c r="W771">
        <f t="shared" si="224"/>
        <v>4.1648926447551906</v>
      </c>
      <c r="X771" t="e">
        <f t="shared" si="219"/>
        <v>#N/A</v>
      </c>
      <c r="Y771" t="e">
        <f t="shared" si="220"/>
        <v>#N/A</v>
      </c>
      <c r="Z771" t="e">
        <f t="shared" si="236"/>
        <v>#N/A</v>
      </c>
      <c r="AA771" t="e">
        <f t="shared" si="236"/>
        <v>#N/A</v>
      </c>
      <c r="AB771" t="e">
        <f t="shared" si="236"/>
        <v>#N/A</v>
      </c>
      <c r="AC771" t="e">
        <f t="shared" si="236"/>
        <v>#N/A</v>
      </c>
      <c r="AG771">
        <f t="shared" si="225"/>
        <v>-9.2666666666666592E-2</v>
      </c>
      <c r="AH771">
        <f t="shared" si="226"/>
        <v>0</v>
      </c>
      <c r="AI771">
        <f t="shared" si="227"/>
        <v>-1.379999999999999</v>
      </c>
      <c r="AJ771">
        <f t="shared" si="228"/>
        <v>1.3793103448275814</v>
      </c>
      <c r="AK771">
        <f t="shared" si="229"/>
        <v>-1.9200000000000002</v>
      </c>
      <c r="AL771">
        <f t="shared" si="230"/>
        <v>1.3800000000000012</v>
      </c>
      <c r="AM771">
        <f t="shared" si="231"/>
        <v>2.1431818181818132</v>
      </c>
      <c r="AN771">
        <f t="shared" si="232"/>
        <v>-2.6483389846153846</v>
      </c>
      <c r="AO771">
        <f t="shared" si="233"/>
        <v>1.0090832552544498</v>
      </c>
      <c r="AQ771">
        <f t="shared" si="234"/>
        <v>7.6873848077645857</v>
      </c>
      <c r="AR771" s="4">
        <f t="shared" si="221"/>
        <v>4.1648926826099606</v>
      </c>
      <c r="AT771" t="str">
        <f t="shared" si="235"/>
        <v>45510Shift_14</v>
      </c>
    </row>
    <row r="772" spans="1:46" x14ac:dyDescent="0.3">
      <c r="A772" s="2">
        <v>45510</v>
      </c>
      <c r="B772" t="s">
        <v>24</v>
      </c>
      <c r="C772">
        <v>8.5760000000000005</v>
      </c>
      <c r="D772">
        <v>37.444444444444443</v>
      </c>
      <c r="E772">
        <v>28.12555555555555</v>
      </c>
      <c r="F772">
        <v>54.27</v>
      </c>
      <c r="G772">
        <v>4.45</v>
      </c>
      <c r="H772">
        <v>3.666666666666667</v>
      </c>
      <c r="I772">
        <v>142.11111111111109</v>
      </c>
      <c r="J772">
        <v>8.8230939812806017</v>
      </c>
      <c r="K772">
        <v>1.7648166752784549E-3</v>
      </c>
      <c r="L772">
        <v>1.557114338571298E-2</v>
      </c>
      <c r="M772">
        <v>13.31681504080583</v>
      </c>
      <c r="N772">
        <v>2.5991914666338798E-3</v>
      </c>
      <c r="O772">
        <v>5225</v>
      </c>
      <c r="P772">
        <v>120.27004383347619</v>
      </c>
      <c r="Q772">
        <v>9396.4592000000011</v>
      </c>
      <c r="R772">
        <v>0</v>
      </c>
      <c r="S772">
        <v>13.3168150807793</v>
      </c>
      <c r="T772">
        <f t="shared" si="222"/>
        <v>5.4342253943716914</v>
      </c>
      <c r="U772" t="e">
        <f t="shared" si="218"/>
        <v>#N/A</v>
      </c>
      <c r="V772">
        <f t="shared" si="223"/>
        <v>7.2737542841724867</v>
      </c>
      <c r="W772">
        <f t="shared" si="224"/>
        <v>3.5946964645974266</v>
      </c>
      <c r="X772" t="e">
        <f t="shared" si="219"/>
        <v>#N/A</v>
      </c>
      <c r="Y772" t="e">
        <f t="shared" si="220"/>
        <v>#N/A</v>
      </c>
      <c r="Z772" t="e">
        <f t="shared" si="236"/>
        <v>#N/A</v>
      </c>
      <c r="AA772" t="e">
        <f t="shared" si="236"/>
        <v>#N/A</v>
      </c>
      <c r="AB772" t="e">
        <f t="shared" si="236"/>
        <v>#N/A</v>
      </c>
      <c r="AC772" t="e">
        <f t="shared" si="236"/>
        <v>#N/A</v>
      </c>
      <c r="AG772">
        <f t="shared" si="225"/>
        <v>-8.520000000000004E-2</v>
      </c>
      <c r="AH772">
        <f t="shared" si="226"/>
        <v>0</v>
      </c>
      <c r="AI772">
        <f t="shared" si="227"/>
        <v>-1.5962962962962912</v>
      </c>
      <c r="AJ772">
        <f t="shared" si="228"/>
        <v>1.3793103448275814</v>
      </c>
      <c r="AK772">
        <f t="shared" si="229"/>
        <v>-1.9200000000000002</v>
      </c>
      <c r="AL772">
        <f t="shared" si="230"/>
        <v>1.3333333333333353</v>
      </c>
      <c r="AM772">
        <f t="shared" si="231"/>
        <v>2.2997474747474782</v>
      </c>
      <c r="AN772">
        <f t="shared" si="232"/>
        <v>-2.632132311111111</v>
      </c>
      <c r="AO772">
        <f t="shared" si="233"/>
        <v>0.67817669786566448</v>
      </c>
      <c r="AQ772">
        <f t="shared" si="234"/>
        <v>7.2737542841724867</v>
      </c>
      <c r="AR772" s="4">
        <f t="shared" si="221"/>
        <v>3.5946965045708965</v>
      </c>
      <c r="AT772" t="str">
        <f t="shared" si="235"/>
        <v>45510Shift_15</v>
      </c>
    </row>
    <row r="773" spans="1:46" x14ac:dyDescent="0.3">
      <c r="A773" s="2">
        <v>45510</v>
      </c>
      <c r="B773" t="s">
        <v>25</v>
      </c>
      <c r="C773">
        <v>8.7614285714285707</v>
      </c>
      <c r="D773">
        <v>38.846153846153847</v>
      </c>
      <c r="E773">
        <v>27.484615384615381</v>
      </c>
      <c r="F773">
        <v>54.27</v>
      </c>
      <c r="G773">
        <v>4.3166666666666664</v>
      </c>
      <c r="H773">
        <v>3.764615384615384</v>
      </c>
      <c r="I773">
        <v>148.69230769230771</v>
      </c>
      <c r="J773">
        <v>8.584607515141542</v>
      </c>
      <c r="K773">
        <v>6.5904652964676666E-3</v>
      </c>
      <c r="L773">
        <v>5.6576557912335873E-2</v>
      </c>
      <c r="M773">
        <v>13.316815049611019</v>
      </c>
      <c r="N773">
        <v>2.5992319289629782E-3</v>
      </c>
      <c r="O773">
        <v>5225</v>
      </c>
      <c r="P773">
        <v>120.2700438230128</v>
      </c>
      <c r="Q773">
        <v>41326.090365217387</v>
      </c>
      <c r="R773">
        <v>0</v>
      </c>
      <c r="S773">
        <v>13.316815079483529</v>
      </c>
      <c r="T773">
        <f t="shared" si="222"/>
        <v>10.018351074538192</v>
      </c>
      <c r="U773" t="e">
        <f t="shared" si="218"/>
        <v>#N/A</v>
      </c>
      <c r="V773">
        <f t="shared" si="223"/>
        <v>11.110016721526215</v>
      </c>
      <c r="W773">
        <f t="shared" si="224"/>
        <v>8.9266853976776588</v>
      </c>
      <c r="X773" t="e">
        <f t="shared" si="219"/>
        <v>#N/A</v>
      </c>
      <c r="Y773" t="e">
        <f t="shared" si="220"/>
        <v>#N/A</v>
      </c>
      <c r="Z773" t="e">
        <f t="shared" si="236"/>
        <v>#N/A</v>
      </c>
      <c r="AA773" t="e">
        <f t="shared" si="236"/>
        <v>#N/A</v>
      </c>
      <c r="AB773" t="e">
        <f t="shared" si="236"/>
        <v>#N/A</v>
      </c>
      <c r="AC773" t="e">
        <f t="shared" si="236"/>
        <v>#N/A</v>
      </c>
      <c r="AG773">
        <f t="shared" si="225"/>
        <v>-0.12228571428571407</v>
      </c>
      <c r="AH773">
        <f t="shared" si="226"/>
        <v>0</v>
      </c>
      <c r="AI773">
        <f t="shared" si="227"/>
        <v>-1.0621794871794834</v>
      </c>
      <c r="AJ773">
        <f t="shared" si="228"/>
        <v>1.3793103448275814</v>
      </c>
      <c r="AK773">
        <f t="shared" si="229"/>
        <v>-1.5199999999999991</v>
      </c>
      <c r="AL773">
        <f t="shared" si="230"/>
        <v>1.8230769230769206</v>
      </c>
      <c r="AM773">
        <f t="shared" si="231"/>
        <v>0.80402097902097325</v>
      </c>
      <c r="AN773">
        <f t="shared" si="232"/>
        <v>0.91560448502415404</v>
      </c>
      <c r="AO773">
        <f t="shared" si="233"/>
        <v>1.0756541414307641</v>
      </c>
      <c r="AQ773">
        <f t="shared" si="234"/>
        <v>11.110016721526215</v>
      </c>
      <c r="AR773" s="4">
        <f t="shared" si="221"/>
        <v>8.9266854275501686</v>
      </c>
      <c r="AT773" t="str">
        <f t="shared" si="235"/>
        <v>45510Shift_21</v>
      </c>
    </row>
    <row r="774" spans="1:46" x14ac:dyDescent="0.3">
      <c r="A774" s="2">
        <v>45510</v>
      </c>
      <c r="B774" t="s">
        <v>26</v>
      </c>
      <c r="C774">
        <v>8.8659999999999997</v>
      </c>
      <c r="D774">
        <v>39.700000000000003</v>
      </c>
      <c r="E774">
        <v>27.07</v>
      </c>
      <c r="F774">
        <v>54.27</v>
      </c>
      <c r="G774">
        <v>4.3166666666666664</v>
      </c>
      <c r="H774">
        <v>3.8159999999999998</v>
      </c>
      <c r="I774">
        <v>151.69999999999999</v>
      </c>
      <c r="J774">
        <v>8.7164600619540451</v>
      </c>
      <c r="K774">
        <v>7.0366159273207128E-3</v>
      </c>
      <c r="L774">
        <v>6.1334381701800722E-2</v>
      </c>
      <c r="M774">
        <v>13.31681504420942</v>
      </c>
      <c r="N774">
        <v>2.5993324124405832E-3</v>
      </c>
      <c r="O774">
        <v>5225</v>
      </c>
      <c r="P774">
        <v>120.2700438309256</v>
      </c>
      <c r="Q774">
        <v>44493.417631683173</v>
      </c>
      <c r="R774">
        <v>0</v>
      </c>
      <c r="S774">
        <v>13.316815089303899</v>
      </c>
      <c r="T774">
        <f t="shared" si="222"/>
        <v>10.390260478828001</v>
      </c>
      <c r="U774" t="e">
        <f t="shared" si="218"/>
        <v>#N/A</v>
      </c>
      <c r="V774">
        <f t="shared" si="223"/>
        <v>11.140142901421825</v>
      </c>
      <c r="W774">
        <f t="shared" si="224"/>
        <v>9.6403780111396973</v>
      </c>
      <c r="X774" t="e">
        <f t="shared" si="219"/>
        <v>#N/A</v>
      </c>
      <c r="Y774" t="e">
        <f t="shared" si="220"/>
        <v>#N/A</v>
      </c>
      <c r="Z774" t="e">
        <f t="shared" si="236"/>
        <v>#N/A</v>
      </c>
      <c r="AA774" t="e">
        <f t="shared" si="236"/>
        <v>#N/A</v>
      </c>
      <c r="AB774" t="e">
        <f t="shared" si="236"/>
        <v>#N/A</v>
      </c>
      <c r="AC774" t="e">
        <f t="shared" si="236"/>
        <v>#N/A</v>
      </c>
      <c r="AG774">
        <f t="shared" si="225"/>
        <v>-0.14319999999999986</v>
      </c>
      <c r="AH774">
        <f t="shared" si="226"/>
        <v>0</v>
      </c>
      <c r="AI774">
        <f t="shared" si="227"/>
        <v>-0.71666666666666612</v>
      </c>
      <c r="AJ774">
        <f t="shared" si="228"/>
        <v>1.3793103448275814</v>
      </c>
      <c r="AK774">
        <f t="shared" si="229"/>
        <v>-1.5199999999999991</v>
      </c>
      <c r="AL774">
        <f t="shared" si="230"/>
        <v>2.08</v>
      </c>
      <c r="AM774">
        <f t="shared" si="231"/>
        <v>0.12045454545454572</v>
      </c>
      <c r="AN774">
        <f t="shared" si="232"/>
        <v>1.2675297368536858</v>
      </c>
      <c r="AO774">
        <f t="shared" si="233"/>
        <v>0.85589989674325895</v>
      </c>
      <c r="AQ774">
        <f t="shared" si="234"/>
        <v>11.140142901421825</v>
      </c>
      <c r="AR774" s="4">
        <f t="shared" si="221"/>
        <v>9.6403780562341783</v>
      </c>
      <c r="AT774" t="str">
        <f t="shared" si="235"/>
        <v>45510Shift_22</v>
      </c>
    </row>
    <row r="775" spans="1:46" x14ac:dyDescent="0.3">
      <c r="A775" s="2">
        <v>45510</v>
      </c>
      <c r="B775" t="s">
        <v>27</v>
      </c>
      <c r="C775">
        <v>8.8659999999999997</v>
      </c>
      <c r="D775">
        <v>39.777777777777779</v>
      </c>
      <c r="E775">
        <v>27.297777777777782</v>
      </c>
      <c r="F775">
        <v>54.27</v>
      </c>
      <c r="G775">
        <v>4.05</v>
      </c>
      <c r="H775">
        <v>3.7866666666666671</v>
      </c>
      <c r="I775">
        <v>153.11111111111109</v>
      </c>
      <c r="J775">
        <v>8.6057006462260688</v>
      </c>
      <c r="K775">
        <v>7.4401773033942646E-3</v>
      </c>
      <c r="L775">
        <v>6.4027938627856551E-2</v>
      </c>
      <c r="M775">
        <v>13.31681506983125</v>
      </c>
      <c r="N775">
        <v>2.5998991050119411E-3</v>
      </c>
      <c r="O775">
        <v>5225</v>
      </c>
      <c r="P775">
        <v>120.2700437735471</v>
      </c>
      <c r="Q775">
        <v>48469.461988118812</v>
      </c>
      <c r="R775">
        <v>0</v>
      </c>
      <c r="S775">
        <v>13.316815042238639</v>
      </c>
      <c r="T775">
        <f t="shared" si="222"/>
        <v>11.319807183755193</v>
      </c>
      <c r="U775" t="e">
        <f t="shared" ref="U775:U838" si="237">VLOOKUP($AT775,kkk,U$4,0)</f>
        <v>#N/A</v>
      </c>
      <c r="V775">
        <f t="shared" si="223"/>
        <v>11.90933610733903</v>
      </c>
      <c r="W775">
        <f t="shared" si="224"/>
        <v>10.730278287763969</v>
      </c>
      <c r="X775" t="e">
        <f t="shared" ref="X775:X838" si="238">VLOOKUP($AT775,iii,3,0)</f>
        <v>#N/A</v>
      </c>
      <c r="Y775" t="e">
        <f t="shared" ref="Y775:Y838" si="239">VLOOKUP($AT775,iii,2,0)</f>
        <v>#N/A</v>
      </c>
      <c r="Z775" t="e">
        <f t="shared" si="236"/>
        <v>#N/A</v>
      </c>
      <c r="AA775" t="e">
        <f t="shared" si="236"/>
        <v>#N/A</v>
      </c>
      <c r="AB775" t="e">
        <f t="shared" si="236"/>
        <v>#N/A</v>
      </c>
      <c r="AC775" t="e">
        <f t="shared" si="236"/>
        <v>#N/A</v>
      </c>
      <c r="AG775">
        <f t="shared" si="225"/>
        <v>-0.14319999999999986</v>
      </c>
      <c r="AH775">
        <f t="shared" si="226"/>
        <v>0</v>
      </c>
      <c r="AI775">
        <f t="shared" si="227"/>
        <v>-0.906481481481484</v>
      </c>
      <c r="AJ775">
        <f t="shared" si="228"/>
        <v>1.3793103448275814</v>
      </c>
      <c r="AK775">
        <f t="shared" si="229"/>
        <v>-0.7199999999999992</v>
      </c>
      <c r="AL775">
        <f t="shared" si="230"/>
        <v>1.9333333333333358</v>
      </c>
      <c r="AM775">
        <f t="shared" si="231"/>
        <v>-0.20025252525252185</v>
      </c>
      <c r="AN775">
        <f t="shared" si="232"/>
        <v>1.7093124431243123</v>
      </c>
      <c r="AO775">
        <f t="shared" si="233"/>
        <v>1.0404989229565529</v>
      </c>
      <c r="AQ775">
        <f t="shared" si="234"/>
        <v>11.90933610733903</v>
      </c>
      <c r="AR775" s="4">
        <f t="shared" ref="AR775:AR838" si="240">S775+SUM(AG775:AO775)+$T$1+R775/$Z$1-AJ775-AM775</f>
        <v>10.730278260171357</v>
      </c>
      <c r="AT775" t="str">
        <f t="shared" si="235"/>
        <v>45510Shift_23</v>
      </c>
    </row>
    <row r="776" spans="1:46" x14ac:dyDescent="0.3">
      <c r="A776" s="2">
        <v>45511</v>
      </c>
      <c r="B776" t="s">
        <v>28</v>
      </c>
      <c r="C776">
        <v>8.8550000000000004</v>
      </c>
      <c r="D776">
        <v>39.6</v>
      </c>
      <c r="E776">
        <v>27.228999999999999</v>
      </c>
      <c r="F776">
        <v>54.27</v>
      </c>
      <c r="G776">
        <v>4.05</v>
      </c>
      <c r="H776">
        <v>3.78</v>
      </c>
      <c r="I776">
        <v>152.30000000000001</v>
      </c>
      <c r="J776">
        <v>8.7594812992323678</v>
      </c>
      <c r="K776">
        <v>8.3685004731552867E-3</v>
      </c>
      <c r="L776">
        <v>7.3303723397220952E-2</v>
      </c>
      <c r="M776">
        <v>13.316815067271129</v>
      </c>
      <c r="N776">
        <v>2.5996954160643969E-3</v>
      </c>
      <c r="O776">
        <v>5225</v>
      </c>
      <c r="P776">
        <v>120.27004377434019</v>
      </c>
      <c r="Q776">
        <v>48492.692799999997</v>
      </c>
      <c r="R776">
        <v>0</v>
      </c>
      <c r="S776">
        <v>13.31681546346976</v>
      </c>
      <c r="T776">
        <f t="shared" ref="T776:T839" si="241">AVERAGE(AQ776:AR776)</f>
        <v>11.184440704720187</v>
      </c>
      <c r="U776" t="e">
        <f t="shared" si="237"/>
        <v>#N/A</v>
      </c>
      <c r="V776">
        <f t="shared" ref="V776:V839" si="242">M776+SUM(AG776:AO776)+$T$1+R776/$Z$1</f>
        <v>11.866141133580115</v>
      </c>
      <c r="W776">
        <f t="shared" ref="W776:W839" si="243">M776+SUM(AG776:AO776)+$T$1+R776/$Z$1-AJ776-AM776</f>
        <v>10.502739879661629</v>
      </c>
      <c r="X776" t="e">
        <f t="shared" si="238"/>
        <v>#N/A</v>
      </c>
      <c r="Y776" t="e">
        <f t="shared" si="239"/>
        <v>#N/A</v>
      </c>
      <c r="Z776" t="e">
        <f t="shared" si="236"/>
        <v>#N/A</v>
      </c>
      <c r="AA776" t="e">
        <f t="shared" si="236"/>
        <v>#N/A</v>
      </c>
      <c r="AB776" t="e">
        <f t="shared" si="236"/>
        <v>#N/A</v>
      </c>
      <c r="AC776" t="e">
        <f t="shared" si="236"/>
        <v>#N/A</v>
      </c>
      <c r="AG776">
        <f t="shared" ref="AG776:AG839" si="244">C$3*(C$1-C776)/C$2</f>
        <v>-0.14100000000000001</v>
      </c>
      <c r="AH776">
        <f t="shared" ref="AH776:AH839" si="245">D$3*(D$1-D776)/D$2</f>
        <v>0</v>
      </c>
      <c r="AI776">
        <f t="shared" ref="AI776:AI839" si="246">E$3*(E$1-E776)/E$2</f>
        <v>-0.84916666666666529</v>
      </c>
      <c r="AJ776">
        <f t="shared" ref="AJ776:AJ839" si="247">F$3*(F$1-F776)/F$2</f>
        <v>1.3793103448275814</v>
      </c>
      <c r="AK776">
        <f t="shared" ref="AK776:AK839" si="248">G$3*(G$1-G776)/G$2</f>
        <v>-0.7199999999999992</v>
      </c>
      <c r="AL776">
        <f t="shared" ref="AL776:AL839" si="249">H$3*(H$1-H776)/H$2</f>
        <v>1.8999999999999995</v>
      </c>
      <c r="AM776">
        <f t="shared" ref="AM776:AM839" si="250">I$3*(I$1-I776)/I$2</f>
        <v>-1.590909090909582E-2</v>
      </c>
      <c r="AN776">
        <f t="shared" ref="AN776:AN839" si="251">(Q776-$M$1)/$M$2</f>
        <v>1.7118936444444439</v>
      </c>
      <c r="AO776">
        <f t="shared" ref="AO776:AO839" si="252">(J776-$Q$1)/$Q$2</f>
        <v>0.78419783461272097</v>
      </c>
      <c r="AQ776">
        <f t="shared" ref="AQ776:AQ839" si="253">M776+SUM(AG776:AO776)+$T$1+R776/$Z$1</f>
        <v>11.866141133580115</v>
      </c>
      <c r="AR776" s="4">
        <f t="shared" si="240"/>
        <v>10.502740275860258</v>
      </c>
      <c r="AT776" t="str">
        <f t="shared" ref="AT776:AT839" si="254">A776&amp;B776</f>
        <v>45511Shift_00</v>
      </c>
    </row>
    <row r="777" spans="1:46" x14ac:dyDescent="0.3">
      <c r="A777" s="2">
        <v>45511</v>
      </c>
      <c r="B777" t="s">
        <v>29</v>
      </c>
      <c r="C777">
        <v>8.8550000000000004</v>
      </c>
      <c r="D777">
        <v>39.888888888888893</v>
      </c>
      <c r="E777">
        <v>27.065555555555559</v>
      </c>
      <c r="F777">
        <v>54.27</v>
      </c>
      <c r="G777">
        <v>4.05</v>
      </c>
      <c r="H777">
        <v>3.7888888888888892</v>
      </c>
      <c r="I777">
        <v>152.66666666666671</v>
      </c>
      <c r="J777">
        <v>8.3635663820027784</v>
      </c>
      <c r="K777">
        <v>7.9336557934734514E-3</v>
      </c>
      <c r="L777">
        <v>6.635365688067614E-2</v>
      </c>
      <c r="M777">
        <v>13.31681506730096</v>
      </c>
      <c r="N777">
        <v>2.599708496015559E-3</v>
      </c>
      <c r="O777">
        <v>5225</v>
      </c>
      <c r="P777">
        <v>120.27004376780469</v>
      </c>
      <c r="Q777">
        <v>45777.540061538457</v>
      </c>
      <c r="R777">
        <v>0</v>
      </c>
      <c r="S777">
        <v>13.31681558786959</v>
      </c>
      <c r="T777">
        <f t="shared" si="241"/>
        <v>11.681596806192307</v>
      </c>
      <c r="U777" t="e">
        <f t="shared" si="237"/>
        <v>#N/A</v>
      </c>
      <c r="V777">
        <f t="shared" si="242"/>
        <v>12.321630506200563</v>
      </c>
      <c r="W777">
        <f t="shared" si="243"/>
        <v>11.041562585615418</v>
      </c>
      <c r="X777" t="e">
        <f t="shared" si="238"/>
        <v>#N/A</v>
      </c>
      <c r="Y777" t="e">
        <f t="shared" si="239"/>
        <v>#N/A</v>
      </c>
      <c r="Z777" t="e">
        <f t="shared" si="236"/>
        <v>#N/A</v>
      </c>
      <c r="AA777" t="e">
        <f t="shared" si="236"/>
        <v>#N/A</v>
      </c>
      <c r="AB777" t="e">
        <f t="shared" si="236"/>
        <v>#N/A</v>
      </c>
      <c r="AC777" t="e">
        <f t="shared" si="236"/>
        <v>#N/A</v>
      </c>
      <c r="AG777">
        <f t="shared" si="244"/>
        <v>-0.14100000000000001</v>
      </c>
      <c r="AH777">
        <f t="shared" si="245"/>
        <v>0</v>
      </c>
      <c r="AI777">
        <f t="shared" si="246"/>
        <v>-0.71296296296296491</v>
      </c>
      <c r="AJ777">
        <f t="shared" si="247"/>
        <v>1.3793103448275814</v>
      </c>
      <c r="AK777">
        <f t="shared" si="248"/>
        <v>-0.7199999999999992</v>
      </c>
      <c r="AL777">
        <f t="shared" si="249"/>
        <v>1.9444444444444464</v>
      </c>
      <c r="AM777">
        <f t="shared" si="250"/>
        <v>-9.9242424242437344E-2</v>
      </c>
      <c r="AN777">
        <f t="shared" si="251"/>
        <v>1.4102100068376062</v>
      </c>
      <c r="AO777">
        <f t="shared" si="252"/>
        <v>1.4440560299953702</v>
      </c>
      <c r="AQ777">
        <f t="shared" si="253"/>
        <v>12.321630506200563</v>
      </c>
      <c r="AR777" s="4">
        <f t="shared" si="240"/>
        <v>11.041563106184048</v>
      </c>
      <c r="AT777" t="str">
        <f t="shared" si="254"/>
        <v>45511Shift_01</v>
      </c>
    </row>
    <row r="778" spans="1:46" x14ac:dyDescent="0.3">
      <c r="A778" s="2">
        <v>45511</v>
      </c>
      <c r="B778" t="s">
        <v>30</v>
      </c>
      <c r="C778">
        <v>8.8471428571428579</v>
      </c>
      <c r="D778">
        <v>39.700000000000003</v>
      </c>
      <c r="E778">
        <v>26.988</v>
      </c>
      <c r="F778">
        <v>54.27</v>
      </c>
      <c r="G778">
        <v>4.05</v>
      </c>
      <c r="H778">
        <v>3.7719999999999998</v>
      </c>
      <c r="I778">
        <v>152.9</v>
      </c>
      <c r="J778">
        <v>8.1629916820588591</v>
      </c>
      <c r="K778">
        <v>8.6043408650462363E-3</v>
      </c>
      <c r="L778">
        <v>7.0237162910971554E-2</v>
      </c>
      <c r="M778">
        <v>13.31681506172411</v>
      </c>
      <c r="N778">
        <v>2.599430877759123E-3</v>
      </c>
      <c r="O778">
        <v>5224.9999999999991</v>
      </c>
      <c r="P778">
        <v>120.2700437597548</v>
      </c>
      <c r="Q778">
        <v>45631.68</v>
      </c>
      <c r="R778">
        <v>0</v>
      </c>
      <c r="S778">
        <v>13.3168151484977</v>
      </c>
      <c r="T778">
        <f t="shared" si="241"/>
        <v>11.954922539028331</v>
      </c>
      <c r="U778" t="e">
        <f t="shared" si="237"/>
        <v>#N/A</v>
      </c>
      <c r="V778">
        <f t="shared" si="242"/>
        <v>12.568441304418961</v>
      </c>
      <c r="W778">
        <f t="shared" si="243"/>
        <v>11.34140368686411</v>
      </c>
      <c r="X778" t="e">
        <f t="shared" si="238"/>
        <v>#N/A</v>
      </c>
      <c r="Y778" t="e">
        <f t="shared" si="239"/>
        <v>#N/A</v>
      </c>
      <c r="Z778" t="e">
        <f t="shared" si="236"/>
        <v>#N/A</v>
      </c>
      <c r="AA778" t="e">
        <f t="shared" si="236"/>
        <v>#N/A</v>
      </c>
      <c r="AB778" t="e">
        <f t="shared" si="236"/>
        <v>#N/A</v>
      </c>
      <c r="AC778" t="e">
        <f t="shared" si="236"/>
        <v>#N/A</v>
      </c>
      <c r="AG778">
        <f t="shared" si="244"/>
        <v>-0.13942857142857151</v>
      </c>
      <c r="AH778">
        <f t="shared" si="245"/>
        <v>0</v>
      </c>
      <c r="AI778">
        <f t="shared" si="246"/>
        <v>-0.64833333333333221</v>
      </c>
      <c r="AJ778">
        <f t="shared" si="247"/>
        <v>1.3793103448275814</v>
      </c>
      <c r="AK778">
        <f t="shared" si="248"/>
        <v>-0.7199999999999992</v>
      </c>
      <c r="AL778">
        <f t="shared" si="249"/>
        <v>1.8599999999999994</v>
      </c>
      <c r="AM778">
        <f t="shared" si="250"/>
        <v>-0.15227272727273092</v>
      </c>
      <c r="AN778">
        <f t="shared" si="251"/>
        <v>1.3940033333333333</v>
      </c>
      <c r="AO778">
        <f t="shared" si="252"/>
        <v>1.7783471965685691</v>
      </c>
      <c r="AQ778">
        <f t="shared" si="253"/>
        <v>12.568441304418961</v>
      </c>
      <c r="AR778" s="4">
        <f t="shared" si="240"/>
        <v>11.341403773637699</v>
      </c>
      <c r="AT778" t="str">
        <f t="shared" si="254"/>
        <v>45511Shift_02</v>
      </c>
    </row>
    <row r="779" spans="1:46" x14ac:dyDescent="0.3">
      <c r="A779" s="2">
        <v>45511</v>
      </c>
      <c r="B779" t="s">
        <v>31</v>
      </c>
      <c r="C779">
        <v>8.8471428571428579</v>
      </c>
      <c r="D779">
        <v>39.700000000000003</v>
      </c>
      <c r="E779">
        <v>26.988</v>
      </c>
      <c r="F779">
        <v>54.27</v>
      </c>
      <c r="G779">
        <v>4.05</v>
      </c>
      <c r="H779">
        <v>3.7719999999999998</v>
      </c>
      <c r="I779">
        <v>152.9</v>
      </c>
      <c r="J779">
        <v>8.1629916820588591</v>
      </c>
      <c r="K779">
        <v>8.6043408650462363E-3</v>
      </c>
      <c r="L779">
        <v>7.0237162910971554E-2</v>
      </c>
      <c r="M779">
        <v>13.31681506172411</v>
      </c>
      <c r="N779">
        <v>2.599430877759123E-3</v>
      </c>
      <c r="O779">
        <v>5224.9999999999991</v>
      </c>
      <c r="P779">
        <v>120.2700437597548</v>
      </c>
      <c r="Q779">
        <v>45631.68</v>
      </c>
      <c r="R779">
        <v>0</v>
      </c>
      <c r="S779">
        <v>13.3168151484977</v>
      </c>
      <c r="T779">
        <f t="shared" si="241"/>
        <v>11.954922539028331</v>
      </c>
      <c r="U779" t="e">
        <f t="shared" si="237"/>
        <v>#N/A</v>
      </c>
      <c r="V779">
        <f t="shared" si="242"/>
        <v>12.568441304418961</v>
      </c>
      <c r="W779">
        <f t="shared" si="243"/>
        <v>11.34140368686411</v>
      </c>
      <c r="X779" t="e">
        <f t="shared" si="238"/>
        <v>#N/A</v>
      </c>
      <c r="Y779" t="e">
        <f t="shared" si="239"/>
        <v>#N/A</v>
      </c>
      <c r="Z779" t="e">
        <f t="shared" si="236"/>
        <v>#N/A</v>
      </c>
      <c r="AA779" t="e">
        <f t="shared" si="236"/>
        <v>#N/A</v>
      </c>
      <c r="AB779" t="e">
        <f t="shared" si="236"/>
        <v>#N/A</v>
      </c>
      <c r="AC779" t="e">
        <f t="shared" si="236"/>
        <v>#N/A</v>
      </c>
      <c r="AG779">
        <f t="shared" si="244"/>
        <v>-0.13942857142857151</v>
      </c>
      <c r="AH779">
        <f t="shared" si="245"/>
        <v>0</v>
      </c>
      <c r="AI779">
        <f t="shared" si="246"/>
        <v>-0.64833333333333221</v>
      </c>
      <c r="AJ779">
        <f t="shared" si="247"/>
        <v>1.3793103448275814</v>
      </c>
      <c r="AK779">
        <f t="shared" si="248"/>
        <v>-0.7199999999999992</v>
      </c>
      <c r="AL779">
        <f t="shared" si="249"/>
        <v>1.8599999999999994</v>
      </c>
      <c r="AM779">
        <f t="shared" si="250"/>
        <v>-0.15227272727273092</v>
      </c>
      <c r="AN779">
        <f t="shared" si="251"/>
        <v>1.3940033333333333</v>
      </c>
      <c r="AO779">
        <f t="shared" si="252"/>
        <v>1.7783471965685691</v>
      </c>
      <c r="AQ779">
        <f t="shared" si="253"/>
        <v>12.568441304418961</v>
      </c>
      <c r="AR779" s="4">
        <f t="shared" si="240"/>
        <v>11.341403773637699</v>
      </c>
      <c r="AT779" t="str">
        <f t="shared" si="254"/>
        <v>45511Shift_03</v>
      </c>
    </row>
    <row r="780" spans="1:46" x14ac:dyDescent="0.3">
      <c r="A780" s="2">
        <v>45511</v>
      </c>
      <c r="B780" t="s">
        <v>32</v>
      </c>
      <c r="C780">
        <v>8.8471428571428579</v>
      </c>
      <c r="D780">
        <v>39.700000000000003</v>
      </c>
      <c r="E780">
        <v>26.988</v>
      </c>
      <c r="F780">
        <v>54.27</v>
      </c>
      <c r="G780">
        <v>4.05</v>
      </c>
      <c r="H780">
        <v>3.7719999999999998</v>
      </c>
      <c r="I780">
        <v>152.9</v>
      </c>
      <c r="J780">
        <v>8.1629916820588591</v>
      </c>
      <c r="K780">
        <v>8.6043408650462363E-3</v>
      </c>
      <c r="L780">
        <v>7.0237162910971554E-2</v>
      </c>
      <c r="M780">
        <v>13.31681506172411</v>
      </c>
      <c r="N780">
        <v>2.599430877759123E-3</v>
      </c>
      <c r="O780">
        <v>5224.9999999999991</v>
      </c>
      <c r="P780">
        <v>120.2700437597548</v>
      </c>
      <c r="Q780">
        <v>45631.68</v>
      </c>
      <c r="R780">
        <v>0</v>
      </c>
      <c r="S780">
        <v>13.3168151484977</v>
      </c>
      <c r="T780">
        <f t="shared" si="241"/>
        <v>11.954922539028331</v>
      </c>
      <c r="U780" t="e">
        <f t="shared" si="237"/>
        <v>#N/A</v>
      </c>
      <c r="V780">
        <f t="shared" si="242"/>
        <v>12.568441304418961</v>
      </c>
      <c r="W780">
        <f t="shared" si="243"/>
        <v>11.34140368686411</v>
      </c>
      <c r="X780" t="e">
        <f t="shared" si="238"/>
        <v>#N/A</v>
      </c>
      <c r="Y780" t="e">
        <f t="shared" si="239"/>
        <v>#N/A</v>
      </c>
      <c r="Z780" t="e">
        <f t="shared" si="236"/>
        <v>#N/A</v>
      </c>
      <c r="AA780" t="e">
        <f t="shared" si="236"/>
        <v>#N/A</v>
      </c>
      <c r="AB780" t="e">
        <f t="shared" si="236"/>
        <v>#N/A</v>
      </c>
      <c r="AC780" t="e">
        <f t="shared" si="236"/>
        <v>#N/A</v>
      </c>
      <c r="AG780">
        <f t="shared" si="244"/>
        <v>-0.13942857142857151</v>
      </c>
      <c r="AH780">
        <f t="shared" si="245"/>
        <v>0</v>
      </c>
      <c r="AI780">
        <f t="shared" si="246"/>
        <v>-0.64833333333333221</v>
      </c>
      <c r="AJ780">
        <f t="shared" si="247"/>
        <v>1.3793103448275814</v>
      </c>
      <c r="AK780">
        <f t="shared" si="248"/>
        <v>-0.7199999999999992</v>
      </c>
      <c r="AL780">
        <f t="shared" si="249"/>
        <v>1.8599999999999994</v>
      </c>
      <c r="AM780">
        <f t="shared" si="250"/>
        <v>-0.15227272727273092</v>
      </c>
      <c r="AN780">
        <f t="shared" si="251"/>
        <v>1.3940033333333333</v>
      </c>
      <c r="AO780">
        <f t="shared" si="252"/>
        <v>1.7783471965685691</v>
      </c>
      <c r="AQ780">
        <f t="shared" si="253"/>
        <v>12.568441304418961</v>
      </c>
      <c r="AR780" s="4">
        <f t="shared" si="240"/>
        <v>11.341403773637699</v>
      </c>
      <c r="AT780" t="str">
        <f t="shared" si="254"/>
        <v>45511Shift_04</v>
      </c>
    </row>
    <row r="781" spans="1:46" x14ac:dyDescent="0.3">
      <c r="A781" s="2">
        <v>45511</v>
      </c>
      <c r="B781" t="s">
        <v>19</v>
      </c>
      <c r="C781">
        <v>8.7166666666666668</v>
      </c>
      <c r="D781">
        <v>38</v>
      </c>
      <c r="E781">
        <v>26.86</v>
      </c>
      <c r="F781">
        <v>56.86</v>
      </c>
      <c r="G781">
        <v>4.05</v>
      </c>
      <c r="H781">
        <v>3.6333333333333342</v>
      </c>
      <c r="I781">
        <v>146.66666666666671</v>
      </c>
      <c r="J781">
        <v>9.0633035124336097</v>
      </c>
      <c r="K781">
        <v>4.2395628192848011E-3</v>
      </c>
      <c r="L781">
        <v>3.842444459120687E-2</v>
      </c>
      <c r="M781">
        <v>13.3397048213495</v>
      </c>
      <c r="N781">
        <v>8.9834112895504621</v>
      </c>
      <c r="O781">
        <v>5225</v>
      </c>
      <c r="P781">
        <v>120.4767657070647</v>
      </c>
      <c r="Q781">
        <v>21776.109763177668</v>
      </c>
      <c r="R781">
        <v>0</v>
      </c>
      <c r="S781">
        <v>13.321503817445461</v>
      </c>
      <c r="T781">
        <f t="shared" si="241"/>
        <v>5.7325764048934253</v>
      </c>
      <c r="U781" t="e">
        <f t="shared" si="237"/>
        <v>#N/A</v>
      </c>
      <c r="V781">
        <f t="shared" si="242"/>
        <v>4.8307704282665469</v>
      </c>
      <c r="W781">
        <f t="shared" si="243"/>
        <v>6.652583385424343</v>
      </c>
      <c r="X781" t="e">
        <f t="shared" si="238"/>
        <v>#N/A</v>
      </c>
      <c r="Y781" t="e">
        <f t="shared" si="239"/>
        <v>#N/A</v>
      </c>
      <c r="Z781" t="e">
        <f t="shared" si="236"/>
        <v>#N/A</v>
      </c>
      <c r="AA781" t="e">
        <f t="shared" si="236"/>
        <v>#N/A</v>
      </c>
      <c r="AB781" t="e">
        <f t="shared" si="236"/>
        <v>#N/A</v>
      </c>
      <c r="AC781" t="e">
        <f t="shared" si="236"/>
        <v>#N/A</v>
      </c>
      <c r="AG781">
        <f t="shared" si="244"/>
        <v>-0.11333333333333329</v>
      </c>
      <c r="AH781">
        <f t="shared" si="245"/>
        <v>0</v>
      </c>
      <c r="AI781">
        <f t="shared" si="246"/>
        <v>-0.54166666666666552</v>
      </c>
      <c r="AJ781">
        <f t="shared" si="247"/>
        <v>-3.0862068965517229</v>
      </c>
      <c r="AK781">
        <f t="shared" si="248"/>
        <v>-0.7199999999999992</v>
      </c>
      <c r="AL781">
        <f t="shared" si="249"/>
        <v>1.1666666666666714</v>
      </c>
      <c r="AM781">
        <f t="shared" si="250"/>
        <v>1.2643939393939263</v>
      </c>
      <c r="AN781">
        <f t="shared" si="251"/>
        <v>-1.256615581869148</v>
      </c>
      <c r="AO781">
        <f t="shared" si="252"/>
        <v>0.27782747927731799</v>
      </c>
      <c r="AQ781">
        <f t="shared" si="253"/>
        <v>4.8307704282665469</v>
      </c>
      <c r="AR781" s="4">
        <f t="shared" si="240"/>
        <v>6.6343823815203038</v>
      </c>
      <c r="AT781" t="str">
        <f t="shared" si="254"/>
        <v>45511Shift_10</v>
      </c>
    </row>
    <row r="782" spans="1:46" x14ac:dyDescent="0.3">
      <c r="A782" s="2">
        <v>45511</v>
      </c>
      <c r="B782" t="s">
        <v>20</v>
      </c>
      <c r="C782">
        <v>8.6571428571428566</v>
      </c>
      <c r="D782">
        <v>37.9</v>
      </c>
      <c r="E782">
        <v>26.954000000000001</v>
      </c>
      <c r="F782">
        <v>56.86</v>
      </c>
      <c r="G782">
        <v>3.91</v>
      </c>
      <c r="H782">
        <v>3.63</v>
      </c>
      <c r="I782">
        <v>146.19999999999999</v>
      </c>
      <c r="J782">
        <v>9.0666138672261134</v>
      </c>
      <c r="K782">
        <v>3.787717116771692E-3</v>
      </c>
      <c r="L782">
        <v>3.4341768536051927E-2</v>
      </c>
      <c r="M782">
        <v>13.339707855320659</v>
      </c>
      <c r="N782">
        <v>8.9834111625096025</v>
      </c>
      <c r="O782">
        <v>5225</v>
      </c>
      <c r="P782">
        <v>120.476764247292</v>
      </c>
      <c r="Q782">
        <v>19259.05836831683</v>
      </c>
      <c r="R782">
        <v>0</v>
      </c>
      <c r="S782">
        <v>13.32498669963771</v>
      </c>
      <c r="T782">
        <f t="shared" si="241"/>
        <v>5.8390647927159289</v>
      </c>
      <c r="U782" t="e">
        <f t="shared" si="237"/>
        <v>#N/A</v>
      </c>
      <c r="V782">
        <f t="shared" si="242"/>
        <v>4.9885491950088152</v>
      </c>
      <c r="W782">
        <f t="shared" si="243"/>
        <v>6.7043015461059916</v>
      </c>
      <c r="X782" t="e">
        <f t="shared" si="238"/>
        <v>#N/A</v>
      </c>
      <c r="Y782" t="e">
        <f t="shared" si="239"/>
        <v>#N/A</v>
      </c>
      <c r="Z782" t="e">
        <f t="shared" si="236"/>
        <v>#N/A</v>
      </c>
      <c r="AA782" t="e">
        <f t="shared" si="236"/>
        <v>#N/A</v>
      </c>
      <c r="AB782" t="e">
        <f t="shared" si="236"/>
        <v>#N/A</v>
      </c>
      <c r="AC782" t="e">
        <f t="shared" si="236"/>
        <v>#N/A</v>
      </c>
      <c r="AG782">
        <f t="shared" si="244"/>
        <v>-0.10142857142857126</v>
      </c>
      <c r="AH782">
        <f t="shared" si="245"/>
        <v>0</v>
      </c>
      <c r="AI782">
        <f t="shared" si="246"/>
        <v>-0.61999999999999988</v>
      </c>
      <c r="AJ782">
        <f t="shared" si="247"/>
        <v>-3.0862068965517229</v>
      </c>
      <c r="AK782">
        <f t="shared" si="248"/>
        <v>-0.30000000000000027</v>
      </c>
      <c r="AL782">
        <f t="shared" si="249"/>
        <v>1.1499999999999999</v>
      </c>
      <c r="AM782">
        <f t="shared" si="250"/>
        <v>1.3704545454545458</v>
      </c>
      <c r="AN782">
        <f t="shared" si="251"/>
        <v>-1.536287959075908</v>
      </c>
      <c r="AO782">
        <f t="shared" si="252"/>
        <v>0.27231022128981175</v>
      </c>
      <c r="AQ782">
        <f t="shared" si="253"/>
        <v>4.9885491950088152</v>
      </c>
      <c r="AR782" s="4">
        <f t="shared" si="240"/>
        <v>6.6895803904230426</v>
      </c>
      <c r="AT782" t="str">
        <f t="shared" si="254"/>
        <v>45511Shift_11</v>
      </c>
    </row>
    <row r="783" spans="1:46" x14ac:dyDescent="0.3">
      <c r="A783" s="2">
        <v>45511</v>
      </c>
      <c r="B783" t="s">
        <v>21</v>
      </c>
      <c r="C783">
        <v>8.6571428571428566</v>
      </c>
      <c r="D783">
        <v>37.799999999999997</v>
      </c>
      <c r="E783">
        <v>26.975999999999999</v>
      </c>
      <c r="F783">
        <v>56.86</v>
      </c>
      <c r="G783">
        <v>3.91</v>
      </c>
      <c r="H783">
        <v>3.6320000000000001</v>
      </c>
      <c r="I783">
        <v>145.69999999999999</v>
      </c>
      <c r="J783">
        <v>9.2290920631366085</v>
      </c>
      <c r="K783">
        <v>3.199216543807286E-3</v>
      </c>
      <c r="L783">
        <v>2.952586401270715E-2</v>
      </c>
      <c r="M783">
        <v>13.33970582505715</v>
      </c>
      <c r="N783">
        <v>8.9834113100651898</v>
      </c>
      <c r="O783">
        <v>5225</v>
      </c>
      <c r="P783">
        <v>120.4767645502783</v>
      </c>
      <c r="Q783">
        <v>15283.014011881191</v>
      </c>
      <c r="R783">
        <v>0</v>
      </c>
      <c r="S783">
        <v>13.327032896467211</v>
      </c>
      <c r="T783">
        <f t="shared" si="241"/>
        <v>5.1759920250289913</v>
      </c>
      <c r="U783" t="e">
        <f t="shared" si="237"/>
        <v>#N/A</v>
      </c>
      <c r="V783">
        <f t="shared" si="242"/>
        <v>4.3812704955935544</v>
      </c>
      <c r="W783">
        <f t="shared" si="243"/>
        <v>5.9833864830543675</v>
      </c>
      <c r="X783" t="e">
        <f t="shared" si="238"/>
        <v>#N/A</v>
      </c>
      <c r="Y783" t="e">
        <f t="shared" si="239"/>
        <v>#N/A</v>
      </c>
      <c r="Z783" t="e">
        <f t="shared" si="236"/>
        <v>#N/A</v>
      </c>
      <c r="AA783" t="e">
        <f t="shared" si="236"/>
        <v>#N/A</v>
      </c>
      <c r="AB783" t="e">
        <f t="shared" si="236"/>
        <v>#N/A</v>
      </c>
      <c r="AC783" t="e">
        <f t="shared" si="236"/>
        <v>#N/A</v>
      </c>
      <c r="AG783">
        <f t="shared" si="244"/>
        <v>-0.10142857142857126</v>
      </c>
      <c r="AH783">
        <f t="shared" si="245"/>
        <v>0</v>
      </c>
      <c r="AI783">
        <f t="shared" si="246"/>
        <v>-0.63833333333333186</v>
      </c>
      <c r="AJ783">
        <f t="shared" si="247"/>
        <v>-3.0862068965517229</v>
      </c>
      <c r="AK783">
        <f t="shared" si="248"/>
        <v>-0.30000000000000027</v>
      </c>
      <c r="AL783">
        <f t="shared" si="249"/>
        <v>1.160000000000001</v>
      </c>
      <c r="AM783">
        <f t="shared" si="250"/>
        <v>1.4840909090909093</v>
      </c>
      <c r="AN783">
        <f t="shared" si="251"/>
        <v>-1.9780706653465345</v>
      </c>
      <c r="AO783">
        <f t="shared" si="252"/>
        <v>1.5132281056532786E-3</v>
      </c>
      <c r="AQ783">
        <f t="shared" si="253"/>
        <v>4.3812704955935544</v>
      </c>
      <c r="AR783" s="4">
        <f t="shared" si="240"/>
        <v>5.9707135544644281</v>
      </c>
      <c r="AT783" t="str">
        <f t="shared" si="254"/>
        <v>45511Shift_12</v>
      </c>
    </row>
    <row r="784" spans="1:46" x14ac:dyDescent="0.3">
      <c r="A784" s="2">
        <v>45511</v>
      </c>
      <c r="B784" t="s">
        <v>22</v>
      </c>
      <c r="C784">
        <v>8.5749999999999993</v>
      </c>
      <c r="D784">
        <v>37.81818181818182</v>
      </c>
      <c r="E784">
        <v>27.013636363636358</v>
      </c>
      <c r="F784">
        <v>56.86</v>
      </c>
      <c r="G784">
        <v>3.91</v>
      </c>
      <c r="H784">
        <v>3.6327272727272728</v>
      </c>
      <c r="I784">
        <v>145.09090909090909</v>
      </c>
      <c r="J784">
        <v>10.011605823839091</v>
      </c>
      <c r="K784">
        <v>3.0838271493800942E-3</v>
      </c>
      <c r="L784">
        <v>3.0874061848446849E-2</v>
      </c>
      <c r="M784">
        <v>13.339706808931959</v>
      </c>
      <c r="N784">
        <v>8.9834112800570818</v>
      </c>
      <c r="O784">
        <v>5225</v>
      </c>
      <c r="P784">
        <v>120.4767646148991</v>
      </c>
      <c r="Q784">
        <v>13812.5352</v>
      </c>
      <c r="R784">
        <v>0</v>
      </c>
      <c r="S784">
        <v>13.32827570712521</v>
      </c>
      <c r="T784">
        <f t="shared" si="241"/>
        <v>3.7669539612054841</v>
      </c>
      <c r="U784" t="e">
        <f t="shared" si="237"/>
        <v>#N/A</v>
      </c>
      <c r="V784">
        <f t="shared" si="242"/>
        <v>3.0408263944115088</v>
      </c>
      <c r="W784">
        <f t="shared" si="243"/>
        <v>4.504512629806209</v>
      </c>
      <c r="X784" t="e">
        <f t="shared" si="238"/>
        <v>#N/A</v>
      </c>
      <c r="Y784" t="e">
        <f t="shared" si="239"/>
        <v>#N/A</v>
      </c>
      <c r="Z784" t="e">
        <f t="shared" si="236"/>
        <v>#N/A</v>
      </c>
      <c r="AA784" t="e">
        <f t="shared" si="236"/>
        <v>#N/A</v>
      </c>
      <c r="AB784" t="e">
        <f t="shared" si="236"/>
        <v>#N/A</v>
      </c>
      <c r="AC784" t="e">
        <f t="shared" si="236"/>
        <v>#N/A</v>
      </c>
      <c r="AG784">
        <f t="shared" si="244"/>
        <v>-8.4999999999999798E-2</v>
      </c>
      <c r="AH784">
        <f t="shared" si="245"/>
        <v>0</v>
      </c>
      <c r="AI784">
        <f t="shared" si="246"/>
        <v>-0.66969696969696457</v>
      </c>
      <c r="AJ784">
        <f t="shared" si="247"/>
        <v>-3.0862068965517229</v>
      </c>
      <c r="AK784">
        <f t="shared" si="248"/>
        <v>-0.30000000000000027</v>
      </c>
      <c r="AL784">
        <f t="shared" si="249"/>
        <v>1.1636363636363647</v>
      </c>
      <c r="AM784">
        <f t="shared" si="250"/>
        <v>1.622520661157022</v>
      </c>
      <c r="AN784">
        <f t="shared" si="251"/>
        <v>-2.1414572000000005</v>
      </c>
      <c r="AO784">
        <f t="shared" si="252"/>
        <v>-1.3026763730651503</v>
      </c>
      <c r="AQ784">
        <f t="shared" si="253"/>
        <v>3.0408263944115088</v>
      </c>
      <c r="AR784" s="4">
        <f t="shared" si="240"/>
        <v>4.4930815279994594</v>
      </c>
      <c r="AT784" t="str">
        <f t="shared" si="254"/>
        <v>45511Shift_13</v>
      </c>
    </row>
    <row r="785" spans="1:46" x14ac:dyDescent="0.3">
      <c r="A785" s="2">
        <v>45511</v>
      </c>
      <c r="B785" t="s">
        <v>23</v>
      </c>
      <c r="C785">
        <v>8.5749999999999993</v>
      </c>
      <c r="D785">
        <v>37.81818181818182</v>
      </c>
      <c r="E785">
        <v>27.013636363636358</v>
      </c>
      <c r="F785">
        <v>56.86</v>
      </c>
      <c r="G785">
        <v>3.91</v>
      </c>
      <c r="H785">
        <v>3.6327272727272728</v>
      </c>
      <c r="I785">
        <v>145.09090909090909</v>
      </c>
      <c r="J785">
        <v>11.03143116642096</v>
      </c>
      <c r="K785">
        <v>3.08977344052115E-3</v>
      </c>
      <c r="L785">
        <v>3.408462302894473E-2</v>
      </c>
      <c r="M785">
        <v>13.33970529495495</v>
      </c>
      <c r="N785">
        <v>8.9834114022608951</v>
      </c>
      <c r="O785">
        <v>5225</v>
      </c>
      <c r="P785">
        <v>120.47676505796581</v>
      </c>
      <c r="Q785">
        <v>13812.5352</v>
      </c>
      <c r="R785">
        <v>0</v>
      </c>
      <c r="S785">
        <v>13.333066755875601</v>
      </c>
      <c r="T785">
        <f t="shared" si="241"/>
        <v>2.0696398242890592</v>
      </c>
      <c r="U785" t="e">
        <f t="shared" si="237"/>
        <v>#N/A</v>
      </c>
      <c r="V785">
        <f t="shared" si="242"/>
        <v>1.3411159761313831</v>
      </c>
      <c r="W785">
        <f t="shared" si="243"/>
        <v>2.8048022115260842</v>
      </c>
      <c r="X785" t="e">
        <f t="shared" si="238"/>
        <v>#N/A</v>
      </c>
      <c r="Y785" t="e">
        <f t="shared" si="239"/>
        <v>#N/A</v>
      </c>
      <c r="Z785" t="e">
        <f t="shared" ref="Z785:AC848" si="255">VLOOKUP($AT785,kkk,Z$4,0)</f>
        <v>#N/A</v>
      </c>
      <c r="AA785" t="e">
        <f t="shared" si="255"/>
        <v>#N/A</v>
      </c>
      <c r="AB785" t="e">
        <f t="shared" si="255"/>
        <v>#N/A</v>
      </c>
      <c r="AC785" t="e">
        <f t="shared" si="255"/>
        <v>#N/A</v>
      </c>
      <c r="AG785">
        <f t="shared" si="244"/>
        <v>-8.4999999999999798E-2</v>
      </c>
      <c r="AH785">
        <f t="shared" si="245"/>
        <v>0</v>
      </c>
      <c r="AI785">
        <f t="shared" si="246"/>
        <v>-0.66969696969696457</v>
      </c>
      <c r="AJ785">
        <f t="shared" si="247"/>
        <v>-3.0862068965517229</v>
      </c>
      <c r="AK785">
        <f t="shared" si="248"/>
        <v>-0.30000000000000027</v>
      </c>
      <c r="AL785">
        <f t="shared" si="249"/>
        <v>1.1636363636363647</v>
      </c>
      <c r="AM785">
        <f t="shared" si="250"/>
        <v>1.622520661157022</v>
      </c>
      <c r="AN785">
        <f t="shared" si="251"/>
        <v>-2.1414572000000005</v>
      </c>
      <c r="AO785">
        <f t="shared" si="252"/>
        <v>-3.0023852773682664</v>
      </c>
      <c r="AQ785">
        <f t="shared" si="253"/>
        <v>1.3411159761313831</v>
      </c>
      <c r="AR785" s="4">
        <f t="shared" si="240"/>
        <v>2.7981636724467354</v>
      </c>
      <c r="AT785" t="str">
        <f t="shared" si="254"/>
        <v>45511Shift_14</v>
      </c>
    </row>
    <row r="786" spans="1:46" x14ac:dyDescent="0.3">
      <c r="A786" s="2">
        <v>45511</v>
      </c>
      <c r="B786" t="s">
        <v>24</v>
      </c>
      <c r="C786">
        <v>8.5428571428571427</v>
      </c>
      <c r="D786">
        <v>38</v>
      </c>
      <c r="E786">
        <v>27.014545454545459</v>
      </c>
      <c r="F786">
        <v>56.86</v>
      </c>
      <c r="G786">
        <v>3.91</v>
      </c>
      <c r="H786">
        <v>3.6454545454545459</v>
      </c>
      <c r="I786">
        <v>145</v>
      </c>
      <c r="J786">
        <v>11.031980261857671</v>
      </c>
      <c r="K786">
        <v>2.7937043318033211E-3</v>
      </c>
      <c r="L786">
        <v>3.0820091045920511E-2</v>
      </c>
      <c r="M786">
        <v>13.339705546076781</v>
      </c>
      <c r="N786">
        <v>8.9834113856773339</v>
      </c>
      <c r="O786">
        <v>5225</v>
      </c>
      <c r="P786">
        <v>120.4767650568768</v>
      </c>
      <c r="Q786">
        <v>13812.5352</v>
      </c>
      <c r="R786">
        <v>0</v>
      </c>
      <c r="S786">
        <v>13.332907094037999</v>
      </c>
      <c r="T786">
        <f t="shared" si="241"/>
        <v>2.1482828976897381</v>
      </c>
      <c r="U786" t="e">
        <f t="shared" si="237"/>
        <v>#N/A</v>
      </c>
      <c r="V786">
        <f t="shared" si="242"/>
        <v>1.4301695845241751</v>
      </c>
      <c r="W786">
        <f t="shared" si="243"/>
        <v>2.8731946628940825</v>
      </c>
      <c r="X786" t="e">
        <f t="shared" si="238"/>
        <v>#N/A</v>
      </c>
      <c r="Y786" t="e">
        <f t="shared" si="239"/>
        <v>#N/A</v>
      </c>
      <c r="Z786" t="e">
        <f t="shared" si="255"/>
        <v>#N/A</v>
      </c>
      <c r="AA786" t="e">
        <f t="shared" si="255"/>
        <v>#N/A</v>
      </c>
      <c r="AB786" t="e">
        <f t="shared" si="255"/>
        <v>#N/A</v>
      </c>
      <c r="AC786" t="e">
        <f t="shared" si="255"/>
        <v>#N/A</v>
      </c>
      <c r="AG786">
        <f t="shared" si="244"/>
        <v>-7.8571428571428473E-2</v>
      </c>
      <c r="AH786">
        <f t="shared" si="245"/>
        <v>0</v>
      </c>
      <c r="AI786">
        <f t="shared" si="246"/>
        <v>-0.67045454545454852</v>
      </c>
      <c r="AJ786">
        <f t="shared" si="247"/>
        <v>-3.0862068965517229</v>
      </c>
      <c r="AK786">
        <f t="shared" si="248"/>
        <v>-0.30000000000000027</v>
      </c>
      <c r="AL786">
        <f t="shared" si="249"/>
        <v>1.2272727272727304</v>
      </c>
      <c r="AM786">
        <f t="shared" si="250"/>
        <v>1.6431818181818159</v>
      </c>
      <c r="AN786">
        <f t="shared" si="251"/>
        <v>-2.1414572000000005</v>
      </c>
      <c r="AO786">
        <f t="shared" si="252"/>
        <v>-3.0033004364294502</v>
      </c>
      <c r="AQ786">
        <f t="shared" si="253"/>
        <v>1.4301695845241751</v>
      </c>
      <c r="AR786" s="4">
        <f t="shared" si="240"/>
        <v>2.8663962108553012</v>
      </c>
      <c r="AT786" t="str">
        <f t="shared" si="254"/>
        <v>45511Shift_15</v>
      </c>
    </row>
    <row r="787" spans="1:46" x14ac:dyDescent="0.3">
      <c r="A787" s="2">
        <v>45511</v>
      </c>
      <c r="B787" t="s">
        <v>25</v>
      </c>
      <c r="C787">
        <v>8.7362500000000001</v>
      </c>
      <c r="D787">
        <v>38</v>
      </c>
      <c r="E787">
        <v>28.158333333333331</v>
      </c>
      <c r="F787">
        <v>56.86</v>
      </c>
      <c r="G787">
        <v>4.03</v>
      </c>
      <c r="H787">
        <v>3.6816666666666671</v>
      </c>
      <c r="I787">
        <v>147.08333333333329</v>
      </c>
      <c r="J787">
        <v>10.548103094328759</v>
      </c>
      <c r="K787">
        <v>4.5463009127999108E-3</v>
      </c>
      <c r="L787">
        <v>4.7954850726054397E-2</v>
      </c>
      <c r="M787">
        <v>13.339704244221281</v>
      </c>
      <c r="N787">
        <v>8.9834112250292826</v>
      </c>
      <c r="O787">
        <v>5225</v>
      </c>
      <c r="P787">
        <v>120.4767657404318</v>
      </c>
      <c r="Q787">
        <v>22262.055871604942</v>
      </c>
      <c r="R787">
        <v>0</v>
      </c>
      <c r="S787">
        <v>13.321136428911791</v>
      </c>
      <c r="T787">
        <f t="shared" si="241"/>
        <v>2.4801775349917845</v>
      </c>
      <c r="U787" t="e">
        <f t="shared" si="237"/>
        <v>#N/A</v>
      </c>
      <c r="V787">
        <f t="shared" si="242"/>
        <v>1.5312064792191569</v>
      </c>
      <c r="W787">
        <f t="shared" si="243"/>
        <v>3.4477164060739023</v>
      </c>
      <c r="X787" t="e">
        <f t="shared" si="238"/>
        <v>#N/A</v>
      </c>
      <c r="Y787" t="e">
        <f t="shared" si="239"/>
        <v>#N/A</v>
      </c>
      <c r="Z787" t="e">
        <f t="shared" si="255"/>
        <v>#N/A</v>
      </c>
      <c r="AA787" t="e">
        <f t="shared" si="255"/>
        <v>#N/A</v>
      </c>
      <c r="AB787" t="e">
        <f t="shared" si="255"/>
        <v>#N/A</v>
      </c>
      <c r="AC787" t="e">
        <f t="shared" si="255"/>
        <v>#N/A</v>
      </c>
      <c r="AG787">
        <f t="shared" si="244"/>
        <v>-0.11724999999999995</v>
      </c>
      <c r="AH787">
        <f t="shared" si="245"/>
        <v>0</v>
      </c>
      <c r="AI787">
        <f t="shared" si="246"/>
        <v>-1.6236111111111089</v>
      </c>
      <c r="AJ787">
        <f t="shared" si="247"/>
        <v>-3.0862068965517229</v>
      </c>
      <c r="AK787">
        <f t="shared" si="248"/>
        <v>-0.66000000000000059</v>
      </c>
      <c r="AL787">
        <f t="shared" si="249"/>
        <v>1.4083333333333359</v>
      </c>
      <c r="AM787">
        <f t="shared" si="250"/>
        <v>1.1696969696969781</v>
      </c>
      <c r="AN787">
        <f t="shared" si="251"/>
        <v>-1.2026215698216733</v>
      </c>
      <c r="AO787">
        <f t="shared" si="252"/>
        <v>-2.1968384905479317</v>
      </c>
      <c r="AQ787">
        <f t="shared" si="253"/>
        <v>1.5312064792191569</v>
      </c>
      <c r="AR787" s="4">
        <f t="shared" si="240"/>
        <v>3.4291485907644121</v>
      </c>
      <c r="AT787" t="str">
        <f t="shared" si="254"/>
        <v>45511Shift_21</v>
      </c>
    </row>
    <row r="788" spans="1:46" x14ac:dyDescent="0.3">
      <c r="A788" s="2">
        <v>45511</v>
      </c>
      <c r="B788" t="s">
        <v>26</v>
      </c>
      <c r="C788">
        <v>8.798571428571428</v>
      </c>
      <c r="D788">
        <v>38.090909090909093</v>
      </c>
      <c r="E788">
        <v>28.190909090909091</v>
      </c>
      <c r="F788">
        <v>56.86</v>
      </c>
      <c r="G788">
        <v>4.1500000000000004</v>
      </c>
      <c r="H788">
        <v>3.689090909090909</v>
      </c>
      <c r="I788">
        <v>147.5454545454545</v>
      </c>
      <c r="J788">
        <v>10.39589185918015</v>
      </c>
      <c r="K788">
        <v>6.0407144673977446E-3</v>
      </c>
      <c r="L788">
        <v>6.2798614355251955E-2</v>
      </c>
      <c r="M788">
        <v>13.33588218663211</v>
      </c>
      <c r="N788">
        <v>7.4834529586308367</v>
      </c>
      <c r="O788">
        <v>5225</v>
      </c>
      <c r="P788">
        <v>120.44223860708659</v>
      </c>
      <c r="Q788">
        <v>29328.98</v>
      </c>
      <c r="R788">
        <v>0</v>
      </c>
      <c r="S788">
        <v>13.31681545147238</v>
      </c>
      <c r="T788">
        <f t="shared" si="241"/>
        <v>3.1000018890915113</v>
      </c>
      <c r="U788" t="e">
        <f t="shared" si="237"/>
        <v>#N/A</v>
      </c>
      <c r="V788">
        <f t="shared" si="242"/>
        <v>2.0987665191393203</v>
      </c>
      <c r="W788">
        <f t="shared" si="243"/>
        <v>4.1203039942034332</v>
      </c>
      <c r="X788" t="e">
        <f t="shared" si="238"/>
        <v>#N/A</v>
      </c>
      <c r="Y788" t="e">
        <f t="shared" si="239"/>
        <v>#N/A</v>
      </c>
      <c r="Z788" t="e">
        <f t="shared" si="255"/>
        <v>#N/A</v>
      </c>
      <c r="AA788" t="e">
        <f t="shared" si="255"/>
        <v>#N/A</v>
      </c>
      <c r="AB788" t="e">
        <f t="shared" si="255"/>
        <v>#N/A</v>
      </c>
      <c r="AC788" t="e">
        <f t="shared" si="255"/>
        <v>#N/A</v>
      </c>
      <c r="AG788">
        <f t="shared" si="244"/>
        <v>-0.12971428571428553</v>
      </c>
      <c r="AH788">
        <f t="shared" si="245"/>
        <v>0</v>
      </c>
      <c r="AI788">
        <f t="shared" si="246"/>
        <v>-1.6507575757575752</v>
      </c>
      <c r="AJ788">
        <f t="shared" si="247"/>
        <v>-3.0862068965517229</v>
      </c>
      <c r="AK788">
        <f t="shared" si="248"/>
        <v>-1.0200000000000009</v>
      </c>
      <c r="AL788">
        <f t="shared" si="249"/>
        <v>1.4454545454545453</v>
      </c>
      <c r="AM788">
        <f t="shared" si="250"/>
        <v>1.0646694214876105</v>
      </c>
      <c r="AN788">
        <f t="shared" si="251"/>
        <v>-0.41740777777777799</v>
      </c>
      <c r="AO788">
        <f t="shared" si="252"/>
        <v>-1.9431530986335825</v>
      </c>
      <c r="AQ788">
        <f t="shared" si="253"/>
        <v>2.0987665191393203</v>
      </c>
      <c r="AR788" s="4">
        <f t="shared" si="240"/>
        <v>4.1012372590437023</v>
      </c>
      <c r="AT788" t="str">
        <f t="shared" si="254"/>
        <v>45511Shift_22</v>
      </c>
    </row>
    <row r="789" spans="1:46" x14ac:dyDescent="0.3">
      <c r="A789" s="2">
        <v>45511</v>
      </c>
      <c r="B789" t="s">
        <v>27</v>
      </c>
      <c r="C789">
        <v>8.798571428571428</v>
      </c>
      <c r="D789">
        <v>38.1</v>
      </c>
      <c r="E789">
        <v>28.27</v>
      </c>
      <c r="F789">
        <v>56.86</v>
      </c>
      <c r="G789">
        <v>4.1500000000000004</v>
      </c>
      <c r="H789">
        <v>3.7040000000000002</v>
      </c>
      <c r="I789">
        <v>147.9</v>
      </c>
      <c r="J789">
        <v>10.081079562525829</v>
      </c>
      <c r="K789">
        <v>7.5769735199062828E-3</v>
      </c>
      <c r="L789">
        <v>7.6384072897326655E-2</v>
      </c>
      <c r="M789">
        <v>13.330823047099139</v>
      </c>
      <c r="N789">
        <v>5.4985481781146541</v>
      </c>
      <c r="O789">
        <v>5225</v>
      </c>
      <c r="P789">
        <v>120.3965500712364</v>
      </c>
      <c r="Q789">
        <v>36794.025567010307</v>
      </c>
      <c r="R789">
        <v>0</v>
      </c>
      <c r="S789">
        <v>13.31681511053092</v>
      </c>
      <c r="T789">
        <f t="shared" si="241"/>
        <v>4.4199559248284341</v>
      </c>
      <c r="U789" t="e">
        <f t="shared" si="237"/>
        <v>#N/A</v>
      </c>
      <c r="V789">
        <f t="shared" si="242"/>
        <v>3.3759018993821357</v>
      </c>
      <c r="W789">
        <f t="shared" si="243"/>
        <v>5.4780178868429523</v>
      </c>
      <c r="X789" t="e">
        <f t="shared" si="238"/>
        <v>#N/A</v>
      </c>
      <c r="Y789" t="e">
        <f t="shared" si="239"/>
        <v>#N/A</v>
      </c>
      <c r="Z789" t="e">
        <f t="shared" si="255"/>
        <v>#N/A</v>
      </c>
      <c r="AA789" t="e">
        <f t="shared" si="255"/>
        <v>#N/A</v>
      </c>
      <c r="AB789" t="e">
        <f t="shared" si="255"/>
        <v>#N/A</v>
      </c>
      <c r="AC789" t="e">
        <f t="shared" si="255"/>
        <v>#N/A</v>
      </c>
      <c r="AG789">
        <f t="shared" si="244"/>
        <v>-0.12971428571428553</v>
      </c>
      <c r="AH789">
        <f t="shared" si="245"/>
        <v>0</v>
      </c>
      <c r="AI789">
        <f t="shared" si="246"/>
        <v>-1.7166666666666657</v>
      </c>
      <c r="AJ789">
        <f t="shared" si="247"/>
        <v>-3.0862068965517229</v>
      </c>
      <c r="AK789">
        <f t="shared" si="248"/>
        <v>-1.0200000000000009</v>
      </c>
      <c r="AL789">
        <f t="shared" si="249"/>
        <v>1.5200000000000014</v>
      </c>
      <c r="AM789">
        <f t="shared" si="250"/>
        <v>0.98409090909090557</v>
      </c>
      <c r="AN789">
        <f t="shared" si="251"/>
        <v>0.41204172966781172</v>
      </c>
      <c r="AO789">
        <f t="shared" si="252"/>
        <v>-1.4184659375430484</v>
      </c>
      <c r="AQ789">
        <f t="shared" si="253"/>
        <v>3.3759018993821357</v>
      </c>
      <c r="AR789" s="4">
        <f t="shared" si="240"/>
        <v>5.4640099502747326</v>
      </c>
      <c r="AT789" t="str">
        <f t="shared" si="254"/>
        <v>45511Shift_23</v>
      </c>
    </row>
    <row r="790" spans="1:46" x14ac:dyDescent="0.3">
      <c r="A790" s="2">
        <v>45512</v>
      </c>
      <c r="B790" t="s">
        <v>28</v>
      </c>
      <c r="C790">
        <v>8.9316666666666666</v>
      </c>
      <c r="D790">
        <v>38.444444444444443</v>
      </c>
      <c r="E790">
        <v>28.495555555555558</v>
      </c>
      <c r="F790">
        <v>56.86</v>
      </c>
      <c r="G790">
        <v>4.1500000000000004</v>
      </c>
      <c r="H790">
        <v>3.706666666666667</v>
      </c>
      <c r="I790">
        <v>148.55555555555549</v>
      </c>
      <c r="J790">
        <v>9.8094020817159979</v>
      </c>
      <c r="K790">
        <v>9.0108790688782896E-3</v>
      </c>
      <c r="L790">
        <v>8.8391335896345791E-2</v>
      </c>
      <c r="M790">
        <v>13.3284261353768</v>
      </c>
      <c r="N790">
        <v>4.5581767254986181</v>
      </c>
      <c r="O790">
        <v>5225</v>
      </c>
      <c r="P790">
        <v>120.3749045686647</v>
      </c>
      <c r="Q790">
        <v>42349.901855670098</v>
      </c>
      <c r="R790">
        <v>0</v>
      </c>
      <c r="S790">
        <v>13.316815086104381</v>
      </c>
      <c r="T790">
        <f t="shared" si="241"/>
        <v>5.213129218988958</v>
      </c>
      <c r="U790" t="e">
        <f t="shared" si="237"/>
        <v>#N/A</v>
      </c>
      <c r="V790">
        <f t="shared" si="242"/>
        <v>4.0933818003998184</v>
      </c>
      <c r="W790">
        <f t="shared" si="243"/>
        <v>6.3444876868505169</v>
      </c>
      <c r="X790" t="e">
        <f t="shared" si="238"/>
        <v>#N/A</v>
      </c>
      <c r="Y790" t="e">
        <f t="shared" si="239"/>
        <v>#N/A</v>
      </c>
      <c r="Z790" t="e">
        <f t="shared" si="255"/>
        <v>#N/A</v>
      </c>
      <c r="AA790" t="e">
        <f t="shared" si="255"/>
        <v>#N/A</v>
      </c>
      <c r="AB790" t="e">
        <f t="shared" si="255"/>
        <v>#N/A</v>
      </c>
      <c r="AC790" t="e">
        <f t="shared" si="255"/>
        <v>#N/A</v>
      </c>
      <c r="AG790">
        <f t="shared" si="244"/>
        <v>-0.15633333333333327</v>
      </c>
      <c r="AH790">
        <f t="shared" si="245"/>
        <v>0</v>
      </c>
      <c r="AI790">
        <f t="shared" si="246"/>
        <v>-1.904629629629631</v>
      </c>
      <c r="AJ790">
        <f t="shared" si="247"/>
        <v>-3.0862068965517229</v>
      </c>
      <c r="AK790">
        <f t="shared" si="248"/>
        <v>-1.0200000000000009</v>
      </c>
      <c r="AL790">
        <f t="shared" si="249"/>
        <v>1.5333333333333354</v>
      </c>
      <c r="AM790">
        <f t="shared" si="250"/>
        <v>0.83510101010102367</v>
      </c>
      <c r="AN790">
        <f t="shared" si="251"/>
        <v>1.0293613172966773</v>
      </c>
      <c r="AO790">
        <f t="shared" si="252"/>
        <v>-0.9656701361933292</v>
      </c>
      <c r="AQ790">
        <f t="shared" si="253"/>
        <v>4.0933818003998184</v>
      </c>
      <c r="AR790" s="4">
        <f t="shared" si="240"/>
        <v>6.3328766375780976</v>
      </c>
      <c r="AT790" t="str">
        <f t="shared" si="254"/>
        <v>45512Shift_00</v>
      </c>
    </row>
    <row r="791" spans="1:46" x14ac:dyDescent="0.3">
      <c r="A791" s="2">
        <v>45512</v>
      </c>
      <c r="B791" t="s">
        <v>29</v>
      </c>
      <c r="C791">
        <v>8.9316666666666666</v>
      </c>
      <c r="D791">
        <v>38.6</v>
      </c>
      <c r="E791">
        <v>28.376999999999999</v>
      </c>
      <c r="F791">
        <v>56.86</v>
      </c>
      <c r="G791">
        <v>4.1500000000000004</v>
      </c>
      <c r="H791">
        <v>3.68</v>
      </c>
      <c r="I791">
        <v>148.1</v>
      </c>
      <c r="J791">
        <v>9.5260580829272392</v>
      </c>
      <c r="K791">
        <v>1.0598626458907089E-2</v>
      </c>
      <c r="L791">
        <v>0.1009631312467984</v>
      </c>
      <c r="M791">
        <v>13.323775682516191</v>
      </c>
      <c r="N791">
        <v>2.7334964790873761</v>
      </c>
      <c r="O791">
        <v>5225</v>
      </c>
      <c r="P791">
        <v>120.332903864824</v>
      </c>
      <c r="Q791">
        <v>47905.778144329903</v>
      </c>
      <c r="R791">
        <v>0</v>
      </c>
      <c r="S791">
        <v>13.316815079613351</v>
      </c>
      <c r="T791">
        <f t="shared" si="241"/>
        <v>6.3175942146539068</v>
      </c>
      <c r="U791" t="e">
        <f t="shared" si="237"/>
        <v>#N/A</v>
      </c>
      <c r="V791">
        <f t="shared" si="242"/>
        <v>5.2472892496476469</v>
      </c>
      <c r="W791">
        <f t="shared" si="243"/>
        <v>7.3948597825630067</v>
      </c>
      <c r="X791" t="e">
        <f t="shared" si="238"/>
        <v>#N/A</v>
      </c>
      <c r="Y791" t="e">
        <f t="shared" si="239"/>
        <v>#N/A</v>
      </c>
      <c r="Z791" t="e">
        <f t="shared" si="255"/>
        <v>#N/A</v>
      </c>
      <c r="AA791" t="e">
        <f t="shared" si="255"/>
        <v>#N/A</v>
      </c>
      <c r="AB791" t="e">
        <f t="shared" si="255"/>
        <v>#N/A</v>
      </c>
      <c r="AC791" t="e">
        <f t="shared" si="255"/>
        <v>#N/A</v>
      </c>
      <c r="AG791">
        <f t="shared" si="244"/>
        <v>-0.15633333333333327</v>
      </c>
      <c r="AH791">
        <f t="shared" si="245"/>
        <v>0</v>
      </c>
      <c r="AI791">
        <f t="shared" si="246"/>
        <v>-1.8058333333333316</v>
      </c>
      <c r="AJ791">
        <f t="shared" si="247"/>
        <v>-3.0862068965517229</v>
      </c>
      <c r="AK791">
        <f t="shared" si="248"/>
        <v>-1.0200000000000009</v>
      </c>
      <c r="AL791">
        <f t="shared" si="249"/>
        <v>1.4000000000000012</v>
      </c>
      <c r="AM791">
        <f t="shared" si="250"/>
        <v>0.93863636363636271</v>
      </c>
      <c r="AN791">
        <f t="shared" si="251"/>
        <v>1.6466809049255446</v>
      </c>
      <c r="AO791">
        <f t="shared" si="252"/>
        <v>-0.49343013821206466</v>
      </c>
      <c r="AQ791">
        <f t="shared" si="253"/>
        <v>5.2472892496476469</v>
      </c>
      <c r="AR791" s="4">
        <f t="shared" si="240"/>
        <v>7.3878991796601667</v>
      </c>
      <c r="AT791" t="str">
        <f t="shared" si="254"/>
        <v>45512Shift_01</v>
      </c>
    </row>
    <row r="792" spans="1:46" x14ac:dyDescent="0.3">
      <c r="A792" s="2">
        <v>45512</v>
      </c>
      <c r="B792" t="s">
        <v>30</v>
      </c>
      <c r="C792">
        <v>8.9316666666666666</v>
      </c>
      <c r="D792">
        <v>38.444444444444443</v>
      </c>
      <c r="E792">
        <v>28.60777777777778</v>
      </c>
      <c r="F792">
        <v>56.86</v>
      </c>
      <c r="G792">
        <v>4.1500000000000004</v>
      </c>
      <c r="H792">
        <v>3.6711111111111112</v>
      </c>
      <c r="I792">
        <v>147.44444444444451</v>
      </c>
      <c r="J792">
        <v>9.3919072812994369</v>
      </c>
      <c r="K792">
        <v>1.234252449782206E-2</v>
      </c>
      <c r="L792">
        <v>0.1159198457007117</v>
      </c>
      <c r="M792">
        <v>13.3178813651566</v>
      </c>
      <c r="N792">
        <v>0.42099412451680662</v>
      </c>
      <c r="O792">
        <v>5225</v>
      </c>
      <c r="P792">
        <v>120.2796745407682</v>
      </c>
      <c r="Q792">
        <v>53461.654432989693</v>
      </c>
      <c r="R792">
        <v>0</v>
      </c>
      <c r="S792">
        <v>13.31681507688222</v>
      </c>
      <c r="T792">
        <f t="shared" si="241"/>
        <v>6.9932870018527584</v>
      </c>
      <c r="U792" t="e">
        <f t="shared" si="237"/>
        <v>#N/A</v>
      </c>
      <c r="V792">
        <f t="shared" si="242"/>
        <v>5.9945298290272095</v>
      </c>
      <c r="W792">
        <f t="shared" si="243"/>
        <v>7.9931104629526875</v>
      </c>
      <c r="X792" t="e">
        <f t="shared" si="238"/>
        <v>#N/A</v>
      </c>
      <c r="Y792" t="e">
        <f t="shared" si="239"/>
        <v>#N/A</v>
      </c>
      <c r="Z792" t="e">
        <f t="shared" si="255"/>
        <v>#N/A</v>
      </c>
      <c r="AA792" t="e">
        <f t="shared" si="255"/>
        <v>#N/A</v>
      </c>
      <c r="AB792" t="e">
        <f t="shared" si="255"/>
        <v>#N/A</v>
      </c>
      <c r="AC792" t="e">
        <f t="shared" si="255"/>
        <v>#N/A</v>
      </c>
      <c r="AG792">
        <f t="shared" si="244"/>
        <v>-0.15633333333333327</v>
      </c>
      <c r="AH792">
        <f t="shared" si="245"/>
        <v>0</v>
      </c>
      <c r="AI792">
        <f t="shared" si="246"/>
        <v>-1.9981481481481496</v>
      </c>
      <c r="AJ792">
        <f t="shared" si="247"/>
        <v>-3.0862068965517229</v>
      </c>
      <c r="AK792">
        <f t="shared" si="248"/>
        <v>-1.0200000000000009</v>
      </c>
      <c r="AL792">
        <f t="shared" si="249"/>
        <v>1.3555555555555565</v>
      </c>
      <c r="AM792">
        <f t="shared" si="250"/>
        <v>1.0876262626262445</v>
      </c>
      <c r="AN792">
        <f t="shared" si="251"/>
        <v>2.2640004925544104</v>
      </c>
      <c r="AO792">
        <f t="shared" si="252"/>
        <v>-0.26984546883239408</v>
      </c>
      <c r="AQ792">
        <f t="shared" si="253"/>
        <v>5.9945298290272095</v>
      </c>
      <c r="AR792" s="4">
        <f t="shared" si="240"/>
        <v>7.9920441746783073</v>
      </c>
      <c r="AT792" t="str">
        <f t="shared" si="254"/>
        <v>45512Shift_02</v>
      </c>
    </row>
    <row r="793" spans="1:46" x14ac:dyDescent="0.3">
      <c r="A793" s="2">
        <v>45512</v>
      </c>
      <c r="B793" t="s">
        <v>31</v>
      </c>
      <c r="C793">
        <v>8.9316666666666666</v>
      </c>
      <c r="D793">
        <v>38.444444444444443</v>
      </c>
      <c r="E793">
        <v>28.60777777777778</v>
      </c>
      <c r="F793">
        <v>56.86</v>
      </c>
      <c r="G793">
        <v>4.1500000000000004</v>
      </c>
      <c r="H793">
        <v>3.6711111111111112</v>
      </c>
      <c r="I793">
        <v>147.44444444444451</v>
      </c>
      <c r="J793">
        <v>9.3936569260435778</v>
      </c>
      <c r="K793">
        <v>1.2396918442018739E-2</v>
      </c>
      <c r="L793">
        <v>0.1164523987844667</v>
      </c>
      <c r="M793">
        <v>13.317769846408041</v>
      </c>
      <c r="N793">
        <v>0.37723848650602998</v>
      </c>
      <c r="O793">
        <v>5225</v>
      </c>
      <c r="P793">
        <v>120.27866736301191</v>
      </c>
      <c r="Q793">
        <v>54109.84</v>
      </c>
      <c r="R793">
        <v>0</v>
      </c>
      <c r="S793">
        <v>13.31681507691891</v>
      </c>
      <c r="T793">
        <f t="shared" si="241"/>
        <v>7.0623357864799576</v>
      </c>
      <c r="U793" t="e">
        <f t="shared" si="237"/>
        <v>#N/A</v>
      </c>
      <c r="V793">
        <f t="shared" si="242"/>
        <v>6.0635228542617838</v>
      </c>
      <c r="W793">
        <f t="shared" si="243"/>
        <v>8.0621034881872617</v>
      </c>
      <c r="X793" t="e">
        <f t="shared" si="238"/>
        <v>#N/A</v>
      </c>
      <c r="Y793" t="e">
        <f t="shared" si="239"/>
        <v>#N/A</v>
      </c>
      <c r="Z793" t="e">
        <f t="shared" si="255"/>
        <v>#N/A</v>
      </c>
      <c r="AA793" t="e">
        <f t="shared" si="255"/>
        <v>#N/A</v>
      </c>
      <c r="AB793" t="e">
        <f t="shared" si="255"/>
        <v>#N/A</v>
      </c>
      <c r="AC793" t="e">
        <f t="shared" si="255"/>
        <v>#N/A</v>
      </c>
      <c r="AG793">
        <f t="shared" si="244"/>
        <v>-0.15633333333333327</v>
      </c>
      <c r="AH793">
        <f t="shared" si="245"/>
        <v>0</v>
      </c>
      <c r="AI793">
        <f t="shared" si="246"/>
        <v>-1.9981481481481496</v>
      </c>
      <c r="AJ793">
        <f t="shared" si="247"/>
        <v>-3.0862068965517229</v>
      </c>
      <c r="AK793">
        <f t="shared" si="248"/>
        <v>-1.0200000000000009</v>
      </c>
      <c r="AL793">
        <f t="shared" si="249"/>
        <v>1.3555555555555565</v>
      </c>
      <c r="AM793">
        <f t="shared" si="250"/>
        <v>1.0876262626262445</v>
      </c>
      <c r="AN793">
        <f t="shared" si="251"/>
        <v>2.3360211111111107</v>
      </c>
      <c r="AO793">
        <f t="shared" si="252"/>
        <v>-0.27276154340596237</v>
      </c>
      <c r="AQ793">
        <f t="shared" si="253"/>
        <v>6.0635228542617838</v>
      </c>
      <c r="AR793" s="4">
        <f t="shared" si="240"/>
        <v>8.0611487186981314</v>
      </c>
      <c r="AT793" t="str">
        <f t="shared" si="254"/>
        <v>45512Shift_03</v>
      </c>
    </row>
    <row r="794" spans="1:46" x14ac:dyDescent="0.3">
      <c r="A794" s="2">
        <v>45512</v>
      </c>
      <c r="B794" t="s">
        <v>32</v>
      </c>
      <c r="C794">
        <v>8.9316666666666666</v>
      </c>
      <c r="D794">
        <v>38.444444444444443</v>
      </c>
      <c r="E794">
        <v>28.60777777777778</v>
      </c>
      <c r="F794">
        <v>56.86</v>
      </c>
      <c r="G794">
        <v>4.1500000000000004</v>
      </c>
      <c r="H794">
        <v>3.6711111111111112</v>
      </c>
      <c r="I794">
        <v>147.44444444444451</v>
      </c>
      <c r="J794">
        <v>9.3936569260435778</v>
      </c>
      <c r="K794">
        <v>1.2396918442018739E-2</v>
      </c>
      <c r="L794">
        <v>0.1164523987844667</v>
      </c>
      <c r="M794">
        <v>13.317769846408041</v>
      </c>
      <c r="N794">
        <v>0.37723848650602998</v>
      </c>
      <c r="O794">
        <v>5225</v>
      </c>
      <c r="P794">
        <v>120.27866736301191</v>
      </c>
      <c r="Q794">
        <v>54109.84</v>
      </c>
      <c r="R794">
        <v>0</v>
      </c>
      <c r="S794">
        <v>13.31681507691891</v>
      </c>
      <c r="T794">
        <f t="shared" si="241"/>
        <v>7.0623357864799576</v>
      </c>
      <c r="U794" t="e">
        <f t="shared" si="237"/>
        <v>#N/A</v>
      </c>
      <c r="V794">
        <f t="shared" si="242"/>
        <v>6.0635228542617838</v>
      </c>
      <c r="W794">
        <f t="shared" si="243"/>
        <v>8.0621034881872617</v>
      </c>
      <c r="X794" t="e">
        <f t="shared" si="238"/>
        <v>#N/A</v>
      </c>
      <c r="Y794" t="e">
        <f t="shared" si="239"/>
        <v>#N/A</v>
      </c>
      <c r="Z794" t="e">
        <f t="shared" si="255"/>
        <v>#N/A</v>
      </c>
      <c r="AA794" t="e">
        <f t="shared" si="255"/>
        <v>#N/A</v>
      </c>
      <c r="AB794" t="e">
        <f t="shared" si="255"/>
        <v>#N/A</v>
      </c>
      <c r="AC794" t="e">
        <f t="shared" si="255"/>
        <v>#N/A</v>
      </c>
      <c r="AG794">
        <f t="shared" si="244"/>
        <v>-0.15633333333333327</v>
      </c>
      <c r="AH794">
        <f t="shared" si="245"/>
        <v>0</v>
      </c>
      <c r="AI794">
        <f t="shared" si="246"/>
        <v>-1.9981481481481496</v>
      </c>
      <c r="AJ794">
        <f t="shared" si="247"/>
        <v>-3.0862068965517229</v>
      </c>
      <c r="AK794">
        <f t="shared" si="248"/>
        <v>-1.0200000000000009</v>
      </c>
      <c r="AL794">
        <f t="shared" si="249"/>
        <v>1.3555555555555565</v>
      </c>
      <c r="AM794">
        <f t="shared" si="250"/>
        <v>1.0876262626262445</v>
      </c>
      <c r="AN794">
        <f t="shared" si="251"/>
        <v>2.3360211111111107</v>
      </c>
      <c r="AO794">
        <f t="shared" si="252"/>
        <v>-0.27276154340596237</v>
      </c>
      <c r="AQ794">
        <f t="shared" si="253"/>
        <v>6.0635228542617838</v>
      </c>
      <c r="AR794" s="4">
        <f t="shared" si="240"/>
        <v>8.0611487186981314</v>
      </c>
      <c r="AT794" t="str">
        <f t="shared" si="254"/>
        <v>45512Shift_04</v>
      </c>
    </row>
    <row r="795" spans="1:46" x14ac:dyDescent="0.3">
      <c r="A795" s="2">
        <v>45512</v>
      </c>
      <c r="B795" t="s">
        <v>19</v>
      </c>
      <c r="C795">
        <v>8.5659999999999989</v>
      </c>
      <c r="D795">
        <v>38.571428571428569</v>
      </c>
      <c r="E795">
        <v>27.228571428571431</v>
      </c>
      <c r="F795">
        <v>56.515000000000001</v>
      </c>
      <c r="G795">
        <v>4.1500000000000004</v>
      </c>
      <c r="H795">
        <v>3.4971428571428569</v>
      </c>
      <c r="I795">
        <v>144</v>
      </c>
      <c r="J795">
        <v>9.9553067401444757</v>
      </c>
      <c r="K795">
        <v>9.8707565695588615E-3</v>
      </c>
      <c r="L795">
        <v>9.8266409407254701E-2</v>
      </c>
      <c r="M795">
        <v>13.79121323524536</v>
      </c>
      <c r="N795">
        <v>2.6235198936621781E-3</v>
      </c>
      <c r="O795">
        <v>5225</v>
      </c>
      <c r="P795">
        <v>120.2809361735778</v>
      </c>
      <c r="Q795">
        <v>42923.420000000013</v>
      </c>
      <c r="R795">
        <v>0</v>
      </c>
      <c r="S795">
        <v>13.316816373149781</v>
      </c>
      <c r="T795">
        <f t="shared" si="241"/>
        <v>6.1614981723052846</v>
      </c>
      <c r="U795" t="e">
        <f t="shared" si="237"/>
        <v>#N/A</v>
      </c>
      <c r="V795">
        <f t="shared" si="242"/>
        <v>6.0882342209079319</v>
      </c>
      <c r="W795">
        <f t="shared" si="243"/>
        <v>6.7091589857982177</v>
      </c>
      <c r="X795" t="e">
        <f t="shared" si="238"/>
        <v>#N/A</v>
      </c>
      <c r="Y795" t="e">
        <f t="shared" si="239"/>
        <v>#N/A</v>
      </c>
      <c r="Z795" t="e">
        <f t="shared" si="255"/>
        <v>#N/A</v>
      </c>
      <c r="AA795" t="e">
        <f t="shared" si="255"/>
        <v>#N/A</v>
      </c>
      <c r="AB795" t="e">
        <f t="shared" si="255"/>
        <v>#N/A</v>
      </c>
      <c r="AC795" t="e">
        <f t="shared" si="255"/>
        <v>#N/A</v>
      </c>
      <c r="AG795">
        <f t="shared" si="244"/>
        <v>-8.3199999999999719E-2</v>
      </c>
      <c r="AH795">
        <f t="shared" si="245"/>
        <v>0</v>
      </c>
      <c r="AI795">
        <f t="shared" si="246"/>
        <v>-0.84880952380952535</v>
      </c>
      <c r="AJ795">
        <f t="shared" si="247"/>
        <v>-2.4913793103448283</v>
      </c>
      <c r="AK795">
        <f t="shared" si="248"/>
        <v>-1.0200000000000009</v>
      </c>
      <c r="AL795">
        <f t="shared" si="249"/>
        <v>0.48571428571428488</v>
      </c>
      <c r="AM795">
        <f t="shared" si="250"/>
        <v>1.8704545454545434</v>
      </c>
      <c r="AN795">
        <f t="shared" si="251"/>
        <v>1.0930855555555568</v>
      </c>
      <c r="AO795">
        <f t="shared" si="252"/>
        <v>-1.2088445669074588</v>
      </c>
      <c r="AQ795">
        <f t="shared" si="253"/>
        <v>6.0882342209079319</v>
      </c>
      <c r="AR795" s="4">
        <f t="shared" si="240"/>
        <v>6.2347621237026365</v>
      </c>
      <c r="AT795" t="str">
        <f t="shared" si="254"/>
        <v>45512Shift_10</v>
      </c>
    </row>
    <row r="796" spans="1:46" x14ac:dyDescent="0.3">
      <c r="A796" s="2">
        <v>45512</v>
      </c>
      <c r="B796" t="s">
        <v>20</v>
      </c>
      <c r="C796">
        <v>8.5659999999999989</v>
      </c>
      <c r="D796">
        <v>38.625</v>
      </c>
      <c r="E796">
        <v>27.137499999999999</v>
      </c>
      <c r="F796">
        <v>56.515000000000001</v>
      </c>
      <c r="G796">
        <v>4.1500000000000004</v>
      </c>
      <c r="H796">
        <v>3.4849999999999999</v>
      </c>
      <c r="I796">
        <v>144.25</v>
      </c>
      <c r="J796">
        <v>9.6494851016445615</v>
      </c>
      <c r="K796">
        <v>7.9236594175481293E-3</v>
      </c>
      <c r="L796">
        <v>7.6459233500136295E-2</v>
      </c>
      <c r="M796">
        <v>13.897311473181031</v>
      </c>
      <c r="N796">
        <v>1.057212501039982</v>
      </c>
      <c r="O796">
        <v>5225</v>
      </c>
      <c r="P796">
        <v>120.3075764345094</v>
      </c>
      <c r="Q796">
        <v>35206.22</v>
      </c>
      <c r="R796">
        <v>0</v>
      </c>
      <c r="S796">
        <v>13.316816265289519</v>
      </c>
      <c r="T796">
        <f t="shared" si="241"/>
        <v>5.8535527820289959</v>
      </c>
      <c r="U796" t="e">
        <f t="shared" si="237"/>
        <v>#N/A</v>
      </c>
      <c r="V796">
        <f t="shared" si="242"/>
        <v>5.8049289126205181</v>
      </c>
      <c r="W796">
        <f t="shared" si="243"/>
        <v>6.4826718593289856</v>
      </c>
      <c r="X796" t="e">
        <f t="shared" si="238"/>
        <v>#N/A</v>
      </c>
      <c r="Y796" t="e">
        <f t="shared" si="239"/>
        <v>#N/A</v>
      </c>
      <c r="Z796" t="e">
        <f t="shared" si="255"/>
        <v>#N/A</v>
      </c>
      <c r="AA796" t="e">
        <f t="shared" si="255"/>
        <v>#N/A</v>
      </c>
      <c r="AB796" t="e">
        <f t="shared" si="255"/>
        <v>#N/A</v>
      </c>
      <c r="AC796" t="e">
        <f t="shared" si="255"/>
        <v>#N/A</v>
      </c>
      <c r="AG796">
        <f t="shared" si="244"/>
        <v>-8.3199999999999719E-2</v>
      </c>
      <c r="AH796">
        <f t="shared" si="245"/>
        <v>0</v>
      </c>
      <c r="AI796">
        <f t="shared" si="246"/>
        <v>-0.77291666666666536</v>
      </c>
      <c r="AJ796">
        <f t="shared" si="247"/>
        <v>-2.4913793103448283</v>
      </c>
      <c r="AK796">
        <f t="shared" si="248"/>
        <v>-1.0200000000000009</v>
      </c>
      <c r="AL796">
        <f t="shared" si="249"/>
        <v>0.42499999999999982</v>
      </c>
      <c r="AM796">
        <f t="shared" si="250"/>
        <v>1.8136363636363615</v>
      </c>
      <c r="AN796">
        <f t="shared" si="251"/>
        <v>0.23561888888888885</v>
      </c>
      <c r="AO796">
        <f t="shared" si="252"/>
        <v>-0.6991418360742685</v>
      </c>
      <c r="AQ796">
        <f t="shared" si="253"/>
        <v>5.8049289126205181</v>
      </c>
      <c r="AR796" s="4">
        <f t="shared" si="240"/>
        <v>5.9021766514374736</v>
      </c>
      <c r="AT796" t="str">
        <f t="shared" si="254"/>
        <v>45512Shift_11</v>
      </c>
    </row>
    <row r="797" spans="1:46" x14ac:dyDescent="0.3">
      <c r="A797" s="2">
        <v>45512</v>
      </c>
      <c r="B797" t="s">
        <v>21</v>
      </c>
      <c r="C797">
        <v>8.49</v>
      </c>
      <c r="D797">
        <v>37.9</v>
      </c>
      <c r="E797">
        <v>27.63</v>
      </c>
      <c r="F797">
        <v>56.17</v>
      </c>
      <c r="G797">
        <v>4.1500000000000004</v>
      </c>
      <c r="H797">
        <v>3.464</v>
      </c>
      <c r="I797">
        <v>144.19999999999999</v>
      </c>
      <c r="J797">
        <v>9.4526684462221624</v>
      </c>
      <c r="K797">
        <v>7.5995246363006856E-3</v>
      </c>
      <c r="L797">
        <v>7.1835786735847451E-2</v>
      </c>
      <c r="M797">
        <v>13.42670138191969</v>
      </c>
      <c r="N797">
        <v>2.5992636333244828E-3</v>
      </c>
      <c r="O797">
        <v>5225</v>
      </c>
      <c r="P797">
        <v>120.2725653685509</v>
      </c>
      <c r="Q797">
        <v>34627.131879798202</v>
      </c>
      <c r="R797">
        <v>0</v>
      </c>
      <c r="S797">
        <v>13.31681897273298</v>
      </c>
      <c r="T797">
        <f t="shared" si="241"/>
        <v>5.684812669309121</v>
      </c>
      <c r="U797" t="e">
        <f t="shared" si="237"/>
        <v>#N/A</v>
      </c>
      <c r="V797">
        <f t="shared" si="242"/>
        <v>5.7039780118335095</v>
      </c>
      <c r="W797">
        <f t="shared" si="243"/>
        <v>5.7755297359714426</v>
      </c>
      <c r="X797" t="e">
        <f t="shared" si="238"/>
        <v>#N/A</v>
      </c>
      <c r="Y797" t="e">
        <f t="shared" si="239"/>
        <v>#N/A</v>
      </c>
      <c r="Z797" t="e">
        <f t="shared" si="255"/>
        <v>#N/A</v>
      </c>
      <c r="AA797" t="e">
        <f t="shared" si="255"/>
        <v>#N/A</v>
      </c>
      <c r="AB797" t="e">
        <f t="shared" si="255"/>
        <v>#N/A</v>
      </c>
      <c r="AC797" t="e">
        <f t="shared" si="255"/>
        <v>#N/A</v>
      </c>
      <c r="AG797">
        <f t="shared" si="244"/>
        <v>-6.7999999999999977E-2</v>
      </c>
      <c r="AH797">
        <f t="shared" si="245"/>
        <v>0</v>
      </c>
      <c r="AI797">
        <f t="shared" si="246"/>
        <v>-1.1833333333333318</v>
      </c>
      <c r="AJ797">
        <f t="shared" si="247"/>
        <v>-1.8965517241379335</v>
      </c>
      <c r="AK797">
        <f t="shared" si="248"/>
        <v>-1.0200000000000009</v>
      </c>
      <c r="AL797">
        <f t="shared" si="249"/>
        <v>0.32000000000000034</v>
      </c>
      <c r="AM797">
        <f t="shared" si="250"/>
        <v>1.8250000000000004</v>
      </c>
      <c r="AN797">
        <f t="shared" si="251"/>
        <v>0.1712757644220223</v>
      </c>
      <c r="AO797">
        <f t="shared" si="252"/>
        <v>-0.37111407703693666</v>
      </c>
      <c r="AQ797">
        <f t="shared" si="253"/>
        <v>5.7039780118335095</v>
      </c>
      <c r="AR797" s="4">
        <f t="shared" si="240"/>
        <v>5.6656473267847325</v>
      </c>
      <c r="AT797" t="str">
        <f t="shared" si="254"/>
        <v>45512Shift_12</v>
      </c>
    </row>
    <row r="798" spans="1:46" x14ac:dyDescent="0.3">
      <c r="A798" s="2">
        <v>45512</v>
      </c>
      <c r="B798" t="s">
        <v>22</v>
      </c>
      <c r="C798">
        <v>8.418571428571429</v>
      </c>
      <c r="D798">
        <v>37.333333333333343</v>
      </c>
      <c r="E798">
        <v>27.47</v>
      </c>
      <c r="F798">
        <v>56.17</v>
      </c>
      <c r="G798">
        <v>4.01</v>
      </c>
      <c r="H798">
        <v>3.4066666666666672</v>
      </c>
      <c r="I798">
        <v>144</v>
      </c>
      <c r="J798">
        <v>9.1120293391176652</v>
      </c>
      <c r="K798">
        <v>6.9456437322124266E-3</v>
      </c>
      <c r="L798">
        <v>6.3288909466978349E-2</v>
      </c>
      <c r="M798">
        <v>14.37188559572888</v>
      </c>
      <c r="N798">
        <v>2.591507370066502E-3</v>
      </c>
      <c r="O798">
        <v>5225</v>
      </c>
      <c r="P798">
        <v>103.1459113899304</v>
      </c>
      <c r="Q798">
        <v>33021.2981443299</v>
      </c>
      <c r="R798">
        <v>0</v>
      </c>
      <c r="S798">
        <v>13.27865244835181</v>
      </c>
      <c r="T798">
        <f t="shared" si="241"/>
        <v>6.831307042269362</v>
      </c>
      <c r="U798" t="e">
        <f t="shared" si="237"/>
        <v>#N/A</v>
      </c>
      <c r="V798">
        <f t="shared" si="242"/>
        <v>7.3648750266162022</v>
      </c>
      <c r="W798">
        <f t="shared" si="243"/>
        <v>7.390972205299593</v>
      </c>
      <c r="X798" t="e">
        <f t="shared" si="238"/>
        <v>#N/A</v>
      </c>
      <c r="Y798" t="e">
        <f t="shared" si="239"/>
        <v>#N/A</v>
      </c>
      <c r="Z798" t="e">
        <f t="shared" si="255"/>
        <v>#N/A</v>
      </c>
      <c r="AA798" t="e">
        <f t="shared" si="255"/>
        <v>#N/A</v>
      </c>
      <c r="AB798" t="e">
        <f t="shared" si="255"/>
        <v>#N/A</v>
      </c>
      <c r="AC798" t="e">
        <f t="shared" si="255"/>
        <v>#N/A</v>
      </c>
      <c r="AG798">
        <f t="shared" si="244"/>
        <v>-5.3714285714285742E-2</v>
      </c>
      <c r="AH798">
        <f t="shared" si="245"/>
        <v>0</v>
      </c>
      <c r="AI798">
        <f t="shared" si="246"/>
        <v>-1.0499999999999985</v>
      </c>
      <c r="AJ798">
        <f t="shared" si="247"/>
        <v>-1.8965517241379335</v>
      </c>
      <c r="AK798">
        <f t="shared" si="248"/>
        <v>-0.59999999999999909</v>
      </c>
      <c r="AL798">
        <f t="shared" si="249"/>
        <v>3.3333333333336324E-2</v>
      </c>
      <c r="AM798">
        <f t="shared" si="250"/>
        <v>1.8704545454545434</v>
      </c>
      <c r="AN798">
        <f t="shared" si="251"/>
        <v>-7.1502061855668823E-3</v>
      </c>
      <c r="AO798">
        <f t="shared" si="252"/>
        <v>0.19661776813722537</v>
      </c>
      <c r="AQ798">
        <f t="shared" si="253"/>
        <v>7.3648750266162022</v>
      </c>
      <c r="AR798" s="4">
        <f t="shared" si="240"/>
        <v>6.2977390579225228</v>
      </c>
      <c r="AT798" t="str">
        <f t="shared" si="254"/>
        <v>45512Shift_13</v>
      </c>
    </row>
    <row r="799" spans="1:46" x14ac:dyDescent="0.3">
      <c r="A799" s="2">
        <v>45512</v>
      </c>
      <c r="B799" t="s">
        <v>23</v>
      </c>
      <c r="C799">
        <v>8.418571428571429</v>
      </c>
      <c r="D799">
        <v>37.090909090909093</v>
      </c>
      <c r="E799">
        <v>27.484545454545451</v>
      </c>
      <c r="F799">
        <v>56.17</v>
      </c>
      <c r="G799">
        <v>4.01</v>
      </c>
      <c r="H799">
        <v>3.4036363636363629</v>
      </c>
      <c r="I799">
        <v>144</v>
      </c>
      <c r="J799">
        <v>8.9950052101240363</v>
      </c>
      <c r="K799">
        <v>6.3315255963345089E-3</v>
      </c>
      <c r="L799">
        <v>5.69521057270626E-2</v>
      </c>
      <c r="M799">
        <v>14.13004243004651</v>
      </c>
      <c r="N799">
        <v>2.5911529234267741E-3</v>
      </c>
      <c r="O799">
        <v>5225</v>
      </c>
      <c r="P799">
        <v>102.5392685720682</v>
      </c>
      <c r="Q799">
        <v>31197.8768556701</v>
      </c>
      <c r="R799">
        <v>0</v>
      </c>
      <c r="S799">
        <v>13.27841705387193</v>
      </c>
      <c r="T799">
        <f t="shared" si="241"/>
        <v>6.6754328844982425</v>
      </c>
      <c r="U799" t="e">
        <f t="shared" si="237"/>
        <v>#N/A</v>
      </c>
      <c r="V799">
        <f t="shared" si="242"/>
        <v>7.0881969832438365</v>
      </c>
      <c r="W799">
        <f t="shared" si="243"/>
        <v>7.1142941619272273</v>
      </c>
      <c r="X799" t="e">
        <f t="shared" si="238"/>
        <v>#N/A</v>
      </c>
      <c r="Y799" t="e">
        <f t="shared" si="239"/>
        <v>#N/A</v>
      </c>
      <c r="Z799" t="e">
        <f t="shared" si="255"/>
        <v>#N/A</v>
      </c>
      <c r="AA799" t="e">
        <f t="shared" si="255"/>
        <v>#N/A</v>
      </c>
      <c r="AB799" t="e">
        <f t="shared" si="255"/>
        <v>#N/A</v>
      </c>
      <c r="AC799" t="e">
        <f t="shared" si="255"/>
        <v>#N/A</v>
      </c>
      <c r="AG799">
        <f t="shared" si="244"/>
        <v>-5.3714285714285742E-2</v>
      </c>
      <c r="AH799">
        <f t="shared" si="245"/>
        <v>0</v>
      </c>
      <c r="AI799">
        <f t="shared" si="246"/>
        <v>-1.0621212121212082</v>
      </c>
      <c r="AJ799">
        <f t="shared" si="247"/>
        <v>-1.8965517241379335</v>
      </c>
      <c r="AK799">
        <f t="shared" si="248"/>
        <v>-0.59999999999999909</v>
      </c>
      <c r="AL799">
        <f t="shared" si="249"/>
        <v>1.8181818181814968E-2</v>
      </c>
      <c r="AM799">
        <f t="shared" si="250"/>
        <v>1.8704545454545434</v>
      </c>
      <c r="AN799">
        <f t="shared" si="251"/>
        <v>-0.20975257159221131</v>
      </c>
      <c r="AO799">
        <f t="shared" si="252"/>
        <v>0.39165798312660688</v>
      </c>
      <c r="AQ799">
        <f t="shared" si="253"/>
        <v>7.0881969832438365</v>
      </c>
      <c r="AR799" s="4">
        <f t="shared" si="240"/>
        <v>6.2626687857526475</v>
      </c>
      <c r="AT799" t="str">
        <f t="shared" si="254"/>
        <v>45512Shift_14</v>
      </c>
    </row>
    <row r="800" spans="1:46" x14ac:dyDescent="0.3">
      <c r="A800" s="2">
        <v>45512</v>
      </c>
      <c r="B800" t="s">
        <v>24</v>
      </c>
      <c r="C800">
        <v>8.418571428571429</v>
      </c>
      <c r="D800">
        <v>37.166666666666657</v>
      </c>
      <c r="E800">
        <v>27.360833333333328</v>
      </c>
      <c r="F800">
        <v>56.17</v>
      </c>
      <c r="G800">
        <v>4.01</v>
      </c>
      <c r="H800">
        <v>3.4083333333333332</v>
      </c>
      <c r="I800">
        <v>144.66666666666671</v>
      </c>
      <c r="J800">
        <v>9.0432086164998555</v>
      </c>
      <c r="K800">
        <v>6.0775129970348733E-3</v>
      </c>
      <c r="L800">
        <v>5.4960217901675629E-2</v>
      </c>
      <c r="M800">
        <v>14.22611531617286</v>
      </c>
      <c r="N800">
        <v>2.592045158714495E-3</v>
      </c>
      <c r="O800">
        <v>5225</v>
      </c>
      <c r="P800">
        <v>103.4688794009331</v>
      </c>
      <c r="Q800">
        <v>30690.720000000001</v>
      </c>
      <c r="R800">
        <v>0</v>
      </c>
      <c r="S800">
        <v>13.28178386051575</v>
      </c>
      <c r="T800">
        <f t="shared" si="241"/>
        <v>6.6392836655865466</v>
      </c>
      <c r="U800" t="e">
        <f t="shared" si="237"/>
        <v>#N/A</v>
      </c>
      <c r="V800">
        <f t="shared" si="242"/>
        <v>7.0226432283158253</v>
      </c>
      <c r="W800">
        <f t="shared" si="243"/>
        <v>7.2002555585143782</v>
      </c>
      <c r="X800" t="e">
        <f t="shared" si="238"/>
        <v>#N/A</v>
      </c>
      <c r="Y800" t="e">
        <f t="shared" si="239"/>
        <v>#N/A</v>
      </c>
      <c r="Z800" t="e">
        <f t="shared" si="255"/>
        <v>#N/A</v>
      </c>
      <c r="AA800" t="e">
        <f t="shared" si="255"/>
        <v>#N/A</v>
      </c>
      <c r="AB800" t="e">
        <f t="shared" si="255"/>
        <v>#N/A</v>
      </c>
      <c r="AC800" t="e">
        <f t="shared" si="255"/>
        <v>#N/A</v>
      </c>
      <c r="AG800">
        <f t="shared" si="244"/>
        <v>-5.3714285714285742E-2</v>
      </c>
      <c r="AH800">
        <f t="shared" si="245"/>
        <v>0</v>
      </c>
      <c r="AI800">
        <f t="shared" si="246"/>
        <v>-0.95902777777777293</v>
      </c>
      <c r="AJ800">
        <f t="shared" si="247"/>
        <v>-1.8965517241379335</v>
      </c>
      <c r="AK800">
        <f t="shared" si="248"/>
        <v>-0.59999999999999909</v>
      </c>
      <c r="AL800">
        <f t="shared" si="249"/>
        <v>4.1666666666666519E-2</v>
      </c>
      <c r="AM800">
        <f t="shared" si="250"/>
        <v>1.7189393939393809</v>
      </c>
      <c r="AN800">
        <f t="shared" si="251"/>
        <v>-0.26610333333333336</v>
      </c>
      <c r="AO800">
        <f t="shared" si="252"/>
        <v>0.31131897250024154</v>
      </c>
      <c r="AQ800">
        <f t="shared" si="253"/>
        <v>7.0226432283158253</v>
      </c>
      <c r="AR800" s="4">
        <f t="shared" si="240"/>
        <v>6.2559241028572679</v>
      </c>
      <c r="AT800" t="str">
        <f t="shared" si="254"/>
        <v>45512Shift_15</v>
      </c>
    </row>
    <row r="801" spans="1:46" x14ac:dyDescent="0.3">
      <c r="A801" s="2">
        <v>45512</v>
      </c>
      <c r="B801" t="s">
        <v>25</v>
      </c>
      <c r="C801">
        <v>8.26</v>
      </c>
      <c r="D801">
        <v>37.230769230769234</v>
      </c>
      <c r="E801">
        <v>27.3</v>
      </c>
      <c r="F801">
        <v>56.17</v>
      </c>
      <c r="G801">
        <v>3.8966666666666669</v>
      </c>
      <c r="H801">
        <v>3.3123076923076931</v>
      </c>
      <c r="I801">
        <v>147.15384615384619</v>
      </c>
      <c r="J801">
        <v>8.1744830800271266</v>
      </c>
      <c r="K801">
        <v>1.101932192460889E-2</v>
      </c>
      <c r="L801">
        <v>9.0077260626087313E-2</v>
      </c>
      <c r="M801">
        <v>19.194404226436699</v>
      </c>
      <c r="N801">
        <v>2.5830831123142039E-3</v>
      </c>
      <c r="O801">
        <v>5225</v>
      </c>
      <c r="P801">
        <v>81.25527467649583</v>
      </c>
      <c r="Q801">
        <v>54085.077647058817</v>
      </c>
      <c r="R801">
        <v>0</v>
      </c>
      <c r="S801">
        <v>16.785553959159341</v>
      </c>
      <c r="T801">
        <f t="shared" si="241"/>
        <v>14.58220862845339</v>
      </c>
      <c r="U801" t="e">
        <f t="shared" si="237"/>
        <v>#N/A</v>
      </c>
      <c r="V801">
        <f t="shared" si="242"/>
        <v>15.415193564358763</v>
      </c>
      <c r="W801">
        <f t="shared" si="243"/>
        <v>16.158073959825376</v>
      </c>
      <c r="X801" t="e">
        <f t="shared" si="238"/>
        <v>#N/A</v>
      </c>
      <c r="Y801" t="e">
        <f t="shared" si="239"/>
        <v>#N/A</v>
      </c>
      <c r="Z801" t="e">
        <f t="shared" si="255"/>
        <v>#N/A</v>
      </c>
      <c r="AA801" t="e">
        <f t="shared" si="255"/>
        <v>#N/A</v>
      </c>
      <c r="AB801" t="e">
        <f t="shared" si="255"/>
        <v>#N/A</v>
      </c>
      <c r="AC801" t="e">
        <f t="shared" si="255"/>
        <v>#N/A</v>
      </c>
      <c r="AG801">
        <f t="shared" si="244"/>
        <v>-2.1999999999999888E-2</v>
      </c>
      <c r="AH801">
        <f t="shared" si="245"/>
        <v>0</v>
      </c>
      <c r="AI801">
        <f t="shared" si="246"/>
        <v>-0.9083333333333331</v>
      </c>
      <c r="AJ801">
        <f t="shared" si="247"/>
        <v>-1.8965517241379335</v>
      </c>
      <c r="AK801">
        <f t="shared" si="248"/>
        <v>-0.26000000000000068</v>
      </c>
      <c r="AL801">
        <f t="shared" si="249"/>
        <v>-0.43846153846153424</v>
      </c>
      <c r="AM801">
        <f t="shared" si="250"/>
        <v>1.1536713286713185</v>
      </c>
      <c r="AN801">
        <f t="shared" si="251"/>
        <v>2.3332697385620906</v>
      </c>
      <c r="AO801">
        <f t="shared" si="252"/>
        <v>1.7591948666214563</v>
      </c>
      <c r="AQ801">
        <f t="shared" si="253"/>
        <v>15.415193564358763</v>
      </c>
      <c r="AR801" s="4">
        <f t="shared" si="240"/>
        <v>13.74922369254802</v>
      </c>
      <c r="AT801" t="str">
        <f t="shared" si="254"/>
        <v>45512Shift_21</v>
      </c>
    </row>
    <row r="802" spans="1:46" x14ac:dyDescent="0.3">
      <c r="A802" s="2">
        <v>45512</v>
      </c>
      <c r="B802" t="s">
        <v>26</v>
      </c>
      <c r="C802">
        <v>8.2275000000000009</v>
      </c>
      <c r="D802">
        <v>37.46153846153846</v>
      </c>
      <c r="E802">
        <v>27.176923076923082</v>
      </c>
      <c r="F802">
        <v>56.17</v>
      </c>
      <c r="G802">
        <v>3.8966666666666669</v>
      </c>
      <c r="H802">
        <v>3.3092307692307701</v>
      </c>
      <c r="I802">
        <v>147.84615384615381</v>
      </c>
      <c r="J802">
        <v>8.3323443801547281</v>
      </c>
      <c r="K802">
        <v>1.273571511876906E-2</v>
      </c>
      <c r="L802">
        <v>0.106118364297127</v>
      </c>
      <c r="M802">
        <v>20.287272414612922</v>
      </c>
      <c r="N802">
        <v>2.5836053021274568E-3</v>
      </c>
      <c r="O802">
        <v>5225</v>
      </c>
      <c r="P802">
        <v>81.2722081286677</v>
      </c>
      <c r="Q802">
        <v>60237.830588235287</v>
      </c>
      <c r="R802">
        <v>0</v>
      </c>
      <c r="S802">
        <v>17.709282792268219</v>
      </c>
      <c r="T802">
        <f t="shared" si="241"/>
        <v>16.026052346411042</v>
      </c>
      <c r="U802" t="e">
        <f t="shared" si="237"/>
        <v>#N/A</v>
      </c>
      <c r="V802">
        <f t="shared" si="242"/>
        <v>16.864935631178767</v>
      </c>
      <c r="W802">
        <f t="shared" si="243"/>
        <v>17.765158683988023</v>
      </c>
      <c r="X802" t="e">
        <f t="shared" si="238"/>
        <v>#N/A</v>
      </c>
      <c r="Y802" t="e">
        <f t="shared" si="239"/>
        <v>#N/A</v>
      </c>
      <c r="Z802" t="e">
        <f t="shared" si="255"/>
        <v>#N/A</v>
      </c>
      <c r="AA802" t="e">
        <f t="shared" si="255"/>
        <v>#N/A</v>
      </c>
      <c r="AB802" t="e">
        <f t="shared" si="255"/>
        <v>#N/A</v>
      </c>
      <c r="AC802" t="e">
        <f t="shared" si="255"/>
        <v>#N/A</v>
      </c>
      <c r="AG802">
        <f t="shared" si="244"/>
        <v>-1.5500000000000114E-2</v>
      </c>
      <c r="AH802">
        <f t="shared" si="245"/>
        <v>0</v>
      </c>
      <c r="AI802">
        <f t="shared" si="246"/>
        <v>-0.8057692307692339</v>
      </c>
      <c r="AJ802">
        <f t="shared" si="247"/>
        <v>-1.8965517241379335</v>
      </c>
      <c r="AK802">
        <f t="shared" si="248"/>
        <v>-0.26000000000000068</v>
      </c>
      <c r="AL802">
        <f t="shared" si="249"/>
        <v>-0.45384615384614913</v>
      </c>
      <c r="AM802">
        <f t="shared" si="250"/>
        <v>0.99632867132867697</v>
      </c>
      <c r="AN802">
        <f t="shared" si="251"/>
        <v>3.0169089542483651</v>
      </c>
      <c r="AO802">
        <f t="shared" si="252"/>
        <v>1.4960926997421207</v>
      </c>
      <c r="AQ802">
        <f t="shared" si="253"/>
        <v>16.864935631178767</v>
      </c>
      <c r="AR802" s="4">
        <f t="shared" si="240"/>
        <v>15.187169061643321</v>
      </c>
      <c r="AT802" t="str">
        <f t="shared" si="254"/>
        <v>45512Shift_22</v>
      </c>
    </row>
    <row r="803" spans="1:46" x14ac:dyDescent="0.3">
      <c r="A803" s="2">
        <v>45512</v>
      </c>
      <c r="B803" t="s">
        <v>27</v>
      </c>
      <c r="C803">
        <v>8.2033333333333331</v>
      </c>
      <c r="D803">
        <v>37.909090909090907</v>
      </c>
      <c r="E803">
        <v>26.736363636363642</v>
      </c>
      <c r="F803">
        <v>56.17</v>
      </c>
      <c r="G803">
        <v>3.8966666666666669</v>
      </c>
      <c r="H803">
        <v>3.2963636363636359</v>
      </c>
      <c r="I803">
        <v>148.5454545454545</v>
      </c>
      <c r="J803">
        <v>8.4029075698507256</v>
      </c>
      <c r="K803">
        <v>1.214927457245793E-2</v>
      </c>
      <c r="L803">
        <v>0.1020892312731017</v>
      </c>
      <c r="M803">
        <v>21.114866999205709</v>
      </c>
      <c r="N803">
        <v>2.5840149368389748E-3</v>
      </c>
      <c r="O803">
        <v>5225</v>
      </c>
      <c r="P803">
        <v>81.285031432379014</v>
      </c>
      <c r="Q803">
        <v>53864.602553191493</v>
      </c>
      <c r="R803">
        <v>0</v>
      </c>
      <c r="S803">
        <v>18.366188940562651</v>
      </c>
      <c r="T803">
        <f t="shared" si="241"/>
        <v>16.170725495930089</v>
      </c>
      <c r="U803" t="e">
        <f t="shared" si="237"/>
        <v>#N/A</v>
      </c>
      <c r="V803">
        <f t="shared" si="242"/>
        <v>17.015487010290094</v>
      </c>
      <c r="W803">
        <f t="shared" si="243"/>
        <v>18.074642040213142</v>
      </c>
      <c r="X803" t="e">
        <f t="shared" si="238"/>
        <v>#N/A</v>
      </c>
      <c r="Y803" t="e">
        <f t="shared" si="239"/>
        <v>#N/A</v>
      </c>
      <c r="Z803" t="e">
        <f t="shared" si="255"/>
        <v>#N/A</v>
      </c>
      <c r="AA803" t="e">
        <f t="shared" si="255"/>
        <v>#N/A</v>
      </c>
      <c r="AB803" t="e">
        <f t="shared" si="255"/>
        <v>#N/A</v>
      </c>
      <c r="AC803" t="e">
        <f t="shared" si="255"/>
        <v>#N/A</v>
      </c>
      <c r="AG803">
        <f t="shared" si="244"/>
        <v>-1.0666666666666559E-2</v>
      </c>
      <c r="AH803">
        <f t="shared" si="245"/>
        <v>0</v>
      </c>
      <c r="AI803">
        <f t="shared" si="246"/>
        <v>-0.43863636363636732</v>
      </c>
      <c r="AJ803">
        <f t="shared" si="247"/>
        <v>-1.8965517241379335</v>
      </c>
      <c r="AK803">
        <f t="shared" si="248"/>
        <v>-0.26000000000000068</v>
      </c>
      <c r="AL803">
        <f t="shared" si="249"/>
        <v>-0.51818181818181985</v>
      </c>
      <c r="AM803">
        <f t="shared" si="250"/>
        <v>0.83739669421488316</v>
      </c>
      <c r="AN803">
        <f t="shared" si="251"/>
        <v>2.3087725059101656</v>
      </c>
      <c r="AO803">
        <f t="shared" si="252"/>
        <v>1.3784873835821247</v>
      </c>
      <c r="AQ803">
        <f t="shared" si="253"/>
        <v>17.015487010290094</v>
      </c>
      <c r="AR803" s="4">
        <f t="shared" si="240"/>
        <v>15.325963981570085</v>
      </c>
      <c r="AT803" t="str">
        <f t="shared" si="254"/>
        <v>45512Shift_23</v>
      </c>
    </row>
    <row r="804" spans="1:46" x14ac:dyDescent="0.3">
      <c r="A804" s="2">
        <v>45516</v>
      </c>
      <c r="B804" t="s">
        <v>19</v>
      </c>
      <c r="C804">
        <v>8.0933333333333337</v>
      </c>
      <c r="D804">
        <v>37.5</v>
      </c>
      <c r="E804">
        <v>26.225000000000001</v>
      </c>
      <c r="F804">
        <v>55.72</v>
      </c>
      <c r="G804">
        <v>3.67</v>
      </c>
      <c r="H804">
        <v>3.3849999999999998</v>
      </c>
      <c r="I804">
        <v>142.25</v>
      </c>
      <c r="J804">
        <v>8.0326174809401945</v>
      </c>
      <c r="K804">
        <v>8.9603858693673331E-4</v>
      </c>
      <c r="L804">
        <v>7.1975352170249533E-3</v>
      </c>
      <c r="M804">
        <v>15.97814134220982</v>
      </c>
      <c r="N804">
        <v>1.147493200580473</v>
      </c>
      <c r="O804">
        <v>5225</v>
      </c>
      <c r="P804">
        <v>81.223184513934896</v>
      </c>
      <c r="Q804">
        <v>2400.64</v>
      </c>
      <c r="R804">
        <v>0</v>
      </c>
      <c r="S804">
        <v>16.133847373852429</v>
      </c>
      <c r="T804">
        <f t="shared" si="241"/>
        <v>10.059765749079947</v>
      </c>
      <c r="U804" t="e">
        <f t="shared" si="237"/>
        <v>#N/A</v>
      </c>
      <c r="V804">
        <f t="shared" si="242"/>
        <v>10.555658814763344</v>
      </c>
      <c r="W804">
        <f t="shared" si="243"/>
        <v>9.4081666517539393</v>
      </c>
      <c r="X804" t="e">
        <f t="shared" si="238"/>
        <v>#N/A</v>
      </c>
      <c r="Y804" t="e">
        <f t="shared" si="239"/>
        <v>#N/A</v>
      </c>
      <c r="Z804" t="e">
        <f t="shared" si="255"/>
        <v>#N/A</v>
      </c>
      <c r="AA804" t="e">
        <f t="shared" si="255"/>
        <v>#N/A</v>
      </c>
      <c r="AB804" t="e">
        <f t="shared" si="255"/>
        <v>#N/A</v>
      </c>
      <c r="AC804" t="e">
        <f t="shared" si="255"/>
        <v>#N/A</v>
      </c>
      <c r="AG804">
        <f t="shared" si="244"/>
        <v>1.1333333333333329E-2</v>
      </c>
      <c r="AH804">
        <f t="shared" si="245"/>
        <v>0</v>
      </c>
      <c r="AI804">
        <f t="shared" si="246"/>
        <v>-1.2500000000000473E-2</v>
      </c>
      <c r="AJ804">
        <f t="shared" si="247"/>
        <v>-1.1206896551724115</v>
      </c>
      <c r="AK804">
        <f t="shared" si="248"/>
        <v>0.42000000000000037</v>
      </c>
      <c r="AL804">
        <f t="shared" si="249"/>
        <v>-7.5000000000000636E-2</v>
      </c>
      <c r="AM804">
        <f t="shared" si="250"/>
        <v>2.2681818181818159</v>
      </c>
      <c r="AN804">
        <f t="shared" si="251"/>
        <v>-3.4094455555555556</v>
      </c>
      <c r="AO804">
        <f t="shared" si="252"/>
        <v>1.9956375317663433</v>
      </c>
      <c r="AQ804">
        <f t="shared" si="253"/>
        <v>10.555658814763344</v>
      </c>
      <c r="AR804" s="4">
        <f t="shared" si="240"/>
        <v>9.5638726833965482</v>
      </c>
      <c r="AT804" t="str">
        <f t="shared" si="254"/>
        <v>45516Shift_10</v>
      </c>
    </row>
    <row r="805" spans="1:46" x14ac:dyDescent="0.3">
      <c r="A805" s="2">
        <v>45516</v>
      </c>
      <c r="B805" t="s">
        <v>20</v>
      </c>
      <c r="C805">
        <v>8.1760000000000002</v>
      </c>
      <c r="D805">
        <v>37.857142857142847</v>
      </c>
      <c r="E805">
        <v>26.728571428571431</v>
      </c>
      <c r="F805">
        <v>55.72</v>
      </c>
      <c r="G805">
        <v>3.72</v>
      </c>
      <c r="H805">
        <v>3.3885714285714279</v>
      </c>
      <c r="I805">
        <v>142.71428571428569</v>
      </c>
      <c r="J805">
        <v>8.0719690017092827</v>
      </c>
      <c r="K805">
        <v>9.1571834180259549E-4</v>
      </c>
      <c r="L805">
        <v>7.3916500693271773E-3</v>
      </c>
      <c r="M805">
        <v>14.979561314743989</v>
      </c>
      <c r="N805">
        <v>2.6764141016688658E-3</v>
      </c>
      <c r="O805">
        <v>5225</v>
      </c>
      <c r="P805">
        <v>81.189969603191187</v>
      </c>
      <c r="Q805">
        <v>2879.2107142857139</v>
      </c>
      <c r="R805">
        <v>0</v>
      </c>
      <c r="S805">
        <v>15.13859026662786</v>
      </c>
      <c r="T805">
        <f t="shared" si="241"/>
        <v>8.4293570497170016</v>
      </c>
      <c r="U805" t="e">
        <f t="shared" si="237"/>
        <v>#N/A</v>
      </c>
      <c r="V805">
        <f t="shared" si="242"/>
        <v>8.8708289150200308</v>
      </c>
      <c r="W805">
        <f t="shared" si="243"/>
        <v>7.8288562325301019</v>
      </c>
      <c r="X805" t="e">
        <f t="shared" si="238"/>
        <v>#N/A</v>
      </c>
      <c r="Y805" t="e">
        <f t="shared" si="239"/>
        <v>#N/A</v>
      </c>
      <c r="Z805" t="e">
        <f t="shared" si="255"/>
        <v>#N/A</v>
      </c>
      <c r="AA805" t="e">
        <f t="shared" si="255"/>
        <v>#N/A</v>
      </c>
      <c r="AB805" t="e">
        <f t="shared" si="255"/>
        <v>#N/A</v>
      </c>
      <c r="AC805" t="e">
        <f t="shared" si="255"/>
        <v>#N/A</v>
      </c>
      <c r="AG805">
        <f t="shared" si="244"/>
        <v>-5.1999999999999607E-3</v>
      </c>
      <c r="AH805">
        <f t="shared" si="245"/>
        <v>0</v>
      </c>
      <c r="AI805">
        <f t="shared" si="246"/>
        <v>-0.43214285714285866</v>
      </c>
      <c r="AJ805">
        <f t="shared" si="247"/>
        <v>-1.1206896551724115</v>
      </c>
      <c r="AK805">
        <f t="shared" si="248"/>
        <v>0.26999999999999957</v>
      </c>
      <c r="AL805">
        <f t="shared" si="249"/>
        <v>-5.7142857142860048E-2</v>
      </c>
      <c r="AM805">
        <f t="shared" si="250"/>
        <v>2.16266233766234</v>
      </c>
      <c r="AN805">
        <f t="shared" si="251"/>
        <v>-3.356271031746032</v>
      </c>
      <c r="AO805">
        <f t="shared" si="252"/>
        <v>1.9300516638178631</v>
      </c>
      <c r="AQ805">
        <f t="shared" si="253"/>
        <v>8.8708289150200308</v>
      </c>
      <c r="AR805" s="4">
        <f t="shared" si="240"/>
        <v>7.9878851844139707</v>
      </c>
      <c r="AT805" t="str">
        <f t="shared" si="254"/>
        <v>45516Shift_11</v>
      </c>
    </row>
    <row r="806" spans="1:46" x14ac:dyDescent="0.3">
      <c r="A806" s="2">
        <v>45516</v>
      </c>
      <c r="B806" t="s">
        <v>21</v>
      </c>
      <c r="C806">
        <v>8.1760000000000002</v>
      </c>
      <c r="D806">
        <v>38.111111111111107</v>
      </c>
      <c r="E806">
        <v>26.7</v>
      </c>
      <c r="F806">
        <v>55.72</v>
      </c>
      <c r="G806">
        <v>3.72</v>
      </c>
      <c r="H806">
        <v>3.3777777777777782</v>
      </c>
      <c r="I806">
        <v>144.11111111111109</v>
      </c>
      <c r="J806">
        <v>8.1829725280301666</v>
      </c>
      <c r="K806">
        <v>1.033778598158094E-3</v>
      </c>
      <c r="L806">
        <v>8.4593818687932198E-3</v>
      </c>
      <c r="M806">
        <v>15.66328862320713</v>
      </c>
      <c r="N806">
        <v>2.61017407494794E-3</v>
      </c>
      <c r="O806">
        <v>5225</v>
      </c>
      <c r="P806">
        <v>81.200562193045457</v>
      </c>
      <c r="Q806">
        <v>3749.3392857142858</v>
      </c>
      <c r="R806">
        <v>0</v>
      </c>
      <c r="S806">
        <v>15.48340812489189</v>
      </c>
      <c r="T806">
        <f t="shared" si="241"/>
        <v>8.6664158193711849</v>
      </c>
      <c r="U806" t="e">
        <f t="shared" si="237"/>
        <v>#N/A</v>
      </c>
      <c r="V806">
        <f t="shared" si="242"/>
        <v>9.1186122510436114</v>
      </c>
      <c r="W806">
        <f t="shared" si="243"/>
        <v>8.3940998860139988</v>
      </c>
      <c r="X806" t="e">
        <f t="shared" si="238"/>
        <v>#N/A</v>
      </c>
      <c r="Y806" t="e">
        <f t="shared" si="239"/>
        <v>#N/A</v>
      </c>
      <c r="Z806" t="e">
        <f t="shared" si="255"/>
        <v>#N/A</v>
      </c>
      <c r="AA806" t="e">
        <f t="shared" si="255"/>
        <v>#N/A</v>
      </c>
      <c r="AB806" t="e">
        <f t="shared" si="255"/>
        <v>#N/A</v>
      </c>
      <c r="AC806" t="e">
        <f t="shared" si="255"/>
        <v>#N/A</v>
      </c>
      <c r="AG806">
        <f t="shared" si="244"/>
        <v>-5.1999999999999607E-3</v>
      </c>
      <c r="AH806">
        <f t="shared" si="245"/>
        <v>0</v>
      </c>
      <c r="AI806">
        <f t="shared" si="246"/>
        <v>-0.40833333333333205</v>
      </c>
      <c r="AJ806">
        <f t="shared" si="247"/>
        <v>-1.1206896551724115</v>
      </c>
      <c r="AK806">
        <f t="shared" si="248"/>
        <v>0.26999999999999957</v>
      </c>
      <c r="AL806">
        <f t="shared" si="249"/>
        <v>-0.11111111111110851</v>
      </c>
      <c r="AM806">
        <f t="shared" si="250"/>
        <v>1.8452020202020236</v>
      </c>
      <c r="AN806">
        <f t="shared" si="251"/>
        <v>-3.2595900793650796</v>
      </c>
      <c r="AO806">
        <f t="shared" si="252"/>
        <v>1.7450457866163898</v>
      </c>
      <c r="AQ806">
        <f t="shared" si="253"/>
        <v>9.1186122510436114</v>
      </c>
      <c r="AR806" s="4">
        <f t="shared" si="240"/>
        <v>8.2142193876987584</v>
      </c>
      <c r="AT806" t="str">
        <f t="shared" si="254"/>
        <v>45516Shift_12</v>
      </c>
    </row>
    <row r="807" spans="1:46" x14ac:dyDescent="0.3">
      <c r="A807" s="2">
        <v>45516</v>
      </c>
      <c r="B807" t="s">
        <v>22</v>
      </c>
      <c r="C807">
        <v>8.1466666666666665</v>
      </c>
      <c r="D807">
        <v>38.1</v>
      </c>
      <c r="E807">
        <v>26.65</v>
      </c>
      <c r="F807">
        <v>55.72</v>
      </c>
      <c r="G807">
        <v>3.72</v>
      </c>
      <c r="H807">
        <v>3.3740000000000001</v>
      </c>
      <c r="I807">
        <v>144.9</v>
      </c>
      <c r="J807">
        <v>8.348652284007013</v>
      </c>
      <c r="K807">
        <v>9.7999715411054835E-4</v>
      </c>
      <c r="L807">
        <v>8.1816554789854029E-3</v>
      </c>
      <c r="M807">
        <v>16.132024437383059</v>
      </c>
      <c r="N807">
        <v>3.3650623356153522E-3</v>
      </c>
      <c r="O807">
        <v>5225</v>
      </c>
      <c r="P807">
        <v>81.207836869274459</v>
      </c>
      <c r="Q807">
        <v>4024.880000000001</v>
      </c>
      <c r="R807">
        <v>0</v>
      </c>
      <c r="S807">
        <v>15.760587956719309</v>
      </c>
      <c r="T807">
        <f t="shared" si="241"/>
        <v>8.7328543304633932</v>
      </c>
      <c r="U807" t="e">
        <f t="shared" si="237"/>
        <v>#N/A</v>
      </c>
      <c r="V807">
        <f t="shared" si="242"/>
        <v>9.1911822886636063</v>
      </c>
      <c r="W807">
        <f t="shared" si="243"/>
        <v>8.6459628529269299</v>
      </c>
      <c r="X807" t="e">
        <f t="shared" si="238"/>
        <v>#N/A</v>
      </c>
      <c r="Y807" t="e">
        <f t="shared" si="239"/>
        <v>#N/A</v>
      </c>
      <c r="Z807" t="e">
        <f t="shared" si="255"/>
        <v>#N/A</v>
      </c>
      <c r="AA807" t="e">
        <f t="shared" si="255"/>
        <v>#N/A</v>
      </c>
      <c r="AB807" t="e">
        <f t="shared" si="255"/>
        <v>#N/A</v>
      </c>
      <c r="AC807" t="e">
        <f t="shared" si="255"/>
        <v>#N/A</v>
      </c>
      <c r="AG807">
        <f t="shared" si="244"/>
        <v>6.6666666666677094E-4</v>
      </c>
      <c r="AH807">
        <f t="shared" si="245"/>
        <v>0</v>
      </c>
      <c r="AI807">
        <f t="shared" si="246"/>
        <v>-0.36666666666666475</v>
      </c>
      <c r="AJ807">
        <f t="shared" si="247"/>
        <v>-1.1206896551724115</v>
      </c>
      <c r="AK807">
        <f t="shared" si="248"/>
        <v>0.26999999999999957</v>
      </c>
      <c r="AL807">
        <f t="shared" si="249"/>
        <v>-0.12999999999999901</v>
      </c>
      <c r="AM807">
        <f t="shared" si="250"/>
        <v>1.6659090909090872</v>
      </c>
      <c r="AN807">
        <f t="shared" si="251"/>
        <v>-3.2289744444444444</v>
      </c>
      <c r="AO807">
        <f t="shared" si="252"/>
        <v>1.4689128599883126</v>
      </c>
      <c r="AQ807">
        <f t="shared" si="253"/>
        <v>9.1911822886636063</v>
      </c>
      <c r="AR807" s="4">
        <f t="shared" si="240"/>
        <v>8.2745263722631801</v>
      </c>
      <c r="AT807" t="str">
        <f t="shared" si="254"/>
        <v>45516Shift_13</v>
      </c>
    </row>
    <row r="808" spans="1:46" x14ac:dyDescent="0.3">
      <c r="A808" s="2">
        <v>45516</v>
      </c>
      <c r="B808" t="s">
        <v>23</v>
      </c>
      <c r="C808">
        <v>8.1466666666666665</v>
      </c>
      <c r="D808">
        <v>38.1</v>
      </c>
      <c r="E808">
        <v>26.65</v>
      </c>
      <c r="F808">
        <v>55.72</v>
      </c>
      <c r="G808">
        <v>3.72</v>
      </c>
      <c r="H808">
        <v>3.3740000000000001</v>
      </c>
      <c r="I808">
        <v>144.9</v>
      </c>
      <c r="J808">
        <v>8.6098247937583317</v>
      </c>
      <c r="K808">
        <v>9.0134180711409881E-4</v>
      </c>
      <c r="L808">
        <v>7.7603950385419073E-3</v>
      </c>
      <c r="M808">
        <v>15.99626548038818</v>
      </c>
      <c r="N808">
        <v>0.53345172626224358</v>
      </c>
      <c r="O808">
        <v>5225</v>
      </c>
      <c r="P808">
        <v>81.213957841525726</v>
      </c>
      <c r="Q808">
        <v>4024.880000000001</v>
      </c>
      <c r="R808">
        <v>0</v>
      </c>
      <c r="S808">
        <v>15.571110350672511</v>
      </c>
      <c r="T808">
        <f t="shared" si="241"/>
        <v>8.1349485326903554</v>
      </c>
      <c r="U808" t="e">
        <f t="shared" si="237"/>
        <v>#N/A</v>
      </c>
      <c r="V808">
        <f t="shared" si="242"/>
        <v>8.6201358154165284</v>
      </c>
      <c r="W808">
        <f t="shared" si="243"/>
        <v>8.074916379679852</v>
      </c>
      <c r="X808" t="e">
        <f t="shared" si="238"/>
        <v>#N/A</v>
      </c>
      <c r="Y808" t="e">
        <f t="shared" si="239"/>
        <v>#N/A</v>
      </c>
      <c r="Z808" t="e">
        <f t="shared" si="255"/>
        <v>#N/A</v>
      </c>
      <c r="AA808" t="e">
        <f t="shared" si="255"/>
        <v>#N/A</v>
      </c>
      <c r="AB808" t="e">
        <f t="shared" si="255"/>
        <v>#N/A</v>
      </c>
      <c r="AC808" t="e">
        <f t="shared" si="255"/>
        <v>#N/A</v>
      </c>
      <c r="AG808">
        <f t="shared" si="244"/>
        <v>6.6666666666677094E-4</v>
      </c>
      <c r="AH808">
        <f t="shared" si="245"/>
        <v>0</v>
      </c>
      <c r="AI808">
        <f t="shared" si="246"/>
        <v>-0.36666666666666475</v>
      </c>
      <c r="AJ808">
        <f t="shared" si="247"/>
        <v>-1.1206896551724115</v>
      </c>
      <c r="AK808">
        <f t="shared" si="248"/>
        <v>0.26999999999999957</v>
      </c>
      <c r="AL808">
        <f t="shared" si="249"/>
        <v>-0.12999999999999901</v>
      </c>
      <c r="AM808">
        <f t="shared" si="250"/>
        <v>1.6659090909090872</v>
      </c>
      <c r="AN808">
        <f t="shared" si="251"/>
        <v>-3.2289744444444444</v>
      </c>
      <c r="AO808">
        <f t="shared" si="252"/>
        <v>1.0336253437361147</v>
      </c>
      <c r="AQ808">
        <f t="shared" si="253"/>
        <v>8.6201358154165284</v>
      </c>
      <c r="AR808" s="4">
        <f t="shared" si="240"/>
        <v>7.6497612499641825</v>
      </c>
      <c r="AT808" t="str">
        <f t="shared" si="254"/>
        <v>45516Shift_14</v>
      </c>
    </row>
    <row r="809" spans="1:46" x14ac:dyDescent="0.3">
      <c r="A809" s="2">
        <v>45516</v>
      </c>
      <c r="B809" t="s">
        <v>24</v>
      </c>
      <c r="C809">
        <v>8.1466666666666665</v>
      </c>
      <c r="D809">
        <v>37.909090909090907</v>
      </c>
      <c r="E809">
        <v>26.718181818181819</v>
      </c>
      <c r="F809">
        <v>55.72</v>
      </c>
      <c r="G809">
        <v>3.72</v>
      </c>
      <c r="H809">
        <v>3.3690909090909091</v>
      </c>
      <c r="I809">
        <v>145</v>
      </c>
      <c r="J809">
        <v>8.80837909203035</v>
      </c>
      <c r="K809">
        <v>1.1739648315373971E-3</v>
      </c>
      <c r="L809">
        <v>1.034072727689294E-2</v>
      </c>
      <c r="M809">
        <v>15.91839834977902</v>
      </c>
      <c r="N809">
        <v>0.53317676052465146</v>
      </c>
      <c r="O809">
        <v>5225</v>
      </c>
      <c r="P809">
        <v>81.212762728443465</v>
      </c>
      <c r="Q809">
        <v>5416.0800000000008</v>
      </c>
      <c r="R809">
        <v>0</v>
      </c>
      <c r="S809">
        <v>15.46902665804272</v>
      </c>
      <c r="T809">
        <f t="shared" si="241"/>
        <v>7.7758997956680203</v>
      </c>
      <c r="U809" t="e">
        <f t="shared" si="237"/>
        <v>#N/A</v>
      </c>
      <c r="V809">
        <f t="shared" si="242"/>
        <v>8.2618317230408724</v>
      </c>
      <c r="W809">
        <f t="shared" si="243"/>
        <v>7.7393395600314676</v>
      </c>
      <c r="X809" t="e">
        <f t="shared" si="238"/>
        <v>#N/A</v>
      </c>
      <c r="Y809" t="e">
        <f t="shared" si="239"/>
        <v>#N/A</v>
      </c>
      <c r="Z809" t="e">
        <f t="shared" si="255"/>
        <v>#N/A</v>
      </c>
      <c r="AA809" t="e">
        <f t="shared" si="255"/>
        <v>#N/A</v>
      </c>
      <c r="AB809" t="e">
        <f t="shared" si="255"/>
        <v>#N/A</v>
      </c>
      <c r="AC809" t="e">
        <f t="shared" si="255"/>
        <v>#N/A</v>
      </c>
      <c r="AG809">
        <f t="shared" si="244"/>
        <v>6.6666666666677094E-4</v>
      </c>
      <c r="AH809">
        <f t="shared" si="245"/>
        <v>0</v>
      </c>
      <c r="AI809">
        <f t="shared" si="246"/>
        <v>-0.42348484848484819</v>
      </c>
      <c r="AJ809">
        <f t="shared" si="247"/>
        <v>-1.1206896551724115</v>
      </c>
      <c r="AK809">
        <f t="shared" si="248"/>
        <v>0.26999999999999957</v>
      </c>
      <c r="AL809">
        <f t="shared" si="249"/>
        <v>-0.15454545454545388</v>
      </c>
      <c r="AM809">
        <f t="shared" si="250"/>
        <v>1.6431818181818159</v>
      </c>
      <c r="AN809">
        <f t="shared" si="251"/>
        <v>-3.0743966666666664</v>
      </c>
      <c r="AO809">
        <f t="shared" si="252"/>
        <v>0.70270151328275077</v>
      </c>
      <c r="AQ809">
        <f t="shared" si="253"/>
        <v>8.2618317230408724</v>
      </c>
      <c r="AR809" s="4">
        <f t="shared" si="240"/>
        <v>7.2899678682951681</v>
      </c>
      <c r="AT809" t="str">
        <f t="shared" si="254"/>
        <v>45516Shift_15</v>
      </c>
    </row>
    <row r="810" spans="1:46" x14ac:dyDescent="0.3">
      <c r="A810" s="2">
        <v>45516</v>
      </c>
      <c r="B810" t="s">
        <v>25</v>
      </c>
      <c r="C810">
        <v>8.2999999999999989</v>
      </c>
      <c r="D810">
        <v>38.384615384615387</v>
      </c>
      <c r="E810">
        <v>26.938461538461539</v>
      </c>
      <c r="F810">
        <v>55.72</v>
      </c>
      <c r="G810">
        <v>3.72</v>
      </c>
      <c r="H810">
        <v>3.3692307692307688</v>
      </c>
      <c r="I810">
        <v>150.2307692307692</v>
      </c>
      <c r="J810">
        <v>9.0806971953189759</v>
      </c>
      <c r="K810">
        <v>7.9388644273275522E-3</v>
      </c>
      <c r="L810">
        <v>7.20904239392509E-2</v>
      </c>
      <c r="M810">
        <v>17.250185137214331</v>
      </c>
      <c r="N810">
        <v>2.582262972754205E-3</v>
      </c>
      <c r="O810">
        <v>5225</v>
      </c>
      <c r="P810">
        <v>81.225153538558814</v>
      </c>
      <c r="Q810">
        <v>40869.480000000003</v>
      </c>
      <c r="R810">
        <v>0</v>
      </c>
      <c r="S810">
        <v>15.584828058826909</v>
      </c>
      <c r="T810">
        <f t="shared" si="241"/>
        <v>11.177157657024001</v>
      </c>
      <c r="U810" t="e">
        <f t="shared" si="237"/>
        <v>#N/A</v>
      </c>
      <c r="V810">
        <f t="shared" si="242"/>
        <v>11.676676683316824</v>
      </c>
      <c r="W810">
        <f t="shared" si="243"/>
        <v>12.3429957091186</v>
      </c>
      <c r="X810" t="e">
        <f t="shared" si="238"/>
        <v>#N/A</v>
      </c>
      <c r="Y810" t="e">
        <f t="shared" si="239"/>
        <v>#N/A</v>
      </c>
      <c r="Z810" t="e">
        <f t="shared" si="255"/>
        <v>#N/A</v>
      </c>
      <c r="AA810" t="e">
        <f t="shared" si="255"/>
        <v>#N/A</v>
      </c>
      <c r="AB810" t="e">
        <f t="shared" si="255"/>
        <v>#N/A</v>
      </c>
      <c r="AC810" t="e">
        <f t="shared" si="255"/>
        <v>#N/A</v>
      </c>
      <c r="AG810">
        <f t="shared" si="244"/>
        <v>-2.9999999999999718E-2</v>
      </c>
      <c r="AH810">
        <f t="shared" si="245"/>
        <v>0</v>
      </c>
      <c r="AI810">
        <f t="shared" si="246"/>
        <v>-0.60705128205128145</v>
      </c>
      <c r="AJ810">
        <f t="shared" si="247"/>
        <v>-1.1206896551724115</v>
      </c>
      <c r="AK810">
        <f t="shared" si="248"/>
        <v>0.26999999999999957</v>
      </c>
      <c r="AL810">
        <f t="shared" si="249"/>
        <v>-0.15384615384615555</v>
      </c>
      <c r="AM810">
        <f t="shared" si="250"/>
        <v>0.45437062937063455</v>
      </c>
      <c r="AN810">
        <f t="shared" si="251"/>
        <v>0.86487000000000014</v>
      </c>
      <c r="AO810">
        <f t="shared" si="252"/>
        <v>0.24883800780170756</v>
      </c>
      <c r="AQ810">
        <f t="shared" si="253"/>
        <v>11.676676683316824</v>
      </c>
      <c r="AR810" s="4">
        <f t="shared" si="240"/>
        <v>10.677638630731179</v>
      </c>
      <c r="AT810" t="str">
        <f t="shared" si="254"/>
        <v>45516Shift_21</v>
      </c>
    </row>
    <row r="811" spans="1:46" x14ac:dyDescent="0.3">
      <c r="A811" s="2">
        <v>45516</v>
      </c>
      <c r="B811" t="s">
        <v>26</v>
      </c>
      <c r="C811">
        <v>8.2799999999999994</v>
      </c>
      <c r="D811">
        <v>38.636363636363633</v>
      </c>
      <c r="E811">
        <v>26.581818181818178</v>
      </c>
      <c r="F811">
        <v>55.72</v>
      </c>
      <c r="G811">
        <v>3.72</v>
      </c>
      <c r="H811">
        <v>3.3709090909090911</v>
      </c>
      <c r="I811">
        <v>153</v>
      </c>
      <c r="J811">
        <v>8.8297263680552245</v>
      </c>
      <c r="K811">
        <v>7.9066269174216282E-3</v>
      </c>
      <c r="L811">
        <v>6.9813352175132945E-2</v>
      </c>
      <c r="M811">
        <v>18.428437667476501</v>
      </c>
      <c r="N811">
        <v>2.5828315753221478E-3</v>
      </c>
      <c r="O811">
        <v>5225</v>
      </c>
      <c r="P811">
        <v>81.243407630832706</v>
      </c>
      <c r="Q811">
        <v>40390.90928571429</v>
      </c>
      <c r="R811">
        <v>0</v>
      </c>
      <c r="S811">
        <v>16.090146418830741</v>
      </c>
      <c r="T811">
        <f t="shared" si="241"/>
        <v>12.378962381362824</v>
      </c>
      <c r="U811" t="e">
        <f t="shared" si="237"/>
        <v>#N/A</v>
      </c>
      <c r="V811">
        <f t="shared" si="242"/>
        <v>12.900263178099497</v>
      </c>
      <c r="W811">
        <f t="shared" si="243"/>
        <v>14.19595283327191</v>
      </c>
      <c r="X811" t="e">
        <f t="shared" si="238"/>
        <v>#N/A</v>
      </c>
      <c r="Y811" t="e">
        <f t="shared" si="239"/>
        <v>#N/A</v>
      </c>
      <c r="Z811" t="e">
        <f t="shared" si="255"/>
        <v>#N/A</v>
      </c>
      <c r="AA811" t="e">
        <f t="shared" si="255"/>
        <v>#N/A</v>
      </c>
      <c r="AB811" t="e">
        <f t="shared" si="255"/>
        <v>#N/A</v>
      </c>
      <c r="AC811" t="e">
        <f t="shared" si="255"/>
        <v>#N/A</v>
      </c>
      <c r="AG811">
        <f t="shared" si="244"/>
        <v>-2.5999999999999801E-2</v>
      </c>
      <c r="AH811">
        <f t="shared" si="245"/>
        <v>0</v>
      </c>
      <c r="AI811">
        <f t="shared" si="246"/>
        <v>-0.30984848484848132</v>
      </c>
      <c r="AJ811">
        <f t="shared" si="247"/>
        <v>-1.1206896551724115</v>
      </c>
      <c r="AK811">
        <f t="shared" si="248"/>
        <v>0.26999999999999957</v>
      </c>
      <c r="AL811">
        <f t="shared" si="249"/>
        <v>-0.1454545454545442</v>
      </c>
      <c r="AM811">
        <f t="shared" si="250"/>
        <v>-0.17500000000000232</v>
      </c>
      <c r="AN811">
        <f t="shared" si="251"/>
        <v>0.81169547619047644</v>
      </c>
      <c r="AO811">
        <f t="shared" si="252"/>
        <v>0.6671227199079599</v>
      </c>
      <c r="AQ811">
        <f t="shared" si="253"/>
        <v>12.900263178099497</v>
      </c>
      <c r="AR811" s="4">
        <f t="shared" si="240"/>
        <v>11.85766158462615</v>
      </c>
      <c r="AT811" t="str">
        <f t="shared" si="254"/>
        <v>45516Shift_22</v>
      </c>
    </row>
    <row r="812" spans="1:46" x14ac:dyDescent="0.3">
      <c r="A812" s="2">
        <v>45516</v>
      </c>
      <c r="B812" t="s">
        <v>27</v>
      </c>
      <c r="C812">
        <v>8.2799999999999994</v>
      </c>
      <c r="D812">
        <v>38.555555555555557</v>
      </c>
      <c r="E812">
        <v>26.577777777777779</v>
      </c>
      <c r="F812">
        <v>55.72</v>
      </c>
      <c r="G812">
        <v>3.72</v>
      </c>
      <c r="H812">
        <v>3.3777777777777782</v>
      </c>
      <c r="I812">
        <v>153.88888888888891</v>
      </c>
      <c r="J812">
        <v>8.6022787918765964</v>
      </c>
      <c r="K812">
        <v>8.0182789722958777E-3</v>
      </c>
      <c r="L812">
        <v>6.8975471150730897E-2</v>
      </c>
      <c r="M812">
        <v>18.612117064596781</v>
      </c>
      <c r="N812">
        <v>2.5829054009377551E-3</v>
      </c>
      <c r="O812">
        <v>5225</v>
      </c>
      <c r="P812">
        <v>81.246253396407411</v>
      </c>
      <c r="Q812">
        <v>40398.43588669951</v>
      </c>
      <c r="R812">
        <v>0</v>
      </c>
      <c r="S812">
        <v>16.057921552356358</v>
      </c>
      <c r="T812">
        <f t="shared" si="241"/>
        <v>12.77130556601551</v>
      </c>
      <c r="U812" t="e">
        <f t="shared" si="237"/>
        <v>#N/A</v>
      </c>
      <c r="V812">
        <f t="shared" si="242"/>
        <v>13.299548393539411</v>
      </c>
      <c r="W812">
        <f t="shared" si="243"/>
        <v>14.797258250732032</v>
      </c>
      <c r="X812" t="e">
        <f t="shared" si="238"/>
        <v>#N/A</v>
      </c>
      <c r="Y812" t="e">
        <f t="shared" si="239"/>
        <v>#N/A</v>
      </c>
      <c r="Z812" t="e">
        <f t="shared" si="255"/>
        <v>#N/A</v>
      </c>
      <c r="AA812" t="e">
        <f t="shared" si="255"/>
        <v>#N/A</v>
      </c>
      <c r="AB812" t="e">
        <f t="shared" si="255"/>
        <v>#N/A</v>
      </c>
      <c r="AC812" t="e">
        <f t="shared" si="255"/>
        <v>#N/A</v>
      </c>
      <c r="AG812">
        <f t="shared" si="244"/>
        <v>-2.5999999999999801E-2</v>
      </c>
      <c r="AH812">
        <f t="shared" si="245"/>
        <v>0</v>
      </c>
      <c r="AI812">
        <f t="shared" si="246"/>
        <v>-0.30648148148148197</v>
      </c>
      <c r="AJ812">
        <f t="shared" si="247"/>
        <v>-1.1206896551724115</v>
      </c>
      <c r="AK812">
        <f t="shared" si="248"/>
        <v>0.26999999999999957</v>
      </c>
      <c r="AL812">
        <f t="shared" si="249"/>
        <v>-0.11111111111110851</v>
      </c>
      <c r="AM812">
        <f t="shared" si="250"/>
        <v>-0.37702020202021008</v>
      </c>
      <c r="AN812">
        <f t="shared" si="251"/>
        <v>0.8125317651888343</v>
      </c>
      <c r="AO812">
        <f t="shared" si="252"/>
        <v>1.0462020135390069</v>
      </c>
      <c r="AQ812">
        <f t="shared" si="253"/>
        <v>13.299548393539411</v>
      </c>
      <c r="AR812" s="4">
        <f t="shared" si="240"/>
        <v>12.243062738491609</v>
      </c>
      <c r="AT812" t="str">
        <f t="shared" si="254"/>
        <v>45516Shift_23</v>
      </c>
    </row>
    <row r="813" spans="1:46" x14ac:dyDescent="0.3">
      <c r="A813" s="2">
        <v>45517</v>
      </c>
      <c r="B813" t="s">
        <v>28</v>
      </c>
      <c r="C813">
        <v>8.3199999999999985</v>
      </c>
      <c r="D813">
        <v>38.666666666666657</v>
      </c>
      <c r="E813">
        <v>26.616666666666671</v>
      </c>
      <c r="F813">
        <v>55.72</v>
      </c>
      <c r="G813">
        <v>3.72</v>
      </c>
      <c r="H813">
        <v>3.3688888888888888</v>
      </c>
      <c r="I813">
        <v>152.55555555555549</v>
      </c>
      <c r="J813">
        <v>8.2465975273265819</v>
      </c>
      <c r="K813">
        <v>8.1044282319178533E-3</v>
      </c>
      <c r="L813">
        <v>6.6833957817729508E-2</v>
      </c>
      <c r="M813">
        <v>18.30893349336376</v>
      </c>
      <c r="N813">
        <v>2.582742006938052E-3</v>
      </c>
      <c r="O813">
        <v>5225</v>
      </c>
      <c r="P813">
        <v>81.241555744785259</v>
      </c>
      <c r="Q813">
        <v>44511.171034482759</v>
      </c>
      <c r="R813">
        <v>0</v>
      </c>
      <c r="S813">
        <v>16.078609140136731</v>
      </c>
      <c r="T813">
        <f t="shared" si="241"/>
        <v>13.746493553511765</v>
      </c>
      <c r="U813" t="e">
        <f t="shared" si="237"/>
        <v>#N/A</v>
      </c>
      <c r="V813">
        <f t="shared" si="242"/>
        <v>14.264315953044132</v>
      </c>
      <c r="W813">
        <f t="shared" si="243"/>
        <v>15.45899550720643</v>
      </c>
      <c r="X813" t="e">
        <f t="shared" si="238"/>
        <v>#N/A</v>
      </c>
      <c r="Y813" t="e">
        <f t="shared" si="239"/>
        <v>#N/A</v>
      </c>
      <c r="Z813" t="e">
        <f t="shared" si="255"/>
        <v>#N/A</v>
      </c>
      <c r="AA813" t="e">
        <f t="shared" si="255"/>
        <v>#N/A</v>
      </c>
      <c r="AB813" t="e">
        <f t="shared" si="255"/>
        <v>#N/A</v>
      </c>
      <c r="AC813" t="e">
        <f t="shared" si="255"/>
        <v>#N/A</v>
      </c>
      <c r="AG813">
        <f t="shared" si="244"/>
        <v>-3.3999999999999635E-2</v>
      </c>
      <c r="AH813">
        <f t="shared" si="245"/>
        <v>0</v>
      </c>
      <c r="AI813">
        <f t="shared" si="246"/>
        <v>-0.33888888888889152</v>
      </c>
      <c r="AJ813">
        <f t="shared" si="247"/>
        <v>-1.1206896551724115</v>
      </c>
      <c r="AK813">
        <f t="shared" si="248"/>
        <v>0.26999999999999957</v>
      </c>
      <c r="AL813">
        <f t="shared" si="249"/>
        <v>-0.15555555555555545</v>
      </c>
      <c r="AM813">
        <f t="shared" si="250"/>
        <v>-7.3989898989885533E-2</v>
      </c>
      <c r="AN813">
        <f t="shared" si="251"/>
        <v>1.2695023371647509</v>
      </c>
      <c r="AO813">
        <f t="shared" si="252"/>
        <v>1.6390041211223643</v>
      </c>
      <c r="AQ813">
        <f t="shared" si="253"/>
        <v>14.264315953044132</v>
      </c>
      <c r="AR813" s="4">
        <f t="shared" si="240"/>
        <v>13.2286711539794</v>
      </c>
      <c r="AT813" t="str">
        <f t="shared" si="254"/>
        <v>45517Shift_00</v>
      </c>
    </row>
    <row r="814" spans="1:46" x14ac:dyDescent="0.3">
      <c r="A814" s="2">
        <v>45517</v>
      </c>
      <c r="B814" t="s">
        <v>29</v>
      </c>
      <c r="C814">
        <v>8.3199999999999985</v>
      </c>
      <c r="D814">
        <v>38.666666666666657</v>
      </c>
      <c r="E814">
        <v>26.616666666666671</v>
      </c>
      <c r="F814">
        <v>55.72</v>
      </c>
      <c r="G814">
        <v>3.72</v>
      </c>
      <c r="H814">
        <v>3.3688888888888888</v>
      </c>
      <c r="I814">
        <v>152.55555555555549</v>
      </c>
      <c r="J814">
        <v>8.1990850641055175</v>
      </c>
      <c r="K814">
        <v>9.0562058269222246E-3</v>
      </c>
      <c r="L814">
        <v>7.4252601932983373E-2</v>
      </c>
      <c r="M814">
        <v>18.56592939920197</v>
      </c>
      <c r="N814">
        <v>2.582854045454819E-3</v>
      </c>
      <c r="O814">
        <v>5225</v>
      </c>
      <c r="P814">
        <v>81.245537571035285</v>
      </c>
      <c r="Q814">
        <v>47729.240000000013</v>
      </c>
      <c r="R814">
        <v>0</v>
      </c>
      <c r="S814">
        <v>16.335386028322841</v>
      </c>
      <c r="T814">
        <f t="shared" si="241"/>
        <v>14.440130607616503</v>
      </c>
      <c r="U814" t="e">
        <f t="shared" si="237"/>
        <v>#N/A</v>
      </c>
      <c r="V814">
        <f t="shared" si="242"/>
        <v>14.95806251597492</v>
      </c>
      <c r="W814">
        <f t="shared" si="243"/>
        <v>16.152742070137219</v>
      </c>
      <c r="X814" t="e">
        <f t="shared" si="238"/>
        <v>#N/A</v>
      </c>
      <c r="Y814" t="e">
        <f t="shared" si="239"/>
        <v>#N/A</v>
      </c>
      <c r="Z814" t="e">
        <f t="shared" si="255"/>
        <v>#N/A</v>
      </c>
      <c r="AA814" t="e">
        <f t="shared" si="255"/>
        <v>#N/A</v>
      </c>
      <c r="AB814" t="e">
        <f t="shared" si="255"/>
        <v>#N/A</v>
      </c>
      <c r="AC814" t="e">
        <f t="shared" si="255"/>
        <v>#N/A</v>
      </c>
      <c r="AG814">
        <f t="shared" si="244"/>
        <v>-3.3999999999999635E-2</v>
      </c>
      <c r="AH814">
        <f t="shared" si="245"/>
        <v>0</v>
      </c>
      <c r="AI814">
        <f t="shared" si="246"/>
        <v>-0.33888888888889152</v>
      </c>
      <c r="AJ814">
        <f t="shared" si="247"/>
        <v>-1.1206896551724115</v>
      </c>
      <c r="AK814">
        <f t="shared" si="248"/>
        <v>0.26999999999999957</v>
      </c>
      <c r="AL814">
        <f t="shared" si="249"/>
        <v>-0.15555555555555545</v>
      </c>
      <c r="AM814">
        <f t="shared" si="250"/>
        <v>-7.3989898989885533E-2</v>
      </c>
      <c r="AN814">
        <f t="shared" si="251"/>
        <v>1.6270655555555569</v>
      </c>
      <c r="AO814">
        <f t="shared" si="252"/>
        <v>1.7181915598241382</v>
      </c>
      <c r="AQ814">
        <f t="shared" si="253"/>
        <v>14.95806251597492</v>
      </c>
      <c r="AR814" s="4">
        <f t="shared" si="240"/>
        <v>13.922198699258088</v>
      </c>
      <c r="AT814" t="str">
        <f t="shared" si="254"/>
        <v>45517Shift_01</v>
      </c>
    </row>
    <row r="815" spans="1:46" x14ac:dyDescent="0.3">
      <c r="A815" s="2">
        <v>45517</v>
      </c>
      <c r="B815" t="s">
        <v>30</v>
      </c>
      <c r="C815">
        <v>8.2999999999999989</v>
      </c>
      <c r="D815">
        <v>38.888888888888893</v>
      </c>
      <c r="E815">
        <v>26.35222222222222</v>
      </c>
      <c r="F815">
        <v>55.72</v>
      </c>
      <c r="G815">
        <v>3.72</v>
      </c>
      <c r="H815">
        <v>3.3755555555555561</v>
      </c>
      <c r="I815">
        <v>152.55555555555549</v>
      </c>
      <c r="J815">
        <v>8.4310583007087239</v>
      </c>
      <c r="K815">
        <v>1.0055925933149639E-2</v>
      </c>
      <c r="L815">
        <v>8.4782097809993379E-2</v>
      </c>
      <c r="M815">
        <v>18.933210949065352</v>
      </c>
      <c r="N815">
        <v>2.5830307141981898E-3</v>
      </c>
      <c r="O815">
        <v>5225</v>
      </c>
      <c r="P815">
        <v>81.251228219935996</v>
      </c>
      <c r="Q815">
        <v>49671.982857142859</v>
      </c>
      <c r="R815">
        <v>0</v>
      </c>
      <c r="S815">
        <v>16.702354804329829</v>
      </c>
      <c r="T815">
        <f t="shared" si="241"/>
        <v>14.894197730710374</v>
      </c>
      <c r="U815" t="e">
        <f t="shared" si="237"/>
        <v>#N/A</v>
      </c>
      <c r="V815">
        <f t="shared" si="242"/>
        <v>15.412286025996988</v>
      </c>
      <c r="W815">
        <f t="shared" si="243"/>
        <v>16.606965580159287</v>
      </c>
      <c r="X815" t="e">
        <f t="shared" si="238"/>
        <v>#N/A</v>
      </c>
      <c r="Y815" t="e">
        <f t="shared" si="239"/>
        <v>#N/A</v>
      </c>
      <c r="Z815" t="e">
        <f t="shared" si="255"/>
        <v>#N/A</v>
      </c>
      <c r="AA815" t="e">
        <f t="shared" si="255"/>
        <v>#N/A</v>
      </c>
      <c r="AB815" t="e">
        <f t="shared" si="255"/>
        <v>#N/A</v>
      </c>
      <c r="AC815" t="e">
        <f t="shared" si="255"/>
        <v>#N/A</v>
      </c>
      <c r="AG815">
        <f t="shared" si="244"/>
        <v>-2.9999999999999718E-2</v>
      </c>
      <c r="AH815">
        <f t="shared" si="245"/>
        <v>0</v>
      </c>
      <c r="AI815">
        <f t="shared" si="246"/>
        <v>-0.11851851851851633</v>
      </c>
      <c r="AJ815">
        <f t="shared" si="247"/>
        <v>-1.1206896551724115</v>
      </c>
      <c r="AK815">
        <f t="shared" si="248"/>
        <v>0.26999999999999957</v>
      </c>
      <c r="AL815">
        <f t="shared" si="249"/>
        <v>-0.12222222222221914</v>
      </c>
      <c r="AM815">
        <f t="shared" si="250"/>
        <v>-7.3989898989885533E-2</v>
      </c>
      <c r="AN815">
        <f t="shared" si="251"/>
        <v>1.8429258730158731</v>
      </c>
      <c r="AO815">
        <f t="shared" si="252"/>
        <v>1.3315694988187943</v>
      </c>
      <c r="AQ815">
        <f t="shared" si="253"/>
        <v>15.412286025996988</v>
      </c>
      <c r="AR815" s="4">
        <f t="shared" si="240"/>
        <v>14.376109435423762</v>
      </c>
      <c r="AT815" t="str">
        <f t="shared" si="254"/>
        <v>45517Shift_02</v>
      </c>
    </row>
    <row r="816" spans="1:46" x14ac:dyDescent="0.3">
      <c r="A816" s="2">
        <v>45517</v>
      </c>
      <c r="B816" t="s">
        <v>31</v>
      </c>
      <c r="C816">
        <v>8.2999999999999989</v>
      </c>
      <c r="D816">
        <v>38.888888888888893</v>
      </c>
      <c r="E816">
        <v>26.35222222222222</v>
      </c>
      <c r="F816">
        <v>55.72</v>
      </c>
      <c r="G816">
        <v>3.72</v>
      </c>
      <c r="H816">
        <v>3.3755555555555561</v>
      </c>
      <c r="I816">
        <v>152.55555555555549</v>
      </c>
      <c r="J816">
        <v>8.4348282287873211</v>
      </c>
      <c r="K816">
        <v>1.005997899380244E-2</v>
      </c>
      <c r="L816">
        <v>8.4854194797932284E-2</v>
      </c>
      <c r="M816">
        <v>18.932124500308628</v>
      </c>
      <c r="N816">
        <v>2.5830302312429979E-3</v>
      </c>
      <c r="O816">
        <v>5225</v>
      </c>
      <c r="P816">
        <v>81.251211388303531</v>
      </c>
      <c r="Q816">
        <v>49770.040000000008</v>
      </c>
      <c r="R816">
        <v>0</v>
      </c>
      <c r="S816">
        <v>16.701269281626331</v>
      </c>
      <c r="T816">
        <f t="shared" si="241"/>
        <v>14.897723769611172</v>
      </c>
      <c r="U816" t="e">
        <f t="shared" si="237"/>
        <v>#N/A</v>
      </c>
      <c r="V816">
        <f t="shared" si="242"/>
        <v>15.415811601871173</v>
      </c>
      <c r="W816">
        <f t="shared" si="243"/>
        <v>16.610491156033472</v>
      </c>
      <c r="X816" t="e">
        <f t="shared" si="238"/>
        <v>#N/A</v>
      </c>
      <c r="Y816" t="e">
        <f t="shared" si="239"/>
        <v>#N/A</v>
      </c>
      <c r="Z816" t="e">
        <f t="shared" si="255"/>
        <v>#N/A</v>
      </c>
      <c r="AA816" t="e">
        <f t="shared" si="255"/>
        <v>#N/A</v>
      </c>
      <c r="AB816" t="e">
        <f t="shared" si="255"/>
        <v>#N/A</v>
      </c>
      <c r="AC816" t="e">
        <f t="shared" si="255"/>
        <v>#N/A</v>
      </c>
      <c r="AG816">
        <f t="shared" si="244"/>
        <v>-2.9999999999999718E-2</v>
      </c>
      <c r="AH816">
        <f t="shared" si="245"/>
        <v>0</v>
      </c>
      <c r="AI816">
        <f t="shared" si="246"/>
        <v>-0.11851851851851633</v>
      </c>
      <c r="AJ816">
        <f t="shared" si="247"/>
        <v>-1.1206896551724115</v>
      </c>
      <c r="AK816">
        <f t="shared" si="248"/>
        <v>0.26999999999999957</v>
      </c>
      <c r="AL816">
        <f t="shared" si="249"/>
        <v>-0.12222222222221914</v>
      </c>
      <c r="AM816">
        <f t="shared" si="250"/>
        <v>-7.3989898989885533E-2</v>
      </c>
      <c r="AN816">
        <f t="shared" si="251"/>
        <v>1.8538211111111118</v>
      </c>
      <c r="AO816">
        <f t="shared" si="252"/>
        <v>1.3252862853544656</v>
      </c>
      <c r="AQ816">
        <f t="shared" si="253"/>
        <v>15.415811601871173</v>
      </c>
      <c r="AR816" s="4">
        <f t="shared" si="240"/>
        <v>14.379635937351173</v>
      </c>
      <c r="AT816" t="str">
        <f t="shared" si="254"/>
        <v>45517Shift_03</v>
      </c>
    </row>
    <row r="817" spans="1:46" x14ac:dyDescent="0.3">
      <c r="A817" s="2">
        <v>45517</v>
      </c>
      <c r="B817" t="s">
        <v>32</v>
      </c>
      <c r="C817">
        <v>8.2999999999999989</v>
      </c>
      <c r="D817">
        <v>38.888888888888893</v>
      </c>
      <c r="E817">
        <v>26.35222222222222</v>
      </c>
      <c r="F817">
        <v>55.72</v>
      </c>
      <c r="G817">
        <v>3.72</v>
      </c>
      <c r="H817">
        <v>3.3755555555555561</v>
      </c>
      <c r="I817">
        <v>152.55555555555549</v>
      </c>
      <c r="J817">
        <v>8.4348282287873211</v>
      </c>
      <c r="K817">
        <v>1.005997899380244E-2</v>
      </c>
      <c r="L817">
        <v>8.4854194797932284E-2</v>
      </c>
      <c r="M817">
        <v>18.932124500308628</v>
      </c>
      <c r="N817">
        <v>2.5830302312429979E-3</v>
      </c>
      <c r="O817">
        <v>5225</v>
      </c>
      <c r="P817">
        <v>81.251211388303531</v>
      </c>
      <c r="Q817">
        <v>49770.040000000008</v>
      </c>
      <c r="R817">
        <v>0</v>
      </c>
      <c r="S817">
        <v>16.701269281626331</v>
      </c>
      <c r="T817">
        <f t="shared" si="241"/>
        <v>14.897723769611172</v>
      </c>
      <c r="U817" t="e">
        <f t="shared" si="237"/>
        <v>#N/A</v>
      </c>
      <c r="V817">
        <f t="shared" si="242"/>
        <v>15.415811601871173</v>
      </c>
      <c r="W817">
        <f t="shared" si="243"/>
        <v>16.610491156033472</v>
      </c>
      <c r="X817" t="e">
        <f t="shared" si="238"/>
        <v>#N/A</v>
      </c>
      <c r="Y817" t="e">
        <f t="shared" si="239"/>
        <v>#N/A</v>
      </c>
      <c r="Z817" t="e">
        <f t="shared" si="255"/>
        <v>#N/A</v>
      </c>
      <c r="AA817" t="e">
        <f t="shared" si="255"/>
        <v>#N/A</v>
      </c>
      <c r="AB817" t="e">
        <f t="shared" si="255"/>
        <v>#N/A</v>
      </c>
      <c r="AC817" t="e">
        <f t="shared" si="255"/>
        <v>#N/A</v>
      </c>
      <c r="AG817">
        <f t="shared" si="244"/>
        <v>-2.9999999999999718E-2</v>
      </c>
      <c r="AH817">
        <f t="shared" si="245"/>
        <v>0</v>
      </c>
      <c r="AI817">
        <f t="shared" si="246"/>
        <v>-0.11851851851851633</v>
      </c>
      <c r="AJ817">
        <f t="shared" si="247"/>
        <v>-1.1206896551724115</v>
      </c>
      <c r="AK817">
        <f t="shared" si="248"/>
        <v>0.26999999999999957</v>
      </c>
      <c r="AL817">
        <f t="shared" si="249"/>
        <v>-0.12222222222221914</v>
      </c>
      <c r="AM817">
        <f t="shared" si="250"/>
        <v>-7.3989898989885533E-2</v>
      </c>
      <c r="AN817">
        <f t="shared" si="251"/>
        <v>1.8538211111111118</v>
      </c>
      <c r="AO817">
        <f t="shared" si="252"/>
        <v>1.3252862853544656</v>
      </c>
      <c r="AQ817">
        <f t="shared" si="253"/>
        <v>15.415811601871173</v>
      </c>
      <c r="AR817" s="4">
        <f t="shared" si="240"/>
        <v>14.379635937351173</v>
      </c>
      <c r="AT817" t="str">
        <f t="shared" si="254"/>
        <v>45517Shift_04</v>
      </c>
    </row>
    <row r="818" spans="1:46" x14ac:dyDescent="0.3">
      <c r="A818" s="2">
        <v>45517</v>
      </c>
      <c r="B818" t="s">
        <v>19</v>
      </c>
      <c r="C818">
        <v>8.1857142857142851</v>
      </c>
      <c r="D818">
        <v>38.666666666666657</v>
      </c>
      <c r="E818">
        <v>25.441111111111109</v>
      </c>
      <c r="F818">
        <v>55.965000000000003</v>
      </c>
      <c r="G818">
        <v>3.72</v>
      </c>
      <c r="H818">
        <v>3.3644444444444441</v>
      </c>
      <c r="I818">
        <v>147.33333333333329</v>
      </c>
      <c r="J818">
        <v>8.3806474659377255</v>
      </c>
      <c r="K818">
        <v>3.898826430742445E-3</v>
      </c>
      <c r="L818">
        <v>3.2674689846932697E-2</v>
      </c>
      <c r="M818">
        <v>18.585433343610351</v>
      </c>
      <c r="N818">
        <v>2.3167800232925191</v>
      </c>
      <c r="O818">
        <v>5225</v>
      </c>
      <c r="P818">
        <v>81.281695685037647</v>
      </c>
      <c r="Q818">
        <v>19050.858076923079</v>
      </c>
      <c r="R818">
        <v>0</v>
      </c>
      <c r="S818">
        <v>16.57622934854485</v>
      </c>
      <c r="T818">
        <f t="shared" si="241"/>
        <v>12.447705353683304</v>
      </c>
      <c r="U818" t="e">
        <f t="shared" si="237"/>
        <v>#N/A</v>
      </c>
      <c r="V818">
        <f t="shared" si="242"/>
        <v>13.23719502101752</v>
      </c>
      <c r="W818">
        <f t="shared" si="243"/>
        <v>13.667419681414591</v>
      </c>
      <c r="X818" t="e">
        <f t="shared" si="238"/>
        <v>#N/A</v>
      </c>
      <c r="Y818" t="e">
        <f t="shared" si="239"/>
        <v>#N/A</v>
      </c>
      <c r="Z818" t="e">
        <f t="shared" si="255"/>
        <v>#N/A</v>
      </c>
      <c r="AA818" t="e">
        <f t="shared" si="255"/>
        <v>#N/A</v>
      </c>
      <c r="AB818" t="e">
        <f t="shared" si="255"/>
        <v>#N/A</v>
      </c>
      <c r="AC818" t="e">
        <f t="shared" si="255"/>
        <v>#N/A</v>
      </c>
      <c r="AG818">
        <f t="shared" si="244"/>
        <v>-7.1428571428569405E-3</v>
      </c>
      <c r="AH818">
        <f t="shared" si="245"/>
        <v>0</v>
      </c>
      <c r="AI818">
        <f t="shared" si="246"/>
        <v>0.64074074074074328</v>
      </c>
      <c r="AJ818">
        <f t="shared" si="247"/>
        <v>-1.5431034482758674</v>
      </c>
      <c r="AK818">
        <f t="shared" si="248"/>
        <v>0.26999999999999957</v>
      </c>
      <c r="AL818">
        <f t="shared" si="249"/>
        <v>-0.17777777777777892</v>
      </c>
      <c r="AM818">
        <f t="shared" si="250"/>
        <v>1.1128787878787965</v>
      </c>
      <c r="AN818">
        <f t="shared" si="251"/>
        <v>-1.5594213247863247</v>
      </c>
      <c r="AO818">
        <f t="shared" si="252"/>
        <v>1.4155875567704583</v>
      </c>
      <c r="AQ818">
        <f t="shared" si="253"/>
        <v>13.23719502101752</v>
      </c>
      <c r="AR818" s="4">
        <f t="shared" si="240"/>
        <v>11.65821568634909</v>
      </c>
      <c r="AT818" t="str">
        <f t="shared" si="254"/>
        <v>45517Shift_10</v>
      </c>
    </row>
    <row r="819" spans="1:46" x14ac:dyDescent="0.3">
      <c r="A819" s="2">
        <v>45517</v>
      </c>
      <c r="B819" t="s">
        <v>20</v>
      </c>
      <c r="C819">
        <v>8.15</v>
      </c>
      <c r="D819">
        <v>38.333333333333343</v>
      </c>
      <c r="E819">
        <v>25.53</v>
      </c>
      <c r="F819">
        <v>55.965000000000003</v>
      </c>
      <c r="G819">
        <v>3.72</v>
      </c>
      <c r="H819">
        <v>3.3511111111111109</v>
      </c>
      <c r="I819">
        <v>144.7777777777778</v>
      </c>
      <c r="J819">
        <v>8.7548455764945707</v>
      </c>
      <c r="K819">
        <v>4.3861508054761859E-3</v>
      </c>
      <c r="L819">
        <v>3.8400072977161283E-2</v>
      </c>
      <c r="M819">
        <v>18.252761587068591</v>
      </c>
      <c r="N819">
        <v>2.0335856024446199</v>
      </c>
      <c r="O819">
        <v>5225</v>
      </c>
      <c r="P819">
        <v>81.272153531618201</v>
      </c>
      <c r="Q819">
        <v>21670.619615384621</v>
      </c>
      <c r="R819">
        <v>0</v>
      </c>
      <c r="S819">
        <v>16.893098149826681</v>
      </c>
      <c r="T819">
        <f t="shared" si="241"/>
        <v>12.264031130649361</v>
      </c>
      <c r="U819" t="e">
        <f t="shared" si="237"/>
        <v>#N/A</v>
      </c>
      <c r="V819">
        <f t="shared" si="242"/>
        <v>13.019154559475812</v>
      </c>
      <c r="W819">
        <f t="shared" si="243"/>
        <v>12.868571139064819</v>
      </c>
      <c r="X819" t="e">
        <f t="shared" si="238"/>
        <v>#N/A</v>
      </c>
      <c r="Y819" t="e">
        <f t="shared" si="239"/>
        <v>#N/A</v>
      </c>
      <c r="Z819" t="e">
        <f t="shared" si="255"/>
        <v>#N/A</v>
      </c>
      <c r="AA819" t="e">
        <f t="shared" si="255"/>
        <v>#N/A</v>
      </c>
      <c r="AB819" t="e">
        <f t="shared" si="255"/>
        <v>#N/A</v>
      </c>
      <c r="AC819" t="e">
        <f t="shared" si="255"/>
        <v>#N/A</v>
      </c>
      <c r="AG819">
        <f t="shared" si="244"/>
        <v>0</v>
      </c>
      <c r="AH819">
        <f t="shared" si="245"/>
        <v>0</v>
      </c>
      <c r="AI819">
        <f t="shared" si="246"/>
        <v>0.56666666666666643</v>
      </c>
      <c r="AJ819">
        <f t="shared" si="247"/>
        <v>-1.5431034482758674</v>
      </c>
      <c r="AK819">
        <f t="shared" si="248"/>
        <v>0.26999999999999957</v>
      </c>
      <c r="AL819">
        <f t="shared" si="249"/>
        <v>-0.24444444444444491</v>
      </c>
      <c r="AM819">
        <f t="shared" si="250"/>
        <v>1.6936868686868614</v>
      </c>
      <c r="AN819">
        <f t="shared" si="251"/>
        <v>-1.2683367094017088</v>
      </c>
      <c r="AO819">
        <f t="shared" si="252"/>
        <v>0.79192403917571619</v>
      </c>
      <c r="AQ819">
        <f t="shared" si="253"/>
        <v>13.019154559475812</v>
      </c>
      <c r="AR819" s="4">
        <f t="shared" si="240"/>
        <v>11.50890770182291</v>
      </c>
      <c r="AT819" t="str">
        <f t="shared" si="254"/>
        <v>45517Shift_11</v>
      </c>
    </row>
    <row r="820" spans="1:46" x14ac:dyDescent="0.3">
      <c r="A820" s="2">
        <v>45517</v>
      </c>
      <c r="B820" t="s">
        <v>21</v>
      </c>
      <c r="C820">
        <v>8.15</v>
      </c>
      <c r="D820">
        <v>38.333333333333343</v>
      </c>
      <c r="E820">
        <v>25.53</v>
      </c>
      <c r="F820">
        <v>55.965000000000003</v>
      </c>
      <c r="G820">
        <v>3.72</v>
      </c>
      <c r="H820">
        <v>3.3511111111111109</v>
      </c>
      <c r="I820">
        <v>144.7777777777778</v>
      </c>
      <c r="J820">
        <v>9.2304268480770766</v>
      </c>
      <c r="K820">
        <v>4.6171018928269662E-3</v>
      </c>
      <c r="L820">
        <v>4.2617821271857523E-2</v>
      </c>
      <c r="M820">
        <v>18.08382621796353</v>
      </c>
      <c r="N820">
        <v>2.6693991827254391</v>
      </c>
      <c r="O820">
        <v>5225</v>
      </c>
      <c r="P820">
        <v>81.279387867619363</v>
      </c>
      <c r="Q820">
        <v>23187.32790450929</v>
      </c>
      <c r="R820">
        <v>0</v>
      </c>
      <c r="S820">
        <v>16.659652477426359</v>
      </c>
      <c r="T820">
        <f t="shared" si="241"/>
        <v>11.438728300495237</v>
      </c>
      <c r="U820" t="e">
        <f t="shared" si="237"/>
        <v>#N/A</v>
      </c>
      <c r="V820">
        <f t="shared" si="242"/>
        <v>12.226106880969319</v>
      </c>
      <c r="W820">
        <f t="shared" si="243"/>
        <v>12.075523460558326</v>
      </c>
      <c r="X820" t="e">
        <f t="shared" si="238"/>
        <v>#N/A</v>
      </c>
      <c r="Y820" t="e">
        <f t="shared" si="239"/>
        <v>#N/A</v>
      </c>
      <c r="Z820" t="e">
        <f t="shared" si="255"/>
        <v>#N/A</v>
      </c>
      <c r="AA820" t="e">
        <f t="shared" si="255"/>
        <v>#N/A</v>
      </c>
      <c r="AB820" t="e">
        <f t="shared" si="255"/>
        <v>#N/A</v>
      </c>
      <c r="AC820" t="e">
        <f t="shared" si="255"/>
        <v>#N/A</v>
      </c>
      <c r="AG820">
        <f t="shared" si="244"/>
        <v>0</v>
      </c>
      <c r="AH820">
        <f t="shared" si="245"/>
        <v>0</v>
      </c>
      <c r="AI820">
        <f t="shared" si="246"/>
        <v>0.56666666666666643</v>
      </c>
      <c r="AJ820">
        <f t="shared" si="247"/>
        <v>-1.5431034482758674</v>
      </c>
      <c r="AK820">
        <f t="shared" si="248"/>
        <v>0.26999999999999957</v>
      </c>
      <c r="AL820">
        <f t="shared" si="249"/>
        <v>-0.24444444444444491</v>
      </c>
      <c r="AM820">
        <f t="shared" si="250"/>
        <v>1.6936868686868614</v>
      </c>
      <c r="AN820">
        <f t="shared" si="251"/>
        <v>-1.0998135661656347</v>
      </c>
      <c r="AO820">
        <f t="shared" si="252"/>
        <v>-7.1141346179359743E-4</v>
      </c>
      <c r="AQ820">
        <f t="shared" si="253"/>
        <v>12.226106880969319</v>
      </c>
      <c r="AR820" s="4">
        <f t="shared" si="240"/>
        <v>10.651349720021155</v>
      </c>
      <c r="AT820" t="str">
        <f t="shared" si="254"/>
        <v>45517Shift_12</v>
      </c>
    </row>
    <row r="821" spans="1:46" x14ac:dyDescent="0.3">
      <c r="A821" s="2">
        <v>45517</v>
      </c>
      <c r="B821" t="s">
        <v>22</v>
      </c>
      <c r="C821">
        <v>8.15</v>
      </c>
      <c r="D821">
        <v>38</v>
      </c>
      <c r="E821">
        <v>26.091999999999999</v>
      </c>
      <c r="F821">
        <v>55.965000000000003</v>
      </c>
      <c r="G821">
        <v>3.7549999999999999</v>
      </c>
      <c r="H821">
        <v>3.3180000000000001</v>
      </c>
      <c r="I821">
        <v>143.80000000000001</v>
      </c>
      <c r="J821">
        <v>9.2191279503372616</v>
      </c>
      <c r="K821">
        <v>4.9796041851181911E-3</v>
      </c>
      <c r="L821">
        <v>4.5907608124639523E-2</v>
      </c>
      <c r="M821">
        <v>17.94605913780644</v>
      </c>
      <c r="N821">
        <v>0.2063629511793941</v>
      </c>
      <c r="O821">
        <v>5225</v>
      </c>
      <c r="P821">
        <v>81.239089139417061</v>
      </c>
      <c r="Q821">
        <v>25553.909621254948</v>
      </c>
      <c r="R821">
        <v>0</v>
      </c>
      <c r="S821">
        <v>17.009897218467909</v>
      </c>
      <c r="T821">
        <f t="shared" si="241"/>
        <v>11.198974373475568</v>
      </c>
      <c r="U821" t="e">
        <f t="shared" si="237"/>
        <v>#N/A</v>
      </c>
      <c r="V821">
        <f t="shared" si="242"/>
        <v>11.853458154461443</v>
      </c>
      <c r="W821">
        <f t="shared" si="243"/>
        <v>11.480652511828225</v>
      </c>
      <c r="X821" t="e">
        <f t="shared" si="238"/>
        <v>#N/A</v>
      </c>
      <c r="Y821" t="e">
        <f t="shared" si="239"/>
        <v>#N/A</v>
      </c>
      <c r="Z821" t="e">
        <f t="shared" si="255"/>
        <v>#N/A</v>
      </c>
      <c r="AA821" t="e">
        <f t="shared" si="255"/>
        <v>#N/A</v>
      </c>
      <c r="AB821" t="e">
        <f t="shared" si="255"/>
        <v>#N/A</v>
      </c>
      <c r="AC821" t="e">
        <f t="shared" si="255"/>
        <v>#N/A</v>
      </c>
      <c r="AG821">
        <f t="shared" si="244"/>
        <v>0</v>
      </c>
      <c r="AH821">
        <f t="shared" si="245"/>
        <v>0</v>
      </c>
      <c r="AI821">
        <f t="shared" si="246"/>
        <v>9.8333333333335077E-2</v>
      </c>
      <c r="AJ821">
        <f t="shared" si="247"/>
        <v>-1.5431034482758674</v>
      </c>
      <c r="AK821">
        <f t="shared" si="248"/>
        <v>0.16500000000000045</v>
      </c>
      <c r="AL821">
        <f t="shared" si="249"/>
        <v>-0.40999999999999925</v>
      </c>
      <c r="AM821">
        <f t="shared" si="250"/>
        <v>1.9159090909090861</v>
      </c>
      <c r="AN821">
        <f t="shared" si="251"/>
        <v>-0.83686004208278364</v>
      </c>
      <c r="AO821">
        <f t="shared" si="252"/>
        <v>1.8120082771231338E-2</v>
      </c>
      <c r="AQ821">
        <f t="shared" si="253"/>
        <v>11.853458154461443</v>
      </c>
      <c r="AR821" s="4">
        <f t="shared" si="240"/>
        <v>10.544490592489694</v>
      </c>
      <c r="AT821" t="str">
        <f t="shared" si="254"/>
        <v>45517Shift_13</v>
      </c>
    </row>
    <row r="822" spans="1:46" x14ac:dyDescent="0.3">
      <c r="A822" s="2">
        <v>45517</v>
      </c>
      <c r="B822" t="s">
        <v>23</v>
      </c>
      <c r="C822">
        <v>8.15</v>
      </c>
      <c r="D822">
        <v>38</v>
      </c>
      <c r="E822">
        <v>26.091999999999999</v>
      </c>
      <c r="F822">
        <v>56.21</v>
      </c>
      <c r="G822">
        <v>3.79</v>
      </c>
      <c r="H822">
        <v>3.3180000000000001</v>
      </c>
      <c r="I822">
        <v>143.80000000000001</v>
      </c>
      <c r="J822">
        <v>9.3488357791646273</v>
      </c>
      <c r="K822">
        <v>4.3488018441437586E-3</v>
      </c>
      <c r="L822">
        <v>4.0656234277028282E-2</v>
      </c>
      <c r="M822">
        <v>18.508335345423621</v>
      </c>
      <c r="N822">
        <v>1.666494100574218</v>
      </c>
      <c r="O822">
        <v>5225</v>
      </c>
      <c r="P822">
        <v>81.270426680606121</v>
      </c>
      <c r="Q822">
        <v>23314.6</v>
      </c>
      <c r="R822">
        <v>0</v>
      </c>
      <c r="S822">
        <v>16.61242981418776</v>
      </c>
      <c r="T822">
        <f t="shared" si="241"/>
        <v>10.500179983740647</v>
      </c>
      <c r="U822" t="e">
        <f t="shared" si="237"/>
        <v>#N/A</v>
      </c>
      <c r="V822">
        <f t="shared" si="242"/>
        <v>11.423328674123464</v>
      </c>
      <c r="W822">
        <f t="shared" si="243"/>
        <v>11.47293682459369</v>
      </c>
      <c r="X822" t="e">
        <f t="shared" si="238"/>
        <v>#N/A</v>
      </c>
      <c r="Y822" t="e">
        <f t="shared" si="239"/>
        <v>#N/A</v>
      </c>
      <c r="Z822" t="e">
        <f t="shared" si="255"/>
        <v>#N/A</v>
      </c>
      <c r="AA822" t="e">
        <f t="shared" si="255"/>
        <v>#N/A</v>
      </c>
      <c r="AB822" t="e">
        <f t="shared" si="255"/>
        <v>#N/A</v>
      </c>
      <c r="AC822" t="e">
        <f t="shared" si="255"/>
        <v>#N/A</v>
      </c>
      <c r="AG822">
        <f t="shared" si="244"/>
        <v>0</v>
      </c>
      <c r="AH822">
        <f t="shared" si="245"/>
        <v>0</v>
      </c>
      <c r="AI822">
        <f t="shared" si="246"/>
        <v>9.8333333333335077E-2</v>
      </c>
      <c r="AJ822">
        <f t="shared" si="247"/>
        <v>-1.9655172413793112</v>
      </c>
      <c r="AK822">
        <f t="shared" si="248"/>
        <v>6.0000000000000053E-2</v>
      </c>
      <c r="AL822">
        <f t="shared" si="249"/>
        <v>-0.40999999999999925</v>
      </c>
      <c r="AM822">
        <f t="shared" si="250"/>
        <v>1.9159090909090861</v>
      </c>
      <c r="AN822">
        <f t="shared" si="251"/>
        <v>-1.0856722222222226</v>
      </c>
      <c r="AO822">
        <f t="shared" si="252"/>
        <v>-0.19805963194104476</v>
      </c>
      <c r="AQ822">
        <f t="shared" si="253"/>
        <v>11.423328674123464</v>
      </c>
      <c r="AR822" s="4">
        <f t="shared" si="240"/>
        <v>9.5770312933578285</v>
      </c>
      <c r="AT822" t="str">
        <f t="shared" si="254"/>
        <v>45517Shift_14</v>
      </c>
    </row>
    <row r="823" spans="1:46" x14ac:dyDescent="0.3">
      <c r="A823" s="2">
        <v>45517</v>
      </c>
      <c r="B823" t="s">
        <v>24</v>
      </c>
      <c r="C823">
        <v>8.1416666666666657</v>
      </c>
      <c r="D823">
        <v>38</v>
      </c>
      <c r="E823">
        <v>26.211111111111109</v>
      </c>
      <c r="F823">
        <v>56.21</v>
      </c>
      <c r="G823">
        <v>3.79</v>
      </c>
      <c r="H823">
        <v>3.3111111111111109</v>
      </c>
      <c r="I823">
        <v>143.55555555555549</v>
      </c>
      <c r="J823">
        <v>9.3985957304602845</v>
      </c>
      <c r="K823">
        <v>3.6820842003583319E-3</v>
      </c>
      <c r="L823">
        <v>3.4606420844683093E-2</v>
      </c>
      <c r="M823">
        <v>18.496207316533361</v>
      </c>
      <c r="N823">
        <v>1.8431453328400009</v>
      </c>
      <c r="O823">
        <v>5225</v>
      </c>
      <c r="P823">
        <v>81.272976159712812</v>
      </c>
      <c r="Q823">
        <v>19882.599999999999</v>
      </c>
      <c r="R823">
        <v>0</v>
      </c>
      <c r="S823">
        <v>16.64167277154689</v>
      </c>
      <c r="T823">
        <f t="shared" si="241"/>
        <v>9.9402116032230694</v>
      </c>
      <c r="U823" t="e">
        <f t="shared" si="237"/>
        <v>#N/A</v>
      </c>
      <c r="V823">
        <f t="shared" si="242"/>
        <v>10.87045257825898</v>
      </c>
      <c r="W823">
        <f t="shared" si="243"/>
        <v>10.864505173173631</v>
      </c>
      <c r="X823" t="e">
        <f t="shared" si="238"/>
        <v>#N/A</v>
      </c>
      <c r="Y823" t="e">
        <f t="shared" si="239"/>
        <v>#N/A</v>
      </c>
      <c r="Z823" t="e">
        <f t="shared" si="255"/>
        <v>#N/A</v>
      </c>
      <c r="AA823" t="e">
        <f t="shared" si="255"/>
        <v>#N/A</v>
      </c>
      <c r="AB823" t="e">
        <f t="shared" si="255"/>
        <v>#N/A</v>
      </c>
      <c r="AC823" t="e">
        <f t="shared" si="255"/>
        <v>#N/A</v>
      </c>
      <c r="AG823">
        <f t="shared" si="244"/>
        <v>1.6666666666669272E-3</v>
      </c>
      <c r="AH823">
        <f t="shared" si="245"/>
        <v>0</v>
      </c>
      <c r="AI823">
        <f t="shared" si="246"/>
        <v>-9.2592592592310996E-4</v>
      </c>
      <c r="AJ823">
        <f t="shared" si="247"/>
        <v>-1.9655172413793112</v>
      </c>
      <c r="AK823">
        <f t="shared" si="248"/>
        <v>6.0000000000000053E-2</v>
      </c>
      <c r="AL823">
        <f t="shared" si="249"/>
        <v>-0.44444444444444514</v>
      </c>
      <c r="AM823">
        <f t="shared" si="250"/>
        <v>1.9714646464646601</v>
      </c>
      <c r="AN823">
        <f t="shared" si="251"/>
        <v>-1.4670055555555559</v>
      </c>
      <c r="AO823">
        <f t="shared" si="252"/>
        <v>-0.28099288410047352</v>
      </c>
      <c r="AQ823">
        <f t="shared" si="253"/>
        <v>10.87045257825898</v>
      </c>
      <c r="AR823" s="4">
        <f t="shared" si="240"/>
        <v>9.0099706281871601</v>
      </c>
      <c r="AT823" t="str">
        <f t="shared" si="254"/>
        <v>45517Shift_15</v>
      </c>
    </row>
    <row r="824" spans="1:46" x14ac:dyDescent="0.3">
      <c r="A824" s="2">
        <v>45517</v>
      </c>
      <c r="B824" t="s">
        <v>25</v>
      </c>
      <c r="C824">
        <v>8.15</v>
      </c>
      <c r="D824">
        <v>38.5</v>
      </c>
      <c r="E824">
        <v>27.587499999999999</v>
      </c>
      <c r="F824">
        <v>56.21</v>
      </c>
      <c r="G824">
        <v>3.585</v>
      </c>
      <c r="H824">
        <v>3.21</v>
      </c>
      <c r="I824">
        <v>146</v>
      </c>
      <c r="J824">
        <v>8.6210739851852267</v>
      </c>
      <c r="K824">
        <v>7.00597059558498E-3</v>
      </c>
      <c r="L824">
        <v>6.0398990842570312E-2</v>
      </c>
      <c r="M824">
        <v>23.372670834036359</v>
      </c>
      <c r="N824">
        <v>2.5852596960235751E-3</v>
      </c>
      <c r="O824">
        <v>5225</v>
      </c>
      <c r="P824">
        <v>81.320013419365779</v>
      </c>
      <c r="Q824">
        <v>39232.501923076918</v>
      </c>
      <c r="R824">
        <v>0</v>
      </c>
      <c r="S824">
        <v>21.107962266408769</v>
      </c>
      <c r="T824">
        <f t="shared" si="241"/>
        <v>16.740456046687292</v>
      </c>
      <c r="U824" t="e">
        <f t="shared" si="237"/>
        <v>#N/A</v>
      </c>
      <c r="V824">
        <f t="shared" si="242"/>
        <v>17.598006255265975</v>
      </c>
      <c r="W824">
        <f t="shared" si="243"/>
        <v>18.147614405736196</v>
      </c>
      <c r="X824" t="e">
        <f t="shared" si="238"/>
        <v>#N/A</v>
      </c>
      <c r="Y824" t="e">
        <f t="shared" si="239"/>
        <v>#N/A</v>
      </c>
      <c r="Z824" t="e">
        <f t="shared" si="255"/>
        <v>#N/A</v>
      </c>
      <c r="AA824" t="e">
        <f t="shared" si="255"/>
        <v>#N/A</v>
      </c>
      <c r="AB824" t="e">
        <f t="shared" si="255"/>
        <v>#N/A</v>
      </c>
      <c r="AC824" t="e">
        <f t="shared" si="255"/>
        <v>#N/A</v>
      </c>
      <c r="AG824">
        <f t="shared" si="244"/>
        <v>0</v>
      </c>
      <c r="AH824">
        <f t="shared" si="245"/>
        <v>0</v>
      </c>
      <c r="AI824">
        <f t="shared" si="246"/>
        <v>-1.1479166666666647</v>
      </c>
      <c r="AJ824">
        <f t="shared" si="247"/>
        <v>-1.9655172413793112</v>
      </c>
      <c r="AK824">
        <f t="shared" si="248"/>
        <v>0.67500000000000016</v>
      </c>
      <c r="AL824">
        <f t="shared" si="249"/>
        <v>-0.94999999999999973</v>
      </c>
      <c r="AM824">
        <f t="shared" si="250"/>
        <v>1.4159090909090886</v>
      </c>
      <c r="AN824">
        <f t="shared" si="251"/>
        <v>0.68298354700854624</v>
      </c>
      <c r="AO824">
        <f t="shared" si="252"/>
        <v>1.0148766913579563</v>
      </c>
      <c r="AQ824">
        <f t="shared" si="253"/>
        <v>17.598006255265975</v>
      </c>
      <c r="AR824" s="4">
        <f t="shared" si="240"/>
        <v>15.882905838108606</v>
      </c>
      <c r="AT824" t="str">
        <f t="shared" si="254"/>
        <v>45517Shift_21</v>
      </c>
    </row>
    <row r="825" spans="1:46" x14ac:dyDescent="0.3">
      <c r="A825" s="2">
        <v>45517</v>
      </c>
      <c r="B825" t="s">
        <v>26</v>
      </c>
      <c r="C825">
        <v>8.16</v>
      </c>
      <c r="D825">
        <v>38.375</v>
      </c>
      <c r="E825">
        <v>27.565000000000001</v>
      </c>
      <c r="F825">
        <v>56.21</v>
      </c>
      <c r="G825">
        <v>3.585</v>
      </c>
      <c r="H825">
        <v>3.1974999999999998</v>
      </c>
      <c r="I825">
        <v>146.375</v>
      </c>
      <c r="J825">
        <v>8.6075939304889175</v>
      </c>
      <c r="K825">
        <v>7.0487736067328423E-3</v>
      </c>
      <c r="L825">
        <v>6.0672980914704099E-2</v>
      </c>
      <c r="M825">
        <v>23.520735195421079</v>
      </c>
      <c r="N825">
        <v>2.5853365916228021E-3</v>
      </c>
      <c r="O825">
        <v>5225</v>
      </c>
      <c r="P825">
        <v>81.322307573212498</v>
      </c>
      <c r="Q825">
        <v>39623.092623421348</v>
      </c>
      <c r="R825">
        <v>0</v>
      </c>
      <c r="S825">
        <v>21.164708373435801</v>
      </c>
      <c r="T825">
        <f t="shared" si="241"/>
        <v>16.820363369061646</v>
      </c>
      <c r="U825" t="e">
        <f t="shared" si="237"/>
        <v>#N/A</v>
      </c>
      <c r="V825">
        <f t="shared" si="242"/>
        <v>17.680959068455536</v>
      </c>
      <c r="W825">
        <f t="shared" si="243"/>
        <v>18.31579449165303</v>
      </c>
      <c r="X825" t="e">
        <f t="shared" si="238"/>
        <v>#N/A</v>
      </c>
      <c r="Y825" t="e">
        <f t="shared" si="239"/>
        <v>#N/A</v>
      </c>
      <c r="Z825" t="e">
        <f t="shared" si="255"/>
        <v>#N/A</v>
      </c>
      <c r="AA825" t="e">
        <f t="shared" si="255"/>
        <v>#N/A</v>
      </c>
      <c r="AB825" t="e">
        <f t="shared" si="255"/>
        <v>#N/A</v>
      </c>
      <c r="AC825" t="e">
        <f t="shared" si="255"/>
        <v>#N/A</v>
      </c>
      <c r="AG825">
        <f t="shared" si="244"/>
        <v>-1.9999999999999575E-3</v>
      </c>
      <c r="AH825">
        <f t="shared" si="245"/>
        <v>0</v>
      </c>
      <c r="AI825">
        <f t="shared" si="246"/>
        <v>-1.1291666666666671</v>
      </c>
      <c r="AJ825">
        <f t="shared" si="247"/>
        <v>-1.9655172413793112</v>
      </c>
      <c r="AK825">
        <f t="shared" si="248"/>
        <v>0.67500000000000016</v>
      </c>
      <c r="AL825">
        <f t="shared" si="249"/>
        <v>-1.0125000000000006</v>
      </c>
      <c r="AM825">
        <f t="shared" si="250"/>
        <v>1.3306818181818159</v>
      </c>
      <c r="AN825">
        <f t="shared" si="251"/>
        <v>0.72638251371348295</v>
      </c>
      <c r="AO825">
        <f t="shared" si="252"/>
        <v>1.0373434491851383</v>
      </c>
      <c r="AQ825">
        <f t="shared" si="253"/>
        <v>17.680959068455536</v>
      </c>
      <c r="AR825" s="4">
        <f t="shared" si="240"/>
        <v>15.959767669667752</v>
      </c>
      <c r="AT825" t="str">
        <f t="shared" si="254"/>
        <v>45517Shift_22</v>
      </c>
    </row>
    <row r="826" spans="1:46" x14ac:dyDescent="0.3">
      <c r="A826" s="2">
        <v>45517</v>
      </c>
      <c r="B826" t="s">
        <v>27</v>
      </c>
      <c r="C826">
        <v>8.16</v>
      </c>
      <c r="D826">
        <v>38.333333333333343</v>
      </c>
      <c r="E826">
        <v>27.267777777777781</v>
      </c>
      <c r="F826">
        <v>56.21</v>
      </c>
      <c r="G826">
        <v>3.585</v>
      </c>
      <c r="H826">
        <v>3.2</v>
      </c>
      <c r="I826">
        <v>146.55555555555549</v>
      </c>
      <c r="J826">
        <v>8.5044570749839732</v>
      </c>
      <c r="K826">
        <v>7.641422550835616E-3</v>
      </c>
      <c r="L826">
        <v>6.4986150075396029E-2</v>
      </c>
      <c r="M826">
        <v>23.688037850631829</v>
      </c>
      <c r="N826">
        <v>2.5854489004295709E-3</v>
      </c>
      <c r="O826">
        <v>5225</v>
      </c>
      <c r="P826">
        <v>81.324899815102867</v>
      </c>
      <c r="Q826">
        <v>42807.611870445347</v>
      </c>
      <c r="R826">
        <v>0</v>
      </c>
      <c r="S826">
        <v>21.28795266008618</v>
      </c>
      <c r="T826">
        <f t="shared" si="241"/>
        <v>17.731034579476191</v>
      </c>
      <c r="U826" t="e">
        <f t="shared" si="237"/>
        <v>#N/A</v>
      </c>
      <c r="V826">
        <f t="shared" si="242"/>
        <v>18.593141786382599</v>
      </c>
      <c r="W826">
        <f t="shared" si="243"/>
        <v>19.269012563115432</v>
      </c>
      <c r="X826" t="e">
        <f t="shared" si="238"/>
        <v>#N/A</v>
      </c>
      <c r="Y826" t="e">
        <f t="shared" si="239"/>
        <v>#N/A</v>
      </c>
      <c r="Z826" t="e">
        <f t="shared" si="255"/>
        <v>#N/A</v>
      </c>
      <c r="AA826" t="e">
        <f t="shared" si="255"/>
        <v>#N/A</v>
      </c>
      <c r="AB826" t="e">
        <f t="shared" si="255"/>
        <v>#N/A</v>
      </c>
      <c r="AC826" t="e">
        <f t="shared" si="255"/>
        <v>#N/A</v>
      </c>
      <c r="AG826">
        <f t="shared" si="244"/>
        <v>-1.9999999999999575E-3</v>
      </c>
      <c r="AH826">
        <f t="shared" si="245"/>
        <v>0</v>
      </c>
      <c r="AI826">
        <f t="shared" si="246"/>
        <v>-0.88148148148148298</v>
      </c>
      <c r="AJ826">
        <f t="shared" si="247"/>
        <v>-1.9655172413793112</v>
      </c>
      <c r="AK826">
        <f t="shared" si="248"/>
        <v>0.67500000000000016</v>
      </c>
      <c r="AL826">
        <f t="shared" si="249"/>
        <v>-0.99999999999999878</v>
      </c>
      <c r="AM826">
        <f t="shared" si="250"/>
        <v>1.2896464646464783</v>
      </c>
      <c r="AN826">
        <f t="shared" si="251"/>
        <v>1.0802179856050385</v>
      </c>
      <c r="AO826">
        <f t="shared" si="252"/>
        <v>1.2092382083600455</v>
      </c>
      <c r="AQ826">
        <f t="shared" si="253"/>
        <v>18.593141786382599</v>
      </c>
      <c r="AR826" s="4">
        <f t="shared" si="240"/>
        <v>16.868927372569782</v>
      </c>
      <c r="AT826" t="str">
        <f t="shared" si="254"/>
        <v>45517Shift_23</v>
      </c>
    </row>
    <row r="827" spans="1:46" x14ac:dyDescent="0.3">
      <c r="A827" s="2">
        <v>45518</v>
      </c>
      <c r="B827" t="s">
        <v>28</v>
      </c>
      <c r="C827">
        <v>8.15</v>
      </c>
      <c r="D827">
        <v>38.714285714285722</v>
      </c>
      <c r="E827">
        <v>26.815714285714289</v>
      </c>
      <c r="F827">
        <v>56.21</v>
      </c>
      <c r="G827">
        <v>3.38</v>
      </c>
      <c r="H827">
        <v>3.2171428571428571</v>
      </c>
      <c r="I827">
        <v>149.14285714285711</v>
      </c>
      <c r="J827">
        <v>8.9140883923694361</v>
      </c>
      <c r="K827">
        <v>8.2414569476771046E-3</v>
      </c>
      <c r="L827">
        <v>7.3465075713500916E-2</v>
      </c>
      <c r="M827">
        <v>25.256180412196361</v>
      </c>
      <c r="N827">
        <v>0.45747294733140409</v>
      </c>
      <c r="O827">
        <v>5225</v>
      </c>
      <c r="P827">
        <v>81.356245247836554</v>
      </c>
      <c r="Q827">
        <v>43807.639344262301</v>
      </c>
      <c r="R827">
        <v>0</v>
      </c>
      <c r="S827">
        <v>22.178226036975669</v>
      </c>
      <c r="T827">
        <f t="shared" si="241"/>
        <v>19.174060168573845</v>
      </c>
      <c r="U827" t="e">
        <f t="shared" si="237"/>
        <v>#N/A</v>
      </c>
      <c r="V827">
        <f t="shared" si="242"/>
        <v>20.081090423806227</v>
      </c>
      <c r="W827">
        <f t="shared" si="243"/>
        <v>21.344984288562156</v>
      </c>
      <c r="X827" t="e">
        <f t="shared" si="238"/>
        <v>#N/A</v>
      </c>
      <c r="Y827" t="e">
        <f t="shared" si="239"/>
        <v>#N/A</v>
      </c>
      <c r="Z827" t="e">
        <f t="shared" si="255"/>
        <v>#N/A</v>
      </c>
      <c r="AA827" t="e">
        <f t="shared" si="255"/>
        <v>#N/A</v>
      </c>
      <c r="AB827" t="e">
        <f t="shared" si="255"/>
        <v>#N/A</v>
      </c>
      <c r="AC827" t="e">
        <f t="shared" si="255"/>
        <v>#N/A</v>
      </c>
      <c r="AG827">
        <f t="shared" si="244"/>
        <v>0</v>
      </c>
      <c r="AH827">
        <f t="shared" si="245"/>
        <v>0</v>
      </c>
      <c r="AI827">
        <f t="shared" si="246"/>
        <v>-0.50476190476190708</v>
      </c>
      <c r="AJ827">
        <f t="shared" si="247"/>
        <v>-1.9655172413793112</v>
      </c>
      <c r="AK827">
        <f t="shared" si="248"/>
        <v>1.2900000000000003</v>
      </c>
      <c r="AL827">
        <f t="shared" si="249"/>
        <v>-0.91428571428571415</v>
      </c>
      <c r="AM827">
        <f t="shared" si="250"/>
        <v>0.7016233766233817</v>
      </c>
      <c r="AN827">
        <f t="shared" si="251"/>
        <v>1.1913321493624778</v>
      </c>
      <c r="AO827">
        <f t="shared" si="252"/>
        <v>0.52651934605094064</v>
      </c>
      <c r="AQ827">
        <f t="shared" si="253"/>
        <v>20.081090423806227</v>
      </c>
      <c r="AR827" s="4">
        <f t="shared" si="240"/>
        <v>18.267029913341464</v>
      </c>
      <c r="AT827" t="str">
        <f t="shared" si="254"/>
        <v>45518Shift_00</v>
      </c>
    </row>
    <row r="828" spans="1:46" x14ac:dyDescent="0.3">
      <c r="A828" s="2">
        <v>45518</v>
      </c>
      <c r="B828" t="s">
        <v>29</v>
      </c>
      <c r="C828">
        <v>8.15</v>
      </c>
      <c r="D828">
        <v>38.625</v>
      </c>
      <c r="E828">
        <v>26.655000000000001</v>
      </c>
      <c r="F828">
        <v>56.21</v>
      </c>
      <c r="G828">
        <v>3.38</v>
      </c>
      <c r="H828">
        <v>3.2149999999999999</v>
      </c>
      <c r="I828">
        <v>149</v>
      </c>
      <c r="J828">
        <v>8.4657933949428585</v>
      </c>
      <c r="K828">
        <v>7.842767813989595E-3</v>
      </c>
      <c r="L828">
        <v>6.6395251957743553E-2</v>
      </c>
      <c r="M828">
        <v>25.361986201168989</v>
      </c>
      <c r="N828">
        <v>0.5183650925352068</v>
      </c>
      <c r="O828">
        <v>5225</v>
      </c>
      <c r="P828">
        <v>81.35882837072424</v>
      </c>
      <c r="Q828">
        <v>45365.306666666671</v>
      </c>
      <c r="R828">
        <v>0</v>
      </c>
      <c r="S828">
        <v>22.312369575172131</v>
      </c>
      <c r="T828">
        <f t="shared" si="241"/>
        <v>20.353715360084557</v>
      </c>
      <c r="U828" t="e">
        <f t="shared" si="237"/>
        <v>#N/A</v>
      </c>
      <c r="V828">
        <f t="shared" si="242"/>
        <v>21.262810506938784</v>
      </c>
      <c r="W828">
        <f t="shared" si="243"/>
        <v>22.494236839227188</v>
      </c>
      <c r="X828" t="e">
        <f t="shared" si="238"/>
        <v>#N/A</v>
      </c>
      <c r="Y828" t="e">
        <f t="shared" si="239"/>
        <v>#N/A</v>
      </c>
      <c r="Z828" t="e">
        <f t="shared" si="255"/>
        <v>#N/A</v>
      </c>
      <c r="AA828" t="e">
        <f t="shared" si="255"/>
        <v>#N/A</v>
      </c>
      <c r="AB828" t="e">
        <f t="shared" si="255"/>
        <v>#N/A</v>
      </c>
      <c r="AC828" t="e">
        <f t="shared" si="255"/>
        <v>#N/A</v>
      </c>
      <c r="AG828">
        <f t="shared" si="244"/>
        <v>0</v>
      </c>
      <c r="AH828">
        <f t="shared" si="245"/>
        <v>0</v>
      </c>
      <c r="AI828">
        <f t="shared" si="246"/>
        <v>-0.37083333333333351</v>
      </c>
      <c r="AJ828">
        <f t="shared" si="247"/>
        <v>-1.9655172413793112</v>
      </c>
      <c r="AK828">
        <f t="shared" si="248"/>
        <v>1.2900000000000003</v>
      </c>
      <c r="AL828">
        <f t="shared" si="249"/>
        <v>-0.92500000000000027</v>
      </c>
      <c r="AM828">
        <f t="shared" si="250"/>
        <v>0.7340909090909068</v>
      </c>
      <c r="AN828">
        <f t="shared" si="251"/>
        <v>1.3644062962962966</v>
      </c>
      <c r="AO828">
        <f t="shared" si="252"/>
        <v>1.2736776750952366</v>
      </c>
      <c r="AQ828">
        <f t="shared" si="253"/>
        <v>21.262810506938784</v>
      </c>
      <c r="AR828" s="4">
        <f t="shared" si="240"/>
        <v>19.44462021323033</v>
      </c>
      <c r="AT828" t="str">
        <f t="shared" si="254"/>
        <v>45518Shift_01</v>
      </c>
    </row>
    <row r="829" spans="1:46" x14ac:dyDescent="0.3">
      <c r="A829" s="2">
        <v>45518</v>
      </c>
      <c r="B829" t="s">
        <v>30</v>
      </c>
      <c r="C829">
        <v>8.16</v>
      </c>
      <c r="D829">
        <v>38.666666666666657</v>
      </c>
      <c r="E829">
        <v>26.62222222222222</v>
      </c>
      <c r="F829">
        <v>56.21</v>
      </c>
      <c r="G829">
        <v>3.38</v>
      </c>
      <c r="H829">
        <v>3.2111111111111108</v>
      </c>
      <c r="I829">
        <v>149.2222222222222</v>
      </c>
      <c r="J829">
        <v>8.2816133308797752</v>
      </c>
      <c r="K829">
        <v>7.6075327622147698E-3</v>
      </c>
      <c r="L829">
        <v>6.3002644738662475E-2</v>
      </c>
      <c r="M829">
        <v>25.45887186958614</v>
      </c>
      <c r="N829">
        <v>0.54940772769973178</v>
      </c>
      <c r="O829">
        <v>5225</v>
      </c>
      <c r="P829">
        <v>81.360810492630804</v>
      </c>
      <c r="Q829">
        <v>46905.279999999999</v>
      </c>
      <c r="R829">
        <v>0</v>
      </c>
      <c r="S829">
        <v>22.35186680962806</v>
      </c>
      <c r="T829">
        <f t="shared" si="241"/>
        <v>20.880599578225567</v>
      </c>
      <c r="U829" t="e">
        <f t="shared" si="237"/>
        <v>#N/A</v>
      </c>
      <c r="V829">
        <f t="shared" si="242"/>
        <v>21.793136416807883</v>
      </c>
      <c r="W829">
        <f t="shared" si="243"/>
        <v>23.075067799601332</v>
      </c>
      <c r="X829" t="e">
        <f t="shared" si="238"/>
        <v>#N/A</v>
      </c>
      <c r="Y829" t="e">
        <f t="shared" si="239"/>
        <v>#N/A</v>
      </c>
      <c r="Z829" t="e">
        <f t="shared" si="255"/>
        <v>#N/A</v>
      </c>
      <c r="AA829" t="e">
        <f t="shared" si="255"/>
        <v>#N/A</v>
      </c>
      <c r="AB829" t="e">
        <f t="shared" si="255"/>
        <v>#N/A</v>
      </c>
      <c r="AC829" t="e">
        <f t="shared" si="255"/>
        <v>#N/A</v>
      </c>
      <c r="AG829">
        <f t="shared" si="244"/>
        <v>-1.9999999999999575E-3</v>
      </c>
      <c r="AH829">
        <f t="shared" si="245"/>
        <v>0</v>
      </c>
      <c r="AI829">
        <f t="shared" si="246"/>
        <v>-0.34351851851851595</v>
      </c>
      <c r="AJ829">
        <f t="shared" si="247"/>
        <v>-1.9655172413793112</v>
      </c>
      <c r="AK829">
        <f t="shared" si="248"/>
        <v>1.2900000000000003</v>
      </c>
      <c r="AL829">
        <f t="shared" si="249"/>
        <v>-0.94444444444444564</v>
      </c>
      <c r="AM829">
        <f t="shared" si="250"/>
        <v>0.68358585858586129</v>
      </c>
      <c r="AN829">
        <f t="shared" si="251"/>
        <v>1.5355144444444442</v>
      </c>
      <c r="AO829">
        <f t="shared" si="252"/>
        <v>1.5806444485337088</v>
      </c>
      <c r="AQ829">
        <f t="shared" si="253"/>
        <v>21.793136416807883</v>
      </c>
      <c r="AR829" s="4">
        <f t="shared" si="240"/>
        <v>19.968062739643251</v>
      </c>
      <c r="AT829" t="str">
        <f t="shared" si="254"/>
        <v>45518Shift_02</v>
      </c>
    </row>
    <row r="830" spans="1:46" x14ac:dyDescent="0.3">
      <c r="A830" s="2">
        <v>45518</v>
      </c>
      <c r="B830" t="s">
        <v>31</v>
      </c>
      <c r="C830">
        <v>8.16</v>
      </c>
      <c r="D830">
        <v>38.666666666666657</v>
      </c>
      <c r="E830">
        <v>26.62222222222222</v>
      </c>
      <c r="F830">
        <v>56.21</v>
      </c>
      <c r="G830">
        <v>3.38</v>
      </c>
      <c r="H830">
        <v>3.2111111111111108</v>
      </c>
      <c r="I830">
        <v>149.2222222222222</v>
      </c>
      <c r="J830">
        <v>8.2816133308797752</v>
      </c>
      <c r="K830">
        <v>7.6075327622147698E-3</v>
      </c>
      <c r="L830">
        <v>6.3002644738662475E-2</v>
      </c>
      <c r="M830">
        <v>25.45887186958614</v>
      </c>
      <c r="N830">
        <v>0.54940772769973178</v>
      </c>
      <c r="O830">
        <v>5225</v>
      </c>
      <c r="P830">
        <v>81.360810492630804</v>
      </c>
      <c r="Q830">
        <v>46905.279999999999</v>
      </c>
      <c r="R830">
        <v>0</v>
      </c>
      <c r="S830">
        <v>22.35186680962806</v>
      </c>
      <c r="T830">
        <f t="shared" si="241"/>
        <v>20.880599578225567</v>
      </c>
      <c r="U830" t="e">
        <f t="shared" si="237"/>
        <v>#N/A</v>
      </c>
      <c r="V830">
        <f t="shared" si="242"/>
        <v>21.793136416807883</v>
      </c>
      <c r="W830">
        <f t="shared" si="243"/>
        <v>23.075067799601332</v>
      </c>
      <c r="X830" t="e">
        <f t="shared" si="238"/>
        <v>#N/A</v>
      </c>
      <c r="Y830" t="e">
        <f t="shared" si="239"/>
        <v>#N/A</v>
      </c>
      <c r="Z830" t="e">
        <f t="shared" si="255"/>
        <v>#N/A</v>
      </c>
      <c r="AA830" t="e">
        <f t="shared" si="255"/>
        <v>#N/A</v>
      </c>
      <c r="AB830" t="e">
        <f t="shared" si="255"/>
        <v>#N/A</v>
      </c>
      <c r="AC830" t="e">
        <f t="shared" si="255"/>
        <v>#N/A</v>
      </c>
      <c r="AG830">
        <f t="shared" si="244"/>
        <v>-1.9999999999999575E-3</v>
      </c>
      <c r="AH830">
        <f t="shared" si="245"/>
        <v>0</v>
      </c>
      <c r="AI830">
        <f t="shared" si="246"/>
        <v>-0.34351851851851595</v>
      </c>
      <c r="AJ830">
        <f t="shared" si="247"/>
        <v>-1.9655172413793112</v>
      </c>
      <c r="AK830">
        <f t="shared" si="248"/>
        <v>1.2900000000000003</v>
      </c>
      <c r="AL830">
        <f t="shared" si="249"/>
        <v>-0.94444444444444564</v>
      </c>
      <c r="AM830">
        <f t="shared" si="250"/>
        <v>0.68358585858586129</v>
      </c>
      <c r="AN830">
        <f t="shared" si="251"/>
        <v>1.5355144444444442</v>
      </c>
      <c r="AO830">
        <f t="shared" si="252"/>
        <v>1.5806444485337088</v>
      </c>
      <c r="AQ830">
        <f t="shared" si="253"/>
        <v>21.793136416807883</v>
      </c>
      <c r="AR830" s="4">
        <f t="shared" si="240"/>
        <v>19.968062739643251</v>
      </c>
      <c r="AT830" t="str">
        <f t="shared" si="254"/>
        <v>45518Shift_03</v>
      </c>
    </row>
    <row r="831" spans="1:46" x14ac:dyDescent="0.3">
      <c r="A831" s="2">
        <v>45518</v>
      </c>
      <c r="B831" t="s">
        <v>32</v>
      </c>
      <c r="C831">
        <v>8.16</v>
      </c>
      <c r="D831">
        <v>38.666666666666657</v>
      </c>
      <c r="E831">
        <v>26.62222222222222</v>
      </c>
      <c r="F831">
        <v>56.21</v>
      </c>
      <c r="G831">
        <v>3.38</v>
      </c>
      <c r="H831">
        <v>3.2111111111111108</v>
      </c>
      <c r="I831">
        <v>149.2222222222222</v>
      </c>
      <c r="J831">
        <v>8.2816133308797752</v>
      </c>
      <c r="K831">
        <v>7.6075327622147698E-3</v>
      </c>
      <c r="L831">
        <v>6.3002644738662475E-2</v>
      </c>
      <c r="M831">
        <v>25.45887186958614</v>
      </c>
      <c r="N831">
        <v>0.54940772769973178</v>
      </c>
      <c r="O831">
        <v>5225</v>
      </c>
      <c r="P831">
        <v>81.360810492630804</v>
      </c>
      <c r="Q831">
        <v>46905.279999999999</v>
      </c>
      <c r="R831">
        <v>0</v>
      </c>
      <c r="S831">
        <v>22.35186680962806</v>
      </c>
      <c r="T831">
        <f t="shared" si="241"/>
        <v>20.880599578225567</v>
      </c>
      <c r="U831" t="e">
        <f t="shared" si="237"/>
        <v>#N/A</v>
      </c>
      <c r="V831">
        <f t="shared" si="242"/>
        <v>21.793136416807883</v>
      </c>
      <c r="W831">
        <f t="shared" si="243"/>
        <v>23.075067799601332</v>
      </c>
      <c r="X831" t="e">
        <f t="shared" si="238"/>
        <v>#N/A</v>
      </c>
      <c r="Y831" t="e">
        <f t="shared" si="239"/>
        <v>#N/A</v>
      </c>
      <c r="Z831" t="e">
        <f t="shared" si="255"/>
        <v>#N/A</v>
      </c>
      <c r="AA831" t="e">
        <f t="shared" si="255"/>
        <v>#N/A</v>
      </c>
      <c r="AB831" t="e">
        <f t="shared" si="255"/>
        <v>#N/A</v>
      </c>
      <c r="AC831" t="e">
        <f t="shared" si="255"/>
        <v>#N/A</v>
      </c>
      <c r="AG831">
        <f t="shared" si="244"/>
        <v>-1.9999999999999575E-3</v>
      </c>
      <c r="AH831">
        <f t="shared" si="245"/>
        <v>0</v>
      </c>
      <c r="AI831">
        <f t="shared" si="246"/>
        <v>-0.34351851851851595</v>
      </c>
      <c r="AJ831">
        <f t="shared" si="247"/>
        <v>-1.9655172413793112</v>
      </c>
      <c r="AK831">
        <f t="shared" si="248"/>
        <v>1.2900000000000003</v>
      </c>
      <c r="AL831">
        <f t="shared" si="249"/>
        <v>-0.94444444444444564</v>
      </c>
      <c r="AM831">
        <f t="shared" si="250"/>
        <v>0.68358585858586129</v>
      </c>
      <c r="AN831">
        <f t="shared" si="251"/>
        <v>1.5355144444444442</v>
      </c>
      <c r="AO831">
        <f t="shared" si="252"/>
        <v>1.5806444485337088</v>
      </c>
      <c r="AQ831">
        <f t="shared" si="253"/>
        <v>21.793136416807883</v>
      </c>
      <c r="AR831" s="4">
        <f t="shared" si="240"/>
        <v>19.968062739643251</v>
      </c>
      <c r="AT831" t="str">
        <f t="shared" si="254"/>
        <v>45518Shift_04</v>
      </c>
    </row>
    <row r="832" spans="1:46" x14ac:dyDescent="0.3">
      <c r="A832" s="2">
        <v>45518</v>
      </c>
      <c r="B832" t="s">
        <v>19</v>
      </c>
      <c r="C832">
        <v>8.0719999999999992</v>
      </c>
      <c r="D832">
        <v>38.125</v>
      </c>
      <c r="E832">
        <v>25.85</v>
      </c>
      <c r="F832">
        <v>55.916666666666657</v>
      </c>
      <c r="G832">
        <v>3.38</v>
      </c>
      <c r="H832">
        <v>3.2925</v>
      </c>
      <c r="I832">
        <v>147.625</v>
      </c>
      <c r="J832">
        <v>9.8055313152201187</v>
      </c>
      <c r="K832">
        <v>4.9116831852328751E-3</v>
      </c>
      <c r="L832">
        <v>4.8161663283241063E-2</v>
      </c>
      <c r="M832">
        <v>22.094674329803489</v>
      </c>
      <c r="N832">
        <v>5.9217051108387606</v>
      </c>
      <c r="O832">
        <v>5225</v>
      </c>
      <c r="P832">
        <v>81.39192857088598</v>
      </c>
      <c r="Q832">
        <v>30073.105417886181</v>
      </c>
      <c r="R832">
        <v>0</v>
      </c>
      <c r="S832">
        <v>19.969786243813221</v>
      </c>
      <c r="T832">
        <f t="shared" si="241"/>
        <v>15.099794649391932</v>
      </c>
      <c r="U832" t="e">
        <f t="shared" si="237"/>
        <v>#N/A</v>
      </c>
      <c r="V832">
        <f t="shared" si="242"/>
        <v>15.955649089461261</v>
      </c>
      <c r="W832">
        <f t="shared" si="243"/>
        <v>16.368828295312866</v>
      </c>
      <c r="X832" t="e">
        <f t="shared" si="238"/>
        <v>#N/A</v>
      </c>
      <c r="Y832" t="e">
        <f t="shared" si="239"/>
        <v>#N/A</v>
      </c>
      <c r="Z832" t="e">
        <f t="shared" si="255"/>
        <v>#N/A</v>
      </c>
      <c r="AA832" t="e">
        <f t="shared" si="255"/>
        <v>#N/A</v>
      </c>
      <c r="AB832" t="e">
        <f t="shared" si="255"/>
        <v>#N/A</v>
      </c>
      <c r="AC832" t="e">
        <f t="shared" si="255"/>
        <v>#N/A</v>
      </c>
      <c r="AG832">
        <f t="shared" si="244"/>
        <v>1.5600000000000237E-2</v>
      </c>
      <c r="AH832">
        <f t="shared" si="245"/>
        <v>0</v>
      </c>
      <c r="AI832">
        <f t="shared" si="246"/>
        <v>0.29999999999999954</v>
      </c>
      <c r="AJ832">
        <f t="shared" si="247"/>
        <v>-1.459770114942512</v>
      </c>
      <c r="AK832">
        <f t="shared" si="248"/>
        <v>1.2900000000000003</v>
      </c>
      <c r="AL832">
        <f t="shared" si="249"/>
        <v>-0.53749999999999964</v>
      </c>
      <c r="AM832">
        <f t="shared" si="250"/>
        <v>1.0465909090909069</v>
      </c>
      <c r="AN832">
        <f t="shared" si="251"/>
        <v>-0.33472717579042444</v>
      </c>
      <c r="AO832">
        <f t="shared" si="252"/>
        <v>-0.95921885870019707</v>
      </c>
      <c r="AQ832">
        <f t="shared" si="253"/>
        <v>15.955649089461261</v>
      </c>
      <c r="AR832" s="4">
        <f t="shared" si="240"/>
        <v>14.2439402093226</v>
      </c>
      <c r="AT832" t="str">
        <f t="shared" si="254"/>
        <v>45518Shift_10</v>
      </c>
    </row>
    <row r="833" spans="1:46" x14ac:dyDescent="0.3">
      <c r="A833" s="2">
        <v>45518</v>
      </c>
      <c r="B833" t="s">
        <v>20</v>
      </c>
      <c r="C833">
        <v>8.0920000000000005</v>
      </c>
      <c r="D833">
        <v>38.111111111111107</v>
      </c>
      <c r="E833">
        <v>26.12</v>
      </c>
      <c r="F833">
        <v>55.916666666666657</v>
      </c>
      <c r="G833">
        <v>3.63</v>
      </c>
      <c r="H833">
        <v>3.342222222222222</v>
      </c>
      <c r="I833">
        <v>147.44444444444451</v>
      </c>
      <c r="J833">
        <v>9.7630088410070304</v>
      </c>
      <c r="K833">
        <v>4.6326192289636893E-3</v>
      </c>
      <c r="L833">
        <v>4.5228302489391671E-2</v>
      </c>
      <c r="M833">
        <v>19.311996192346079</v>
      </c>
      <c r="N833">
        <v>2.3878367789414892</v>
      </c>
      <c r="O833">
        <v>5225</v>
      </c>
      <c r="P833">
        <v>81.294054131159896</v>
      </c>
      <c r="Q833">
        <v>28280.705569324109</v>
      </c>
      <c r="R833">
        <v>0</v>
      </c>
      <c r="S833">
        <v>17.427702555378151</v>
      </c>
      <c r="T833">
        <f t="shared" si="241"/>
        <v>11.599257775950498</v>
      </c>
      <c r="U833" t="e">
        <f t="shared" si="237"/>
        <v>#N/A</v>
      </c>
      <c r="V833">
        <f t="shared" si="242"/>
        <v>12.355332668276329</v>
      </c>
      <c r="W833">
        <f t="shared" si="243"/>
        <v>12.727476520592596</v>
      </c>
      <c r="X833" t="e">
        <f t="shared" si="238"/>
        <v>#N/A</v>
      </c>
      <c r="Y833" t="e">
        <f t="shared" si="239"/>
        <v>#N/A</v>
      </c>
      <c r="Z833" t="e">
        <f t="shared" si="255"/>
        <v>#N/A</v>
      </c>
      <c r="AA833" t="e">
        <f t="shared" si="255"/>
        <v>#N/A</v>
      </c>
      <c r="AB833" t="e">
        <f t="shared" si="255"/>
        <v>#N/A</v>
      </c>
      <c r="AC833" t="e">
        <f t="shared" si="255"/>
        <v>#N/A</v>
      </c>
      <c r="AG833">
        <f t="shared" si="244"/>
        <v>1.1599999999999966E-2</v>
      </c>
      <c r="AH833">
        <f t="shared" si="245"/>
        <v>0</v>
      </c>
      <c r="AI833">
        <f t="shared" si="246"/>
        <v>7.4999999999999886E-2</v>
      </c>
      <c r="AJ833">
        <f t="shared" si="247"/>
        <v>-1.459770114942512</v>
      </c>
      <c r="AK833">
        <f t="shared" si="248"/>
        <v>0.54000000000000048</v>
      </c>
      <c r="AL833">
        <f t="shared" si="249"/>
        <v>-0.28888888888888964</v>
      </c>
      <c r="AM833">
        <f t="shared" si="250"/>
        <v>1.0876262626262445</v>
      </c>
      <c r="AN833">
        <f t="shared" si="251"/>
        <v>-0.53388271451954361</v>
      </c>
      <c r="AO833">
        <f t="shared" si="252"/>
        <v>-0.88834806834504998</v>
      </c>
      <c r="AQ833">
        <f t="shared" si="253"/>
        <v>12.355332668276329</v>
      </c>
      <c r="AR833" s="4">
        <f t="shared" si="240"/>
        <v>10.843182883624667</v>
      </c>
      <c r="AT833" t="str">
        <f t="shared" si="254"/>
        <v>45518Shift_11</v>
      </c>
    </row>
    <row r="834" spans="1:46" x14ac:dyDescent="0.3">
      <c r="A834" s="2">
        <v>45518</v>
      </c>
      <c r="B834" t="s">
        <v>21</v>
      </c>
      <c r="C834">
        <v>8.0920000000000005</v>
      </c>
      <c r="D834">
        <v>38.222222222222221</v>
      </c>
      <c r="E834">
        <v>26.16555555555556</v>
      </c>
      <c r="F834">
        <v>55.916666666666657</v>
      </c>
      <c r="G834">
        <v>3.63</v>
      </c>
      <c r="H834">
        <v>3.344444444444445</v>
      </c>
      <c r="I834">
        <v>147</v>
      </c>
      <c r="J834">
        <v>9.6677502643971192</v>
      </c>
      <c r="K834">
        <v>3.9127125437557388E-3</v>
      </c>
      <c r="L834">
        <v>3.7827127729404483E-2</v>
      </c>
      <c r="M834">
        <v>19.143350334058091</v>
      </c>
      <c r="N834">
        <v>2.6817842675537911</v>
      </c>
      <c r="O834">
        <v>5225</v>
      </c>
      <c r="P834">
        <v>81.296024222180023</v>
      </c>
      <c r="Q834">
        <v>23919.775251005569</v>
      </c>
      <c r="R834">
        <v>0</v>
      </c>
      <c r="S834">
        <v>17.337207152074701</v>
      </c>
      <c r="T834">
        <f t="shared" si="241"/>
        <v>11.167556825011335</v>
      </c>
      <c r="U834" t="e">
        <f t="shared" si="237"/>
        <v>#N/A</v>
      </c>
      <c r="V834">
        <f t="shared" si="242"/>
        <v>11.935061540349956</v>
      </c>
      <c r="W834">
        <f t="shared" si="243"/>
        <v>12.206195291656107</v>
      </c>
      <c r="X834" t="e">
        <f t="shared" si="238"/>
        <v>#N/A</v>
      </c>
      <c r="Y834" t="e">
        <f t="shared" si="239"/>
        <v>#N/A</v>
      </c>
      <c r="Z834" t="e">
        <f t="shared" si="255"/>
        <v>#N/A</v>
      </c>
      <c r="AA834" t="e">
        <f t="shared" si="255"/>
        <v>#N/A</v>
      </c>
      <c r="AB834" t="e">
        <f t="shared" si="255"/>
        <v>#N/A</v>
      </c>
      <c r="AC834" t="e">
        <f t="shared" si="255"/>
        <v>#N/A</v>
      </c>
      <c r="AG834">
        <f t="shared" si="244"/>
        <v>1.1599999999999966E-2</v>
      </c>
      <c r="AH834">
        <f t="shared" si="245"/>
        <v>0</v>
      </c>
      <c r="AI834">
        <f t="shared" si="246"/>
        <v>3.7037037037033947E-2</v>
      </c>
      <c r="AJ834">
        <f t="shared" si="247"/>
        <v>-1.459770114942512</v>
      </c>
      <c r="AK834">
        <f t="shared" si="248"/>
        <v>0.54000000000000048</v>
      </c>
      <c r="AL834">
        <f t="shared" si="249"/>
        <v>-0.27777777777777457</v>
      </c>
      <c r="AM834">
        <f t="shared" si="250"/>
        <v>1.1886363636363615</v>
      </c>
      <c r="AN834">
        <f t="shared" si="251"/>
        <v>-1.0184305276660481</v>
      </c>
      <c r="AO834">
        <f t="shared" si="252"/>
        <v>-0.72958377399519792</v>
      </c>
      <c r="AQ834">
        <f t="shared" si="253"/>
        <v>11.935061540349956</v>
      </c>
      <c r="AR834" s="4">
        <f t="shared" si="240"/>
        <v>10.400052109672714</v>
      </c>
      <c r="AT834" t="str">
        <f t="shared" si="254"/>
        <v>45518Shift_12</v>
      </c>
    </row>
    <row r="835" spans="1:46" x14ac:dyDescent="0.3">
      <c r="A835" s="2">
        <v>45518</v>
      </c>
      <c r="B835" t="s">
        <v>22</v>
      </c>
      <c r="C835">
        <v>8.0766666666666662</v>
      </c>
      <c r="D835">
        <v>38.200000000000003</v>
      </c>
      <c r="E835">
        <v>26.129000000000001</v>
      </c>
      <c r="F835">
        <v>55.77</v>
      </c>
      <c r="G835">
        <v>3.63</v>
      </c>
      <c r="H835">
        <v>3.3540000000000001</v>
      </c>
      <c r="I835">
        <v>146.6</v>
      </c>
      <c r="J835">
        <v>9.8376879656063423</v>
      </c>
      <c r="K835">
        <v>3.323450319518298E-3</v>
      </c>
      <c r="L835">
        <v>3.2695067212615711E-2</v>
      </c>
      <c r="M835">
        <v>18.285390440311641</v>
      </c>
      <c r="N835">
        <v>2.7807202372775359</v>
      </c>
      <c r="O835">
        <v>5225</v>
      </c>
      <c r="P835">
        <v>81.284235414109318</v>
      </c>
      <c r="Q835">
        <v>20226.1656</v>
      </c>
      <c r="R835">
        <v>0</v>
      </c>
      <c r="S835">
        <v>17.05261829629044</v>
      </c>
      <c r="T835">
        <f t="shared" si="241"/>
        <v>10.155850610367793</v>
      </c>
      <c r="U835" t="e">
        <f t="shared" si="237"/>
        <v>#N/A</v>
      </c>
      <c r="V835">
        <f t="shared" si="242"/>
        <v>10.808561133789048</v>
      </c>
      <c r="W835">
        <f t="shared" si="243"/>
        <v>10.735912230967736</v>
      </c>
      <c r="X835" t="e">
        <f t="shared" si="238"/>
        <v>#N/A</v>
      </c>
      <c r="Y835" t="e">
        <f t="shared" si="239"/>
        <v>#N/A</v>
      </c>
      <c r="Z835" t="e">
        <f t="shared" si="255"/>
        <v>#N/A</v>
      </c>
      <c r="AA835" t="e">
        <f t="shared" si="255"/>
        <v>#N/A</v>
      </c>
      <c r="AB835" t="e">
        <f t="shared" si="255"/>
        <v>#N/A</v>
      </c>
      <c r="AC835" t="e">
        <f t="shared" si="255"/>
        <v>#N/A</v>
      </c>
      <c r="AG835">
        <f t="shared" si="244"/>
        <v>1.4666666666666828E-2</v>
      </c>
      <c r="AH835">
        <f t="shared" si="245"/>
        <v>0</v>
      </c>
      <c r="AI835">
        <f t="shared" si="246"/>
        <v>6.7499999999999588E-2</v>
      </c>
      <c r="AJ835">
        <f t="shared" si="247"/>
        <v>-1.2068965517241428</v>
      </c>
      <c r="AK835">
        <f t="shared" si="248"/>
        <v>0.54000000000000048</v>
      </c>
      <c r="AL835">
        <f t="shared" si="249"/>
        <v>-0.22999999999999909</v>
      </c>
      <c r="AM835">
        <f t="shared" si="250"/>
        <v>1.2795454545454537</v>
      </c>
      <c r="AN835">
        <f t="shared" si="251"/>
        <v>-1.4288316000000001</v>
      </c>
      <c r="AO835">
        <f t="shared" si="252"/>
        <v>-1.0128132760105699</v>
      </c>
      <c r="AQ835">
        <f t="shared" si="253"/>
        <v>10.808561133789048</v>
      </c>
      <c r="AR835" s="4">
        <f t="shared" si="240"/>
        <v>9.5031400869465372</v>
      </c>
      <c r="AT835" t="str">
        <f t="shared" si="254"/>
        <v>45518Shift_13</v>
      </c>
    </row>
    <row r="836" spans="1:46" x14ac:dyDescent="0.3">
      <c r="A836" s="2">
        <v>45518</v>
      </c>
      <c r="B836" t="s">
        <v>23</v>
      </c>
      <c r="C836">
        <v>8.0766666666666662</v>
      </c>
      <c r="D836">
        <v>38.222222222222221</v>
      </c>
      <c r="E836">
        <v>26.195555555555551</v>
      </c>
      <c r="F836">
        <v>55.77</v>
      </c>
      <c r="G836">
        <v>3.63</v>
      </c>
      <c r="H836">
        <v>3.3711111111111109</v>
      </c>
      <c r="I836">
        <v>146.44444444444451</v>
      </c>
      <c r="J836">
        <v>10.577275610179781</v>
      </c>
      <c r="K836">
        <v>3.1933626457747708E-3</v>
      </c>
      <c r="L836">
        <v>3.3777076827612662E-2</v>
      </c>
      <c r="M836">
        <v>18.04744280364546</v>
      </c>
      <c r="N836">
        <v>4.6158396900860996</v>
      </c>
      <c r="O836">
        <v>5225</v>
      </c>
      <c r="P836">
        <v>87.313176169195842</v>
      </c>
      <c r="Q836">
        <v>17689.73893333333</v>
      </c>
      <c r="R836">
        <v>0</v>
      </c>
      <c r="S836">
        <v>16.301916579542521</v>
      </c>
      <c r="T836">
        <f t="shared" si="241"/>
        <v>8.1948240344558485</v>
      </c>
      <c r="U836" t="e">
        <f t="shared" si="237"/>
        <v>#N/A</v>
      </c>
      <c r="V836">
        <f t="shared" si="242"/>
        <v>9.1215883655947323</v>
      </c>
      <c r="W836">
        <f t="shared" si="243"/>
        <v>9.0135859274199035</v>
      </c>
      <c r="X836" t="e">
        <f t="shared" si="238"/>
        <v>#N/A</v>
      </c>
      <c r="Y836" t="e">
        <f t="shared" si="239"/>
        <v>#N/A</v>
      </c>
      <c r="Z836" t="e">
        <f t="shared" si="255"/>
        <v>#N/A</v>
      </c>
      <c r="AA836" t="e">
        <f t="shared" si="255"/>
        <v>#N/A</v>
      </c>
      <c r="AB836" t="e">
        <f t="shared" si="255"/>
        <v>#N/A</v>
      </c>
      <c r="AC836" t="e">
        <f t="shared" si="255"/>
        <v>#N/A</v>
      </c>
      <c r="AG836">
        <f t="shared" si="244"/>
        <v>1.4666666666666828E-2</v>
      </c>
      <c r="AH836">
        <f t="shared" si="245"/>
        <v>0</v>
      </c>
      <c r="AI836">
        <f t="shared" si="246"/>
        <v>1.2037037037041879E-2</v>
      </c>
      <c r="AJ836">
        <f t="shared" si="247"/>
        <v>-1.2068965517241428</v>
      </c>
      <c r="AK836">
        <f t="shared" si="248"/>
        <v>0.54000000000000048</v>
      </c>
      <c r="AL836">
        <f t="shared" si="249"/>
        <v>-0.14444444444444482</v>
      </c>
      <c r="AM836">
        <f t="shared" si="250"/>
        <v>1.3148989898989718</v>
      </c>
      <c r="AN836">
        <f t="shared" si="251"/>
        <v>-1.7106567851851857</v>
      </c>
      <c r="AO836">
        <f t="shared" si="252"/>
        <v>-2.2454593502996341</v>
      </c>
      <c r="AQ836">
        <f t="shared" si="253"/>
        <v>9.1215883655947323</v>
      </c>
      <c r="AR836" s="4">
        <f t="shared" si="240"/>
        <v>7.2680597033169638</v>
      </c>
      <c r="AT836" t="str">
        <f t="shared" si="254"/>
        <v>45518Shift_14</v>
      </c>
    </row>
    <row r="837" spans="1:46" x14ac:dyDescent="0.3">
      <c r="A837" s="2">
        <v>45518</v>
      </c>
      <c r="B837" t="s">
        <v>24</v>
      </c>
      <c r="C837">
        <v>8.043333333333333</v>
      </c>
      <c r="D837">
        <v>38.6</v>
      </c>
      <c r="E837">
        <v>25.96</v>
      </c>
      <c r="F837">
        <v>55.77</v>
      </c>
      <c r="G837">
        <v>3.63</v>
      </c>
      <c r="H837">
        <v>3.415999999999999</v>
      </c>
      <c r="I837">
        <v>145.6</v>
      </c>
      <c r="J837">
        <v>11.11062263022724</v>
      </c>
      <c r="K837">
        <v>3.3593813072767681E-3</v>
      </c>
      <c r="L837">
        <v>3.7324817976191631E-2</v>
      </c>
      <c r="M837">
        <v>18.845005609539299</v>
      </c>
      <c r="N837">
        <v>7.2932832556499738</v>
      </c>
      <c r="O837">
        <v>5225</v>
      </c>
      <c r="P837">
        <v>104.95514149186739</v>
      </c>
      <c r="Q837">
        <v>17722.345600000001</v>
      </c>
      <c r="R837">
        <v>0</v>
      </c>
      <c r="S837">
        <v>16.800387404535229</v>
      </c>
      <c r="T837">
        <f t="shared" si="241"/>
        <v>8.4809191161499911</v>
      </c>
      <c r="U837" t="e">
        <f t="shared" si="237"/>
        <v>#N/A</v>
      </c>
      <c r="V837">
        <f t="shared" si="242"/>
        <v>9.6531890336990447</v>
      </c>
      <c r="W837">
        <f t="shared" si="243"/>
        <v>9.3532674036050061</v>
      </c>
      <c r="X837" t="e">
        <f t="shared" si="238"/>
        <v>#N/A</v>
      </c>
      <c r="Y837" t="e">
        <f t="shared" si="239"/>
        <v>#N/A</v>
      </c>
      <c r="Z837" t="e">
        <f t="shared" si="255"/>
        <v>#N/A</v>
      </c>
      <c r="AA837" t="e">
        <f t="shared" si="255"/>
        <v>#N/A</v>
      </c>
      <c r="AB837" t="e">
        <f t="shared" si="255"/>
        <v>#N/A</v>
      </c>
      <c r="AC837" t="e">
        <f t="shared" si="255"/>
        <v>#N/A</v>
      </c>
      <c r="AG837">
        <f t="shared" si="244"/>
        <v>2.1333333333333471E-2</v>
      </c>
      <c r="AH837">
        <f t="shared" si="245"/>
        <v>0</v>
      </c>
      <c r="AI837">
        <f t="shared" si="246"/>
        <v>0.20833333333333331</v>
      </c>
      <c r="AJ837">
        <f t="shared" si="247"/>
        <v>-1.2068965517241428</v>
      </c>
      <c r="AK837">
        <f t="shared" si="248"/>
        <v>0.54000000000000048</v>
      </c>
      <c r="AL837">
        <f t="shared" si="249"/>
        <v>7.999999999999563E-2</v>
      </c>
      <c r="AM837">
        <f t="shared" si="250"/>
        <v>1.5068181818181809</v>
      </c>
      <c r="AN837">
        <f t="shared" si="251"/>
        <v>-1.7070338222222223</v>
      </c>
      <c r="AO837">
        <f t="shared" si="252"/>
        <v>-3.1343710503787334</v>
      </c>
      <c r="AQ837">
        <f t="shared" si="253"/>
        <v>9.6531890336990447</v>
      </c>
      <c r="AR837" s="4">
        <f t="shared" si="240"/>
        <v>7.3086491986009356</v>
      </c>
      <c r="AT837" t="str">
        <f t="shared" si="254"/>
        <v>45518Shift_15</v>
      </c>
    </row>
    <row r="838" spans="1:46" x14ac:dyDescent="0.3">
      <c r="A838" s="2">
        <v>45518</v>
      </c>
      <c r="B838" t="s">
        <v>25</v>
      </c>
      <c r="C838">
        <v>8.1566666666666663</v>
      </c>
      <c r="D838">
        <v>39</v>
      </c>
      <c r="E838">
        <v>26.140999999999998</v>
      </c>
      <c r="F838">
        <v>55.44</v>
      </c>
      <c r="G838">
        <v>3.63</v>
      </c>
      <c r="H838">
        <v>3.4580000000000002</v>
      </c>
      <c r="I838">
        <v>143.69999999999999</v>
      </c>
      <c r="J838">
        <v>10.547240105442031</v>
      </c>
      <c r="K838">
        <v>6.2119821344015806E-3</v>
      </c>
      <c r="L838">
        <v>6.5519267102249715E-2</v>
      </c>
      <c r="M838">
        <v>14.988601697292321</v>
      </c>
      <c r="N838">
        <v>1.8895828314465219</v>
      </c>
      <c r="O838">
        <v>5225</v>
      </c>
      <c r="P838">
        <v>89.918259519351452</v>
      </c>
      <c r="Q838">
        <v>34125.120182113817</v>
      </c>
      <c r="R838">
        <v>0</v>
      </c>
      <c r="S838">
        <v>15.115792957135801</v>
      </c>
      <c r="T838">
        <f t="shared" si="241"/>
        <v>9.0088131696223552</v>
      </c>
      <c r="U838" t="e">
        <f t="shared" si="237"/>
        <v>#N/A</v>
      </c>
      <c r="V838">
        <f t="shared" si="242"/>
        <v>9.5955702042774202</v>
      </c>
      <c r="W838">
        <f t="shared" si="243"/>
        <v>8.2948648751238103</v>
      </c>
      <c r="X838" t="e">
        <f t="shared" si="238"/>
        <v>#N/A</v>
      </c>
      <c r="Y838" t="e">
        <f t="shared" si="239"/>
        <v>#N/A</v>
      </c>
      <c r="Z838" t="e">
        <f t="shared" si="255"/>
        <v>#N/A</v>
      </c>
      <c r="AA838" t="e">
        <f t="shared" si="255"/>
        <v>#N/A</v>
      </c>
      <c r="AB838" t="e">
        <f t="shared" si="255"/>
        <v>#N/A</v>
      </c>
      <c r="AC838" t="e">
        <f t="shared" si="255"/>
        <v>#N/A</v>
      </c>
      <c r="AG838">
        <f t="shared" si="244"/>
        <v>-1.3333333333331865E-3</v>
      </c>
      <c r="AH838">
        <f t="shared" si="245"/>
        <v>0</v>
      </c>
      <c r="AI838">
        <f t="shared" si="246"/>
        <v>5.7500000000002174E-2</v>
      </c>
      <c r="AJ838">
        <f t="shared" si="247"/>
        <v>-0.63793103448275423</v>
      </c>
      <c r="AK838">
        <f t="shared" si="248"/>
        <v>0.54000000000000048</v>
      </c>
      <c r="AL838">
        <f t="shared" si="249"/>
        <v>0.29000000000000137</v>
      </c>
      <c r="AM838">
        <f t="shared" si="250"/>
        <v>1.9386363636363642</v>
      </c>
      <c r="AN838">
        <f t="shared" si="251"/>
        <v>0.11549668690153501</v>
      </c>
      <c r="AO838">
        <f t="shared" si="252"/>
        <v>-2.195400175736717</v>
      </c>
      <c r="AQ838">
        <f t="shared" si="253"/>
        <v>9.5955702042774202</v>
      </c>
      <c r="AR838" s="4">
        <f t="shared" si="240"/>
        <v>8.4220561349672902</v>
      </c>
      <c r="AT838" t="str">
        <f t="shared" si="254"/>
        <v>45518Shift_21</v>
      </c>
    </row>
    <row r="839" spans="1:46" x14ac:dyDescent="0.3">
      <c r="A839" s="2">
        <v>45518</v>
      </c>
      <c r="B839" t="s">
        <v>26</v>
      </c>
      <c r="C839">
        <v>8.2066666666666652</v>
      </c>
      <c r="D839">
        <v>39.555555555555557</v>
      </c>
      <c r="E839">
        <v>26.157777777777781</v>
      </c>
      <c r="F839">
        <v>55.44</v>
      </c>
      <c r="G839">
        <v>3.63</v>
      </c>
      <c r="H839">
        <v>3.4466666666666672</v>
      </c>
      <c r="I839">
        <v>143.66666666666671</v>
      </c>
      <c r="J839">
        <v>10.57160369004173</v>
      </c>
      <c r="K839">
        <v>7.4888601585736446E-3</v>
      </c>
      <c r="L839">
        <v>7.9169261686583628E-2</v>
      </c>
      <c r="M839">
        <v>14.746559625035619</v>
      </c>
      <c r="N839">
        <v>0.4742526999011763</v>
      </c>
      <c r="O839">
        <v>5225</v>
      </c>
      <c r="P839">
        <v>83.284740192184202</v>
      </c>
      <c r="Q839">
        <v>41175.34677492077</v>
      </c>
      <c r="R839">
        <v>0</v>
      </c>
      <c r="S839">
        <v>15.405766584100141</v>
      </c>
      <c r="T839">
        <f t="shared" si="241"/>
        <v>9.6986712135949471</v>
      </c>
      <c r="U839" t="e">
        <f t="shared" ref="U839:U902" si="256">VLOOKUP($AT839,kkk,U$4,0)</f>
        <v>#N/A</v>
      </c>
      <c r="V839">
        <f t="shared" si="242"/>
        <v>10.023208277427363</v>
      </c>
      <c r="W839">
        <f t="shared" si="243"/>
        <v>8.7149271906980097</v>
      </c>
      <c r="X839" t="e">
        <f t="shared" ref="X839:X902" si="257">VLOOKUP($AT839,iii,3,0)</f>
        <v>#N/A</v>
      </c>
      <c r="Y839" t="e">
        <f t="shared" ref="Y839:Y902" si="258">VLOOKUP($AT839,iii,2,0)</f>
        <v>#N/A</v>
      </c>
      <c r="Z839" t="e">
        <f t="shared" si="255"/>
        <v>#N/A</v>
      </c>
      <c r="AA839" t="e">
        <f t="shared" si="255"/>
        <v>#N/A</v>
      </c>
      <c r="AB839" t="e">
        <f t="shared" si="255"/>
        <v>#N/A</v>
      </c>
      <c r="AC839" t="e">
        <f t="shared" si="255"/>
        <v>#N/A</v>
      </c>
      <c r="AG839">
        <f t="shared" si="244"/>
        <v>-1.1333333333332973E-2</v>
      </c>
      <c r="AH839">
        <f t="shared" si="245"/>
        <v>0</v>
      </c>
      <c r="AI839">
        <f t="shared" si="246"/>
        <v>4.3518518518516437E-2</v>
      </c>
      <c r="AJ839">
        <f t="shared" si="247"/>
        <v>-0.63793103448275423</v>
      </c>
      <c r="AK839">
        <f t="shared" si="248"/>
        <v>0.54000000000000048</v>
      </c>
      <c r="AL839">
        <f t="shared" si="249"/>
        <v>0.2333333333333365</v>
      </c>
      <c r="AM839">
        <f t="shared" si="250"/>
        <v>1.9462121212121082</v>
      </c>
      <c r="AN839">
        <f t="shared" si="251"/>
        <v>0.89885519721341878</v>
      </c>
      <c r="AO839">
        <f t="shared" si="252"/>
        <v>-2.2360061500695494</v>
      </c>
      <c r="AQ839">
        <f t="shared" si="253"/>
        <v>10.023208277427363</v>
      </c>
      <c r="AR839" s="4">
        <f t="shared" ref="AR839:AR902" si="259">S839+SUM(AG839:AO839)+$T$1+R839/$Z$1-AJ839-AM839</f>
        <v>9.374134149762531</v>
      </c>
      <c r="AT839" t="str">
        <f t="shared" si="254"/>
        <v>45518Shift_22</v>
      </c>
    </row>
    <row r="840" spans="1:46" x14ac:dyDescent="0.3">
      <c r="A840" s="2">
        <v>45518</v>
      </c>
      <c r="B840" t="s">
        <v>27</v>
      </c>
      <c r="C840">
        <v>8.2342857142857149</v>
      </c>
      <c r="D840">
        <v>39.555555555555557</v>
      </c>
      <c r="E840">
        <v>26.24666666666667</v>
      </c>
      <c r="F840">
        <v>55.44</v>
      </c>
      <c r="G840">
        <v>3.63</v>
      </c>
      <c r="H840">
        <v>3.4755555555555562</v>
      </c>
      <c r="I840">
        <v>143.66666666666671</v>
      </c>
      <c r="J840">
        <v>10.6280995815165</v>
      </c>
      <c r="K840">
        <v>8.1534924991982245E-3</v>
      </c>
      <c r="L840">
        <v>8.6656130218626559E-2</v>
      </c>
      <c r="M840">
        <v>14.303981134770691</v>
      </c>
      <c r="N840">
        <v>0.55434679190936853</v>
      </c>
      <c r="O840">
        <v>5225</v>
      </c>
      <c r="P840">
        <v>87.19008301062641</v>
      </c>
      <c r="Q840">
        <v>44944.510285346951</v>
      </c>
      <c r="R840">
        <v>0</v>
      </c>
      <c r="S840">
        <v>14.823554707398619</v>
      </c>
      <c r="T840">
        <f t="shared" ref="T840:T903" si="260">AVERAGE(AQ840:AR840)</f>
        <v>9.5757587174365764</v>
      </c>
      <c r="U840" t="e">
        <f t="shared" si="256"/>
        <v>#N/A</v>
      </c>
      <c r="V840">
        <f t="shared" ref="V840:V903" si="261">M840+SUM(AG840:AO840)+$T$1+R840/$Z$1</f>
        <v>9.9701124744872889</v>
      </c>
      <c r="W840">
        <f t="shared" ref="W840:W903" si="262">M840+SUM(AG840:AO840)+$T$1+R840/$Z$1-AJ840-AM840</f>
        <v>8.6618313877579354</v>
      </c>
      <c r="X840" t="e">
        <f t="shared" si="257"/>
        <v>#N/A</v>
      </c>
      <c r="Y840" t="e">
        <f t="shared" si="258"/>
        <v>#N/A</v>
      </c>
      <c r="Z840" t="e">
        <f t="shared" si="255"/>
        <v>#N/A</v>
      </c>
      <c r="AA840" t="e">
        <f t="shared" si="255"/>
        <v>#N/A</v>
      </c>
      <c r="AB840" t="e">
        <f t="shared" si="255"/>
        <v>#N/A</v>
      </c>
      <c r="AC840" t="e">
        <f t="shared" si="255"/>
        <v>#N/A</v>
      </c>
      <c r="AG840">
        <f t="shared" ref="AG840:AG903" si="263">C$3*(C$1-C840)/C$2</f>
        <v>-1.6857142857142904E-2</v>
      </c>
      <c r="AH840">
        <f t="shared" ref="AH840:AH903" si="264">D$3*(D$1-D840)/D$2</f>
        <v>0</v>
      </c>
      <c r="AI840">
        <f t="shared" ref="AI840:AI903" si="265">E$3*(E$1-E840)/E$2</f>
        <v>-3.0555555555557373E-2</v>
      </c>
      <c r="AJ840">
        <f t="shared" ref="AJ840:AJ903" si="266">F$3*(F$1-F840)/F$2</f>
        <v>-0.63793103448275423</v>
      </c>
      <c r="AK840">
        <f t="shared" ref="AK840:AK903" si="267">G$3*(G$1-G840)/G$2</f>
        <v>0.54000000000000048</v>
      </c>
      <c r="AL840">
        <f t="shared" ref="AL840:AL903" si="268">H$3*(H$1-H840)/H$2</f>
        <v>0.37777777777778132</v>
      </c>
      <c r="AM840">
        <f t="shared" ref="AM840:AM903" si="269">I$3*(I$1-I840)/I$2</f>
        <v>1.9462121212121082</v>
      </c>
      <c r="AN840">
        <f t="shared" ref="AN840:AN903" si="270">(Q840-$M$1)/$M$2</f>
        <v>1.3176511428163278</v>
      </c>
      <c r="AO840">
        <f t="shared" ref="AO840:AO903" si="271">(J840-$Q$1)/$Q$2</f>
        <v>-2.3301659691941654</v>
      </c>
      <c r="AQ840">
        <f t="shared" ref="AQ840:AQ903" si="272">M840+SUM(AG840:AO840)+$T$1+R840/$Z$1</f>
        <v>9.9701124744872889</v>
      </c>
      <c r="AR840" s="4">
        <f t="shared" si="259"/>
        <v>9.1814049603858638</v>
      </c>
      <c r="AT840" t="str">
        <f t="shared" ref="AT840:AT903" si="273">A840&amp;B840</f>
        <v>45518Shift_23</v>
      </c>
    </row>
    <row r="841" spans="1:46" x14ac:dyDescent="0.3">
      <c r="A841" s="2">
        <v>45519</v>
      </c>
      <c r="B841" t="s">
        <v>28</v>
      </c>
      <c r="C841">
        <v>8.2733333333333334</v>
      </c>
      <c r="D841">
        <v>39.75</v>
      </c>
      <c r="E841">
        <v>26.302499999999998</v>
      </c>
      <c r="F841">
        <v>55.44</v>
      </c>
      <c r="G841">
        <v>3.63</v>
      </c>
      <c r="H841">
        <v>3.48</v>
      </c>
      <c r="I841">
        <v>143.75</v>
      </c>
      <c r="J841">
        <v>10.22850724010339</v>
      </c>
      <c r="K841">
        <v>7.3522322456754958E-3</v>
      </c>
      <c r="L841">
        <v>7.520236075581338E-2</v>
      </c>
      <c r="M841">
        <v>13.83670512079529</v>
      </c>
      <c r="N841">
        <v>0.67349754721232113</v>
      </c>
      <c r="O841">
        <v>5225</v>
      </c>
      <c r="P841">
        <v>85.397551374964877</v>
      </c>
      <c r="Q841">
        <v>45785.860000000008</v>
      </c>
      <c r="R841">
        <v>0</v>
      </c>
      <c r="S841">
        <v>14.307800545457599</v>
      </c>
      <c r="T841">
        <f t="shared" si="260"/>
        <v>9.8021293904602285</v>
      </c>
      <c r="U841" t="e">
        <f t="shared" si="256"/>
        <v>#N/A</v>
      </c>
      <c r="V841">
        <f t="shared" si="261"/>
        <v>10.21125252452406</v>
      </c>
      <c r="W841">
        <f t="shared" si="262"/>
        <v>8.9219108317340883</v>
      </c>
      <c r="X841" t="e">
        <f t="shared" si="257"/>
        <v>#N/A</v>
      </c>
      <c r="Y841" t="e">
        <f t="shared" si="258"/>
        <v>#N/A</v>
      </c>
      <c r="Z841" t="e">
        <f t="shared" si="255"/>
        <v>#N/A</v>
      </c>
      <c r="AA841" t="e">
        <f t="shared" si="255"/>
        <v>#N/A</v>
      </c>
      <c r="AB841" t="e">
        <f t="shared" si="255"/>
        <v>#N/A</v>
      </c>
      <c r="AC841" t="e">
        <f t="shared" si="255"/>
        <v>#N/A</v>
      </c>
      <c r="AG841">
        <f t="shared" si="263"/>
        <v>-2.4666666666666615E-2</v>
      </c>
      <c r="AH841">
        <f t="shared" si="264"/>
        <v>0</v>
      </c>
      <c r="AI841">
        <f t="shared" si="265"/>
        <v>-7.7083333333331311E-2</v>
      </c>
      <c r="AJ841">
        <f t="shared" si="266"/>
        <v>-0.63793103448275423</v>
      </c>
      <c r="AK841">
        <f t="shared" si="267"/>
        <v>0.54000000000000048</v>
      </c>
      <c r="AL841">
        <f t="shared" si="268"/>
        <v>0.40000000000000036</v>
      </c>
      <c r="AM841">
        <f t="shared" si="269"/>
        <v>1.927272727272725</v>
      </c>
      <c r="AN841">
        <f t="shared" si="270"/>
        <v>1.4111344444444451</v>
      </c>
      <c r="AO841">
        <f t="shared" si="271"/>
        <v>-1.6641787335056495</v>
      </c>
      <c r="AQ841">
        <f t="shared" si="272"/>
        <v>10.21125252452406</v>
      </c>
      <c r="AR841" s="4">
        <f t="shared" si="259"/>
        <v>9.3930062563963972</v>
      </c>
      <c r="AT841" t="str">
        <f t="shared" si="273"/>
        <v>45519Shift_00</v>
      </c>
    </row>
    <row r="842" spans="1:46" x14ac:dyDescent="0.3">
      <c r="A842" s="2">
        <v>45519</v>
      </c>
      <c r="B842" t="s">
        <v>29</v>
      </c>
      <c r="C842">
        <v>8.2733333333333334</v>
      </c>
      <c r="D842">
        <v>39.777777777777779</v>
      </c>
      <c r="E842">
        <v>26.428888888888888</v>
      </c>
      <c r="F842">
        <v>55.44</v>
      </c>
      <c r="G842">
        <v>3.63</v>
      </c>
      <c r="H842">
        <v>3.4733333333333332</v>
      </c>
      <c r="I842">
        <v>143.55555555555549</v>
      </c>
      <c r="J842">
        <v>10.09220675007565</v>
      </c>
      <c r="K842">
        <v>7.8337608490301486E-3</v>
      </c>
      <c r="L842">
        <v>7.9059934119060385E-2</v>
      </c>
      <c r="M842">
        <v>13.782271722397009</v>
      </c>
      <c r="N842">
        <v>2.5812178760170452E-3</v>
      </c>
      <c r="O842">
        <v>5225</v>
      </c>
      <c r="P842">
        <v>81.171780171961004</v>
      </c>
      <c r="Q842">
        <v>45785.860000000008</v>
      </c>
      <c r="R842">
        <v>0</v>
      </c>
      <c r="S842">
        <v>14.66251226628038</v>
      </c>
      <c r="T842">
        <f t="shared" si="260"/>
        <v>10.062874587240604</v>
      </c>
      <c r="U842" t="e">
        <f t="shared" si="256"/>
        <v>#N/A</v>
      </c>
      <c r="V842">
        <f t="shared" si="261"/>
        <v>10.289521121289871</v>
      </c>
      <c r="W842">
        <f t="shared" si="262"/>
        <v>8.9559875093079651</v>
      </c>
      <c r="X842" t="e">
        <f t="shared" si="257"/>
        <v>#N/A</v>
      </c>
      <c r="Y842" t="e">
        <f t="shared" si="258"/>
        <v>#N/A</v>
      </c>
      <c r="Z842" t="e">
        <f t="shared" si="255"/>
        <v>#N/A</v>
      </c>
      <c r="AA842" t="e">
        <f t="shared" si="255"/>
        <v>#N/A</v>
      </c>
      <c r="AB842" t="e">
        <f t="shared" si="255"/>
        <v>#N/A</v>
      </c>
      <c r="AC842" t="e">
        <f t="shared" si="255"/>
        <v>#N/A</v>
      </c>
      <c r="AG842">
        <f t="shared" si="263"/>
        <v>-2.4666666666666615E-2</v>
      </c>
      <c r="AH842">
        <f t="shared" si="264"/>
        <v>0</v>
      </c>
      <c r="AI842">
        <f t="shared" si="265"/>
        <v>-0.1824074074074063</v>
      </c>
      <c r="AJ842">
        <f t="shared" si="266"/>
        <v>-0.63793103448275423</v>
      </c>
      <c r="AK842">
        <f t="shared" si="267"/>
        <v>0.54000000000000048</v>
      </c>
      <c r="AL842">
        <f t="shared" si="268"/>
        <v>0.36666666666666625</v>
      </c>
      <c r="AM842">
        <f t="shared" si="269"/>
        <v>1.9714646464646601</v>
      </c>
      <c r="AN842">
        <f t="shared" si="270"/>
        <v>1.4111344444444451</v>
      </c>
      <c r="AO842">
        <f t="shared" si="271"/>
        <v>-1.4370112501260834</v>
      </c>
      <c r="AQ842">
        <f t="shared" si="272"/>
        <v>10.289521121289871</v>
      </c>
      <c r="AR842" s="4">
        <f t="shared" si="259"/>
        <v>9.8362280531913342</v>
      </c>
      <c r="AT842" t="str">
        <f t="shared" si="273"/>
        <v>45519Shift_01</v>
      </c>
    </row>
    <row r="843" spans="1:46" x14ac:dyDescent="0.3">
      <c r="A843" s="2">
        <v>45519</v>
      </c>
      <c r="B843" t="s">
        <v>30</v>
      </c>
      <c r="C843">
        <v>8.3279999999999994</v>
      </c>
      <c r="D843">
        <v>39.571428571428569</v>
      </c>
      <c r="E843">
        <v>26.80857142857143</v>
      </c>
      <c r="F843">
        <v>55.44</v>
      </c>
      <c r="G843">
        <v>3.63</v>
      </c>
      <c r="H843">
        <v>3.4657142857142849</v>
      </c>
      <c r="I843">
        <v>143.28571428571431</v>
      </c>
      <c r="J843">
        <v>9.9821336765567583</v>
      </c>
      <c r="K843">
        <v>8.161521557095288E-3</v>
      </c>
      <c r="L843">
        <v>8.1469399187024824E-2</v>
      </c>
      <c r="M843">
        <v>13.32578365114383</v>
      </c>
      <c r="N843">
        <v>2.582071249200674E-3</v>
      </c>
      <c r="O843">
        <v>5225</v>
      </c>
      <c r="P843">
        <v>81.541694307716028</v>
      </c>
      <c r="Q843">
        <v>44213.279999999999</v>
      </c>
      <c r="R843">
        <v>0</v>
      </c>
      <c r="S843">
        <v>14.195165590570429</v>
      </c>
      <c r="T843">
        <f t="shared" si="260"/>
        <v>9.2749143180124918</v>
      </c>
      <c r="U843" t="e">
        <f t="shared" si="256"/>
        <v>#N/A</v>
      </c>
      <c r="V843">
        <f t="shared" si="261"/>
        <v>9.537653934953914</v>
      </c>
      <c r="W843">
        <f t="shared" si="262"/>
        <v>8.1427927616444684</v>
      </c>
      <c r="X843" t="e">
        <f t="shared" si="257"/>
        <v>#N/A</v>
      </c>
      <c r="Y843" t="e">
        <f t="shared" si="258"/>
        <v>#N/A</v>
      </c>
      <c r="Z843" t="e">
        <f t="shared" si="255"/>
        <v>#N/A</v>
      </c>
      <c r="AA843" t="e">
        <f t="shared" si="255"/>
        <v>#N/A</v>
      </c>
      <c r="AB843" t="e">
        <f t="shared" si="255"/>
        <v>#N/A</v>
      </c>
      <c r="AC843" t="e">
        <f t="shared" si="255"/>
        <v>#N/A</v>
      </c>
      <c r="AG843">
        <f t="shared" si="263"/>
        <v>-3.5599999999999812E-2</v>
      </c>
      <c r="AH843">
        <f t="shared" si="264"/>
        <v>0</v>
      </c>
      <c r="AI843">
        <f t="shared" si="265"/>
        <v>-0.49880952380952398</v>
      </c>
      <c r="AJ843">
        <f t="shared" si="266"/>
        <v>-0.63793103448275423</v>
      </c>
      <c r="AK843">
        <f t="shared" si="267"/>
        <v>0.54000000000000048</v>
      </c>
      <c r="AL843">
        <f t="shared" si="268"/>
        <v>0.3285714285714248</v>
      </c>
      <c r="AM843">
        <f t="shared" si="269"/>
        <v>2.0327922077922009</v>
      </c>
      <c r="AN843">
        <f t="shared" si="270"/>
        <v>1.2364033333333331</v>
      </c>
      <c r="AO843">
        <f t="shared" si="271"/>
        <v>-1.2535561275945966</v>
      </c>
      <c r="AQ843">
        <f t="shared" si="272"/>
        <v>9.537653934953914</v>
      </c>
      <c r="AR843" s="4">
        <f t="shared" si="259"/>
        <v>9.0121747010710678</v>
      </c>
      <c r="AT843" t="str">
        <f t="shared" si="273"/>
        <v>45519Shift_02</v>
      </c>
    </row>
    <row r="844" spans="1:46" x14ac:dyDescent="0.3">
      <c r="A844" s="2">
        <v>45519</v>
      </c>
      <c r="B844" t="s">
        <v>31</v>
      </c>
      <c r="C844">
        <v>8.3279999999999994</v>
      </c>
      <c r="D844">
        <v>39.571428571428569</v>
      </c>
      <c r="E844">
        <v>26.80857142857143</v>
      </c>
      <c r="F844">
        <v>55.44</v>
      </c>
      <c r="G844">
        <v>3.63</v>
      </c>
      <c r="H844">
        <v>3.4657142857142849</v>
      </c>
      <c r="I844">
        <v>143.28571428571431</v>
      </c>
      <c r="J844">
        <v>9.9821336765567583</v>
      </c>
      <c r="K844">
        <v>8.161521557095288E-3</v>
      </c>
      <c r="L844">
        <v>8.1469399187024824E-2</v>
      </c>
      <c r="M844">
        <v>13.32578365114383</v>
      </c>
      <c r="N844">
        <v>2.582071249200674E-3</v>
      </c>
      <c r="O844">
        <v>5225</v>
      </c>
      <c r="P844">
        <v>81.541694307716028</v>
      </c>
      <c r="Q844">
        <v>44213.279999999999</v>
      </c>
      <c r="R844">
        <v>0</v>
      </c>
      <c r="S844">
        <v>14.195165590570429</v>
      </c>
      <c r="T844">
        <f t="shared" si="260"/>
        <v>9.2749143180124918</v>
      </c>
      <c r="U844" t="e">
        <f t="shared" si="256"/>
        <v>#N/A</v>
      </c>
      <c r="V844">
        <f t="shared" si="261"/>
        <v>9.537653934953914</v>
      </c>
      <c r="W844">
        <f t="shared" si="262"/>
        <v>8.1427927616444684</v>
      </c>
      <c r="X844" t="e">
        <f t="shared" si="257"/>
        <v>#N/A</v>
      </c>
      <c r="Y844" t="e">
        <f t="shared" si="258"/>
        <v>#N/A</v>
      </c>
      <c r="Z844" t="e">
        <f t="shared" si="255"/>
        <v>#N/A</v>
      </c>
      <c r="AA844" t="e">
        <f t="shared" si="255"/>
        <v>#N/A</v>
      </c>
      <c r="AB844" t="e">
        <f t="shared" si="255"/>
        <v>#N/A</v>
      </c>
      <c r="AC844" t="e">
        <f t="shared" si="255"/>
        <v>#N/A</v>
      </c>
      <c r="AG844">
        <f t="shared" si="263"/>
        <v>-3.5599999999999812E-2</v>
      </c>
      <c r="AH844">
        <f t="shared" si="264"/>
        <v>0</v>
      </c>
      <c r="AI844">
        <f t="shared" si="265"/>
        <v>-0.49880952380952398</v>
      </c>
      <c r="AJ844">
        <f t="shared" si="266"/>
        <v>-0.63793103448275423</v>
      </c>
      <c r="AK844">
        <f t="shared" si="267"/>
        <v>0.54000000000000048</v>
      </c>
      <c r="AL844">
        <f t="shared" si="268"/>
        <v>0.3285714285714248</v>
      </c>
      <c r="AM844">
        <f t="shared" si="269"/>
        <v>2.0327922077922009</v>
      </c>
      <c r="AN844">
        <f t="shared" si="270"/>
        <v>1.2364033333333331</v>
      </c>
      <c r="AO844">
        <f t="shared" si="271"/>
        <v>-1.2535561275945966</v>
      </c>
      <c r="AQ844">
        <f t="shared" si="272"/>
        <v>9.537653934953914</v>
      </c>
      <c r="AR844" s="4">
        <f t="shared" si="259"/>
        <v>9.0121747010710678</v>
      </c>
      <c r="AT844" t="str">
        <f t="shared" si="273"/>
        <v>45519Shift_03</v>
      </c>
    </row>
    <row r="845" spans="1:46" x14ac:dyDescent="0.3">
      <c r="A845" s="2">
        <v>45519</v>
      </c>
      <c r="B845" t="s">
        <v>32</v>
      </c>
      <c r="C845">
        <v>8.3279999999999994</v>
      </c>
      <c r="D845">
        <v>39.571428571428569</v>
      </c>
      <c r="E845">
        <v>26.80857142857143</v>
      </c>
      <c r="F845">
        <v>55.44</v>
      </c>
      <c r="G845">
        <v>3.63</v>
      </c>
      <c r="H845">
        <v>3.4657142857142849</v>
      </c>
      <c r="I845">
        <v>143.28571428571431</v>
      </c>
      <c r="J845">
        <v>9.9821336765567583</v>
      </c>
      <c r="K845">
        <v>8.161521557095288E-3</v>
      </c>
      <c r="L845">
        <v>8.1469399187024824E-2</v>
      </c>
      <c r="M845">
        <v>13.32578365114383</v>
      </c>
      <c r="N845">
        <v>2.582071249200674E-3</v>
      </c>
      <c r="O845">
        <v>5225</v>
      </c>
      <c r="P845">
        <v>81.541694307716028</v>
      </c>
      <c r="Q845">
        <v>44213.279999999999</v>
      </c>
      <c r="R845">
        <v>0</v>
      </c>
      <c r="S845">
        <v>14.195165590570429</v>
      </c>
      <c r="T845">
        <f t="shared" si="260"/>
        <v>9.2749143180124918</v>
      </c>
      <c r="U845" t="e">
        <f t="shared" si="256"/>
        <v>#N/A</v>
      </c>
      <c r="V845">
        <f t="shared" si="261"/>
        <v>9.537653934953914</v>
      </c>
      <c r="W845">
        <f t="shared" si="262"/>
        <v>8.1427927616444684</v>
      </c>
      <c r="X845" t="e">
        <f t="shared" si="257"/>
        <v>#N/A</v>
      </c>
      <c r="Y845" t="e">
        <f t="shared" si="258"/>
        <v>#N/A</v>
      </c>
      <c r="Z845" t="e">
        <f t="shared" si="255"/>
        <v>#N/A</v>
      </c>
      <c r="AA845" t="e">
        <f t="shared" si="255"/>
        <v>#N/A</v>
      </c>
      <c r="AB845" t="e">
        <f t="shared" si="255"/>
        <v>#N/A</v>
      </c>
      <c r="AC845" t="e">
        <f t="shared" si="255"/>
        <v>#N/A</v>
      </c>
      <c r="AG845">
        <f t="shared" si="263"/>
        <v>-3.5599999999999812E-2</v>
      </c>
      <c r="AH845">
        <f t="shared" si="264"/>
        <v>0</v>
      </c>
      <c r="AI845">
        <f t="shared" si="265"/>
        <v>-0.49880952380952398</v>
      </c>
      <c r="AJ845">
        <f t="shared" si="266"/>
        <v>-0.63793103448275423</v>
      </c>
      <c r="AK845">
        <f t="shared" si="267"/>
        <v>0.54000000000000048</v>
      </c>
      <c r="AL845">
        <f t="shared" si="268"/>
        <v>0.3285714285714248</v>
      </c>
      <c r="AM845">
        <f t="shared" si="269"/>
        <v>2.0327922077922009</v>
      </c>
      <c r="AN845">
        <f t="shared" si="270"/>
        <v>1.2364033333333331</v>
      </c>
      <c r="AO845">
        <f t="shared" si="271"/>
        <v>-1.2535561275945966</v>
      </c>
      <c r="AQ845">
        <f t="shared" si="272"/>
        <v>9.537653934953914</v>
      </c>
      <c r="AR845" s="4">
        <f t="shared" si="259"/>
        <v>9.0121747010710678</v>
      </c>
      <c r="AT845" t="str">
        <f t="shared" si="273"/>
        <v>45519Shift_04</v>
      </c>
    </row>
    <row r="846" spans="1:46" x14ac:dyDescent="0.3">
      <c r="A846" s="2">
        <v>45519</v>
      </c>
      <c r="B846" t="s">
        <v>19</v>
      </c>
      <c r="C846">
        <v>8.2050000000000001</v>
      </c>
      <c r="D846">
        <v>38.142857142857153</v>
      </c>
      <c r="E846">
        <v>27.824285714285711</v>
      </c>
      <c r="F846">
        <v>55.58</v>
      </c>
      <c r="G846">
        <v>3.63</v>
      </c>
      <c r="H846">
        <v>3.3085714285714292</v>
      </c>
      <c r="I846">
        <v>139.71428571428569</v>
      </c>
      <c r="J846">
        <v>9.8749866112278006</v>
      </c>
      <c r="K846">
        <v>5.73770890385301E-3</v>
      </c>
      <c r="L846">
        <v>5.6659798604671019E-2</v>
      </c>
      <c r="M846">
        <v>15.706682559100511</v>
      </c>
      <c r="N846">
        <v>2.581588143667908E-3</v>
      </c>
      <c r="O846">
        <v>5225</v>
      </c>
      <c r="P846">
        <v>81.20123927604017</v>
      </c>
      <c r="Q846">
        <v>29023.132799999999</v>
      </c>
      <c r="R846">
        <v>0</v>
      </c>
      <c r="S846">
        <v>17.057182398660331</v>
      </c>
      <c r="T846">
        <f t="shared" si="260"/>
        <v>9.0647681284462784</v>
      </c>
      <c r="U846" t="e">
        <f t="shared" si="256"/>
        <v>#N/A</v>
      </c>
      <c r="V846">
        <f t="shared" si="261"/>
        <v>9.3721032959928383</v>
      </c>
      <c r="W846">
        <f t="shared" si="262"/>
        <v>7.4069331213398986</v>
      </c>
      <c r="X846" t="e">
        <f t="shared" si="257"/>
        <v>#N/A</v>
      </c>
      <c r="Y846" t="e">
        <f t="shared" si="258"/>
        <v>#N/A</v>
      </c>
      <c r="Z846" t="e">
        <f t="shared" si="255"/>
        <v>#N/A</v>
      </c>
      <c r="AA846" t="e">
        <f t="shared" si="255"/>
        <v>#N/A</v>
      </c>
      <c r="AB846" t="e">
        <f t="shared" si="255"/>
        <v>#N/A</v>
      </c>
      <c r="AC846" t="e">
        <f t="shared" si="255"/>
        <v>#N/A</v>
      </c>
      <c r="AG846">
        <f t="shared" si="263"/>
        <v>-1.0999999999999944E-2</v>
      </c>
      <c r="AH846">
        <f t="shared" si="264"/>
        <v>0</v>
      </c>
      <c r="AI846">
        <f t="shared" si="265"/>
        <v>-1.3452380952380918</v>
      </c>
      <c r="AJ846">
        <f t="shared" si="266"/>
        <v>-0.87931034482758275</v>
      </c>
      <c r="AK846">
        <f t="shared" si="267"/>
        <v>0.54000000000000048</v>
      </c>
      <c r="AL846">
        <f t="shared" si="268"/>
        <v>-0.4571428571428538</v>
      </c>
      <c r="AM846">
        <f t="shared" si="269"/>
        <v>2.8444805194805221</v>
      </c>
      <c r="AN846">
        <f t="shared" si="270"/>
        <v>-0.4513908000000002</v>
      </c>
      <c r="AO846">
        <f t="shared" si="271"/>
        <v>-1.0749776853796671</v>
      </c>
      <c r="AQ846">
        <f t="shared" si="272"/>
        <v>9.3721032959928383</v>
      </c>
      <c r="AR846" s="4">
        <f t="shared" si="259"/>
        <v>8.7574329608997186</v>
      </c>
      <c r="AT846" t="str">
        <f t="shared" si="273"/>
        <v>45519Shift_10</v>
      </c>
    </row>
    <row r="847" spans="1:46" x14ac:dyDescent="0.3">
      <c r="A847" s="2">
        <v>45519</v>
      </c>
      <c r="B847" t="s">
        <v>20</v>
      </c>
      <c r="C847">
        <v>8.1383333333333336</v>
      </c>
      <c r="D847">
        <v>37.75</v>
      </c>
      <c r="E847">
        <v>27.7575</v>
      </c>
      <c r="F847">
        <v>55.58</v>
      </c>
      <c r="G847">
        <v>3.63</v>
      </c>
      <c r="H847">
        <v>3.28</v>
      </c>
      <c r="I847">
        <v>139.875</v>
      </c>
      <c r="J847">
        <v>9.7633458052235884</v>
      </c>
      <c r="K847">
        <v>4.2062456785978359E-3</v>
      </c>
      <c r="L847">
        <v>4.1067031101878031E-2</v>
      </c>
      <c r="M847">
        <v>16.445960771057859</v>
      </c>
      <c r="N847">
        <v>2.5818997379205848E-3</v>
      </c>
      <c r="O847">
        <v>5225</v>
      </c>
      <c r="P847">
        <v>81.212692410675615</v>
      </c>
      <c r="Q847">
        <v>20754.95381694915</v>
      </c>
      <c r="R847">
        <v>0</v>
      </c>
      <c r="S847">
        <v>17.757811580071149</v>
      </c>
      <c r="T847">
        <f t="shared" si="260"/>
        <v>8.959971246833021</v>
      </c>
      <c r="U847" t="e">
        <f t="shared" si="256"/>
        <v>#N/A</v>
      </c>
      <c r="V847">
        <f t="shared" si="261"/>
        <v>9.2683679426398573</v>
      </c>
      <c r="W847">
        <f t="shared" si="262"/>
        <v>7.3397237420128958</v>
      </c>
      <c r="X847" t="e">
        <f t="shared" si="257"/>
        <v>#N/A</v>
      </c>
      <c r="Y847" t="e">
        <f t="shared" si="258"/>
        <v>#N/A</v>
      </c>
      <c r="Z847" t="e">
        <f t="shared" si="255"/>
        <v>#N/A</v>
      </c>
      <c r="AA847" t="e">
        <f t="shared" si="255"/>
        <v>#N/A</v>
      </c>
      <c r="AB847" t="e">
        <f t="shared" si="255"/>
        <v>#N/A</v>
      </c>
      <c r="AC847" t="e">
        <f t="shared" si="255"/>
        <v>#N/A</v>
      </c>
      <c r="AG847">
        <f t="shared" si="263"/>
        <v>2.3333333333333431E-3</v>
      </c>
      <c r="AH847">
        <f t="shared" si="264"/>
        <v>0</v>
      </c>
      <c r="AI847">
        <f t="shared" si="265"/>
        <v>-1.2895833333333329</v>
      </c>
      <c r="AJ847">
        <f t="shared" si="266"/>
        <v>-0.87931034482758275</v>
      </c>
      <c r="AK847">
        <f t="shared" si="267"/>
        <v>0.54000000000000048</v>
      </c>
      <c r="AL847">
        <f t="shared" si="268"/>
        <v>-0.60000000000000053</v>
      </c>
      <c r="AM847">
        <f t="shared" si="269"/>
        <v>2.8079545454545434</v>
      </c>
      <c r="AN847">
        <f t="shared" si="270"/>
        <v>-1.3700773536723168</v>
      </c>
      <c r="AO847">
        <f t="shared" si="271"/>
        <v>-0.88890967537264665</v>
      </c>
      <c r="AQ847">
        <f t="shared" si="272"/>
        <v>9.2683679426398573</v>
      </c>
      <c r="AR847" s="4">
        <f t="shared" si="259"/>
        <v>8.6515745510261866</v>
      </c>
      <c r="AT847" t="str">
        <f t="shared" si="273"/>
        <v>45519Shift_11</v>
      </c>
    </row>
    <row r="848" spans="1:46" x14ac:dyDescent="0.3">
      <c r="A848" s="2">
        <v>45519</v>
      </c>
      <c r="B848" t="s">
        <v>21</v>
      </c>
      <c r="C848">
        <v>8.0860000000000003</v>
      </c>
      <c r="D848">
        <v>37.625</v>
      </c>
      <c r="E848">
        <v>28.045000000000002</v>
      </c>
      <c r="F848">
        <v>55.72</v>
      </c>
      <c r="G848">
        <v>3.58</v>
      </c>
      <c r="H848">
        <v>3.2324999999999999</v>
      </c>
      <c r="I848">
        <v>139.875</v>
      </c>
      <c r="J848">
        <v>9.3640031361395053</v>
      </c>
      <c r="K848">
        <v>3.2693472884708788E-3</v>
      </c>
      <c r="L848">
        <v>3.0614178262370499E-2</v>
      </c>
      <c r="M848">
        <v>18.57198989776203</v>
      </c>
      <c r="N848">
        <v>2.582924165456094E-3</v>
      </c>
      <c r="O848">
        <v>5225</v>
      </c>
      <c r="P848">
        <v>81.245630626388731</v>
      </c>
      <c r="Q848">
        <v>16082.957916279071</v>
      </c>
      <c r="R848">
        <v>0</v>
      </c>
      <c r="S848">
        <v>19.42111810109343</v>
      </c>
      <c r="T848">
        <f t="shared" si="260"/>
        <v>10.563793208367294</v>
      </c>
      <c r="U848" t="e">
        <f t="shared" si="256"/>
        <v>#N/A</v>
      </c>
      <c r="V848">
        <f t="shared" si="261"/>
        <v>10.98286155184266</v>
      </c>
      <c r="W848">
        <f t="shared" si="262"/>
        <v>9.295596661560527</v>
      </c>
      <c r="X848" t="e">
        <f t="shared" si="257"/>
        <v>#N/A</v>
      </c>
      <c r="Y848" t="e">
        <f t="shared" si="258"/>
        <v>#N/A</v>
      </c>
      <c r="Z848" t="e">
        <f t="shared" si="255"/>
        <v>#N/A</v>
      </c>
      <c r="AA848" t="e">
        <f t="shared" si="255"/>
        <v>#N/A</v>
      </c>
      <c r="AB848" t="e">
        <f t="shared" si="255"/>
        <v>#N/A</v>
      </c>
      <c r="AC848" t="e">
        <f t="shared" ref="Z848:AC911" si="274">VLOOKUP($AT848,kkk,AC$4,0)</f>
        <v>#N/A</v>
      </c>
      <c r="AG848">
        <f t="shared" si="263"/>
        <v>1.2800000000000013E-2</v>
      </c>
      <c r="AH848">
        <f t="shared" si="264"/>
        <v>0</v>
      </c>
      <c r="AI848">
        <f t="shared" si="265"/>
        <v>-1.5291666666666675</v>
      </c>
      <c r="AJ848">
        <f t="shared" si="266"/>
        <v>-1.1206896551724115</v>
      </c>
      <c r="AK848">
        <f t="shared" si="267"/>
        <v>0.68999999999999984</v>
      </c>
      <c r="AL848">
        <f t="shared" si="268"/>
        <v>-0.83749999999999991</v>
      </c>
      <c r="AM848">
        <f t="shared" si="269"/>
        <v>2.8079545454545434</v>
      </c>
      <c r="AN848">
        <f t="shared" si="270"/>
        <v>-1.8891880093023259</v>
      </c>
      <c r="AO848">
        <f t="shared" si="271"/>
        <v>-0.22333856023250814</v>
      </c>
      <c r="AQ848">
        <f t="shared" si="272"/>
        <v>10.98286155184266</v>
      </c>
      <c r="AR848" s="4">
        <f t="shared" si="259"/>
        <v>10.144724864891927</v>
      </c>
      <c r="AT848" t="str">
        <f t="shared" si="273"/>
        <v>45519Shift_12</v>
      </c>
    </row>
    <row r="849" spans="1:46" x14ac:dyDescent="0.3">
      <c r="A849" s="2">
        <v>45519</v>
      </c>
      <c r="B849" t="s">
        <v>22</v>
      </c>
      <c r="C849">
        <v>8.0299999999999994</v>
      </c>
      <c r="D849">
        <v>37.888888888888893</v>
      </c>
      <c r="E849">
        <v>27.84</v>
      </c>
      <c r="F849">
        <v>55.72</v>
      </c>
      <c r="G849">
        <v>3.58</v>
      </c>
      <c r="H849">
        <v>3.2377777777777781</v>
      </c>
      <c r="I849">
        <v>140.7777777777778</v>
      </c>
      <c r="J849">
        <v>8.9849667500051797</v>
      </c>
      <c r="K849">
        <v>3.1130014928830848E-3</v>
      </c>
      <c r="L849">
        <v>2.797021490627101E-2</v>
      </c>
      <c r="M849">
        <v>19.710977251482749</v>
      </c>
      <c r="N849">
        <v>2.583442530484955E-3</v>
      </c>
      <c r="O849">
        <v>5225</v>
      </c>
      <c r="P849">
        <v>81.263278154371392</v>
      </c>
      <c r="Q849">
        <v>15256.7328</v>
      </c>
      <c r="R849">
        <v>0</v>
      </c>
      <c r="S849">
        <v>20.341005391380619</v>
      </c>
      <c r="T849">
        <f t="shared" si="260"/>
        <v>12.238988888281291</v>
      </c>
      <c r="U849" t="e">
        <f t="shared" si="256"/>
        <v>#N/A</v>
      </c>
      <c r="V849">
        <f t="shared" si="261"/>
        <v>12.665018879635035</v>
      </c>
      <c r="W849">
        <f t="shared" si="262"/>
        <v>11.182930757029675</v>
      </c>
      <c r="X849" t="e">
        <f t="shared" si="257"/>
        <v>#N/A</v>
      </c>
      <c r="Y849" t="e">
        <f t="shared" si="258"/>
        <v>#N/A</v>
      </c>
      <c r="Z849" t="e">
        <f t="shared" si="274"/>
        <v>#N/A</v>
      </c>
      <c r="AA849" t="e">
        <f t="shared" si="274"/>
        <v>#N/A</v>
      </c>
      <c r="AB849" t="e">
        <f t="shared" si="274"/>
        <v>#N/A</v>
      </c>
      <c r="AC849" t="e">
        <f t="shared" si="274"/>
        <v>#N/A</v>
      </c>
      <c r="AG849">
        <f t="shared" si="263"/>
        <v>2.4000000000000202E-2</v>
      </c>
      <c r="AH849">
        <f t="shared" si="264"/>
        <v>0</v>
      </c>
      <c r="AI849">
        <f t="shared" si="265"/>
        <v>-1.3583333333333325</v>
      </c>
      <c r="AJ849">
        <f t="shared" si="266"/>
        <v>-1.1206896551724115</v>
      </c>
      <c r="AK849">
        <f t="shared" si="267"/>
        <v>0.68999999999999984</v>
      </c>
      <c r="AL849">
        <f t="shared" si="268"/>
        <v>-0.81111111111110912</v>
      </c>
      <c r="AM849">
        <f t="shared" si="269"/>
        <v>2.6027777777777703</v>
      </c>
      <c r="AN849">
        <f t="shared" si="270"/>
        <v>-1.9809908000000005</v>
      </c>
      <c r="AO849">
        <f t="shared" si="271"/>
        <v>0.40838874999136782</v>
      </c>
      <c r="AQ849">
        <f t="shared" si="272"/>
        <v>12.665018879635035</v>
      </c>
      <c r="AR849" s="4">
        <f t="shared" si="259"/>
        <v>11.812958896927546</v>
      </c>
      <c r="AT849" t="str">
        <f t="shared" si="273"/>
        <v>45519Shift_13</v>
      </c>
    </row>
    <row r="850" spans="1:46" x14ac:dyDescent="0.3">
      <c r="A850" s="2">
        <v>45519</v>
      </c>
      <c r="B850" t="s">
        <v>23</v>
      </c>
      <c r="C850">
        <v>8.0299999999999994</v>
      </c>
      <c r="D850">
        <v>37.666666666666657</v>
      </c>
      <c r="E850">
        <v>27.74666666666667</v>
      </c>
      <c r="F850">
        <v>55.72</v>
      </c>
      <c r="G850">
        <v>3.58</v>
      </c>
      <c r="H850">
        <v>3.2133333333333329</v>
      </c>
      <c r="I850">
        <v>140.7777777777778</v>
      </c>
      <c r="J850">
        <v>8.9757887571533779</v>
      </c>
      <c r="K850">
        <v>2.849276332918118E-3</v>
      </c>
      <c r="L850">
        <v>2.557450247502965E-2</v>
      </c>
      <c r="M850">
        <v>19.963644107704631</v>
      </c>
      <c r="N850">
        <v>2.5835740421430429E-3</v>
      </c>
      <c r="O850">
        <v>5225</v>
      </c>
      <c r="P850">
        <v>81.267192945046247</v>
      </c>
      <c r="Q850">
        <v>15256.7328</v>
      </c>
      <c r="R850">
        <v>0</v>
      </c>
      <c r="S850">
        <v>20.593732976084109</v>
      </c>
      <c r="T850">
        <f t="shared" si="260"/>
        <v>12.462538319052527</v>
      </c>
      <c r="U850" t="e">
        <f t="shared" si="256"/>
        <v>#N/A</v>
      </c>
      <c r="V850">
        <f t="shared" si="261"/>
        <v>12.888537946165467</v>
      </c>
      <c r="W850">
        <f t="shared" si="262"/>
        <v>11.406449823560108</v>
      </c>
      <c r="X850" t="e">
        <f t="shared" si="257"/>
        <v>#N/A</v>
      </c>
      <c r="Y850" t="e">
        <f t="shared" si="258"/>
        <v>#N/A</v>
      </c>
      <c r="Z850" t="e">
        <f t="shared" si="274"/>
        <v>#N/A</v>
      </c>
      <c r="AA850" t="e">
        <f t="shared" si="274"/>
        <v>#N/A</v>
      </c>
      <c r="AB850" t="e">
        <f t="shared" si="274"/>
        <v>#N/A</v>
      </c>
      <c r="AC850" t="e">
        <f t="shared" si="274"/>
        <v>#N/A</v>
      </c>
      <c r="AG850">
        <f t="shared" si="263"/>
        <v>2.4000000000000202E-2</v>
      </c>
      <c r="AH850">
        <f t="shared" si="264"/>
        <v>0</v>
      </c>
      <c r="AI850">
        <f t="shared" si="265"/>
        <v>-1.2805555555555572</v>
      </c>
      <c r="AJ850">
        <f t="shared" si="266"/>
        <v>-1.1206896551724115</v>
      </c>
      <c r="AK850">
        <f t="shared" si="267"/>
        <v>0.68999999999999984</v>
      </c>
      <c r="AL850">
        <f t="shared" si="268"/>
        <v>-0.9333333333333349</v>
      </c>
      <c r="AM850">
        <f t="shared" si="269"/>
        <v>2.6027777777777703</v>
      </c>
      <c r="AN850">
        <f t="shared" si="270"/>
        <v>-1.9809908000000005</v>
      </c>
      <c r="AO850">
        <f t="shared" si="271"/>
        <v>0.42368540474437094</v>
      </c>
      <c r="AQ850">
        <f t="shared" si="272"/>
        <v>12.888537946165467</v>
      </c>
      <c r="AR850" s="4">
        <f t="shared" si="259"/>
        <v>12.036538691939585</v>
      </c>
      <c r="AT850" t="str">
        <f t="shared" si="273"/>
        <v>45519Shift_14</v>
      </c>
    </row>
    <row r="851" spans="1:46" x14ac:dyDescent="0.3">
      <c r="A851" s="2">
        <v>45519</v>
      </c>
      <c r="B851" t="s">
        <v>24</v>
      </c>
      <c r="C851">
        <v>8.0299999999999994</v>
      </c>
      <c r="D851">
        <v>37.666666666666657</v>
      </c>
      <c r="E851">
        <v>27.74666666666667</v>
      </c>
      <c r="F851">
        <v>55.72</v>
      </c>
      <c r="G851">
        <v>3.58</v>
      </c>
      <c r="H851">
        <v>3.2133333333333329</v>
      </c>
      <c r="I851">
        <v>140.7777777777778</v>
      </c>
      <c r="J851">
        <v>8.7042433474644163</v>
      </c>
      <c r="K851">
        <v>3.2325768126237882E-3</v>
      </c>
      <c r="L851">
        <v>2.8137135216448329E-2</v>
      </c>
      <c r="M851">
        <v>20.229936335252749</v>
      </c>
      <c r="N851">
        <v>2.5836701846315901E-3</v>
      </c>
      <c r="O851">
        <v>5225</v>
      </c>
      <c r="P851">
        <v>81.271318937047567</v>
      </c>
      <c r="Q851">
        <v>18748.444800000001</v>
      </c>
      <c r="R851">
        <v>0</v>
      </c>
      <c r="S851">
        <v>20.86008919870736</v>
      </c>
      <c r="T851">
        <f t="shared" si="260"/>
        <v>13.569406226953149</v>
      </c>
      <c r="U851" t="e">
        <f t="shared" si="256"/>
        <v>#N/A</v>
      </c>
      <c r="V851">
        <f t="shared" si="261"/>
        <v>13.995373856528524</v>
      </c>
      <c r="W851">
        <f t="shared" si="262"/>
        <v>12.513285733923164</v>
      </c>
      <c r="X851" t="e">
        <f t="shared" si="257"/>
        <v>#N/A</v>
      </c>
      <c r="Y851" t="e">
        <f t="shared" si="258"/>
        <v>#N/A</v>
      </c>
      <c r="Z851" t="e">
        <f t="shared" si="274"/>
        <v>#N/A</v>
      </c>
      <c r="AA851" t="e">
        <f t="shared" si="274"/>
        <v>#N/A</v>
      </c>
      <c r="AB851" t="e">
        <f t="shared" si="274"/>
        <v>#N/A</v>
      </c>
      <c r="AC851" t="e">
        <f t="shared" si="274"/>
        <v>#N/A</v>
      </c>
      <c r="AG851">
        <f t="shared" si="263"/>
        <v>2.4000000000000202E-2</v>
      </c>
      <c r="AH851">
        <f t="shared" si="264"/>
        <v>0</v>
      </c>
      <c r="AI851">
        <f t="shared" si="265"/>
        <v>-1.2805555555555572</v>
      </c>
      <c r="AJ851">
        <f t="shared" si="266"/>
        <v>-1.1206896551724115</v>
      </c>
      <c r="AK851">
        <f t="shared" si="267"/>
        <v>0.68999999999999984</v>
      </c>
      <c r="AL851">
        <f t="shared" si="268"/>
        <v>-0.9333333333333349</v>
      </c>
      <c r="AM851">
        <f t="shared" si="269"/>
        <v>2.6027777777777703</v>
      </c>
      <c r="AN851">
        <f t="shared" si="270"/>
        <v>-1.5930228</v>
      </c>
      <c r="AO851">
        <f t="shared" si="271"/>
        <v>0.87626108755930687</v>
      </c>
      <c r="AQ851">
        <f t="shared" si="272"/>
        <v>13.995373856528524</v>
      </c>
      <c r="AR851" s="4">
        <f t="shared" si="259"/>
        <v>13.143438597377775</v>
      </c>
      <c r="AT851" t="str">
        <f t="shared" si="273"/>
        <v>45519Shift_15</v>
      </c>
    </row>
    <row r="852" spans="1:46" x14ac:dyDescent="0.3">
      <c r="A852" s="2">
        <v>45519</v>
      </c>
      <c r="B852" t="s">
        <v>25</v>
      </c>
      <c r="C852">
        <v>7.9450000000000003</v>
      </c>
      <c r="D852">
        <v>38.714285714285722</v>
      </c>
      <c r="E852">
        <v>26.728571428571431</v>
      </c>
      <c r="F852">
        <v>55.74</v>
      </c>
      <c r="G852">
        <v>3.58</v>
      </c>
      <c r="H852">
        <v>3.2371428571428571</v>
      </c>
      <c r="I852">
        <v>144.85714285714289</v>
      </c>
      <c r="J852">
        <v>7.7338891800744376</v>
      </c>
      <c r="K852">
        <v>3.1280118905230789E-3</v>
      </c>
      <c r="L852">
        <v>2.4191697315260632E-2</v>
      </c>
      <c r="M852">
        <v>23.114502769258031</v>
      </c>
      <c r="N852">
        <v>2.585094043188723E-3</v>
      </c>
      <c r="O852">
        <v>5225</v>
      </c>
      <c r="P852">
        <v>81.316013272649428</v>
      </c>
      <c r="Q852">
        <v>13795.52982178218</v>
      </c>
      <c r="R852">
        <v>0</v>
      </c>
      <c r="S852">
        <v>22.686246676054701</v>
      </c>
      <c r="T852">
        <f t="shared" si="260"/>
        <v>17.495355966396534</v>
      </c>
      <c r="U852" t="e">
        <f t="shared" si="256"/>
        <v>#N/A</v>
      </c>
      <c r="V852">
        <f t="shared" si="261"/>
        <v>17.969722481426317</v>
      </c>
      <c r="W852">
        <f t="shared" si="262"/>
        <v>17.449245544570083</v>
      </c>
      <c r="X852" t="e">
        <f t="shared" si="257"/>
        <v>#N/A</v>
      </c>
      <c r="Y852" t="e">
        <f t="shared" si="258"/>
        <v>#N/A</v>
      </c>
      <c r="Z852" t="e">
        <f t="shared" si="274"/>
        <v>#N/A</v>
      </c>
      <c r="AA852" t="e">
        <f t="shared" si="274"/>
        <v>#N/A</v>
      </c>
      <c r="AB852" t="e">
        <f t="shared" si="274"/>
        <v>#N/A</v>
      </c>
      <c r="AC852" t="e">
        <f t="shared" si="274"/>
        <v>#N/A</v>
      </c>
      <c r="AG852">
        <f t="shared" si="263"/>
        <v>4.1000000000000016E-2</v>
      </c>
      <c r="AH852">
        <f t="shared" si="264"/>
        <v>0</v>
      </c>
      <c r="AI852">
        <f t="shared" si="265"/>
        <v>-0.43214285714285866</v>
      </c>
      <c r="AJ852">
        <f t="shared" si="266"/>
        <v>-1.1551724137931063</v>
      </c>
      <c r="AK852">
        <f t="shared" si="267"/>
        <v>0.68999999999999984</v>
      </c>
      <c r="AL852">
        <f t="shared" si="268"/>
        <v>-0.81428571428571406</v>
      </c>
      <c r="AM852">
        <f t="shared" si="269"/>
        <v>1.6756493506493411</v>
      </c>
      <c r="AN852">
        <f t="shared" si="270"/>
        <v>-2.143346686468647</v>
      </c>
      <c r="AO852">
        <f t="shared" si="271"/>
        <v>2.4935180332092717</v>
      </c>
      <c r="AQ852">
        <f t="shared" si="272"/>
        <v>17.969722481426317</v>
      </c>
      <c r="AR852" s="4">
        <f t="shared" si="259"/>
        <v>17.020989451366752</v>
      </c>
      <c r="AT852" t="str">
        <f t="shared" si="273"/>
        <v>45519Shift_21</v>
      </c>
    </row>
    <row r="853" spans="1:46" x14ac:dyDescent="0.3">
      <c r="A853" s="2">
        <v>45519</v>
      </c>
      <c r="B853" t="s">
        <v>26</v>
      </c>
      <c r="C853">
        <v>8.0449999999999999</v>
      </c>
      <c r="D853">
        <v>39.166666666666657</v>
      </c>
      <c r="E853">
        <v>26.231666666666669</v>
      </c>
      <c r="F853">
        <v>55.74</v>
      </c>
      <c r="G853">
        <v>3.58</v>
      </c>
      <c r="H853">
        <v>3.28</v>
      </c>
      <c r="I853">
        <v>147.16666666666671</v>
      </c>
      <c r="J853">
        <v>7.6489978462150159</v>
      </c>
      <c r="K853">
        <v>4.0396829997934123E-3</v>
      </c>
      <c r="L853">
        <v>3.0899526564811229E-2</v>
      </c>
      <c r="M853">
        <v>22.289969705565682</v>
      </c>
      <c r="N853">
        <v>2.584932754112223E-3</v>
      </c>
      <c r="O853">
        <v>5225</v>
      </c>
      <c r="P853">
        <v>81.303237698286864</v>
      </c>
      <c r="Q853">
        <v>16756.511999999999</v>
      </c>
      <c r="R853">
        <v>0</v>
      </c>
      <c r="S853">
        <v>21.30015103078189</v>
      </c>
      <c r="T853">
        <f t="shared" si="260"/>
        <v>17.20645231657543</v>
      </c>
      <c r="U853" t="e">
        <f t="shared" si="256"/>
        <v>#N/A</v>
      </c>
      <c r="V853">
        <f t="shared" si="261"/>
        <v>17.699154234949553</v>
      </c>
      <c r="W853">
        <f t="shared" si="262"/>
        <v>17.703569072985097</v>
      </c>
      <c r="X853" t="e">
        <f t="shared" si="257"/>
        <v>#N/A</v>
      </c>
      <c r="Y853" t="e">
        <f t="shared" si="258"/>
        <v>#N/A</v>
      </c>
      <c r="Z853" t="e">
        <f t="shared" si="274"/>
        <v>#N/A</v>
      </c>
      <c r="AA853" t="e">
        <f t="shared" si="274"/>
        <v>#N/A</v>
      </c>
      <c r="AB853" t="e">
        <f t="shared" si="274"/>
        <v>#N/A</v>
      </c>
      <c r="AC853" t="e">
        <f t="shared" si="274"/>
        <v>#N/A</v>
      </c>
      <c r="AG853">
        <f t="shared" si="263"/>
        <v>2.1000000000000088E-2</v>
      </c>
      <c r="AH853">
        <f t="shared" si="264"/>
        <v>0</v>
      </c>
      <c r="AI853">
        <f t="shared" si="265"/>
        <v>-1.8055555555556897E-2</v>
      </c>
      <c r="AJ853">
        <f t="shared" si="266"/>
        <v>-1.1551724137931063</v>
      </c>
      <c r="AK853">
        <f t="shared" si="267"/>
        <v>0.68999999999999984</v>
      </c>
      <c r="AL853">
        <f t="shared" si="268"/>
        <v>-0.60000000000000053</v>
      </c>
      <c r="AM853">
        <f t="shared" si="269"/>
        <v>1.1507575757575628</v>
      </c>
      <c r="AN853">
        <f t="shared" si="270"/>
        <v>-1.8143486666666671</v>
      </c>
      <c r="AO853">
        <f t="shared" si="271"/>
        <v>2.6350035896416411</v>
      </c>
      <c r="AQ853">
        <f t="shared" si="272"/>
        <v>17.699154234949553</v>
      </c>
      <c r="AR853" s="4">
        <f t="shared" si="259"/>
        <v>16.713750398201306</v>
      </c>
      <c r="AT853" t="str">
        <f t="shared" si="273"/>
        <v>45519Shift_22</v>
      </c>
    </row>
    <row r="854" spans="1:46" x14ac:dyDescent="0.3">
      <c r="A854" s="2">
        <v>45519</v>
      </c>
      <c r="B854" t="s">
        <v>27</v>
      </c>
      <c r="C854">
        <v>8.0449999999999999</v>
      </c>
      <c r="D854">
        <v>39.4</v>
      </c>
      <c r="E854">
        <v>25.797999999999998</v>
      </c>
      <c r="F854">
        <v>55.74</v>
      </c>
      <c r="G854">
        <v>3.58</v>
      </c>
      <c r="H854">
        <v>3.3119999999999998</v>
      </c>
      <c r="I854">
        <v>147.80000000000001</v>
      </c>
      <c r="J854">
        <v>7.7868403326691604</v>
      </c>
      <c r="K854">
        <v>4.4652975086488713E-3</v>
      </c>
      <c r="L854">
        <v>3.4770558737714147E-2</v>
      </c>
      <c r="M854">
        <v>22.000665749256161</v>
      </c>
      <c r="N854">
        <v>2.5877344773290729E-3</v>
      </c>
      <c r="O854">
        <v>5225</v>
      </c>
      <c r="P854">
        <v>81.29875522280247</v>
      </c>
      <c r="Q854">
        <v>16441.392</v>
      </c>
      <c r="R854">
        <v>0</v>
      </c>
      <c r="S854">
        <v>20.856961433296281</v>
      </c>
      <c r="T854">
        <f t="shared" si="260"/>
        <v>17.024873920840157</v>
      </c>
      <c r="U854" t="e">
        <f t="shared" si="256"/>
        <v>#N/A</v>
      </c>
      <c r="V854">
        <f t="shared" si="261"/>
        <v>17.522548962832634</v>
      </c>
      <c r="W854">
        <f t="shared" si="262"/>
        <v>17.670903194807565</v>
      </c>
      <c r="X854" t="e">
        <f t="shared" si="257"/>
        <v>#N/A</v>
      </c>
      <c r="Y854" t="e">
        <f t="shared" si="258"/>
        <v>#N/A</v>
      </c>
      <c r="Z854" t="e">
        <f t="shared" si="274"/>
        <v>#N/A</v>
      </c>
      <c r="AA854" t="e">
        <f t="shared" si="274"/>
        <v>#N/A</v>
      </c>
      <c r="AB854" t="e">
        <f t="shared" si="274"/>
        <v>#N/A</v>
      </c>
      <c r="AC854" t="e">
        <f t="shared" si="274"/>
        <v>#N/A</v>
      </c>
      <c r="AG854">
        <f t="shared" si="263"/>
        <v>2.1000000000000088E-2</v>
      </c>
      <c r="AH854">
        <f t="shared" si="264"/>
        <v>0</v>
      </c>
      <c r="AI854">
        <f t="shared" si="265"/>
        <v>0.34333333333333549</v>
      </c>
      <c r="AJ854">
        <f t="shared" si="266"/>
        <v>-1.1551724137931063</v>
      </c>
      <c r="AK854">
        <f t="shared" si="267"/>
        <v>0.68999999999999984</v>
      </c>
      <c r="AL854">
        <f t="shared" si="268"/>
        <v>-0.44000000000000039</v>
      </c>
      <c r="AM854">
        <f t="shared" si="269"/>
        <v>1.0068181818181769</v>
      </c>
      <c r="AN854">
        <f t="shared" si="270"/>
        <v>-1.8493620000000002</v>
      </c>
      <c r="AO854">
        <f t="shared" si="271"/>
        <v>2.405266112218067</v>
      </c>
      <c r="AQ854">
        <f t="shared" si="272"/>
        <v>17.522548962832634</v>
      </c>
      <c r="AR854" s="4">
        <f t="shared" si="259"/>
        <v>16.527198878847685</v>
      </c>
      <c r="AT854" t="str">
        <f t="shared" si="273"/>
        <v>45519Shift_23</v>
      </c>
    </row>
    <row r="855" spans="1:46" x14ac:dyDescent="0.3">
      <c r="A855" s="2">
        <v>45520</v>
      </c>
      <c r="B855" t="s">
        <v>28</v>
      </c>
      <c r="C855">
        <v>8.1433333333333326</v>
      </c>
      <c r="D855">
        <v>39.25</v>
      </c>
      <c r="E855">
        <v>25.697500000000002</v>
      </c>
      <c r="F855">
        <v>55.74</v>
      </c>
      <c r="G855">
        <v>3.58</v>
      </c>
      <c r="H855">
        <v>3.32</v>
      </c>
      <c r="I855">
        <v>147.75</v>
      </c>
      <c r="J855">
        <v>7.5864454291574761</v>
      </c>
      <c r="K855">
        <v>5.4428710754920147E-3</v>
      </c>
      <c r="L855">
        <v>4.1292044392159832E-2</v>
      </c>
      <c r="M855">
        <v>20.956464455578121</v>
      </c>
      <c r="N855">
        <v>2.587587681356673E-3</v>
      </c>
      <c r="O855">
        <v>5225</v>
      </c>
      <c r="P855">
        <v>81.282575977396547</v>
      </c>
      <c r="Q855">
        <v>12364.992</v>
      </c>
      <c r="R855">
        <v>0</v>
      </c>
      <c r="S855">
        <v>19.825367600732619</v>
      </c>
      <c r="T855">
        <f t="shared" si="260"/>
        <v>15.977799681753931</v>
      </c>
      <c r="U855" t="e">
        <f t="shared" si="256"/>
        <v>#N/A</v>
      </c>
      <c r="V855">
        <f t="shared" si="261"/>
        <v>16.474852811371036</v>
      </c>
      <c r="W855">
        <f t="shared" si="262"/>
        <v>16.611843406982327</v>
      </c>
      <c r="X855" t="e">
        <f t="shared" si="257"/>
        <v>#N/A</v>
      </c>
      <c r="Y855" t="e">
        <f t="shared" si="258"/>
        <v>#N/A</v>
      </c>
      <c r="Z855" t="e">
        <f t="shared" si="274"/>
        <v>#N/A</v>
      </c>
      <c r="AA855" t="e">
        <f t="shared" si="274"/>
        <v>#N/A</v>
      </c>
      <c r="AB855" t="e">
        <f t="shared" si="274"/>
        <v>#N/A</v>
      </c>
      <c r="AC855" t="e">
        <f t="shared" si="274"/>
        <v>#N/A</v>
      </c>
      <c r="AG855">
        <f t="shared" si="263"/>
        <v>1.3333333333335419E-3</v>
      </c>
      <c r="AH855">
        <f t="shared" si="264"/>
        <v>0</v>
      </c>
      <c r="AI855">
        <f t="shared" si="265"/>
        <v>0.42708333333333276</v>
      </c>
      <c r="AJ855">
        <f t="shared" si="266"/>
        <v>-1.1551724137931063</v>
      </c>
      <c r="AK855">
        <f t="shared" si="267"/>
        <v>0.68999999999999984</v>
      </c>
      <c r="AL855">
        <f t="shared" si="268"/>
        <v>-0.40000000000000036</v>
      </c>
      <c r="AM855">
        <f t="shared" si="269"/>
        <v>1.0181818181818159</v>
      </c>
      <c r="AN855">
        <f t="shared" si="270"/>
        <v>-2.3022953333333338</v>
      </c>
      <c r="AO855">
        <f t="shared" si="271"/>
        <v>2.7392576180708739</v>
      </c>
      <c r="AQ855">
        <f t="shared" si="272"/>
        <v>16.474852811371036</v>
      </c>
      <c r="AR855" s="4">
        <f t="shared" si="259"/>
        <v>15.480746552136825</v>
      </c>
      <c r="AT855" t="str">
        <f t="shared" si="273"/>
        <v>45520Shift_00</v>
      </c>
    </row>
    <row r="856" spans="1:46" x14ac:dyDescent="0.3">
      <c r="A856" s="2">
        <v>45520</v>
      </c>
      <c r="B856" t="s">
        <v>29</v>
      </c>
      <c r="C856">
        <v>8.1433333333333326</v>
      </c>
      <c r="D856">
        <v>39.666666666666657</v>
      </c>
      <c r="E856">
        <v>25.396666666666661</v>
      </c>
      <c r="F856">
        <v>55.74</v>
      </c>
      <c r="G856">
        <v>3.58</v>
      </c>
      <c r="H856">
        <v>3.36</v>
      </c>
      <c r="I856">
        <v>149.66666666666671</v>
      </c>
      <c r="J856">
        <v>7.2891412845062948</v>
      </c>
      <c r="K856">
        <v>5.4240436119791539E-3</v>
      </c>
      <c r="L856">
        <v>3.9536620221039889E-2</v>
      </c>
      <c r="M856">
        <v>21.1164800208314</v>
      </c>
      <c r="N856">
        <v>2.6183872476171709E-3</v>
      </c>
      <c r="O856">
        <v>5225</v>
      </c>
      <c r="P856">
        <v>81.285055869289906</v>
      </c>
      <c r="Q856">
        <v>12364.992</v>
      </c>
      <c r="R856">
        <v>0</v>
      </c>
      <c r="S856">
        <v>19.519485187502848</v>
      </c>
      <c r="T856">
        <f t="shared" si="260"/>
        <v>16.63326457965907</v>
      </c>
      <c r="U856" t="e">
        <f t="shared" si="256"/>
        <v>#N/A</v>
      </c>
      <c r="V856">
        <f t="shared" si="261"/>
        <v>17.145463668214663</v>
      </c>
      <c r="W856">
        <f t="shared" si="262"/>
        <v>17.718060324432027</v>
      </c>
      <c r="X856" t="e">
        <f t="shared" si="257"/>
        <v>#N/A</v>
      </c>
      <c r="Y856" t="e">
        <f t="shared" si="258"/>
        <v>#N/A</v>
      </c>
      <c r="Z856" t="e">
        <f t="shared" si="274"/>
        <v>#N/A</v>
      </c>
      <c r="AA856" t="e">
        <f t="shared" si="274"/>
        <v>#N/A</v>
      </c>
      <c r="AB856" t="e">
        <f t="shared" si="274"/>
        <v>#N/A</v>
      </c>
      <c r="AC856" t="e">
        <f t="shared" si="274"/>
        <v>#N/A</v>
      </c>
      <c r="AG856">
        <f t="shared" si="263"/>
        <v>1.3333333333335419E-3</v>
      </c>
      <c r="AH856">
        <f t="shared" si="264"/>
        <v>0</v>
      </c>
      <c r="AI856">
        <f t="shared" si="265"/>
        <v>0.67777777777778303</v>
      </c>
      <c r="AJ856">
        <f t="shared" si="266"/>
        <v>-1.1551724137931063</v>
      </c>
      <c r="AK856">
        <f t="shared" si="267"/>
        <v>0.68999999999999984</v>
      </c>
      <c r="AL856">
        <f t="shared" si="268"/>
        <v>-0.20000000000000018</v>
      </c>
      <c r="AM856">
        <f t="shared" si="269"/>
        <v>0.58257575757574454</v>
      </c>
      <c r="AN856">
        <f t="shared" si="270"/>
        <v>-2.3022953333333338</v>
      </c>
      <c r="AO856">
        <f t="shared" si="271"/>
        <v>3.2347645258228428</v>
      </c>
      <c r="AQ856">
        <f t="shared" si="272"/>
        <v>17.145463668214663</v>
      </c>
      <c r="AR856" s="4">
        <f t="shared" si="259"/>
        <v>16.121065491103476</v>
      </c>
      <c r="AT856" t="str">
        <f t="shared" si="273"/>
        <v>45520Shift_01</v>
      </c>
    </row>
    <row r="857" spans="1:46" x14ac:dyDescent="0.3">
      <c r="A857" s="2">
        <v>45520</v>
      </c>
      <c r="B857" t="s">
        <v>30</v>
      </c>
      <c r="C857">
        <v>8.1433333333333326</v>
      </c>
      <c r="D857">
        <v>39.666666666666657</v>
      </c>
      <c r="E857">
        <v>25.396666666666661</v>
      </c>
      <c r="F857">
        <v>55.74</v>
      </c>
      <c r="G857">
        <v>3.58</v>
      </c>
      <c r="H857">
        <v>3.36</v>
      </c>
      <c r="I857">
        <v>149.66666666666671</v>
      </c>
      <c r="J857">
        <v>7.6277990551867649</v>
      </c>
      <c r="K857">
        <v>4.6971826268719357E-3</v>
      </c>
      <c r="L857">
        <v>3.5829165203293427E-2</v>
      </c>
      <c r="M857">
        <v>20.789966459216451</v>
      </c>
      <c r="N857">
        <v>0.47822640476563633</v>
      </c>
      <c r="O857">
        <v>5225</v>
      </c>
      <c r="P857">
        <v>81.287366167586228</v>
      </c>
      <c r="Q857">
        <v>10739.46775510204</v>
      </c>
      <c r="R857">
        <v>0</v>
      </c>
      <c r="S857">
        <v>19.144500297666251</v>
      </c>
      <c r="T857">
        <f t="shared" si="260"/>
        <v>15.537471931143848</v>
      </c>
      <c r="U857" t="e">
        <f t="shared" si="256"/>
        <v>#N/A</v>
      </c>
      <c r="V857">
        <f t="shared" si="261"/>
        <v>16.073906683810268</v>
      </c>
      <c r="W857">
        <f t="shared" si="262"/>
        <v>16.646503340027632</v>
      </c>
      <c r="X857" t="e">
        <f t="shared" si="257"/>
        <v>#N/A</v>
      </c>
      <c r="Y857" t="e">
        <f t="shared" si="258"/>
        <v>#N/A</v>
      </c>
      <c r="Z857" t="e">
        <f t="shared" si="274"/>
        <v>#N/A</v>
      </c>
      <c r="AA857" t="e">
        <f t="shared" si="274"/>
        <v>#N/A</v>
      </c>
      <c r="AB857" t="e">
        <f t="shared" si="274"/>
        <v>#N/A</v>
      </c>
      <c r="AC857" t="e">
        <f t="shared" si="274"/>
        <v>#N/A</v>
      </c>
      <c r="AG857">
        <f t="shared" si="263"/>
        <v>1.3333333333335419E-3</v>
      </c>
      <c r="AH857">
        <f t="shared" si="264"/>
        <v>0</v>
      </c>
      <c r="AI857">
        <f t="shared" si="265"/>
        <v>0.67777777777778303</v>
      </c>
      <c r="AJ857">
        <f t="shared" si="266"/>
        <v>-1.1551724137931063</v>
      </c>
      <c r="AK857">
        <f t="shared" si="267"/>
        <v>0.68999999999999984</v>
      </c>
      <c r="AL857">
        <f t="shared" si="268"/>
        <v>-0.20000000000000018</v>
      </c>
      <c r="AM857">
        <f t="shared" si="269"/>
        <v>0.58257575757574454</v>
      </c>
      <c r="AN857">
        <f t="shared" si="270"/>
        <v>-2.4829091383219959</v>
      </c>
      <c r="AO857">
        <f t="shared" si="271"/>
        <v>2.6703349080220593</v>
      </c>
      <c r="AQ857">
        <f t="shared" si="272"/>
        <v>16.073906683810268</v>
      </c>
      <c r="AR857" s="4">
        <f t="shared" si="259"/>
        <v>15.00103717847743</v>
      </c>
      <c r="AT857" t="str">
        <f t="shared" si="273"/>
        <v>45520Shift_02</v>
      </c>
    </row>
    <row r="858" spans="1:46" x14ac:dyDescent="0.3">
      <c r="A858" s="2">
        <v>45520</v>
      </c>
      <c r="B858" t="s">
        <v>31</v>
      </c>
      <c r="C858">
        <v>8.1433333333333326</v>
      </c>
      <c r="D858">
        <v>39.666666666666657</v>
      </c>
      <c r="E858">
        <v>25.396666666666661</v>
      </c>
      <c r="F858">
        <v>55.74</v>
      </c>
      <c r="G858">
        <v>3.58</v>
      </c>
      <c r="H858">
        <v>3.36</v>
      </c>
      <c r="I858">
        <v>149.66666666666671</v>
      </c>
      <c r="J858">
        <v>7.6822391604417506</v>
      </c>
      <c r="K858">
        <v>4.7409917318826603E-3</v>
      </c>
      <c r="L858">
        <v>3.6421432341999543E-2</v>
      </c>
      <c r="M858">
        <v>20.773202687688169</v>
      </c>
      <c r="N858">
        <v>0.53851651826362235</v>
      </c>
      <c r="O858">
        <v>5225</v>
      </c>
      <c r="P858">
        <v>81.288040511018011</v>
      </c>
      <c r="Q858">
        <v>11279.68</v>
      </c>
      <c r="R858">
        <v>0</v>
      </c>
      <c r="S858">
        <v>19.121579688790341</v>
      </c>
      <c r="T858">
        <f t="shared" si="260"/>
        <v>15.486919814949886</v>
      </c>
      <c r="U858" t="e">
        <f t="shared" si="256"/>
        <v>#N/A</v>
      </c>
      <c r="V858">
        <f t="shared" si="261"/>
        <v>16.026432986290118</v>
      </c>
      <c r="W858">
        <f t="shared" si="262"/>
        <v>16.599029642507482</v>
      </c>
      <c r="X858" t="e">
        <f t="shared" si="257"/>
        <v>#N/A</v>
      </c>
      <c r="Y858" t="e">
        <f t="shared" si="258"/>
        <v>#N/A</v>
      </c>
      <c r="Z858" t="e">
        <f t="shared" si="274"/>
        <v>#N/A</v>
      </c>
      <c r="AA858" t="e">
        <f t="shared" si="274"/>
        <v>#N/A</v>
      </c>
      <c r="AB858" t="e">
        <f t="shared" si="274"/>
        <v>#N/A</v>
      </c>
      <c r="AC858" t="e">
        <f t="shared" si="274"/>
        <v>#N/A</v>
      </c>
      <c r="AG858">
        <f t="shared" si="263"/>
        <v>1.3333333333335419E-3</v>
      </c>
      <c r="AH858">
        <f t="shared" si="264"/>
        <v>0</v>
      </c>
      <c r="AI858">
        <f t="shared" si="265"/>
        <v>0.67777777777778303</v>
      </c>
      <c r="AJ858">
        <f t="shared" si="266"/>
        <v>-1.1551724137931063</v>
      </c>
      <c r="AK858">
        <f t="shared" si="267"/>
        <v>0.68999999999999984</v>
      </c>
      <c r="AL858">
        <f t="shared" si="268"/>
        <v>-0.20000000000000018</v>
      </c>
      <c r="AM858">
        <f t="shared" si="269"/>
        <v>0.58257575757574454</v>
      </c>
      <c r="AN858">
        <f t="shared" si="270"/>
        <v>-2.4228855555555557</v>
      </c>
      <c r="AO858">
        <f t="shared" si="271"/>
        <v>2.5796013992637499</v>
      </c>
      <c r="AQ858">
        <f t="shared" si="272"/>
        <v>16.026432986290118</v>
      </c>
      <c r="AR858" s="4">
        <f t="shared" si="259"/>
        <v>14.947406643609652</v>
      </c>
      <c r="AT858" t="str">
        <f t="shared" si="273"/>
        <v>45520Shift_03</v>
      </c>
    </row>
    <row r="859" spans="1:46" x14ac:dyDescent="0.3">
      <c r="A859" s="2">
        <v>45520</v>
      </c>
      <c r="B859" t="s">
        <v>32</v>
      </c>
      <c r="C859">
        <v>8.1433333333333326</v>
      </c>
      <c r="D859">
        <v>39.666666666666657</v>
      </c>
      <c r="E859">
        <v>25.396666666666661</v>
      </c>
      <c r="F859">
        <v>55.74</v>
      </c>
      <c r="G859">
        <v>3.58</v>
      </c>
      <c r="H859">
        <v>3.36</v>
      </c>
      <c r="I859">
        <v>149.66666666666671</v>
      </c>
      <c r="J859">
        <v>7.6776821828825241</v>
      </c>
      <c r="K859">
        <v>4.7150459003762564E-3</v>
      </c>
      <c r="L859">
        <v>3.6200623900792067E-2</v>
      </c>
      <c r="M859">
        <v>20.771097524451481</v>
      </c>
      <c r="N859">
        <v>0.55053969347029408</v>
      </c>
      <c r="O859">
        <v>5225</v>
      </c>
      <c r="P859">
        <v>81.288194172155201</v>
      </c>
      <c r="Q859">
        <v>11279.68</v>
      </c>
      <c r="R859">
        <v>0</v>
      </c>
      <c r="S859">
        <v>19.118245889362299</v>
      </c>
      <c r="T859">
        <f t="shared" si="260"/>
        <v>15.491795296216228</v>
      </c>
      <c r="U859" t="e">
        <f t="shared" si="256"/>
        <v>#N/A</v>
      </c>
      <c r="V859">
        <f t="shared" si="261"/>
        <v>16.031922785652139</v>
      </c>
      <c r="W859">
        <f t="shared" si="262"/>
        <v>16.604519441869503</v>
      </c>
      <c r="X859" t="e">
        <f t="shared" si="257"/>
        <v>#N/A</v>
      </c>
      <c r="Y859" t="e">
        <f t="shared" si="258"/>
        <v>#N/A</v>
      </c>
      <c r="Z859" t="e">
        <f t="shared" si="274"/>
        <v>#N/A</v>
      </c>
      <c r="AA859" t="e">
        <f t="shared" si="274"/>
        <v>#N/A</v>
      </c>
      <c r="AB859" t="e">
        <f t="shared" si="274"/>
        <v>#N/A</v>
      </c>
      <c r="AC859" t="e">
        <f t="shared" si="274"/>
        <v>#N/A</v>
      </c>
      <c r="AG859">
        <f t="shared" si="263"/>
        <v>1.3333333333335419E-3</v>
      </c>
      <c r="AH859">
        <f t="shared" si="264"/>
        <v>0</v>
      </c>
      <c r="AI859">
        <f t="shared" si="265"/>
        <v>0.67777777777778303</v>
      </c>
      <c r="AJ859">
        <f t="shared" si="266"/>
        <v>-1.1551724137931063</v>
      </c>
      <c r="AK859">
        <f t="shared" si="267"/>
        <v>0.68999999999999984</v>
      </c>
      <c r="AL859">
        <f t="shared" si="268"/>
        <v>-0.20000000000000018</v>
      </c>
      <c r="AM859">
        <f t="shared" si="269"/>
        <v>0.58257575757574454</v>
      </c>
      <c r="AN859">
        <f t="shared" si="270"/>
        <v>-2.4228855555555557</v>
      </c>
      <c r="AO859">
        <f t="shared" si="271"/>
        <v>2.5871963618624605</v>
      </c>
      <c r="AQ859">
        <f t="shared" si="272"/>
        <v>16.031922785652139</v>
      </c>
      <c r="AR859" s="4">
        <f t="shared" si="259"/>
        <v>14.951667806780319</v>
      </c>
      <c r="AT859" t="str">
        <f t="shared" si="273"/>
        <v>45520Shift_04</v>
      </c>
    </row>
    <row r="860" spans="1:46" x14ac:dyDescent="0.3">
      <c r="A860" s="2">
        <v>45520</v>
      </c>
      <c r="B860" t="s">
        <v>19</v>
      </c>
      <c r="C860">
        <v>8.0400000000000009</v>
      </c>
      <c r="D860">
        <v>38</v>
      </c>
      <c r="E860">
        <v>25.37777777777778</v>
      </c>
      <c r="F860">
        <v>55</v>
      </c>
      <c r="G860">
        <v>3.58</v>
      </c>
      <c r="H860">
        <v>3.3755555555555561</v>
      </c>
      <c r="I860">
        <v>148</v>
      </c>
      <c r="J860">
        <v>8.5957642472638653</v>
      </c>
      <c r="K860">
        <v>2.79984912808251E-3</v>
      </c>
      <c r="L860">
        <v>2.4066843032904541E-2</v>
      </c>
      <c r="M860">
        <v>16.516452801598479</v>
      </c>
      <c r="N860">
        <v>2.6013057521245011E-3</v>
      </c>
      <c r="O860">
        <v>5225</v>
      </c>
      <c r="P860">
        <v>81.213781207537878</v>
      </c>
      <c r="Q860">
        <v>10000.182178217819</v>
      </c>
      <c r="R860">
        <v>0</v>
      </c>
      <c r="S860">
        <v>17.78286739036885</v>
      </c>
      <c r="T860">
        <f t="shared" si="260"/>
        <v>11.965990645743526</v>
      </c>
      <c r="U860" t="e">
        <f t="shared" si="256"/>
        <v>#N/A</v>
      </c>
      <c r="V860">
        <f t="shared" si="261"/>
        <v>11.873809997126365</v>
      </c>
      <c r="W860">
        <f t="shared" si="262"/>
        <v>10.791756705590316</v>
      </c>
      <c r="X860" t="e">
        <f t="shared" si="257"/>
        <v>#N/A</v>
      </c>
      <c r="Y860" t="e">
        <f t="shared" si="258"/>
        <v>#N/A</v>
      </c>
      <c r="Z860" t="e">
        <f t="shared" si="274"/>
        <v>#N/A</v>
      </c>
      <c r="AA860" t="e">
        <f t="shared" si="274"/>
        <v>#N/A</v>
      </c>
      <c r="AB860" t="e">
        <f t="shared" si="274"/>
        <v>#N/A</v>
      </c>
      <c r="AC860" t="e">
        <f t="shared" si="274"/>
        <v>#N/A</v>
      </c>
      <c r="AG860">
        <f t="shared" si="263"/>
        <v>2.1999999999999888E-2</v>
      </c>
      <c r="AH860">
        <f t="shared" si="264"/>
        <v>0</v>
      </c>
      <c r="AI860">
        <f t="shared" si="265"/>
        <v>0.69351851851851731</v>
      </c>
      <c r="AJ860">
        <f t="shared" si="266"/>
        <v>0.12068965517241428</v>
      </c>
      <c r="AK860">
        <f t="shared" si="267"/>
        <v>0.68999999999999984</v>
      </c>
      <c r="AL860">
        <f t="shared" si="268"/>
        <v>-0.12222222222221914</v>
      </c>
      <c r="AM860">
        <f t="shared" si="269"/>
        <v>0.96136363636363409</v>
      </c>
      <c r="AN860">
        <f t="shared" si="270"/>
        <v>-2.5650519801980201</v>
      </c>
      <c r="AO860">
        <f t="shared" si="271"/>
        <v>1.0570595878935585</v>
      </c>
      <c r="AQ860">
        <f t="shared" si="272"/>
        <v>11.873809997126365</v>
      </c>
      <c r="AR860" s="4">
        <f t="shared" si="259"/>
        <v>12.058171294360687</v>
      </c>
      <c r="AT860" t="str">
        <f t="shared" si="273"/>
        <v>45520Shift_10</v>
      </c>
    </row>
    <row r="861" spans="1:46" x14ac:dyDescent="0.3">
      <c r="A861" s="2">
        <v>45520</v>
      </c>
      <c r="B861" t="s">
        <v>20</v>
      </c>
      <c r="C861">
        <v>7.9680000000000009</v>
      </c>
      <c r="D861">
        <v>37.75</v>
      </c>
      <c r="E861">
        <v>25.438749999999999</v>
      </c>
      <c r="F861">
        <v>55</v>
      </c>
      <c r="G861">
        <v>3.58</v>
      </c>
      <c r="H861">
        <v>3.3574999999999999</v>
      </c>
      <c r="I861">
        <v>147.5</v>
      </c>
      <c r="J861">
        <v>8.9155025590371544</v>
      </c>
      <c r="K861">
        <v>2.101351624446344E-3</v>
      </c>
      <c r="L861">
        <v>1.873460578518827E-2</v>
      </c>
      <c r="M861">
        <v>17.01030938183704</v>
      </c>
      <c r="N861">
        <v>3.7400621610643192E-3</v>
      </c>
      <c r="O861">
        <v>5225</v>
      </c>
      <c r="P861">
        <v>81.221451059706908</v>
      </c>
      <c r="Q861">
        <v>8293.6504347826103</v>
      </c>
      <c r="R861">
        <v>0</v>
      </c>
      <c r="S861">
        <v>18.417271039992841</v>
      </c>
      <c r="T861">
        <f t="shared" si="260"/>
        <v>11.737739155081735</v>
      </c>
      <c r="U861" t="e">
        <f t="shared" si="256"/>
        <v>#N/A</v>
      </c>
      <c r="V861">
        <f t="shared" si="261"/>
        <v>11.632103153590041</v>
      </c>
      <c r="W861">
        <f t="shared" si="262"/>
        <v>10.436413498417629</v>
      </c>
      <c r="X861" t="e">
        <f t="shared" si="257"/>
        <v>#N/A</v>
      </c>
      <c r="Y861" t="e">
        <f t="shared" si="258"/>
        <v>#N/A</v>
      </c>
      <c r="Z861" t="e">
        <f t="shared" si="274"/>
        <v>#N/A</v>
      </c>
      <c r="AA861" t="e">
        <f t="shared" si="274"/>
        <v>#N/A</v>
      </c>
      <c r="AB861" t="e">
        <f t="shared" si="274"/>
        <v>#N/A</v>
      </c>
      <c r="AC861" t="e">
        <f t="shared" si="274"/>
        <v>#N/A</v>
      </c>
      <c r="AG861">
        <f t="shared" si="263"/>
        <v>3.6399999999999898E-2</v>
      </c>
      <c r="AH861">
        <f t="shared" si="264"/>
        <v>0</v>
      </c>
      <c r="AI861">
        <f t="shared" si="265"/>
        <v>0.64270833333333488</v>
      </c>
      <c r="AJ861">
        <f t="shared" si="266"/>
        <v>0.12068965517241428</v>
      </c>
      <c r="AK861">
        <f t="shared" si="267"/>
        <v>0.68999999999999984</v>
      </c>
      <c r="AL861">
        <f t="shared" si="268"/>
        <v>-0.21249999999999991</v>
      </c>
      <c r="AM861">
        <f t="shared" si="269"/>
        <v>1.0749999999999977</v>
      </c>
      <c r="AN861">
        <f t="shared" si="270"/>
        <v>-2.7546666183574877</v>
      </c>
      <c r="AO861">
        <f t="shared" si="271"/>
        <v>0.52416240160474348</v>
      </c>
      <c r="AQ861">
        <f t="shared" si="272"/>
        <v>11.632103153590041</v>
      </c>
      <c r="AR861" s="4">
        <f t="shared" si="259"/>
        <v>11.84337515657343</v>
      </c>
      <c r="AT861" t="str">
        <f t="shared" si="273"/>
        <v>45520Shift_11</v>
      </c>
    </row>
    <row r="862" spans="1:46" x14ac:dyDescent="0.3">
      <c r="A862" s="2">
        <v>45520</v>
      </c>
      <c r="B862" t="s">
        <v>21</v>
      </c>
      <c r="C862">
        <v>7.9233333333333329</v>
      </c>
      <c r="D862">
        <v>37.700000000000003</v>
      </c>
      <c r="E862">
        <v>25.870999999999999</v>
      </c>
      <c r="F862">
        <v>55</v>
      </c>
      <c r="G862">
        <v>3.61</v>
      </c>
      <c r="H862">
        <v>3.334000000000001</v>
      </c>
      <c r="I862">
        <v>146.30000000000001</v>
      </c>
      <c r="J862">
        <v>9.0587752266469987</v>
      </c>
      <c r="K862">
        <v>2.1969054699212168E-3</v>
      </c>
      <c r="L862">
        <v>1.9901272846207609E-2</v>
      </c>
      <c r="M862">
        <v>17.44848199349553</v>
      </c>
      <c r="N862">
        <v>2.5824633683366742E-3</v>
      </c>
      <c r="O862">
        <v>5225</v>
      </c>
      <c r="P862">
        <v>81.228224216508508</v>
      </c>
      <c r="Q862">
        <v>9536.44</v>
      </c>
      <c r="R862">
        <v>0</v>
      </c>
      <c r="S862">
        <v>19.120672372894258</v>
      </c>
      <c r="T862">
        <f t="shared" si="260"/>
        <v>11.78541471384419</v>
      </c>
      <c r="U862" t="e">
        <f t="shared" si="256"/>
        <v>#N/A</v>
      </c>
      <c r="V862">
        <f t="shared" si="261"/>
        <v>11.683527988094667</v>
      </c>
      <c r="W862">
        <f t="shared" si="262"/>
        <v>10.215111060194985</v>
      </c>
      <c r="X862" t="e">
        <f t="shared" si="257"/>
        <v>#N/A</v>
      </c>
      <c r="Y862" t="e">
        <f t="shared" si="258"/>
        <v>#N/A</v>
      </c>
      <c r="Z862" t="e">
        <f t="shared" si="274"/>
        <v>#N/A</v>
      </c>
      <c r="AA862" t="e">
        <f t="shared" si="274"/>
        <v>#N/A</v>
      </c>
      <c r="AB862" t="e">
        <f t="shared" si="274"/>
        <v>#N/A</v>
      </c>
      <c r="AC862" t="e">
        <f t="shared" si="274"/>
        <v>#N/A</v>
      </c>
      <c r="AG862">
        <f t="shared" si="263"/>
        <v>4.5333333333333496E-2</v>
      </c>
      <c r="AH862">
        <f t="shared" si="264"/>
        <v>0</v>
      </c>
      <c r="AI862">
        <f t="shared" si="265"/>
        <v>0.28250000000000181</v>
      </c>
      <c r="AJ862">
        <f t="shared" si="266"/>
        <v>0.12068965517241428</v>
      </c>
      <c r="AK862">
        <f t="shared" si="267"/>
        <v>0.60000000000000053</v>
      </c>
      <c r="AL862">
        <f t="shared" si="268"/>
        <v>-0.32999999999999474</v>
      </c>
      <c r="AM862">
        <f t="shared" si="269"/>
        <v>1.3477272727272678</v>
      </c>
      <c r="AN862">
        <f t="shared" si="270"/>
        <v>-2.6165788888888888</v>
      </c>
      <c r="AO862">
        <f t="shared" si="271"/>
        <v>0.28537462225500282</v>
      </c>
      <c r="AQ862">
        <f t="shared" si="272"/>
        <v>11.683527988094667</v>
      </c>
      <c r="AR862" s="4">
        <f t="shared" si="259"/>
        <v>11.887301439593713</v>
      </c>
      <c r="AT862" t="str">
        <f t="shared" si="273"/>
        <v>45520Shift_12</v>
      </c>
    </row>
    <row r="863" spans="1:46" x14ac:dyDescent="0.3">
      <c r="A863" s="2">
        <v>45520</v>
      </c>
      <c r="B863" t="s">
        <v>22</v>
      </c>
      <c r="C863">
        <v>7.9342857142857142</v>
      </c>
      <c r="D863">
        <v>37.81818181818182</v>
      </c>
      <c r="E863">
        <v>25.846363636363641</v>
      </c>
      <c r="F863">
        <v>55</v>
      </c>
      <c r="G863">
        <v>3.61</v>
      </c>
      <c r="H863">
        <v>3.34909090909091</v>
      </c>
      <c r="I863">
        <v>145.90909090909091</v>
      </c>
      <c r="J863">
        <v>9.2273947034282902</v>
      </c>
      <c r="K863">
        <v>2.0389315928804278E-3</v>
      </c>
      <c r="L863">
        <v>1.881402658079747E-2</v>
      </c>
      <c r="M863">
        <v>16.873628511662321</v>
      </c>
      <c r="N863">
        <v>2.5832934145274119E-3</v>
      </c>
      <c r="O863">
        <v>5225</v>
      </c>
      <c r="P863">
        <v>81.219318647216767</v>
      </c>
      <c r="Q863">
        <v>9536.44</v>
      </c>
      <c r="R863">
        <v>0</v>
      </c>
      <c r="S863">
        <v>18.64041648086658</v>
      </c>
      <c r="T863">
        <f t="shared" si="260"/>
        <v>11.115043425509267</v>
      </c>
      <c r="U863" t="e">
        <f t="shared" si="256"/>
        <v>#N/A</v>
      </c>
      <c r="V863">
        <f t="shared" si="261"/>
        <v>11.010279392460287</v>
      </c>
      <c r="W863">
        <f t="shared" si="262"/>
        <v>9.4530194893539896</v>
      </c>
      <c r="X863" t="e">
        <f t="shared" si="257"/>
        <v>#N/A</v>
      </c>
      <c r="Y863" t="e">
        <f t="shared" si="258"/>
        <v>#N/A</v>
      </c>
      <c r="Z863" t="e">
        <f t="shared" si="274"/>
        <v>#N/A</v>
      </c>
      <c r="AA863" t="e">
        <f t="shared" si="274"/>
        <v>#N/A</v>
      </c>
      <c r="AB863" t="e">
        <f t="shared" si="274"/>
        <v>#N/A</v>
      </c>
      <c r="AC863" t="e">
        <f t="shared" si="274"/>
        <v>#N/A</v>
      </c>
      <c r="AG863">
        <f t="shared" si="263"/>
        <v>4.314285714285724E-2</v>
      </c>
      <c r="AH863">
        <f t="shared" si="264"/>
        <v>0</v>
      </c>
      <c r="AI863">
        <f t="shared" si="265"/>
        <v>0.30303030303029976</v>
      </c>
      <c r="AJ863">
        <f t="shared" si="266"/>
        <v>0.12068965517241428</v>
      </c>
      <c r="AK863">
        <f t="shared" si="267"/>
        <v>0.60000000000000053</v>
      </c>
      <c r="AL863">
        <f t="shared" si="268"/>
        <v>-0.25454545454544952</v>
      </c>
      <c r="AM863">
        <f t="shared" si="269"/>
        <v>1.4365702479338827</v>
      </c>
      <c r="AN863">
        <f t="shared" si="270"/>
        <v>-2.6165788888888888</v>
      </c>
      <c r="AO863">
        <f t="shared" si="271"/>
        <v>4.342160952850449E-3</v>
      </c>
      <c r="AQ863">
        <f t="shared" si="272"/>
        <v>11.010279392460287</v>
      </c>
      <c r="AR863" s="4">
        <f t="shared" si="259"/>
        <v>11.219807458558249</v>
      </c>
      <c r="AT863" t="str">
        <f t="shared" si="273"/>
        <v>45520Shift_13</v>
      </c>
    </row>
    <row r="864" spans="1:46" x14ac:dyDescent="0.3">
      <c r="A864" s="2">
        <v>45520</v>
      </c>
      <c r="B864" t="s">
        <v>23</v>
      </c>
      <c r="C864">
        <v>7.9342857142857142</v>
      </c>
      <c r="D864">
        <v>37.81818181818182</v>
      </c>
      <c r="E864">
        <v>25.846363636363641</v>
      </c>
      <c r="F864">
        <v>55</v>
      </c>
      <c r="G864">
        <v>3.61</v>
      </c>
      <c r="H864">
        <v>3.34909090909091</v>
      </c>
      <c r="I864">
        <v>145.90909090909091</v>
      </c>
      <c r="J864">
        <v>9.4282334959971461</v>
      </c>
      <c r="K864">
        <v>2.1235118239562082E-3</v>
      </c>
      <c r="L864">
        <v>2.0020965307769908E-2</v>
      </c>
      <c r="M864">
        <v>16.766680186831682</v>
      </c>
      <c r="N864">
        <v>2.5848220086004251E-3</v>
      </c>
      <c r="O864">
        <v>5225</v>
      </c>
      <c r="P864">
        <v>81.217662245081542</v>
      </c>
      <c r="Q864">
        <v>9536.44</v>
      </c>
      <c r="R864">
        <v>0</v>
      </c>
      <c r="S864">
        <v>18.533396628583919</v>
      </c>
      <c r="T864">
        <f t="shared" si="260"/>
        <v>10.673328016004525</v>
      </c>
      <c r="U864" t="e">
        <f t="shared" si="256"/>
        <v>#N/A</v>
      </c>
      <c r="V864">
        <f t="shared" si="261"/>
        <v>10.568599746681556</v>
      </c>
      <c r="W864">
        <f t="shared" si="262"/>
        <v>9.011339843575259</v>
      </c>
      <c r="X864" t="e">
        <f t="shared" si="257"/>
        <v>#N/A</v>
      </c>
      <c r="Y864" t="e">
        <f t="shared" si="258"/>
        <v>#N/A</v>
      </c>
      <c r="Z864" t="e">
        <f t="shared" si="274"/>
        <v>#N/A</v>
      </c>
      <c r="AA864" t="e">
        <f t="shared" si="274"/>
        <v>#N/A</v>
      </c>
      <c r="AB864" t="e">
        <f t="shared" si="274"/>
        <v>#N/A</v>
      </c>
      <c r="AC864" t="e">
        <f t="shared" si="274"/>
        <v>#N/A</v>
      </c>
      <c r="AG864">
        <f t="shared" si="263"/>
        <v>4.314285714285724E-2</v>
      </c>
      <c r="AH864">
        <f t="shared" si="264"/>
        <v>0</v>
      </c>
      <c r="AI864">
        <f t="shared" si="265"/>
        <v>0.30303030303029976</v>
      </c>
      <c r="AJ864">
        <f t="shared" si="266"/>
        <v>0.12068965517241428</v>
      </c>
      <c r="AK864">
        <f t="shared" si="267"/>
        <v>0.60000000000000053</v>
      </c>
      <c r="AL864">
        <f t="shared" si="268"/>
        <v>-0.25454545454544952</v>
      </c>
      <c r="AM864">
        <f t="shared" si="269"/>
        <v>1.4365702479338827</v>
      </c>
      <c r="AN864">
        <f t="shared" si="270"/>
        <v>-2.6165788888888888</v>
      </c>
      <c r="AO864">
        <f t="shared" si="271"/>
        <v>-0.33038915999524282</v>
      </c>
      <c r="AQ864">
        <f t="shared" si="272"/>
        <v>10.568599746681556</v>
      </c>
      <c r="AR864" s="4">
        <f t="shared" si="259"/>
        <v>10.778056285327496</v>
      </c>
      <c r="AT864" t="str">
        <f t="shared" si="273"/>
        <v>45520Shift_14</v>
      </c>
    </row>
    <row r="865" spans="1:46" x14ac:dyDescent="0.3">
      <c r="A865" s="2">
        <v>45520</v>
      </c>
      <c r="B865" t="s">
        <v>24</v>
      </c>
      <c r="C865">
        <v>7.9342857142857142</v>
      </c>
      <c r="D865">
        <v>37.916666666666657</v>
      </c>
      <c r="E865">
        <v>25.884166666666669</v>
      </c>
      <c r="F865">
        <v>55</v>
      </c>
      <c r="G865">
        <v>3.61</v>
      </c>
      <c r="H865">
        <v>3.34</v>
      </c>
      <c r="I865">
        <v>145.83333333333329</v>
      </c>
      <c r="J865">
        <v>9.8422078833002384</v>
      </c>
      <c r="K865">
        <v>1.7166462406171059E-3</v>
      </c>
      <c r="L865">
        <v>1.6895589162239402E-2</v>
      </c>
      <c r="M865">
        <v>16.624410976160078</v>
      </c>
      <c r="N865">
        <v>2.6009656610854401E-3</v>
      </c>
      <c r="O865">
        <v>5225</v>
      </c>
      <c r="P865">
        <v>81.21545396854367</v>
      </c>
      <c r="Q865">
        <v>7130.04</v>
      </c>
      <c r="R865">
        <v>0</v>
      </c>
      <c r="S865">
        <v>18.41722581733373</v>
      </c>
      <c r="T865">
        <f t="shared" si="260"/>
        <v>9.5184246598139577</v>
      </c>
      <c r="U865" t="e">
        <f t="shared" si="256"/>
        <v>#N/A</v>
      </c>
      <c r="V865">
        <f t="shared" si="261"/>
        <v>9.4092560062072828</v>
      </c>
      <c r="W865">
        <f t="shared" si="262"/>
        <v>7.8347784722469811</v>
      </c>
      <c r="X865" t="e">
        <f t="shared" si="257"/>
        <v>#N/A</v>
      </c>
      <c r="Y865" t="e">
        <f t="shared" si="258"/>
        <v>#N/A</v>
      </c>
      <c r="Z865" t="e">
        <f t="shared" si="274"/>
        <v>#N/A</v>
      </c>
      <c r="AA865" t="e">
        <f t="shared" si="274"/>
        <v>#N/A</v>
      </c>
      <c r="AB865" t="e">
        <f t="shared" si="274"/>
        <v>#N/A</v>
      </c>
      <c r="AC865" t="e">
        <f t="shared" si="274"/>
        <v>#N/A</v>
      </c>
      <c r="AG865">
        <f t="shared" si="263"/>
        <v>4.314285714285724E-2</v>
      </c>
      <c r="AH865">
        <f t="shared" si="264"/>
        <v>0</v>
      </c>
      <c r="AI865">
        <f t="shared" si="265"/>
        <v>0.27152777777777654</v>
      </c>
      <c r="AJ865">
        <f t="shared" si="266"/>
        <v>0.12068965517241428</v>
      </c>
      <c r="AK865">
        <f t="shared" si="267"/>
        <v>0.60000000000000053</v>
      </c>
      <c r="AL865">
        <f t="shared" si="268"/>
        <v>-0.30000000000000027</v>
      </c>
      <c r="AM865">
        <f t="shared" si="269"/>
        <v>1.4537878787878873</v>
      </c>
      <c r="AN865">
        <f t="shared" si="270"/>
        <v>-2.8839566666666667</v>
      </c>
      <c r="AO865">
        <f t="shared" si="271"/>
        <v>-1.0203464721670634</v>
      </c>
      <c r="AQ865">
        <f t="shared" si="272"/>
        <v>9.4092560062072828</v>
      </c>
      <c r="AR865" s="4">
        <f t="shared" si="259"/>
        <v>9.6275933134206326</v>
      </c>
      <c r="AT865" t="str">
        <f t="shared" si="273"/>
        <v>45520Shift_15</v>
      </c>
    </row>
    <row r="866" spans="1:46" x14ac:dyDescent="0.3">
      <c r="A866" s="2">
        <v>45520</v>
      </c>
      <c r="B866" t="s">
        <v>25</v>
      </c>
      <c r="C866">
        <v>8.1999999999999993</v>
      </c>
      <c r="D866">
        <v>38.25</v>
      </c>
      <c r="E866">
        <v>27.15</v>
      </c>
      <c r="F866">
        <v>55</v>
      </c>
      <c r="G866">
        <v>3.7</v>
      </c>
      <c r="H866">
        <v>3.3075000000000001</v>
      </c>
      <c r="I866">
        <v>143.75</v>
      </c>
      <c r="J866">
        <v>11.023696854143511</v>
      </c>
      <c r="K866">
        <v>4.5338406744622646E-3</v>
      </c>
      <c r="L866">
        <v>4.9979685180257569E-2</v>
      </c>
      <c r="M866">
        <v>13.62289314619604</v>
      </c>
      <c r="N866">
        <v>2.5808251258737239E-3</v>
      </c>
      <c r="O866">
        <v>5225</v>
      </c>
      <c r="P866">
        <v>81.775225390139312</v>
      </c>
      <c r="Q866">
        <v>20305.49872340426</v>
      </c>
      <c r="R866">
        <v>0</v>
      </c>
      <c r="S866">
        <v>15.868774153964001</v>
      </c>
      <c r="T866">
        <f t="shared" si="260"/>
        <v>4.93446994255277</v>
      </c>
      <c r="U866" t="e">
        <f t="shared" si="256"/>
        <v>#N/A</v>
      </c>
      <c r="V866">
        <f t="shared" si="261"/>
        <v>4.8355106298913597</v>
      </c>
      <c r="W866">
        <f t="shared" si="262"/>
        <v>2.7875482474462201</v>
      </c>
      <c r="X866" t="e">
        <f t="shared" si="257"/>
        <v>#N/A</v>
      </c>
      <c r="Y866" t="e">
        <f t="shared" si="258"/>
        <v>#N/A</v>
      </c>
      <c r="Z866" t="e">
        <f t="shared" si="274"/>
        <v>#N/A</v>
      </c>
      <c r="AA866" t="e">
        <f t="shared" si="274"/>
        <v>#N/A</v>
      </c>
      <c r="AB866" t="e">
        <f t="shared" si="274"/>
        <v>#N/A</v>
      </c>
      <c r="AC866" t="e">
        <f t="shared" si="274"/>
        <v>#N/A</v>
      </c>
      <c r="AG866">
        <f t="shared" si="263"/>
        <v>-9.9999999999997868E-3</v>
      </c>
      <c r="AH866">
        <f t="shared" si="264"/>
        <v>0</v>
      </c>
      <c r="AI866">
        <f t="shared" si="265"/>
        <v>-0.78333333333333144</v>
      </c>
      <c r="AJ866">
        <f t="shared" si="266"/>
        <v>0.12068965517241428</v>
      </c>
      <c r="AK866">
        <f t="shared" si="267"/>
        <v>0.32999999999999957</v>
      </c>
      <c r="AL866">
        <f t="shared" si="268"/>
        <v>-0.46249999999999902</v>
      </c>
      <c r="AM866">
        <f t="shared" si="269"/>
        <v>1.927272727272725</v>
      </c>
      <c r="AN866">
        <f t="shared" si="270"/>
        <v>-1.4200168085106379</v>
      </c>
      <c r="AO866">
        <f t="shared" si="271"/>
        <v>-2.9894947569058505</v>
      </c>
      <c r="AQ866">
        <f t="shared" si="272"/>
        <v>4.8355106298913597</v>
      </c>
      <c r="AR866" s="4">
        <f t="shared" si="259"/>
        <v>5.0334292552141813</v>
      </c>
      <c r="AT866" t="str">
        <f t="shared" si="273"/>
        <v>45520Shift_21</v>
      </c>
    </row>
    <row r="867" spans="1:46" x14ac:dyDescent="0.3">
      <c r="A867" s="2">
        <v>45520</v>
      </c>
      <c r="B867" t="s">
        <v>26</v>
      </c>
      <c r="C867">
        <v>8.1999999999999993</v>
      </c>
      <c r="D867">
        <v>38.222222222222221</v>
      </c>
      <c r="E867">
        <v>27.044444444444441</v>
      </c>
      <c r="F867">
        <v>55</v>
      </c>
      <c r="G867">
        <v>3.7</v>
      </c>
      <c r="H867">
        <v>3.3111111111111109</v>
      </c>
      <c r="I867">
        <v>144.55555555555549</v>
      </c>
      <c r="J867">
        <v>10.703812214659941</v>
      </c>
      <c r="K867">
        <v>6.508887020984443E-3</v>
      </c>
      <c r="L867">
        <v>6.9669904399054863E-2</v>
      </c>
      <c r="M867">
        <v>14.41159315905997</v>
      </c>
      <c r="N867">
        <v>2.5807696488762272E-3</v>
      </c>
      <c r="O867">
        <v>5225</v>
      </c>
      <c r="P867">
        <v>81.181172886254984</v>
      </c>
      <c r="Q867">
        <v>29173.941905642929</v>
      </c>
      <c r="R867">
        <v>0</v>
      </c>
      <c r="S867">
        <v>16.505260201224491</v>
      </c>
      <c r="T867">
        <f t="shared" si="260"/>
        <v>7.1800647287033508</v>
      </c>
      <c r="U867" t="e">
        <f t="shared" si="256"/>
        <v>#N/A</v>
      </c>
      <c r="V867">
        <f t="shared" si="261"/>
        <v>7.0656719948032638</v>
      </c>
      <c r="W867">
        <f t="shared" si="262"/>
        <v>5.200790420438917</v>
      </c>
      <c r="X867" t="e">
        <f t="shared" si="257"/>
        <v>#N/A</v>
      </c>
      <c r="Y867" t="e">
        <f t="shared" si="258"/>
        <v>#N/A</v>
      </c>
      <c r="Z867" t="e">
        <f t="shared" si="274"/>
        <v>#N/A</v>
      </c>
      <c r="AA867" t="e">
        <f t="shared" si="274"/>
        <v>#N/A</v>
      </c>
      <c r="AB867" t="e">
        <f t="shared" si="274"/>
        <v>#N/A</v>
      </c>
      <c r="AC867" t="e">
        <f t="shared" si="274"/>
        <v>#N/A</v>
      </c>
      <c r="AG867">
        <f t="shared" si="263"/>
        <v>-9.9999999999997868E-3</v>
      </c>
      <c r="AH867">
        <f t="shared" si="264"/>
        <v>0</v>
      </c>
      <c r="AI867">
        <f t="shared" si="265"/>
        <v>-0.69537037037036653</v>
      </c>
      <c r="AJ867">
        <f t="shared" si="266"/>
        <v>0.12068965517241428</v>
      </c>
      <c r="AK867">
        <f t="shared" si="267"/>
        <v>0.32999999999999957</v>
      </c>
      <c r="AL867">
        <f t="shared" si="268"/>
        <v>-0.44444444444444514</v>
      </c>
      <c r="AM867">
        <f t="shared" si="269"/>
        <v>1.7441919191919326</v>
      </c>
      <c r="AN867">
        <f t="shared" si="270"/>
        <v>-0.43463423270634138</v>
      </c>
      <c r="AO867">
        <f t="shared" si="271"/>
        <v>-2.4563536910999004</v>
      </c>
      <c r="AQ867">
        <f t="shared" si="272"/>
        <v>7.0656719948032638</v>
      </c>
      <c r="AR867" s="4">
        <f t="shared" si="259"/>
        <v>7.2944574626034377</v>
      </c>
      <c r="AT867" t="str">
        <f t="shared" si="273"/>
        <v>45520Shift_22</v>
      </c>
    </row>
    <row r="868" spans="1:46" x14ac:dyDescent="0.3">
      <c r="A868" s="2">
        <v>45520</v>
      </c>
      <c r="B868" t="s">
        <v>27</v>
      </c>
      <c r="C868">
        <v>8.3000000000000007</v>
      </c>
      <c r="D868">
        <v>38.875</v>
      </c>
      <c r="E868">
        <v>26.6875</v>
      </c>
      <c r="F868">
        <v>55</v>
      </c>
      <c r="G868">
        <v>3.79</v>
      </c>
      <c r="H868">
        <v>3.36</v>
      </c>
      <c r="I868">
        <v>147.5</v>
      </c>
      <c r="J868">
        <v>10.36785025679651</v>
      </c>
      <c r="K868">
        <v>7.130181283926001E-3</v>
      </c>
      <c r="L868">
        <v>7.3924651855557882E-2</v>
      </c>
      <c r="M868">
        <v>13.85822792299629</v>
      </c>
      <c r="N868">
        <v>2.583265962862812E-3</v>
      </c>
      <c r="O868">
        <v>5225</v>
      </c>
      <c r="P868">
        <v>86.8468316442206</v>
      </c>
      <c r="Q868">
        <v>32321.338181818181</v>
      </c>
      <c r="R868">
        <v>0</v>
      </c>
      <c r="S868">
        <v>15.06395426733968</v>
      </c>
      <c r="T868">
        <f t="shared" si="260"/>
        <v>7.009678626073141</v>
      </c>
      <c r="U868" t="e">
        <f t="shared" si="256"/>
        <v>#N/A</v>
      </c>
      <c r="V868">
        <f t="shared" si="261"/>
        <v>7.0046602814876522</v>
      </c>
      <c r="W868">
        <f t="shared" si="262"/>
        <v>5.8089706263152401</v>
      </c>
      <c r="X868" t="e">
        <f t="shared" si="257"/>
        <v>#N/A</v>
      </c>
      <c r="Y868" t="e">
        <f t="shared" si="258"/>
        <v>#N/A</v>
      </c>
      <c r="Z868" t="e">
        <f t="shared" si="274"/>
        <v>#N/A</v>
      </c>
      <c r="AA868" t="e">
        <f t="shared" si="274"/>
        <v>#N/A</v>
      </c>
      <c r="AB868" t="e">
        <f t="shared" si="274"/>
        <v>#N/A</v>
      </c>
      <c r="AC868" t="e">
        <f t="shared" si="274"/>
        <v>#N/A</v>
      </c>
      <c r="AG868">
        <f t="shared" si="263"/>
        <v>-3.0000000000000072E-2</v>
      </c>
      <c r="AH868">
        <f t="shared" si="264"/>
        <v>0</v>
      </c>
      <c r="AI868">
        <f t="shared" si="265"/>
        <v>-0.39791666666666592</v>
      </c>
      <c r="AJ868">
        <f t="shared" si="266"/>
        <v>0.12068965517241428</v>
      </c>
      <c r="AK868">
        <f t="shared" si="267"/>
        <v>6.0000000000000053E-2</v>
      </c>
      <c r="AL868">
        <f t="shared" si="268"/>
        <v>-0.20000000000000018</v>
      </c>
      <c r="AM868">
        <f t="shared" si="269"/>
        <v>1.0749999999999977</v>
      </c>
      <c r="AN868">
        <f t="shared" si="270"/>
        <v>-8.4923535353535654E-2</v>
      </c>
      <c r="AO868">
        <f t="shared" si="271"/>
        <v>-1.8964170946608494</v>
      </c>
      <c r="AQ868">
        <f t="shared" si="272"/>
        <v>7.0046602814876522</v>
      </c>
      <c r="AR868" s="4">
        <f t="shared" si="259"/>
        <v>7.0146969706586297</v>
      </c>
      <c r="AT868" t="str">
        <f t="shared" si="273"/>
        <v>45520Shift_23</v>
      </c>
    </row>
    <row r="869" spans="1:46" x14ac:dyDescent="0.3">
      <c r="A869" s="2">
        <v>45523</v>
      </c>
      <c r="B869" t="s">
        <v>19</v>
      </c>
      <c r="C869">
        <v>8.4966666666666679</v>
      </c>
      <c r="D869">
        <v>37.6</v>
      </c>
      <c r="E869">
        <v>27.916</v>
      </c>
      <c r="F869">
        <v>55.77</v>
      </c>
      <c r="G869">
        <v>3.79</v>
      </c>
      <c r="H869">
        <v>3.552</v>
      </c>
      <c r="I869">
        <v>141.80000000000001</v>
      </c>
      <c r="J869">
        <v>8.7235992074036748</v>
      </c>
      <c r="K869">
        <v>1.1876048492380521E-5</v>
      </c>
      <c r="L869">
        <v>1.036018872152183E-4</v>
      </c>
      <c r="M869">
        <v>13.331764319650519</v>
      </c>
      <c r="N869">
        <v>5.8675175090413223</v>
      </c>
      <c r="O869">
        <v>5225</v>
      </c>
      <c r="P869">
        <v>120.4050370003969</v>
      </c>
      <c r="Q869">
        <v>29.760000000000009</v>
      </c>
      <c r="R869">
        <v>0</v>
      </c>
      <c r="S869">
        <v>13.32039059254881</v>
      </c>
      <c r="T869">
        <f t="shared" si="260"/>
        <v>4.9079811072920725</v>
      </c>
      <c r="U869" t="e">
        <f t="shared" si="256"/>
        <v>#N/A</v>
      </c>
      <c r="V869">
        <f t="shared" si="261"/>
        <v>5.4954469677081264</v>
      </c>
      <c r="W869">
        <f t="shared" si="262"/>
        <v>4.331888973977728</v>
      </c>
      <c r="X869" t="e">
        <f t="shared" si="257"/>
        <v>#N/A</v>
      </c>
      <c r="Y869" t="e">
        <f t="shared" si="258"/>
        <v>#N/A</v>
      </c>
      <c r="Z869" t="e">
        <f t="shared" si="274"/>
        <v>#N/A</v>
      </c>
      <c r="AA869" t="e">
        <f t="shared" si="274"/>
        <v>#N/A</v>
      </c>
      <c r="AB869" t="e">
        <f t="shared" si="274"/>
        <v>#N/A</v>
      </c>
      <c r="AC869" t="e">
        <f t="shared" si="274"/>
        <v>#N/A</v>
      </c>
      <c r="AG869">
        <f t="shared" si="263"/>
        <v>-6.9333333333333511E-2</v>
      </c>
      <c r="AH869">
        <f t="shared" si="264"/>
        <v>0</v>
      </c>
      <c r="AI869">
        <f t="shared" si="265"/>
        <v>-1.4216666666666662</v>
      </c>
      <c r="AJ869">
        <f t="shared" si="266"/>
        <v>-1.2068965517241428</v>
      </c>
      <c r="AK869">
        <f t="shared" si="267"/>
        <v>6.0000000000000053E-2</v>
      </c>
      <c r="AL869">
        <f t="shared" si="268"/>
        <v>0.76000000000000068</v>
      </c>
      <c r="AM869">
        <f t="shared" si="269"/>
        <v>2.3704545454545407</v>
      </c>
      <c r="AN869">
        <f t="shared" si="270"/>
        <v>-3.6728766666666668</v>
      </c>
      <c r="AO869">
        <f t="shared" si="271"/>
        <v>0.84400132099387615</v>
      </c>
      <c r="AQ869">
        <f t="shared" si="272"/>
        <v>5.4954469677081264</v>
      </c>
      <c r="AR869" s="4">
        <f t="shared" si="259"/>
        <v>4.3205152468760186</v>
      </c>
      <c r="AT869" t="str">
        <f t="shared" si="273"/>
        <v>45523Shift_10</v>
      </c>
    </row>
    <row r="870" spans="1:46" x14ac:dyDescent="0.3">
      <c r="A870" s="2">
        <v>45523</v>
      </c>
      <c r="B870" t="s">
        <v>20</v>
      </c>
      <c r="C870">
        <v>8.418000000000001</v>
      </c>
      <c r="D870">
        <v>37.714285714285722</v>
      </c>
      <c r="E870">
        <v>27.76857142857143</v>
      </c>
      <c r="F870">
        <v>55.77</v>
      </c>
      <c r="G870">
        <v>3.96</v>
      </c>
      <c r="H870">
        <v>3.5371428571428569</v>
      </c>
      <c r="I870">
        <v>142.42857142857139</v>
      </c>
      <c r="J870">
        <v>8.6870925979961484</v>
      </c>
      <c r="K870">
        <v>3.1156526449626482E-4</v>
      </c>
      <c r="L870">
        <v>2.7065963029982141E-3</v>
      </c>
      <c r="M870">
        <v>13.32314256642861</v>
      </c>
      <c r="N870">
        <v>2.4846990087376621</v>
      </c>
      <c r="O870">
        <v>5225</v>
      </c>
      <c r="P870">
        <v>120.32717520967699</v>
      </c>
      <c r="Q870">
        <v>930.36000000000013</v>
      </c>
      <c r="R870">
        <v>0</v>
      </c>
      <c r="S870">
        <v>13.3168155177054</v>
      </c>
      <c r="T870">
        <f t="shared" si="260"/>
        <v>4.5456698994148184</v>
      </c>
      <c r="U870" t="e">
        <f t="shared" si="256"/>
        <v>#N/A</v>
      </c>
      <c r="V870">
        <f t="shared" si="261"/>
        <v>5.0591838492130563</v>
      </c>
      <c r="W870">
        <f t="shared" si="262"/>
        <v>4.0384829983397896</v>
      </c>
      <c r="X870" t="e">
        <f t="shared" si="257"/>
        <v>#N/A</v>
      </c>
      <c r="Y870" t="e">
        <f t="shared" si="258"/>
        <v>#N/A</v>
      </c>
      <c r="Z870" t="e">
        <f t="shared" si="274"/>
        <v>#N/A</v>
      </c>
      <c r="AA870" t="e">
        <f t="shared" si="274"/>
        <v>#N/A</v>
      </c>
      <c r="AB870" t="e">
        <f t="shared" si="274"/>
        <v>#N/A</v>
      </c>
      <c r="AC870" t="e">
        <f t="shared" si="274"/>
        <v>#N/A</v>
      </c>
      <c r="AG870">
        <f t="shared" si="263"/>
        <v>-5.3600000000000141E-2</v>
      </c>
      <c r="AH870">
        <f t="shared" si="264"/>
        <v>0</v>
      </c>
      <c r="AI870">
        <f t="shared" si="265"/>
        <v>-1.2988095238095245</v>
      </c>
      <c r="AJ870">
        <f t="shared" si="266"/>
        <v>-1.2068965517241428</v>
      </c>
      <c r="AK870">
        <f t="shared" si="267"/>
        <v>-0.44999999999999968</v>
      </c>
      <c r="AL870">
        <f t="shared" si="268"/>
        <v>0.68571428571428505</v>
      </c>
      <c r="AM870">
        <f t="shared" si="269"/>
        <v>2.2275974025974095</v>
      </c>
      <c r="AN870">
        <f t="shared" si="270"/>
        <v>-3.57281</v>
      </c>
      <c r="AO870">
        <f t="shared" si="271"/>
        <v>0.90484567000642002</v>
      </c>
      <c r="AQ870">
        <f t="shared" si="272"/>
        <v>5.0591838492130563</v>
      </c>
      <c r="AR870" s="4">
        <f t="shared" si="259"/>
        <v>4.0321559496165804</v>
      </c>
      <c r="AT870" t="str">
        <f t="shared" si="273"/>
        <v>45523Shift_11</v>
      </c>
    </row>
    <row r="871" spans="1:46" x14ac:dyDescent="0.3">
      <c r="A871" s="2">
        <v>45523</v>
      </c>
      <c r="B871" t="s">
        <v>21</v>
      </c>
      <c r="C871">
        <v>8.418000000000001</v>
      </c>
      <c r="D871">
        <v>37.714285714285722</v>
      </c>
      <c r="E871">
        <v>27.76857142857143</v>
      </c>
      <c r="F871">
        <v>55.77</v>
      </c>
      <c r="G871">
        <v>3.96</v>
      </c>
      <c r="H871">
        <v>3.5371428571428569</v>
      </c>
      <c r="I871">
        <v>142.42857142857139</v>
      </c>
      <c r="J871">
        <v>8.7949726971404605</v>
      </c>
      <c r="K871">
        <v>3.7535234479952072E-4</v>
      </c>
      <c r="L871">
        <v>3.3012136243194372E-3</v>
      </c>
      <c r="M871">
        <v>13.323543688696811</v>
      </c>
      <c r="N871">
        <v>2.6420134161300091</v>
      </c>
      <c r="O871">
        <v>5225</v>
      </c>
      <c r="P871">
        <v>120.33079657678751</v>
      </c>
      <c r="Q871">
        <v>1293.76</v>
      </c>
      <c r="R871">
        <v>0</v>
      </c>
      <c r="S871">
        <v>13.316815625974931</v>
      </c>
      <c r="T871">
        <f t="shared" si="260"/>
        <v>4.4064481272209415</v>
      </c>
      <c r="U871" t="e">
        <f t="shared" si="256"/>
        <v>#N/A</v>
      </c>
      <c r="V871">
        <f t="shared" si="261"/>
        <v>4.9201625840185148</v>
      </c>
      <c r="W871">
        <f t="shared" si="262"/>
        <v>3.8994617331452477</v>
      </c>
      <c r="X871" t="e">
        <f t="shared" si="257"/>
        <v>#N/A</v>
      </c>
      <c r="Y871" t="e">
        <f t="shared" si="258"/>
        <v>#N/A</v>
      </c>
      <c r="Z871" t="e">
        <f t="shared" si="274"/>
        <v>#N/A</v>
      </c>
      <c r="AA871" t="e">
        <f t="shared" si="274"/>
        <v>#N/A</v>
      </c>
      <c r="AB871" t="e">
        <f t="shared" si="274"/>
        <v>#N/A</v>
      </c>
      <c r="AC871" t="e">
        <f t="shared" si="274"/>
        <v>#N/A</v>
      </c>
      <c r="AG871">
        <f t="shared" si="263"/>
        <v>-5.3600000000000141E-2</v>
      </c>
      <c r="AH871">
        <f t="shared" si="264"/>
        <v>0</v>
      </c>
      <c r="AI871">
        <f t="shared" si="265"/>
        <v>-1.2988095238095245</v>
      </c>
      <c r="AJ871">
        <f t="shared" si="266"/>
        <v>-1.2068965517241428</v>
      </c>
      <c r="AK871">
        <f t="shared" si="267"/>
        <v>-0.44999999999999968</v>
      </c>
      <c r="AL871">
        <f t="shared" si="268"/>
        <v>0.68571428571428505</v>
      </c>
      <c r="AM871">
        <f t="shared" si="269"/>
        <v>2.2275974025974095</v>
      </c>
      <c r="AN871">
        <f t="shared" si="270"/>
        <v>-3.5324322222222224</v>
      </c>
      <c r="AO871">
        <f t="shared" si="271"/>
        <v>0.72504550476589991</v>
      </c>
      <c r="AQ871">
        <f t="shared" si="272"/>
        <v>4.9201625840185148</v>
      </c>
      <c r="AR871" s="4">
        <f t="shared" si="259"/>
        <v>3.8927336704233677</v>
      </c>
      <c r="AT871" t="str">
        <f t="shared" si="273"/>
        <v>45523Shift_12</v>
      </c>
    </row>
    <row r="872" spans="1:46" x14ac:dyDescent="0.3">
      <c r="A872" s="2">
        <v>45523</v>
      </c>
      <c r="B872" t="s">
        <v>22</v>
      </c>
      <c r="C872">
        <v>8.4316666666666666</v>
      </c>
      <c r="D872">
        <v>37.888888888888893</v>
      </c>
      <c r="E872">
        <v>27.63111111111111</v>
      </c>
      <c r="F872">
        <v>55.77</v>
      </c>
      <c r="G872">
        <v>3.96</v>
      </c>
      <c r="H872">
        <v>3.5533333333333328</v>
      </c>
      <c r="I872">
        <v>141.66666666666671</v>
      </c>
      <c r="J872">
        <v>8.9644372823513336</v>
      </c>
      <c r="K872">
        <v>3.3173710290390981E-4</v>
      </c>
      <c r="L872">
        <v>2.9738364532110291E-3</v>
      </c>
      <c r="M872">
        <v>13.326116609064711</v>
      </c>
      <c r="N872">
        <v>3.6516874883114281</v>
      </c>
      <c r="O872">
        <v>5225</v>
      </c>
      <c r="P872">
        <v>120.3540383171634</v>
      </c>
      <c r="Q872">
        <v>1293.76</v>
      </c>
      <c r="R872">
        <v>0</v>
      </c>
      <c r="S872">
        <v>13.31686106733885</v>
      </c>
      <c r="T872">
        <f t="shared" si="260"/>
        <v>4.4046657314847852</v>
      </c>
      <c r="U872" t="e">
        <f t="shared" si="256"/>
        <v>#N/A</v>
      </c>
      <c r="V872">
        <f t="shared" si="261"/>
        <v>5.0062240143644257</v>
      </c>
      <c r="W872">
        <f t="shared" si="262"/>
        <v>3.8123629903310055</v>
      </c>
      <c r="X872" t="e">
        <f t="shared" si="257"/>
        <v>#N/A</v>
      </c>
      <c r="Y872" t="e">
        <f t="shared" si="258"/>
        <v>#N/A</v>
      </c>
      <c r="Z872" t="e">
        <f t="shared" si="274"/>
        <v>#N/A</v>
      </c>
      <c r="AA872" t="e">
        <f t="shared" si="274"/>
        <v>#N/A</v>
      </c>
      <c r="AB872" t="e">
        <f t="shared" si="274"/>
        <v>#N/A</v>
      </c>
      <c r="AC872" t="e">
        <f t="shared" si="274"/>
        <v>#N/A</v>
      </c>
      <c r="AG872">
        <f t="shared" si="263"/>
        <v>-5.6333333333333263E-2</v>
      </c>
      <c r="AH872">
        <f t="shared" si="264"/>
        <v>0</v>
      </c>
      <c r="AI872">
        <f t="shared" si="265"/>
        <v>-1.1842592592592578</v>
      </c>
      <c r="AJ872">
        <f t="shared" si="266"/>
        <v>-1.2068965517241428</v>
      </c>
      <c r="AK872">
        <f t="shared" si="267"/>
        <v>-0.44999999999999968</v>
      </c>
      <c r="AL872">
        <f t="shared" si="268"/>
        <v>0.76666666666666439</v>
      </c>
      <c r="AM872">
        <f t="shared" si="269"/>
        <v>2.4007575757575625</v>
      </c>
      <c r="AN872">
        <f t="shared" si="270"/>
        <v>-3.5324322222222224</v>
      </c>
      <c r="AO872">
        <f t="shared" si="271"/>
        <v>0.44260452941444467</v>
      </c>
      <c r="AQ872">
        <f t="shared" si="272"/>
        <v>5.0062240143644257</v>
      </c>
      <c r="AR872" s="4">
        <f t="shared" si="259"/>
        <v>3.8031074486051453</v>
      </c>
      <c r="AT872" t="str">
        <f t="shared" si="273"/>
        <v>45523Shift_13</v>
      </c>
    </row>
    <row r="873" spans="1:46" x14ac:dyDescent="0.3">
      <c r="A873" s="2">
        <v>45523</v>
      </c>
      <c r="B873" t="s">
        <v>23</v>
      </c>
      <c r="C873">
        <v>8.4316666666666666</v>
      </c>
      <c r="D873">
        <v>37.888888888888893</v>
      </c>
      <c r="E873">
        <v>27.63111111111111</v>
      </c>
      <c r="F873">
        <v>55.77</v>
      </c>
      <c r="G873">
        <v>3.96</v>
      </c>
      <c r="H873">
        <v>3.5533333333333328</v>
      </c>
      <c r="I873">
        <v>141.66666666666671</v>
      </c>
      <c r="J873">
        <v>9.0361866557562962</v>
      </c>
      <c r="K873">
        <v>1.213623674906293E-3</v>
      </c>
      <c r="L873">
        <v>1.0966530056298159E-2</v>
      </c>
      <c r="M873">
        <v>13.32458425417795</v>
      </c>
      <c r="N873">
        <v>3.0504249744603289</v>
      </c>
      <c r="O873">
        <v>5225</v>
      </c>
      <c r="P873">
        <v>120.34019816060879</v>
      </c>
      <c r="Q873">
        <v>5268.2195348837204</v>
      </c>
      <c r="R873">
        <v>0</v>
      </c>
      <c r="S873">
        <v>13.31681501934624</v>
      </c>
      <c r="T873">
        <f t="shared" si="260"/>
        <v>4.7259008560239089</v>
      </c>
      <c r="U873" t="e">
        <f t="shared" si="256"/>
        <v>#N/A</v>
      </c>
      <c r="V873">
        <f t="shared" si="261"/>
        <v>5.3267159854564738</v>
      </c>
      <c r="W873">
        <f t="shared" si="262"/>
        <v>4.1328549614230532</v>
      </c>
      <c r="X873" t="e">
        <f t="shared" si="257"/>
        <v>#N/A</v>
      </c>
      <c r="Y873" t="e">
        <f t="shared" si="258"/>
        <v>#N/A</v>
      </c>
      <c r="Z873" t="e">
        <f t="shared" si="274"/>
        <v>#N/A</v>
      </c>
      <c r="AA873" t="e">
        <f t="shared" si="274"/>
        <v>#N/A</v>
      </c>
      <c r="AB873" t="e">
        <f t="shared" si="274"/>
        <v>#N/A</v>
      </c>
      <c r="AC873" t="e">
        <f t="shared" si="274"/>
        <v>#N/A</v>
      </c>
      <c r="AG873">
        <f t="shared" si="263"/>
        <v>-5.6333333333333263E-2</v>
      </c>
      <c r="AH873">
        <f t="shared" si="264"/>
        <v>0</v>
      </c>
      <c r="AI873">
        <f t="shared" si="265"/>
        <v>-1.1842592592592578</v>
      </c>
      <c r="AJ873">
        <f t="shared" si="266"/>
        <v>-1.2068965517241428</v>
      </c>
      <c r="AK873">
        <f t="shared" si="267"/>
        <v>-0.44999999999999968</v>
      </c>
      <c r="AL873">
        <f t="shared" si="268"/>
        <v>0.76666666666666439</v>
      </c>
      <c r="AM873">
        <f t="shared" si="269"/>
        <v>2.4007575757575625</v>
      </c>
      <c r="AN873">
        <f t="shared" si="270"/>
        <v>-3.0908256072351423</v>
      </c>
      <c r="AO873">
        <f t="shared" si="271"/>
        <v>0.32302224040617372</v>
      </c>
      <c r="AQ873">
        <f t="shared" si="272"/>
        <v>5.3267159854564738</v>
      </c>
      <c r="AR873" s="4">
        <f t="shared" si="259"/>
        <v>4.1250857265913439</v>
      </c>
      <c r="AT873" t="str">
        <f t="shared" si="273"/>
        <v>45523Shift_14</v>
      </c>
    </row>
    <row r="874" spans="1:46" x14ac:dyDescent="0.3">
      <c r="A874" s="2">
        <v>45523</v>
      </c>
      <c r="B874" t="s">
        <v>24</v>
      </c>
      <c r="C874">
        <v>8.4316666666666666</v>
      </c>
      <c r="D874">
        <v>38</v>
      </c>
      <c r="E874">
        <v>27.577999999999999</v>
      </c>
      <c r="F874">
        <v>55.77</v>
      </c>
      <c r="G874">
        <v>3.96</v>
      </c>
      <c r="H874">
        <v>3.5640000000000001</v>
      </c>
      <c r="I874">
        <v>142.9</v>
      </c>
      <c r="J874">
        <v>9.0263275833174408</v>
      </c>
      <c r="K874">
        <v>2.6291359641873288E-3</v>
      </c>
      <c r="L874">
        <v>2.3731442473835979E-2</v>
      </c>
      <c r="M874">
        <v>13.32188002725537</v>
      </c>
      <c r="N874">
        <v>1.9893853944233031</v>
      </c>
      <c r="O874">
        <v>5225</v>
      </c>
      <c r="P874">
        <v>120.31577447653591</v>
      </c>
      <c r="Q874">
        <v>12319.68</v>
      </c>
      <c r="R874">
        <v>0</v>
      </c>
      <c r="S874">
        <v>13.31681569966412</v>
      </c>
      <c r="T874">
        <f t="shared" si="260"/>
        <v>5.4819175547958796</v>
      </c>
      <c r="U874" t="e">
        <f t="shared" si="256"/>
        <v>#N/A</v>
      </c>
      <c r="V874">
        <f t="shared" si="261"/>
        <v>5.9412287154567043</v>
      </c>
      <c r="W874">
        <f t="shared" si="262"/>
        <v>5.0276707217263041</v>
      </c>
      <c r="X874" t="e">
        <f t="shared" si="257"/>
        <v>#N/A</v>
      </c>
      <c r="Y874" t="e">
        <f t="shared" si="258"/>
        <v>#N/A</v>
      </c>
      <c r="Z874" t="e">
        <f t="shared" si="274"/>
        <v>#N/A</v>
      </c>
      <c r="AA874" t="e">
        <f t="shared" si="274"/>
        <v>#N/A</v>
      </c>
      <c r="AB874" t="e">
        <f t="shared" si="274"/>
        <v>#N/A</v>
      </c>
      <c r="AC874" t="e">
        <f t="shared" si="274"/>
        <v>#N/A</v>
      </c>
      <c r="AG874">
        <f t="shared" si="263"/>
        <v>-5.6333333333333263E-2</v>
      </c>
      <c r="AH874">
        <f t="shared" si="264"/>
        <v>0</v>
      </c>
      <c r="AI874">
        <f t="shared" si="265"/>
        <v>-1.1399999999999988</v>
      </c>
      <c r="AJ874">
        <f t="shared" si="266"/>
        <v>-1.2068965517241428</v>
      </c>
      <c r="AK874">
        <f t="shared" si="267"/>
        <v>-0.44999999999999968</v>
      </c>
      <c r="AL874">
        <f t="shared" si="268"/>
        <v>0.82000000000000073</v>
      </c>
      <c r="AM874">
        <f t="shared" si="269"/>
        <v>2.120454545454542</v>
      </c>
      <c r="AN874">
        <f t="shared" si="270"/>
        <v>-2.3073300000000003</v>
      </c>
      <c r="AO874">
        <f t="shared" si="271"/>
        <v>0.33945402780426609</v>
      </c>
      <c r="AQ874">
        <f t="shared" si="272"/>
        <v>5.9412287154567043</v>
      </c>
      <c r="AR874" s="4">
        <f t="shared" si="259"/>
        <v>5.0226063941350549</v>
      </c>
      <c r="AT874" t="str">
        <f t="shared" si="273"/>
        <v>45523Shift_15</v>
      </c>
    </row>
    <row r="875" spans="1:46" x14ac:dyDescent="0.3">
      <c r="A875" s="2">
        <v>45523</v>
      </c>
      <c r="B875" t="s">
        <v>25</v>
      </c>
      <c r="C875">
        <v>8.538333333333334</v>
      </c>
      <c r="D875">
        <v>38</v>
      </c>
      <c r="E875">
        <v>27.9</v>
      </c>
      <c r="F875">
        <v>54.98</v>
      </c>
      <c r="G875">
        <v>3.9866666666666668</v>
      </c>
      <c r="H875">
        <v>3.536</v>
      </c>
      <c r="I875">
        <v>146.4</v>
      </c>
      <c r="J875">
        <v>9.0868292734142919</v>
      </c>
      <c r="K875">
        <v>4.6401562577175204E-3</v>
      </c>
      <c r="L875">
        <v>4.2164307715844077E-2</v>
      </c>
      <c r="M875">
        <v>13.316815149470781</v>
      </c>
      <c r="N875">
        <v>2.599533410110111E-3</v>
      </c>
      <c r="O875">
        <v>5225</v>
      </c>
      <c r="P875">
        <v>120.27004181170599</v>
      </c>
      <c r="Q875">
        <v>22482.16</v>
      </c>
      <c r="R875">
        <v>0</v>
      </c>
      <c r="S875">
        <v>13.316815527866099</v>
      </c>
      <c r="T875">
        <f t="shared" si="260"/>
        <v>6.2813538676522871</v>
      </c>
      <c r="U875" t="e">
        <f t="shared" si="256"/>
        <v>#N/A</v>
      </c>
      <c r="V875">
        <f t="shared" si="261"/>
        <v>7.0214398853511817</v>
      </c>
      <c r="W875">
        <f t="shared" si="262"/>
        <v>5.5412674715580756</v>
      </c>
      <c r="X875" t="e">
        <f t="shared" si="257"/>
        <v>#N/A</v>
      </c>
      <c r="Y875" t="e">
        <f t="shared" si="258"/>
        <v>#N/A</v>
      </c>
      <c r="Z875" t="e">
        <f t="shared" si="274"/>
        <v>#N/A</v>
      </c>
      <c r="AA875" t="e">
        <f t="shared" si="274"/>
        <v>#N/A</v>
      </c>
      <c r="AB875" t="e">
        <f t="shared" si="274"/>
        <v>#N/A</v>
      </c>
      <c r="AC875" t="e">
        <f t="shared" si="274"/>
        <v>#N/A</v>
      </c>
      <c r="AG875">
        <f t="shared" si="263"/>
        <v>-7.7666666666666731E-2</v>
      </c>
      <c r="AH875">
        <f t="shared" si="264"/>
        <v>0</v>
      </c>
      <c r="AI875">
        <f t="shared" si="265"/>
        <v>-1.4083333333333312</v>
      </c>
      <c r="AJ875">
        <f t="shared" si="266"/>
        <v>0.15517241379310931</v>
      </c>
      <c r="AK875">
        <f t="shared" si="267"/>
        <v>-0.53000000000000025</v>
      </c>
      <c r="AL875">
        <f t="shared" si="268"/>
        <v>0.6800000000000006</v>
      </c>
      <c r="AM875">
        <f t="shared" si="269"/>
        <v>1.3249999999999964</v>
      </c>
      <c r="AN875">
        <f t="shared" si="270"/>
        <v>-1.1781655555555557</v>
      </c>
      <c r="AO875">
        <f t="shared" si="271"/>
        <v>0.23861787764284753</v>
      </c>
      <c r="AQ875">
        <f t="shared" si="272"/>
        <v>7.0214398853511817</v>
      </c>
      <c r="AR875" s="4">
        <f t="shared" si="259"/>
        <v>5.5412678499533925</v>
      </c>
      <c r="AT875" t="str">
        <f t="shared" si="273"/>
        <v>45523Shift_21</v>
      </c>
    </row>
    <row r="876" spans="1:46" x14ac:dyDescent="0.3">
      <c r="A876" s="2">
        <v>45523</v>
      </c>
      <c r="B876" t="s">
        <v>26</v>
      </c>
      <c r="C876">
        <v>8.6460000000000008</v>
      </c>
      <c r="D876">
        <v>38.299999999999997</v>
      </c>
      <c r="E876">
        <v>27.655000000000001</v>
      </c>
      <c r="F876">
        <v>54.98</v>
      </c>
      <c r="G876">
        <v>4.04</v>
      </c>
      <c r="H876">
        <v>3.52</v>
      </c>
      <c r="I876">
        <v>147.5</v>
      </c>
      <c r="J876">
        <v>8.5617800538545552</v>
      </c>
      <c r="K876">
        <v>4.5481471454952719E-3</v>
      </c>
      <c r="L876">
        <v>3.8940235512296952E-2</v>
      </c>
      <c r="M876">
        <v>13.31681512576802</v>
      </c>
      <c r="N876">
        <v>2.5995438369280561E-3</v>
      </c>
      <c r="O876">
        <v>5225</v>
      </c>
      <c r="P876">
        <v>120.2700414378226</v>
      </c>
      <c r="Q876">
        <v>21789.33142857143</v>
      </c>
      <c r="R876">
        <v>0</v>
      </c>
      <c r="S876">
        <v>13.31681530864094</v>
      </c>
      <c r="T876">
        <f t="shared" si="260"/>
        <v>6.8970881597402691</v>
      </c>
      <c r="U876" t="e">
        <f t="shared" si="256"/>
        <v>#N/A</v>
      </c>
      <c r="V876">
        <f t="shared" si="261"/>
        <v>7.512174275200362</v>
      </c>
      <c r="W876">
        <f t="shared" si="262"/>
        <v>6.282001861407255</v>
      </c>
      <c r="X876" t="e">
        <f t="shared" si="257"/>
        <v>#N/A</v>
      </c>
      <c r="Y876" t="e">
        <f t="shared" si="258"/>
        <v>#N/A</v>
      </c>
      <c r="Z876" t="e">
        <f t="shared" si="274"/>
        <v>#N/A</v>
      </c>
      <c r="AA876" t="e">
        <f t="shared" si="274"/>
        <v>#N/A</v>
      </c>
      <c r="AB876" t="e">
        <f t="shared" si="274"/>
        <v>#N/A</v>
      </c>
      <c r="AC876" t="e">
        <f t="shared" si="274"/>
        <v>#N/A</v>
      </c>
      <c r="AG876">
        <f t="shared" si="263"/>
        <v>-9.9200000000000094E-2</v>
      </c>
      <c r="AH876">
        <f t="shared" si="264"/>
        <v>0</v>
      </c>
      <c r="AI876">
        <f t="shared" si="265"/>
        <v>-1.2041666666666668</v>
      </c>
      <c r="AJ876">
        <f t="shared" si="266"/>
        <v>0.15517241379310931</v>
      </c>
      <c r="AK876">
        <f t="shared" si="267"/>
        <v>-0.68999999999999984</v>
      </c>
      <c r="AL876">
        <f t="shared" si="268"/>
        <v>0.60000000000000053</v>
      </c>
      <c r="AM876">
        <f t="shared" si="269"/>
        <v>1.0749999999999977</v>
      </c>
      <c r="AN876">
        <f t="shared" si="270"/>
        <v>-1.2551465079365081</v>
      </c>
      <c r="AO876">
        <f t="shared" si="271"/>
        <v>1.1136999102424088</v>
      </c>
      <c r="AQ876">
        <f t="shared" si="272"/>
        <v>7.512174275200362</v>
      </c>
      <c r="AR876" s="4">
        <f t="shared" si="259"/>
        <v>6.2820020442801754</v>
      </c>
      <c r="AT876" t="str">
        <f t="shared" si="273"/>
        <v>45523Shift_22</v>
      </c>
    </row>
    <row r="877" spans="1:46" x14ac:dyDescent="0.3">
      <c r="A877" s="2">
        <v>45523</v>
      </c>
      <c r="B877" t="s">
        <v>27</v>
      </c>
      <c r="C877">
        <v>8.6460000000000008</v>
      </c>
      <c r="D877">
        <v>38.299999999999997</v>
      </c>
      <c r="E877">
        <v>27.655000000000001</v>
      </c>
      <c r="F877">
        <v>54.98</v>
      </c>
      <c r="G877">
        <v>4.04</v>
      </c>
      <c r="H877">
        <v>3.52</v>
      </c>
      <c r="I877">
        <v>147.5</v>
      </c>
      <c r="J877">
        <v>8.5132641879008766</v>
      </c>
      <c r="K877">
        <v>5.809763391289682E-3</v>
      </c>
      <c r="L877">
        <v>4.9460050619243988E-2</v>
      </c>
      <c r="M877">
        <v>13.316815147219479</v>
      </c>
      <c r="N877">
        <v>2.5993059325175468E-3</v>
      </c>
      <c r="O877">
        <v>5225</v>
      </c>
      <c r="P877">
        <v>120.2700388005991</v>
      </c>
      <c r="Q877">
        <v>27659.07428571429</v>
      </c>
      <c r="R877">
        <v>0</v>
      </c>
      <c r="S877">
        <v>13.31681533447021</v>
      </c>
      <c r="T877">
        <f t="shared" si="260"/>
        <v>7.630141610763749</v>
      </c>
      <c r="U877" t="e">
        <f t="shared" si="256"/>
        <v>#N/A</v>
      </c>
      <c r="V877">
        <f t="shared" si="261"/>
        <v>8.2452277240349368</v>
      </c>
      <c r="W877">
        <f t="shared" si="262"/>
        <v>7.0150553102418307</v>
      </c>
      <c r="X877" t="e">
        <f t="shared" si="257"/>
        <v>#N/A</v>
      </c>
      <c r="Y877" t="e">
        <f t="shared" si="258"/>
        <v>#N/A</v>
      </c>
      <c r="Z877" t="e">
        <f t="shared" si="274"/>
        <v>#N/A</v>
      </c>
      <c r="AA877" t="e">
        <f t="shared" si="274"/>
        <v>#N/A</v>
      </c>
      <c r="AB877" t="e">
        <f t="shared" si="274"/>
        <v>#N/A</v>
      </c>
      <c r="AC877" t="e">
        <f t="shared" si="274"/>
        <v>#N/A</v>
      </c>
      <c r="AG877">
        <f t="shared" si="263"/>
        <v>-9.9200000000000094E-2</v>
      </c>
      <c r="AH877">
        <f t="shared" si="264"/>
        <v>0</v>
      </c>
      <c r="AI877">
        <f t="shared" si="265"/>
        <v>-1.2041666666666668</v>
      </c>
      <c r="AJ877">
        <f t="shared" si="266"/>
        <v>0.15517241379310931</v>
      </c>
      <c r="AK877">
        <f t="shared" si="267"/>
        <v>-0.68999999999999984</v>
      </c>
      <c r="AL877">
        <f t="shared" si="268"/>
        <v>0.60000000000000053</v>
      </c>
      <c r="AM877">
        <f t="shared" si="269"/>
        <v>1.0749999999999977</v>
      </c>
      <c r="AN877">
        <f t="shared" si="270"/>
        <v>-0.60295285714285674</v>
      </c>
      <c r="AO877">
        <f t="shared" si="271"/>
        <v>1.1945596868318731</v>
      </c>
      <c r="AQ877">
        <f t="shared" si="272"/>
        <v>8.2452277240349368</v>
      </c>
      <c r="AR877" s="4">
        <f t="shared" si="259"/>
        <v>7.0150554974925612</v>
      </c>
      <c r="AT877" t="str">
        <f t="shared" si="273"/>
        <v>45523Shift_23</v>
      </c>
    </row>
    <row r="878" spans="1:46" x14ac:dyDescent="0.3">
      <c r="A878" s="2">
        <v>45524</v>
      </c>
      <c r="B878" t="s">
        <v>28</v>
      </c>
      <c r="C878">
        <v>8.6260000000000012</v>
      </c>
      <c r="D878">
        <v>38.333333333333343</v>
      </c>
      <c r="E878">
        <v>27.743333333333329</v>
      </c>
      <c r="F878">
        <v>54.98</v>
      </c>
      <c r="G878">
        <v>4.04</v>
      </c>
      <c r="H878">
        <v>3.4866666666666659</v>
      </c>
      <c r="I878">
        <v>148.7777777777778</v>
      </c>
      <c r="J878">
        <v>8.2980716789817386</v>
      </c>
      <c r="K878">
        <v>6.7397872955111317E-3</v>
      </c>
      <c r="L878">
        <v>5.5927238079241853E-2</v>
      </c>
      <c r="M878">
        <v>13.316814835825321</v>
      </c>
      <c r="N878">
        <v>2.5991203975563801E-3</v>
      </c>
      <c r="O878">
        <v>5225</v>
      </c>
      <c r="P878">
        <v>120.269971577756</v>
      </c>
      <c r="Q878">
        <v>32126.16</v>
      </c>
      <c r="R878">
        <v>0</v>
      </c>
      <c r="S878">
        <v>13.309676618767121</v>
      </c>
      <c r="T878">
        <f t="shared" si="260"/>
        <v>8.1000893379100773</v>
      </c>
      <c r="U878" t="e">
        <f t="shared" si="256"/>
        <v>#N/A</v>
      </c>
      <c r="V878">
        <f t="shared" si="261"/>
        <v>8.5735426331337088</v>
      </c>
      <c r="W878">
        <f t="shared" si="262"/>
        <v>7.6337742597446478</v>
      </c>
      <c r="X878" t="e">
        <f t="shared" si="257"/>
        <v>#N/A</v>
      </c>
      <c r="Y878" t="e">
        <f t="shared" si="258"/>
        <v>#N/A</v>
      </c>
      <c r="Z878" t="e">
        <f t="shared" si="274"/>
        <v>#N/A</v>
      </c>
      <c r="AA878" t="e">
        <f t="shared" si="274"/>
        <v>#N/A</v>
      </c>
      <c r="AB878" t="e">
        <f t="shared" si="274"/>
        <v>#N/A</v>
      </c>
      <c r="AC878" t="e">
        <f t="shared" si="274"/>
        <v>#N/A</v>
      </c>
      <c r="AG878">
        <f t="shared" si="263"/>
        <v>-9.5200000000000173E-2</v>
      </c>
      <c r="AH878">
        <f t="shared" si="264"/>
        <v>0</v>
      </c>
      <c r="AI878">
        <f t="shared" si="265"/>
        <v>-1.2777777777777732</v>
      </c>
      <c r="AJ878">
        <f t="shared" si="266"/>
        <v>0.15517241379310931</v>
      </c>
      <c r="AK878">
        <f t="shared" si="267"/>
        <v>-0.68999999999999984</v>
      </c>
      <c r="AL878">
        <f t="shared" si="268"/>
        <v>0.43333333333333002</v>
      </c>
      <c r="AM878">
        <f t="shared" si="269"/>
        <v>0.7845959595959523</v>
      </c>
      <c r="AN878">
        <f t="shared" si="270"/>
        <v>-0.10661000000000018</v>
      </c>
      <c r="AO878">
        <f t="shared" si="271"/>
        <v>1.5532138683637697</v>
      </c>
      <c r="AQ878">
        <f t="shared" si="272"/>
        <v>8.5735426331337088</v>
      </c>
      <c r="AR878" s="4">
        <f t="shared" si="259"/>
        <v>7.6266360426864477</v>
      </c>
      <c r="AT878" t="str">
        <f t="shared" si="273"/>
        <v>45524Shift_00</v>
      </c>
    </row>
    <row r="879" spans="1:46" x14ac:dyDescent="0.3">
      <c r="A879" s="2">
        <v>45524</v>
      </c>
      <c r="B879" t="s">
        <v>29</v>
      </c>
      <c r="C879">
        <v>8.6260000000000012</v>
      </c>
      <c r="D879">
        <v>38.5</v>
      </c>
      <c r="E879">
        <v>27.457999999999998</v>
      </c>
      <c r="F879">
        <v>54.98</v>
      </c>
      <c r="G879">
        <v>4.04</v>
      </c>
      <c r="H879">
        <v>3.4940000000000002</v>
      </c>
      <c r="I879">
        <v>149</v>
      </c>
      <c r="J879">
        <v>7.9197161239804306</v>
      </c>
      <c r="K879">
        <v>5.6106647001521789E-3</v>
      </c>
      <c r="L879">
        <v>4.4434871692043028E-2</v>
      </c>
      <c r="M879">
        <v>13.316793746907811</v>
      </c>
      <c r="N879">
        <v>2.5991649260038198E-3</v>
      </c>
      <c r="O879">
        <v>5225</v>
      </c>
      <c r="P879">
        <v>120.2614790098423</v>
      </c>
      <c r="Q879">
        <v>28151.700465116279</v>
      </c>
      <c r="R879">
        <v>0</v>
      </c>
      <c r="S879">
        <v>13.306785232570441</v>
      </c>
      <c r="T879">
        <f t="shared" si="260"/>
        <v>8.5368109962266736</v>
      </c>
      <c r="U879" t="e">
        <f t="shared" si="256"/>
        <v>#N/A</v>
      </c>
      <c r="V879">
        <f t="shared" si="261"/>
        <v>8.9864469148373676</v>
      </c>
      <c r="W879">
        <f t="shared" si="262"/>
        <v>8.0971835919533515</v>
      </c>
      <c r="X879" t="e">
        <f t="shared" si="257"/>
        <v>#N/A</v>
      </c>
      <c r="Y879" t="e">
        <f t="shared" si="258"/>
        <v>#N/A</v>
      </c>
      <c r="Z879" t="e">
        <f t="shared" si="274"/>
        <v>#N/A</v>
      </c>
      <c r="AA879" t="e">
        <f t="shared" si="274"/>
        <v>#N/A</v>
      </c>
      <c r="AB879" t="e">
        <f t="shared" si="274"/>
        <v>#N/A</v>
      </c>
      <c r="AC879" t="e">
        <f t="shared" si="274"/>
        <v>#N/A</v>
      </c>
      <c r="AG879">
        <f t="shared" si="263"/>
        <v>-9.5200000000000173E-2</v>
      </c>
      <c r="AH879">
        <f t="shared" si="264"/>
        <v>0</v>
      </c>
      <c r="AI879">
        <f t="shared" si="265"/>
        <v>-1.0399999999999978</v>
      </c>
      <c r="AJ879">
        <f t="shared" si="266"/>
        <v>0.15517241379310931</v>
      </c>
      <c r="AK879">
        <f t="shared" si="267"/>
        <v>-0.68999999999999984</v>
      </c>
      <c r="AL879">
        <f t="shared" si="268"/>
        <v>0.47000000000000158</v>
      </c>
      <c r="AM879">
        <f t="shared" si="269"/>
        <v>0.7340909090909068</v>
      </c>
      <c r="AN879">
        <f t="shared" si="270"/>
        <v>-0.5482166149870803</v>
      </c>
      <c r="AO879">
        <f t="shared" si="271"/>
        <v>2.1838064600326166</v>
      </c>
      <c r="AQ879">
        <f t="shared" si="272"/>
        <v>8.9864469148373676</v>
      </c>
      <c r="AR879" s="4">
        <f t="shared" si="259"/>
        <v>8.0871750776159814</v>
      </c>
      <c r="AT879" t="str">
        <f t="shared" si="273"/>
        <v>45524Shift_01</v>
      </c>
    </row>
    <row r="880" spans="1:46" x14ac:dyDescent="0.3">
      <c r="A880" s="2">
        <v>45524</v>
      </c>
      <c r="B880" t="s">
        <v>30</v>
      </c>
      <c r="C880">
        <v>8.5883333333333329</v>
      </c>
      <c r="D880">
        <v>38.4</v>
      </c>
      <c r="E880">
        <v>27.326000000000001</v>
      </c>
      <c r="F880">
        <v>54.98</v>
      </c>
      <c r="G880">
        <v>4.04</v>
      </c>
      <c r="H880">
        <v>3.47</v>
      </c>
      <c r="I880">
        <v>148.1</v>
      </c>
      <c r="J880">
        <v>7.4849391154359797</v>
      </c>
      <c r="K880">
        <v>3.7722516219137248E-3</v>
      </c>
      <c r="L880">
        <v>2.8235073718128851E-2</v>
      </c>
      <c r="M880">
        <v>13.30396795148569</v>
      </c>
      <c r="N880">
        <v>2.596672031172891E-3</v>
      </c>
      <c r="O880">
        <v>5225</v>
      </c>
      <c r="P880">
        <v>115.1132080768722</v>
      </c>
      <c r="Q880">
        <v>21100.240000000002</v>
      </c>
      <c r="R880">
        <v>0</v>
      </c>
      <c r="S880">
        <v>13.29155104712977</v>
      </c>
      <c r="T880">
        <f t="shared" si="260"/>
        <v>8.5637198067402807</v>
      </c>
      <c r="U880" t="e">
        <f t="shared" si="256"/>
        <v>#N/A</v>
      </c>
      <c r="V880">
        <f t="shared" si="261"/>
        <v>9.1168326476329771</v>
      </c>
      <c r="W880">
        <f t="shared" si="262"/>
        <v>8.0230238702035059</v>
      </c>
      <c r="X880" t="e">
        <f t="shared" si="257"/>
        <v>#N/A</v>
      </c>
      <c r="Y880" t="e">
        <f t="shared" si="258"/>
        <v>#N/A</v>
      </c>
      <c r="Z880" t="e">
        <f t="shared" si="274"/>
        <v>#N/A</v>
      </c>
      <c r="AA880" t="e">
        <f t="shared" si="274"/>
        <v>#N/A</v>
      </c>
      <c r="AB880" t="e">
        <f t="shared" si="274"/>
        <v>#N/A</v>
      </c>
      <c r="AC880" t="e">
        <f t="shared" si="274"/>
        <v>#N/A</v>
      </c>
      <c r="AG880">
        <f t="shared" si="263"/>
        <v>-8.7666666666666518E-2</v>
      </c>
      <c r="AH880">
        <f t="shared" si="264"/>
        <v>0</v>
      </c>
      <c r="AI880">
        <f t="shared" si="265"/>
        <v>-0.92999999999999972</v>
      </c>
      <c r="AJ880">
        <f t="shared" si="266"/>
        <v>0.15517241379310931</v>
      </c>
      <c r="AK880">
        <f t="shared" si="267"/>
        <v>-0.68999999999999984</v>
      </c>
      <c r="AL880">
        <f t="shared" si="268"/>
        <v>0.35000000000000142</v>
      </c>
      <c r="AM880">
        <f t="shared" si="269"/>
        <v>0.93863636363636271</v>
      </c>
      <c r="AN880">
        <f t="shared" si="270"/>
        <v>-1.3317122222222222</v>
      </c>
      <c r="AO880">
        <f t="shared" si="271"/>
        <v>2.9084348076067013</v>
      </c>
      <c r="AQ880">
        <f t="shared" si="272"/>
        <v>9.1168326476329771</v>
      </c>
      <c r="AR880" s="4">
        <f t="shared" si="259"/>
        <v>8.010606965847586</v>
      </c>
      <c r="AT880" t="str">
        <f t="shared" si="273"/>
        <v>45524Shift_02</v>
      </c>
    </row>
    <row r="881" spans="1:46" x14ac:dyDescent="0.3">
      <c r="A881" s="2">
        <v>45524</v>
      </c>
      <c r="B881" t="s">
        <v>31</v>
      </c>
      <c r="C881">
        <v>8.5883333333333329</v>
      </c>
      <c r="D881">
        <v>38.4</v>
      </c>
      <c r="E881">
        <v>27.326000000000001</v>
      </c>
      <c r="F881">
        <v>54.98</v>
      </c>
      <c r="G881">
        <v>4.04</v>
      </c>
      <c r="H881">
        <v>3.47</v>
      </c>
      <c r="I881">
        <v>148.1</v>
      </c>
      <c r="J881">
        <v>7.4871911882834894</v>
      </c>
      <c r="K881">
        <v>3.7679404861168161E-3</v>
      </c>
      <c r="L881">
        <v>2.821129080563043E-2</v>
      </c>
      <c r="M881">
        <v>13.30403634368113</v>
      </c>
      <c r="N881">
        <v>2.5966859599517549E-3</v>
      </c>
      <c r="O881">
        <v>5225</v>
      </c>
      <c r="P881">
        <v>115.14065989744191</v>
      </c>
      <c r="Q881">
        <v>21100.240000000002</v>
      </c>
      <c r="R881">
        <v>0</v>
      </c>
      <c r="S881">
        <v>13.291619314299441</v>
      </c>
      <c r="T881">
        <f t="shared" si="260"/>
        <v>8.5600346816769868</v>
      </c>
      <c r="U881" t="e">
        <f t="shared" si="256"/>
        <v>#N/A</v>
      </c>
      <c r="V881">
        <f t="shared" si="261"/>
        <v>9.1131475850825669</v>
      </c>
      <c r="W881">
        <f t="shared" si="262"/>
        <v>8.0193388076530958</v>
      </c>
      <c r="X881" t="e">
        <f t="shared" si="257"/>
        <v>#N/A</v>
      </c>
      <c r="Y881" t="e">
        <f t="shared" si="258"/>
        <v>#N/A</v>
      </c>
      <c r="Z881" t="e">
        <f t="shared" si="274"/>
        <v>#N/A</v>
      </c>
      <c r="AA881" t="e">
        <f t="shared" si="274"/>
        <v>#N/A</v>
      </c>
      <c r="AB881" t="e">
        <f t="shared" si="274"/>
        <v>#N/A</v>
      </c>
      <c r="AC881" t="e">
        <f t="shared" si="274"/>
        <v>#N/A</v>
      </c>
      <c r="AG881">
        <f t="shared" si="263"/>
        <v>-8.7666666666666518E-2</v>
      </c>
      <c r="AH881">
        <f t="shared" si="264"/>
        <v>0</v>
      </c>
      <c r="AI881">
        <f t="shared" si="265"/>
        <v>-0.92999999999999972</v>
      </c>
      <c r="AJ881">
        <f t="shared" si="266"/>
        <v>0.15517241379310931</v>
      </c>
      <c r="AK881">
        <f t="shared" si="267"/>
        <v>-0.68999999999999984</v>
      </c>
      <c r="AL881">
        <f t="shared" si="268"/>
        <v>0.35000000000000142</v>
      </c>
      <c r="AM881">
        <f t="shared" si="269"/>
        <v>0.93863636363636271</v>
      </c>
      <c r="AN881">
        <f t="shared" si="270"/>
        <v>-1.3317122222222222</v>
      </c>
      <c r="AO881">
        <f t="shared" si="271"/>
        <v>2.9046813528608517</v>
      </c>
      <c r="AQ881">
        <f t="shared" si="272"/>
        <v>9.1131475850825669</v>
      </c>
      <c r="AR881" s="4">
        <f t="shared" si="259"/>
        <v>8.0069217782714066</v>
      </c>
      <c r="AT881" t="str">
        <f t="shared" si="273"/>
        <v>45524Shift_03</v>
      </c>
    </row>
    <row r="882" spans="1:46" x14ac:dyDescent="0.3">
      <c r="A882" s="2">
        <v>45524</v>
      </c>
      <c r="B882" t="s">
        <v>32</v>
      </c>
      <c r="C882">
        <v>8.5883333333333329</v>
      </c>
      <c r="D882">
        <v>38.4</v>
      </c>
      <c r="E882">
        <v>27.326000000000001</v>
      </c>
      <c r="F882">
        <v>54.98</v>
      </c>
      <c r="G882">
        <v>4.04</v>
      </c>
      <c r="H882">
        <v>3.47</v>
      </c>
      <c r="I882">
        <v>148.1</v>
      </c>
      <c r="J882">
        <v>7.48861553983176</v>
      </c>
      <c r="K882">
        <v>3.7652151931357389E-3</v>
      </c>
      <c r="L882">
        <v>2.8196249006126939E-2</v>
      </c>
      <c r="M882">
        <v>13.304079595954111</v>
      </c>
      <c r="N882">
        <v>2.5966947723708722E-3</v>
      </c>
      <c r="O882">
        <v>5225</v>
      </c>
      <c r="P882">
        <v>115.15802084968109</v>
      </c>
      <c r="Q882">
        <v>21100.240000000002</v>
      </c>
      <c r="R882">
        <v>0</v>
      </c>
      <c r="S882">
        <v>13.291662487550679</v>
      </c>
      <c r="T882">
        <f t="shared" si="260"/>
        <v>8.5577039751919788</v>
      </c>
      <c r="U882" t="e">
        <f t="shared" si="256"/>
        <v>#N/A</v>
      </c>
      <c r="V882">
        <f t="shared" si="261"/>
        <v>9.11081691810843</v>
      </c>
      <c r="W882">
        <f t="shared" si="262"/>
        <v>8.0170081406789588</v>
      </c>
      <c r="X882" t="e">
        <f t="shared" si="257"/>
        <v>#N/A</v>
      </c>
      <c r="Y882" t="e">
        <f t="shared" si="258"/>
        <v>#N/A</v>
      </c>
      <c r="Z882" t="e">
        <f t="shared" si="274"/>
        <v>#N/A</v>
      </c>
      <c r="AA882" t="e">
        <f t="shared" si="274"/>
        <v>#N/A</v>
      </c>
      <c r="AB882" t="e">
        <f t="shared" si="274"/>
        <v>#N/A</v>
      </c>
      <c r="AC882" t="e">
        <f t="shared" si="274"/>
        <v>#N/A</v>
      </c>
      <c r="AG882">
        <f t="shared" si="263"/>
        <v>-8.7666666666666518E-2</v>
      </c>
      <c r="AH882">
        <f t="shared" si="264"/>
        <v>0</v>
      </c>
      <c r="AI882">
        <f t="shared" si="265"/>
        <v>-0.92999999999999972</v>
      </c>
      <c r="AJ882">
        <f t="shared" si="266"/>
        <v>0.15517241379310931</v>
      </c>
      <c r="AK882">
        <f t="shared" si="267"/>
        <v>-0.68999999999999984</v>
      </c>
      <c r="AL882">
        <f t="shared" si="268"/>
        <v>0.35000000000000142</v>
      </c>
      <c r="AM882">
        <f t="shared" si="269"/>
        <v>0.93863636363636271</v>
      </c>
      <c r="AN882">
        <f t="shared" si="270"/>
        <v>-1.3317122222222222</v>
      </c>
      <c r="AO882">
        <f t="shared" si="271"/>
        <v>2.9023074336137342</v>
      </c>
      <c r="AQ882">
        <f t="shared" si="272"/>
        <v>9.11081691810843</v>
      </c>
      <c r="AR882" s="4">
        <f t="shared" si="259"/>
        <v>8.0045910322755276</v>
      </c>
      <c r="AT882" t="str">
        <f t="shared" si="273"/>
        <v>45524Shift_04</v>
      </c>
    </row>
    <row r="883" spans="1:46" x14ac:dyDescent="0.3">
      <c r="A883" s="2">
        <v>45524</v>
      </c>
      <c r="B883" t="s">
        <v>19</v>
      </c>
      <c r="C883">
        <v>8.3271428571428565</v>
      </c>
      <c r="D883">
        <v>38.909090909090907</v>
      </c>
      <c r="E883">
        <v>26.09272727272727</v>
      </c>
      <c r="F883">
        <v>54.62</v>
      </c>
      <c r="G883">
        <v>4.04</v>
      </c>
      <c r="H883">
        <v>3.4236363636363629</v>
      </c>
      <c r="I883">
        <v>144.81818181818181</v>
      </c>
      <c r="J883">
        <v>7.5259610004336448</v>
      </c>
      <c r="K883">
        <v>4.8655621981374781E-3</v>
      </c>
      <c r="L883">
        <v>3.6618031348366858E-2</v>
      </c>
      <c r="M883">
        <v>13.276358505704071</v>
      </c>
      <c r="N883">
        <v>2.5912286693998898E-3</v>
      </c>
      <c r="O883">
        <v>5225</v>
      </c>
      <c r="P883">
        <v>104.0304653142927</v>
      </c>
      <c r="Q883">
        <v>27763.83</v>
      </c>
      <c r="R883">
        <v>0</v>
      </c>
      <c r="S883">
        <v>14.22741396864982</v>
      </c>
      <c r="T883">
        <f t="shared" si="260"/>
        <v>11.221301523199854</v>
      </c>
      <c r="U883" t="e">
        <f t="shared" si="256"/>
        <v>#N/A</v>
      </c>
      <c r="V883">
        <f t="shared" si="261"/>
        <v>11.975956892325442</v>
      </c>
      <c r="W883">
        <f t="shared" si="262"/>
        <v>9.5155906911285157</v>
      </c>
      <c r="X883" t="e">
        <f t="shared" si="257"/>
        <v>#N/A</v>
      </c>
      <c r="Y883" t="e">
        <f t="shared" si="258"/>
        <v>#N/A</v>
      </c>
      <c r="Z883" t="e">
        <f t="shared" si="274"/>
        <v>#N/A</v>
      </c>
      <c r="AA883" t="e">
        <f t="shared" si="274"/>
        <v>#N/A</v>
      </c>
      <c r="AB883" t="e">
        <f t="shared" si="274"/>
        <v>#N/A</v>
      </c>
      <c r="AC883" t="e">
        <f t="shared" si="274"/>
        <v>#N/A</v>
      </c>
      <c r="AG883">
        <f t="shared" si="263"/>
        <v>-3.5428571428571233E-2</v>
      </c>
      <c r="AH883">
        <f t="shared" si="264"/>
        <v>0</v>
      </c>
      <c r="AI883">
        <f t="shared" si="265"/>
        <v>9.7727272727275619E-2</v>
      </c>
      <c r="AJ883">
        <f t="shared" si="266"/>
        <v>0.77586206896552223</v>
      </c>
      <c r="AK883">
        <f t="shared" si="267"/>
        <v>-0.68999999999999984</v>
      </c>
      <c r="AL883">
        <f t="shared" si="268"/>
        <v>0.11818181818181506</v>
      </c>
      <c r="AM883">
        <f t="shared" si="269"/>
        <v>1.6845041322314038</v>
      </c>
      <c r="AN883">
        <f t="shared" si="270"/>
        <v>-0.59131333333333325</v>
      </c>
      <c r="AO883">
        <f t="shared" si="271"/>
        <v>2.8400649992772595</v>
      </c>
      <c r="AQ883">
        <f t="shared" si="272"/>
        <v>11.975956892325442</v>
      </c>
      <c r="AR883" s="4">
        <f t="shared" si="259"/>
        <v>10.466646154074265</v>
      </c>
      <c r="AT883" t="str">
        <f t="shared" si="273"/>
        <v>45524Shift_10</v>
      </c>
    </row>
    <row r="884" spans="1:46" x14ac:dyDescent="0.3">
      <c r="A884" s="2">
        <v>45524</v>
      </c>
      <c r="B884" t="s">
        <v>20</v>
      </c>
      <c r="C884">
        <v>8.2557142857142853</v>
      </c>
      <c r="D884">
        <v>38.799999999999997</v>
      </c>
      <c r="E884">
        <v>26.097000000000001</v>
      </c>
      <c r="F884">
        <v>54.62</v>
      </c>
      <c r="G884">
        <v>4.0599999999999996</v>
      </c>
      <c r="H884">
        <v>3.4180000000000001</v>
      </c>
      <c r="I884">
        <v>143.6</v>
      </c>
      <c r="J884">
        <v>7.8750072608643746</v>
      </c>
      <c r="K884">
        <v>6.5365447992940164E-3</v>
      </c>
      <c r="L884">
        <v>5.1475337755405651E-2</v>
      </c>
      <c r="M884">
        <v>13.27891821221837</v>
      </c>
      <c r="N884">
        <v>2.5917327230116759E-3</v>
      </c>
      <c r="O884">
        <v>5225</v>
      </c>
      <c r="P884">
        <v>105.0538615117069</v>
      </c>
      <c r="Q884">
        <v>37733.558571428577</v>
      </c>
      <c r="R884">
        <v>0</v>
      </c>
      <c r="S884">
        <v>15.33703812997935</v>
      </c>
      <c r="T884">
        <f t="shared" si="260"/>
        <v>12.364370350894246</v>
      </c>
      <c r="U884" t="e">
        <f t="shared" si="256"/>
        <v>#N/A</v>
      </c>
      <c r="V884">
        <f t="shared" si="261"/>
        <v>12.703923244678336</v>
      </c>
      <c r="W884">
        <f t="shared" si="262"/>
        <v>9.9666975393491768</v>
      </c>
      <c r="X884" t="e">
        <f t="shared" si="257"/>
        <v>#N/A</v>
      </c>
      <c r="Y884" t="e">
        <f t="shared" si="258"/>
        <v>#N/A</v>
      </c>
      <c r="Z884" t="e">
        <f t="shared" si="274"/>
        <v>#N/A</v>
      </c>
      <c r="AA884" t="e">
        <f t="shared" si="274"/>
        <v>#N/A</v>
      </c>
      <c r="AB884" t="e">
        <f t="shared" si="274"/>
        <v>#N/A</v>
      </c>
      <c r="AC884" t="e">
        <f t="shared" si="274"/>
        <v>#N/A</v>
      </c>
      <c r="AG884">
        <f t="shared" si="263"/>
        <v>-2.1142857142856998E-2</v>
      </c>
      <c r="AH884">
        <f t="shared" si="264"/>
        <v>0</v>
      </c>
      <c r="AI884">
        <f t="shared" si="265"/>
        <v>9.4166666666666288E-2</v>
      </c>
      <c r="AJ884">
        <f t="shared" si="266"/>
        <v>0.77586206896552223</v>
      </c>
      <c r="AK884">
        <f t="shared" si="267"/>
        <v>-0.74999999999999856</v>
      </c>
      <c r="AL884">
        <f t="shared" si="268"/>
        <v>9.000000000000119E-2</v>
      </c>
      <c r="AM884">
        <f t="shared" si="269"/>
        <v>1.9613636363636353</v>
      </c>
      <c r="AN884">
        <f t="shared" si="270"/>
        <v>0.51643428571428618</v>
      </c>
      <c r="AO884">
        <f t="shared" si="271"/>
        <v>2.2583212318927099</v>
      </c>
      <c r="AQ884">
        <f t="shared" si="272"/>
        <v>12.703923244678336</v>
      </c>
      <c r="AR884" s="4">
        <f t="shared" si="259"/>
        <v>12.024817457110156</v>
      </c>
      <c r="AT884" t="str">
        <f t="shared" si="273"/>
        <v>45524Shift_11</v>
      </c>
    </row>
    <row r="885" spans="1:46" x14ac:dyDescent="0.3">
      <c r="A885" s="2">
        <v>45524</v>
      </c>
      <c r="B885" t="s">
        <v>21</v>
      </c>
      <c r="C885">
        <v>8.2557142857142853</v>
      </c>
      <c r="D885">
        <v>38.727272727272727</v>
      </c>
      <c r="E885">
        <v>26.17909090909091</v>
      </c>
      <c r="F885">
        <v>54.62</v>
      </c>
      <c r="G885">
        <v>4.0599999999999996</v>
      </c>
      <c r="H885">
        <v>3.4054545454545462</v>
      </c>
      <c r="I885">
        <v>143.6363636363636</v>
      </c>
      <c r="J885">
        <v>8.0161559053799607</v>
      </c>
      <c r="K885">
        <v>6.0318356508468002E-3</v>
      </c>
      <c r="L885">
        <v>4.835213497281695E-2</v>
      </c>
      <c r="M885">
        <v>13.279557967913609</v>
      </c>
      <c r="N885">
        <v>2.591858985544536E-3</v>
      </c>
      <c r="O885">
        <v>5225</v>
      </c>
      <c r="P885">
        <v>105.3103385055972</v>
      </c>
      <c r="Q885">
        <v>35232.165714285708</v>
      </c>
      <c r="R885">
        <v>0</v>
      </c>
      <c r="S885">
        <v>15.3465531801304</v>
      </c>
      <c r="T885">
        <f t="shared" si="260"/>
        <v>11.720998878234223</v>
      </c>
      <c r="U885" t="e">
        <f t="shared" si="256"/>
        <v>#N/A</v>
      </c>
      <c r="V885">
        <f t="shared" si="261"/>
        <v>12.051981893385452</v>
      </c>
      <c r="W885">
        <f t="shared" si="262"/>
        <v>9.3230206508662032</v>
      </c>
      <c r="X885" t="e">
        <f t="shared" si="257"/>
        <v>#N/A</v>
      </c>
      <c r="Y885" t="e">
        <f t="shared" si="258"/>
        <v>#N/A</v>
      </c>
      <c r="Z885" t="e">
        <f t="shared" si="274"/>
        <v>#N/A</v>
      </c>
      <c r="AA885" t="e">
        <f t="shared" si="274"/>
        <v>#N/A</v>
      </c>
      <c r="AB885" t="e">
        <f t="shared" si="274"/>
        <v>#N/A</v>
      </c>
      <c r="AC885" t="e">
        <f t="shared" si="274"/>
        <v>#N/A</v>
      </c>
      <c r="AG885">
        <f t="shared" si="263"/>
        <v>-2.1142857142856998E-2</v>
      </c>
      <c r="AH885">
        <f t="shared" si="264"/>
        <v>0</v>
      </c>
      <c r="AI885">
        <f t="shared" si="265"/>
        <v>2.5757575757576017E-2</v>
      </c>
      <c r="AJ885">
        <f t="shared" si="266"/>
        <v>0.77586206896552223</v>
      </c>
      <c r="AK885">
        <f t="shared" si="267"/>
        <v>-0.74999999999999856</v>
      </c>
      <c r="AL885">
        <f t="shared" si="268"/>
        <v>2.7272727272731334E-2</v>
      </c>
      <c r="AM885">
        <f t="shared" si="269"/>
        <v>1.9530991735537255</v>
      </c>
      <c r="AN885">
        <f t="shared" si="270"/>
        <v>0.23850174603174512</v>
      </c>
      <c r="AO885">
        <f t="shared" si="271"/>
        <v>2.0230734910333998</v>
      </c>
      <c r="AQ885">
        <f t="shared" si="272"/>
        <v>12.051981893385452</v>
      </c>
      <c r="AR885" s="4">
        <f t="shared" si="259"/>
        <v>11.390015863082995</v>
      </c>
      <c r="AT885" t="str">
        <f t="shared" si="273"/>
        <v>45524Shift_12</v>
      </c>
    </row>
    <row r="886" spans="1:46" x14ac:dyDescent="0.3">
      <c r="A886" s="2">
        <v>45524</v>
      </c>
      <c r="B886" t="s">
        <v>22</v>
      </c>
      <c r="C886">
        <v>8.2316666666666674</v>
      </c>
      <c r="D886">
        <v>38.700000000000003</v>
      </c>
      <c r="E886">
        <v>26.053000000000001</v>
      </c>
      <c r="F886">
        <v>54.62</v>
      </c>
      <c r="G886">
        <v>4.0599999999999996</v>
      </c>
      <c r="H886">
        <v>3.4060000000000001</v>
      </c>
      <c r="I886">
        <v>143.80000000000001</v>
      </c>
      <c r="J886">
        <v>8.2957201248163859</v>
      </c>
      <c r="K886">
        <v>5.2222670367730881E-3</v>
      </c>
      <c r="L886">
        <v>4.332246575412374E-2</v>
      </c>
      <c r="M886">
        <v>13.28701240261749</v>
      </c>
      <c r="N886">
        <v>2.5933274801963422E-3</v>
      </c>
      <c r="O886">
        <v>5225</v>
      </c>
      <c r="P886">
        <v>108.2979617601671</v>
      </c>
      <c r="Q886">
        <v>30765.08</v>
      </c>
      <c r="R886">
        <v>0</v>
      </c>
      <c r="S886">
        <v>15.463352516432099</v>
      </c>
      <c r="T886">
        <f t="shared" si="260"/>
        <v>10.914860053657016</v>
      </c>
      <c r="U886" t="e">
        <f t="shared" si="256"/>
        <v>#N/A</v>
      </c>
      <c r="V886">
        <f t="shared" si="261"/>
        <v>11.172575576687017</v>
      </c>
      <c r="W886">
        <f t="shared" si="262"/>
        <v>8.4808044168124077</v>
      </c>
      <c r="X886" t="e">
        <f t="shared" si="257"/>
        <v>#N/A</v>
      </c>
      <c r="Y886" t="e">
        <f t="shared" si="258"/>
        <v>#N/A</v>
      </c>
      <c r="Z886" t="e">
        <f t="shared" si="274"/>
        <v>#N/A</v>
      </c>
      <c r="AA886" t="e">
        <f t="shared" si="274"/>
        <v>#N/A</v>
      </c>
      <c r="AB886" t="e">
        <f t="shared" si="274"/>
        <v>#N/A</v>
      </c>
      <c r="AC886" t="e">
        <f t="shared" si="274"/>
        <v>#N/A</v>
      </c>
      <c r="AG886">
        <f t="shared" si="263"/>
        <v>-1.6333333333333401E-2</v>
      </c>
      <c r="AH886">
        <f t="shared" si="264"/>
        <v>0</v>
      </c>
      <c r="AI886">
        <f t="shared" si="265"/>
        <v>0.13083333333333336</v>
      </c>
      <c r="AJ886">
        <f t="shared" si="266"/>
        <v>0.77586206896552223</v>
      </c>
      <c r="AK886">
        <f t="shared" si="267"/>
        <v>-0.74999999999999856</v>
      </c>
      <c r="AL886">
        <f t="shared" si="268"/>
        <v>3.000000000000114E-2</v>
      </c>
      <c r="AM886">
        <f t="shared" si="269"/>
        <v>1.9159090909090861</v>
      </c>
      <c r="AN886">
        <f t="shared" si="270"/>
        <v>-0.25784111111111108</v>
      </c>
      <c r="AO886">
        <f t="shared" si="271"/>
        <v>1.5571331253060243</v>
      </c>
      <c r="AQ886">
        <f t="shared" si="272"/>
        <v>11.172575576687017</v>
      </c>
      <c r="AR886" s="4">
        <f t="shared" si="259"/>
        <v>10.657144530627015</v>
      </c>
      <c r="AT886" t="str">
        <f t="shared" si="273"/>
        <v>45524Shift_13</v>
      </c>
    </row>
    <row r="887" spans="1:46" x14ac:dyDescent="0.3">
      <c r="A887" s="2">
        <v>45524</v>
      </c>
      <c r="B887" t="s">
        <v>23</v>
      </c>
      <c r="C887">
        <v>8.2316666666666674</v>
      </c>
      <c r="D887">
        <v>38.555555555555557</v>
      </c>
      <c r="E887">
        <v>26.182222222222219</v>
      </c>
      <c r="F887">
        <v>54.44</v>
      </c>
      <c r="G887">
        <v>4.0599999999999996</v>
      </c>
      <c r="H887">
        <v>3.3888888888888888</v>
      </c>
      <c r="I887">
        <v>143</v>
      </c>
      <c r="J887">
        <v>8.8453348034122055</v>
      </c>
      <c r="K887">
        <v>5.4278819558058623E-3</v>
      </c>
      <c r="L887">
        <v>4.8011433172502713E-2</v>
      </c>
      <c r="M887">
        <v>13.30017535652469</v>
      </c>
      <c r="N887">
        <v>2.595878494329607E-3</v>
      </c>
      <c r="O887">
        <v>5225</v>
      </c>
      <c r="P887">
        <v>113.58915601999971</v>
      </c>
      <c r="Q887">
        <v>30765.08</v>
      </c>
      <c r="R887">
        <v>0</v>
      </c>
      <c r="S887">
        <v>15.61040759143507</v>
      </c>
      <c r="T887">
        <f t="shared" si="260"/>
        <v>10.131785367747192</v>
      </c>
      <c r="U887" t="e">
        <f t="shared" si="256"/>
        <v>#N/A</v>
      </c>
      <c r="V887">
        <f t="shared" si="261"/>
        <v>10.568636334931501</v>
      </c>
      <c r="W887">
        <f t="shared" si="262"/>
        <v>7.3847021656525005</v>
      </c>
      <c r="X887" t="e">
        <f t="shared" si="257"/>
        <v>#N/A</v>
      </c>
      <c r="Y887" t="e">
        <f t="shared" si="258"/>
        <v>#N/A</v>
      </c>
      <c r="Z887" t="e">
        <f t="shared" si="274"/>
        <v>#N/A</v>
      </c>
      <c r="AA887" t="e">
        <f t="shared" si="274"/>
        <v>#N/A</v>
      </c>
      <c r="AB887" t="e">
        <f t="shared" si="274"/>
        <v>#N/A</v>
      </c>
      <c r="AC887" t="e">
        <f t="shared" si="274"/>
        <v>#N/A</v>
      </c>
      <c r="AG887">
        <f t="shared" si="263"/>
        <v>-1.6333333333333401E-2</v>
      </c>
      <c r="AH887">
        <f t="shared" si="264"/>
        <v>0</v>
      </c>
      <c r="AI887">
        <f t="shared" si="265"/>
        <v>2.3148148148151765E-2</v>
      </c>
      <c r="AJ887">
        <f t="shared" si="266"/>
        <v>1.0862068965517286</v>
      </c>
      <c r="AK887">
        <f t="shared" si="267"/>
        <v>-0.74999999999999856</v>
      </c>
      <c r="AL887">
        <f t="shared" si="268"/>
        <v>-5.5555555555555358E-2</v>
      </c>
      <c r="AM887">
        <f t="shared" si="269"/>
        <v>2.0977272727272704</v>
      </c>
      <c r="AN887">
        <f t="shared" si="270"/>
        <v>-0.25784111111111108</v>
      </c>
      <c r="AO887">
        <f t="shared" si="271"/>
        <v>0.64110866097965835</v>
      </c>
      <c r="AQ887">
        <f t="shared" si="272"/>
        <v>10.568636334931501</v>
      </c>
      <c r="AR887" s="4">
        <f t="shared" si="259"/>
        <v>9.6949344005628806</v>
      </c>
      <c r="AT887" t="str">
        <f t="shared" si="273"/>
        <v>45524Shift_14</v>
      </c>
    </row>
    <row r="888" spans="1:46" x14ac:dyDescent="0.3">
      <c r="A888" s="2">
        <v>45524</v>
      </c>
      <c r="B888" t="s">
        <v>24</v>
      </c>
      <c r="C888">
        <v>8.1980000000000004</v>
      </c>
      <c r="D888">
        <v>38.666666666666657</v>
      </c>
      <c r="E888">
        <v>26.117777777777778</v>
      </c>
      <c r="F888">
        <v>54.44</v>
      </c>
      <c r="G888">
        <v>4.0599999999999996</v>
      </c>
      <c r="H888">
        <v>3.36</v>
      </c>
      <c r="I888">
        <v>143.33333333333329</v>
      </c>
      <c r="J888">
        <v>9.8370551573237517</v>
      </c>
      <c r="K888">
        <v>6.0935671274183582E-3</v>
      </c>
      <c r="L888">
        <v>5.9942755937269242E-2</v>
      </c>
      <c r="M888">
        <v>13.30536820953826</v>
      </c>
      <c r="N888">
        <v>2.596950628507289E-3</v>
      </c>
      <c r="O888">
        <v>5225</v>
      </c>
      <c r="P888">
        <v>115.6054547157008</v>
      </c>
      <c r="Q888">
        <v>30765.08</v>
      </c>
      <c r="R888">
        <v>0</v>
      </c>
      <c r="S888">
        <v>16.518105836528619</v>
      </c>
      <c r="T888">
        <f t="shared" si="260"/>
        <v>8.8134774649953123</v>
      </c>
      <c r="U888" t="e">
        <f t="shared" si="256"/>
        <v>#N/A</v>
      </c>
      <c r="V888">
        <f t="shared" si="261"/>
        <v>8.7611969482608512</v>
      </c>
      <c r="W888">
        <f t="shared" si="262"/>
        <v>5.6530203547394171</v>
      </c>
      <c r="X888" t="e">
        <f t="shared" si="257"/>
        <v>#N/A</v>
      </c>
      <c r="Y888" t="e">
        <f t="shared" si="258"/>
        <v>#N/A</v>
      </c>
      <c r="Z888" t="e">
        <f t="shared" si="274"/>
        <v>#N/A</v>
      </c>
      <c r="AA888" t="e">
        <f t="shared" si="274"/>
        <v>#N/A</v>
      </c>
      <c r="AB888" t="e">
        <f t="shared" si="274"/>
        <v>#N/A</v>
      </c>
      <c r="AC888" t="e">
        <f t="shared" si="274"/>
        <v>#N/A</v>
      </c>
      <c r="AG888">
        <f t="shared" si="263"/>
        <v>-9.6000000000000096E-3</v>
      </c>
      <c r="AH888">
        <f t="shared" si="264"/>
        <v>0</v>
      </c>
      <c r="AI888">
        <f t="shared" si="265"/>
        <v>7.6851851851852018E-2</v>
      </c>
      <c r="AJ888">
        <f t="shared" si="266"/>
        <v>1.0862068965517286</v>
      </c>
      <c r="AK888">
        <f t="shared" si="267"/>
        <v>-0.74999999999999856</v>
      </c>
      <c r="AL888">
        <f t="shared" si="268"/>
        <v>-0.20000000000000018</v>
      </c>
      <c r="AM888">
        <f t="shared" si="269"/>
        <v>2.0219696969697054</v>
      </c>
      <c r="AN888">
        <f t="shared" si="270"/>
        <v>-0.25784111111111108</v>
      </c>
      <c r="AO888">
        <f t="shared" si="271"/>
        <v>-1.0117585955395856</v>
      </c>
      <c r="AQ888">
        <f t="shared" si="272"/>
        <v>8.7611969482608512</v>
      </c>
      <c r="AR888" s="4">
        <f t="shared" si="259"/>
        <v>8.8657579817297751</v>
      </c>
      <c r="AT888" t="str">
        <f t="shared" si="273"/>
        <v>45524Shift_15</v>
      </c>
    </row>
    <row r="889" spans="1:46" x14ac:dyDescent="0.3">
      <c r="A889" s="2">
        <v>45524</v>
      </c>
      <c r="B889" t="s">
        <v>25</v>
      </c>
      <c r="C889">
        <v>8.0625</v>
      </c>
      <c r="D889">
        <v>38.125</v>
      </c>
      <c r="E889">
        <v>26.875</v>
      </c>
      <c r="F889">
        <v>56.435000000000002</v>
      </c>
      <c r="G889">
        <v>3.855</v>
      </c>
      <c r="H889">
        <v>3.2475000000000001</v>
      </c>
      <c r="I889">
        <v>148.75</v>
      </c>
      <c r="J889">
        <v>9.6196081814471235</v>
      </c>
      <c r="K889">
        <v>4.4998468574490736E-3</v>
      </c>
      <c r="L889">
        <v>4.3286763645176231E-2</v>
      </c>
      <c r="M889">
        <v>22.326808100528471</v>
      </c>
      <c r="N889">
        <v>2.5871496157824419E-3</v>
      </c>
      <c r="O889">
        <v>5225</v>
      </c>
      <c r="P889">
        <v>81.30380950697969</v>
      </c>
      <c r="Q889">
        <v>23490.17</v>
      </c>
      <c r="R889">
        <v>0</v>
      </c>
      <c r="S889">
        <v>18.649457451880611</v>
      </c>
      <c r="T889">
        <f t="shared" si="260"/>
        <v>11.057185103538401</v>
      </c>
      <c r="U889" t="e">
        <f t="shared" si="256"/>
        <v>#N/A</v>
      </c>
      <c r="V889">
        <f t="shared" si="261"/>
        <v>12.11459083538584</v>
      </c>
      <c r="W889">
        <f t="shared" si="262"/>
        <v>13.677130020338824</v>
      </c>
      <c r="X889" t="e">
        <f t="shared" si="257"/>
        <v>#N/A</v>
      </c>
      <c r="Y889" t="e">
        <f t="shared" si="258"/>
        <v>#N/A</v>
      </c>
      <c r="Z889" t="e">
        <f t="shared" si="274"/>
        <v>#N/A</v>
      </c>
      <c r="AA889" t="e">
        <f t="shared" si="274"/>
        <v>#N/A</v>
      </c>
      <c r="AB889" t="e">
        <f t="shared" si="274"/>
        <v>#N/A</v>
      </c>
      <c r="AC889" t="e">
        <f t="shared" si="274"/>
        <v>#N/A</v>
      </c>
      <c r="AG889">
        <f t="shared" si="263"/>
        <v>1.7500000000000071E-2</v>
      </c>
      <c r="AH889">
        <f t="shared" si="264"/>
        <v>0</v>
      </c>
      <c r="AI889">
        <f t="shared" si="265"/>
        <v>-0.55416666666666592</v>
      </c>
      <c r="AJ889">
        <f t="shared" si="266"/>
        <v>-2.3534482758620725</v>
      </c>
      <c r="AK889">
        <f t="shared" si="267"/>
        <v>-0.13499999999999979</v>
      </c>
      <c r="AL889">
        <f t="shared" si="268"/>
        <v>-0.76249999999999929</v>
      </c>
      <c r="AM889">
        <f t="shared" si="269"/>
        <v>0.79090909090908856</v>
      </c>
      <c r="AN889">
        <f t="shared" si="270"/>
        <v>-1.0661644444444447</v>
      </c>
      <c r="AO889">
        <f t="shared" si="271"/>
        <v>-0.64934696907853851</v>
      </c>
      <c r="AQ889">
        <f t="shared" si="272"/>
        <v>12.11459083538584</v>
      </c>
      <c r="AR889" s="4">
        <f t="shared" si="259"/>
        <v>9.9997793716909626</v>
      </c>
      <c r="AT889" t="str">
        <f t="shared" si="273"/>
        <v>45524Shift_21</v>
      </c>
    </row>
    <row r="890" spans="1:46" x14ac:dyDescent="0.3">
      <c r="A890" s="2">
        <v>45524</v>
      </c>
      <c r="B890" t="s">
        <v>26</v>
      </c>
      <c r="C890">
        <v>8.0625</v>
      </c>
      <c r="D890">
        <v>38</v>
      </c>
      <c r="E890">
        <v>26.95</v>
      </c>
      <c r="F890">
        <v>56.435000000000002</v>
      </c>
      <c r="G890">
        <v>3.65</v>
      </c>
      <c r="H890">
        <v>3.2324999999999999</v>
      </c>
      <c r="I890">
        <v>149.5</v>
      </c>
      <c r="J890">
        <v>9.1880418985685299</v>
      </c>
      <c r="K890">
        <v>2.5575753764823989E-3</v>
      </c>
      <c r="L890">
        <v>2.3499109717867461E-2</v>
      </c>
      <c r="M890">
        <v>23.617157602090721</v>
      </c>
      <c r="N890">
        <v>1.964719709739613</v>
      </c>
      <c r="O890">
        <v>5225</v>
      </c>
      <c r="P890">
        <v>81.354203571359818</v>
      </c>
      <c r="Q890">
        <v>13312.67</v>
      </c>
      <c r="R890">
        <v>0</v>
      </c>
      <c r="S890">
        <v>19.553993288786081</v>
      </c>
      <c r="T890">
        <f t="shared" si="260"/>
        <v>12.135344304842643</v>
      </c>
      <c r="U890" t="e">
        <f t="shared" si="256"/>
        <v>#N/A</v>
      </c>
      <c r="V890">
        <f t="shared" si="261"/>
        <v>13.300429596291199</v>
      </c>
      <c r="W890">
        <f t="shared" si="262"/>
        <v>15.033423326698729</v>
      </c>
      <c r="X890" t="e">
        <f t="shared" si="257"/>
        <v>#N/A</v>
      </c>
      <c r="Y890" t="e">
        <f t="shared" si="258"/>
        <v>#N/A</v>
      </c>
      <c r="Z890" t="e">
        <f t="shared" si="274"/>
        <v>#N/A</v>
      </c>
      <c r="AA890" t="e">
        <f t="shared" si="274"/>
        <v>#N/A</v>
      </c>
      <c r="AB890" t="e">
        <f t="shared" si="274"/>
        <v>#N/A</v>
      </c>
      <c r="AC890" t="e">
        <f t="shared" si="274"/>
        <v>#N/A</v>
      </c>
      <c r="AG890">
        <f t="shared" si="263"/>
        <v>1.7500000000000071E-2</v>
      </c>
      <c r="AH890">
        <f t="shared" si="264"/>
        <v>0</v>
      </c>
      <c r="AI890">
        <f t="shared" si="265"/>
        <v>-0.61666666666666536</v>
      </c>
      <c r="AJ890">
        <f t="shared" si="266"/>
        <v>-2.3534482758620725</v>
      </c>
      <c r="AK890">
        <f t="shared" si="267"/>
        <v>0.48000000000000043</v>
      </c>
      <c r="AL890">
        <f t="shared" si="268"/>
        <v>-0.83749999999999991</v>
      </c>
      <c r="AM890">
        <f t="shared" si="269"/>
        <v>0.62045454545454315</v>
      </c>
      <c r="AN890">
        <f t="shared" si="270"/>
        <v>-2.1969977777777783</v>
      </c>
      <c r="AO890">
        <f t="shared" si="271"/>
        <v>6.9930169052450836E-2</v>
      </c>
      <c r="AQ890">
        <f t="shared" si="272"/>
        <v>13.300429596291199</v>
      </c>
      <c r="AR890" s="4">
        <f t="shared" si="259"/>
        <v>10.97025901339409</v>
      </c>
      <c r="AT890" t="str">
        <f t="shared" si="273"/>
        <v>45524Shift_22</v>
      </c>
    </row>
    <row r="891" spans="1:46" x14ac:dyDescent="0.3">
      <c r="A891" s="2">
        <v>45524</v>
      </c>
      <c r="B891" t="s">
        <v>27</v>
      </c>
      <c r="C891">
        <v>8.0625</v>
      </c>
      <c r="D891">
        <v>38</v>
      </c>
      <c r="E891">
        <v>26.702500000000001</v>
      </c>
      <c r="F891">
        <v>56.435000000000002</v>
      </c>
      <c r="G891">
        <v>3.65</v>
      </c>
      <c r="H891">
        <v>3.2149999999999999</v>
      </c>
      <c r="I891">
        <v>149.25</v>
      </c>
      <c r="J891">
        <v>8.949754607841065</v>
      </c>
      <c r="K891">
        <v>2.33408560999186E-3</v>
      </c>
      <c r="L891">
        <v>2.0889493443120171E-2</v>
      </c>
      <c r="M891">
        <v>24.01769787527876</v>
      </c>
      <c r="N891">
        <v>2.259093083057877</v>
      </c>
      <c r="O891">
        <v>5225</v>
      </c>
      <c r="P891">
        <v>81.364970764422239</v>
      </c>
      <c r="Q891">
        <v>12140.64</v>
      </c>
      <c r="R891">
        <v>0</v>
      </c>
      <c r="S891">
        <v>19.984270733308499</v>
      </c>
      <c r="T891">
        <f t="shared" si="260"/>
        <v>12.964832183597183</v>
      </c>
      <c r="U891" t="e">
        <f t="shared" si="256"/>
        <v>#N/A</v>
      </c>
      <c r="V891">
        <f t="shared" si="261"/>
        <v>14.143457980287639</v>
      </c>
      <c r="W891">
        <f t="shared" si="262"/>
        <v>15.819633528876986</v>
      </c>
      <c r="X891" t="e">
        <f t="shared" si="257"/>
        <v>#N/A</v>
      </c>
      <c r="Y891" t="e">
        <f t="shared" si="258"/>
        <v>#N/A</v>
      </c>
      <c r="Z891" t="e">
        <f t="shared" si="274"/>
        <v>#N/A</v>
      </c>
      <c r="AA891" t="e">
        <f t="shared" si="274"/>
        <v>#N/A</v>
      </c>
      <c r="AB891" t="e">
        <f t="shared" si="274"/>
        <v>#N/A</v>
      </c>
      <c r="AC891" t="e">
        <f t="shared" si="274"/>
        <v>#N/A</v>
      </c>
      <c r="AG891">
        <f t="shared" si="263"/>
        <v>1.7500000000000071E-2</v>
      </c>
      <c r="AH891">
        <f t="shared" si="264"/>
        <v>0</v>
      </c>
      <c r="AI891">
        <f t="shared" si="265"/>
        <v>-0.41041666666666643</v>
      </c>
      <c r="AJ891">
        <f t="shared" si="266"/>
        <v>-2.3534482758620725</v>
      </c>
      <c r="AK891">
        <f t="shared" si="267"/>
        <v>0.48000000000000043</v>
      </c>
      <c r="AL891">
        <f t="shared" si="268"/>
        <v>-0.92500000000000027</v>
      </c>
      <c r="AM891">
        <f t="shared" si="269"/>
        <v>0.67727272727272492</v>
      </c>
      <c r="AN891">
        <f t="shared" si="270"/>
        <v>-2.3272233333333334</v>
      </c>
      <c r="AO891">
        <f t="shared" si="271"/>
        <v>0.46707565359822567</v>
      </c>
      <c r="AQ891">
        <f t="shared" si="272"/>
        <v>14.143457980287639</v>
      </c>
      <c r="AR891" s="4">
        <f t="shared" si="259"/>
        <v>11.786206386906727</v>
      </c>
      <c r="AT891" t="str">
        <f t="shared" si="273"/>
        <v>45524Shift_23</v>
      </c>
    </row>
    <row r="892" spans="1:46" x14ac:dyDescent="0.3">
      <c r="A892" s="2">
        <v>45525</v>
      </c>
      <c r="B892" t="s">
        <v>28</v>
      </c>
      <c r="C892">
        <v>8.08</v>
      </c>
      <c r="D892">
        <v>38</v>
      </c>
      <c r="E892">
        <v>26.6</v>
      </c>
      <c r="F892">
        <v>56.435000000000002</v>
      </c>
      <c r="G892">
        <v>3.65</v>
      </c>
      <c r="H892">
        <v>3.226666666666667</v>
      </c>
      <c r="I892">
        <v>148.44444444444451</v>
      </c>
      <c r="J892">
        <v>8.0901304643888459</v>
      </c>
      <c r="K892">
        <v>2.0706875538689671E-3</v>
      </c>
      <c r="L892">
        <v>1.675213246178615E-2</v>
      </c>
      <c r="M892">
        <v>23.798626135409691</v>
      </c>
      <c r="N892">
        <v>1.472017091079878</v>
      </c>
      <c r="O892">
        <v>5225</v>
      </c>
      <c r="P892">
        <v>81.349381199309462</v>
      </c>
      <c r="Q892">
        <v>12140.64</v>
      </c>
      <c r="R892">
        <v>0</v>
      </c>
      <c r="S892">
        <v>20.04233332008722</v>
      </c>
      <c r="T892">
        <f t="shared" si="260"/>
        <v>14.548824916846105</v>
      </c>
      <c r="U892" t="e">
        <f t="shared" si="256"/>
        <v>#N/A</v>
      </c>
      <c r="V892">
        <f t="shared" si="261"/>
        <v>15.680423954253062</v>
      </c>
      <c r="W892">
        <f t="shared" si="262"/>
        <v>17.173518694761615</v>
      </c>
      <c r="X892" t="e">
        <f t="shared" si="257"/>
        <v>#N/A</v>
      </c>
      <c r="Y892" t="e">
        <f t="shared" si="258"/>
        <v>#N/A</v>
      </c>
      <c r="Z892" t="e">
        <f t="shared" si="274"/>
        <v>#N/A</v>
      </c>
      <c r="AA892" t="e">
        <f t="shared" si="274"/>
        <v>#N/A</v>
      </c>
      <c r="AB892" t="e">
        <f t="shared" si="274"/>
        <v>#N/A</v>
      </c>
      <c r="AC892" t="e">
        <f t="shared" si="274"/>
        <v>#N/A</v>
      </c>
      <c r="AG892">
        <f t="shared" si="263"/>
        <v>1.4000000000000058E-2</v>
      </c>
      <c r="AH892">
        <f t="shared" si="264"/>
        <v>0</v>
      </c>
      <c r="AI892">
        <f t="shared" si="265"/>
        <v>-0.32500000000000046</v>
      </c>
      <c r="AJ892">
        <f t="shared" si="266"/>
        <v>-2.3534482758620725</v>
      </c>
      <c r="AK892">
        <f t="shared" si="267"/>
        <v>0.48000000000000043</v>
      </c>
      <c r="AL892">
        <f t="shared" si="268"/>
        <v>-0.86666666666666448</v>
      </c>
      <c r="AM892">
        <f t="shared" si="269"/>
        <v>0.86035353535351722</v>
      </c>
      <c r="AN892">
        <f t="shared" si="270"/>
        <v>-2.3272233333333334</v>
      </c>
      <c r="AO892">
        <f t="shared" si="271"/>
        <v>1.8997825593519244</v>
      </c>
      <c r="AQ892">
        <f t="shared" si="272"/>
        <v>15.680423954253062</v>
      </c>
      <c r="AR892" s="4">
        <f t="shared" si="259"/>
        <v>13.417225879439146</v>
      </c>
      <c r="AT892" t="str">
        <f t="shared" si="273"/>
        <v>45525Shift_00</v>
      </c>
    </row>
    <row r="893" spans="1:46" x14ac:dyDescent="0.3">
      <c r="A893" s="2">
        <v>45525</v>
      </c>
      <c r="B893" t="s">
        <v>29</v>
      </c>
      <c r="C893">
        <v>8.08</v>
      </c>
      <c r="D893">
        <v>38.1</v>
      </c>
      <c r="E893">
        <v>26.562999999999999</v>
      </c>
      <c r="F893">
        <v>56.435000000000002</v>
      </c>
      <c r="G893">
        <v>3.65</v>
      </c>
      <c r="H893">
        <v>3.2240000000000002</v>
      </c>
      <c r="I893">
        <v>148</v>
      </c>
      <c r="J893">
        <v>7.7206652096989421</v>
      </c>
      <c r="K893">
        <v>2.143382669240849E-3</v>
      </c>
      <c r="L893">
        <v>1.6548340005479469E-2</v>
      </c>
      <c r="M893">
        <v>23.996881666083791</v>
      </c>
      <c r="N893">
        <v>0.78987683300648193</v>
      </c>
      <c r="O893">
        <v>5225</v>
      </c>
      <c r="P893">
        <v>81.34188382124087</v>
      </c>
      <c r="Q893">
        <v>12140.64</v>
      </c>
      <c r="R893">
        <v>0</v>
      </c>
      <c r="S893">
        <v>20.418482661260949</v>
      </c>
      <c r="T893">
        <f t="shared" si="260"/>
        <v>15.519807827758251</v>
      </c>
      <c r="U893" t="e">
        <f t="shared" si="256"/>
        <v>#N/A</v>
      </c>
      <c r="V893">
        <f t="shared" si="261"/>
        <v>16.612965010420453</v>
      </c>
      <c r="W893">
        <f t="shared" si="262"/>
        <v>18.005049649918892</v>
      </c>
      <c r="X893" t="e">
        <f t="shared" si="257"/>
        <v>#N/A</v>
      </c>
      <c r="Y893" t="e">
        <f t="shared" si="258"/>
        <v>#N/A</v>
      </c>
      <c r="Z893" t="e">
        <f t="shared" si="274"/>
        <v>#N/A</v>
      </c>
      <c r="AA893" t="e">
        <f t="shared" si="274"/>
        <v>#N/A</v>
      </c>
      <c r="AB893" t="e">
        <f t="shared" si="274"/>
        <v>#N/A</v>
      </c>
      <c r="AC893" t="e">
        <f t="shared" si="274"/>
        <v>#N/A</v>
      </c>
      <c r="AG893">
        <f t="shared" si="263"/>
        <v>1.4000000000000058E-2</v>
      </c>
      <c r="AH893">
        <f t="shared" si="264"/>
        <v>0</v>
      </c>
      <c r="AI893">
        <f t="shared" si="265"/>
        <v>-0.29416666666666497</v>
      </c>
      <c r="AJ893">
        <f t="shared" si="266"/>
        <v>-2.3534482758620725</v>
      </c>
      <c r="AK893">
        <f t="shared" si="267"/>
        <v>0.48000000000000043</v>
      </c>
      <c r="AL893">
        <f t="shared" si="268"/>
        <v>-0.87999999999999867</v>
      </c>
      <c r="AM893">
        <f t="shared" si="269"/>
        <v>0.96136363636363409</v>
      </c>
      <c r="AN893">
        <f t="shared" si="270"/>
        <v>-2.3272233333333334</v>
      </c>
      <c r="AO893">
        <f t="shared" si="271"/>
        <v>2.5155579838350972</v>
      </c>
      <c r="AQ893">
        <f t="shared" si="272"/>
        <v>16.612965010420453</v>
      </c>
      <c r="AR893" s="4">
        <f t="shared" si="259"/>
        <v>14.42665064509605</v>
      </c>
      <c r="AT893" t="str">
        <f t="shared" si="273"/>
        <v>45525Shift_01</v>
      </c>
    </row>
    <row r="894" spans="1:46" x14ac:dyDescent="0.3">
      <c r="A894" s="2">
        <v>45525</v>
      </c>
      <c r="B894" t="s">
        <v>30</v>
      </c>
      <c r="C894">
        <v>8.1</v>
      </c>
      <c r="D894">
        <v>37.9</v>
      </c>
      <c r="E894">
        <v>26.545000000000002</v>
      </c>
      <c r="F894">
        <v>56.435000000000002</v>
      </c>
      <c r="G894">
        <v>3.65</v>
      </c>
      <c r="H894">
        <v>3.25</v>
      </c>
      <c r="I894">
        <v>148.6</v>
      </c>
      <c r="J894">
        <v>7.5610268046724149</v>
      </c>
      <c r="K894">
        <v>2.2729143093834421E-3</v>
      </c>
      <c r="L894">
        <v>1.71855660179717E-2</v>
      </c>
      <c r="M894">
        <v>23.41532093265063</v>
      </c>
      <c r="N894">
        <v>0.93287332309581417</v>
      </c>
      <c r="O894">
        <v>5225</v>
      </c>
      <c r="P894">
        <v>81.335088513967676</v>
      </c>
      <c r="Q894">
        <v>12140.64</v>
      </c>
      <c r="R894">
        <v>0</v>
      </c>
      <c r="S894">
        <v>19.67727146039427</v>
      </c>
      <c r="T894">
        <f t="shared" si="260"/>
        <v>15.197304050804053</v>
      </c>
      <c r="U894" t="e">
        <f t="shared" si="256"/>
        <v>#N/A</v>
      </c>
      <c r="V894">
        <f t="shared" si="261"/>
        <v>16.302104649001198</v>
      </c>
      <c r="W894">
        <f t="shared" si="262"/>
        <v>17.830552924863269</v>
      </c>
      <c r="X894" t="e">
        <f t="shared" si="257"/>
        <v>#N/A</v>
      </c>
      <c r="Y894" t="e">
        <f t="shared" si="258"/>
        <v>#N/A</v>
      </c>
      <c r="Z894" t="e">
        <f t="shared" si="274"/>
        <v>#N/A</v>
      </c>
      <c r="AA894" t="e">
        <f t="shared" si="274"/>
        <v>#N/A</v>
      </c>
      <c r="AB894" t="e">
        <f t="shared" si="274"/>
        <v>#N/A</v>
      </c>
      <c r="AC894" t="e">
        <f t="shared" si="274"/>
        <v>#N/A</v>
      </c>
      <c r="AG894">
        <f t="shared" si="263"/>
        <v>1.0000000000000142E-2</v>
      </c>
      <c r="AH894">
        <f t="shared" si="264"/>
        <v>0</v>
      </c>
      <c r="AI894">
        <f t="shared" si="265"/>
        <v>-0.27916666666666734</v>
      </c>
      <c r="AJ894">
        <f t="shared" si="266"/>
        <v>-2.3534482758620725</v>
      </c>
      <c r="AK894">
        <f t="shared" si="267"/>
        <v>0.48000000000000043</v>
      </c>
      <c r="AL894">
        <f t="shared" si="268"/>
        <v>-0.74999999999999956</v>
      </c>
      <c r="AM894">
        <f t="shared" si="269"/>
        <v>0.82499999999999896</v>
      </c>
      <c r="AN894">
        <f t="shared" si="270"/>
        <v>-2.3272233333333334</v>
      </c>
      <c r="AO894">
        <f t="shared" si="271"/>
        <v>2.7816219922126426</v>
      </c>
      <c r="AQ894">
        <f t="shared" si="272"/>
        <v>16.302104649001198</v>
      </c>
      <c r="AR894" s="4">
        <f t="shared" si="259"/>
        <v>14.092503452606911</v>
      </c>
      <c r="AT894" t="str">
        <f t="shared" si="273"/>
        <v>45525Shift_02</v>
      </c>
    </row>
    <row r="895" spans="1:46" x14ac:dyDescent="0.3">
      <c r="A895" s="2">
        <v>45525</v>
      </c>
      <c r="B895" t="s">
        <v>31</v>
      </c>
      <c r="C895">
        <v>8.1</v>
      </c>
      <c r="D895">
        <v>37.9</v>
      </c>
      <c r="E895">
        <v>26.545000000000002</v>
      </c>
      <c r="F895">
        <v>56.435000000000002</v>
      </c>
      <c r="G895">
        <v>3.65</v>
      </c>
      <c r="H895">
        <v>3.25</v>
      </c>
      <c r="I895">
        <v>148.6</v>
      </c>
      <c r="J895">
        <v>7.5610268046724149</v>
      </c>
      <c r="K895">
        <v>2.2729143093834421E-3</v>
      </c>
      <c r="L895">
        <v>1.71855660179717E-2</v>
      </c>
      <c r="M895">
        <v>23.41532093265063</v>
      </c>
      <c r="N895">
        <v>0.93287332309581417</v>
      </c>
      <c r="O895">
        <v>5225</v>
      </c>
      <c r="P895">
        <v>81.335088513967676</v>
      </c>
      <c r="Q895">
        <v>12140.64</v>
      </c>
      <c r="R895">
        <v>0</v>
      </c>
      <c r="S895">
        <v>19.67727146039427</v>
      </c>
      <c r="T895">
        <f t="shared" si="260"/>
        <v>15.197304050804053</v>
      </c>
      <c r="U895" t="e">
        <f t="shared" si="256"/>
        <v>#N/A</v>
      </c>
      <c r="V895">
        <f t="shared" si="261"/>
        <v>16.302104649001198</v>
      </c>
      <c r="W895">
        <f t="shared" si="262"/>
        <v>17.830552924863269</v>
      </c>
      <c r="X895" t="e">
        <f t="shared" si="257"/>
        <v>#N/A</v>
      </c>
      <c r="Y895" t="e">
        <f t="shared" si="258"/>
        <v>#N/A</v>
      </c>
      <c r="Z895" t="e">
        <f t="shared" si="274"/>
        <v>#N/A</v>
      </c>
      <c r="AA895" t="e">
        <f t="shared" si="274"/>
        <v>#N/A</v>
      </c>
      <c r="AB895" t="e">
        <f t="shared" si="274"/>
        <v>#N/A</v>
      </c>
      <c r="AC895" t="e">
        <f t="shared" si="274"/>
        <v>#N/A</v>
      </c>
      <c r="AG895">
        <f t="shared" si="263"/>
        <v>1.0000000000000142E-2</v>
      </c>
      <c r="AH895">
        <f t="shared" si="264"/>
        <v>0</v>
      </c>
      <c r="AI895">
        <f t="shared" si="265"/>
        <v>-0.27916666666666734</v>
      </c>
      <c r="AJ895">
        <f t="shared" si="266"/>
        <v>-2.3534482758620725</v>
      </c>
      <c r="AK895">
        <f t="shared" si="267"/>
        <v>0.48000000000000043</v>
      </c>
      <c r="AL895">
        <f t="shared" si="268"/>
        <v>-0.74999999999999956</v>
      </c>
      <c r="AM895">
        <f t="shared" si="269"/>
        <v>0.82499999999999896</v>
      </c>
      <c r="AN895">
        <f t="shared" si="270"/>
        <v>-2.3272233333333334</v>
      </c>
      <c r="AO895">
        <f t="shared" si="271"/>
        <v>2.7816219922126426</v>
      </c>
      <c r="AQ895">
        <f t="shared" si="272"/>
        <v>16.302104649001198</v>
      </c>
      <c r="AR895" s="4">
        <f t="shared" si="259"/>
        <v>14.092503452606911</v>
      </c>
      <c r="AT895" t="str">
        <f t="shared" si="273"/>
        <v>45525Shift_03</v>
      </c>
    </row>
    <row r="896" spans="1:46" x14ac:dyDescent="0.3">
      <c r="A896" s="2">
        <v>45525</v>
      </c>
      <c r="B896" t="s">
        <v>32</v>
      </c>
      <c r="C896">
        <v>8.1</v>
      </c>
      <c r="D896">
        <v>37.9</v>
      </c>
      <c r="E896">
        <v>26.545000000000002</v>
      </c>
      <c r="F896">
        <v>56.435000000000002</v>
      </c>
      <c r="G896">
        <v>3.65</v>
      </c>
      <c r="H896">
        <v>3.25</v>
      </c>
      <c r="I896">
        <v>148.6</v>
      </c>
      <c r="J896">
        <v>7.5610268046724149</v>
      </c>
      <c r="K896">
        <v>2.2729143093834421E-3</v>
      </c>
      <c r="L896">
        <v>1.71855660179717E-2</v>
      </c>
      <c r="M896">
        <v>23.41532093265063</v>
      </c>
      <c r="N896">
        <v>0.93287332309581417</v>
      </c>
      <c r="O896">
        <v>5225</v>
      </c>
      <c r="P896">
        <v>81.335088513967676</v>
      </c>
      <c r="Q896">
        <v>12140.64</v>
      </c>
      <c r="R896">
        <v>0</v>
      </c>
      <c r="S896">
        <v>19.67727146039427</v>
      </c>
      <c r="T896">
        <f t="shared" si="260"/>
        <v>15.197304050804053</v>
      </c>
      <c r="U896" t="e">
        <f t="shared" si="256"/>
        <v>#N/A</v>
      </c>
      <c r="V896">
        <f t="shared" si="261"/>
        <v>16.302104649001198</v>
      </c>
      <c r="W896">
        <f t="shared" si="262"/>
        <v>17.830552924863269</v>
      </c>
      <c r="X896" t="e">
        <f t="shared" si="257"/>
        <v>#N/A</v>
      </c>
      <c r="Y896" t="e">
        <f t="shared" si="258"/>
        <v>#N/A</v>
      </c>
      <c r="Z896" t="e">
        <f t="shared" si="274"/>
        <v>#N/A</v>
      </c>
      <c r="AA896" t="e">
        <f t="shared" si="274"/>
        <v>#N/A</v>
      </c>
      <c r="AB896" t="e">
        <f t="shared" si="274"/>
        <v>#N/A</v>
      </c>
      <c r="AC896" t="e">
        <f t="shared" si="274"/>
        <v>#N/A</v>
      </c>
      <c r="AG896">
        <f t="shared" si="263"/>
        <v>1.0000000000000142E-2</v>
      </c>
      <c r="AH896">
        <f t="shared" si="264"/>
        <v>0</v>
      </c>
      <c r="AI896">
        <f t="shared" si="265"/>
        <v>-0.27916666666666734</v>
      </c>
      <c r="AJ896">
        <f t="shared" si="266"/>
        <v>-2.3534482758620725</v>
      </c>
      <c r="AK896">
        <f t="shared" si="267"/>
        <v>0.48000000000000043</v>
      </c>
      <c r="AL896">
        <f t="shared" si="268"/>
        <v>-0.74999999999999956</v>
      </c>
      <c r="AM896">
        <f t="shared" si="269"/>
        <v>0.82499999999999896</v>
      </c>
      <c r="AN896">
        <f t="shared" si="270"/>
        <v>-2.3272233333333334</v>
      </c>
      <c r="AO896">
        <f t="shared" si="271"/>
        <v>2.7816219922126426</v>
      </c>
      <c r="AQ896">
        <f t="shared" si="272"/>
        <v>16.302104649001198</v>
      </c>
      <c r="AR896" s="4">
        <f t="shared" si="259"/>
        <v>14.092503452606911</v>
      </c>
      <c r="AT896" t="str">
        <f t="shared" si="273"/>
        <v>45525Shift_04</v>
      </c>
    </row>
    <row r="897" spans="1:46" x14ac:dyDescent="0.3">
      <c r="A897" s="2">
        <v>45525</v>
      </c>
      <c r="B897" t="s">
        <v>19</v>
      </c>
      <c r="C897">
        <v>8.0583333333333318</v>
      </c>
      <c r="D897">
        <v>38.25</v>
      </c>
      <c r="E897">
        <v>25.4575</v>
      </c>
      <c r="F897">
        <v>55.79</v>
      </c>
      <c r="G897">
        <v>3.65</v>
      </c>
      <c r="H897">
        <v>3.3025000000000002</v>
      </c>
      <c r="I897">
        <v>146.25</v>
      </c>
      <c r="J897">
        <v>8.6146800826309669</v>
      </c>
      <c r="K897">
        <v>2.045650507732825E-3</v>
      </c>
      <c r="L897">
        <v>1.7622624684989891E-2</v>
      </c>
      <c r="M897">
        <v>19.847375066611381</v>
      </c>
      <c r="N897">
        <v>2.672216748715027</v>
      </c>
      <c r="O897">
        <v>5225</v>
      </c>
      <c r="P897">
        <v>81.306755551795106</v>
      </c>
      <c r="Q897">
        <v>10119.524972972969</v>
      </c>
      <c r="R897">
        <v>0</v>
      </c>
      <c r="S897">
        <v>18.64299632331775</v>
      </c>
      <c r="T897">
        <f t="shared" si="260"/>
        <v>12.915699686949663</v>
      </c>
      <c r="U897" t="e">
        <f t="shared" si="256"/>
        <v>#N/A</v>
      </c>
      <c r="V897">
        <f t="shared" si="261"/>
        <v>13.576744857969519</v>
      </c>
      <c r="W897">
        <f t="shared" si="262"/>
        <v>13.459033259223439</v>
      </c>
      <c r="X897" t="e">
        <f t="shared" si="257"/>
        <v>#N/A</v>
      </c>
      <c r="Y897" t="e">
        <f t="shared" si="258"/>
        <v>#N/A</v>
      </c>
      <c r="Z897" t="e">
        <f t="shared" si="274"/>
        <v>#N/A</v>
      </c>
      <c r="AA897" t="e">
        <f t="shared" si="274"/>
        <v>#N/A</v>
      </c>
      <c r="AB897" t="e">
        <f t="shared" si="274"/>
        <v>#N/A</v>
      </c>
      <c r="AC897" t="e">
        <f t="shared" si="274"/>
        <v>#N/A</v>
      </c>
      <c r="AG897">
        <f t="shared" si="263"/>
        <v>1.8333333333333712E-2</v>
      </c>
      <c r="AH897">
        <f t="shared" si="264"/>
        <v>0</v>
      </c>
      <c r="AI897">
        <f t="shared" si="265"/>
        <v>0.62708333333333433</v>
      </c>
      <c r="AJ897">
        <f t="shared" si="266"/>
        <v>-1.2413793103448256</v>
      </c>
      <c r="AK897">
        <f t="shared" si="267"/>
        <v>0.48000000000000043</v>
      </c>
      <c r="AL897">
        <f t="shared" si="268"/>
        <v>-0.48749999999999849</v>
      </c>
      <c r="AM897">
        <f t="shared" si="269"/>
        <v>1.3590909090909067</v>
      </c>
      <c r="AN897">
        <f t="shared" si="270"/>
        <v>-2.5517916696696701</v>
      </c>
      <c r="AO897">
        <f t="shared" si="271"/>
        <v>1.025533195615056</v>
      </c>
      <c r="AQ897">
        <f t="shared" si="272"/>
        <v>13.576744857969519</v>
      </c>
      <c r="AR897" s="4">
        <f t="shared" si="259"/>
        <v>12.254654515929808</v>
      </c>
      <c r="AT897" t="str">
        <f t="shared" si="273"/>
        <v>45525Shift_10</v>
      </c>
    </row>
    <row r="898" spans="1:46" x14ac:dyDescent="0.3">
      <c r="A898" s="2">
        <v>45525</v>
      </c>
      <c r="B898" t="s">
        <v>20</v>
      </c>
      <c r="C898">
        <v>8.0083333333333329</v>
      </c>
      <c r="D898">
        <v>38.111111111111107</v>
      </c>
      <c r="E898">
        <v>25.551111111111108</v>
      </c>
      <c r="F898">
        <v>55.79</v>
      </c>
      <c r="G898">
        <v>3.65</v>
      </c>
      <c r="H898">
        <v>3.315555555555556</v>
      </c>
      <c r="I898">
        <v>145.2222222222222</v>
      </c>
      <c r="J898">
        <v>9.0821639334595634</v>
      </c>
      <c r="K898">
        <v>2.286406944522144E-3</v>
      </c>
      <c r="L898">
        <v>2.0765522688750499E-2</v>
      </c>
      <c r="M898">
        <v>19.583794967258878</v>
      </c>
      <c r="N898">
        <v>2.7270119614570909</v>
      </c>
      <c r="O898">
        <v>5225</v>
      </c>
      <c r="P898">
        <v>81.303520647266495</v>
      </c>
      <c r="Q898">
        <v>11339.8665945946</v>
      </c>
      <c r="R898">
        <v>0</v>
      </c>
      <c r="S898">
        <v>18.62373991038049</v>
      </c>
      <c r="T898">
        <f t="shared" si="260"/>
        <v>12.244796640748753</v>
      </c>
      <c r="U898" t="e">
        <f t="shared" si="256"/>
        <v>#N/A</v>
      </c>
      <c r="V898">
        <f t="shared" si="261"/>
        <v>12.90047289785392</v>
      </c>
      <c r="W898">
        <f t="shared" si="262"/>
        <v>12.549175440521974</v>
      </c>
      <c r="X898" t="e">
        <f t="shared" si="257"/>
        <v>#N/A</v>
      </c>
      <c r="Y898" t="e">
        <f t="shared" si="258"/>
        <v>#N/A</v>
      </c>
      <c r="Z898" t="e">
        <f t="shared" si="274"/>
        <v>#N/A</v>
      </c>
      <c r="AA898" t="e">
        <f t="shared" si="274"/>
        <v>#N/A</v>
      </c>
      <c r="AB898" t="e">
        <f t="shared" si="274"/>
        <v>#N/A</v>
      </c>
      <c r="AC898" t="e">
        <f t="shared" si="274"/>
        <v>#N/A</v>
      </c>
      <c r="AG898">
        <f t="shared" si="263"/>
        <v>2.8333333333333502E-2</v>
      </c>
      <c r="AH898">
        <f t="shared" si="264"/>
        <v>0</v>
      </c>
      <c r="AI898">
        <f t="shared" si="265"/>
        <v>0.54907407407407705</v>
      </c>
      <c r="AJ898">
        <f t="shared" si="266"/>
        <v>-1.2413793103448256</v>
      </c>
      <c r="AK898">
        <f t="shared" si="267"/>
        <v>0.48000000000000043</v>
      </c>
      <c r="AL898">
        <f t="shared" si="268"/>
        <v>-0.42222222222221939</v>
      </c>
      <c r="AM898">
        <f t="shared" si="269"/>
        <v>1.5926767676767706</v>
      </c>
      <c r="AN898">
        <f t="shared" si="270"/>
        <v>-2.4161981561561561</v>
      </c>
      <c r="AO898">
        <f t="shared" si="271"/>
        <v>0.2463934442340617</v>
      </c>
      <c r="AQ898">
        <f t="shared" si="272"/>
        <v>12.90047289785392</v>
      </c>
      <c r="AR898" s="4">
        <f t="shared" si="259"/>
        <v>11.589120383643586</v>
      </c>
      <c r="AT898" t="str">
        <f t="shared" si="273"/>
        <v>45525Shift_11</v>
      </c>
    </row>
    <row r="899" spans="1:46" x14ac:dyDescent="0.3">
      <c r="A899" s="2">
        <v>45525</v>
      </c>
      <c r="B899" t="s">
        <v>21</v>
      </c>
      <c r="C899">
        <v>8.0083333333333329</v>
      </c>
      <c r="D899">
        <v>37.888888888888893</v>
      </c>
      <c r="E899">
        <v>25.76</v>
      </c>
      <c r="F899">
        <v>55.79</v>
      </c>
      <c r="G899">
        <v>3.65</v>
      </c>
      <c r="H899">
        <v>3.3244444444444441</v>
      </c>
      <c r="I899">
        <v>144.7777777777778</v>
      </c>
      <c r="J899">
        <v>9.1520248464325213</v>
      </c>
      <c r="K899">
        <v>2.018411809657891E-3</v>
      </c>
      <c r="L899">
        <v>1.8472555032321852E-2</v>
      </c>
      <c r="M899">
        <v>19.030023368107379</v>
      </c>
      <c r="N899">
        <v>2.6676182265446609</v>
      </c>
      <c r="O899">
        <v>5225</v>
      </c>
      <c r="P899">
        <v>81.294020148469983</v>
      </c>
      <c r="Q899">
        <v>10000.488216216219</v>
      </c>
      <c r="R899">
        <v>0</v>
      </c>
      <c r="S899">
        <v>18.184431567689209</v>
      </c>
      <c r="T899">
        <f t="shared" si="260"/>
        <v>11.403877415928022</v>
      </c>
      <c r="U899" t="e">
        <f t="shared" si="256"/>
        <v>#N/A</v>
      </c>
      <c r="V899">
        <f t="shared" si="261"/>
        <v>12.052827095308125</v>
      </c>
      <c r="W899">
        <f t="shared" si="262"/>
        <v>11.60051953696609</v>
      </c>
      <c r="X899" t="e">
        <f t="shared" si="257"/>
        <v>#N/A</v>
      </c>
      <c r="Y899" t="e">
        <f t="shared" si="258"/>
        <v>#N/A</v>
      </c>
      <c r="Z899" t="e">
        <f t="shared" si="274"/>
        <v>#N/A</v>
      </c>
      <c r="AA899" t="e">
        <f t="shared" si="274"/>
        <v>#N/A</v>
      </c>
      <c r="AB899" t="e">
        <f t="shared" si="274"/>
        <v>#N/A</v>
      </c>
      <c r="AC899" t="e">
        <f t="shared" si="274"/>
        <v>#N/A</v>
      </c>
      <c r="AG899">
        <f t="shared" si="263"/>
        <v>2.8333333333333502E-2</v>
      </c>
      <c r="AH899">
        <f t="shared" si="264"/>
        <v>0</v>
      </c>
      <c r="AI899">
        <f t="shared" si="265"/>
        <v>0.37499999999999939</v>
      </c>
      <c r="AJ899">
        <f t="shared" si="266"/>
        <v>-1.2413793103448256</v>
      </c>
      <c r="AK899">
        <f t="shared" si="267"/>
        <v>0.48000000000000043</v>
      </c>
      <c r="AL899">
        <f t="shared" si="268"/>
        <v>-0.3777777777777791</v>
      </c>
      <c r="AM899">
        <f t="shared" si="269"/>
        <v>1.6936868686868614</v>
      </c>
      <c r="AN899">
        <f t="shared" si="270"/>
        <v>-2.5650179759759761</v>
      </c>
      <c r="AO899">
        <f t="shared" si="271"/>
        <v>0.12995858927913181</v>
      </c>
      <c r="AQ899">
        <f t="shared" si="272"/>
        <v>12.052827095308125</v>
      </c>
      <c r="AR899" s="4">
        <f t="shared" si="259"/>
        <v>10.75492773654792</v>
      </c>
      <c r="AT899" t="str">
        <f t="shared" si="273"/>
        <v>45525Shift_12</v>
      </c>
    </row>
    <row r="900" spans="1:46" x14ac:dyDescent="0.3">
      <c r="A900" s="2">
        <v>45525</v>
      </c>
      <c r="B900" t="s">
        <v>22</v>
      </c>
      <c r="C900">
        <v>8</v>
      </c>
      <c r="D900">
        <v>38</v>
      </c>
      <c r="E900">
        <v>25.728888888888889</v>
      </c>
      <c r="F900">
        <v>55.79</v>
      </c>
      <c r="G900">
        <v>3.65</v>
      </c>
      <c r="H900">
        <v>3.344444444444445</v>
      </c>
      <c r="I900">
        <v>145.2222222222222</v>
      </c>
      <c r="J900">
        <v>9.7468372738008426</v>
      </c>
      <c r="K900">
        <v>2.143265982893616E-3</v>
      </c>
      <c r="L900">
        <v>2.0890064769736899E-2</v>
      </c>
      <c r="M900">
        <v>18.686619780055452</v>
      </c>
      <c r="N900">
        <v>3.7519976180825112</v>
      </c>
      <c r="O900">
        <v>5225</v>
      </c>
      <c r="P900">
        <v>81.305506383592586</v>
      </c>
      <c r="Q900">
        <v>10590.32</v>
      </c>
      <c r="R900">
        <v>0</v>
      </c>
      <c r="S900">
        <v>17.630966387076839</v>
      </c>
      <c r="T900">
        <f t="shared" si="260"/>
        <v>10.10671339293442</v>
      </c>
      <c r="U900" t="e">
        <f t="shared" si="256"/>
        <v>#N/A</v>
      </c>
      <c r="V900">
        <f t="shared" si="261"/>
        <v>10.810188818089699</v>
      </c>
      <c r="W900">
        <f t="shared" si="262"/>
        <v>10.458891360757754</v>
      </c>
      <c r="X900" t="e">
        <f t="shared" si="257"/>
        <v>#N/A</v>
      </c>
      <c r="Y900" t="e">
        <f t="shared" si="258"/>
        <v>#N/A</v>
      </c>
      <c r="Z900" t="e">
        <f t="shared" si="274"/>
        <v>#N/A</v>
      </c>
      <c r="AA900" t="e">
        <f t="shared" si="274"/>
        <v>#N/A</v>
      </c>
      <c r="AB900" t="e">
        <f t="shared" si="274"/>
        <v>#N/A</v>
      </c>
      <c r="AC900" t="e">
        <f t="shared" si="274"/>
        <v>#N/A</v>
      </c>
      <c r="AG900">
        <f t="shared" si="263"/>
        <v>3.0000000000000072E-2</v>
      </c>
      <c r="AH900">
        <f t="shared" si="264"/>
        <v>0</v>
      </c>
      <c r="AI900">
        <f t="shared" si="265"/>
        <v>0.40092592592592641</v>
      </c>
      <c r="AJ900">
        <f t="shared" si="266"/>
        <v>-1.2413793103448256</v>
      </c>
      <c r="AK900">
        <f t="shared" si="267"/>
        <v>0.48000000000000043</v>
      </c>
      <c r="AL900">
        <f t="shared" si="268"/>
        <v>-0.27777777777777457</v>
      </c>
      <c r="AM900">
        <f t="shared" si="269"/>
        <v>1.5926767676767706</v>
      </c>
      <c r="AN900">
        <f t="shared" si="270"/>
        <v>-2.4994811111111113</v>
      </c>
      <c r="AO900">
        <f t="shared" si="271"/>
        <v>-0.86139545633473702</v>
      </c>
      <c r="AQ900">
        <f t="shared" si="272"/>
        <v>10.810188818089699</v>
      </c>
      <c r="AR900" s="4">
        <f t="shared" si="259"/>
        <v>9.4032379677791429</v>
      </c>
      <c r="AT900" t="str">
        <f t="shared" si="273"/>
        <v>45525Shift_13</v>
      </c>
    </row>
    <row r="901" spans="1:46" x14ac:dyDescent="0.3">
      <c r="A901" s="2">
        <v>45525</v>
      </c>
      <c r="B901" t="s">
        <v>23</v>
      </c>
      <c r="C901">
        <v>8</v>
      </c>
      <c r="D901">
        <v>38</v>
      </c>
      <c r="E901">
        <v>25.67</v>
      </c>
      <c r="F901">
        <v>55.79</v>
      </c>
      <c r="G901">
        <v>3.65</v>
      </c>
      <c r="H901">
        <v>3.3511111111111109</v>
      </c>
      <c r="I901">
        <v>145.33333333333329</v>
      </c>
      <c r="J901">
        <v>10.252122892604641</v>
      </c>
      <c r="K901">
        <v>2.050684599695974E-3</v>
      </c>
      <c r="L901">
        <v>2.1023870530054889E-2</v>
      </c>
      <c r="M901">
        <v>18.81430247542367</v>
      </c>
      <c r="N901">
        <v>5.4081989834168596</v>
      </c>
      <c r="O901">
        <v>5225</v>
      </c>
      <c r="P901">
        <v>87.103612383681622</v>
      </c>
      <c r="Q901">
        <v>10590.32</v>
      </c>
      <c r="R901">
        <v>0</v>
      </c>
      <c r="S901">
        <v>17.277001050846899</v>
      </c>
      <c r="T901">
        <f t="shared" si="260"/>
        <v>9.2212105192783724</v>
      </c>
      <c r="U901" t="e">
        <f t="shared" si="256"/>
        <v>#N/A</v>
      </c>
      <c r="V901">
        <f t="shared" si="261"/>
        <v>10.152883697606471</v>
      </c>
      <c r="W901">
        <f t="shared" si="262"/>
        <v>9.8268387655270466</v>
      </c>
      <c r="X901" t="e">
        <f t="shared" si="257"/>
        <v>#N/A</v>
      </c>
      <c r="Y901" t="e">
        <f t="shared" si="258"/>
        <v>#N/A</v>
      </c>
      <c r="Z901" t="e">
        <f t="shared" si="274"/>
        <v>#N/A</v>
      </c>
      <c r="AA901" t="e">
        <f t="shared" si="274"/>
        <v>#N/A</v>
      </c>
      <c r="AB901" t="e">
        <f t="shared" si="274"/>
        <v>#N/A</v>
      </c>
      <c r="AC901" t="e">
        <f t="shared" si="274"/>
        <v>#N/A</v>
      </c>
      <c r="AG901">
        <f t="shared" si="263"/>
        <v>3.0000000000000072E-2</v>
      </c>
      <c r="AH901">
        <f t="shared" si="264"/>
        <v>0</v>
      </c>
      <c r="AI901">
        <f t="shared" si="265"/>
        <v>0.44999999999999929</v>
      </c>
      <c r="AJ901">
        <f t="shared" si="266"/>
        <v>-1.2413793103448256</v>
      </c>
      <c r="AK901">
        <f t="shared" si="267"/>
        <v>0.48000000000000043</v>
      </c>
      <c r="AL901">
        <f t="shared" si="268"/>
        <v>-0.24444444444444491</v>
      </c>
      <c r="AM901">
        <f t="shared" si="269"/>
        <v>1.567424242424251</v>
      </c>
      <c r="AN901">
        <f t="shared" si="270"/>
        <v>-2.4994811111111113</v>
      </c>
      <c r="AO901">
        <f t="shared" si="271"/>
        <v>-1.7035381543410675</v>
      </c>
      <c r="AQ901">
        <f t="shared" si="272"/>
        <v>10.152883697606471</v>
      </c>
      <c r="AR901" s="4">
        <f t="shared" si="259"/>
        <v>8.2895373409502753</v>
      </c>
      <c r="AT901" t="str">
        <f t="shared" si="273"/>
        <v>45525Shift_14</v>
      </c>
    </row>
    <row r="902" spans="1:46" x14ac:dyDescent="0.3">
      <c r="A902" s="2">
        <v>45525</v>
      </c>
      <c r="B902" t="s">
        <v>24</v>
      </c>
      <c r="C902">
        <v>7.9599999999999991</v>
      </c>
      <c r="D902">
        <v>38.125</v>
      </c>
      <c r="E902">
        <v>25.751249999999999</v>
      </c>
      <c r="F902">
        <v>55.79</v>
      </c>
      <c r="G902">
        <v>3.65</v>
      </c>
      <c r="H902">
        <v>3.3424999999999998</v>
      </c>
      <c r="I902">
        <v>144.25</v>
      </c>
      <c r="J902">
        <v>10.401982887166129</v>
      </c>
      <c r="K902">
        <v>2.3347927012098398E-3</v>
      </c>
      <c r="L902">
        <v>2.4286473723065131E-2</v>
      </c>
      <c r="M902">
        <v>18.999232745416471</v>
      </c>
      <c r="N902">
        <v>4.5280823714142731</v>
      </c>
      <c r="O902">
        <v>5225</v>
      </c>
      <c r="P902">
        <v>84.909449837957524</v>
      </c>
      <c r="Q902">
        <v>12928.88</v>
      </c>
      <c r="R902">
        <v>0</v>
      </c>
      <c r="S902">
        <v>17.895071989440741</v>
      </c>
      <c r="T902">
        <f t="shared" si="260"/>
        <v>9.653126637686384</v>
      </c>
      <c r="U902" t="e">
        <f t="shared" si="256"/>
        <v>#N/A</v>
      </c>
      <c r="V902">
        <f t="shared" si="261"/>
        <v>10.491335542320016</v>
      </c>
      <c r="W902">
        <f t="shared" si="262"/>
        <v>9.9190784890284807</v>
      </c>
      <c r="X902" t="e">
        <f t="shared" si="257"/>
        <v>#N/A</v>
      </c>
      <c r="Y902" t="e">
        <f t="shared" si="258"/>
        <v>#N/A</v>
      </c>
      <c r="Z902" t="e">
        <f t="shared" si="274"/>
        <v>#N/A</v>
      </c>
      <c r="AA902" t="e">
        <f t="shared" si="274"/>
        <v>#N/A</v>
      </c>
      <c r="AB902" t="e">
        <f t="shared" si="274"/>
        <v>#N/A</v>
      </c>
      <c r="AC902" t="e">
        <f t="shared" si="274"/>
        <v>#N/A</v>
      </c>
      <c r="AG902">
        <f t="shared" si="263"/>
        <v>3.8000000000000256E-2</v>
      </c>
      <c r="AH902">
        <f t="shared" si="264"/>
        <v>0</v>
      </c>
      <c r="AI902">
        <f t="shared" si="265"/>
        <v>0.38229166666666831</v>
      </c>
      <c r="AJ902">
        <f t="shared" si="266"/>
        <v>-1.2413793103448256</v>
      </c>
      <c r="AK902">
        <f t="shared" si="267"/>
        <v>0.48000000000000043</v>
      </c>
      <c r="AL902">
        <f t="shared" si="268"/>
        <v>-0.28750000000000053</v>
      </c>
      <c r="AM902">
        <f t="shared" si="269"/>
        <v>1.8136363636363615</v>
      </c>
      <c r="AN902">
        <f t="shared" si="270"/>
        <v>-2.2396411111111116</v>
      </c>
      <c r="AO902">
        <f t="shared" si="271"/>
        <v>-1.9533048119435481</v>
      </c>
      <c r="AQ902">
        <f t="shared" si="272"/>
        <v>10.491335542320016</v>
      </c>
      <c r="AR902" s="4">
        <f t="shared" si="259"/>
        <v>8.8149177330527504</v>
      </c>
      <c r="AT902" t="str">
        <f t="shared" si="273"/>
        <v>45525Shift_15</v>
      </c>
    </row>
    <row r="903" spans="1:46" x14ac:dyDescent="0.3">
      <c r="A903" s="2">
        <v>45525</v>
      </c>
      <c r="B903" t="s">
        <v>25</v>
      </c>
      <c r="C903">
        <v>8.0519999999999996</v>
      </c>
      <c r="D903">
        <v>38.125</v>
      </c>
      <c r="E903">
        <v>26.3</v>
      </c>
      <c r="F903">
        <v>55.085000000000001</v>
      </c>
      <c r="G903">
        <v>3.65</v>
      </c>
      <c r="H903">
        <v>3.355</v>
      </c>
      <c r="I903">
        <v>142.75</v>
      </c>
      <c r="J903">
        <v>9.2241683004656139</v>
      </c>
      <c r="K903">
        <v>6.9169875178416414E-3</v>
      </c>
      <c r="L903">
        <v>6.3803456996791186E-2</v>
      </c>
      <c r="M903">
        <v>16.212951200383859</v>
      </c>
      <c r="N903">
        <v>2.5817043269660681E-3</v>
      </c>
      <c r="O903">
        <v>5225</v>
      </c>
      <c r="P903">
        <v>81.209079430922657</v>
      </c>
      <c r="Q903">
        <v>36148.835027027017</v>
      </c>
      <c r="R903">
        <v>0</v>
      </c>
      <c r="S903">
        <v>18.46519770451939</v>
      </c>
      <c r="T903">
        <f t="shared" si="260"/>
        <v>13.45308953635746</v>
      </c>
      <c r="U903" t="e">
        <f t="shared" ref="U903:U966" si="275">VLOOKUP($AT903,kkk,U$4,0)</f>
        <v>#N/A</v>
      </c>
      <c r="V903">
        <f t="shared" si="261"/>
        <v>13.391307977079663</v>
      </c>
      <c r="W903">
        <f t="shared" si="262"/>
        <v>11.262624591499728</v>
      </c>
      <c r="X903" t="e">
        <f t="shared" ref="X903:X966" si="276">VLOOKUP($AT903,iii,3,0)</f>
        <v>#N/A</v>
      </c>
      <c r="Y903" t="e">
        <f t="shared" ref="Y903:Y966" si="277">VLOOKUP($AT903,iii,2,0)</f>
        <v>#N/A</v>
      </c>
      <c r="Z903" t="e">
        <f t="shared" si="274"/>
        <v>#N/A</v>
      </c>
      <c r="AA903" t="e">
        <f t="shared" si="274"/>
        <v>#N/A</v>
      </c>
      <c r="AB903" t="e">
        <f t="shared" si="274"/>
        <v>#N/A</v>
      </c>
      <c r="AC903" t="e">
        <f t="shared" si="274"/>
        <v>#N/A</v>
      </c>
      <c r="AG903">
        <f t="shared" si="263"/>
        <v>1.9600000000000152E-2</v>
      </c>
      <c r="AH903">
        <f t="shared" si="264"/>
        <v>0</v>
      </c>
      <c r="AI903">
        <f t="shared" si="265"/>
        <v>-7.4999999999999886E-2</v>
      </c>
      <c r="AJ903">
        <f t="shared" si="266"/>
        <v>-2.5862068965518219E-2</v>
      </c>
      <c r="AK903">
        <f t="shared" si="267"/>
        <v>0.48000000000000043</v>
      </c>
      <c r="AL903">
        <f t="shared" si="268"/>
        <v>-0.22499999999999964</v>
      </c>
      <c r="AM903">
        <f t="shared" si="269"/>
        <v>2.1545454545454525</v>
      </c>
      <c r="AN903">
        <f t="shared" si="270"/>
        <v>0.34035389189189058</v>
      </c>
      <c r="AO903">
        <f t="shared" si="271"/>
        <v>9.7194992239775981E-3</v>
      </c>
      <c r="AQ903">
        <f t="shared" si="272"/>
        <v>13.391307977079663</v>
      </c>
      <c r="AR903" s="4">
        <f t="shared" ref="AR903:AR966" si="278">S903+SUM(AG903:AO903)+$T$1+R903/$Z$1-AJ903-AM903</f>
        <v>13.514871095635259</v>
      </c>
      <c r="AT903" t="str">
        <f t="shared" si="273"/>
        <v>45525Shift_21</v>
      </c>
    </row>
    <row r="904" spans="1:46" x14ac:dyDescent="0.3">
      <c r="A904" s="2">
        <v>45525</v>
      </c>
      <c r="B904" t="s">
        <v>26</v>
      </c>
      <c r="C904">
        <v>8.2099999999999991</v>
      </c>
      <c r="D904">
        <v>38.5</v>
      </c>
      <c r="E904">
        <v>26.15</v>
      </c>
      <c r="F904">
        <v>55.085000000000001</v>
      </c>
      <c r="G904">
        <v>3.65</v>
      </c>
      <c r="H904">
        <v>3.4125000000000001</v>
      </c>
      <c r="I904">
        <v>144.875</v>
      </c>
      <c r="J904">
        <v>9.1484923448398003</v>
      </c>
      <c r="K904">
        <v>7.1415047643271466E-3</v>
      </c>
      <c r="L904">
        <v>6.5334001667083863E-2</v>
      </c>
      <c r="M904">
        <v>14.18666669979576</v>
      </c>
      <c r="N904">
        <v>2.5806314949714938E-3</v>
      </c>
      <c r="O904">
        <v>5225</v>
      </c>
      <c r="P904">
        <v>81.177683375581765</v>
      </c>
      <c r="Q904">
        <v>34928.49340540541</v>
      </c>
      <c r="R904">
        <v>0</v>
      </c>
      <c r="S904">
        <v>15.921416167427481</v>
      </c>
      <c r="T904">
        <f t="shared" ref="T904:T967" si="279">AVERAGE(AQ904:AR904)</f>
        <v>11.298012323986363</v>
      </c>
      <c r="U904" t="e">
        <f t="shared" si="275"/>
        <v>#N/A</v>
      </c>
      <c r="V904">
        <f t="shared" ref="V904:V967" si="280">M904+SUM(AG904:AO904)+$T$1+R904/$Z$1</f>
        <v>11.253502010233198</v>
      </c>
      <c r="W904">
        <f t="shared" ref="W904:W967" si="281">M904+SUM(AG904:AO904)+$T$1+R904/$Z$1-AJ904-AM904</f>
        <v>9.6077731701078086</v>
      </c>
      <c r="X904" t="e">
        <f t="shared" si="276"/>
        <v>#N/A</v>
      </c>
      <c r="Y904" t="e">
        <f t="shared" si="277"/>
        <v>#N/A</v>
      </c>
      <c r="Z904" t="e">
        <f t="shared" si="274"/>
        <v>#N/A</v>
      </c>
      <c r="AA904" t="e">
        <f t="shared" si="274"/>
        <v>#N/A</v>
      </c>
      <c r="AB904" t="e">
        <f t="shared" si="274"/>
        <v>#N/A</v>
      </c>
      <c r="AC904" t="e">
        <f t="shared" si="274"/>
        <v>#N/A</v>
      </c>
      <c r="AG904">
        <f t="shared" ref="AG904:AG967" si="282">C$3*(C$1-C904)/C$2</f>
        <v>-1.1999999999999745E-2</v>
      </c>
      <c r="AH904">
        <f t="shared" ref="AH904:AH967" si="283">D$3*(D$1-D904)/D$2</f>
        <v>0</v>
      </c>
      <c r="AI904">
        <f t="shared" ref="AI904:AI967" si="284">E$3*(E$1-E904)/E$2</f>
        <v>5.000000000000189E-2</v>
      </c>
      <c r="AJ904">
        <f t="shared" ref="AJ904:AJ967" si="285">F$3*(F$1-F904)/F$2</f>
        <v>-2.5862068965518219E-2</v>
      </c>
      <c r="AK904">
        <f t="shared" ref="AK904:AK967" si="286">G$3*(G$1-G904)/G$2</f>
        <v>0.48000000000000043</v>
      </c>
      <c r="AL904">
        <f t="shared" ref="AL904:AL967" si="287">H$3*(H$1-H904)/H$2</f>
        <v>6.2500000000000888E-2</v>
      </c>
      <c r="AM904">
        <f t="shared" ref="AM904:AM967" si="288">I$3*(I$1-I904)/I$2</f>
        <v>1.6715909090909069</v>
      </c>
      <c r="AN904">
        <f t="shared" ref="AN904:AN967" si="289">(Q904-$M$1)/$M$2</f>
        <v>0.20476037837837874</v>
      </c>
      <c r="AO904">
        <f t="shared" ref="AO904:AO967" si="290">(J904-$Q$1)/$Q$2</f>
        <v>0.13584609193366681</v>
      </c>
      <c r="AQ904">
        <f t="shared" ref="AQ904:AQ967" si="291">M904+SUM(AG904:AO904)+$T$1+R904/$Z$1</f>
        <v>11.253502010233198</v>
      </c>
      <c r="AR904" s="4">
        <f t="shared" si="278"/>
        <v>11.342522637739528</v>
      </c>
      <c r="AT904" t="str">
        <f t="shared" ref="AT904:AT967" si="292">A904&amp;B904</f>
        <v>45525Shift_22</v>
      </c>
    </row>
    <row r="905" spans="1:46" x14ac:dyDescent="0.3">
      <c r="A905" s="2">
        <v>45525</v>
      </c>
      <c r="B905" t="s">
        <v>27</v>
      </c>
      <c r="C905">
        <v>8.2099999999999991</v>
      </c>
      <c r="D905">
        <v>38.857142857142847</v>
      </c>
      <c r="E905">
        <v>25.9</v>
      </c>
      <c r="F905">
        <v>55.085000000000001</v>
      </c>
      <c r="G905">
        <v>3.65</v>
      </c>
      <c r="H905">
        <v>3.44</v>
      </c>
      <c r="I905">
        <v>145.85714285714289</v>
      </c>
      <c r="J905">
        <v>9.1125662693455194</v>
      </c>
      <c r="K905">
        <v>7.5133151104474997E-3</v>
      </c>
      <c r="L905">
        <v>6.8465581846427898E-2</v>
      </c>
      <c r="M905">
        <v>14.259129236820341</v>
      </c>
      <c r="N905">
        <v>2.5806778023187301E-3</v>
      </c>
      <c r="O905">
        <v>5225</v>
      </c>
      <c r="P905">
        <v>81.178806524890391</v>
      </c>
      <c r="Q905">
        <v>33708.151783783782</v>
      </c>
      <c r="R905">
        <v>0</v>
      </c>
      <c r="S905">
        <v>15.755584796155</v>
      </c>
      <c r="T905">
        <f t="shared" si="279"/>
        <v>11.409837376315554</v>
      </c>
      <c r="U905" t="e">
        <f t="shared" si="275"/>
        <v>#N/A</v>
      </c>
      <c r="V905">
        <f t="shared" si="280"/>
        <v>11.372866873853773</v>
      </c>
      <c r="W905">
        <f t="shared" si="281"/>
        <v>9.9503523194426773</v>
      </c>
      <c r="X905" t="e">
        <f t="shared" si="276"/>
        <v>#N/A</v>
      </c>
      <c r="Y905" t="e">
        <f t="shared" si="277"/>
        <v>#N/A</v>
      </c>
      <c r="Z905" t="e">
        <f t="shared" si="274"/>
        <v>#N/A</v>
      </c>
      <c r="AA905" t="e">
        <f t="shared" si="274"/>
        <v>#N/A</v>
      </c>
      <c r="AB905" t="e">
        <f t="shared" si="274"/>
        <v>#N/A</v>
      </c>
      <c r="AC905" t="e">
        <f t="shared" si="274"/>
        <v>#N/A</v>
      </c>
      <c r="AG905">
        <f t="shared" si="282"/>
        <v>-1.1999999999999745E-2</v>
      </c>
      <c r="AH905">
        <f t="shared" si="283"/>
        <v>0</v>
      </c>
      <c r="AI905">
        <f t="shared" si="284"/>
        <v>0.25833333333333525</v>
      </c>
      <c r="AJ905">
        <f t="shared" si="285"/>
        <v>-2.5862068965518219E-2</v>
      </c>
      <c r="AK905">
        <f t="shared" si="286"/>
        <v>0.48000000000000043</v>
      </c>
      <c r="AL905">
        <f t="shared" si="287"/>
        <v>0.20000000000000018</v>
      </c>
      <c r="AM905">
        <f t="shared" si="288"/>
        <v>1.4483766233766138</v>
      </c>
      <c r="AN905">
        <f t="shared" si="289"/>
        <v>6.9166864864864494E-2</v>
      </c>
      <c r="AO905">
        <f t="shared" si="290"/>
        <v>0.19572288442413507</v>
      </c>
      <c r="AQ905">
        <f t="shared" si="291"/>
        <v>11.372866873853773</v>
      </c>
      <c r="AR905" s="4">
        <f t="shared" si="278"/>
        <v>11.446807878777337</v>
      </c>
      <c r="AT905" t="str">
        <f t="shared" si="292"/>
        <v>45525Shift_23</v>
      </c>
    </row>
    <row r="906" spans="1:46" x14ac:dyDescent="0.3">
      <c r="A906" s="2">
        <v>45526</v>
      </c>
      <c r="B906" t="s">
        <v>28</v>
      </c>
      <c r="C906">
        <v>8.2319999999999993</v>
      </c>
      <c r="D906">
        <v>38.833333333333343</v>
      </c>
      <c r="E906">
        <v>26.1</v>
      </c>
      <c r="F906">
        <v>55.085000000000001</v>
      </c>
      <c r="G906">
        <v>3.65</v>
      </c>
      <c r="H906">
        <v>3.43</v>
      </c>
      <c r="I906">
        <v>145.83333333333329</v>
      </c>
      <c r="J906">
        <v>9.6331247483342377</v>
      </c>
      <c r="K906">
        <v>9.6982467710485833E-3</v>
      </c>
      <c r="L906">
        <v>9.342442098564073E-2</v>
      </c>
      <c r="M906">
        <v>14.44283377034432</v>
      </c>
      <c r="N906">
        <v>2.580748517450715E-3</v>
      </c>
      <c r="O906">
        <v>5225</v>
      </c>
      <c r="P906">
        <v>81.181653280599122</v>
      </c>
      <c r="Q906">
        <v>33118.32</v>
      </c>
      <c r="R906">
        <v>0</v>
      </c>
      <c r="S906">
        <v>15.945175950497489</v>
      </c>
      <c r="T906">
        <f t="shared" si="279"/>
        <v>10.444989851441694</v>
      </c>
      <c r="U906" t="e">
        <f t="shared" si="275"/>
        <v>#N/A</v>
      </c>
      <c r="V906">
        <f t="shared" si="280"/>
        <v>10.407781666276295</v>
      </c>
      <c r="W906">
        <f t="shared" si="281"/>
        <v>8.9798558564539253</v>
      </c>
      <c r="X906" t="e">
        <f t="shared" si="276"/>
        <v>#N/A</v>
      </c>
      <c r="Y906" t="e">
        <f t="shared" si="277"/>
        <v>#N/A</v>
      </c>
      <c r="Z906" t="e">
        <f t="shared" si="274"/>
        <v>#N/A</v>
      </c>
      <c r="AA906" t="e">
        <f t="shared" si="274"/>
        <v>#N/A</v>
      </c>
      <c r="AB906" t="e">
        <f t="shared" si="274"/>
        <v>#N/A</v>
      </c>
      <c r="AC906" t="e">
        <f t="shared" si="274"/>
        <v>#N/A</v>
      </c>
      <c r="AG906">
        <f t="shared" si="282"/>
        <v>-1.6399999999999793E-2</v>
      </c>
      <c r="AH906">
        <f t="shared" si="283"/>
        <v>0</v>
      </c>
      <c r="AI906">
        <f t="shared" si="284"/>
        <v>9.1666666666666188E-2</v>
      </c>
      <c r="AJ906">
        <f t="shared" si="285"/>
        <v>-2.5862068965518219E-2</v>
      </c>
      <c r="AK906">
        <f t="shared" si="286"/>
        <v>0.48000000000000043</v>
      </c>
      <c r="AL906">
        <f t="shared" si="287"/>
        <v>0.15000000000000127</v>
      </c>
      <c r="AM906">
        <f t="shared" si="288"/>
        <v>1.4537878787878873</v>
      </c>
      <c r="AN906">
        <f t="shared" si="289"/>
        <v>3.6299999999998061E-3</v>
      </c>
      <c r="AO906">
        <f t="shared" si="290"/>
        <v>-0.67187458055706217</v>
      </c>
      <c r="AQ906">
        <f t="shared" si="291"/>
        <v>10.407781666276295</v>
      </c>
      <c r="AR906" s="4">
        <f t="shared" si="278"/>
        <v>10.482198036607095</v>
      </c>
      <c r="AT906" t="str">
        <f t="shared" si="292"/>
        <v>45526Shift_00</v>
      </c>
    </row>
    <row r="907" spans="1:46" x14ac:dyDescent="0.3">
      <c r="A907" s="2">
        <v>45526</v>
      </c>
      <c r="B907" t="s">
        <v>29</v>
      </c>
      <c r="C907">
        <v>8.2319999999999993</v>
      </c>
      <c r="D907">
        <v>38.799999999999997</v>
      </c>
      <c r="E907">
        <v>26.5</v>
      </c>
      <c r="F907">
        <v>55.085000000000001</v>
      </c>
      <c r="G907">
        <v>3.65</v>
      </c>
      <c r="H907">
        <v>3.464</v>
      </c>
      <c r="I907">
        <v>146</v>
      </c>
      <c r="J907">
        <v>9.2603469839685211</v>
      </c>
      <c r="K907">
        <v>1.101104798840513E-2</v>
      </c>
      <c r="L907">
        <v>0.1019661250297601</v>
      </c>
      <c r="M907">
        <v>14.34756748644744</v>
      </c>
      <c r="N907">
        <v>2.580690972864228E-3</v>
      </c>
      <c r="O907">
        <v>5225</v>
      </c>
      <c r="P907">
        <v>81.18017756374482</v>
      </c>
      <c r="Q907">
        <v>33118.32</v>
      </c>
      <c r="R907">
        <v>0</v>
      </c>
      <c r="S907">
        <v>15.80941285086938</v>
      </c>
      <c r="T907">
        <f t="shared" si="279"/>
        <v>10.768498706349327</v>
      </c>
      <c r="U907" t="e">
        <f t="shared" si="275"/>
        <v>#N/A</v>
      </c>
      <c r="V907">
        <f t="shared" si="280"/>
        <v>10.732599535110143</v>
      </c>
      <c r="W907">
        <f t="shared" si="281"/>
        <v>9.3425525131665719</v>
      </c>
      <c r="X907" t="e">
        <f t="shared" si="276"/>
        <v>#N/A</v>
      </c>
      <c r="Y907" t="e">
        <f t="shared" si="277"/>
        <v>#N/A</v>
      </c>
      <c r="Z907" t="e">
        <f t="shared" si="274"/>
        <v>#N/A</v>
      </c>
      <c r="AA907" t="e">
        <f t="shared" si="274"/>
        <v>#N/A</v>
      </c>
      <c r="AB907" t="e">
        <f t="shared" si="274"/>
        <v>#N/A</v>
      </c>
      <c r="AC907" t="e">
        <f t="shared" si="274"/>
        <v>#N/A</v>
      </c>
      <c r="AG907">
        <f t="shared" si="282"/>
        <v>-1.6399999999999793E-2</v>
      </c>
      <c r="AH907">
        <f t="shared" si="283"/>
        <v>0</v>
      </c>
      <c r="AI907">
        <f t="shared" si="284"/>
        <v>-0.24166666666666595</v>
      </c>
      <c r="AJ907">
        <f t="shared" si="285"/>
        <v>-2.5862068965518219E-2</v>
      </c>
      <c r="AK907">
        <f t="shared" si="286"/>
        <v>0.48000000000000043</v>
      </c>
      <c r="AL907">
        <f t="shared" si="287"/>
        <v>0.32000000000000034</v>
      </c>
      <c r="AM907">
        <f t="shared" si="288"/>
        <v>1.4159090909090886</v>
      </c>
      <c r="AN907">
        <f t="shared" si="289"/>
        <v>3.6299999999998061E-3</v>
      </c>
      <c r="AO907">
        <f t="shared" si="290"/>
        <v>-5.0578306614201082E-2</v>
      </c>
      <c r="AQ907">
        <f t="shared" si="291"/>
        <v>10.732599535110143</v>
      </c>
      <c r="AR907" s="4">
        <f t="shared" si="278"/>
        <v>10.804397877588512</v>
      </c>
      <c r="AT907" t="str">
        <f t="shared" si="292"/>
        <v>45526Shift_01</v>
      </c>
    </row>
    <row r="908" spans="1:46" x14ac:dyDescent="0.3">
      <c r="A908" s="2">
        <v>45526</v>
      </c>
      <c r="B908" t="s">
        <v>30</v>
      </c>
      <c r="C908">
        <v>8.2319999999999993</v>
      </c>
      <c r="D908">
        <v>38.799999999999997</v>
      </c>
      <c r="E908">
        <v>26.5</v>
      </c>
      <c r="F908">
        <v>55.085000000000001</v>
      </c>
      <c r="G908">
        <v>3.65</v>
      </c>
      <c r="H908">
        <v>3.464</v>
      </c>
      <c r="I908">
        <v>146</v>
      </c>
      <c r="J908">
        <v>8.8525377757266543</v>
      </c>
      <c r="K908">
        <v>1.1314875783666949E-2</v>
      </c>
      <c r="L908">
        <v>0.10016536530256651</v>
      </c>
      <c r="M908">
        <v>14.64285974118542</v>
      </c>
      <c r="N908">
        <v>2.580829030288276E-3</v>
      </c>
      <c r="O908">
        <v>5225</v>
      </c>
      <c r="P908">
        <v>81.184751873588255</v>
      </c>
      <c r="Q908">
        <v>30779.759999999998</v>
      </c>
      <c r="R908">
        <v>0</v>
      </c>
      <c r="S908">
        <v>16.104865296418009</v>
      </c>
      <c r="T908">
        <f t="shared" si="279"/>
        <v>11.483713070229076</v>
      </c>
      <c r="U908" t="e">
        <f t="shared" si="275"/>
        <v>#N/A</v>
      </c>
      <c r="V908">
        <f t="shared" si="280"/>
        <v>11.447733803584569</v>
      </c>
      <c r="W908">
        <f t="shared" si="281"/>
        <v>10.057686781640998</v>
      </c>
      <c r="X908" t="e">
        <f t="shared" si="276"/>
        <v>#N/A</v>
      </c>
      <c r="Y908" t="e">
        <f t="shared" si="277"/>
        <v>#N/A</v>
      </c>
      <c r="Z908" t="e">
        <f t="shared" si="274"/>
        <v>#N/A</v>
      </c>
      <c r="AA908" t="e">
        <f t="shared" si="274"/>
        <v>#N/A</v>
      </c>
      <c r="AB908" t="e">
        <f t="shared" si="274"/>
        <v>#N/A</v>
      </c>
      <c r="AC908" t="e">
        <f t="shared" si="274"/>
        <v>#N/A</v>
      </c>
      <c r="AG908">
        <f t="shared" si="282"/>
        <v>-1.6399999999999793E-2</v>
      </c>
      <c r="AH908">
        <f t="shared" si="283"/>
        <v>0</v>
      </c>
      <c r="AI908">
        <f t="shared" si="284"/>
        <v>-0.24166666666666595</v>
      </c>
      <c r="AJ908">
        <f t="shared" si="285"/>
        <v>-2.5862068965518219E-2</v>
      </c>
      <c r="AK908">
        <f t="shared" si="286"/>
        <v>0.48000000000000043</v>
      </c>
      <c r="AL908">
        <f t="shared" si="287"/>
        <v>0.32000000000000034</v>
      </c>
      <c r="AM908">
        <f t="shared" si="288"/>
        <v>1.4159090909090886</v>
      </c>
      <c r="AN908">
        <f t="shared" si="289"/>
        <v>-0.25621000000000033</v>
      </c>
      <c r="AO908">
        <f t="shared" si="290"/>
        <v>0.62910370712224351</v>
      </c>
      <c r="AQ908">
        <f t="shared" si="291"/>
        <v>11.447733803584569</v>
      </c>
      <c r="AR908" s="4">
        <f t="shared" si="278"/>
        <v>11.519692336873584</v>
      </c>
      <c r="AT908" t="str">
        <f t="shared" si="292"/>
        <v>45526Shift_02</v>
      </c>
    </row>
    <row r="909" spans="1:46" x14ac:dyDescent="0.3">
      <c r="A909" s="2">
        <v>45526</v>
      </c>
      <c r="B909" t="s">
        <v>31</v>
      </c>
      <c r="C909">
        <v>8.2319999999999993</v>
      </c>
      <c r="D909">
        <v>38.799999999999997</v>
      </c>
      <c r="E909">
        <v>26.5</v>
      </c>
      <c r="F909">
        <v>55.085000000000001</v>
      </c>
      <c r="G909">
        <v>3.65</v>
      </c>
      <c r="H909">
        <v>3.464</v>
      </c>
      <c r="I909">
        <v>146</v>
      </c>
      <c r="J909">
        <v>8.8129008289590125</v>
      </c>
      <c r="K909">
        <v>1.0969080291592921E-2</v>
      </c>
      <c r="L909">
        <v>9.6669416794697191E-2</v>
      </c>
      <c r="M909">
        <v>14.57835093766599</v>
      </c>
      <c r="N909">
        <v>2.580799158002424E-3</v>
      </c>
      <c r="O909">
        <v>5225</v>
      </c>
      <c r="P909">
        <v>81.18375240163239</v>
      </c>
      <c r="Q909">
        <v>30779.759999999998</v>
      </c>
      <c r="R909">
        <v>0</v>
      </c>
      <c r="S909">
        <v>16.04032063879302</v>
      </c>
      <c r="T909">
        <f t="shared" si="279"/>
        <v>11.485247917602937</v>
      </c>
      <c r="U909" t="e">
        <f t="shared" si="275"/>
        <v>#N/A</v>
      </c>
      <c r="V909">
        <f t="shared" si="280"/>
        <v>11.449286578011208</v>
      </c>
      <c r="W909">
        <f t="shared" si="281"/>
        <v>10.059239556067636</v>
      </c>
      <c r="X909" t="e">
        <f t="shared" si="276"/>
        <v>#N/A</v>
      </c>
      <c r="Y909" t="e">
        <f t="shared" si="277"/>
        <v>#N/A</v>
      </c>
      <c r="Z909" t="e">
        <f t="shared" si="274"/>
        <v>#N/A</v>
      </c>
      <c r="AA909" t="e">
        <f t="shared" si="274"/>
        <v>#N/A</v>
      </c>
      <c r="AB909" t="e">
        <f t="shared" si="274"/>
        <v>#N/A</v>
      </c>
      <c r="AC909" t="e">
        <f t="shared" si="274"/>
        <v>#N/A</v>
      </c>
      <c r="AG909">
        <f t="shared" si="282"/>
        <v>-1.6399999999999793E-2</v>
      </c>
      <c r="AH909">
        <f t="shared" si="283"/>
        <v>0</v>
      </c>
      <c r="AI909">
        <f t="shared" si="284"/>
        <v>-0.24166666666666595</v>
      </c>
      <c r="AJ909">
        <f t="shared" si="285"/>
        <v>-2.5862068965518219E-2</v>
      </c>
      <c r="AK909">
        <f t="shared" si="286"/>
        <v>0.48000000000000043</v>
      </c>
      <c r="AL909">
        <f t="shared" si="287"/>
        <v>0.32000000000000034</v>
      </c>
      <c r="AM909">
        <f t="shared" si="288"/>
        <v>1.4159090909090886</v>
      </c>
      <c r="AN909">
        <f t="shared" si="289"/>
        <v>-0.25621000000000033</v>
      </c>
      <c r="AO909">
        <f t="shared" si="290"/>
        <v>0.69516528506831321</v>
      </c>
      <c r="AQ909">
        <f t="shared" si="291"/>
        <v>11.449286578011208</v>
      </c>
      <c r="AR909" s="4">
        <f t="shared" si="278"/>
        <v>11.521209257194668</v>
      </c>
      <c r="AT909" t="str">
        <f t="shared" si="292"/>
        <v>45526Shift_03</v>
      </c>
    </row>
    <row r="910" spans="1:46" x14ac:dyDescent="0.3">
      <c r="A910" s="2">
        <v>45526</v>
      </c>
      <c r="B910" t="s">
        <v>32</v>
      </c>
      <c r="C910">
        <v>8.2319999999999993</v>
      </c>
      <c r="D910">
        <v>38.799999999999997</v>
      </c>
      <c r="E910">
        <v>26.5</v>
      </c>
      <c r="F910">
        <v>55.085000000000001</v>
      </c>
      <c r="G910">
        <v>3.65</v>
      </c>
      <c r="H910">
        <v>3.464</v>
      </c>
      <c r="I910">
        <v>146</v>
      </c>
      <c r="J910">
        <v>8.7873698082185054</v>
      </c>
      <c r="K910">
        <v>1.074469406393347E-2</v>
      </c>
      <c r="L910">
        <v>9.4417600215953565E-2</v>
      </c>
      <c r="M910">
        <v>14.536553462000059</v>
      </c>
      <c r="N910">
        <v>2.580779837609706E-3</v>
      </c>
      <c r="O910">
        <v>5225</v>
      </c>
      <c r="P910">
        <v>81.183104808040639</v>
      </c>
      <c r="Q910">
        <v>30779.759999999998</v>
      </c>
      <c r="R910">
        <v>0</v>
      </c>
      <c r="S910">
        <v>15.998499920096689</v>
      </c>
      <c r="T910">
        <f t="shared" si="279"/>
        <v>11.485990521655985</v>
      </c>
      <c r="U910" t="e">
        <f t="shared" si="275"/>
        <v>#N/A</v>
      </c>
      <c r="V910">
        <f t="shared" si="280"/>
        <v>11.450040803579455</v>
      </c>
      <c r="W910">
        <f t="shared" si="281"/>
        <v>10.059993781635884</v>
      </c>
      <c r="X910" t="e">
        <f t="shared" si="276"/>
        <v>#N/A</v>
      </c>
      <c r="Y910" t="e">
        <f t="shared" si="277"/>
        <v>#N/A</v>
      </c>
      <c r="Z910" t="e">
        <f t="shared" si="274"/>
        <v>#N/A</v>
      </c>
      <c r="AA910" t="e">
        <f t="shared" si="274"/>
        <v>#N/A</v>
      </c>
      <c r="AB910" t="e">
        <f t="shared" si="274"/>
        <v>#N/A</v>
      </c>
      <c r="AC910" t="e">
        <f t="shared" si="274"/>
        <v>#N/A</v>
      </c>
      <c r="AG910">
        <f t="shared" si="282"/>
        <v>-1.6399999999999793E-2</v>
      </c>
      <c r="AH910">
        <f t="shared" si="283"/>
        <v>0</v>
      </c>
      <c r="AI910">
        <f t="shared" si="284"/>
        <v>-0.24166666666666595</v>
      </c>
      <c r="AJ910">
        <f t="shared" si="285"/>
        <v>-2.5862068965518219E-2</v>
      </c>
      <c r="AK910">
        <f t="shared" si="286"/>
        <v>0.48000000000000043</v>
      </c>
      <c r="AL910">
        <f t="shared" si="287"/>
        <v>0.32000000000000034</v>
      </c>
      <c r="AM910">
        <f t="shared" si="288"/>
        <v>1.4159090909090886</v>
      </c>
      <c r="AN910">
        <f t="shared" si="289"/>
        <v>-0.25621000000000033</v>
      </c>
      <c r="AO910">
        <f t="shared" si="290"/>
        <v>0.73771698630249172</v>
      </c>
      <c r="AQ910">
        <f t="shared" si="291"/>
        <v>11.450040803579455</v>
      </c>
      <c r="AR910" s="4">
        <f t="shared" si="278"/>
        <v>11.521940239732514</v>
      </c>
      <c r="AT910" t="str">
        <f t="shared" si="292"/>
        <v>45526Shift_04</v>
      </c>
    </row>
    <row r="911" spans="1:46" x14ac:dyDescent="0.3">
      <c r="A911" s="2">
        <v>45526</v>
      </c>
      <c r="B911" t="s">
        <v>21</v>
      </c>
      <c r="C911">
        <v>7.9124999999999996</v>
      </c>
      <c r="D911">
        <v>38.799999999999997</v>
      </c>
      <c r="E911">
        <v>25.6</v>
      </c>
      <c r="F911">
        <v>55.085000000000001</v>
      </c>
      <c r="G911">
        <v>3.65</v>
      </c>
      <c r="H911">
        <v>3.4239999999999999</v>
      </c>
      <c r="I911">
        <v>146.6</v>
      </c>
      <c r="J911">
        <v>8.3091907806104111</v>
      </c>
      <c r="K911">
        <v>2.3995474815243739E-3</v>
      </c>
      <c r="L911">
        <v>1.9938297811119259E-2</v>
      </c>
      <c r="M911">
        <v>17.313593833414181</v>
      </c>
      <c r="N911">
        <v>2.5823548771881561E-3</v>
      </c>
      <c r="O911">
        <v>5225</v>
      </c>
      <c r="P911">
        <v>81.226135300345177</v>
      </c>
      <c r="Q911">
        <v>8294.6600000000017</v>
      </c>
      <c r="R911">
        <v>0</v>
      </c>
      <c r="S911">
        <v>18.631318067404521</v>
      </c>
      <c r="T911">
        <f t="shared" si="279"/>
        <v>13.03525856440419</v>
      </c>
      <c r="U911" t="e">
        <f t="shared" si="275"/>
        <v>#N/A</v>
      </c>
      <c r="V911">
        <f t="shared" si="280"/>
        <v>13.003238140198988</v>
      </c>
      <c r="W911">
        <f t="shared" si="281"/>
        <v>11.749554754619052</v>
      </c>
      <c r="X911" t="e">
        <f t="shared" si="276"/>
        <v>#N/A</v>
      </c>
      <c r="Y911" t="e">
        <f t="shared" si="277"/>
        <v>#N/A</v>
      </c>
      <c r="Z911" t="e">
        <f t="shared" si="274"/>
        <v>#N/A</v>
      </c>
      <c r="AA911" t="e">
        <f t="shared" si="274"/>
        <v>#N/A</v>
      </c>
      <c r="AB911" t="e">
        <f t="shared" si="274"/>
        <v>#N/A</v>
      </c>
      <c r="AC911" t="e">
        <f t="shared" si="274"/>
        <v>#N/A</v>
      </c>
      <c r="AG911">
        <f t="shared" si="282"/>
        <v>4.7500000000000146E-2</v>
      </c>
      <c r="AH911">
        <f t="shared" si="283"/>
        <v>0</v>
      </c>
      <c r="AI911">
        <f t="shared" si="284"/>
        <v>0.50833333333333286</v>
      </c>
      <c r="AJ911">
        <f t="shared" si="285"/>
        <v>-2.5862068965518219E-2</v>
      </c>
      <c r="AK911">
        <f t="shared" si="286"/>
        <v>0.48000000000000043</v>
      </c>
      <c r="AL911">
        <f t="shared" si="287"/>
        <v>0.12000000000000012</v>
      </c>
      <c r="AM911">
        <f t="shared" si="288"/>
        <v>1.2795454545454537</v>
      </c>
      <c r="AN911">
        <f t="shared" si="289"/>
        <v>-2.7545544444444441</v>
      </c>
      <c r="AO911">
        <f t="shared" si="290"/>
        <v>1.5346820323159824</v>
      </c>
      <c r="AQ911">
        <f t="shared" si="291"/>
        <v>13.003238140198988</v>
      </c>
      <c r="AR911" s="4">
        <f t="shared" si="278"/>
        <v>13.067278988609392</v>
      </c>
      <c r="AT911" t="str">
        <f t="shared" si="292"/>
        <v>45526Shift_12</v>
      </c>
    </row>
    <row r="912" spans="1:46" x14ac:dyDescent="0.3">
      <c r="A912" s="2">
        <v>45526</v>
      </c>
      <c r="B912" t="s">
        <v>22</v>
      </c>
      <c r="C912">
        <v>7.9759999999999991</v>
      </c>
      <c r="D912">
        <v>38.799999999999997</v>
      </c>
      <c r="E912">
        <v>25.6</v>
      </c>
      <c r="F912">
        <v>55.24</v>
      </c>
      <c r="G912">
        <v>3.65</v>
      </c>
      <c r="H912">
        <v>3.4239999999999999</v>
      </c>
      <c r="I912">
        <v>146.6</v>
      </c>
      <c r="J912">
        <v>8.7932584219756951</v>
      </c>
      <c r="K912">
        <v>3.6204185215081858E-3</v>
      </c>
      <c r="L912">
        <v>3.1835275655328663E-2</v>
      </c>
      <c r="M912">
        <v>17.098528105727059</v>
      </c>
      <c r="N912">
        <v>2.5825080197749511E-3</v>
      </c>
      <c r="O912">
        <v>5225</v>
      </c>
      <c r="P912">
        <v>81.22280384464834</v>
      </c>
      <c r="Q912">
        <v>13964.66</v>
      </c>
      <c r="R912">
        <v>0</v>
      </c>
      <c r="S912">
        <v>17.902957570024292</v>
      </c>
      <c r="T912">
        <f t="shared" si="279"/>
        <v>12.240445359939869</v>
      </c>
      <c r="U912" t="e">
        <f t="shared" si="275"/>
        <v>#N/A</v>
      </c>
      <c r="V912">
        <f t="shared" si="280"/>
        <v>12.331451630926047</v>
      </c>
      <c r="W912">
        <f t="shared" si="281"/>
        <v>11.345009624656457</v>
      </c>
      <c r="X912" t="e">
        <f t="shared" si="276"/>
        <v>#N/A</v>
      </c>
      <c r="Y912" t="e">
        <f t="shared" si="277"/>
        <v>#N/A</v>
      </c>
      <c r="Z912" t="e">
        <f t="shared" ref="Z912:AC975" si="293">VLOOKUP($AT912,kkk,Z$4,0)</f>
        <v>#N/A</v>
      </c>
      <c r="AA912" t="e">
        <f t="shared" si="293"/>
        <v>#N/A</v>
      </c>
      <c r="AB912" t="e">
        <f t="shared" si="293"/>
        <v>#N/A</v>
      </c>
      <c r="AC912" t="e">
        <f t="shared" si="293"/>
        <v>#N/A</v>
      </c>
      <c r="AG912">
        <f t="shared" si="282"/>
        <v>3.4800000000000254E-2</v>
      </c>
      <c r="AH912">
        <f t="shared" si="283"/>
        <v>0</v>
      </c>
      <c r="AI912">
        <f t="shared" si="284"/>
        <v>0.50833333333333286</v>
      </c>
      <c r="AJ912">
        <f t="shared" si="285"/>
        <v>-0.29310344827586499</v>
      </c>
      <c r="AK912">
        <f t="shared" si="286"/>
        <v>0.48000000000000043</v>
      </c>
      <c r="AL912">
        <f t="shared" si="287"/>
        <v>0.12000000000000012</v>
      </c>
      <c r="AM912">
        <f t="shared" si="288"/>
        <v>1.2795454545454537</v>
      </c>
      <c r="AN912">
        <f t="shared" si="289"/>
        <v>-2.1245544444444446</v>
      </c>
      <c r="AO912">
        <f t="shared" si="290"/>
        <v>0.72790263004050892</v>
      </c>
      <c r="AQ912">
        <f t="shared" si="291"/>
        <v>12.331451630926047</v>
      </c>
      <c r="AR912" s="4">
        <f t="shared" si="278"/>
        <v>12.14943908895369</v>
      </c>
      <c r="AT912" t="str">
        <f t="shared" si="292"/>
        <v>45526Shift_13</v>
      </c>
    </row>
    <row r="913" spans="1:46" x14ac:dyDescent="0.3">
      <c r="A913" s="2">
        <v>45526</v>
      </c>
      <c r="B913" t="s">
        <v>23</v>
      </c>
      <c r="C913">
        <v>7.98</v>
      </c>
      <c r="D913">
        <v>38.666666666666657</v>
      </c>
      <c r="E913">
        <v>25.266666666666669</v>
      </c>
      <c r="F913">
        <v>55.24</v>
      </c>
      <c r="G913">
        <v>3.8450000000000002</v>
      </c>
      <c r="H913">
        <v>3.436666666666667</v>
      </c>
      <c r="I913">
        <v>144.83333333333329</v>
      </c>
      <c r="J913">
        <v>9.1515318225881472</v>
      </c>
      <c r="K913">
        <v>4.3615386726295639E-3</v>
      </c>
      <c r="L913">
        <v>3.9914759958018332E-2</v>
      </c>
      <c r="M913">
        <v>16.141901326081161</v>
      </c>
      <c r="N913">
        <v>2.5870456678712579E-3</v>
      </c>
      <c r="O913">
        <v>5225</v>
      </c>
      <c r="P913">
        <v>92.28529161333951</v>
      </c>
      <c r="Q913">
        <v>18595.16</v>
      </c>
      <c r="R913">
        <v>0</v>
      </c>
      <c r="S913">
        <v>17.181940895952931</v>
      </c>
      <c r="T913">
        <f t="shared" si="279"/>
        <v>11.275069985595842</v>
      </c>
      <c r="U913" t="e">
        <f t="shared" si="275"/>
        <v>#N/A</v>
      </c>
      <c r="V913">
        <f t="shared" si="280"/>
        <v>11.449028779552332</v>
      </c>
      <c r="W913">
        <f t="shared" si="281"/>
        <v>10.061071621767582</v>
      </c>
      <c r="X913" t="e">
        <f t="shared" si="276"/>
        <v>#N/A</v>
      </c>
      <c r="Y913" t="e">
        <f t="shared" si="277"/>
        <v>#N/A</v>
      </c>
      <c r="Z913" t="e">
        <f t="shared" si="293"/>
        <v>#N/A</v>
      </c>
      <c r="AA913" t="e">
        <f t="shared" si="293"/>
        <v>#N/A</v>
      </c>
      <c r="AB913" t="e">
        <f t="shared" si="293"/>
        <v>#N/A</v>
      </c>
      <c r="AC913" t="e">
        <f t="shared" si="293"/>
        <v>#N/A</v>
      </c>
      <c r="AG913">
        <f t="shared" si="282"/>
        <v>3.3999999999999989E-2</v>
      </c>
      <c r="AH913">
        <f t="shared" si="283"/>
        <v>0</v>
      </c>
      <c r="AI913">
        <f t="shared" si="284"/>
        <v>0.78611111111110965</v>
      </c>
      <c r="AJ913">
        <f t="shared" si="285"/>
        <v>-0.29310344827586499</v>
      </c>
      <c r="AK913">
        <f t="shared" si="286"/>
        <v>-0.10500000000000041</v>
      </c>
      <c r="AL913">
        <f t="shared" si="287"/>
        <v>0.18333333333333535</v>
      </c>
      <c r="AM913">
        <f t="shared" si="288"/>
        <v>1.6810606060606148</v>
      </c>
      <c r="AN913">
        <f t="shared" si="289"/>
        <v>-1.6100544444444447</v>
      </c>
      <c r="AO913">
        <f t="shared" si="290"/>
        <v>0.13078029568642199</v>
      </c>
      <c r="AQ913">
        <f t="shared" si="291"/>
        <v>11.449028779552332</v>
      </c>
      <c r="AR913" s="4">
        <f t="shared" si="278"/>
        <v>11.101111191639351</v>
      </c>
      <c r="AT913" t="str">
        <f t="shared" si="292"/>
        <v>45526Shift_14</v>
      </c>
    </row>
    <row r="914" spans="1:46" x14ac:dyDescent="0.3">
      <c r="A914" s="2">
        <v>45526</v>
      </c>
      <c r="B914" t="s">
        <v>24</v>
      </c>
      <c r="C914">
        <v>7.98</v>
      </c>
      <c r="D914">
        <v>38.285714285714278</v>
      </c>
      <c r="E914">
        <v>25.925000000000001</v>
      </c>
      <c r="F914">
        <v>55.24</v>
      </c>
      <c r="G914">
        <v>3.8450000000000002</v>
      </c>
      <c r="H914">
        <v>3.4342857142857142</v>
      </c>
      <c r="I914">
        <v>144.42857142857139</v>
      </c>
      <c r="J914">
        <v>9.3441440096073833</v>
      </c>
      <c r="K914">
        <v>5.2676923493852864E-3</v>
      </c>
      <c r="L914">
        <v>4.922207591096317E-2</v>
      </c>
      <c r="M914">
        <v>16.02435881429248</v>
      </c>
      <c r="N914">
        <v>2.5874758828859212E-3</v>
      </c>
      <c r="O914">
        <v>5225</v>
      </c>
      <c r="P914">
        <v>93.490658735306781</v>
      </c>
      <c r="Q914">
        <v>23362.52</v>
      </c>
      <c r="R914">
        <v>0</v>
      </c>
      <c r="S914">
        <v>17.149762289582281</v>
      </c>
      <c r="T914">
        <f t="shared" si="279"/>
        <v>10.894375579463912</v>
      </c>
      <c r="U914" t="e">
        <f t="shared" si="275"/>
        <v>#N/A</v>
      </c>
      <c r="V914">
        <f t="shared" si="280"/>
        <v>11.071648091707058</v>
      </c>
      <c r="W914">
        <f t="shared" si="281"/>
        <v>9.5916995919309667</v>
      </c>
      <c r="X914" t="e">
        <f t="shared" si="276"/>
        <v>#N/A</v>
      </c>
      <c r="Y914" t="e">
        <f t="shared" si="277"/>
        <v>#N/A</v>
      </c>
      <c r="Z914" t="e">
        <f t="shared" si="293"/>
        <v>#N/A</v>
      </c>
      <c r="AA914" t="e">
        <f t="shared" si="293"/>
        <v>#N/A</v>
      </c>
      <c r="AB914" t="e">
        <f t="shared" si="293"/>
        <v>#N/A</v>
      </c>
      <c r="AC914" t="e">
        <f t="shared" si="293"/>
        <v>#N/A</v>
      </c>
      <c r="AG914">
        <f t="shared" si="282"/>
        <v>3.3999999999999989E-2</v>
      </c>
      <c r="AH914">
        <f t="shared" si="283"/>
        <v>0</v>
      </c>
      <c r="AI914">
        <f t="shared" si="284"/>
        <v>0.2375000000000001</v>
      </c>
      <c r="AJ914">
        <f t="shared" si="285"/>
        <v>-0.29310344827586499</v>
      </c>
      <c r="AK914">
        <f t="shared" si="286"/>
        <v>-0.10500000000000041</v>
      </c>
      <c r="AL914">
        <f t="shared" si="287"/>
        <v>0.17142857142857126</v>
      </c>
      <c r="AM914">
        <f t="shared" si="288"/>
        <v>1.7730519480519551</v>
      </c>
      <c r="AN914">
        <f t="shared" si="289"/>
        <v>-1.0803477777777779</v>
      </c>
      <c r="AO914">
        <f t="shared" si="290"/>
        <v>-0.19024001601230486</v>
      </c>
      <c r="AQ914">
        <f t="shared" si="291"/>
        <v>11.071648091707058</v>
      </c>
      <c r="AR914" s="4">
        <f t="shared" si="278"/>
        <v>10.717103067220767</v>
      </c>
      <c r="AT914" t="str">
        <f t="shared" si="292"/>
        <v>45526Shift_15</v>
      </c>
    </row>
    <row r="915" spans="1:46" x14ac:dyDescent="0.3">
      <c r="A915" s="2">
        <v>45526</v>
      </c>
      <c r="B915" t="s">
        <v>25</v>
      </c>
      <c r="C915">
        <v>8.0025000000000013</v>
      </c>
      <c r="D915">
        <v>37.75</v>
      </c>
      <c r="E915">
        <v>25.925000000000001</v>
      </c>
      <c r="F915">
        <v>55.45333333333334</v>
      </c>
      <c r="G915">
        <v>3.8450000000000002</v>
      </c>
      <c r="H915">
        <v>3.48</v>
      </c>
      <c r="I915">
        <v>143.25</v>
      </c>
      <c r="J915">
        <v>9.6700811951977723</v>
      </c>
      <c r="K915">
        <v>1.0202756788831761E-2</v>
      </c>
      <c r="L915">
        <v>9.8661486562858433E-2</v>
      </c>
      <c r="M915">
        <v>16.25388438763482</v>
      </c>
      <c r="N915">
        <v>2.5893421851132799E-3</v>
      </c>
      <c r="O915">
        <v>5225</v>
      </c>
      <c r="P915">
        <v>97.118420206004984</v>
      </c>
      <c r="Q915">
        <v>52643.8</v>
      </c>
      <c r="R915">
        <v>0</v>
      </c>
      <c r="S915">
        <v>16.980726955770749</v>
      </c>
      <c r="T915">
        <f t="shared" si="279"/>
        <v>13.808959566157206</v>
      </c>
      <c r="U915" t="e">
        <f t="shared" si="275"/>
        <v>#N/A</v>
      </c>
      <c r="V915">
        <f t="shared" si="280"/>
        <v>14.135533057428837</v>
      </c>
      <c r="W915">
        <f t="shared" si="281"/>
        <v>12.755543506749644</v>
      </c>
      <c r="X915" t="e">
        <f t="shared" si="276"/>
        <v>#N/A</v>
      </c>
      <c r="Y915" t="e">
        <f t="shared" si="277"/>
        <v>#N/A</v>
      </c>
      <c r="Z915" t="e">
        <f t="shared" si="293"/>
        <v>#N/A</v>
      </c>
      <c r="AA915" t="e">
        <f t="shared" si="293"/>
        <v>#N/A</v>
      </c>
      <c r="AB915" t="e">
        <f t="shared" si="293"/>
        <v>#N/A</v>
      </c>
      <c r="AC915" t="e">
        <f t="shared" si="293"/>
        <v>#N/A</v>
      </c>
      <c r="AG915">
        <f t="shared" si="282"/>
        <v>2.9499999999999818E-2</v>
      </c>
      <c r="AH915">
        <f t="shared" si="283"/>
        <v>0</v>
      </c>
      <c r="AI915">
        <f t="shared" si="284"/>
        <v>0.2375000000000001</v>
      </c>
      <c r="AJ915">
        <f t="shared" si="285"/>
        <v>-0.66091954022989641</v>
      </c>
      <c r="AK915">
        <f t="shared" si="286"/>
        <v>-0.10500000000000041</v>
      </c>
      <c r="AL915">
        <f t="shared" si="287"/>
        <v>0.40000000000000036</v>
      </c>
      <c r="AM915">
        <f t="shared" si="288"/>
        <v>2.0409090909090888</v>
      </c>
      <c r="AN915">
        <f t="shared" si="289"/>
        <v>2.1731277777777778</v>
      </c>
      <c r="AO915">
        <f t="shared" si="290"/>
        <v>-0.73346865866295319</v>
      </c>
      <c r="AQ915">
        <f t="shared" si="291"/>
        <v>14.135533057428837</v>
      </c>
      <c r="AR915" s="4">
        <f t="shared" si="278"/>
        <v>13.482386074885573</v>
      </c>
      <c r="AT915" t="str">
        <f t="shared" si="292"/>
        <v>45526Shift_21</v>
      </c>
    </row>
    <row r="916" spans="1:46" x14ac:dyDescent="0.3">
      <c r="A916" s="2">
        <v>45526</v>
      </c>
      <c r="B916" t="s">
        <v>26</v>
      </c>
      <c r="C916">
        <v>8.1219999999999999</v>
      </c>
      <c r="D916">
        <v>37.6</v>
      </c>
      <c r="E916">
        <v>25.88</v>
      </c>
      <c r="F916">
        <v>55.45333333333334</v>
      </c>
      <c r="G916">
        <v>3.8450000000000002</v>
      </c>
      <c r="H916">
        <v>3.504</v>
      </c>
      <c r="I916">
        <v>143.6</v>
      </c>
      <c r="J916">
        <v>9.552675149123921</v>
      </c>
      <c r="K916">
        <v>9.9216390036646635E-3</v>
      </c>
      <c r="L916">
        <v>9.4778194348886041E-2</v>
      </c>
      <c r="M916">
        <v>14.607582344183051</v>
      </c>
      <c r="N916">
        <v>2.5900520662054758E-3</v>
      </c>
      <c r="O916">
        <v>5225</v>
      </c>
      <c r="P916">
        <v>100.1178705778448</v>
      </c>
      <c r="Q916">
        <v>51601</v>
      </c>
      <c r="R916">
        <v>0</v>
      </c>
      <c r="S916">
        <v>15.26149732264701</v>
      </c>
      <c r="T916">
        <f t="shared" si="279"/>
        <v>12.299831077386479</v>
      </c>
      <c r="U916" t="e">
        <f t="shared" si="275"/>
        <v>#N/A</v>
      </c>
      <c r="V916">
        <f t="shared" si="280"/>
        <v>12.623095636221368</v>
      </c>
      <c r="W916">
        <f t="shared" si="281"/>
        <v>11.322651540087628</v>
      </c>
      <c r="X916" t="e">
        <f t="shared" si="276"/>
        <v>#N/A</v>
      </c>
      <c r="Y916" t="e">
        <f t="shared" si="277"/>
        <v>#N/A</v>
      </c>
      <c r="Z916" t="e">
        <f t="shared" si="293"/>
        <v>#N/A</v>
      </c>
      <c r="AA916" t="e">
        <f t="shared" si="293"/>
        <v>#N/A</v>
      </c>
      <c r="AB916" t="e">
        <f t="shared" si="293"/>
        <v>#N/A</v>
      </c>
      <c r="AC916" t="e">
        <f t="shared" si="293"/>
        <v>#N/A</v>
      </c>
      <c r="AG916">
        <f t="shared" si="282"/>
        <v>5.6000000000000945E-3</v>
      </c>
      <c r="AH916">
        <f t="shared" si="283"/>
        <v>0</v>
      </c>
      <c r="AI916">
        <f t="shared" si="284"/>
        <v>0.27500000000000152</v>
      </c>
      <c r="AJ916">
        <f t="shared" si="285"/>
        <v>-0.66091954022989641</v>
      </c>
      <c r="AK916">
        <f t="shared" si="286"/>
        <v>-0.10500000000000041</v>
      </c>
      <c r="AL916">
        <f t="shared" si="287"/>
        <v>0.52000000000000046</v>
      </c>
      <c r="AM916">
        <f t="shared" si="288"/>
        <v>1.9613636363636353</v>
      </c>
      <c r="AN916">
        <f t="shared" si="289"/>
        <v>2.057261111111111</v>
      </c>
      <c r="AO916">
        <f t="shared" si="290"/>
        <v>-0.53779191520653435</v>
      </c>
      <c r="AQ916">
        <f t="shared" si="291"/>
        <v>12.623095636221368</v>
      </c>
      <c r="AR916" s="4">
        <f t="shared" si="278"/>
        <v>11.976566518551587</v>
      </c>
      <c r="AT916" t="str">
        <f t="shared" si="292"/>
        <v>45526Shift_22</v>
      </c>
    </row>
    <row r="917" spans="1:46" x14ac:dyDescent="0.3">
      <c r="A917" s="2">
        <v>45526</v>
      </c>
      <c r="B917" t="s">
        <v>27</v>
      </c>
      <c r="C917">
        <v>8.2025000000000006</v>
      </c>
      <c r="D917">
        <v>38.25</v>
      </c>
      <c r="E917">
        <v>25.63</v>
      </c>
      <c r="F917">
        <v>55.45333333333334</v>
      </c>
      <c r="G917">
        <v>3.8450000000000002</v>
      </c>
      <c r="H917">
        <v>3.52</v>
      </c>
      <c r="I917">
        <v>144.25</v>
      </c>
      <c r="J917">
        <v>9.3823592369537643</v>
      </c>
      <c r="K917">
        <v>9.7433995542402993E-3</v>
      </c>
      <c r="L917">
        <v>9.1416074807057657E-2</v>
      </c>
      <c r="M917">
        <v>14.068109769099619</v>
      </c>
      <c r="N917">
        <v>2.5900638979019252E-3</v>
      </c>
      <c r="O917">
        <v>5225</v>
      </c>
      <c r="P917">
        <v>100.4156750274152</v>
      </c>
      <c r="Q917">
        <v>50656.455555555563</v>
      </c>
      <c r="R917">
        <v>0</v>
      </c>
      <c r="S917">
        <v>14.585266266215729</v>
      </c>
      <c r="T917">
        <f t="shared" si="279"/>
        <v>12.069259429499699</v>
      </c>
      <c r="U917" t="e">
        <f t="shared" si="275"/>
        <v>#N/A</v>
      </c>
      <c r="V917">
        <f t="shared" si="280"/>
        <v>12.387039592644875</v>
      </c>
      <c r="W917">
        <f t="shared" si="281"/>
        <v>11.23432276923841</v>
      </c>
      <c r="X917" t="e">
        <f t="shared" si="276"/>
        <v>#N/A</v>
      </c>
      <c r="Y917" t="e">
        <f t="shared" si="277"/>
        <v>#N/A</v>
      </c>
      <c r="Z917" t="e">
        <f t="shared" si="293"/>
        <v>#N/A</v>
      </c>
      <c r="AA917" t="e">
        <f t="shared" si="293"/>
        <v>#N/A</v>
      </c>
      <c r="AB917" t="e">
        <f t="shared" si="293"/>
        <v>#N/A</v>
      </c>
      <c r="AC917" t="e">
        <f t="shared" si="293"/>
        <v>#N/A</v>
      </c>
      <c r="AG917">
        <f t="shared" si="282"/>
        <v>-1.0500000000000044E-2</v>
      </c>
      <c r="AH917">
        <f t="shared" si="283"/>
        <v>0</v>
      </c>
      <c r="AI917">
        <f t="shared" si="284"/>
        <v>0.48333333333333484</v>
      </c>
      <c r="AJ917">
        <f t="shared" si="285"/>
        <v>-0.66091954022989641</v>
      </c>
      <c r="AK917">
        <f t="shared" si="286"/>
        <v>-0.10500000000000041</v>
      </c>
      <c r="AL917">
        <f t="shared" si="287"/>
        <v>0.60000000000000053</v>
      </c>
      <c r="AM917">
        <f t="shared" si="288"/>
        <v>1.8136363636363615</v>
      </c>
      <c r="AN917">
        <f t="shared" si="289"/>
        <v>1.9523117283950624</v>
      </c>
      <c r="AO917">
        <f t="shared" si="290"/>
        <v>-0.25393206158960646</v>
      </c>
      <c r="AQ917">
        <f t="shared" si="291"/>
        <v>12.387039592644875</v>
      </c>
      <c r="AR917" s="4">
        <f t="shared" si="278"/>
        <v>11.751479266354522</v>
      </c>
      <c r="AT917" t="str">
        <f t="shared" si="292"/>
        <v>45526Shift_23</v>
      </c>
    </row>
    <row r="918" spans="1:46" x14ac:dyDescent="0.3">
      <c r="A918" s="2">
        <v>45530</v>
      </c>
      <c r="B918" t="s">
        <v>19</v>
      </c>
      <c r="C918">
        <v>8.41</v>
      </c>
      <c r="D918">
        <v>38.4</v>
      </c>
      <c r="E918">
        <v>26.082000000000001</v>
      </c>
      <c r="F918">
        <v>56.12</v>
      </c>
      <c r="G918">
        <v>3.75</v>
      </c>
      <c r="H918">
        <v>3.5539999999999998</v>
      </c>
      <c r="I918">
        <v>134</v>
      </c>
      <c r="J918">
        <v>10.57308458471144</v>
      </c>
      <c r="K918">
        <v>3.0791350379840392E-4</v>
      </c>
      <c r="L918">
        <v>3.2555955204353931E-3</v>
      </c>
      <c r="M918">
        <v>13.33970439312318</v>
      </c>
      <c r="N918">
        <v>8.9834115035779014</v>
      </c>
      <c r="O918">
        <v>5225</v>
      </c>
      <c r="P918">
        <v>120.4767650947616</v>
      </c>
      <c r="Q918">
        <v>686.2</v>
      </c>
      <c r="R918">
        <v>2668.5185960264898</v>
      </c>
      <c r="S918">
        <v>13.3397045161978</v>
      </c>
      <c r="T918">
        <f t="shared" si="279"/>
        <v>4.3502776596187758</v>
      </c>
      <c r="U918" t="e">
        <f t="shared" si="275"/>
        <v>#N/A</v>
      </c>
      <c r="V918">
        <f t="shared" si="280"/>
        <v>5.5166960933792719</v>
      </c>
      <c r="W918">
        <f t="shared" si="281"/>
        <v>3.183859102783658</v>
      </c>
      <c r="X918" t="e">
        <f t="shared" si="276"/>
        <v>#N/A</v>
      </c>
      <c r="Y918" t="e">
        <f t="shared" si="277"/>
        <v>#N/A</v>
      </c>
      <c r="Z918" t="e">
        <f t="shared" si="293"/>
        <v>#N/A</v>
      </c>
      <c r="AA918" t="e">
        <f t="shared" si="293"/>
        <v>#N/A</v>
      </c>
      <c r="AB918" t="e">
        <f t="shared" si="293"/>
        <v>#N/A</v>
      </c>
      <c r="AC918" t="e">
        <f t="shared" si="293"/>
        <v>#N/A</v>
      </c>
      <c r="AG918">
        <f t="shared" si="282"/>
        <v>-5.1999999999999963E-2</v>
      </c>
      <c r="AH918">
        <f t="shared" si="283"/>
        <v>0</v>
      </c>
      <c r="AI918">
        <f t="shared" si="284"/>
        <v>0.10666666666666676</v>
      </c>
      <c r="AJ918">
        <f t="shared" si="285"/>
        <v>-1.810344827586202</v>
      </c>
      <c r="AK918">
        <f t="shared" si="286"/>
        <v>0.18000000000000016</v>
      </c>
      <c r="AL918">
        <f t="shared" si="287"/>
        <v>0.76999999999999957</v>
      </c>
      <c r="AM918">
        <f t="shared" si="288"/>
        <v>4.1431818181818159</v>
      </c>
      <c r="AN918">
        <f t="shared" si="289"/>
        <v>-3.599938888888889</v>
      </c>
      <c r="AO918">
        <f t="shared" si="290"/>
        <v>-2.2384743078523992</v>
      </c>
      <c r="AQ918">
        <f t="shared" si="291"/>
        <v>5.5166960933792719</v>
      </c>
      <c r="AR918" s="4">
        <f t="shared" si="278"/>
        <v>3.1838592258582787</v>
      </c>
      <c r="AT918" t="str">
        <f t="shared" si="292"/>
        <v>45530Shift_10</v>
      </c>
    </row>
    <row r="919" spans="1:46" x14ac:dyDescent="0.3">
      <c r="A919" s="2">
        <v>45530</v>
      </c>
      <c r="B919" t="s">
        <v>20</v>
      </c>
      <c r="C919">
        <v>8.41</v>
      </c>
      <c r="D919">
        <v>38.4</v>
      </c>
      <c r="E919">
        <v>26.082000000000001</v>
      </c>
      <c r="F919">
        <v>56.12</v>
      </c>
      <c r="G919">
        <v>3.75</v>
      </c>
      <c r="H919">
        <v>3.5539999999999998</v>
      </c>
      <c r="I919">
        <v>134</v>
      </c>
      <c r="J919">
        <v>10.484464993725551</v>
      </c>
      <c r="K919">
        <v>2.7283465755775489E-4</v>
      </c>
      <c r="L919">
        <v>2.8605254162393811E-3</v>
      </c>
      <c r="M919">
        <v>13.33970439541636</v>
      </c>
      <c r="N919">
        <v>8.9834115035082629</v>
      </c>
      <c r="O919">
        <v>5225</v>
      </c>
      <c r="P919">
        <v>120.4767650814115</v>
      </c>
      <c r="Q919">
        <v>686.2</v>
      </c>
      <c r="R919">
        <v>3523.517151515151</v>
      </c>
      <c r="S919">
        <v>13.339704395706489</v>
      </c>
      <c r="T919">
        <f t="shared" si="279"/>
        <v>4.5549768225287686</v>
      </c>
      <c r="U919" t="e">
        <f t="shared" si="275"/>
        <v>#N/A</v>
      </c>
      <c r="V919">
        <f t="shared" si="280"/>
        <v>5.7213953176815115</v>
      </c>
      <c r="W919">
        <f t="shared" si="281"/>
        <v>3.3885583270858977</v>
      </c>
      <c r="X919" t="e">
        <f t="shared" si="276"/>
        <v>#N/A</v>
      </c>
      <c r="Y919" t="e">
        <f t="shared" si="277"/>
        <v>#N/A</v>
      </c>
      <c r="Z919" t="e">
        <f t="shared" si="293"/>
        <v>#N/A</v>
      </c>
      <c r="AA919" t="e">
        <f t="shared" si="293"/>
        <v>#N/A</v>
      </c>
      <c r="AB919" t="e">
        <f t="shared" si="293"/>
        <v>#N/A</v>
      </c>
      <c r="AC919" t="e">
        <f t="shared" si="293"/>
        <v>#N/A</v>
      </c>
      <c r="AG919">
        <f t="shared" si="282"/>
        <v>-5.1999999999999963E-2</v>
      </c>
      <c r="AH919">
        <f t="shared" si="283"/>
        <v>0</v>
      </c>
      <c r="AI919">
        <f t="shared" si="284"/>
        <v>0.10666666666666676</v>
      </c>
      <c r="AJ919">
        <f t="shared" si="285"/>
        <v>-1.810344827586202</v>
      </c>
      <c r="AK919">
        <f t="shared" si="286"/>
        <v>0.18000000000000016</v>
      </c>
      <c r="AL919">
        <f t="shared" si="287"/>
        <v>0.76999999999999957</v>
      </c>
      <c r="AM919">
        <f t="shared" si="288"/>
        <v>4.1431818181818159</v>
      </c>
      <c r="AN919">
        <f t="shared" si="289"/>
        <v>-3.599938888888889</v>
      </c>
      <c r="AO919">
        <f t="shared" si="290"/>
        <v>-2.090774989542584</v>
      </c>
      <c r="AQ919">
        <f t="shared" si="291"/>
        <v>5.7213953176815115</v>
      </c>
      <c r="AR919" s="4">
        <f t="shared" si="278"/>
        <v>3.3885583273760265</v>
      </c>
      <c r="AT919" t="str">
        <f t="shared" si="292"/>
        <v>45530Shift_11</v>
      </c>
    </row>
    <row r="920" spans="1:46" x14ac:dyDescent="0.3">
      <c r="A920" s="2">
        <v>45530</v>
      </c>
      <c r="B920" t="s">
        <v>21</v>
      </c>
      <c r="C920">
        <v>8.548</v>
      </c>
      <c r="D920">
        <v>38.666666666666657</v>
      </c>
      <c r="E920">
        <v>26.535</v>
      </c>
      <c r="F920">
        <v>56.12</v>
      </c>
      <c r="G920">
        <v>3.75</v>
      </c>
      <c r="H920">
        <v>3.5783333333333331</v>
      </c>
      <c r="I920">
        <v>133.66666666666671</v>
      </c>
      <c r="J920">
        <v>10.0372012538835</v>
      </c>
      <c r="K920">
        <v>5.4345839635776088E-4</v>
      </c>
      <c r="L920">
        <v>5.4548012973556327E-3</v>
      </c>
      <c r="M920">
        <v>13.33970423700945</v>
      </c>
      <c r="N920">
        <v>8.9834115015810045</v>
      </c>
      <c r="O920">
        <v>5225</v>
      </c>
      <c r="P920">
        <v>120.47676534118141</v>
      </c>
      <c r="Q920">
        <v>1563.533333333334</v>
      </c>
      <c r="R920">
        <v>4759.3374545454544</v>
      </c>
      <c r="S920">
        <v>13.339699130642989</v>
      </c>
      <c r="T920">
        <f t="shared" si="279"/>
        <v>5.2347286334259326</v>
      </c>
      <c r="U920" t="e">
        <f t="shared" si="275"/>
        <v>#N/A</v>
      </c>
      <c r="V920">
        <f t="shared" si="280"/>
        <v>6.4390284697857521</v>
      </c>
      <c r="W920">
        <f t="shared" si="281"/>
        <v>4.0304339034325718</v>
      </c>
      <c r="X920" t="e">
        <f t="shared" si="276"/>
        <v>#N/A</v>
      </c>
      <c r="Y920" t="e">
        <f t="shared" si="277"/>
        <v>#N/A</v>
      </c>
      <c r="Z920" t="e">
        <f t="shared" si="293"/>
        <v>#N/A</v>
      </c>
      <c r="AA920" t="e">
        <f t="shared" si="293"/>
        <v>#N/A</v>
      </c>
      <c r="AB920" t="e">
        <f t="shared" si="293"/>
        <v>#N/A</v>
      </c>
      <c r="AC920" t="e">
        <f t="shared" si="293"/>
        <v>#N/A</v>
      </c>
      <c r="AG920">
        <f t="shared" si="282"/>
        <v>-7.9599999999999949E-2</v>
      </c>
      <c r="AH920">
        <f t="shared" si="283"/>
        <v>0</v>
      </c>
      <c r="AI920">
        <f t="shared" si="284"/>
        <v>-0.27083333333333276</v>
      </c>
      <c r="AJ920">
        <f t="shared" si="285"/>
        <v>-1.810344827586202</v>
      </c>
      <c r="AK920">
        <f t="shared" si="286"/>
        <v>0.18000000000000016</v>
      </c>
      <c r="AL920">
        <f t="shared" si="287"/>
        <v>0.89166666666666616</v>
      </c>
      <c r="AM920">
        <f t="shared" si="288"/>
        <v>4.2189393939393813</v>
      </c>
      <c r="AN920">
        <f t="shared" si="289"/>
        <v>-3.5024574074074075</v>
      </c>
      <c r="AO920">
        <f t="shared" si="290"/>
        <v>-1.3453354231391668</v>
      </c>
      <c r="AQ920">
        <f t="shared" si="291"/>
        <v>6.4390284697857521</v>
      </c>
      <c r="AR920" s="4">
        <f t="shared" si="278"/>
        <v>4.0304287970661132</v>
      </c>
      <c r="AT920" t="str">
        <f t="shared" si="292"/>
        <v>45530Shift_12</v>
      </c>
    </row>
    <row r="921" spans="1:46" x14ac:dyDescent="0.3">
      <c r="A921" s="2">
        <v>45530</v>
      </c>
      <c r="B921" t="s">
        <v>22</v>
      </c>
      <c r="C921">
        <v>8.548</v>
      </c>
      <c r="D921">
        <v>38</v>
      </c>
      <c r="E921">
        <v>27.05125</v>
      </c>
      <c r="F921">
        <v>56.12</v>
      </c>
      <c r="G921">
        <v>3.75</v>
      </c>
      <c r="H921">
        <v>3.6037499999999998</v>
      </c>
      <c r="I921">
        <v>134.5</v>
      </c>
      <c r="J921">
        <v>10.1440332482724</v>
      </c>
      <c r="K921">
        <v>5.555218115989467E-4</v>
      </c>
      <c r="L921">
        <v>5.6352317270002301E-3</v>
      </c>
      <c r="M921">
        <v>13.339710176966429</v>
      </c>
      <c r="N921">
        <v>8.9834069678856441</v>
      </c>
      <c r="O921">
        <v>5225.0000000000009</v>
      </c>
      <c r="P921">
        <v>120.4767359778587</v>
      </c>
      <c r="Q921">
        <v>1844.28</v>
      </c>
      <c r="R921">
        <v>6284.7067692307692</v>
      </c>
      <c r="S921">
        <v>13.338139398022349</v>
      </c>
      <c r="T921">
        <f t="shared" si="279"/>
        <v>4.7909618051353995</v>
      </c>
      <c r="U921" t="e">
        <f t="shared" si="275"/>
        <v>#N/A</v>
      </c>
      <c r="V921">
        <f t="shared" si="280"/>
        <v>5.9013475080870652</v>
      </c>
      <c r="W921">
        <f t="shared" si="281"/>
        <v>3.6821468811278146</v>
      </c>
      <c r="X921" t="e">
        <f t="shared" si="276"/>
        <v>#N/A</v>
      </c>
      <c r="Y921" t="e">
        <f t="shared" si="277"/>
        <v>#N/A</v>
      </c>
      <c r="Z921" t="e">
        <f t="shared" si="293"/>
        <v>#N/A</v>
      </c>
      <c r="AA921" t="e">
        <f t="shared" si="293"/>
        <v>#N/A</v>
      </c>
      <c r="AB921" t="e">
        <f t="shared" si="293"/>
        <v>#N/A</v>
      </c>
      <c r="AC921" t="e">
        <f t="shared" si="293"/>
        <v>#N/A</v>
      </c>
      <c r="AG921">
        <f t="shared" si="282"/>
        <v>-7.9599999999999949E-2</v>
      </c>
      <c r="AH921">
        <f t="shared" si="283"/>
        <v>0</v>
      </c>
      <c r="AI921">
        <f t="shared" si="284"/>
        <v>-0.70104166666666556</v>
      </c>
      <c r="AJ921">
        <f t="shared" si="285"/>
        <v>-1.810344827586202</v>
      </c>
      <c r="AK921">
        <f t="shared" si="286"/>
        <v>0.18000000000000016</v>
      </c>
      <c r="AL921">
        <f t="shared" si="287"/>
        <v>1.0187499999999996</v>
      </c>
      <c r="AM921">
        <f t="shared" si="288"/>
        <v>4.0295454545454525</v>
      </c>
      <c r="AN921">
        <f t="shared" si="289"/>
        <v>-3.4712633333333338</v>
      </c>
      <c r="AO921">
        <f t="shared" si="290"/>
        <v>-1.5233887471206664</v>
      </c>
      <c r="AQ921">
        <f t="shared" si="291"/>
        <v>5.9013475080870652</v>
      </c>
      <c r="AR921" s="4">
        <f t="shared" si="278"/>
        <v>3.6805761021837347</v>
      </c>
      <c r="AT921" t="str">
        <f t="shared" si="292"/>
        <v>45530Shift_13</v>
      </c>
    </row>
    <row r="922" spans="1:46" x14ac:dyDescent="0.3">
      <c r="A922" s="2">
        <v>45530</v>
      </c>
      <c r="B922" t="s">
        <v>23</v>
      </c>
      <c r="C922">
        <v>8.6066666666666674</v>
      </c>
      <c r="D922">
        <v>38</v>
      </c>
      <c r="E922">
        <v>27.167777777777779</v>
      </c>
      <c r="F922">
        <v>56.12</v>
      </c>
      <c r="G922">
        <v>3.75</v>
      </c>
      <c r="H922">
        <v>3.61</v>
      </c>
      <c r="I922">
        <v>134.2222222222222</v>
      </c>
      <c r="J922">
        <v>10.516256624607051</v>
      </c>
      <c r="K922">
        <v>4.819954310782229E-4</v>
      </c>
      <c r="L922">
        <v>5.0687876451066902E-3</v>
      </c>
      <c r="M922">
        <v>13.33970825017618</v>
      </c>
      <c r="N922">
        <v>8.9834084697815975</v>
      </c>
      <c r="O922">
        <v>5225</v>
      </c>
      <c r="P922">
        <v>120.4767447095316</v>
      </c>
      <c r="Q922">
        <v>1844.28</v>
      </c>
      <c r="R922">
        <v>7909.2641318681317</v>
      </c>
      <c r="S922">
        <v>13.33970417786095</v>
      </c>
      <c r="T922">
        <f t="shared" si="279"/>
        <v>4.2336506036951587</v>
      </c>
      <c r="U922" t="e">
        <f t="shared" si="275"/>
        <v>#N/A</v>
      </c>
      <c r="V922">
        <f t="shared" si="280"/>
        <v>5.3748186098980586</v>
      </c>
      <c r="W922">
        <f t="shared" si="281"/>
        <v>3.0924866698074895</v>
      </c>
      <c r="X922" t="e">
        <f t="shared" si="276"/>
        <v>#N/A</v>
      </c>
      <c r="Y922" t="e">
        <f t="shared" si="277"/>
        <v>#N/A</v>
      </c>
      <c r="Z922" t="e">
        <f t="shared" si="293"/>
        <v>#N/A</v>
      </c>
      <c r="AA922" t="e">
        <f t="shared" si="293"/>
        <v>#N/A</v>
      </c>
      <c r="AB922" t="e">
        <f t="shared" si="293"/>
        <v>#N/A</v>
      </c>
      <c r="AC922" t="e">
        <f t="shared" si="293"/>
        <v>#N/A</v>
      </c>
      <c r="AG922">
        <f t="shared" si="282"/>
        <v>-9.1333333333333405E-2</v>
      </c>
      <c r="AH922">
        <f t="shared" si="283"/>
        <v>0</v>
      </c>
      <c r="AI922">
        <f t="shared" si="284"/>
        <v>-0.7981481481481485</v>
      </c>
      <c r="AJ922">
        <f t="shared" si="285"/>
        <v>-1.810344827586202</v>
      </c>
      <c r="AK922">
        <f t="shared" si="286"/>
        <v>0.18000000000000016</v>
      </c>
      <c r="AL922">
        <f t="shared" si="287"/>
        <v>1.0499999999999998</v>
      </c>
      <c r="AM922">
        <f t="shared" si="288"/>
        <v>4.092676767676771</v>
      </c>
      <c r="AN922">
        <f t="shared" si="289"/>
        <v>-3.4712633333333338</v>
      </c>
      <c r="AO922">
        <f t="shared" si="290"/>
        <v>-2.1437610410117509</v>
      </c>
      <c r="AQ922">
        <f t="shared" si="291"/>
        <v>5.3748186098980586</v>
      </c>
      <c r="AR922" s="4">
        <f t="shared" si="278"/>
        <v>3.0924825974922578</v>
      </c>
      <c r="AT922" t="str">
        <f t="shared" si="292"/>
        <v>45530Shift_14</v>
      </c>
    </row>
    <row r="923" spans="1:46" x14ac:dyDescent="0.3">
      <c r="A923" s="2">
        <v>45530</v>
      </c>
      <c r="B923" t="s">
        <v>24</v>
      </c>
      <c r="C923">
        <v>8.6066666666666674</v>
      </c>
      <c r="D923">
        <v>38</v>
      </c>
      <c r="E923">
        <v>27.167777777777779</v>
      </c>
      <c r="F923">
        <v>56.12</v>
      </c>
      <c r="G923">
        <v>3.75</v>
      </c>
      <c r="H923">
        <v>3.61</v>
      </c>
      <c r="I923">
        <v>134.2222222222222</v>
      </c>
      <c r="J923">
        <v>10.63638308057558</v>
      </c>
      <c r="K923">
        <v>4.4842999465992449E-4</v>
      </c>
      <c r="L923">
        <v>4.7696732080234209E-3</v>
      </c>
      <c r="M923">
        <v>13.33970813316521</v>
      </c>
      <c r="N923">
        <v>8.9834087020322002</v>
      </c>
      <c r="O923">
        <v>5225</v>
      </c>
      <c r="P923">
        <v>120.4767458283046</v>
      </c>
      <c r="Q923">
        <v>1844.28</v>
      </c>
      <c r="R923">
        <v>8805.9889999999996</v>
      </c>
      <c r="S923">
        <v>13.339704195292329</v>
      </c>
      <c r="T923">
        <f t="shared" si="279"/>
        <v>4.093221451833271</v>
      </c>
      <c r="U923" t="e">
        <f t="shared" si="275"/>
        <v>#N/A</v>
      </c>
      <c r="V923">
        <f t="shared" si="280"/>
        <v>5.2343893908149965</v>
      </c>
      <c r="W923">
        <f t="shared" si="281"/>
        <v>2.9520574507244275</v>
      </c>
      <c r="X923" t="e">
        <f t="shared" si="276"/>
        <v>#N/A</v>
      </c>
      <c r="Y923" t="e">
        <f t="shared" si="277"/>
        <v>#N/A</v>
      </c>
      <c r="Z923" t="e">
        <f t="shared" si="293"/>
        <v>#N/A</v>
      </c>
      <c r="AA923" t="e">
        <f t="shared" si="293"/>
        <v>#N/A</v>
      </c>
      <c r="AB923" t="e">
        <f t="shared" si="293"/>
        <v>#N/A</v>
      </c>
      <c r="AC923" t="e">
        <f t="shared" si="293"/>
        <v>#N/A</v>
      </c>
      <c r="AG923">
        <f t="shared" si="282"/>
        <v>-9.1333333333333405E-2</v>
      </c>
      <c r="AH923">
        <f t="shared" si="283"/>
        <v>0</v>
      </c>
      <c r="AI923">
        <f t="shared" si="284"/>
        <v>-0.7981481481481485</v>
      </c>
      <c r="AJ923">
        <f t="shared" si="285"/>
        <v>-1.810344827586202</v>
      </c>
      <c r="AK923">
        <f t="shared" si="286"/>
        <v>0.18000000000000016</v>
      </c>
      <c r="AL923">
        <f t="shared" si="287"/>
        <v>1.0499999999999998</v>
      </c>
      <c r="AM923">
        <f t="shared" si="288"/>
        <v>4.092676767676771</v>
      </c>
      <c r="AN923">
        <f t="shared" si="289"/>
        <v>-3.4712633333333338</v>
      </c>
      <c r="AO923">
        <f t="shared" si="290"/>
        <v>-2.3439718009593</v>
      </c>
      <c r="AQ923">
        <f t="shared" si="291"/>
        <v>5.2343893908149965</v>
      </c>
      <c r="AR923" s="4">
        <f t="shared" si="278"/>
        <v>2.9520535128515464</v>
      </c>
      <c r="AT923" t="str">
        <f t="shared" si="292"/>
        <v>45530Shift_15</v>
      </c>
    </row>
    <row r="924" spans="1:46" x14ac:dyDescent="0.3">
      <c r="A924" s="2">
        <v>45530</v>
      </c>
      <c r="B924" t="s">
        <v>25</v>
      </c>
      <c r="C924">
        <v>8.8524999999999991</v>
      </c>
      <c r="D924">
        <v>38.625</v>
      </c>
      <c r="E924">
        <v>27.425000000000001</v>
      </c>
      <c r="F924">
        <v>56.47</v>
      </c>
      <c r="G924">
        <v>4.29</v>
      </c>
      <c r="H924">
        <v>3.69</v>
      </c>
      <c r="I924">
        <v>142.625</v>
      </c>
      <c r="J924">
        <v>9.2194765082627317</v>
      </c>
      <c r="K924">
        <v>5.3870328092522103E-3</v>
      </c>
      <c r="L924">
        <v>4.9665622434141347E-2</v>
      </c>
      <c r="M924">
        <v>13.32947209084111</v>
      </c>
      <c r="N924">
        <v>4.9686860246833762</v>
      </c>
      <c r="O924">
        <v>5225</v>
      </c>
      <c r="P924">
        <v>120.3843539269913</v>
      </c>
      <c r="Q924">
        <v>28492.382399999999</v>
      </c>
      <c r="R924">
        <v>14253.74356397351</v>
      </c>
      <c r="S924">
        <v>13.316815148414561</v>
      </c>
      <c r="T924">
        <f t="shared" si="279"/>
        <v>7.0221499977913187</v>
      </c>
      <c r="U924" t="e">
        <f t="shared" si="275"/>
        <v>#N/A</v>
      </c>
      <c r="V924">
        <f t="shared" si="280"/>
        <v>6.9130591900077283</v>
      </c>
      <c r="W924">
        <f t="shared" si="281"/>
        <v>7.143897748001458</v>
      </c>
      <c r="X924" t="e">
        <f t="shared" si="276"/>
        <v>#N/A</v>
      </c>
      <c r="Y924" t="e">
        <f t="shared" si="277"/>
        <v>#N/A</v>
      </c>
      <c r="Z924" t="e">
        <f t="shared" si="293"/>
        <v>#N/A</v>
      </c>
      <c r="AA924" t="e">
        <f t="shared" si="293"/>
        <v>#N/A</v>
      </c>
      <c r="AB924" t="e">
        <f t="shared" si="293"/>
        <v>#N/A</v>
      </c>
      <c r="AC924" t="e">
        <f t="shared" si="293"/>
        <v>#N/A</v>
      </c>
      <c r="AG924">
        <f t="shared" si="282"/>
        <v>-0.14049999999999976</v>
      </c>
      <c r="AH924">
        <f t="shared" si="283"/>
        <v>0</v>
      </c>
      <c r="AI924">
        <f t="shared" si="284"/>
        <v>-1.0125</v>
      </c>
      <c r="AJ924">
        <f t="shared" si="285"/>
        <v>-2.4137931034482736</v>
      </c>
      <c r="AK924">
        <f t="shared" si="286"/>
        <v>-1.4399999999999997</v>
      </c>
      <c r="AL924">
        <f t="shared" si="287"/>
        <v>1.4500000000000002</v>
      </c>
      <c r="AM924">
        <f t="shared" si="288"/>
        <v>2.1829545454545434</v>
      </c>
      <c r="AN924">
        <f t="shared" si="289"/>
        <v>-0.51036306666666698</v>
      </c>
      <c r="AO924">
        <f t="shared" si="290"/>
        <v>1.7539152895447906E-2</v>
      </c>
      <c r="AQ924">
        <f t="shared" si="291"/>
        <v>6.9130591900077283</v>
      </c>
      <c r="AR924" s="4">
        <f t="shared" si="278"/>
        <v>7.131240805574909</v>
      </c>
      <c r="AT924" t="str">
        <f t="shared" si="292"/>
        <v>45530Shift_21</v>
      </c>
    </row>
    <row r="925" spans="1:46" x14ac:dyDescent="0.3">
      <c r="A925" s="2">
        <v>45530</v>
      </c>
      <c r="B925" t="s">
        <v>26</v>
      </c>
      <c r="C925">
        <v>8.782</v>
      </c>
      <c r="D925">
        <v>38.6</v>
      </c>
      <c r="E925">
        <v>27.047000000000001</v>
      </c>
      <c r="F925">
        <v>56.47</v>
      </c>
      <c r="G925">
        <v>4.29</v>
      </c>
      <c r="H925">
        <v>3.6579999999999999</v>
      </c>
      <c r="I925">
        <v>142.80000000000001</v>
      </c>
      <c r="J925">
        <v>9.2824608790909657</v>
      </c>
      <c r="K925">
        <v>5.6471931901413124E-3</v>
      </c>
      <c r="L925">
        <v>5.2419849864155633E-2</v>
      </c>
      <c r="M925">
        <v>13.32892425619689</v>
      </c>
      <c r="N925">
        <v>4.7536947103768359</v>
      </c>
      <c r="O925">
        <v>5225</v>
      </c>
      <c r="P925">
        <v>120.37940516770369</v>
      </c>
      <c r="Q925">
        <v>31034.918399999999</v>
      </c>
      <c r="R925">
        <v>15037.13740848485</v>
      </c>
      <c r="S925">
        <v>13.316815153526459</v>
      </c>
      <c r="T925">
        <f t="shared" si="279"/>
        <v>7.4008460243091596</v>
      </c>
      <c r="U925" t="e">
        <f t="shared" si="275"/>
        <v>#N/A</v>
      </c>
      <c r="V925">
        <f t="shared" si="280"/>
        <v>7.2715949330111451</v>
      </c>
      <c r="W925">
        <f t="shared" si="281"/>
        <v>7.5422062182776051</v>
      </c>
      <c r="X925" t="e">
        <f t="shared" si="276"/>
        <v>#N/A</v>
      </c>
      <c r="Y925" t="e">
        <f t="shared" si="277"/>
        <v>#N/A</v>
      </c>
      <c r="Z925" t="e">
        <f t="shared" si="293"/>
        <v>#N/A</v>
      </c>
      <c r="AA925" t="e">
        <f t="shared" si="293"/>
        <v>#N/A</v>
      </c>
      <c r="AB925" t="e">
        <f t="shared" si="293"/>
        <v>#N/A</v>
      </c>
      <c r="AC925" t="e">
        <f t="shared" si="293"/>
        <v>#N/A</v>
      </c>
      <c r="AG925">
        <f t="shared" si="282"/>
        <v>-0.12639999999999993</v>
      </c>
      <c r="AH925">
        <f t="shared" si="283"/>
        <v>0</v>
      </c>
      <c r="AI925">
        <f t="shared" si="284"/>
        <v>-0.69749999999999968</v>
      </c>
      <c r="AJ925">
        <f t="shared" si="285"/>
        <v>-2.4137931034482736</v>
      </c>
      <c r="AK925">
        <f t="shared" si="286"/>
        <v>-1.4399999999999997</v>
      </c>
      <c r="AL925">
        <f t="shared" si="287"/>
        <v>1.2900000000000003</v>
      </c>
      <c r="AM925">
        <f t="shared" si="288"/>
        <v>2.1431818181818132</v>
      </c>
      <c r="AN925">
        <f t="shared" si="289"/>
        <v>-0.22785906666666697</v>
      </c>
      <c r="AO925">
        <f t="shared" si="290"/>
        <v>-8.7434798484942178E-2</v>
      </c>
      <c r="AQ925">
        <f t="shared" si="291"/>
        <v>7.2715949330111451</v>
      </c>
      <c r="AR925" s="4">
        <f t="shared" si="278"/>
        <v>7.5300971156071741</v>
      </c>
      <c r="AT925" t="str">
        <f t="shared" si="292"/>
        <v>45530Shift_22</v>
      </c>
    </row>
    <row r="926" spans="1:46" x14ac:dyDescent="0.3">
      <c r="A926" s="2">
        <v>45530</v>
      </c>
      <c r="B926" t="s">
        <v>27</v>
      </c>
      <c r="C926">
        <v>8.7025000000000006</v>
      </c>
      <c r="D926">
        <v>38.444444444444443</v>
      </c>
      <c r="E926">
        <v>26.85222222222222</v>
      </c>
      <c r="F926">
        <v>56.47</v>
      </c>
      <c r="G926">
        <v>4.29</v>
      </c>
      <c r="H926">
        <v>3.6533333333333342</v>
      </c>
      <c r="I926">
        <v>144</v>
      </c>
      <c r="J926">
        <v>9.4877422380462342</v>
      </c>
      <c r="K926">
        <v>6.0697728112638497E-3</v>
      </c>
      <c r="L926">
        <v>5.758843987677266E-2</v>
      </c>
      <c r="M926">
        <v>13.32786239165292</v>
      </c>
      <c r="N926">
        <v>4.3369717037842266</v>
      </c>
      <c r="O926">
        <v>5225</v>
      </c>
      <c r="P926">
        <v>120.3698129651444</v>
      </c>
      <c r="Q926">
        <v>34119.853563218392</v>
      </c>
      <c r="R926">
        <v>14784.352545454551</v>
      </c>
      <c r="S926">
        <v>13.31681514886666</v>
      </c>
      <c r="T926">
        <f t="shared" si="279"/>
        <v>7.4026155860552585</v>
      </c>
      <c r="U926" t="e">
        <f t="shared" si="275"/>
        <v>#N/A</v>
      </c>
      <c r="V926">
        <f t="shared" si="280"/>
        <v>7.1364699284515245</v>
      </c>
      <c r="W926">
        <f t="shared" si="281"/>
        <v>7.6798084864452543</v>
      </c>
      <c r="X926" t="e">
        <f t="shared" si="276"/>
        <v>#N/A</v>
      </c>
      <c r="Y926" t="e">
        <f t="shared" si="277"/>
        <v>#N/A</v>
      </c>
      <c r="Z926" t="e">
        <f t="shared" si="293"/>
        <v>#N/A</v>
      </c>
      <c r="AA926" t="e">
        <f t="shared" si="293"/>
        <v>#N/A</v>
      </c>
      <c r="AB926" t="e">
        <f t="shared" si="293"/>
        <v>#N/A</v>
      </c>
      <c r="AC926" t="e">
        <f t="shared" si="293"/>
        <v>#N/A</v>
      </c>
      <c r="AG926">
        <f t="shared" si="282"/>
        <v>-0.11050000000000004</v>
      </c>
      <c r="AH926">
        <f t="shared" si="283"/>
        <v>0</v>
      </c>
      <c r="AI926">
        <f t="shared" si="284"/>
        <v>-0.53518518518518299</v>
      </c>
      <c r="AJ926">
        <f t="shared" si="285"/>
        <v>-2.4137931034482736</v>
      </c>
      <c r="AK926">
        <f t="shared" si="286"/>
        <v>-1.4399999999999997</v>
      </c>
      <c r="AL926">
        <f t="shared" si="287"/>
        <v>1.2666666666666715</v>
      </c>
      <c r="AM926">
        <f t="shared" si="288"/>
        <v>1.8704545454545434</v>
      </c>
      <c r="AN926">
        <f t="shared" si="289"/>
        <v>0.11491150702426563</v>
      </c>
      <c r="AO926">
        <f t="shared" si="290"/>
        <v>-0.42957039674372294</v>
      </c>
      <c r="AQ926">
        <f t="shared" si="291"/>
        <v>7.1364699284515245</v>
      </c>
      <c r="AR926" s="4">
        <f t="shared" si="278"/>
        <v>7.6687612436589925</v>
      </c>
      <c r="AT926" t="str">
        <f t="shared" si="292"/>
        <v>45530Shift_23</v>
      </c>
    </row>
    <row r="927" spans="1:46" x14ac:dyDescent="0.3">
      <c r="A927" s="2">
        <v>45531</v>
      </c>
      <c r="B927" t="s">
        <v>28</v>
      </c>
      <c r="C927">
        <v>8.6819999999999986</v>
      </c>
      <c r="D927">
        <v>39</v>
      </c>
      <c r="E927">
        <v>26.266249999999999</v>
      </c>
      <c r="F927">
        <v>56.47</v>
      </c>
      <c r="G927">
        <v>4.29</v>
      </c>
      <c r="H927">
        <v>3.6425000000000001</v>
      </c>
      <c r="I927">
        <v>146</v>
      </c>
      <c r="J927">
        <v>9.4545007856387269</v>
      </c>
      <c r="K927">
        <v>7.078617878854606E-3</v>
      </c>
      <c r="L927">
        <v>6.6924798296867219E-2</v>
      </c>
      <c r="M927">
        <v>13.32780472304734</v>
      </c>
      <c r="N927">
        <v>4.3140169628542591</v>
      </c>
      <c r="O927">
        <v>5225</v>
      </c>
      <c r="P927">
        <v>120.3692844739406</v>
      </c>
      <c r="Q927">
        <v>40195.837931034483</v>
      </c>
      <c r="R927">
        <v>13258.98323076923</v>
      </c>
      <c r="S927">
        <v>13.316815174971399</v>
      </c>
      <c r="T927">
        <f t="shared" si="279"/>
        <v>8.2423780632859032</v>
      </c>
      <c r="U927" t="e">
        <f t="shared" si="275"/>
        <v>#N/A</v>
      </c>
      <c r="V927">
        <f t="shared" si="280"/>
        <v>7.7489308310542819</v>
      </c>
      <c r="W927">
        <f t="shared" si="281"/>
        <v>8.7468148435934658</v>
      </c>
      <c r="X927" t="e">
        <f t="shared" si="276"/>
        <v>#N/A</v>
      </c>
      <c r="Y927" t="e">
        <f t="shared" si="277"/>
        <v>#N/A</v>
      </c>
      <c r="Z927" t="e">
        <f t="shared" si="293"/>
        <v>#N/A</v>
      </c>
      <c r="AA927" t="e">
        <f t="shared" si="293"/>
        <v>#N/A</v>
      </c>
      <c r="AB927" t="e">
        <f t="shared" si="293"/>
        <v>#N/A</v>
      </c>
      <c r="AC927" t="e">
        <f t="shared" si="293"/>
        <v>#N/A</v>
      </c>
      <c r="AG927">
        <f t="shared" si="282"/>
        <v>-0.10639999999999966</v>
      </c>
      <c r="AH927">
        <f t="shared" si="283"/>
        <v>0</v>
      </c>
      <c r="AI927">
        <f t="shared" si="284"/>
        <v>-4.6874999999998813E-2</v>
      </c>
      <c r="AJ927">
        <f t="shared" si="285"/>
        <v>-2.4137931034482736</v>
      </c>
      <c r="AK927">
        <f t="shared" si="286"/>
        <v>-1.4399999999999997</v>
      </c>
      <c r="AL927">
        <f t="shared" si="287"/>
        <v>1.2125000000000008</v>
      </c>
      <c r="AM927">
        <f t="shared" si="288"/>
        <v>1.4159090909090886</v>
      </c>
      <c r="AN927">
        <f t="shared" si="289"/>
        <v>0.79002088122605341</v>
      </c>
      <c r="AO927">
        <f t="shared" si="290"/>
        <v>-0.37416797606454411</v>
      </c>
      <c r="AQ927">
        <f t="shared" si="291"/>
        <v>7.7489308310542819</v>
      </c>
      <c r="AR927" s="4">
        <f t="shared" si="278"/>
        <v>8.7358252955175253</v>
      </c>
      <c r="AT927" t="str">
        <f t="shared" si="292"/>
        <v>45531Shift_00</v>
      </c>
    </row>
    <row r="928" spans="1:46" x14ac:dyDescent="0.3">
      <c r="A928" s="2">
        <v>45531</v>
      </c>
      <c r="B928" t="s">
        <v>29</v>
      </c>
      <c r="C928">
        <v>8.6274999999999995</v>
      </c>
      <c r="D928">
        <v>39.125</v>
      </c>
      <c r="E928">
        <v>26.048749999999998</v>
      </c>
      <c r="F928">
        <v>56.465000000000003</v>
      </c>
      <c r="G928">
        <v>4.29</v>
      </c>
      <c r="H928">
        <v>3.63</v>
      </c>
      <c r="I928">
        <v>147.125</v>
      </c>
      <c r="J928">
        <v>9.2188648723775142</v>
      </c>
      <c r="K928">
        <v>8.0211401993185508E-3</v>
      </c>
      <c r="L928">
        <v>7.3945807619912957E-2</v>
      </c>
      <c r="M928">
        <v>13.32399986190306</v>
      </c>
      <c r="N928">
        <v>2.8201964214831179</v>
      </c>
      <c r="O928">
        <v>5225</v>
      </c>
      <c r="P928">
        <v>120.33489953703911</v>
      </c>
      <c r="Q928">
        <v>43692.040000000008</v>
      </c>
      <c r="R928">
        <v>11634.42586813187</v>
      </c>
      <c r="S928">
        <v>13.3168151756445</v>
      </c>
      <c r="T928">
        <f t="shared" si="279"/>
        <v>8.9194846632649103</v>
      </c>
      <c r="U928" t="e">
        <f t="shared" si="275"/>
        <v>#N/A</v>
      </c>
      <c r="V928">
        <f t="shared" si="280"/>
        <v>8.3006044358612705</v>
      </c>
      <c r="W928">
        <f t="shared" si="281"/>
        <v>9.5455495769271081</v>
      </c>
      <c r="X928" t="e">
        <f t="shared" si="276"/>
        <v>#N/A</v>
      </c>
      <c r="Y928" t="e">
        <f t="shared" si="277"/>
        <v>#N/A</v>
      </c>
      <c r="Z928" t="e">
        <f t="shared" si="293"/>
        <v>#N/A</v>
      </c>
      <c r="AA928" t="e">
        <f t="shared" si="293"/>
        <v>#N/A</v>
      </c>
      <c r="AB928" t="e">
        <f t="shared" si="293"/>
        <v>#N/A</v>
      </c>
      <c r="AC928" t="e">
        <f t="shared" si="293"/>
        <v>#N/A</v>
      </c>
      <c r="AG928">
        <f t="shared" si="282"/>
        <v>-9.5499999999999835E-2</v>
      </c>
      <c r="AH928">
        <f t="shared" si="283"/>
        <v>0</v>
      </c>
      <c r="AI928">
        <f t="shared" si="284"/>
        <v>0.13437500000000213</v>
      </c>
      <c r="AJ928">
        <f t="shared" si="285"/>
        <v>-2.405172413793109</v>
      </c>
      <c r="AK928">
        <f t="shared" si="286"/>
        <v>-1.4399999999999997</v>
      </c>
      <c r="AL928">
        <f t="shared" si="287"/>
        <v>1.1499999999999999</v>
      </c>
      <c r="AM928">
        <f t="shared" si="288"/>
        <v>1.1602272727272704</v>
      </c>
      <c r="AN928">
        <f t="shared" si="289"/>
        <v>1.1784877777777785</v>
      </c>
      <c r="AO928">
        <f t="shared" si="290"/>
        <v>1.8558546037477086E-2</v>
      </c>
      <c r="AQ928">
        <f t="shared" si="291"/>
        <v>8.3006044358612705</v>
      </c>
      <c r="AR928" s="4">
        <f t="shared" si="278"/>
        <v>9.5383648906685483</v>
      </c>
      <c r="AT928" t="str">
        <f t="shared" si="292"/>
        <v>45531Shift_01</v>
      </c>
    </row>
    <row r="929" spans="1:46" x14ac:dyDescent="0.3">
      <c r="A929" s="2">
        <v>45531</v>
      </c>
      <c r="B929" t="s">
        <v>30</v>
      </c>
      <c r="C929">
        <v>8.581999999999999</v>
      </c>
      <c r="D929">
        <v>39</v>
      </c>
      <c r="E929">
        <v>25.91333333333333</v>
      </c>
      <c r="F929">
        <v>56.465000000000003</v>
      </c>
      <c r="G929">
        <v>4.29</v>
      </c>
      <c r="H929">
        <v>3.6266666666666669</v>
      </c>
      <c r="I929">
        <v>146.7777777777778</v>
      </c>
      <c r="J929">
        <v>9.0849808906993772</v>
      </c>
      <c r="K929">
        <v>8.4662925114076856E-3</v>
      </c>
      <c r="L929">
        <v>7.6916105681210059E-2</v>
      </c>
      <c r="M929">
        <v>13.322180024994241</v>
      </c>
      <c r="N929">
        <v>2.10500165317357</v>
      </c>
      <c r="O929">
        <v>5225</v>
      </c>
      <c r="P929">
        <v>120.3184371195095</v>
      </c>
      <c r="Q929">
        <v>43692.040000000008</v>
      </c>
      <c r="R929">
        <v>10737.700999999999</v>
      </c>
      <c r="S929">
        <v>13.3168152034198</v>
      </c>
      <c r="T929">
        <f t="shared" si="279"/>
        <v>9.2266706965488794</v>
      </c>
      <c r="U929" t="e">
        <f t="shared" si="275"/>
        <v>#N/A</v>
      </c>
      <c r="V929">
        <f t="shared" si="280"/>
        <v>8.6463376075102492</v>
      </c>
      <c r="W929">
        <f t="shared" si="281"/>
        <v>9.8123686071619503</v>
      </c>
      <c r="X929" t="e">
        <f t="shared" si="276"/>
        <v>#N/A</v>
      </c>
      <c r="Y929" t="e">
        <f t="shared" si="277"/>
        <v>#N/A</v>
      </c>
      <c r="Z929" t="e">
        <f t="shared" si="293"/>
        <v>#N/A</v>
      </c>
      <c r="AA929" t="e">
        <f t="shared" si="293"/>
        <v>#N/A</v>
      </c>
      <c r="AB929" t="e">
        <f t="shared" si="293"/>
        <v>#N/A</v>
      </c>
      <c r="AC929" t="e">
        <f t="shared" si="293"/>
        <v>#N/A</v>
      </c>
      <c r="AG929">
        <f t="shared" si="282"/>
        <v>-8.6399999999999727E-2</v>
      </c>
      <c r="AH929">
        <f t="shared" si="283"/>
        <v>0</v>
      </c>
      <c r="AI929">
        <f t="shared" si="284"/>
        <v>0.24722222222222537</v>
      </c>
      <c r="AJ929">
        <f t="shared" si="285"/>
        <v>-2.405172413793109</v>
      </c>
      <c r="AK929">
        <f t="shared" si="286"/>
        <v>-1.4399999999999997</v>
      </c>
      <c r="AL929">
        <f t="shared" si="287"/>
        <v>1.1333333333333351</v>
      </c>
      <c r="AM929">
        <f t="shared" si="288"/>
        <v>1.239141414141407</v>
      </c>
      <c r="AN929">
        <f t="shared" si="289"/>
        <v>1.1784877777777785</v>
      </c>
      <c r="AO929">
        <f t="shared" si="290"/>
        <v>0.24169851550103871</v>
      </c>
      <c r="AQ929">
        <f t="shared" si="291"/>
        <v>8.6463376075102492</v>
      </c>
      <c r="AR929" s="4">
        <f t="shared" si="278"/>
        <v>9.8070037855875096</v>
      </c>
      <c r="AT929" t="str">
        <f t="shared" si="292"/>
        <v>45531Shift_02</v>
      </c>
    </row>
    <row r="930" spans="1:46" x14ac:dyDescent="0.3">
      <c r="A930" s="2">
        <v>45531</v>
      </c>
      <c r="B930" t="s">
        <v>31</v>
      </c>
      <c r="C930">
        <v>8.581999999999999</v>
      </c>
      <c r="D930">
        <v>39</v>
      </c>
      <c r="E930">
        <v>25.91333333333333</v>
      </c>
      <c r="F930">
        <v>56.465000000000003</v>
      </c>
      <c r="G930">
        <v>4.29</v>
      </c>
      <c r="H930">
        <v>3.6266666666666669</v>
      </c>
      <c r="I930">
        <v>146.7777777777778</v>
      </c>
      <c r="J930">
        <v>9.0849808906993772</v>
      </c>
      <c r="K930">
        <v>8.4662925114076856E-3</v>
      </c>
      <c r="L930">
        <v>7.6916105681210059E-2</v>
      </c>
      <c r="M930">
        <v>13.322180024994241</v>
      </c>
      <c r="N930">
        <v>2.10500165317357</v>
      </c>
      <c r="O930">
        <v>5225</v>
      </c>
      <c r="P930">
        <v>120.3184371195095</v>
      </c>
      <c r="Q930">
        <v>43692.040000000008</v>
      </c>
      <c r="R930">
        <v>10737.700999999999</v>
      </c>
      <c r="S930">
        <v>13.3168152034198</v>
      </c>
      <c r="T930">
        <f t="shared" si="279"/>
        <v>9.2266706965488794</v>
      </c>
      <c r="U930" t="e">
        <f t="shared" si="275"/>
        <v>#N/A</v>
      </c>
      <c r="V930">
        <f t="shared" si="280"/>
        <v>8.6463376075102492</v>
      </c>
      <c r="W930">
        <f t="shared" si="281"/>
        <v>9.8123686071619503</v>
      </c>
      <c r="X930" t="e">
        <f t="shared" si="276"/>
        <v>#N/A</v>
      </c>
      <c r="Y930" t="e">
        <f t="shared" si="277"/>
        <v>#N/A</v>
      </c>
      <c r="Z930" t="e">
        <f t="shared" si="293"/>
        <v>#N/A</v>
      </c>
      <c r="AA930" t="e">
        <f t="shared" si="293"/>
        <v>#N/A</v>
      </c>
      <c r="AB930" t="e">
        <f t="shared" si="293"/>
        <v>#N/A</v>
      </c>
      <c r="AC930" t="e">
        <f t="shared" si="293"/>
        <v>#N/A</v>
      </c>
      <c r="AG930">
        <f t="shared" si="282"/>
        <v>-8.6399999999999727E-2</v>
      </c>
      <c r="AH930">
        <f t="shared" si="283"/>
        <v>0</v>
      </c>
      <c r="AI930">
        <f t="shared" si="284"/>
        <v>0.24722222222222537</v>
      </c>
      <c r="AJ930">
        <f t="shared" si="285"/>
        <v>-2.405172413793109</v>
      </c>
      <c r="AK930">
        <f t="shared" si="286"/>
        <v>-1.4399999999999997</v>
      </c>
      <c r="AL930">
        <f t="shared" si="287"/>
        <v>1.1333333333333351</v>
      </c>
      <c r="AM930">
        <f t="shared" si="288"/>
        <v>1.239141414141407</v>
      </c>
      <c r="AN930">
        <f t="shared" si="289"/>
        <v>1.1784877777777785</v>
      </c>
      <c r="AO930">
        <f t="shared" si="290"/>
        <v>0.24169851550103871</v>
      </c>
      <c r="AQ930">
        <f t="shared" si="291"/>
        <v>8.6463376075102492</v>
      </c>
      <c r="AR930" s="4">
        <f t="shared" si="278"/>
        <v>9.8070037855875096</v>
      </c>
      <c r="AT930" t="str">
        <f t="shared" si="292"/>
        <v>45531Shift_03</v>
      </c>
    </row>
    <row r="931" spans="1:46" x14ac:dyDescent="0.3">
      <c r="A931" s="2">
        <v>45531</v>
      </c>
      <c r="B931" t="s">
        <v>32</v>
      </c>
      <c r="C931">
        <v>8.581999999999999</v>
      </c>
      <c r="D931">
        <v>39</v>
      </c>
      <c r="E931">
        <v>25.91333333333333</v>
      </c>
      <c r="F931">
        <v>56.465000000000003</v>
      </c>
      <c r="G931">
        <v>4.29</v>
      </c>
      <c r="H931">
        <v>3.6266666666666669</v>
      </c>
      <c r="I931">
        <v>146.7777777777778</v>
      </c>
      <c r="J931">
        <v>9.0849808906993772</v>
      </c>
      <c r="K931">
        <v>8.4662925114076856E-3</v>
      </c>
      <c r="L931">
        <v>7.6916105681210059E-2</v>
      </c>
      <c r="M931">
        <v>13.322180024994241</v>
      </c>
      <c r="N931">
        <v>2.10500165317357</v>
      </c>
      <c r="O931">
        <v>5225</v>
      </c>
      <c r="P931">
        <v>120.3184371195095</v>
      </c>
      <c r="Q931">
        <v>43692.040000000008</v>
      </c>
      <c r="R931">
        <v>10737.700999999999</v>
      </c>
      <c r="S931">
        <v>13.3168152034198</v>
      </c>
      <c r="T931">
        <f t="shared" si="279"/>
        <v>9.2266706965488794</v>
      </c>
      <c r="U931" t="e">
        <f t="shared" si="275"/>
        <v>#N/A</v>
      </c>
      <c r="V931">
        <f t="shared" si="280"/>
        <v>8.6463376075102492</v>
      </c>
      <c r="W931">
        <f t="shared" si="281"/>
        <v>9.8123686071619503</v>
      </c>
      <c r="X931" t="e">
        <f t="shared" si="276"/>
        <v>#N/A</v>
      </c>
      <c r="Y931" t="e">
        <f t="shared" si="277"/>
        <v>#N/A</v>
      </c>
      <c r="Z931" t="e">
        <f t="shared" si="293"/>
        <v>#N/A</v>
      </c>
      <c r="AA931" t="e">
        <f t="shared" si="293"/>
        <v>#N/A</v>
      </c>
      <c r="AB931" t="e">
        <f t="shared" si="293"/>
        <v>#N/A</v>
      </c>
      <c r="AC931" t="e">
        <f t="shared" si="293"/>
        <v>#N/A</v>
      </c>
      <c r="AG931">
        <f t="shared" si="282"/>
        <v>-8.6399999999999727E-2</v>
      </c>
      <c r="AH931">
        <f t="shared" si="283"/>
        <v>0</v>
      </c>
      <c r="AI931">
        <f t="shared" si="284"/>
        <v>0.24722222222222537</v>
      </c>
      <c r="AJ931">
        <f t="shared" si="285"/>
        <v>-2.405172413793109</v>
      </c>
      <c r="AK931">
        <f t="shared" si="286"/>
        <v>-1.4399999999999997</v>
      </c>
      <c r="AL931">
        <f t="shared" si="287"/>
        <v>1.1333333333333351</v>
      </c>
      <c r="AM931">
        <f t="shared" si="288"/>
        <v>1.239141414141407</v>
      </c>
      <c r="AN931">
        <f t="shared" si="289"/>
        <v>1.1784877777777785</v>
      </c>
      <c r="AO931">
        <f t="shared" si="290"/>
        <v>0.24169851550103871</v>
      </c>
      <c r="AQ931">
        <f t="shared" si="291"/>
        <v>8.6463376075102492</v>
      </c>
      <c r="AR931" s="4">
        <f t="shared" si="278"/>
        <v>9.8070037855875096</v>
      </c>
      <c r="AT931" t="str">
        <f t="shared" si="292"/>
        <v>45531Shift_04</v>
      </c>
    </row>
    <row r="932" spans="1:46" x14ac:dyDescent="0.3">
      <c r="A932" s="2">
        <v>45531</v>
      </c>
      <c r="B932" t="s">
        <v>19</v>
      </c>
      <c r="C932">
        <v>8.44</v>
      </c>
      <c r="D932">
        <v>37.700000000000003</v>
      </c>
      <c r="E932">
        <v>25.358000000000001</v>
      </c>
      <c r="F932">
        <v>56.88</v>
      </c>
      <c r="G932">
        <v>4.29</v>
      </c>
      <c r="H932">
        <v>3.4660000000000002</v>
      </c>
      <c r="I932">
        <v>139.4</v>
      </c>
      <c r="J932">
        <v>10.121299818110421</v>
      </c>
      <c r="K932">
        <v>6.4160095126064194E-3</v>
      </c>
      <c r="L932">
        <v>6.4938355912938076E-2</v>
      </c>
      <c r="M932">
        <v>14.323606482146239</v>
      </c>
      <c r="N932">
        <v>6.8111814030345377</v>
      </c>
      <c r="O932">
        <v>5225</v>
      </c>
      <c r="P932">
        <v>120.4494797708973</v>
      </c>
      <c r="Q932">
        <v>27429.8256</v>
      </c>
      <c r="R932">
        <v>11027.98012888889</v>
      </c>
      <c r="S932">
        <v>13.31681608288034</v>
      </c>
      <c r="T932">
        <f t="shared" si="279"/>
        <v>6.3810950454568527</v>
      </c>
      <c r="U932" t="e">
        <f t="shared" si="275"/>
        <v>#N/A</v>
      </c>
      <c r="V932">
        <f t="shared" si="280"/>
        <v>6.7820999629581378</v>
      </c>
      <c r="W932">
        <f t="shared" si="281"/>
        <v>6.9868805272214676</v>
      </c>
      <c r="X932" t="e">
        <f t="shared" si="276"/>
        <v>#N/A</v>
      </c>
      <c r="Y932" t="e">
        <f t="shared" si="277"/>
        <v>#N/A</v>
      </c>
      <c r="Z932" t="e">
        <f t="shared" si="293"/>
        <v>#N/A</v>
      </c>
      <c r="AA932" t="e">
        <f t="shared" si="293"/>
        <v>#N/A</v>
      </c>
      <c r="AB932" t="e">
        <f t="shared" si="293"/>
        <v>#N/A</v>
      </c>
      <c r="AC932" t="e">
        <f t="shared" si="293"/>
        <v>#N/A</v>
      </c>
      <c r="AG932">
        <f t="shared" si="282"/>
        <v>-5.7999999999999829E-2</v>
      </c>
      <c r="AH932">
        <f t="shared" si="283"/>
        <v>0</v>
      </c>
      <c r="AI932">
        <f t="shared" si="284"/>
        <v>0.71000000000000019</v>
      </c>
      <c r="AJ932">
        <f t="shared" si="285"/>
        <v>-3.1206896551724177</v>
      </c>
      <c r="AK932">
        <f t="shared" si="286"/>
        <v>-1.4399999999999997</v>
      </c>
      <c r="AL932">
        <f t="shared" si="287"/>
        <v>0.3300000000000014</v>
      </c>
      <c r="AM932">
        <f t="shared" si="288"/>
        <v>2.9159090909090879</v>
      </c>
      <c r="AN932">
        <f t="shared" si="289"/>
        <v>-0.62842493333333349</v>
      </c>
      <c r="AO932">
        <f t="shared" si="290"/>
        <v>-1.4854996968507006</v>
      </c>
      <c r="AQ932">
        <f t="shared" si="291"/>
        <v>6.7820999629581378</v>
      </c>
      <c r="AR932" s="4">
        <f t="shared" si="278"/>
        <v>5.9800901279555685</v>
      </c>
      <c r="AT932" t="str">
        <f t="shared" si="292"/>
        <v>45531Shift_10</v>
      </c>
    </row>
    <row r="933" spans="1:46" x14ac:dyDescent="0.3">
      <c r="A933" s="2">
        <v>45531</v>
      </c>
      <c r="B933" t="s">
        <v>20</v>
      </c>
      <c r="C933">
        <v>8.43</v>
      </c>
      <c r="D933">
        <v>37.5</v>
      </c>
      <c r="E933">
        <v>25.313749999999999</v>
      </c>
      <c r="F933">
        <v>56.88</v>
      </c>
      <c r="G933">
        <v>4.29</v>
      </c>
      <c r="H933">
        <v>3.45</v>
      </c>
      <c r="I933">
        <v>138.375</v>
      </c>
      <c r="J933">
        <v>10.185127522964869</v>
      </c>
      <c r="K933">
        <v>6.8474041318969392E-3</v>
      </c>
      <c r="L933">
        <v>6.9741684284646915E-2</v>
      </c>
      <c r="M933">
        <v>14.403129918573329</v>
      </c>
      <c r="N933">
        <v>6.5317132555790343</v>
      </c>
      <c r="O933">
        <v>5225</v>
      </c>
      <c r="P933">
        <v>120.4448892942891</v>
      </c>
      <c r="Q933">
        <v>29085.677963636361</v>
      </c>
      <c r="R933">
        <v>11032.77072282828</v>
      </c>
      <c r="S933">
        <v>13.316816762828999</v>
      </c>
      <c r="T933">
        <f t="shared" si="279"/>
        <v>6.5741328371701417</v>
      </c>
      <c r="U933" t="e">
        <f t="shared" si="275"/>
        <v>#N/A</v>
      </c>
      <c r="V933">
        <f t="shared" si="280"/>
        <v>7.1313764056379148</v>
      </c>
      <c r="W933">
        <f t="shared" si="281"/>
        <v>7.1032024244466978</v>
      </c>
      <c r="X933" t="e">
        <f t="shared" si="276"/>
        <v>#N/A</v>
      </c>
      <c r="Y933" t="e">
        <f t="shared" si="277"/>
        <v>#N/A</v>
      </c>
      <c r="Z933" t="e">
        <f t="shared" si="293"/>
        <v>#N/A</v>
      </c>
      <c r="AA933" t="e">
        <f t="shared" si="293"/>
        <v>#N/A</v>
      </c>
      <c r="AB933" t="e">
        <f t="shared" si="293"/>
        <v>#N/A</v>
      </c>
      <c r="AC933" t="e">
        <f t="shared" si="293"/>
        <v>#N/A</v>
      </c>
      <c r="AG933">
        <f t="shared" si="282"/>
        <v>-5.5999999999999876E-2</v>
      </c>
      <c r="AH933">
        <f t="shared" si="283"/>
        <v>0</v>
      </c>
      <c r="AI933">
        <f t="shared" si="284"/>
        <v>0.74687500000000162</v>
      </c>
      <c r="AJ933">
        <f t="shared" si="285"/>
        <v>-3.1206896551724177</v>
      </c>
      <c r="AK933">
        <f t="shared" si="286"/>
        <v>-1.4399999999999997</v>
      </c>
      <c r="AL933">
        <f t="shared" si="287"/>
        <v>0.25000000000000133</v>
      </c>
      <c r="AM933">
        <f t="shared" si="288"/>
        <v>3.1488636363636342</v>
      </c>
      <c r="AN933">
        <f t="shared" si="289"/>
        <v>-0.44444133737373787</v>
      </c>
      <c r="AO933">
        <f t="shared" si="290"/>
        <v>-1.5918792049414481</v>
      </c>
      <c r="AQ933">
        <f t="shared" si="291"/>
        <v>7.1313764056379148</v>
      </c>
      <c r="AR933" s="4">
        <f t="shared" si="278"/>
        <v>6.0168892687023678</v>
      </c>
      <c r="AT933" t="str">
        <f t="shared" si="292"/>
        <v>45531Shift_11</v>
      </c>
    </row>
    <row r="934" spans="1:46" x14ac:dyDescent="0.3">
      <c r="A934" s="2">
        <v>45531</v>
      </c>
      <c r="B934" t="s">
        <v>21</v>
      </c>
      <c r="C934">
        <v>8.44</v>
      </c>
      <c r="D934">
        <v>37.666666666666657</v>
      </c>
      <c r="E934">
        <v>25.545555555555559</v>
      </c>
      <c r="F934">
        <v>56.88</v>
      </c>
      <c r="G934">
        <v>4.29</v>
      </c>
      <c r="H934">
        <v>3.4422222222222221</v>
      </c>
      <c r="I934">
        <v>138.7777777777778</v>
      </c>
      <c r="J934">
        <v>10.091433711358169</v>
      </c>
      <c r="K934">
        <v>6.5761396895065334E-3</v>
      </c>
      <c r="L934">
        <v>6.6362677753286664E-2</v>
      </c>
      <c r="M934">
        <v>14.585218089678129</v>
      </c>
      <c r="N934">
        <v>5.9409516931293229</v>
      </c>
      <c r="O934">
        <v>5225</v>
      </c>
      <c r="P934">
        <v>120.43550672349571</v>
      </c>
      <c r="Q934">
        <v>27691.627648902821</v>
      </c>
      <c r="R934">
        <v>11611.258313131309</v>
      </c>
      <c r="S934">
        <v>13.316817188003309</v>
      </c>
      <c r="T934">
        <f t="shared" si="279"/>
        <v>6.4251744607208323</v>
      </c>
      <c r="U934" t="e">
        <f t="shared" si="275"/>
        <v>#N/A</v>
      </c>
      <c r="V934">
        <f t="shared" si="280"/>
        <v>7.0276917001336461</v>
      </c>
      <c r="W934">
        <f t="shared" si="281"/>
        <v>7.0910581229828393</v>
      </c>
      <c r="X934" t="e">
        <f t="shared" si="276"/>
        <v>#N/A</v>
      </c>
      <c r="Y934" t="e">
        <f t="shared" si="277"/>
        <v>#N/A</v>
      </c>
      <c r="Z934" t="e">
        <f t="shared" si="293"/>
        <v>#N/A</v>
      </c>
      <c r="AA934" t="e">
        <f t="shared" si="293"/>
        <v>#N/A</v>
      </c>
      <c r="AB934" t="e">
        <f t="shared" si="293"/>
        <v>#N/A</v>
      </c>
      <c r="AC934" t="e">
        <f t="shared" si="293"/>
        <v>#N/A</v>
      </c>
      <c r="AG934">
        <f t="shared" si="282"/>
        <v>-5.7999999999999829E-2</v>
      </c>
      <c r="AH934">
        <f t="shared" si="283"/>
        <v>0</v>
      </c>
      <c r="AI934">
        <f t="shared" si="284"/>
        <v>0.55370370370370137</v>
      </c>
      <c r="AJ934">
        <f t="shared" si="285"/>
        <v>-3.1206896551724177</v>
      </c>
      <c r="AK934">
        <f t="shared" si="286"/>
        <v>-1.4399999999999997</v>
      </c>
      <c r="AL934">
        <f t="shared" si="287"/>
        <v>0.21111111111111083</v>
      </c>
      <c r="AM934">
        <f t="shared" si="288"/>
        <v>3.0573232323232249</v>
      </c>
      <c r="AN934">
        <f t="shared" si="289"/>
        <v>-0.59933581678857561</v>
      </c>
      <c r="AO934">
        <f t="shared" si="290"/>
        <v>-1.4357228522636145</v>
      </c>
      <c r="AQ934">
        <f t="shared" si="291"/>
        <v>7.0276917001336461</v>
      </c>
      <c r="AR934" s="4">
        <f t="shared" si="278"/>
        <v>5.8226572213080194</v>
      </c>
      <c r="AT934" t="str">
        <f t="shared" si="292"/>
        <v>45531Shift_12</v>
      </c>
    </row>
    <row r="935" spans="1:46" x14ac:dyDescent="0.3">
      <c r="A935" s="2">
        <v>45531</v>
      </c>
      <c r="B935" t="s">
        <v>22</v>
      </c>
      <c r="C935">
        <v>8.425714285714287</v>
      </c>
      <c r="D935">
        <v>37.444444444444443</v>
      </c>
      <c r="E935">
        <v>25.894444444444439</v>
      </c>
      <c r="F935">
        <v>56.88</v>
      </c>
      <c r="G935">
        <v>4.29</v>
      </c>
      <c r="H935">
        <v>3.3977777777777778</v>
      </c>
      <c r="I935">
        <v>137.44444444444451</v>
      </c>
      <c r="J935">
        <v>9.7384622362851214</v>
      </c>
      <c r="K935">
        <v>5.1813302770481367E-3</v>
      </c>
      <c r="L935">
        <v>5.0458189236754013E-2</v>
      </c>
      <c r="M935">
        <v>14.902815190476201</v>
      </c>
      <c r="N935">
        <v>5.1806595382141163</v>
      </c>
      <c r="O935">
        <v>5225</v>
      </c>
      <c r="P935">
        <v>120.42534398778641</v>
      </c>
      <c r="Q935">
        <v>21634.522068965522</v>
      </c>
      <c r="R935">
        <v>13082.64775</v>
      </c>
      <c r="S935">
        <v>13.31682279372067</v>
      </c>
      <c r="T935">
        <f t="shared" si="279"/>
        <v>6.2387518351967302</v>
      </c>
      <c r="U935" t="e">
        <f t="shared" si="275"/>
        <v>#N/A</v>
      </c>
      <c r="V935">
        <f t="shared" si="280"/>
        <v>7.1515799736650454</v>
      </c>
      <c r="W935">
        <f t="shared" si="281"/>
        <v>6.9119160934839456</v>
      </c>
      <c r="X935" t="e">
        <f t="shared" si="276"/>
        <v>#N/A</v>
      </c>
      <c r="Y935" t="e">
        <f t="shared" si="277"/>
        <v>#N/A</v>
      </c>
      <c r="Z935" t="e">
        <f t="shared" si="293"/>
        <v>#N/A</v>
      </c>
      <c r="AA935" t="e">
        <f t="shared" si="293"/>
        <v>#N/A</v>
      </c>
      <c r="AB935" t="e">
        <f t="shared" si="293"/>
        <v>#N/A</v>
      </c>
      <c r="AC935" t="e">
        <f t="shared" si="293"/>
        <v>#N/A</v>
      </c>
      <c r="AG935">
        <f t="shared" si="282"/>
        <v>-5.5142857142857341E-2</v>
      </c>
      <c r="AH935">
        <f t="shared" si="283"/>
        <v>0</v>
      </c>
      <c r="AI935">
        <f t="shared" si="284"/>
        <v>0.26296296296296851</v>
      </c>
      <c r="AJ935">
        <f t="shared" si="285"/>
        <v>-3.1206896551724177</v>
      </c>
      <c r="AK935">
        <f t="shared" si="286"/>
        <v>-1.4399999999999997</v>
      </c>
      <c r="AL935">
        <f t="shared" si="287"/>
        <v>-1.1111111111110628E-2</v>
      </c>
      <c r="AM935">
        <f t="shared" si="288"/>
        <v>3.3603535353535174</v>
      </c>
      <c r="AN935">
        <f t="shared" si="289"/>
        <v>-1.27234754789272</v>
      </c>
      <c r="AO935">
        <f t="shared" si="290"/>
        <v>-0.84743706047520173</v>
      </c>
      <c r="AQ935">
        <f t="shared" si="291"/>
        <v>7.1515799736650454</v>
      </c>
      <c r="AR935" s="4">
        <f t="shared" si="278"/>
        <v>5.3259236967284149</v>
      </c>
      <c r="AT935" t="str">
        <f t="shared" si="292"/>
        <v>45531Shift_13</v>
      </c>
    </row>
    <row r="936" spans="1:46" x14ac:dyDescent="0.3">
      <c r="A936" s="2">
        <v>45531</v>
      </c>
      <c r="B936" t="s">
        <v>23</v>
      </c>
      <c r="C936">
        <v>8.4224999999999994</v>
      </c>
      <c r="D936">
        <v>37.333333333333343</v>
      </c>
      <c r="E936">
        <v>25.921111111111109</v>
      </c>
      <c r="F936">
        <v>57.09</v>
      </c>
      <c r="G936">
        <v>4.29</v>
      </c>
      <c r="H936">
        <v>3.382222222222222</v>
      </c>
      <c r="I936">
        <v>138.55555555555549</v>
      </c>
      <c r="J936">
        <v>9.9058457475311954</v>
      </c>
      <c r="K936">
        <v>4.6468352515760354E-3</v>
      </c>
      <c r="L936">
        <v>4.6030833216302518E-2</v>
      </c>
      <c r="M936">
        <v>15.88188967411701</v>
      </c>
      <c r="N936">
        <v>6.5793270187630748</v>
      </c>
      <c r="O936">
        <v>5225</v>
      </c>
      <c r="P936">
        <v>120.4799352722967</v>
      </c>
      <c r="Q936">
        <v>20160.92115384615</v>
      </c>
      <c r="R936">
        <v>14605.001009615389</v>
      </c>
      <c r="S936">
        <v>13.31682325127168</v>
      </c>
      <c r="T936">
        <f t="shared" si="279"/>
        <v>5.9804193174652331</v>
      </c>
      <c r="U936" t="e">
        <f t="shared" si="275"/>
        <v>#N/A</v>
      </c>
      <c r="V936">
        <f t="shared" si="280"/>
        <v>7.0754873599572159</v>
      </c>
      <c r="W936">
        <f t="shared" si="281"/>
        <v>7.4504176978185805</v>
      </c>
      <c r="X936" t="e">
        <f t="shared" si="276"/>
        <v>#N/A</v>
      </c>
      <c r="Y936" t="e">
        <f t="shared" si="277"/>
        <v>#N/A</v>
      </c>
      <c r="Z936" t="e">
        <f t="shared" si="293"/>
        <v>#N/A</v>
      </c>
      <c r="AA936" t="e">
        <f t="shared" si="293"/>
        <v>#N/A</v>
      </c>
      <c r="AB936" t="e">
        <f t="shared" si="293"/>
        <v>#N/A</v>
      </c>
      <c r="AC936" t="e">
        <f t="shared" si="293"/>
        <v>#N/A</v>
      </c>
      <c r="AG936">
        <f t="shared" si="282"/>
        <v>-5.4499999999999819E-2</v>
      </c>
      <c r="AH936">
        <f t="shared" si="283"/>
        <v>0</v>
      </c>
      <c r="AI936">
        <f t="shared" si="284"/>
        <v>0.24074074074074284</v>
      </c>
      <c r="AJ936">
        <f t="shared" si="285"/>
        <v>-3.4827586206896606</v>
      </c>
      <c r="AK936">
        <f t="shared" si="286"/>
        <v>-1.4399999999999997</v>
      </c>
      <c r="AL936">
        <f t="shared" si="287"/>
        <v>-8.8888888888889461E-2</v>
      </c>
      <c r="AM936">
        <f t="shared" si="288"/>
        <v>3.1078282828282964</v>
      </c>
      <c r="AN936">
        <f t="shared" si="289"/>
        <v>-1.4360809829059835</v>
      </c>
      <c r="AO936">
        <f t="shared" si="290"/>
        <v>-1.1264095792186584</v>
      </c>
      <c r="AQ936">
        <f t="shared" si="291"/>
        <v>7.0754873599572159</v>
      </c>
      <c r="AR936" s="4">
        <f t="shared" si="278"/>
        <v>4.8853512749732504</v>
      </c>
      <c r="AT936" t="str">
        <f t="shared" si="292"/>
        <v>45531Shift_14</v>
      </c>
    </row>
    <row r="937" spans="1:46" x14ac:dyDescent="0.3">
      <c r="A937" s="2">
        <v>45531</v>
      </c>
      <c r="B937" t="s">
        <v>24</v>
      </c>
      <c r="C937">
        <v>8.3849999999999998</v>
      </c>
      <c r="D937">
        <v>37.777777777777779</v>
      </c>
      <c r="E937">
        <v>26.006666666666671</v>
      </c>
      <c r="F937">
        <v>57.09</v>
      </c>
      <c r="G937">
        <v>4.29</v>
      </c>
      <c r="H937">
        <v>3.3555555555555561</v>
      </c>
      <c r="I937">
        <v>138.7777777777778</v>
      </c>
      <c r="J937">
        <v>10.06262688187531</v>
      </c>
      <c r="K937">
        <v>4.6635088933940838E-3</v>
      </c>
      <c r="L937">
        <v>4.6927149954531872E-2</v>
      </c>
      <c r="M937">
        <v>16.85238459408215</v>
      </c>
      <c r="N937">
        <v>5.6092720182009259</v>
      </c>
      <c r="O937">
        <v>5225</v>
      </c>
      <c r="P937">
        <v>120.4799424152561</v>
      </c>
      <c r="Q937">
        <v>21828.68</v>
      </c>
      <c r="R937">
        <v>15800.102999999999</v>
      </c>
      <c r="S937">
        <v>13.31693085813086</v>
      </c>
      <c r="T937">
        <f t="shared" si="279"/>
        <v>6.2470165399088824</v>
      </c>
      <c r="U937" t="e">
        <f t="shared" si="275"/>
        <v>#N/A</v>
      </c>
      <c r="V937">
        <f t="shared" si="280"/>
        <v>7.8020257137013092</v>
      </c>
      <c r="W937">
        <f t="shared" si="281"/>
        <v>8.2274611020677462</v>
      </c>
      <c r="X937" t="e">
        <f t="shared" si="276"/>
        <v>#N/A</v>
      </c>
      <c r="Y937" t="e">
        <f t="shared" si="277"/>
        <v>#N/A</v>
      </c>
      <c r="Z937" t="e">
        <f t="shared" si="293"/>
        <v>#N/A</v>
      </c>
      <c r="AA937" t="e">
        <f t="shared" si="293"/>
        <v>#N/A</v>
      </c>
      <c r="AB937" t="e">
        <f t="shared" si="293"/>
        <v>#N/A</v>
      </c>
      <c r="AC937" t="e">
        <f t="shared" si="293"/>
        <v>#N/A</v>
      </c>
      <c r="AG937">
        <f t="shared" si="282"/>
        <v>-4.6999999999999889E-2</v>
      </c>
      <c r="AH937">
        <f t="shared" si="283"/>
        <v>0</v>
      </c>
      <c r="AI937">
        <f t="shared" si="284"/>
        <v>0.16944444444444132</v>
      </c>
      <c r="AJ937">
        <f t="shared" si="285"/>
        <v>-3.4827586206896606</v>
      </c>
      <c r="AK937">
        <f t="shared" si="286"/>
        <v>-1.4399999999999997</v>
      </c>
      <c r="AL937">
        <f t="shared" si="287"/>
        <v>-0.22222222222221921</v>
      </c>
      <c r="AM937">
        <f t="shared" si="288"/>
        <v>3.0573232323232249</v>
      </c>
      <c r="AN937">
        <f t="shared" si="289"/>
        <v>-1.2507744444444446</v>
      </c>
      <c r="AO937">
        <f t="shared" si="290"/>
        <v>-1.3877114697921833</v>
      </c>
      <c r="AQ937">
        <f t="shared" si="291"/>
        <v>7.8020257137013092</v>
      </c>
      <c r="AR937" s="4">
        <f t="shared" si="278"/>
        <v>4.6920073661164556</v>
      </c>
      <c r="AT937" t="str">
        <f t="shared" si="292"/>
        <v>45531Shift_15</v>
      </c>
    </row>
    <row r="938" spans="1:46" x14ac:dyDescent="0.3">
      <c r="A938" s="2">
        <v>45531</v>
      </c>
      <c r="B938" t="s">
        <v>25</v>
      </c>
      <c r="C938">
        <v>8.42</v>
      </c>
      <c r="D938">
        <v>38.666666666666657</v>
      </c>
      <c r="E938">
        <v>27.011111111111109</v>
      </c>
      <c r="F938">
        <v>57.78</v>
      </c>
      <c r="G938">
        <v>4.29</v>
      </c>
      <c r="H938">
        <v>3.4155555555555548</v>
      </c>
      <c r="I938">
        <v>147.55555555555549</v>
      </c>
      <c r="J938">
        <v>9.5811150097339723</v>
      </c>
      <c r="K938">
        <v>8.7883300493469471E-3</v>
      </c>
      <c r="L938">
        <v>8.4202000946294139E-2</v>
      </c>
      <c r="M938">
        <v>21.34408448591309</v>
      </c>
      <c r="N938">
        <v>2.270528034583156</v>
      </c>
      <c r="O938">
        <v>5225</v>
      </c>
      <c r="P938">
        <v>119.3269782659796</v>
      </c>
      <c r="Q938">
        <v>42933.232000000004</v>
      </c>
      <c r="R938">
        <v>16188.19521111111</v>
      </c>
      <c r="S938">
        <v>13.604009014814331</v>
      </c>
      <c r="T938">
        <f t="shared" si="279"/>
        <v>9.6734090166459463</v>
      </c>
      <c r="U938" t="e">
        <f t="shared" si="275"/>
        <v>#N/A</v>
      </c>
      <c r="V938">
        <f t="shared" si="280"/>
        <v>11.738426724330477</v>
      </c>
      <c r="W938">
        <f t="shared" si="281"/>
        <v>15.348466780060175</v>
      </c>
      <c r="X938" t="e">
        <f t="shared" si="276"/>
        <v>#N/A</v>
      </c>
      <c r="Y938" t="e">
        <f t="shared" si="277"/>
        <v>#N/A</v>
      </c>
      <c r="Z938" t="e">
        <f t="shared" si="293"/>
        <v>#N/A</v>
      </c>
      <c r="AA938" t="e">
        <f t="shared" si="293"/>
        <v>#N/A</v>
      </c>
      <c r="AB938" t="e">
        <f t="shared" si="293"/>
        <v>#N/A</v>
      </c>
      <c r="AC938" t="e">
        <f t="shared" si="293"/>
        <v>#N/A</v>
      </c>
      <c r="AG938">
        <f t="shared" si="282"/>
        <v>-5.3999999999999916E-2</v>
      </c>
      <c r="AH938">
        <f t="shared" si="283"/>
        <v>0</v>
      </c>
      <c r="AI938">
        <f t="shared" si="284"/>
        <v>-0.66759259259259041</v>
      </c>
      <c r="AJ938">
        <f t="shared" si="285"/>
        <v>-4.6724137931034493</v>
      </c>
      <c r="AK938">
        <f t="shared" si="286"/>
        <v>-1.4399999999999997</v>
      </c>
      <c r="AL938">
        <f t="shared" si="287"/>
        <v>7.7777777777774407E-2</v>
      </c>
      <c r="AM938">
        <f t="shared" si="288"/>
        <v>1.062373737373751</v>
      </c>
      <c r="AN938">
        <f t="shared" si="289"/>
        <v>1.0941757777777781</v>
      </c>
      <c r="AO938">
        <f t="shared" si="290"/>
        <v>-0.58519168288995327</v>
      </c>
      <c r="AQ938">
        <f t="shared" si="291"/>
        <v>11.738426724330477</v>
      </c>
      <c r="AR938" s="4">
        <f t="shared" si="278"/>
        <v>7.6083913089614157</v>
      </c>
      <c r="AT938" t="str">
        <f t="shared" si="292"/>
        <v>45531Shift_21</v>
      </c>
    </row>
    <row r="939" spans="1:46" x14ac:dyDescent="0.3">
      <c r="A939" s="2">
        <v>45531</v>
      </c>
      <c r="B939" t="s">
        <v>26</v>
      </c>
      <c r="C939">
        <v>8.3879999999999999</v>
      </c>
      <c r="D939">
        <v>38.700000000000003</v>
      </c>
      <c r="E939">
        <v>26.91</v>
      </c>
      <c r="F939">
        <v>57.78</v>
      </c>
      <c r="G939">
        <v>4.29</v>
      </c>
      <c r="H939">
        <v>3.4140000000000001</v>
      </c>
      <c r="I939">
        <v>147.69999999999999</v>
      </c>
      <c r="J939">
        <v>8.9923133837010472</v>
      </c>
      <c r="K939">
        <v>7.9337884002703089E-3</v>
      </c>
      <c r="L939">
        <v>7.1343111615202806E-2</v>
      </c>
      <c r="M939">
        <v>21.986061771257329</v>
      </c>
      <c r="N939">
        <v>2.0702966928577222</v>
      </c>
      <c r="O939">
        <v>5225</v>
      </c>
      <c r="P939">
        <v>118.8852106397312</v>
      </c>
      <c r="Q939">
        <v>38734.843636363643</v>
      </c>
      <c r="R939">
        <v>16093.41721717172</v>
      </c>
      <c r="S939">
        <v>14.14249753737157</v>
      </c>
      <c r="T939">
        <f t="shared" si="279"/>
        <v>10.838639175163342</v>
      </c>
      <c r="U939" t="e">
        <f t="shared" si="275"/>
        <v>#N/A</v>
      </c>
      <c r="V939">
        <f t="shared" si="280"/>
        <v>12.938987122827223</v>
      </c>
      <c r="W939">
        <f t="shared" si="281"/>
        <v>16.581855461385217</v>
      </c>
      <c r="X939" t="e">
        <f t="shared" si="276"/>
        <v>#N/A</v>
      </c>
      <c r="Y939" t="e">
        <f t="shared" si="277"/>
        <v>#N/A</v>
      </c>
      <c r="Z939" t="e">
        <f t="shared" si="293"/>
        <v>#N/A</v>
      </c>
      <c r="AA939" t="e">
        <f t="shared" si="293"/>
        <v>#N/A</v>
      </c>
      <c r="AB939" t="e">
        <f t="shared" si="293"/>
        <v>#N/A</v>
      </c>
      <c r="AC939" t="e">
        <f t="shared" si="293"/>
        <v>#N/A</v>
      </c>
      <c r="AG939">
        <f t="shared" si="282"/>
        <v>-4.7599999999999913E-2</v>
      </c>
      <c r="AH939">
        <f t="shared" si="283"/>
        <v>0</v>
      </c>
      <c r="AI939">
        <f t="shared" si="284"/>
        <v>-0.5833333333333327</v>
      </c>
      <c r="AJ939">
        <f t="shared" si="285"/>
        <v>-4.6724137931034493</v>
      </c>
      <c r="AK939">
        <f t="shared" si="286"/>
        <v>-1.4399999999999997</v>
      </c>
      <c r="AL939">
        <f t="shared" si="287"/>
        <v>7.0000000000001186E-2</v>
      </c>
      <c r="AM939">
        <f t="shared" si="288"/>
        <v>1.0295454545454548</v>
      </c>
      <c r="AN939">
        <f t="shared" si="289"/>
        <v>0.62768818181818242</v>
      </c>
      <c r="AO939">
        <f t="shared" si="290"/>
        <v>0.39614436049825547</v>
      </c>
      <c r="AQ939">
        <f t="shared" si="291"/>
        <v>12.938987122827223</v>
      </c>
      <c r="AR939" s="4">
        <f t="shared" si="278"/>
        <v>8.7382912274994613</v>
      </c>
      <c r="AT939" t="str">
        <f t="shared" si="292"/>
        <v>45531Shift_22</v>
      </c>
    </row>
    <row r="940" spans="1:46" x14ac:dyDescent="0.3">
      <c r="A940" s="2">
        <v>45531</v>
      </c>
      <c r="B940" t="s">
        <v>27</v>
      </c>
      <c r="C940">
        <v>8.3755555555555556</v>
      </c>
      <c r="D940">
        <v>38.6</v>
      </c>
      <c r="E940">
        <v>26.876000000000001</v>
      </c>
      <c r="F940">
        <v>57.78</v>
      </c>
      <c r="G940">
        <v>4.29</v>
      </c>
      <c r="H940">
        <v>3.4</v>
      </c>
      <c r="I940">
        <v>147.69999999999999</v>
      </c>
      <c r="J940">
        <v>8.8780929810714415</v>
      </c>
      <c r="K940">
        <v>7.7522938550053846E-3</v>
      </c>
      <c r="L940">
        <v>6.8825585661326585E-2</v>
      </c>
      <c r="M940">
        <v>22.380195048843991</v>
      </c>
      <c r="N940">
        <v>1.981189441921799</v>
      </c>
      <c r="O940">
        <v>5225</v>
      </c>
      <c r="P940">
        <v>118.5801578837207</v>
      </c>
      <c r="Q940">
        <v>37953.7520524836</v>
      </c>
      <c r="R940">
        <v>16107.03552192023</v>
      </c>
      <c r="S940">
        <v>14.505537490127971</v>
      </c>
      <c r="T940">
        <f t="shared" si="279"/>
        <v>11.282535283491887</v>
      </c>
      <c r="U940" t="e">
        <f t="shared" si="275"/>
        <v>#N/A</v>
      </c>
      <c r="V940">
        <f t="shared" si="280"/>
        <v>13.398429893570901</v>
      </c>
      <c r="W940">
        <f t="shared" si="281"/>
        <v>17.041298232128895</v>
      </c>
      <c r="X940" t="e">
        <f t="shared" si="276"/>
        <v>#N/A</v>
      </c>
      <c r="Y940" t="e">
        <f t="shared" si="277"/>
        <v>#N/A</v>
      </c>
      <c r="Z940" t="e">
        <f t="shared" si="293"/>
        <v>#N/A</v>
      </c>
      <c r="AA940" t="e">
        <f t="shared" si="293"/>
        <v>#N/A</v>
      </c>
      <c r="AB940" t="e">
        <f t="shared" si="293"/>
        <v>#N/A</v>
      </c>
      <c r="AC940" t="e">
        <f t="shared" si="293"/>
        <v>#N/A</v>
      </c>
      <c r="AG940">
        <f t="shared" si="282"/>
        <v>-4.511111111111106E-2</v>
      </c>
      <c r="AH940">
        <f t="shared" si="283"/>
        <v>0</v>
      </c>
      <c r="AI940">
        <f t="shared" si="284"/>
        <v>-0.55500000000000027</v>
      </c>
      <c r="AJ940">
        <f t="shared" si="285"/>
        <v>-4.6724137931034493</v>
      </c>
      <c r="AK940">
        <f t="shared" si="286"/>
        <v>-1.4399999999999997</v>
      </c>
      <c r="AL940">
        <f t="shared" si="287"/>
        <v>0</v>
      </c>
      <c r="AM940">
        <f t="shared" si="288"/>
        <v>1.0295454545454548</v>
      </c>
      <c r="AN940">
        <f t="shared" si="289"/>
        <v>0.54090022805373317</v>
      </c>
      <c r="AO940">
        <f t="shared" si="290"/>
        <v>0.58651169821426485</v>
      </c>
      <c r="AQ940">
        <f t="shared" si="291"/>
        <v>13.398429893570901</v>
      </c>
      <c r="AR940" s="4">
        <f t="shared" si="278"/>
        <v>9.1666406734128731</v>
      </c>
      <c r="AT940" t="str">
        <f t="shared" si="292"/>
        <v>45531Shift_23</v>
      </c>
    </row>
    <row r="941" spans="1:46" x14ac:dyDescent="0.3">
      <c r="A941" s="2">
        <v>45532</v>
      </c>
      <c r="B941" t="s">
        <v>28</v>
      </c>
      <c r="C941">
        <v>8.3422222222222224</v>
      </c>
      <c r="D941">
        <v>38.700000000000003</v>
      </c>
      <c r="E941">
        <v>26.606000000000002</v>
      </c>
      <c r="F941">
        <v>57.78</v>
      </c>
      <c r="G941">
        <v>4.29</v>
      </c>
      <c r="H941">
        <v>3.415999999999999</v>
      </c>
      <c r="I941">
        <v>147.9</v>
      </c>
      <c r="J941">
        <v>9.0541690157365622</v>
      </c>
      <c r="K941">
        <v>8.1738584878724152E-3</v>
      </c>
      <c r="L941">
        <v>7.4007496259909739E-2</v>
      </c>
      <c r="M941">
        <v>22.482523902653021</v>
      </c>
      <c r="N941">
        <v>2.255374635475448</v>
      </c>
      <c r="O941">
        <v>5225</v>
      </c>
      <c r="P941">
        <v>118.203693688656</v>
      </c>
      <c r="Q941">
        <v>40095.08</v>
      </c>
      <c r="R941">
        <v>16152.590249999999</v>
      </c>
      <c r="S941">
        <v>14.64857830703799</v>
      </c>
      <c r="T941">
        <f t="shared" si="279"/>
        <v>11.641661764389404</v>
      </c>
      <c r="U941" t="e">
        <f t="shared" si="275"/>
        <v>#N/A</v>
      </c>
      <c r="V941">
        <f t="shared" si="280"/>
        <v>13.714473120190647</v>
      </c>
      <c r="W941">
        <f t="shared" si="281"/>
        <v>17.402796004203189</v>
      </c>
      <c r="X941" t="e">
        <f t="shared" si="276"/>
        <v>#N/A</v>
      </c>
      <c r="Y941" t="e">
        <f t="shared" si="277"/>
        <v>#N/A</v>
      </c>
      <c r="Z941" t="e">
        <f t="shared" si="293"/>
        <v>#N/A</v>
      </c>
      <c r="AA941" t="e">
        <f t="shared" si="293"/>
        <v>#N/A</v>
      </c>
      <c r="AB941" t="e">
        <f t="shared" si="293"/>
        <v>#N/A</v>
      </c>
      <c r="AC941" t="e">
        <f t="shared" si="293"/>
        <v>#N/A</v>
      </c>
      <c r="AG941">
        <f t="shared" si="282"/>
        <v>-3.844444444444442E-2</v>
      </c>
      <c r="AH941">
        <f t="shared" si="283"/>
        <v>0</v>
      </c>
      <c r="AI941">
        <f t="shared" si="284"/>
        <v>-0.33000000000000063</v>
      </c>
      <c r="AJ941">
        <f t="shared" si="285"/>
        <v>-4.6724137931034493</v>
      </c>
      <c r="AK941">
        <f t="shared" si="286"/>
        <v>-1.4399999999999997</v>
      </c>
      <c r="AL941">
        <f t="shared" si="287"/>
        <v>7.999999999999563E-2</v>
      </c>
      <c r="AM941">
        <f t="shared" si="288"/>
        <v>0.98409090909090557</v>
      </c>
      <c r="AN941">
        <f t="shared" si="289"/>
        <v>0.77882555555555555</v>
      </c>
      <c r="AO941">
        <f t="shared" si="290"/>
        <v>0.29305164043906373</v>
      </c>
      <c r="AQ941">
        <f t="shared" si="291"/>
        <v>13.714473120190647</v>
      </c>
      <c r="AR941" s="4">
        <f t="shared" si="278"/>
        <v>9.5688504085881618</v>
      </c>
      <c r="AT941" t="str">
        <f t="shared" si="292"/>
        <v>45532Shift_00</v>
      </c>
    </row>
    <row r="942" spans="1:46" x14ac:dyDescent="0.3">
      <c r="A942" s="2">
        <v>45532</v>
      </c>
      <c r="B942" t="s">
        <v>29</v>
      </c>
      <c r="C942">
        <v>8.3350000000000009</v>
      </c>
      <c r="D942">
        <v>38.700000000000003</v>
      </c>
      <c r="E942">
        <v>26.416</v>
      </c>
      <c r="F942">
        <v>57.78</v>
      </c>
      <c r="G942">
        <v>4.29</v>
      </c>
      <c r="H942">
        <v>3.415999999999999</v>
      </c>
      <c r="I942">
        <v>146.6</v>
      </c>
      <c r="J942">
        <v>8.451320757060552</v>
      </c>
      <c r="K942">
        <v>7.7557787972598272E-3</v>
      </c>
      <c r="L942">
        <v>6.5546574336452099E-2</v>
      </c>
      <c r="M942">
        <v>22.588818479117069</v>
      </c>
      <c r="N942">
        <v>2.2183124125128941</v>
      </c>
      <c r="O942">
        <v>5225</v>
      </c>
      <c r="P942">
        <v>118.13441550182119</v>
      </c>
      <c r="Q942">
        <v>38072.478846153848</v>
      </c>
      <c r="R942">
        <v>14630.236990384619</v>
      </c>
      <c r="S942">
        <v>14.97251127789192</v>
      </c>
      <c r="T942">
        <f t="shared" si="279"/>
        <v>12.842804007500643</v>
      </c>
      <c r="U942" t="e">
        <f t="shared" si="275"/>
        <v>#N/A</v>
      </c>
      <c r="V942">
        <f t="shared" si="280"/>
        <v>14.954523438834219</v>
      </c>
      <c r="W942">
        <f t="shared" si="281"/>
        <v>18.347391777392215</v>
      </c>
      <c r="X942" t="e">
        <f t="shared" si="276"/>
        <v>#N/A</v>
      </c>
      <c r="Y942" t="e">
        <f t="shared" si="277"/>
        <v>#N/A</v>
      </c>
      <c r="Z942" t="e">
        <f t="shared" si="293"/>
        <v>#N/A</v>
      </c>
      <c r="AA942" t="e">
        <f t="shared" si="293"/>
        <v>#N/A</v>
      </c>
      <c r="AB942" t="e">
        <f t="shared" si="293"/>
        <v>#N/A</v>
      </c>
      <c r="AC942" t="e">
        <f t="shared" si="293"/>
        <v>#N/A</v>
      </c>
      <c r="AG942">
        <f t="shared" si="282"/>
        <v>-3.7000000000000102E-2</v>
      </c>
      <c r="AH942">
        <f t="shared" si="283"/>
        <v>0</v>
      </c>
      <c r="AI942">
        <f t="shared" si="284"/>
        <v>-0.17166666666666625</v>
      </c>
      <c r="AJ942">
        <f t="shared" si="285"/>
        <v>-4.6724137931034493</v>
      </c>
      <c r="AK942">
        <f t="shared" si="286"/>
        <v>-1.4399999999999997</v>
      </c>
      <c r="AL942">
        <f t="shared" si="287"/>
        <v>7.999999999999563E-2</v>
      </c>
      <c r="AM942">
        <f t="shared" si="288"/>
        <v>1.2795454545454537</v>
      </c>
      <c r="AN942">
        <f t="shared" si="289"/>
        <v>0.55409209401709414</v>
      </c>
      <c r="AO942">
        <f t="shared" si="290"/>
        <v>1.2977987382324141</v>
      </c>
      <c r="AQ942">
        <f t="shared" si="291"/>
        <v>14.954523438834219</v>
      </c>
      <c r="AR942" s="4">
        <f t="shared" si="278"/>
        <v>10.731084576167065</v>
      </c>
      <c r="AT942" t="str">
        <f t="shared" si="292"/>
        <v>45532Shift_01</v>
      </c>
    </row>
    <row r="943" spans="1:46" x14ac:dyDescent="0.3">
      <c r="A943" s="2">
        <v>45532</v>
      </c>
      <c r="B943" t="s">
        <v>30</v>
      </c>
      <c r="C943">
        <v>8.3725000000000005</v>
      </c>
      <c r="D943">
        <v>38.299999999999997</v>
      </c>
      <c r="E943">
        <v>26.548999999999999</v>
      </c>
      <c r="F943">
        <v>57.78</v>
      </c>
      <c r="G943">
        <v>4.29</v>
      </c>
      <c r="H943">
        <v>3.4180000000000001</v>
      </c>
      <c r="I943">
        <v>145.69999999999999</v>
      </c>
      <c r="J943">
        <v>7.977943861641962</v>
      </c>
      <c r="K943">
        <v>7.3005475456181454E-3</v>
      </c>
      <c r="L943">
        <v>5.8243358478189573E-2</v>
      </c>
      <c r="M943">
        <v>21.90749172926494</v>
      </c>
      <c r="N943">
        <v>2.1783316818104161</v>
      </c>
      <c r="O943">
        <v>5225</v>
      </c>
      <c r="P943">
        <v>118.8557577858404</v>
      </c>
      <c r="Q943">
        <v>36404.720000000001</v>
      </c>
      <c r="R943">
        <v>13435.135</v>
      </c>
      <c r="S943">
        <v>14.38407916116533</v>
      </c>
      <c r="T943">
        <f t="shared" si="279"/>
        <v>12.725845456027821</v>
      </c>
      <c r="U943" t="e">
        <f t="shared" si="275"/>
        <v>#N/A</v>
      </c>
      <c r="V943">
        <f t="shared" si="280"/>
        <v>14.893390298071358</v>
      </c>
      <c r="W943">
        <f t="shared" si="281"/>
        <v>18.081713182083899</v>
      </c>
      <c r="X943" t="e">
        <f t="shared" si="276"/>
        <v>#N/A</v>
      </c>
      <c r="Y943" t="e">
        <f t="shared" si="277"/>
        <v>#N/A</v>
      </c>
      <c r="Z943" t="e">
        <f t="shared" si="293"/>
        <v>#N/A</v>
      </c>
      <c r="AA943" t="e">
        <f t="shared" si="293"/>
        <v>#N/A</v>
      </c>
      <c r="AB943" t="e">
        <f t="shared" si="293"/>
        <v>#N/A</v>
      </c>
      <c r="AC943" t="e">
        <f t="shared" si="293"/>
        <v>#N/A</v>
      </c>
      <c r="AG943">
        <f t="shared" si="282"/>
        <v>-4.4500000000000033E-2</v>
      </c>
      <c r="AH943">
        <f t="shared" si="283"/>
        <v>0</v>
      </c>
      <c r="AI943">
        <f t="shared" si="284"/>
        <v>-0.28249999999999881</v>
      </c>
      <c r="AJ943">
        <f t="shared" si="285"/>
        <v>-4.6724137931034493</v>
      </c>
      <c r="AK943">
        <f t="shared" si="286"/>
        <v>-1.4399999999999997</v>
      </c>
      <c r="AL943">
        <f t="shared" si="287"/>
        <v>9.000000000000119E-2</v>
      </c>
      <c r="AM943">
        <f t="shared" si="288"/>
        <v>1.4840909090909093</v>
      </c>
      <c r="AN943">
        <f t="shared" si="289"/>
        <v>0.36878555555555553</v>
      </c>
      <c r="AO943">
        <f t="shared" si="290"/>
        <v>2.086760230596731</v>
      </c>
      <c r="AQ943">
        <f t="shared" si="291"/>
        <v>14.893390298071358</v>
      </c>
      <c r="AR943" s="4">
        <f t="shared" si="278"/>
        <v>10.558300613984285</v>
      </c>
      <c r="AT943" t="str">
        <f t="shared" si="292"/>
        <v>45532Shift_02</v>
      </c>
    </row>
    <row r="944" spans="1:46" x14ac:dyDescent="0.3">
      <c r="A944" s="2">
        <v>45532</v>
      </c>
      <c r="B944" t="s">
        <v>31</v>
      </c>
      <c r="C944">
        <v>8.3725000000000005</v>
      </c>
      <c r="D944">
        <v>38.299999999999997</v>
      </c>
      <c r="E944">
        <v>26.548999999999999</v>
      </c>
      <c r="F944">
        <v>57.78</v>
      </c>
      <c r="G944">
        <v>4.29</v>
      </c>
      <c r="H944">
        <v>3.4180000000000001</v>
      </c>
      <c r="I944">
        <v>145.69999999999999</v>
      </c>
      <c r="J944">
        <v>7.977943861641962</v>
      </c>
      <c r="K944">
        <v>7.3005475456181454E-3</v>
      </c>
      <c r="L944">
        <v>5.8243358478189573E-2</v>
      </c>
      <c r="M944">
        <v>21.90749172926494</v>
      </c>
      <c r="N944">
        <v>2.1783316818104161</v>
      </c>
      <c r="O944">
        <v>5225</v>
      </c>
      <c r="P944">
        <v>118.8557577858404</v>
      </c>
      <c r="Q944">
        <v>36404.720000000001</v>
      </c>
      <c r="R944">
        <v>13435.135</v>
      </c>
      <c r="S944">
        <v>14.38407916116533</v>
      </c>
      <c r="T944">
        <f t="shared" si="279"/>
        <v>12.725845456027821</v>
      </c>
      <c r="U944" t="e">
        <f t="shared" si="275"/>
        <v>#N/A</v>
      </c>
      <c r="V944">
        <f t="shared" si="280"/>
        <v>14.893390298071358</v>
      </c>
      <c r="W944">
        <f t="shared" si="281"/>
        <v>18.081713182083899</v>
      </c>
      <c r="X944" t="e">
        <f t="shared" si="276"/>
        <v>#N/A</v>
      </c>
      <c r="Y944" t="e">
        <f t="shared" si="277"/>
        <v>#N/A</v>
      </c>
      <c r="Z944" t="e">
        <f t="shared" si="293"/>
        <v>#N/A</v>
      </c>
      <c r="AA944" t="e">
        <f t="shared" si="293"/>
        <v>#N/A</v>
      </c>
      <c r="AB944" t="e">
        <f t="shared" si="293"/>
        <v>#N/A</v>
      </c>
      <c r="AC944" t="e">
        <f t="shared" si="293"/>
        <v>#N/A</v>
      </c>
      <c r="AG944">
        <f t="shared" si="282"/>
        <v>-4.4500000000000033E-2</v>
      </c>
      <c r="AH944">
        <f t="shared" si="283"/>
        <v>0</v>
      </c>
      <c r="AI944">
        <f t="shared" si="284"/>
        <v>-0.28249999999999881</v>
      </c>
      <c r="AJ944">
        <f t="shared" si="285"/>
        <v>-4.6724137931034493</v>
      </c>
      <c r="AK944">
        <f t="shared" si="286"/>
        <v>-1.4399999999999997</v>
      </c>
      <c r="AL944">
        <f t="shared" si="287"/>
        <v>9.000000000000119E-2</v>
      </c>
      <c r="AM944">
        <f t="shared" si="288"/>
        <v>1.4840909090909093</v>
      </c>
      <c r="AN944">
        <f t="shared" si="289"/>
        <v>0.36878555555555553</v>
      </c>
      <c r="AO944">
        <f t="shared" si="290"/>
        <v>2.086760230596731</v>
      </c>
      <c r="AQ944">
        <f t="shared" si="291"/>
        <v>14.893390298071358</v>
      </c>
      <c r="AR944" s="4">
        <f t="shared" si="278"/>
        <v>10.558300613984285</v>
      </c>
      <c r="AT944" t="str">
        <f t="shared" si="292"/>
        <v>45532Shift_03</v>
      </c>
    </row>
    <row r="945" spans="1:46" x14ac:dyDescent="0.3">
      <c r="A945" s="2">
        <v>45532</v>
      </c>
      <c r="B945" t="s">
        <v>32</v>
      </c>
      <c r="C945">
        <v>8.3725000000000005</v>
      </c>
      <c r="D945">
        <v>38.299999999999997</v>
      </c>
      <c r="E945">
        <v>26.548999999999999</v>
      </c>
      <c r="F945">
        <v>57.78</v>
      </c>
      <c r="G945">
        <v>4.29</v>
      </c>
      <c r="H945">
        <v>3.4180000000000001</v>
      </c>
      <c r="I945">
        <v>145.69999999999999</v>
      </c>
      <c r="J945">
        <v>7.977943861641962</v>
      </c>
      <c r="K945">
        <v>7.3005475456181454E-3</v>
      </c>
      <c r="L945">
        <v>5.8243358478189573E-2</v>
      </c>
      <c r="M945">
        <v>21.90749172926494</v>
      </c>
      <c r="N945">
        <v>2.1783316818104161</v>
      </c>
      <c r="O945">
        <v>5225</v>
      </c>
      <c r="P945">
        <v>118.8557577858404</v>
      </c>
      <c r="Q945">
        <v>36404.720000000001</v>
      </c>
      <c r="R945">
        <v>13435.135</v>
      </c>
      <c r="S945">
        <v>14.38407916116533</v>
      </c>
      <c r="T945">
        <f t="shared" si="279"/>
        <v>12.725845456027821</v>
      </c>
      <c r="U945" t="e">
        <f t="shared" si="275"/>
        <v>#N/A</v>
      </c>
      <c r="V945">
        <f t="shared" si="280"/>
        <v>14.893390298071358</v>
      </c>
      <c r="W945">
        <f t="shared" si="281"/>
        <v>18.081713182083899</v>
      </c>
      <c r="X945" t="e">
        <f t="shared" si="276"/>
        <v>#N/A</v>
      </c>
      <c r="Y945" t="e">
        <f t="shared" si="277"/>
        <v>#N/A</v>
      </c>
      <c r="Z945" t="e">
        <f t="shared" si="293"/>
        <v>#N/A</v>
      </c>
      <c r="AA945" t="e">
        <f t="shared" si="293"/>
        <v>#N/A</v>
      </c>
      <c r="AB945" t="e">
        <f t="shared" si="293"/>
        <v>#N/A</v>
      </c>
      <c r="AC945" t="e">
        <f t="shared" si="293"/>
        <v>#N/A</v>
      </c>
      <c r="AG945">
        <f t="shared" si="282"/>
        <v>-4.4500000000000033E-2</v>
      </c>
      <c r="AH945">
        <f t="shared" si="283"/>
        <v>0</v>
      </c>
      <c r="AI945">
        <f t="shared" si="284"/>
        <v>-0.28249999999999881</v>
      </c>
      <c r="AJ945">
        <f t="shared" si="285"/>
        <v>-4.6724137931034493</v>
      </c>
      <c r="AK945">
        <f t="shared" si="286"/>
        <v>-1.4399999999999997</v>
      </c>
      <c r="AL945">
        <f t="shared" si="287"/>
        <v>9.000000000000119E-2</v>
      </c>
      <c r="AM945">
        <f t="shared" si="288"/>
        <v>1.4840909090909093</v>
      </c>
      <c r="AN945">
        <f t="shared" si="289"/>
        <v>0.36878555555555553</v>
      </c>
      <c r="AO945">
        <f t="shared" si="290"/>
        <v>2.086760230596731</v>
      </c>
      <c r="AQ945">
        <f t="shared" si="291"/>
        <v>14.893390298071358</v>
      </c>
      <c r="AR945" s="4">
        <f t="shared" si="278"/>
        <v>10.558300613984285</v>
      </c>
      <c r="AT945" t="str">
        <f t="shared" si="292"/>
        <v>45532Shift_04</v>
      </c>
    </row>
    <row r="946" spans="1:46" x14ac:dyDescent="0.3">
      <c r="A946" s="2">
        <v>45532</v>
      </c>
      <c r="B946" t="s">
        <v>19</v>
      </c>
      <c r="C946">
        <v>8.2837499999999995</v>
      </c>
      <c r="D946">
        <v>37.727272727272727</v>
      </c>
      <c r="E946">
        <v>25.609090909090909</v>
      </c>
      <c r="F946">
        <v>56.91</v>
      </c>
      <c r="G946">
        <v>4.29</v>
      </c>
      <c r="H946">
        <v>3.3872727272727272</v>
      </c>
      <c r="I946">
        <v>139</v>
      </c>
      <c r="J946">
        <v>8.3630860267244849</v>
      </c>
      <c r="K946">
        <v>6.1780283685877249E-3</v>
      </c>
      <c r="L946">
        <v>5.1667382722043471E-2</v>
      </c>
      <c r="M946">
        <v>18.100107573530881</v>
      </c>
      <c r="N946">
        <v>1.258632415939124</v>
      </c>
      <c r="O946">
        <v>5225</v>
      </c>
      <c r="P946">
        <v>120.4086443101739</v>
      </c>
      <c r="Q946">
        <v>29814.28</v>
      </c>
      <c r="R946">
        <v>13008.1185</v>
      </c>
      <c r="S946">
        <v>15.074322933683341</v>
      </c>
      <c r="T946">
        <f t="shared" si="279"/>
        <v>11.923367626655997</v>
      </c>
      <c r="U946" t="e">
        <f t="shared" si="275"/>
        <v>#N/A</v>
      </c>
      <c r="V946">
        <f t="shared" si="280"/>
        <v>13.353462140937136</v>
      </c>
      <c r="W946">
        <f t="shared" si="281"/>
        <v>13.519057752222398</v>
      </c>
      <c r="X946" t="e">
        <f t="shared" si="276"/>
        <v>#N/A</v>
      </c>
      <c r="Y946" t="e">
        <f t="shared" si="277"/>
        <v>#N/A</v>
      </c>
      <c r="Z946" t="e">
        <f t="shared" si="293"/>
        <v>#N/A</v>
      </c>
      <c r="AA946" t="e">
        <f t="shared" si="293"/>
        <v>#N/A</v>
      </c>
      <c r="AB946" t="e">
        <f t="shared" si="293"/>
        <v>#N/A</v>
      </c>
      <c r="AC946" t="e">
        <f t="shared" si="293"/>
        <v>#N/A</v>
      </c>
      <c r="AG946">
        <f t="shared" si="282"/>
        <v>-2.6749999999999829E-2</v>
      </c>
      <c r="AH946">
        <f t="shared" si="283"/>
        <v>0</v>
      </c>
      <c r="AI946">
        <f t="shared" si="284"/>
        <v>0.50075757575757629</v>
      </c>
      <c r="AJ946">
        <f t="shared" si="285"/>
        <v>-3.1724137931034417</v>
      </c>
      <c r="AK946">
        <f t="shared" si="286"/>
        <v>-1.4399999999999997</v>
      </c>
      <c r="AL946">
        <f t="shared" si="287"/>
        <v>-6.3636363636363505E-2</v>
      </c>
      <c r="AM946">
        <f t="shared" si="288"/>
        <v>3.0068181818181796</v>
      </c>
      <c r="AN946">
        <f t="shared" si="289"/>
        <v>-0.36348555555555584</v>
      </c>
      <c r="AO946">
        <f t="shared" si="290"/>
        <v>1.4448566221258594</v>
      </c>
      <c r="AQ946">
        <f t="shared" si="291"/>
        <v>13.353462140937136</v>
      </c>
      <c r="AR946" s="4">
        <f t="shared" si="278"/>
        <v>10.493273112374858</v>
      </c>
      <c r="AT946" t="str">
        <f t="shared" si="292"/>
        <v>45532Shift_10</v>
      </c>
    </row>
    <row r="947" spans="1:46" x14ac:dyDescent="0.3">
      <c r="A947" s="2">
        <v>45532</v>
      </c>
      <c r="B947" t="s">
        <v>20</v>
      </c>
      <c r="C947">
        <v>8.31</v>
      </c>
      <c r="D947">
        <v>37.636363636363633</v>
      </c>
      <c r="E947">
        <v>25.74545454545455</v>
      </c>
      <c r="F947">
        <v>56.91</v>
      </c>
      <c r="G947">
        <v>4.1549999999999994</v>
      </c>
      <c r="H947">
        <v>3.3890909090909092</v>
      </c>
      <c r="I947">
        <v>138.72727272727269</v>
      </c>
      <c r="J947">
        <v>8.9885540597369822</v>
      </c>
      <c r="K947">
        <v>6.6247467879376847E-3</v>
      </c>
      <c r="L947">
        <v>5.9546894635446809E-2</v>
      </c>
      <c r="M947">
        <v>18.249975350503441</v>
      </c>
      <c r="N947">
        <v>3.8348259885648321</v>
      </c>
      <c r="O947">
        <v>5225</v>
      </c>
      <c r="P947">
        <v>120.4712857902821</v>
      </c>
      <c r="Q947">
        <v>32176.548041237122</v>
      </c>
      <c r="R947">
        <v>13056.499067010311</v>
      </c>
      <c r="S947">
        <v>14.58525692506039</v>
      </c>
      <c r="T947">
        <f t="shared" si="279"/>
        <v>11.303217668073192</v>
      </c>
      <c r="U947" t="e">
        <f t="shared" si="275"/>
        <v>#N/A</v>
      </c>
      <c r="V947">
        <f t="shared" si="280"/>
        <v>13.083770810689279</v>
      </c>
      <c r="W947">
        <f t="shared" si="281"/>
        <v>13.187382950900155</v>
      </c>
      <c r="X947" t="e">
        <f t="shared" si="276"/>
        <v>#N/A</v>
      </c>
      <c r="Y947" t="e">
        <f t="shared" si="277"/>
        <v>#N/A</v>
      </c>
      <c r="Z947" t="e">
        <f t="shared" si="293"/>
        <v>#N/A</v>
      </c>
      <c r="AA947" t="e">
        <f t="shared" si="293"/>
        <v>#N/A</v>
      </c>
      <c r="AB947" t="e">
        <f t="shared" si="293"/>
        <v>#N/A</v>
      </c>
      <c r="AC947" t="e">
        <f t="shared" si="293"/>
        <v>#N/A</v>
      </c>
      <c r="AG947">
        <f t="shared" si="282"/>
        <v>-3.2000000000000028E-2</v>
      </c>
      <c r="AH947">
        <f t="shared" si="283"/>
        <v>0</v>
      </c>
      <c r="AI947">
        <f t="shared" si="284"/>
        <v>0.38712121212120937</v>
      </c>
      <c r="AJ947">
        <f t="shared" si="285"/>
        <v>-3.1724137931034417</v>
      </c>
      <c r="AK947">
        <f t="shared" si="286"/>
        <v>-1.0349999999999977</v>
      </c>
      <c r="AL947">
        <f t="shared" si="287"/>
        <v>-5.4545454545453786E-2</v>
      </c>
      <c r="AM947">
        <f t="shared" si="288"/>
        <v>3.0688016528925681</v>
      </c>
      <c r="AN947">
        <f t="shared" si="289"/>
        <v>-0.1010113287514311</v>
      </c>
      <c r="AO947">
        <f t="shared" si="290"/>
        <v>0.40240990043836378</v>
      </c>
      <c r="AQ947">
        <f t="shared" si="291"/>
        <v>13.083770810689279</v>
      </c>
      <c r="AR947" s="4">
        <f t="shared" si="278"/>
        <v>9.5226645254571025</v>
      </c>
      <c r="AT947" t="str">
        <f t="shared" si="292"/>
        <v>45532Shift_11</v>
      </c>
    </row>
    <row r="948" spans="1:46" x14ac:dyDescent="0.3">
      <c r="A948" s="2">
        <v>45532</v>
      </c>
      <c r="B948" t="s">
        <v>21</v>
      </c>
      <c r="C948">
        <v>8.31</v>
      </c>
      <c r="D948">
        <v>37.6</v>
      </c>
      <c r="E948">
        <v>25.614000000000001</v>
      </c>
      <c r="F948">
        <v>56.034999999999997</v>
      </c>
      <c r="G948">
        <v>4.0199999999999996</v>
      </c>
      <c r="H948">
        <v>3.4039999999999999</v>
      </c>
      <c r="I948">
        <v>138.4</v>
      </c>
      <c r="J948">
        <v>9.2146748555956552</v>
      </c>
      <c r="K948">
        <v>6.5327111661460076E-3</v>
      </c>
      <c r="L948">
        <v>6.0196809321554592E-2</v>
      </c>
      <c r="M948">
        <v>14.539492969342209</v>
      </c>
      <c r="N948">
        <v>1.6617082232385409</v>
      </c>
      <c r="O948">
        <v>5225</v>
      </c>
      <c r="P948">
        <v>111.29530130248391</v>
      </c>
      <c r="Q948">
        <v>31892.77635288153</v>
      </c>
      <c r="R948">
        <v>13027.309919046809</v>
      </c>
      <c r="S948">
        <v>14.045145984862179</v>
      </c>
      <c r="T948">
        <f t="shared" si="279"/>
        <v>10.148168220066168</v>
      </c>
      <c r="U948" t="e">
        <f t="shared" si="275"/>
        <v>#N/A</v>
      </c>
      <c r="V948">
        <f t="shared" si="280"/>
        <v>11.135036069672953</v>
      </c>
      <c r="W948">
        <f t="shared" si="281"/>
        <v>9.6556473549394095</v>
      </c>
      <c r="X948" t="e">
        <f t="shared" si="276"/>
        <v>#N/A</v>
      </c>
      <c r="Y948" t="e">
        <f t="shared" si="277"/>
        <v>#N/A</v>
      </c>
      <c r="Z948" t="e">
        <f t="shared" si="293"/>
        <v>#N/A</v>
      </c>
      <c r="AA948" t="e">
        <f t="shared" si="293"/>
        <v>#N/A</v>
      </c>
      <c r="AB948" t="e">
        <f t="shared" si="293"/>
        <v>#N/A</v>
      </c>
      <c r="AC948" t="e">
        <f t="shared" si="293"/>
        <v>#N/A</v>
      </c>
      <c r="AG948">
        <f t="shared" si="282"/>
        <v>-3.2000000000000028E-2</v>
      </c>
      <c r="AH948">
        <f t="shared" si="283"/>
        <v>0</v>
      </c>
      <c r="AI948">
        <f t="shared" si="284"/>
        <v>0.4966666666666667</v>
      </c>
      <c r="AJ948">
        <f t="shared" si="285"/>
        <v>-1.6637931034482696</v>
      </c>
      <c r="AK948">
        <f t="shared" si="286"/>
        <v>-0.62999999999999845</v>
      </c>
      <c r="AL948">
        <f t="shared" si="287"/>
        <v>2.0000000000000021E-2</v>
      </c>
      <c r="AM948">
        <f t="shared" si="288"/>
        <v>3.1431818181818145</v>
      </c>
      <c r="AN948">
        <f t="shared" si="289"/>
        <v>-0.1325415163464968</v>
      </c>
      <c r="AO948">
        <f t="shared" si="290"/>
        <v>2.5541907340575303E-2</v>
      </c>
      <c r="AQ948">
        <f t="shared" si="291"/>
        <v>11.135036069672953</v>
      </c>
      <c r="AR948" s="4">
        <f t="shared" si="278"/>
        <v>9.1613003704593812</v>
      </c>
      <c r="AT948" t="str">
        <f t="shared" si="292"/>
        <v>45532Shift_12</v>
      </c>
    </row>
    <row r="949" spans="1:46" x14ac:dyDescent="0.3">
      <c r="A949" s="2">
        <v>45532</v>
      </c>
      <c r="B949" t="s">
        <v>22</v>
      </c>
      <c r="C949">
        <v>8.3283333333333331</v>
      </c>
      <c r="D949">
        <v>37.799999999999997</v>
      </c>
      <c r="E949">
        <v>25.664000000000001</v>
      </c>
      <c r="F949">
        <v>56.034999999999997</v>
      </c>
      <c r="G949">
        <v>4.0199999999999996</v>
      </c>
      <c r="H949">
        <v>3.4180000000000001</v>
      </c>
      <c r="I949">
        <v>139.30000000000001</v>
      </c>
      <c r="J949">
        <v>9.2530909659067966</v>
      </c>
      <c r="K949">
        <v>6.5652082650504559E-3</v>
      </c>
      <c r="L949">
        <v>6.0748469286635007E-2</v>
      </c>
      <c r="M949">
        <v>14.6124556777365</v>
      </c>
      <c r="N949">
        <v>1.960543388751018</v>
      </c>
      <c r="O949">
        <v>5225</v>
      </c>
      <c r="P949">
        <v>113.81322605932149</v>
      </c>
      <c r="Q949">
        <v>32249.200000000001</v>
      </c>
      <c r="R949">
        <v>13065.251</v>
      </c>
      <c r="S949">
        <v>13.842253859377889</v>
      </c>
      <c r="T949">
        <f t="shared" si="279"/>
        <v>9.9837026332510241</v>
      </c>
      <c r="U949" t="e">
        <f t="shared" si="275"/>
        <v>#N/A</v>
      </c>
      <c r="V949">
        <f t="shared" si="280"/>
        <v>11.006225172524376</v>
      </c>
      <c r="W949">
        <f t="shared" si="281"/>
        <v>9.7313819123362855</v>
      </c>
      <c r="X949" t="e">
        <f t="shared" si="276"/>
        <v>#N/A</v>
      </c>
      <c r="Y949" t="e">
        <f t="shared" si="277"/>
        <v>#N/A</v>
      </c>
      <c r="Z949" t="e">
        <f t="shared" si="293"/>
        <v>#N/A</v>
      </c>
      <c r="AA949" t="e">
        <f t="shared" si="293"/>
        <v>#N/A</v>
      </c>
      <c r="AB949" t="e">
        <f t="shared" si="293"/>
        <v>#N/A</v>
      </c>
      <c r="AC949" t="e">
        <f t="shared" si="293"/>
        <v>#N/A</v>
      </c>
      <c r="AG949">
        <f t="shared" si="282"/>
        <v>-3.5666666666666562E-2</v>
      </c>
      <c r="AH949">
        <f t="shared" si="283"/>
        <v>0</v>
      </c>
      <c r="AI949">
        <f t="shared" si="284"/>
        <v>0.45499999999999946</v>
      </c>
      <c r="AJ949">
        <f t="shared" si="285"/>
        <v>-1.6637931034482696</v>
      </c>
      <c r="AK949">
        <f t="shared" si="286"/>
        <v>-0.62999999999999845</v>
      </c>
      <c r="AL949">
        <f t="shared" si="287"/>
        <v>9.000000000000119E-2</v>
      </c>
      <c r="AM949">
        <f t="shared" si="288"/>
        <v>2.9386363636363591</v>
      </c>
      <c r="AN949">
        <f t="shared" si="289"/>
        <v>-9.2938888888888974E-2</v>
      </c>
      <c r="AO949">
        <f t="shared" si="290"/>
        <v>-3.84849431779936E-2</v>
      </c>
      <c r="AQ949">
        <f t="shared" si="291"/>
        <v>11.006225172524376</v>
      </c>
      <c r="AR949" s="4">
        <f t="shared" si="278"/>
        <v>8.9611800939776742</v>
      </c>
      <c r="AT949" t="str">
        <f t="shared" si="292"/>
        <v>45532Shift_13</v>
      </c>
    </row>
    <row r="950" spans="1:46" x14ac:dyDescent="0.3">
      <c r="A950" s="2">
        <v>45532</v>
      </c>
      <c r="B950" t="s">
        <v>23</v>
      </c>
      <c r="C950">
        <v>8.3283333333333331</v>
      </c>
      <c r="D950">
        <v>37.777777777777779</v>
      </c>
      <c r="E950">
        <v>25.771111111111111</v>
      </c>
      <c r="F950">
        <v>56.034999999999997</v>
      </c>
      <c r="G950">
        <v>4.0199999999999996</v>
      </c>
      <c r="H950">
        <v>3.4177777777777778</v>
      </c>
      <c r="I950">
        <v>139.44444444444451</v>
      </c>
      <c r="J950">
        <v>9.9406726579466316</v>
      </c>
      <c r="K950">
        <v>6.5162523396748101E-3</v>
      </c>
      <c r="L950">
        <v>6.4775931465286152E-2</v>
      </c>
      <c r="M950">
        <v>14.81434198652366</v>
      </c>
      <c r="N950">
        <v>3.3579463847345181</v>
      </c>
      <c r="O950">
        <v>5225</v>
      </c>
      <c r="P950">
        <v>120.3813581013686</v>
      </c>
      <c r="Q950">
        <v>32249.200000000001</v>
      </c>
      <c r="R950">
        <v>14805.373278481011</v>
      </c>
      <c r="S950">
        <v>13.865805751207761</v>
      </c>
      <c r="T950">
        <f t="shared" si="279"/>
        <v>8.9596758869406994</v>
      </c>
      <c r="U950" t="e">
        <f t="shared" si="275"/>
        <v>#N/A</v>
      </c>
      <c r="V950">
        <f t="shared" si="280"/>
        <v>10.054951493278546</v>
      </c>
      <c r="W950">
        <f t="shared" si="281"/>
        <v>8.8129365159187518</v>
      </c>
      <c r="X950" t="e">
        <f t="shared" si="276"/>
        <v>#N/A</v>
      </c>
      <c r="Y950" t="e">
        <f t="shared" si="277"/>
        <v>#N/A</v>
      </c>
      <c r="Z950" t="e">
        <f t="shared" si="293"/>
        <v>#N/A</v>
      </c>
      <c r="AA950" t="e">
        <f t="shared" si="293"/>
        <v>#N/A</v>
      </c>
      <c r="AB950" t="e">
        <f t="shared" si="293"/>
        <v>#N/A</v>
      </c>
      <c r="AC950" t="e">
        <f t="shared" si="293"/>
        <v>#N/A</v>
      </c>
      <c r="AG950">
        <f t="shared" si="282"/>
        <v>-3.5666666666666562E-2</v>
      </c>
      <c r="AH950">
        <f t="shared" si="283"/>
        <v>0</v>
      </c>
      <c r="AI950">
        <f t="shared" si="284"/>
        <v>0.36574074074074164</v>
      </c>
      <c r="AJ950">
        <f t="shared" si="285"/>
        <v>-1.6637931034482696</v>
      </c>
      <c r="AK950">
        <f t="shared" si="286"/>
        <v>-0.62999999999999845</v>
      </c>
      <c r="AL950">
        <f t="shared" si="287"/>
        <v>8.8888888888889461E-2</v>
      </c>
      <c r="AM950">
        <f t="shared" si="288"/>
        <v>2.9058080808080629</v>
      </c>
      <c r="AN950">
        <f t="shared" si="289"/>
        <v>-9.2938888888888974E-2</v>
      </c>
      <c r="AO950">
        <f t="shared" si="290"/>
        <v>-1.184454429911052</v>
      </c>
      <c r="AQ950">
        <f t="shared" si="291"/>
        <v>10.054951493278546</v>
      </c>
      <c r="AR950" s="4">
        <f t="shared" si="278"/>
        <v>7.8644002806028528</v>
      </c>
      <c r="AT950" t="str">
        <f t="shared" si="292"/>
        <v>45532Shift_14</v>
      </c>
    </row>
    <row r="951" spans="1:46" x14ac:dyDescent="0.3">
      <c r="A951" s="2">
        <v>45532</v>
      </c>
      <c r="B951" t="s">
        <v>24</v>
      </c>
      <c r="C951">
        <v>8.3140000000000001</v>
      </c>
      <c r="D951">
        <v>37.666666666666657</v>
      </c>
      <c r="E951">
        <v>25.89</v>
      </c>
      <c r="F951">
        <v>56.034999999999997</v>
      </c>
      <c r="G951">
        <v>4.0199999999999996</v>
      </c>
      <c r="H951">
        <v>3.4133333333333331</v>
      </c>
      <c r="I951">
        <v>140.7777777777778</v>
      </c>
      <c r="J951">
        <v>10.69671711145241</v>
      </c>
      <c r="K951">
        <v>6.5960192949922917E-3</v>
      </c>
      <c r="L951">
        <v>7.0555752460214324E-2</v>
      </c>
      <c r="M951">
        <v>14.95717816433198</v>
      </c>
      <c r="N951">
        <v>4.0653825912945809</v>
      </c>
      <c r="O951">
        <v>5225</v>
      </c>
      <c r="P951">
        <v>120.40098186349771</v>
      </c>
      <c r="Q951">
        <v>32249.200000000001</v>
      </c>
      <c r="R951">
        <v>16074.583000000001</v>
      </c>
      <c r="S951">
        <v>14.05998600655588</v>
      </c>
      <c r="T951">
        <f t="shared" si="279"/>
        <v>7.6827792146324443</v>
      </c>
      <c r="U951" t="e">
        <f t="shared" si="275"/>
        <v>#N/A</v>
      </c>
      <c r="V951">
        <f t="shared" si="280"/>
        <v>8.6008676306852454</v>
      </c>
      <c r="W951">
        <f t="shared" si="281"/>
        <v>7.6618829563557433</v>
      </c>
      <c r="X951" t="e">
        <f t="shared" si="276"/>
        <v>#N/A</v>
      </c>
      <c r="Y951" t="e">
        <f t="shared" si="277"/>
        <v>#N/A</v>
      </c>
      <c r="Z951" t="e">
        <f t="shared" si="293"/>
        <v>#N/A</v>
      </c>
      <c r="AA951" t="e">
        <f t="shared" si="293"/>
        <v>#N/A</v>
      </c>
      <c r="AB951" t="e">
        <f t="shared" si="293"/>
        <v>#N/A</v>
      </c>
      <c r="AC951" t="e">
        <f t="shared" si="293"/>
        <v>#N/A</v>
      </c>
      <c r="AG951">
        <f t="shared" si="282"/>
        <v>-3.279999999999994E-2</v>
      </c>
      <c r="AH951">
        <f t="shared" si="283"/>
        <v>0</v>
      </c>
      <c r="AI951">
        <f t="shared" si="284"/>
        <v>0.26666666666666689</v>
      </c>
      <c r="AJ951">
        <f t="shared" si="285"/>
        <v>-1.6637931034482696</v>
      </c>
      <c r="AK951">
        <f t="shared" si="286"/>
        <v>-0.62999999999999845</v>
      </c>
      <c r="AL951">
        <f t="shared" si="287"/>
        <v>6.6666666666665986E-2</v>
      </c>
      <c r="AM951">
        <f t="shared" si="288"/>
        <v>2.6027777777777703</v>
      </c>
      <c r="AN951">
        <f t="shared" si="289"/>
        <v>-9.2938888888888974E-2</v>
      </c>
      <c r="AO951">
        <f t="shared" si="290"/>
        <v>-2.4445285190873487</v>
      </c>
      <c r="AQ951">
        <f t="shared" si="291"/>
        <v>8.6008676306852454</v>
      </c>
      <c r="AR951" s="4">
        <f t="shared" si="278"/>
        <v>6.7646907985796432</v>
      </c>
      <c r="AT951" t="str">
        <f t="shared" si="292"/>
        <v>45532Shift_15</v>
      </c>
    </row>
    <row r="952" spans="1:46" x14ac:dyDescent="0.3">
      <c r="A952" s="2">
        <v>45532</v>
      </c>
      <c r="B952" t="s">
        <v>25</v>
      </c>
      <c r="C952">
        <v>8.6033333333333335</v>
      </c>
      <c r="D952">
        <v>37.666666666666657</v>
      </c>
      <c r="E952">
        <v>27.266666666666669</v>
      </c>
      <c r="F952">
        <v>56.57</v>
      </c>
      <c r="G952">
        <v>4.0199999999999996</v>
      </c>
      <c r="H952">
        <v>3.503333333333333</v>
      </c>
      <c r="I952">
        <v>144.83333333333329</v>
      </c>
      <c r="J952">
        <v>11.679541183168521</v>
      </c>
      <c r="K952">
        <v>2.0301362500219338E-3</v>
      </c>
      <c r="L952">
        <v>2.371105993957447E-2</v>
      </c>
      <c r="M952">
        <v>13.339705129468641</v>
      </c>
      <c r="N952">
        <v>8.9834112047097463</v>
      </c>
      <c r="O952">
        <v>5225</v>
      </c>
      <c r="P952">
        <v>120.4767654846801</v>
      </c>
      <c r="Q952">
        <v>9070.84</v>
      </c>
      <c r="R952">
        <v>14579.769952261309</v>
      </c>
      <c r="S952">
        <v>13.33078104784677</v>
      </c>
      <c r="T952">
        <f t="shared" si="279"/>
        <v>0.51921819050425855</v>
      </c>
      <c r="U952" t="e">
        <f t="shared" si="275"/>
        <v>#N/A</v>
      </c>
      <c r="V952">
        <f t="shared" si="280"/>
        <v>7.1107086069639114E-2</v>
      </c>
      <c r="W952">
        <f t="shared" si="281"/>
        <v>0.9762533765607484</v>
      </c>
      <c r="X952" t="e">
        <f t="shared" si="276"/>
        <v>#N/A</v>
      </c>
      <c r="Y952" t="e">
        <f t="shared" si="277"/>
        <v>#N/A</v>
      </c>
      <c r="Z952" t="e">
        <f t="shared" si="293"/>
        <v>#N/A</v>
      </c>
      <c r="AA952" t="e">
        <f t="shared" si="293"/>
        <v>#N/A</v>
      </c>
      <c r="AB952" t="e">
        <f t="shared" si="293"/>
        <v>#N/A</v>
      </c>
      <c r="AC952" t="e">
        <f t="shared" si="293"/>
        <v>#N/A</v>
      </c>
      <c r="AG952">
        <f t="shared" si="282"/>
        <v>-9.0666666666666632E-2</v>
      </c>
      <c r="AH952">
        <f t="shared" si="283"/>
        <v>0</v>
      </c>
      <c r="AI952">
        <f t="shared" si="284"/>
        <v>-0.88055555555555698</v>
      </c>
      <c r="AJ952">
        <f t="shared" si="285"/>
        <v>-2.5862068965517242</v>
      </c>
      <c r="AK952">
        <f t="shared" si="286"/>
        <v>-0.62999999999999845</v>
      </c>
      <c r="AL952">
        <f t="shared" si="287"/>
        <v>0.51666666666666528</v>
      </c>
      <c r="AM952">
        <f t="shared" si="288"/>
        <v>1.6810606060606148</v>
      </c>
      <c r="AN952">
        <f t="shared" si="289"/>
        <v>-2.6683122222222222</v>
      </c>
      <c r="AO952">
        <f t="shared" si="290"/>
        <v>-4.0825686386142008</v>
      </c>
      <c r="AQ952">
        <f t="shared" si="291"/>
        <v>7.1107086069639114E-2</v>
      </c>
      <c r="AR952" s="4">
        <f t="shared" si="278"/>
        <v>0.96732929493887787</v>
      </c>
      <c r="AT952" t="str">
        <f t="shared" si="292"/>
        <v>45532Shift_21</v>
      </c>
    </row>
    <row r="953" spans="1:46" x14ac:dyDescent="0.3">
      <c r="A953" s="2">
        <v>45532</v>
      </c>
      <c r="B953" t="s">
        <v>26</v>
      </c>
      <c r="C953">
        <v>8.7620000000000005</v>
      </c>
      <c r="D953">
        <v>38</v>
      </c>
      <c r="E953">
        <v>26.828571428571429</v>
      </c>
      <c r="F953">
        <v>56.57</v>
      </c>
      <c r="G953">
        <v>4.0199999999999996</v>
      </c>
      <c r="H953">
        <v>3.5942857142857139</v>
      </c>
      <c r="I953">
        <v>146.71428571428569</v>
      </c>
      <c r="J953">
        <v>11.28612343323212</v>
      </c>
      <c r="K953">
        <v>1.6485053400239859E-3</v>
      </c>
      <c r="L953">
        <v>1.860523474785299E-2</v>
      </c>
      <c r="M953">
        <v>13.339710074948981</v>
      </c>
      <c r="N953">
        <v>8.9834090720031803</v>
      </c>
      <c r="O953">
        <v>5225</v>
      </c>
      <c r="P953">
        <v>120.4767593930372</v>
      </c>
      <c r="Q953">
        <v>6708.5719587628864</v>
      </c>
      <c r="R953">
        <v>13286.923430477131</v>
      </c>
      <c r="S953">
        <v>13.33944368217105</v>
      </c>
      <c r="T953">
        <f t="shared" si="279"/>
        <v>1.4049475831408453</v>
      </c>
      <c r="U953" t="e">
        <f t="shared" si="275"/>
        <v>#N/A</v>
      </c>
      <c r="V953">
        <f t="shared" si="280"/>
        <v>0.73876304553966432</v>
      </c>
      <c r="W953">
        <f t="shared" si="281"/>
        <v>2.0713985135199575</v>
      </c>
      <c r="X953" t="e">
        <f t="shared" si="276"/>
        <v>#N/A</v>
      </c>
      <c r="Y953" t="e">
        <f t="shared" si="277"/>
        <v>#N/A</v>
      </c>
      <c r="Z953" t="e">
        <f t="shared" si="293"/>
        <v>#N/A</v>
      </c>
      <c r="AA953" t="e">
        <f t="shared" si="293"/>
        <v>#N/A</v>
      </c>
      <c r="AB953" t="e">
        <f t="shared" si="293"/>
        <v>#N/A</v>
      </c>
      <c r="AC953" t="e">
        <f t="shared" si="293"/>
        <v>#N/A</v>
      </c>
      <c r="AG953">
        <f t="shared" si="282"/>
        <v>-0.12240000000000002</v>
      </c>
      <c r="AH953">
        <f t="shared" si="283"/>
        <v>0</v>
      </c>
      <c r="AI953">
        <f t="shared" si="284"/>
        <v>-0.5154761904761902</v>
      </c>
      <c r="AJ953">
        <f t="shared" si="285"/>
        <v>-2.5862068965517242</v>
      </c>
      <c r="AK953">
        <f t="shared" si="286"/>
        <v>-0.62999999999999845</v>
      </c>
      <c r="AL953">
        <f t="shared" si="287"/>
        <v>0.97142857142856975</v>
      </c>
      <c r="AM953">
        <f t="shared" si="288"/>
        <v>1.253571428571431</v>
      </c>
      <c r="AN953">
        <f t="shared" si="289"/>
        <v>-2.9307864490263462</v>
      </c>
      <c r="AO953">
        <f t="shared" si="290"/>
        <v>-3.4268723887201999</v>
      </c>
      <c r="AQ953">
        <f t="shared" si="291"/>
        <v>0.73876304553966432</v>
      </c>
      <c r="AR953" s="4">
        <f t="shared" si="278"/>
        <v>2.0711321207420266</v>
      </c>
      <c r="AT953" t="str">
        <f t="shared" si="292"/>
        <v>45532Shift_22</v>
      </c>
    </row>
    <row r="954" spans="1:46" x14ac:dyDescent="0.3">
      <c r="A954" s="2">
        <v>45532</v>
      </c>
      <c r="B954" t="s">
        <v>27</v>
      </c>
      <c r="C954">
        <v>8.7620000000000005</v>
      </c>
      <c r="D954">
        <v>38</v>
      </c>
      <c r="E954">
        <v>26.828571428571429</v>
      </c>
      <c r="F954">
        <v>56.84</v>
      </c>
      <c r="G954">
        <v>4.0199999999999996</v>
      </c>
      <c r="H954">
        <v>3.5942857142857139</v>
      </c>
      <c r="I954">
        <v>146.71428571428569</v>
      </c>
      <c r="J954">
        <v>11.07987517585045</v>
      </c>
      <c r="K954">
        <v>1.4162710956141941E-3</v>
      </c>
      <c r="L954">
        <v>1.5692106954570229E-2</v>
      </c>
      <c r="M954">
        <v>13.339715140447479</v>
      </c>
      <c r="N954">
        <v>8.9834089621581636</v>
      </c>
      <c r="O954">
        <v>5225</v>
      </c>
      <c r="P954">
        <v>120.4767491588114</v>
      </c>
      <c r="Q954">
        <v>5205.2170491803281</v>
      </c>
      <c r="R954">
        <v>12044.91028861521</v>
      </c>
      <c r="S954">
        <v>13.338986023000951</v>
      </c>
      <c r="T954">
        <f t="shared" si="279"/>
        <v>1.2658694507293138</v>
      </c>
      <c r="U954" t="e">
        <f t="shared" si="275"/>
        <v>#N/A</v>
      </c>
      <c r="V954">
        <f t="shared" si="280"/>
        <v>0.3671576547727734</v>
      </c>
      <c r="W954">
        <f t="shared" si="281"/>
        <v>2.1653103641323828</v>
      </c>
      <c r="X954" t="e">
        <f t="shared" si="276"/>
        <v>#N/A</v>
      </c>
      <c r="Y954" t="e">
        <f t="shared" si="277"/>
        <v>#N/A</v>
      </c>
      <c r="Z954" t="e">
        <f t="shared" si="293"/>
        <v>#N/A</v>
      </c>
      <c r="AA954" t="e">
        <f t="shared" si="293"/>
        <v>#N/A</v>
      </c>
      <c r="AB954" t="e">
        <f t="shared" si="293"/>
        <v>#N/A</v>
      </c>
      <c r="AC954" t="e">
        <f t="shared" si="293"/>
        <v>#N/A</v>
      </c>
      <c r="AG954">
        <f t="shared" si="282"/>
        <v>-0.12240000000000002</v>
      </c>
      <c r="AH954">
        <f t="shared" si="283"/>
        <v>0</v>
      </c>
      <c r="AI954">
        <f t="shared" si="284"/>
        <v>-0.5154761904761902</v>
      </c>
      <c r="AJ954">
        <f t="shared" si="285"/>
        <v>-3.05172413793104</v>
      </c>
      <c r="AK954">
        <f t="shared" si="286"/>
        <v>-0.62999999999999845</v>
      </c>
      <c r="AL954">
        <f t="shared" si="287"/>
        <v>0.97142857142856975</v>
      </c>
      <c r="AM954">
        <f t="shared" si="288"/>
        <v>1.253571428571431</v>
      </c>
      <c r="AN954">
        <f t="shared" si="289"/>
        <v>-3.0978258834244086</v>
      </c>
      <c r="AO954">
        <f t="shared" si="290"/>
        <v>-3.0831252930840831</v>
      </c>
      <c r="AQ954">
        <f t="shared" si="291"/>
        <v>0.3671576547727734</v>
      </c>
      <c r="AR954" s="4">
        <f t="shared" si="278"/>
        <v>2.1645812466858541</v>
      </c>
      <c r="AT954" t="str">
        <f t="shared" si="292"/>
        <v>45532Shift_23</v>
      </c>
    </row>
    <row r="955" spans="1:46" x14ac:dyDescent="0.3">
      <c r="A955" s="2">
        <v>45533</v>
      </c>
      <c r="B955" t="s">
        <v>28</v>
      </c>
      <c r="C955">
        <v>8.7620000000000005</v>
      </c>
      <c r="D955">
        <v>37.833333333333343</v>
      </c>
      <c r="E955">
        <v>26.86666666666666</v>
      </c>
      <c r="F955">
        <v>56.84</v>
      </c>
      <c r="G955">
        <v>4.0199999999999996</v>
      </c>
      <c r="H955">
        <v>3.6066666666666669</v>
      </c>
      <c r="I955">
        <v>147</v>
      </c>
      <c r="J955">
        <v>11.01293159053329</v>
      </c>
      <c r="K955">
        <v>7.3720397471481556E-4</v>
      </c>
      <c r="L955">
        <v>8.1187769418034975E-3</v>
      </c>
      <c r="M955">
        <v>13.33971139866922</v>
      </c>
      <c r="N955">
        <v>8.9834097932327737</v>
      </c>
      <c r="O955">
        <v>5225</v>
      </c>
      <c r="P955">
        <v>120.4767539829714</v>
      </c>
      <c r="Q955">
        <v>2407.84</v>
      </c>
      <c r="R955">
        <v>10793.964087939699</v>
      </c>
      <c r="S955">
        <v>13.339704188136571</v>
      </c>
      <c r="T955">
        <f t="shared" si="279"/>
        <v>0.98127441678495164</v>
      </c>
      <c r="U955" t="e">
        <f t="shared" si="275"/>
        <v>#N/A</v>
      </c>
      <c r="V955">
        <f t="shared" si="280"/>
        <v>4.9734134903936966E-2</v>
      </c>
      <c r="W955">
        <f t="shared" si="281"/>
        <v>1.9128219091986154</v>
      </c>
      <c r="X955" t="e">
        <f t="shared" si="276"/>
        <v>#N/A</v>
      </c>
      <c r="Y955" t="e">
        <f t="shared" si="277"/>
        <v>#N/A</v>
      </c>
      <c r="Z955" t="e">
        <f t="shared" si="293"/>
        <v>#N/A</v>
      </c>
      <c r="AA955" t="e">
        <f t="shared" si="293"/>
        <v>#N/A</v>
      </c>
      <c r="AB955" t="e">
        <f t="shared" si="293"/>
        <v>#N/A</v>
      </c>
      <c r="AC955" t="e">
        <f t="shared" si="293"/>
        <v>#N/A</v>
      </c>
      <c r="AG955">
        <f t="shared" si="282"/>
        <v>-0.12240000000000002</v>
      </c>
      <c r="AH955">
        <f t="shared" si="283"/>
        <v>0</v>
      </c>
      <c r="AI955">
        <f t="shared" si="284"/>
        <v>-0.54722222222221595</v>
      </c>
      <c r="AJ955">
        <f t="shared" si="285"/>
        <v>-3.05172413793104</v>
      </c>
      <c r="AK955">
        <f t="shared" si="286"/>
        <v>-0.62999999999999845</v>
      </c>
      <c r="AL955">
        <f t="shared" si="287"/>
        <v>1.033333333333335</v>
      </c>
      <c r="AM955">
        <f t="shared" si="288"/>
        <v>1.1886363636363615</v>
      </c>
      <c r="AN955">
        <f t="shared" si="289"/>
        <v>-3.4086455555555557</v>
      </c>
      <c r="AO955">
        <f t="shared" si="290"/>
        <v>-2.9715526508888157</v>
      </c>
      <c r="AQ955">
        <f t="shared" si="291"/>
        <v>4.9734134903936966E-2</v>
      </c>
      <c r="AR955" s="4">
        <f t="shared" si="278"/>
        <v>1.9128146986659662</v>
      </c>
      <c r="AT955" t="str">
        <f t="shared" si="292"/>
        <v>45533Shift_00</v>
      </c>
    </row>
    <row r="956" spans="1:46" x14ac:dyDescent="0.3">
      <c r="A956" s="2">
        <v>45533</v>
      </c>
      <c r="B956" t="s">
        <v>29</v>
      </c>
      <c r="C956">
        <v>8.7620000000000005</v>
      </c>
      <c r="D956">
        <v>37.833333333333343</v>
      </c>
      <c r="E956">
        <v>26.86666666666666</v>
      </c>
      <c r="F956">
        <v>56.84</v>
      </c>
      <c r="G956">
        <v>4.0199999999999996</v>
      </c>
      <c r="H956">
        <v>3.6066666666666669</v>
      </c>
      <c r="I956">
        <v>147</v>
      </c>
      <c r="J956">
        <v>10.57965892728371</v>
      </c>
      <c r="K956">
        <v>2.76570575753613E-3</v>
      </c>
      <c r="L956">
        <v>2.9260223607957079E-2</v>
      </c>
      <c r="M956">
        <v>13.33970435375999</v>
      </c>
      <c r="N956">
        <v>8.9834114704992487</v>
      </c>
      <c r="O956">
        <v>5225</v>
      </c>
      <c r="P956">
        <v>120.47676558695041</v>
      </c>
      <c r="Q956">
        <v>9212.7242105263176</v>
      </c>
      <c r="R956">
        <v>9357.7808546848173</v>
      </c>
      <c r="S956">
        <v>13.333711590437479</v>
      </c>
      <c r="T956">
        <f t="shared" si="279"/>
        <v>2.3607483976271348</v>
      </c>
      <c r="U956" t="e">
        <f t="shared" si="275"/>
        <v>#N/A</v>
      </c>
      <c r="V956">
        <f t="shared" si="280"/>
        <v>1.4322008921410505</v>
      </c>
      <c r="W956">
        <f t="shared" si="281"/>
        <v>3.295288666435729</v>
      </c>
      <c r="X956" t="e">
        <f t="shared" si="276"/>
        <v>#N/A</v>
      </c>
      <c r="Y956" t="e">
        <f t="shared" si="277"/>
        <v>#N/A</v>
      </c>
      <c r="Z956" t="e">
        <f t="shared" si="293"/>
        <v>#N/A</v>
      </c>
      <c r="AA956" t="e">
        <f t="shared" si="293"/>
        <v>#N/A</v>
      </c>
      <c r="AB956" t="e">
        <f t="shared" si="293"/>
        <v>#N/A</v>
      </c>
      <c r="AC956" t="e">
        <f t="shared" si="293"/>
        <v>#N/A</v>
      </c>
      <c r="AG956">
        <f t="shared" si="282"/>
        <v>-0.12240000000000002</v>
      </c>
      <c r="AH956">
        <f t="shared" si="283"/>
        <v>0</v>
      </c>
      <c r="AI956">
        <f t="shared" si="284"/>
        <v>-0.54722222222221595</v>
      </c>
      <c r="AJ956">
        <f t="shared" si="285"/>
        <v>-3.05172413793104</v>
      </c>
      <c r="AK956">
        <f t="shared" si="286"/>
        <v>-0.62999999999999845</v>
      </c>
      <c r="AL956">
        <f t="shared" si="287"/>
        <v>1.033333333333335</v>
      </c>
      <c r="AM956">
        <f t="shared" si="288"/>
        <v>1.1886363636363615</v>
      </c>
      <c r="AN956">
        <f t="shared" si="289"/>
        <v>-2.6525473099415202</v>
      </c>
      <c r="AO956">
        <f t="shared" si="290"/>
        <v>-2.2494315454728486</v>
      </c>
      <c r="AQ956">
        <f t="shared" si="291"/>
        <v>1.4322008921410505</v>
      </c>
      <c r="AR956" s="4">
        <f t="shared" si="278"/>
        <v>3.289295903113219</v>
      </c>
      <c r="AT956" t="str">
        <f t="shared" si="292"/>
        <v>45533Shift_01</v>
      </c>
    </row>
    <row r="957" spans="1:46" x14ac:dyDescent="0.3">
      <c r="A957" s="2">
        <v>45533</v>
      </c>
      <c r="B957" t="s">
        <v>30</v>
      </c>
      <c r="C957">
        <v>8.7620000000000005</v>
      </c>
      <c r="D957">
        <v>38</v>
      </c>
      <c r="E957">
        <v>26.64</v>
      </c>
      <c r="F957">
        <v>56.84</v>
      </c>
      <c r="G957">
        <v>4.0199999999999996</v>
      </c>
      <c r="H957">
        <v>3.66</v>
      </c>
      <c r="I957">
        <v>146.6</v>
      </c>
      <c r="J957">
        <v>10.09800789316901</v>
      </c>
      <c r="K957">
        <v>3.8361199040985328E-3</v>
      </c>
      <c r="L957">
        <v>3.8737169070729723E-2</v>
      </c>
      <c r="M957">
        <v>13.339704303053191</v>
      </c>
      <c r="N957">
        <v>8.9834114617400225</v>
      </c>
      <c r="O957">
        <v>5225</v>
      </c>
      <c r="P957">
        <v>120.47676567254069</v>
      </c>
      <c r="Q957">
        <v>13478.24</v>
      </c>
      <c r="R957">
        <v>8392.5101783919599</v>
      </c>
      <c r="S957">
        <v>13.3317587918991</v>
      </c>
      <c r="T957">
        <f t="shared" si="279"/>
        <v>4.073128617950025</v>
      </c>
      <c r="U957" t="e">
        <f t="shared" si="275"/>
        <v>#N/A</v>
      </c>
      <c r="V957">
        <f t="shared" si="280"/>
        <v>3.1910120318342776</v>
      </c>
      <c r="W957">
        <f t="shared" si="281"/>
        <v>4.9631907152198638</v>
      </c>
      <c r="X957" t="e">
        <f t="shared" si="276"/>
        <v>#N/A</v>
      </c>
      <c r="Y957" t="e">
        <f t="shared" si="277"/>
        <v>#N/A</v>
      </c>
      <c r="Z957" t="e">
        <f t="shared" si="293"/>
        <v>#N/A</v>
      </c>
      <c r="AA957" t="e">
        <f t="shared" si="293"/>
        <v>#N/A</v>
      </c>
      <c r="AB957" t="e">
        <f t="shared" si="293"/>
        <v>#N/A</v>
      </c>
      <c r="AC957" t="e">
        <f t="shared" si="293"/>
        <v>#N/A</v>
      </c>
      <c r="AG957">
        <f t="shared" si="282"/>
        <v>-0.12240000000000002</v>
      </c>
      <c r="AH957">
        <f t="shared" si="283"/>
        <v>0</v>
      </c>
      <c r="AI957">
        <f t="shared" si="284"/>
        <v>-0.35833333333333306</v>
      </c>
      <c r="AJ957">
        <f t="shared" si="285"/>
        <v>-3.05172413793104</v>
      </c>
      <c r="AK957">
        <f t="shared" si="286"/>
        <v>-0.62999999999999845</v>
      </c>
      <c r="AL957">
        <f t="shared" si="287"/>
        <v>1.3000000000000012</v>
      </c>
      <c r="AM957">
        <f t="shared" si="288"/>
        <v>1.2795454545454537</v>
      </c>
      <c r="AN957">
        <f t="shared" si="289"/>
        <v>-2.1786011111111114</v>
      </c>
      <c r="AO957">
        <f t="shared" si="290"/>
        <v>-1.446679821948349</v>
      </c>
      <c r="AQ957">
        <f t="shared" si="291"/>
        <v>3.1910120318342776</v>
      </c>
      <c r="AR957" s="4">
        <f t="shared" si="278"/>
        <v>4.9552452040657728</v>
      </c>
      <c r="AT957" t="str">
        <f t="shared" si="292"/>
        <v>45533Shift_02</v>
      </c>
    </row>
    <row r="958" spans="1:46" x14ac:dyDescent="0.3">
      <c r="A958" s="2">
        <v>45533</v>
      </c>
      <c r="B958" t="s">
        <v>31</v>
      </c>
      <c r="C958">
        <v>8.7620000000000005</v>
      </c>
      <c r="D958">
        <v>38</v>
      </c>
      <c r="E958">
        <v>26.64</v>
      </c>
      <c r="F958">
        <v>56.84</v>
      </c>
      <c r="G958">
        <v>4.0199999999999996</v>
      </c>
      <c r="H958">
        <v>3.66</v>
      </c>
      <c r="I958">
        <v>146.6</v>
      </c>
      <c r="J958">
        <v>9.8992859608154848</v>
      </c>
      <c r="K958">
        <v>3.7437490535814008E-3</v>
      </c>
      <c r="L958">
        <v>3.706044244693462E-2</v>
      </c>
      <c r="M958">
        <v>13.339704318740671</v>
      </c>
      <c r="N958">
        <v>8.9834114510167886</v>
      </c>
      <c r="O958">
        <v>5225</v>
      </c>
      <c r="P958">
        <v>120.47676565564321</v>
      </c>
      <c r="Q958">
        <v>13537.44</v>
      </c>
      <c r="R958">
        <v>8696.4492236180904</v>
      </c>
      <c r="S958">
        <v>13.33104219169919</v>
      </c>
      <c r="T958">
        <f t="shared" si="279"/>
        <v>4.4308139270758717</v>
      </c>
      <c r="U958" t="e">
        <f t="shared" si="275"/>
        <v>#N/A</v>
      </c>
      <c r="V958">
        <f t="shared" si="280"/>
        <v>3.5490556489038187</v>
      </c>
      <c r="W958">
        <f t="shared" si="281"/>
        <v>5.3212343322894053</v>
      </c>
      <c r="X958" t="e">
        <f t="shared" si="276"/>
        <v>#N/A</v>
      </c>
      <c r="Y958" t="e">
        <f t="shared" si="277"/>
        <v>#N/A</v>
      </c>
      <c r="Z958" t="e">
        <f t="shared" si="293"/>
        <v>#N/A</v>
      </c>
      <c r="AA958" t="e">
        <f t="shared" si="293"/>
        <v>#N/A</v>
      </c>
      <c r="AB958" t="e">
        <f t="shared" si="293"/>
        <v>#N/A</v>
      </c>
      <c r="AC958" t="e">
        <f t="shared" si="293"/>
        <v>#N/A</v>
      </c>
      <c r="AG958">
        <f t="shared" si="282"/>
        <v>-0.12240000000000002</v>
      </c>
      <c r="AH958">
        <f t="shared" si="283"/>
        <v>0</v>
      </c>
      <c r="AI958">
        <f t="shared" si="284"/>
        <v>-0.35833333333333306</v>
      </c>
      <c r="AJ958">
        <f t="shared" si="285"/>
        <v>-3.05172413793104</v>
      </c>
      <c r="AK958">
        <f t="shared" si="286"/>
        <v>-0.62999999999999845</v>
      </c>
      <c r="AL958">
        <f t="shared" si="287"/>
        <v>1.3000000000000012</v>
      </c>
      <c r="AM958">
        <f t="shared" si="288"/>
        <v>1.2795454545454537</v>
      </c>
      <c r="AN958">
        <f t="shared" si="289"/>
        <v>-2.1720233333333332</v>
      </c>
      <c r="AO958">
        <f t="shared" si="290"/>
        <v>-1.1154766013591408</v>
      </c>
      <c r="AQ958">
        <f t="shared" si="291"/>
        <v>3.5490556489038187</v>
      </c>
      <c r="AR958" s="4">
        <f t="shared" si="278"/>
        <v>5.3125722052479247</v>
      </c>
      <c r="AT958" t="str">
        <f t="shared" si="292"/>
        <v>45533Shift_03</v>
      </c>
    </row>
    <row r="959" spans="1:46" x14ac:dyDescent="0.3">
      <c r="A959" s="2">
        <v>45533</v>
      </c>
      <c r="B959" t="s">
        <v>32</v>
      </c>
      <c r="C959">
        <v>8.7620000000000005</v>
      </c>
      <c r="D959">
        <v>38</v>
      </c>
      <c r="E959">
        <v>26.64</v>
      </c>
      <c r="F959">
        <v>56.84</v>
      </c>
      <c r="G959">
        <v>4.0199999999999996</v>
      </c>
      <c r="H959">
        <v>3.66</v>
      </c>
      <c r="I959">
        <v>146.6</v>
      </c>
      <c r="J959">
        <v>9.7930740553040874</v>
      </c>
      <c r="K959">
        <v>3.6871570816534652E-3</v>
      </c>
      <c r="L959">
        <v>3.6108602354171279E-2</v>
      </c>
      <c r="M959">
        <v>13.339704326344251</v>
      </c>
      <c r="N959">
        <v>8.98341144542586</v>
      </c>
      <c r="O959">
        <v>5225</v>
      </c>
      <c r="P959">
        <v>120.4767656467494</v>
      </c>
      <c r="Q959">
        <v>13537.44</v>
      </c>
      <c r="R959">
        <v>8873.7469999999994</v>
      </c>
      <c r="S959">
        <v>13.330673790093719</v>
      </c>
      <c r="T959">
        <f t="shared" si="279"/>
        <v>4.6194694243527161</v>
      </c>
      <c r="U959" t="e">
        <f t="shared" si="275"/>
        <v>#N/A</v>
      </c>
      <c r="V959">
        <f t="shared" si="280"/>
        <v>3.7378953507851889</v>
      </c>
      <c r="W959">
        <f t="shared" si="281"/>
        <v>5.510074034170775</v>
      </c>
      <c r="X959" t="e">
        <f t="shared" si="276"/>
        <v>#N/A</v>
      </c>
      <c r="Y959" t="e">
        <f t="shared" si="277"/>
        <v>#N/A</v>
      </c>
      <c r="Z959" t="e">
        <f t="shared" si="293"/>
        <v>#N/A</v>
      </c>
      <c r="AA959" t="e">
        <f t="shared" si="293"/>
        <v>#N/A</v>
      </c>
      <c r="AB959" t="e">
        <f t="shared" si="293"/>
        <v>#N/A</v>
      </c>
      <c r="AC959" t="e">
        <f t="shared" si="293"/>
        <v>#N/A</v>
      </c>
      <c r="AG959">
        <f t="shared" si="282"/>
        <v>-0.12240000000000002</v>
      </c>
      <c r="AH959">
        <f t="shared" si="283"/>
        <v>0</v>
      </c>
      <c r="AI959">
        <f t="shared" si="284"/>
        <v>-0.35833333333333306</v>
      </c>
      <c r="AJ959">
        <f t="shared" si="285"/>
        <v>-3.05172413793104</v>
      </c>
      <c r="AK959">
        <f t="shared" si="286"/>
        <v>-0.62999999999999845</v>
      </c>
      <c r="AL959">
        <f t="shared" si="287"/>
        <v>1.3000000000000012</v>
      </c>
      <c r="AM959">
        <f t="shared" si="288"/>
        <v>1.2795454545454537</v>
      </c>
      <c r="AN959">
        <f t="shared" si="289"/>
        <v>-2.1720233333333332</v>
      </c>
      <c r="AO959">
        <f t="shared" si="290"/>
        <v>-0.9384567588401449</v>
      </c>
      <c r="AQ959">
        <f t="shared" si="291"/>
        <v>3.7378953507851889</v>
      </c>
      <c r="AR959" s="4">
        <f t="shared" si="278"/>
        <v>5.5010434979202438</v>
      </c>
      <c r="AT959" t="str">
        <f t="shared" si="292"/>
        <v>45533Shift_04</v>
      </c>
    </row>
    <row r="960" spans="1:46" x14ac:dyDescent="0.3">
      <c r="A960" s="2">
        <v>45533</v>
      </c>
      <c r="B960" t="s">
        <v>19</v>
      </c>
      <c r="C960">
        <v>8.7919999999999998</v>
      </c>
      <c r="D960">
        <v>38.714285714285722</v>
      </c>
      <c r="E960">
        <v>26.52571428571429</v>
      </c>
      <c r="F960">
        <v>53.2</v>
      </c>
      <c r="G960">
        <v>4.0199999999999996</v>
      </c>
      <c r="H960">
        <v>3.5842857142857141</v>
      </c>
      <c r="I960">
        <v>142.14285714285711</v>
      </c>
      <c r="J960">
        <v>9.2123193208694101</v>
      </c>
      <c r="K960">
        <v>4.9797069085057979E-3</v>
      </c>
      <c r="L960">
        <v>4.587465016549485E-2</v>
      </c>
      <c r="M960">
        <v>13.316815048155281</v>
      </c>
      <c r="N960">
        <v>2.5994969107395638E-3</v>
      </c>
      <c r="O960">
        <v>5225</v>
      </c>
      <c r="P960">
        <v>120.27004375945459</v>
      </c>
      <c r="Q960">
        <v>19215.45294964029</v>
      </c>
      <c r="R960">
        <v>9734.0041196811399</v>
      </c>
      <c r="S960">
        <v>13.324051924600999</v>
      </c>
      <c r="T960">
        <f t="shared" si="279"/>
        <v>9.6159704199291482</v>
      </c>
      <c r="U960" t="e">
        <f t="shared" si="275"/>
        <v>#N/A</v>
      </c>
      <c r="V960">
        <f t="shared" si="280"/>
        <v>12.370687180989764</v>
      </c>
      <c r="W960">
        <f t="shared" si="281"/>
        <v>6.8540167824228124</v>
      </c>
      <c r="X960" t="e">
        <f t="shared" si="276"/>
        <v>#N/A</v>
      </c>
      <c r="Y960" t="e">
        <f t="shared" si="277"/>
        <v>#N/A</v>
      </c>
      <c r="Z960" t="e">
        <f t="shared" si="293"/>
        <v>#N/A</v>
      </c>
      <c r="AA960" t="e">
        <f t="shared" si="293"/>
        <v>#N/A</v>
      </c>
      <c r="AB960" t="e">
        <f t="shared" si="293"/>
        <v>#N/A</v>
      </c>
      <c r="AC960" t="e">
        <f t="shared" si="293"/>
        <v>#N/A</v>
      </c>
      <c r="AG960">
        <f t="shared" si="282"/>
        <v>-0.1283999999999999</v>
      </c>
      <c r="AH960">
        <f t="shared" si="283"/>
        <v>0</v>
      </c>
      <c r="AI960">
        <f t="shared" si="284"/>
        <v>-0.26309523809524116</v>
      </c>
      <c r="AJ960">
        <f t="shared" si="285"/>
        <v>3.2241379310344782</v>
      </c>
      <c r="AK960">
        <f t="shared" si="286"/>
        <v>-0.62999999999999845</v>
      </c>
      <c r="AL960">
        <f t="shared" si="287"/>
        <v>0.92142857142857082</v>
      </c>
      <c r="AM960">
        <f t="shared" si="288"/>
        <v>2.2925324675324723</v>
      </c>
      <c r="AN960">
        <f t="shared" si="289"/>
        <v>-1.5411330055955235</v>
      </c>
      <c r="AO960">
        <f t="shared" si="290"/>
        <v>2.9467798550983915E-2</v>
      </c>
      <c r="AQ960">
        <f t="shared" si="291"/>
        <v>12.370687180989764</v>
      </c>
      <c r="AR960" s="4">
        <f t="shared" si="278"/>
        <v>6.8612536588685327</v>
      </c>
      <c r="AT960" t="str">
        <f t="shared" si="292"/>
        <v>45533Shift_10</v>
      </c>
    </row>
    <row r="961" spans="1:46" x14ac:dyDescent="0.3">
      <c r="A961" s="2">
        <v>45533</v>
      </c>
      <c r="B961" t="s">
        <v>20</v>
      </c>
      <c r="C961">
        <v>8.6533333333333342</v>
      </c>
      <c r="D961">
        <v>38.5</v>
      </c>
      <c r="E961">
        <v>26.563333333333329</v>
      </c>
      <c r="F961">
        <v>53.2</v>
      </c>
      <c r="G961">
        <v>4.0199999999999996</v>
      </c>
      <c r="H961">
        <v>3.4816666666666669</v>
      </c>
      <c r="I961">
        <v>139.83333333333329</v>
      </c>
      <c r="J961">
        <v>8.9841078081131975</v>
      </c>
      <c r="K961">
        <v>4.8359278919384886E-3</v>
      </c>
      <c r="L961">
        <v>4.3446497533436962E-2</v>
      </c>
      <c r="M961">
        <v>13.316815029568771</v>
      </c>
      <c r="N961">
        <v>2.5991834591626429E-3</v>
      </c>
      <c r="O961">
        <v>5225</v>
      </c>
      <c r="P961">
        <v>120.27004373487981</v>
      </c>
      <c r="Q961">
        <v>20406.819856115111</v>
      </c>
      <c r="R961">
        <v>10856.863779490979</v>
      </c>
      <c r="S961">
        <v>13.31681505979131</v>
      </c>
      <c r="T961">
        <f t="shared" si="279"/>
        <v>9.9456706871996055</v>
      </c>
      <c r="U961" t="e">
        <f t="shared" si="275"/>
        <v>#N/A</v>
      </c>
      <c r="V961">
        <f t="shared" si="280"/>
        <v>12.9664517588177</v>
      </c>
      <c r="W961">
        <f t="shared" si="281"/>
        <v>6.9248895853589696</v>
      </c>
      <c r="X961" t="e">
        <f t="shared" si="276"/>
        <v>#N/A</v>
      </c>
      <c r="Y961" t="e">
        <f t="shared" si="277"/>
        <v>#N/A</v>
      </c>
      <c r="Z961" t="e">
        <f t="shared" si="293"/>
        <v>#N/A</v>
      </c>
      <c r="AA961" t="e">
        <f t="shared" si="293"/>
        <v>#N/A</v>
      </c>
      <c r="AB961" t="e">
        <f t="shared" si="293"/>
        <v>#N/A</v>
      </c>
      <c r="AC961" t="e">
        <f t="shared" si="293"/>
        <v>#N/A</v>
      </c>
      <c r="AG961">
        <f t="shared" si="282"/>
        <v>-0.10066666666666678</v>
      </c>
      <c r="AH961">
        <f t="shared" si="283"/>
        <v>0</v>
      </c>
      <c r="AI961">
        <f t="shared" si="284"/>
        <v>-0.29444444444444012</v>
      </c>
      <c r="AJ961">
        <f t="shared" si="285"/>
        <v>3.2241379310344782</v>
      </c>
      <c r="AK961">
        <f t="shared" si="286"/>
        <v>-0.62999999999999845</v>
      </c>
      <c r="AL961">
        <f t="shared" si="287"/>
        <v>0.40833333333333499</v>
      </c>
      <c r="AM961">
        <f t="shared" si="288"/>
        <v>2.8174242424242513</v>
      </c>
      <c r="AN961">
        <f t="shared" si="289"/>
        <v>-1.4087589048760989</v>
      </c>
      <c r="AO961">
        <f t="shared" si="290"/>
        <v>0.40982031981133815</v>
      </c>
      <c r="AQ961">
        <f t="shared" si="291"/>
        <v>12.9664517588177</v>
      </c>
      <c r="AR961" s="4">
        <f t="shared" si="278"/>
        <v>6.9248896155815105</v>
      </c>
      <c r="AT961" t="str">
        <f t="shared" si="292"/>
        <v>45533Shift_11</v>
      </c>
    </row>
    <row r="962" spans="1:46" x14ac:dyDescent="0.3">
      <c r="A962" s="2">
        <v>45533</v>
      </c>
      <c r="B962" t="s">
        <v>21</v>
      </c>
      <c r="C962">
        <v>8.6533333333333342</v>
      </c>
      <c r="D962">
        <v>38.5</v>
      </c>
      <c r="E962">
        <v>26.563333333333329</v>
      </c>
      <c r="F962">
        <v>53.195</v>
      </c>
      <c r="G962">
        <v>4.0199999999999996</v>
      </c>
      <c r="H962">
        <v>3.4816666666666669</v>
      </c>
      <c r="I962">
        <v>139.83333333333329</v>
      </c>
      <c r="J962">
        <v>8.831682069021273</v>
      </c>
      <c r="K962">
        <v>4.6322392159530226E-3</v>
      </c>
      <c r="L962">
        <v>4.0910464022949483E-2</v>
      </c>
      <c r="M962">
        <v>13.3168150273519</v>
      </c>
      <c r="N962">
        <v>2.5991765448409171E-3</v>
      </c>
      <c r="O962">
        <v>5225</v>
      </c>
      <c r="P962">
        <v>120.2700437335015</v>
      </c>
      <c r="Q962">
        <v>21121.64</v>
      </c>
      <c r="R962">
        <v>11980.066052524529</v>
      </c>
      <c r="S962">
        <v>13.31681524989822</v>
      </c>
      <c r="T962">
        <f t="shared" si="279"/>
        <v>10.358328636425977</v>
      </c>
      <c r="U962" t="e">
        <f t="shared" si="275"/>
        <v>#N/A</v>
      </c>
      <c r="V962">
        <f t="shared" si="280"/>
        <v>13.383419956709771</v>
      </c>
      <c r="W962">
        <f t="shared" si="281"/>
        <v>7.3332370935958648</v>
      </c>
      <c r="X962" t="e">
        <f t="shared" si="276"/>
        <v>#N/A</v>
      </c>
      <c r="Y962" t="e">
        <f t="shared" si="277"/>
        <v>#N/A</v>
      </c>
      <c r="Z962" t="e">
        <f t="shared" si="293"/>
        <v>#N/A</v>
      </c>
      <c r="AA962" t="e">
        <f t="shared" si="293"/>
        <v>#N/A</v>
      </c>
      <c r="AB962" t="e">
        <f t="shared" si="293"/>
        <v>#N/A</v>
      </c>
      <c r="AC962" t="e">
        <f t="shared" si="293"/>
        <v>#N/A</v>
      </c>
      <c r="AG962">
        <f t="shared" si="282"/>
        <v>-0.10066666666666678</v>
      </c>
      <c r="AH962">
        <f t="shared" si="283"/>
        <v>0</v>
      </c>
      <c r="AI962">
        <f t="shared" si="284"/>
        <v>-0.29444444444444012</v>
      </c>
      <c r="AJ962">
        <f t="shared" si="285"/>
        <v>3.2327586206896548</v>
      </c>
      <c r="AK962">
        <f t="shared" si="286"/>
        <v>-0.62999999999999845</v>
      </c>
      <c r="AL962">
        <f t="shared" si="287"/>
        <v>0.40833333333333499</v>
      </c>
      <c r="AM962">
        <f t="shared" si="288"/>
        <v>2.8174242424242513</v>
      </c>
      <c r="AN962">
        <f t="shared" si="289"/>
        <v>-1.3293344444444446</v>
      </c>
      <c r="AO962">
        <f t="shared" si="290"/>
        <v>0.6638632182978792</v>
      </c>
      <c r="AQ962">
        <f t="shared" si="291"/>
        <v>13.383419956709771</v>
      </c>
      <c r="AR962" s="4">
        <f t="shared" si="278"/>
        <v>7.333237316142184</v>
      </c>
      <c r="AT962" t="str">
        <f t="shared" si="292"/>
        <v>45533Shift_12</v>
      </c>
    </row>
    <row r="963" spans="1:46" x14ac:dyDescent="0.3">
      <c r="A963" s="2">
        <v>45533</v>
      </c>
      <c r="B963" t="s">
        <v>22</v>
      </c>
      <c r="C963">
        <v>8.6533333333333342</v>
      </c>
      <c r="D963">
        <v>38</v>
      </c>
      <c r="E963">
        <v>26.59714285714286</v>
      </c>
      <c r="F963">
        <v>53.195</v>
      </c>
      <c r="G963">
        <v>4.0199999999999996</v>
      </c>
      <c r="H963">
        <v>3.4414285714285708</v>
      </c>
      <c r="I963">
        <v>139.57142857142861</v>
      </c>
      <c r="J963">
        <v>8.6696754416497583</v>
      </c>
      <c r="K963">
        <v>4.5308692549775719E-3</v>
      </c>
      <c r="L963">
        <v>3.9281165909204989E-2</v>
      </c>
      <c r="M963">
        <v>13.31681502658285</v>
      </c>
      <c r="N963">
        <v>2.5991656398452571E-3</v>
      </c>
      <c r="O963">
        <v>5225</v>
      </c>
      <c r="P963">
        <v>120.27004349817609</v>
      </c>
      <c r="Q963">
        <v>22190.996521739129</v>
      </c>
      <c r="R963">
        <v>13233.906607712481</v>
      </c>
      <c r="S963">
        <v>13.30739576132153</v>
      </c>
      <c r="T963">
        <f t="shared" si="279"/>
        <v>10.626433524419317</v>
      </c>
      <c r="U963" t="e">
        <f t="shared" si="275"/>
        <v>#N/A</v>
      </c>
      <c r="V963">
        <f t="shared" si="280"/>
        <v>13.685996493368826</v>
      </c>
      <c r="W963">
        <f t="shared" si="281"/>
        <v>7.5762898207311302</v>
      </c>
      <c r="X963" t="e">
        <f t="shared" si="276"/>
        <v>#N/A</v>
      </c>
      <c r="Y963" t="e">
        <f t="shared" si="277"/>
        <v>#N/A</v>
      </c>
      <c r="Z963" t="e">
        <f t="shared" si="293"/>
        <v>#N/A</v>
      </c>
      <c r="AA963" t="e">
        <f t="shared" si="293"/>
        <v>#N/A</v>
      </c>
      <c r="AB963" t="e">
        <f t="shared" si="293"/>
        <v>#N/A</v>
      </c>
      <c r="AC963" t="e">
        <f t="shared" si="293"/>
        <v>#N/A</v>
      </c>
      <c r="AG963">
        <f t="shared" si="282"/>
        <v>-0.10066666666666678</v>
      </c>
      <c r="AH963">
        <f t="shared" si="283"/>
        <v>0</v>
      </c>
      <c r="AI963">
        <f t="shared" si="284"/>
        <v>-0.32261904761904897</v>
      </c>
      <c r="AJ963">
        <f t="shared" si="285"/>
        <v>3.2327586206896548</v>
      </c>
      <c r="AK963">
        <f t="shared" si="286"/>
        <v>-0.62999999999999845</v>
      </c>
      <c r="AL963">
        <f t="shared" si="287"/>
        <v>0.20714285714285466</v>
      </c>
      <c r="AM963">
        <f t="shared" si="288"/>
        <v>2.8769480519480406</v>
      </c>
      <c r="AN963">
        <f t="shared" si="289"/>
        <v>-1.2105170531400968</v>
      </c>
      <c r="AO963">
        <f t="shared" si="290"/>
        <v>0.93387426391707018</v>
      </c>
      <c r="AQ963">
        <f t="shared" si="291"/>
        <v>13.685996493368826</v>
      </c>
      <c r="AR963" s="4">
        <f t="shared" si="278"/>
        <v>7.5668705554698086</v>
      </c>
      <c r="AT963" t="str">
        <f t="shared" si="292"/>
        <v>45533Shift_13</v>
      </c>
    </row>
    <row r="964" spans="1:46" x14ac:dyDescent="0.3">
      <c r="A964" s="2">
        <v>45533</v>
      </c>
      <c r="B964" t="s">
        <v>23</v>
      </c>
      <c r="C964">
        <v>8.6533333333333342</v>
      </c>
      <c r="D964">
        <v>38</v>
      </c>
      <c r="E964">
        <v>26.59714285714286</v>
      </c>
      <c r="F964">
        <v>53.195</v>
      </c>
      <c r="G964">
        <v>4.0199999999999996</v>
      </c>
      <c r="H964">
        <v>3.4414285714285708</v>
      </c>
      <c r="I964">
        <v>139.57142857142861</v>
      </c>
      <c r="J964">
        <v>8.7403869333016608</v>
      </c>
      <c r="K964">
        <v>3.741354231410597E-3</v>
      </c>
      <c r="L964">
        <v>3.270088363707406E-2</v>
      </c>
      <c r="M964">
        <v>13.3168150266974</v>
      </c>
      <c r="N964">
        <v>2.5991818149651781E-3</v>
      </c>
      <c r="O964">
        <v>5225</v>
      </c>
      <c r="P964">
        <v>120.2700435519457</v>
      </c>
      <c r="Q964">
        <v>18039.175020242921</v>
      </c>
      <c r="R964">
        <v>14458.56575144956</v>
      </c>
      <c r="S964">
        <v>13.3121532200765</v>
      </c>
      <c r="T964">
        <f t="shared" si="279"/>
        <v>10.131290210517131</v>
      </c>
      <c r="U964" t="e">
        <f t="shared" si="275"/>
        <v>#N/A</v>
      </c>
      <c r="V964">
        <f t="shared" si="280"/>
        <v>13.18847445014643</v>
      </c>
      <c r="W964">
        <f t="shared" si="281"/>
        <v>7.0787677775087339</v>
      </c>
      <c r="X964" t="e">
        <f t="shared" si="276"/>
        <v>#N/A</v>
      </c>
      <c r="Y964" t="e">
        <f t="shared" si="277"/>
        <v>#N/A</v>
      </c>
      <c r="Z964" t="e">
        <f t="shared" si="293"/>
        <v>#N/A</v>
      </c>
      <c r="AA964" t="e">
        <f t="shared" si="293"/>
        <v>#N/A</v>
      </c>
      <c r="AB964" t="e">
        <f t="shared" si="293"/>
        <v>#N/A</v>
      </c>
      <c r="AC964" t="e">
        <f t="shared" si="293"/>
        <v>#N/A</v>
      </c>
      <c r="AG964">
        <f t="shared" si="282"/>
        <v>-0.10066666666666678</v>
      </c>
      <c r="AH964">
        <f t="shared" si="283"/>
        <v>0</v>
      </c>
      <c r="AI964">
        <f t="shared" si="284"/>
        <v>-0.32261904761904897</v>
      </c>
      <c r="AJ964">
        <f t="shared" si="285"/>
        <v>3.2327586206896548</v>
      </c>
      <c r="AK964">
        <f t="shared" si="286"/>
        <v>-0.62999999999999845</v>
      </c>
      <c r="AL964">
        <f t="shared" si="287"/>
        <v>0.20714285714285466</v>
      </c>
      <c r="AM964">
        <f t="shared" si="288"/>
        <v>2.8769480519480406</v>
      </c>
      <c r="AN964">
        <f t="shared" si="289"/>
        <v>-1.6718305533063422</v>
      </c>
      <c r="AO964">
        <f t="shared" si="290"/>
        <v>0.81602177783056606</v>
      </c>
      <c r="AQ964">
        <f t="shared" si="291"/>
        <v>13.18847445014643</v>
      </c>
      <c r="AR964" s="4">
        <f t="shared" si="278"/>
        <v>7.0741059708878318</v>
      </c>
      <c r="AT964" t="str">
        <f t="shared" si="292"/>
        <v>45533Shift_14</v>
      </c>
    </row>
    <row r="965" spans="1:46" x14ac:dyDescent="0.3">
      <c r="A965" s="2">
        <v>45533</v>
      </c>
      <c r="B965" t="s">
        <v>24</v>
      </c>
      <c r="C965">
        <v>8.6533333333333342</v>
      </c>
      <c r="D965">
        <v>37.625</v>
      </c>
      <c r="E965">
        <v>26.747499999999999</v>
      </c>
      <c r="F965">
        <v>53.195</v>
      </c>
      <c r="G965">
        <v>4.0199999999999996</v>
      </c>
      <c r="H965">
        <v>3.4187500000000002</v>
      </c>
      <c r="I965">
        <v>140.25</v>
      </c>
      <c r="J965">
        <v>9.02608032750876</v>
      </c>
      <c r="K965">
        <v>3.5136786514997952E-3</v>
      </c>
      <c r="L965">
        <v>3.1714745753489808E-2</v>
      </c>
      <c r="M965">
        <v>13.316815027089669</v>
      </c>
      <c r="N965">
        <v>2.5991869210153572E-3</v>
      </c>
      <c r="O965">
        <v>5225</v>
      </c>
      <c r="P965">
        <v>120.27004354085339</v>
      </c>
      <c r="Q965">
        <v>15737.84</v>
      </c>
      <c r="R965">
        <v>14838.155000000001</v>
      </c>
      <c r="S965">
        <v>13.31565196379823</v>
      </c>
      <c r="T965">
        <f t="shared" si="279"/>
        <v>9.1106851185267068</v>
      </c>
      <c r="U965" t="e">
        <f t="shared" si="275"/>
        <v>#N/A</v>
      </c>
      <c r="V965">
        <f t="shared" si="280"/>
        <v>12.08900959688089</v>
      </c>
      <c r="W965">
        <f t="shared" si="281"/>
        <v>6.1335237034639647</v>
      </c>
      <c r="X965" t="e">
        <f t="shared" si="276"/>
        <v>#N/A</v>
      </c>
      <c r="Y965" t="e">
        <f t="shared" si="277"/>
        <v>#N/A</v>
      </c>
      <c r="Z965" t="e">
        <f t="shared" si="293"/>
        <v>#N/A</v>
      </c>
      <c r="AA965" t="e">
        <f t="shared" si="293"/>
        <v>#N/A</v>
      </c>
      <c r="AB965" t="e">
        <f t="shared" si="293"/>
        <v>#N/A</v>
      </c>
      <c r="AC965" t="e">
        <f t="shared" si="293"/>
        <v>#N/A</v>
      </c>
      <c r="AG965">
        <f t="shared" si="282"/>
        <v>-0.10066666666666678</v>
      </c>
      <c r="AH965">
        <f t="shared" si="283"/>
        <v>0</v>
      </c>
      <c r="AI965">
        <f t="shared" si="284"/>
        <v>-0.44791666666666485</v>
      </c>
      <c r="AJ965">
        <f t="shared" si="285"/>
        <v>3.2327586206896548</v>
      </c>
      <c r="AK965">
        <f t="shared" si="286"/>
        <v>-0.62999999999999845</v>
      </c>
      <c r="AL965">
        <f t="shared" si="287"/>
        <v>9.3750000000001332E-2</v>
      </c>
      <c r="AM965">
        <f t="shared" si="288"/>
        <v>2.7227272727272704</v>
      </c>
      <c r="AN965">
        <f t="shared" si="289"/>
        <v>-1.9275344444444447</v>
      </c>
      <c r="AO965">
        <f t="shared" si="290"/>
        <v>0.33986612081873407</v>
      </c>
      <c r="AQ965">
        <f t="shared" si="291"/>
        <v>12.08900959688089</v>
      </c>
      <c r="AR965" s="4">
        <f t="shared" si="278"/>
        <v>6.132360640172525</v>
      </c>
      <c r="AT965" t="str">
        <f t="shared" si="292"/>
        <v>45533Shift_15</v>
      </c>
    </row>
    <row r="966" spans="1:46" x14ac:dyDescent="0.3">
      <c r="A966" s="2">
        <v>45533</v>
      </c>
      <c r="B966" t="s">
        <v>25</v>
      </c>
      <c r="C966">
        <v>8.2375000000000007</v>
      </c>
      <c r="D966">
        <v>37</v>
      </c>
      <c r="E966">
        <v>26.587499999999999</v>
      </c>
      <c r="F966">
        <v>54.98</v>
      </c>
      <c r="G966">
        <v>4.0199999999999996</v>
      </c>
      <c r="H966">
        <v>3.3050000000000002</v>
      </c>
      <c r="I966">
        <v>144.875</v>
      </c>
      <c r="J966">
        <v>8.517410297216049</v>
      </c>
      <c r="K966">
        <v>6.1580196689393777E-3</v>
      </c>
      <c r="L966">
        <v>5.2450380138683222E-2</v>
      </c>
      <c r="M966">
        <v>13.57388533265001</v>
      </c>
      <c r="N966">
        <v>2.5842948218524481E-3</v>
      </c>
      <c r="O966">
        <v>5225</v>
      </c>
      <c r="P966">
        <v>89.450719200786523</v>
      </c>
      <c r="Q966">
        <v>31481.331226183891</v>
      </c>
      <c r="R966">
        <v>16761.312268716891</v>
      </c>
      <c r="S966">
        <v>15.392415863423979</v>
      </c>
      <c r="T966">
        <f t="shared" si="279"/>
        <v>10.586261607164928</v>
      </c>
      <c r="U966" t="e">
        <f t="shared" si="275"/>
        <v>#N/A</v>
      </c>
      <c r="V966">
        <f t="shared" si="280"/>
        <v>10.590378003219952</v>
      </c>
      <c r="W966">
        <f t="shared" si="281"/>
        <v>8.7636146803359356</v>
      </c>
      <c r="X966" t="e">
        <f t="shared" si="276"/>
        <v>#N/A</v>
      </c>
      <c r="Y966" t="e">
        <f t="shared" si="277"/>
        <v>#N/A</v>
      </c>
      <c r="Z966" t="e">
        <f t="shared" si="293"/>
        <v>#N/A</v>
      </c>
      <c r="AA966" t="e">
        <f t="shared" si="293"/>
        <v>#N/A</v>
      </c>
      <c r="AB966" t="e">
        <f t="shared" si="293"/>
        <v>#N/A</v>
      </c>
      <c r="AC966" t="e">
        <f t="shared" si="293"/>
        <v>#N/A</v>
      </c>
      <c r="AG966">
        <f t="shared" si="282"/>
        <v>-1.7500000000000071E-2</v>
      </c>
      <c r="AH966">
        <f t="shared" si="283"/>
        <v>0</v>
      </c>
      <c r="AI966">
        <f t="shared" si="284"/>
        <v>-0.31458333333333138</v>
      </c>
      <c r="AJ966">
        <f t="shared" si="285"/>
        <v>0.15517241379310931</v>
      </c>
      <c r="AK966">
        <f t="shared" si="286"/>
        <v>-0.62999999999999845</v>
      </c>
      <c r="AL966">
        <f t="shared" si="287"/>
        <v>-0.47499999999999876</v>
      </c>
      <c r="AM966">
        <f t="shared" si="288"/>
        <v>1.6715909090909069</v>
      </c>
      <c r="AN966">
        <f t="shared" si="289"/>
        <v>-0.17825764153512338</v>
      </c>
      <c r="AO966">
        <f t="shared" si="290"/>
        <v>1.1876495046399191</v>
      </c>
      <c r="AQ966">
        <f t="shared" si="291"/>
        <v>10.590378003219952</v>
      </c>
      <c r="AR966" s="4">
        <f t="shared" si="278"/>
        <v>10.582145211109905</v>
      </c>
      <c r="AT966" t="str">
        <f t="shared" si="292"/>
        <v>45533Shift_21</v>
      </c>
    </row>
    <row r="967" spans="1:46" x14ac:dyDescent="0.3">
      <c r="A967" s="2">
        <v>45533</v>
      </c>
      <c r="B967" t="s">
        <v>26</v>
      </c>
      <c r="C967">
        <v>8.0916666666666668</v>
      </c>
      <c r="D967">
        <v>37.111111111111107</v>
      </c>
      <c r="E967">
        <v>26.477777777777781</v>
      </c>
      <c r="F967">
        <v>54.98</v>
      </c>
      <c r="G967">
        <v>4.0199999999999996</v>
      </c>
      <c r="H967">
        <v>3.2888888888888892</v>
      </c>
      <c r="I967">
        <v>144.55555555555549</v>
      </c>
      <c r="J967">
        <v>8.8335315551265463</v>
      </c>
      <c r="K967">
        <v>6.5737728356468376E-3</v>
      </c>
      <c r="L967">
        <v>5.8069629779920057E-2</v>
      </c>
      <c r="M967">
        <v>15.42791520487156</v>
      </c>
      <c r="N967">
        <v>2.5849817481310038E-3</v>
      </c>
      <c r="O967">
        <v>5225</v>
      </c>
      <c r="P967">
        <v>88.997612503949881</v>
      </c>
      <c r="Q967">
        <v>33783.517502375456</v>
      </c>
      <c r="R967">
        <v>16927.704826795169</v>
      </c>
      <c r="S967">
        <v>17.313359715240249</v>
      </c>
      <c r="T967">
        <f t="shared" si="279"/>
        <v>12.290117819684097</v>
      </c>
      <c r="U967" t="e">
        <f t="shared" ref="U967:U1030" si="294">VLOOKUP($AT967,kkk,U$4,0)</f>
        <v>#N/A</v>
      </c>
      <c r="V967">
        <f t="shared" si="280"/>
        <v>12.297077730992273</v>
      </c>
      <c r="W967">
        <f t="shared" si="281"/>
        <v>10.397713398007232</v>
      </c>
      <c r="X967" t="e">
        <f t="shared" ref="X967:X1030" si="295">VLOOKUP($AT967,iii,3,0)</f>
        <v>#N/A</v>
      </c>
      <c r="Y967" t="e">
        <f t="shared" ref="Y967:Y1030" si="296">VLOOKUP($AT967,iii,2,0)</f>
        <v>#N/A</v>
      </c>
      <c r="Z967" t="e">
        <f t="shared" si="293"/>
        <v>#N/A</v>
      </c>
      <c r="AA967" t="e">
        <f t="shared" si="293"/>
        <v>#N/A</v>
      </c>
      <c r="AB967" t="e">
        <f t="shared" si="293"/>
        <v>#N/A</v>
      </c>
      <c r="AC967" t="e">
        <f t="shared" si="293"/>
        <v>#N/A</v>
      </c>
      <c r="AG967">
        <f t="shared" si="282"/>
        <v>1.1666666666666714E-2</v>
      </c>
      <c r="AH967">
        <f t="shared" si="283"/>
        <v>0</v>
      </c>
      <c r="AI967">
        <f t="shared" si="284"/>
        <v>-0.22314814814815045</v>
      </c>
      <c r="AJ967">
        <f t="shared" si="285"/>
        <v>0.15517241379310931</v>
      </c>
      <c r="AK967">
        <f t="shared" si="286"/>
        <v>-0.62999999999999845</v>
      </c>
      <c r="AL967">
        <f t="shared" si="287"/>
        <v>-0.55555555555555358</v>
      </c>
      <c r="AM967">
        <f t="shared" si="288"/>
        <v>1.7441919191919326</v>
      </c>
      <c r="AN967">
        <f t="shared" si="289"/>
        <v>7.7540833597272776E-2</v>
      </c>
      <c r="AO967">
        <f t="shared" si="290"/>
        <v>0.66078074145575694</v>
      </c>
      <c r="AQ967">
        <f t="shared" si="291"/>
        <v>12.297077730992273</v>
      </c>
      <c r="AR967" s="4">
        <f t="shared" ref="AR967:AR1030" si="297">S967+SUM(AG967:AO967)+$T$1+R967/$Z$1-AJ967-AM967</f>
        <v>12.283157908375921</v>
      </c>
      <c r="AT967" t="str">
        <f t="shared" si="292"/>
        <v>45533Shift_22</v>
      </c>
    </row>
    <row r="968" spans="1:46" x14ac:dyDescent="0.3">
      <c r="A968" s="2">
        <v>45533</v>
      </c>
      <c r="B968" t="s">
        <v>27</v>
      </c>
      <c r="C968">
        <v>8.0916666666666668</v>
      </c>
      <c r="D968">
        <v>37.200000000000003</v>
      </c>
      <c r="E968">
        <v>26.504000000000001</v>
      </c>
      <c r="F968">
        <v>56.77</v>
      </c>
      <c r="G968">
        <v>4.0199999999999996</v>
      </c>
      <c r="H968">
        <v>3.2839999999999998</v>
      </c>
      <c r="I968">
        <v>143.80000000000001</v>
      </c>
      <c r="J968">
        <v>9.1446578681134074</v>
      </c>
      <c r="K968">
        <v>7.5400398474621778E-3</v>
      </c>
      <c r="L968">
        <v>6.8951084716983621E-2</v>
      </c>
      <c r="M968">
        <v>20.989725514887319</v>
      </c>
      <c r="N968">
        <v>2.585033151040268E-3</v>
      </c>
      <c r="O968">
        <v>5225</v>
      </c>
      <c r="P968">
        <v>83.381300597256057</v>
      </c>
      <c r="Q968">
        <v>39185.980377358494</v>
      </c>
      <c r="R968">
        <v>16985.575961365681</v>
      </c>
      <c r="S968">
        <v>17.60989493437225</v>
      </c>
      <c r="T968">
        <f t="shared" ref="T968:T1031" si="298">AVERAGE(AQ968:AR968)</f>
        <v>13.801337298980215</v>
      </c>
      <c r="U968" t="e">
        <f t="shared" si="294"/>
        <v>#N/A</v>
      </c>
      <c r="V968">
        <f t="shared" ref="V968:V1031" si="299">M968+SUM(AG968:AO968)+$T$1+R968/$Z$1</f>
        <v>14.983689893312977</v>
      </c>
      <c r="W968">
        <f t="shared" ref="W968:W1031" si="300">M968+SUM(AG968:AO968)+$T$1+R968/$Z$1-AJ968-AM968</f>
        <v>15.998815285162518</v>
      </c>
      <c r="X968" t="e">
        <f t="shared" si="295"/>
        <v>#N/A</v>
      </c>
      <c r="Y968" t="e">
        <f t="shared" si="296"/>
        <v>#N/A</v>
      </c>
      <c r="Z968" t="e">
        <f t="shared" si="293"/>
        <v>#N/A</v>
      </c>
      <c r="AA968" t="e">
        <f t="shared" si="293"/>
        <v>#N/A</v>
      </c>
      <c r="AB968" t="e">
        <f t="shared" si="293"/>
        <v>#N/A</v>
      </c>
      <c r="AC968" t="e">
        <f t="shared" si="293"/>
        <v>#N/A</v>
      </c>
      <c r="AG968">
        <f t="shared" ref="AG968:AG1031" si="301">C$3*(C$1-C968)/C$2</f>
        <v>1.1666666666666714E-2</v>
      </c>
      <c r="AH968">
        <f t="shared" ref="AH968:AH1031" si="302">D$3*(D$1-D968)/D$2</f>
        <v>0</v>
      </c>
      <c r="AI968">
        <f t="shared" ref="AI968:AI1031" si="303">E$3*(E$1-E968)/E$2</f>
        <v>-0.24500000000000038</v>
      </c>
      <c r="AJ968">
        <f t="shared" ref="AJ968:AJ1031" si="304">F$3*(F$1-F968)/F$2</f>
        <v>-2.9310344827586254</v>
      </c>
      <c r="AK968">
        <f t="shared" ref="AK968:AK1031" si="305">G$3*(G$1-G968)/G$2</f>
        <v>-0.62999999999999845</v>
      </c>
      <c r="AL968">
        <f t="shared" ref="AL968:AL1031" si="306">H$3*(H$1-H968)/H$2</f>
        <v>-0.58000000000000052</v>
      </c>
      <c r="AM968">
        <f t="shared" ref="AM968:AM1031" si="307">I$3*(I$1-I968)/I$2</f>
        <v>1.9159090909090861</v>
      </c>
      <c r="AN968">
        <f t="shared" ref="AN968:AN1031" si="308">(Q968-$M$1)/$M$2</f>
        <v>0.67781448637316577</v>
      </c>
      <c r="AO968">
        <f t="shared" ref="AO968:AO1031" si="309">(J968-$Q$1)/$Q$2</f>
        <v>0.14223688647765503</v>
      </c>
      <c r="AQ968">
        <f t="shared" ref="AQ968:AQ1031" si="310">M968+SUM(AG968:AO968)+$T$1+R968/$Z$1</f>
        <v>14.983689893312977</v>
      </c>
      <c r="AR968" s="4">
        <f t="shared" si="297"/>
        <v>12.618984704647453</v>
      </c>
      <c r="AT968" t="str">
        <f t="shared" ref="AT968:AT1031" si="311">A968&amp;B968</f>
        <v>45533Shift_23</v>
      </c>
    </row>
    <row r="969" spans="1:46" x14ac:dyDescent="0.3">
      <c r="A969" s="2">
        <v>45538</v>
      </c>
      <c r="B969" t="s">
        <v>19</v>
      </c>
      <c r="C969">
        <v>8.0425000000000004</v>
      </c>
      <c r="D969">
        <v>39</v>
      </c>
      <c r="E969">
        <v>25.155999999999999</v>
      </c>
      <c r="F969">
        <v>55.8</v>
      </c>
      <c r="G969">
        <v>4.0199999999999996</v>
      </c>
      <c r="H969">
        <v>3.3879999999999999</v>
      </c>
      <c r="I969">
        <v>144.80000000000001</v>
      </c>
      <c r="J969">
        <v>9.7264694085111856</v>
      </c>
      <c r="K969">
        <v>2.660500695798236E-3</v>
      </c>
      <c r="L969">
        <v>2.5877278629004269E-2</v>
      </c>
      <c r="M969">
        <v>18.83134281168492</v>
      </c>
      <c r="N969">
        <v>2.6859874483585271</v>
      </c>
      <c r="O969">
        <v>5225</v>
      </c>
      <c r="P969">
        <v>116.3169091775291</v>
      </c>
      <c r="Q969">
        <v>5839.6133333333337</v>
      </c>
      <c r="R969">
        <v>6312.1465128205127</v>
      </c>
      <c r="S969">
        <v>17.396717963742361</v>
      </c>
      <c r="T969">
        <f t="shared" si="298"/>
        <v>9.6048949039662244</v>
      </c>
      <c r="U969" t="e">
        <f t="shared" si="294"/>
        <v>#N/A</v>
      </c>
      <c r="V969">
        <f t="shared" si="299"/>
        <v>10.537215164928099</v>
      </c>
      <c r="W969">
        <f t="shared" si="300"/>
        <v>10.107199490946908</v>
      </c>
      <c r="X969" t="e">
        <f t="shared" si="295"/>
        <v>#N/A</v>
      </c>
      <c r="Y969" t="e">
        <f t="shared" si="296"/>
        <v>#N/A</v>
      </c>
      <c r="Z969" t="e">
        <f t="shared" si="293"/>
        <v>#N/A</v>
      </c>
      <c r="AA969" t="e">
        <f t="shared" si="293"/>
        <v>#N/A</v>
      </c>
      <c r="AB969" t="e">
        <f t="shared" si="293"/>
        <v>#N/A</v>
      </c>
      <c r="AC969" t="e">
        <f t="shared" si="293"/>
        <v>#N/A</v>
      </c>
      <c r="AG969">
        <f t="shared" si="301"/>
        <v>2.1499999999999988E-2</v>
      </c>
      <c r="AH969">
        <f t="shared" si="302"/>
        <v>0</v>
      </c>
      <c r="AI969">
        <f t="shared" si="303"/>
        <v>0.87833333333333508</v>
      </c>
      <c r="AJ969">
        <f t="shared" si="304"/>
        <v>-1.258620689655167</v>
      </c>
      <c r="AK969">
        <f t="shared" si="305"/>
        <v>-0.62999999999999845</v>
      </c>
      <c r="AL969">
        <f t="shared" si="306"/>
        <v>-6.000000000000006E-2</v>
      </c>
      <c r="AM969">
        <f t="shared" si="307"/>
        <v>1.6886363636363588</v>
      </c>
      <c r="AN969">
        <f t="shared" si="308"/>
        <v>-3.0273374074074075</v>
      </c>
      <c r="AO969">
        <f t="shared" si="309"/>
        <v>-0.82744901418530858</v>
      </c>
      <c r="AQ969">
        <f t="shared" si="310"/>
        <v>10.537215164928099</v>
      </c>
      <c r="AR969" s="4">
        <f t="shared" si="297"/>
        <v>8.6725746430043493</v>
      </c>
      <c r="AT969" t="str">
        <f t="shared" si="311"/>
        <v>45538Shift_10</v>
      </c>
    </row>
    <row r="970" spans="1:46" x14ac:dyDescent="0.3">
      <c r="A970" s="2">
        <v>45538</v>
      </c>
      <c r="B970" t="s">
        <v>20</v>
      </c>
      <c r="C970">
        <v>8.0939999999999994</v>
      </c>
      <c r="D970">
        <v>38.857142857142847</v>
      </c>
      <c r="E970">
        <v>25.997142857142851</v>
      </c>
      <c r="F970">
        <v>55.8</v>
      </c>
      <c r="G970">
        <v>4.0199999999999996</v>
      </c>
      <c r="H970">
        <v>3.422857142857143</v>
      </c>
      <c r="I970">
        <v>144.57142857142861</v>
      </c>
      <c r="J970">
        <v>9.6353715278090384</v>
      </c>
      <c r="K970">
        <v>4.4007073295804647E-3</v>
      </c>
      <c r="L970">
        <v>4.2402450105660162E-2</v>
      </c>
      <c r="M970">
        <v>17.327871132085349</v>
      </c>
      <c r="N970">
        <v>2.6145587224030509E-3</v>
      </c>
      <c r="O970">
        <v>5225</v>
      </c>
      <c r="P970">
        <v>111.6215430426959</v>
      </c>
      <c r="Q970">
        <v>10748.41333333333</v>
      </c>
      <c r="R970">
        <v>7048.200743589744</v>
      </c>
      <c r="S970">
        <v>16.72259382715448</v>
      </c>
      <c r="T970">
        <f t="shared" si="298"/>
        <v>8.7514266606236095</v>
      </c>
      <c r="U970" t="e">
        <f t="shared" si="294"/>
        <v>#N/A</v>
      </c>
      <c r="V970">
        <f t="shared" si="299"/>
        <v>9.2950471760536626</v>
      </c>
      <c r="W970">
        <f t="shared" si="300"/>
        <v>8.8130834501244255</v>
      </c>
      <c r="X970" t="e">
        <f t="shared" si="295"/>
        <v>#N/A</v>
      </c>
      <c r="Y970" t="e">
        <f t="shared" si="296"/>
        <v>#N/A</v>
      </c>
      <c r="Z970" t="e">
        <f t="shared" si="293"/>
        <v>#N/A</v>
      </c>
      <c r="AA970" t="e">
        <f t="shared" si="293"/>
        <v>#N/A</v>
      </c>
      <c r="AB970" t="e">
        <f t="shared" si="293"/>
        <v>#N/A</v>
      </c>
      <c r="AC970" t="e">
        <f t="shared" si="293"/>
        <v>#N/A</v>
      </c>
      <c r="AG970">
        <f t="shared" si="301"/>
        <v>1.1200000000000189E-2</v>
      </c>
      <c r="AH970">
        <f t="shared" si="302"/>
        <v>0</v>
      </c>
      <c r="AI970">
        <f t="shared" si="303"/>
        <v>0.17738095238095811</v>
      </c>
      <c r="AJ970">
        <f t="shared" si="304"/>
        <v>-1.258620689655167</v>
      </c>
      <c r="AK970">
        <f t="shared" si="305"/>
        <v>-0.62999999999999845</v>
      </c>
      <c r="AL970">
        <f t="shared" si="306"/>
        <v>0.11428571428571566</v>
      </c>
      <c r="AM970">
        <f t="shared" si="307"/>
        <v>1.7405844155844041</v>
      </c>
      <c r="AN970">
        <f t="shared" si="308"/>
        <v>-2.4819151851851857</v>
      </c>
      <c r="AO970">
        <f t="shared" si="309"/>
        <v>-0.67561921301506334</v>
      </c>
      <c r="AQ970">
        <f t="shared" si="310"/>
        <v>9.2950471760536626</v>
      </c>
      <c r="AR970" s="4">
        <f t="shared" si="297"/>
        <v>8.2078061451935564</v>
      </c>
      <c r="AT970" t="str">
        <f t="shared" si="311"/>
        <v>45538Shift_11</v>
      </c>
    </row>
    <row r="971" spans="1:46" x14ac:dyDescent="0.3">
      <c r="A971" s="2">
        <v>45538</v>
      </c>
      <c r="B971" t="s">
        <v>21</v>
      </c>
      <c r="C971">
        <v>8.0939999999999994</v>
      </c>
      <c r="D971">
        <v>38.75</v>
      </c>
      <c r="E971">
        <v>26.122499999999999</v>
      </c>
      <c r="F971">
        <v>55.8</v>
      </c>
      <c r="G971">
        <v>3.84</v>
      </c>
      <c r="H971">
        <v>3.4249999999999998</v>
      </c>
      <c r="I971">
        <v>144.5</v>
      </c>
      <c r="J971">
        <v>9.7491294523998988</v>
      </c>
      <c r="K971">
        <v>4.7641429096749784E-3</v>
      </c>
      <c r="L971">
        <v>4.6446245956154472E-2</v>
      </c>
      <c r="M971">
        <v>16.859096023536289</v>
      </c>
      <c r="N971">
        <v>0.1633731979329624</v>
      </c>
      <c r="O971">
        <v>5225</v>
      </c>
      <c r="P971">
        <v>94.68868996641244</v>
      </c>
      <c r="Q971">
        <v>13366.44</v>
      </c>
      <c r="R971">
        <v>8210.8091999999997</v>
      </c>
      <c r="S971">
        <v>16.2243373978907</v>
      </c>
      <c r="T971">
        <f t="shared" si="298"/>
        <v>8.9010803161285068</v>
      </c>
      <c r="U971" t="e">
        <f t="shared" si="294"/>
        <v>#N/A</v>
      </c>
      <c r="V971">
        <f t="shared" si="299"/>
        <v>9.4675583750328069</v>
      </c>
      <c r="W971">
        <f t="shared" si="300"/>
        <v>8.969360882869795</v>
      </c>
      <c r="X971" t="e">
        <f t="shared" si="295"/>
        <v>#N/A</v>
      </c>
      <c r="Y971" t="e">
        <f t="shared" si="296"/>
        <v>#N/A</v>
      </c>
      <c r="Z971" t="e">
        <f t="shared" si="293"/>
        <v>#N/A</v>
      </c>
      <c r="AA971" t="e">
        <f t="shared" si="293"/>
        <v>#N/A</v>
      </c>
      <c r="AB971" t="e">
        <f t="shared" si="293"/>
        <v>#N/A</v>
      </c>
      <c r="AC971" t="e">
        <f t="shared" si="293"/>
        <v>#N/A</v>
      </c>
      <c r="AG971">
        <f t="shared" si="301"/>
        <v>1.1200000000000189E-2</v>
      </c>
      <c r="AH971">
        <f t="shared" si="302"/>
        <v>0</v>
      </c>
      <c r="AI971">
        <f t="shared" si="303"/>
        <v>7.2916666666668434E-2</v>
      </c>
      <c r="AJ971">
        <f t="shared" si="304"/>
        <v>-1.258620689655167</v>
      </c>
      <c r="AK971">
        <f t="shared" si="305"/>
        <v>-8.99999999999994E-2</v>
      </c>
      <c r="AL971">
        <f t="shared" si="306"/>
        <v>0.12499999999999957</v>
      </c>
      <c r="AM971">
        <f t="shared" si="307"/>
        <v>1.7568181818181796</v>
      </c>
      <c r="AN971">
        <f t="shared" si="308"/>
        <v>-2.1910233333333333</v>
      </c>
      <c r="AO971">
        <f t="shared" si="309"/>
        <v>-0.86521575399983064</v>
      </c>
      <c r="AQ971">
        <f t="shared" si="310"/>
        <v>9.4675583750328069</v>
      </c>
      <c r="AR971" s="4">
        <f t="shared" si="297"/>
        <v>8.3346022572242067</v>
      </c>
      <c r="AT971" t="str">
        <f t="shared" si="311"/>
        <v>45538Shift_12</v>
      </c>
    </row>
    <row r="972" spans="1:46" x14ac:dyDescent="0.3">
      <c r="A972" s="2">
        <v>45538</v>
      </c>
      <c r="B972" t="s">
        <v>22</v>
      </c>
      <c r="C972">
        <v>8.1116666666666664</v>
      </c>
      <c r="D972">
        <v>38.444444444444443</v>
      </c>
      <c r="E972">
        <v>26.37555555555555</v>
      </c>
      <c r="F972">
        <v>55.8</v>
      </c>
      <c r="G972">
        <v>3.84</v>
      </c>
      <c r="H972">
        <v>3.4066666666666672</v>
      </c>
      <c r="I972">
        <v>142.55555555555549</v>
      </c>
      <c r="J972">
        <v>9.2946581188091706</v>
      </c>
      <c r="K972">
        <v>6.2073645025772749E-3</v>
      </c>
      <c r="L972">
        <v>5.7695330870287713E-2</v>
      </c>
      <c r="M972">
        <v>16.435770775949429</v>
      </c>
      <c r="N972">
        <v>2.5847328755156281E-3</v>
      </c>
      <c r="O972">
        <v>5225</v>
      </c>
      <c r="P972">
        <v>87.354789941775479</v>
      </c>
      <c r="Q972">
        <v>19289.024150943391</v>
      </c>
      <c r="R972">
        <v>9845.8656792452839</v>
      </c>
      <c r="S972">
        <v>16.257128181096459</v>
      </c>
      <c r="T972">
        <f t="shared" si="298"/>
        <v>10.145213943862545</v>
      </c>
      <c r="U972" t="e">
        <f t="shared" si="294"/>
        <v>#N/A</v>
      </c>
      <c r="V972">
        <f t="shared" si="299"/>
        <v>10.704593583330141</v>
      </c>
      <c r="W972">
        <f t="shared" si="300"/>
        <v>9.7644768992479207</v>
      </c>
      <c r="X972" t="e">
        <f t="shared" si="295"/>
        <v>#N/A</v>
      </c>
      <c r="Y972" t="e">
        <f t="shared" si="296"/>
        <v>#N/A</v>
      </c>
      <c r="Z972" t="e">
        <f t="shared" si="293"/>
        <v>#N/A</v>
      </c>
      <c r="AA972" t="e">
        <f t="shared" si="293"/>
        <v>#N/A</v>
      </c>
      <c r="AB972" t="e">
        <f t="shared" si="293"/>
        <v>#N/A</v>
      </c>
      <c r="AC972" t="e">
        <f t="shared" si="293"/>
        <v>#N/A</v>
      </c>
      <c r="AG972">
        <f t="shared" si="301"/>
        <v>7.6666666666667998E-3</v>
      </c>
      <c r="AH972">
        <f t="shared" si="302"/>
        <v>0</v>
      </c>
      <c r="AI972">
        <f t="shared" si="303"/>
        <v>-0.13796296296295787</v>
      </c>
      <c r="AJ972">
        <f t="shared" si="304"/>
        <v>-1.258620689655167</v>
      </c>
      <c r="AK972">
        <f t="shared" si="305"/>
        <v>-8.99999999999994E-2</v>
      </c>
      <c r="AL972">
        <f t="shared" si="306"/>
        <v>3.3333333333336324E-2</v>
      </c>
      <c r="AM972">
        <f t="shared" si="307"/>
        <v>2.1987373737373872</v>
      </c>
      <c r="AN972">
        <f t="shared" si="308"/>
        <v>-1.5329584276729566</v>
      </c>
      <c r="AO972">
        <f t="shared" si="309"/>
        <v>-0.10776353134861694</v>
      </c>
      <c r="AQ972">
        <f t="shared" si="310"/>
        <v>10.704593583330141</v>
      </c>
      <c r="AR972" s="4">
        <f t="shared" si="297"/>
        <v>9.5858343043949503</v>
      </c>
      <c r="AT972" t="str">
        <f t="shared" si="311"/>
        <v>45538Shift_13</v>
      </c>
    </row>
    <row r="973" spans="1:46" x14ac:dyDescent="0.3">
      <c r="A973" s="2">
        <v>45538</v>
      </c>
      <c r="B973" t="s">
        <v>23</v>
      </c>
      <c r="C973">
        <v>8.1116666666666664</v>
      </c>
      <c r="D973">
        <v>38.444444444444443</v>
      </c>
      <c r="E973">
        <v>26.37555555555555</v>
      </c>
      <c r="F973">
        <v>55.8</v>
      </c>
      <c r="G973">
        <v>3.84</v>
      </c>
      <c r="H973">
        <v>3.4066666666666672</v>
      </c>
      <c r="I973">
        <v>142.55555555555549</v>
      </c>
      <c r="J973">
        <v>9.5738537912080304</v>
      </c>
      <c r="K973">
        <v>5.7793248503777862E-3</v>
      </c>
      <c r="L973">
        <v>5.5330411129412151E-2</v>
      </c>
      <c r="M973">
        <v>16.376622284941082</v>
      </c>
      <c r="N973">
        <v>2.5863101735749908E-3</v>
      </c>
      <c r="O973">
        <v>5225</v>
      </c>
      <c r="P973">
        <v>90.424414411875489</v>
      </c>
      <c r="Q973">
        <v>20625.96</v>
      </c>
      <c r="R973">
        <v>11301.89368421053</v>
      </c>
      <c r="S973">
        <v>16.19789200146208</v>
      </c>
      <c r="T973">
        <f t="shared" si="298"/>
        <v>9.8663124492137229</v>
      </c>
      <c r="U973" t="e">
        <f t="shared" si="294"/>
        <v>#N/A</v>
      </c>
      <c r="V973">
        <f t="shared" si="299"/>
        <v>10.425735932994334</v>
      </c>
      <c r="W973">
        <f t="shared" si="300"/>
        <v>9.4856192489121138</v>
      </c>
      <c r="X973" t="e">
        <f t="shared" si="295"/>
        <v>#N/A</v>
      </c>
      <c r="Y973" t="e">
        <f t="shared" si="296"/>
        <v>#N/A</v>
      </c>
      <c r="Z973" t="e">
        <f t="shared" si="293"/>
        <v>#N/A</v>
      </c>
      <c r="AA973" t="e">
        <f t="shared" si="293"/>
        <v>#N/A</v>
      </c>
      <c r="AB973" t="e">
        <f t="shared" si="293"/>
        <v>#N/A</v>
      </c>
      <c r="AC973" t="e">
        <f t="shared" si="293"/>
        <v>#N/A</v>
      </c>
      <c r="AG973">
        <f t="shared" si="301"/>
        <v>7.6666666666667998E-3</v>
      </c>
      <c r="AH973">
        <f t="shared" si="302"/>
        <v>0</v>
      </c>
      <c r="AI973">
        <f t="shared" si="303"/>
        <v>-0.13796296296295787</v>
      </c>
      <c r="AJ973">
        <f t="shared" si="304"/>
        <v>-1.258620689655167</v>
      </c>
      <c r="AK973">
        <f t="shared" si="305"/>
        <v>-8.99999999999994E-2</v>
      </c>
      <c r="AL973">
        <f t="shared" si="306"/>
        <v>3.3333333333336324E-2</v>
      </c>
      <c r="AM973">
        <f t="shared" si="307"/>
        <v>2.1987373737373872</v>
      </c>
      <c r="AN973">
        <f t="shared" si="308"/>
        <v>-1.3844100000000004</v>
      </c>
      <c r="AO973">
        <f t="shared" si="309"/>
        <v>-0.57308965201338324</v>
      </c>
      <c r="AQ973">
        <f t="shared" si="310"/>
        <v>10.425735932994334</v>
      </c>
      <c r="AR973" s="4">
        <f t="shared" si="297"/>
        <v>9.3068889654331119</v>
      </c>
      <c r="AT973" t="str">
        <f t="shared" si="311"/>
        <v>45538Shift_14</v>
      </c>
    </row>
    <row r="974" spans="1:46" x14ac:dyDescent="0.3">
      <c r="A974" s="2">
        <v>45538</v>
      </c>
      <c r="B974" t="s">
        <v>24</v>
      </c>
      <c r="C974">
        <v>8.1116666666666664</v>
      </c>
      <c r="D974">
        <v>38.5</v>
      </c>
      <c r="E974">
        <v>26.468</v>
      </c>
      <c r="F974">
        <v>55.8</v>
      </c>
      <c r="G974">
        <v>3.84</v>
      </c>
      <c r="H974">
        <v>3.415999999999999</v>
      </c>
      <c r="I974">
        <v>142.4</v>
      </c>
      <c r="J974">
        <v>9.7792202569124616</v>
      </c>
      <c r="K974">
        <v>5.9156126287594419E-3</v>
      </c>
      <c r="L974">
        <v>5.785007885121151E-2</v>
      </c>
      <c r="M974">
        <v>16.325337319779671</v>
      </c>
      <c r="N974">
        <v>2.58799769165419E-3</v>
      </c>
      <c r="O974">
        <v>5225</v>
      </c>
      <c r="P974">
        <v>93.456226489764006</v>
      </c>
      <c r="Q974">
        <v>23954.04</v>
      </c>
      <c r="R974">
        <v>12793.695</v>
      </c>
      <c r="S974">
        <v>16.179242314290001</v>
      </c>
      <c r="T974">
        <f t="shared" si="298"/>
        <v>9.9456141652319321</v>
      </c>
      <c r="U974" t="e">
        <f t="shared" si="294"/>
        <v>#N/A</v>
      </c>
      <c r="V974">
        <f t="shared" si="299"/>
        <v>10.506396777694636</v>
      </c>
      <c r="W974">
        <f t="shared" si="300"/>
        <v>9.5309265582588978</v>
      </c>
      <c r="X974" t="e">
        <f t="shared" si="295"/>
        <v>#N/A</v>
      </c>
      <c r="Y974" t="e">
        <f t="shared" si="296"/>
        <v>#N/A</v>
      </c>
      <c r="Z974" t="e">
        <f t="shared" si="293"/>
        <v>#N/A</v>
      </c>
      <c r="AA974" t="e">
        <f t="shared" si="293"/>
        <v>#N/A</v>
      </c>
      <c r="AB974" t="e">
        <f t="shared" si="293"/>
        <v>#N/A</v>
      </c>
      <c r="AC974" t="e">
        <f t="shared" si="293"/>
        <v>#N/A</v>
      </c>
      <c r="AG974">
        <f t="shared" si="301"/>
        <v>7.6666666666667998E-3</v>
      </c>
      <c r="AH974">
        <f t="shared" si="302"/>
        <v>0</v>
      </c>
      <c r="AI974">
        <f t="shared" si="303"/>
        <v>-0.21499999999999925</v>
      </c>
      <c r="AJ974">
        <f t="shared" si="304"/>
        <v>-1.258620689655167</v>
      </c>
      <c r="AK974">
        <f t="shared" si="305"/>
        <v>-8.99999999999994E-2</v>
      </c>
      <c r="AL974">
        <f t="shared" si="306"/>
        <v>7.999999999999563E-2</v>
      </c>
      <c r="AM974">
        <f t="shared" si="307"/>
        <v>2.2340909090909054</v>
      </c>
      <c r="AN974">
        <f t="shared" si="308"/>
        <v>-1.0146233333333334</v>
      </c>
      <c r="AO974">
        <f t="shared" si="309"/>
        <v>-0.91536709485410195</v>
      </c>
      <c r="AQ974">
        <f t="shared" si="310"/>
        <v>10.506396777694636</v>
      </c>
      <c r="AR974" s="4">
        <f t="shared" si="297"/>
        <v>9.3848315527692279</v>
      </c>
      <c r="AT974" t="str">
        <f t="shared" si="311"/>
        <v>45538Shift_15</v>
      </c>
    </row>
    <row r="975" spans="1:46" x14ac:dyDescent="0.3">
      <c r="A975" s="2">
        <v>45538</v>
      </c>
      <c r="B975" t="s">
        <v>25</v>
      </c>
      <c r="C975">
        <v>8.2620000000000005</v>
      </c>
      <c r="D975">
        <v>38.444444444444443</v>
      </c>
      <c r="E975">
        <v>27.888888888888889</v>
      </c>
      <c r="F975">
        <v>56</v>
      </c>
      <c r="G975">
        <v>3.9049999999999998</v>
      </c>
      <c r="H975">
        <v>3.46</v>
      </c>
      <c r="I975">
        <v>143.88888888888891</v>
      </c>
      <c r="J975">
        <v>8.8327165653040556</v>
      </c>
      <c r="K975">
        <v>7.9421428524915939E-3</v>
      </c>
      <c r="L975">
        <v>7.0150696737213705E-2</v>
      </c>
      <c r="M975">
        <v>15.634409965365711</v>
      </c>
      <c r="N975">
        <v>2.5878979404970028E-3</v>
      </c>
      <c r="O975">
        <v>5225</v>
      </c>
      <c r="P975">
        <v>94.781022458273043</v>
      </c>
      <c r="Q975">
        <v>38676.48266666667</v>
      </c>
      <c r="R975">
        <v>14459.02728717949</v>
      </c>
      <c r="S975">
        <v>14.56861723203728</v>
      </c>
      <c r="T975">
        <f t="shared" si="298"/>
        <v>10.588446761984756</v>
      </c>
      <c r="U975" t="e">
        <f t="shared" si="294"/>
        <v>#N/A</v>
      </c>
      <c r="V975">
        <f t="shared" si="299"/>
        <v>11.267472526071469</v>
      </c>
      <c r="W975">
        <f t="shared" si="300"/>
        <v>10.975213731226473</v>
      </c>
      <c r="X975" t="e">
        <f t="shared" si="295"/>
        <v>#N/A</v>
      </c>
      <c r="Y975" t="e">
        <f t="shared" si="296"/>
        <v>#N/A</v>
      </c>
      <c r="Z975" t="e">
        <f t="shared" si="293"/>
        <v>#N/A</v>
      </c>
      <c r="AA975" t="e">
        <f t="shared" si="293"/>
        <v>#N/A</v>
      </c>
      <c r="AB975" t="e">
        <f t="shared" si="293"/>
        <v>#N/A</v>
      </c>
      <c r="AC975" t="e">
        <f t="shared" ref="Z975:AC1038" si="312">VLOOKUP($AT975,kkk,AC$4,0)</f>
        <v>#N/A</v>
      </c>
      <c r="AG975">
        <f t="shared" si="301"/>
        <v>-2.2400000000000021E-2</v>
      </c>
      <c r="AH975">
        <f t="shared" si="302"/>
        <v>0</v>
      </c>
      <c r="AI975">
        <f t="shared" si="303"/>
        <v>-1.3990740740740737</v>
      </c>
      <c r="AJ975">
        <f t="shared" si="304"/>
        <v>-1.6034482758620683</v>
      </c>
      <c r="AK975">
        <f t="shared" si="305"/>
        <v>-0.28499999999999925</v>
      </c>
      <c r="AL975">
        <f t="shared" si="306"/>
        <v>0.30000000000000027</v>
      </c>
      <c r="AM975">
        <f t="shared" si="307"/>
        <v>1.8957070707070627</v>
      </c>
      <c r="AN975">
        <f t="shared" si="308"/>
        <v>0.62120362962962994</v>
      </c>
      <c r="AO975">
        <f t="shared" si="309"/>
        <v>0.66213905782657478</v>
      </c>
      <c r="AQ975">
        <f t="shared" si="310"/>
        <v>11.267472526071469</v>
      </c>
      <c r="AR975" s="4">
        <f t="shared" si="297"/>
        <v>9.9094209978980441</v>
      </c>
      <c r="AT975" t="str">
        <f t="shared" si="311"/>
        <v>45538Shift_21</v>
      </c>
    </row>
    <row r="976" spans="1:46" x14ac:dyDescent="0.3">
      <c r="A976" s="2">
        <v>45538</v>
      </c>
      <c r="B976" t="s">
        <v>26</v>
      </c>
      <c r="C976">
        <v>8.282</v>
      </c>
      <c r="D976">
        <v>37.875</v>
      </c>
      <c r="E976">
        <v>27.912500000000001</v>
      </c>
      <c r="F976">
        <v>56</v>
      </c>
      <c r="G976">
        <v>3.9049999999999998</v>
      </c>
      <c r="H976">
        <v>3.4350000000000001</v>
      </c>
      <c r="I976">
        <v>143.375</v>
      </c>
      <c r="J976">
        <v>8.8907903475226586</v>
      </c>
      <c r="K976">
        <v>8.1620690424769916E-3</v>
      </c>
      <c r="L976">
        <v>7.2567244658667943E-2</v>
      </c>
      <c r="M976">
        <v>15.228967961350991</v>
      </c>
      <c r="N976">
        <v>2.586643978195159E-3</v>
      </c>
      <c r="O976">
        <v>5225</v>
      </c>
      <c r="P976">
        <v>92.61769334334906</v>
      </c>
      <c r="Q976">
        <v>40636.185376344089</v>
      </c>
      <c r="R976">
        <v>14701.14296608768</v>
      </c>
      <c r="S976">
        <v>14.271899078934331</v>
      </c>
      <c r="T976">
        <f t="shared" si="298"/>
        <v>10.284183375895719</v>
      </c>
      <c r="U976" t="e">
        <f t="shared" si="294"/>
        <v>#N/A</v>
      </c>
      <c r="V976">
        <f t="shared" si="299"/>
        <v>10.967243679173013</v>
      </c>
      <c r="W976">
        <f t="shared" si="300"/>
        <v>10.558191955035083</v>
      </c>
      <c r="X976" t="e">
        <f t="shared" si="295"/>
        <v>#N/A</v>
      </c>
      <c r="Y976" t="e">
        <f t="shared" si="296"/>
        <v>#N/A</v>
      </c>
      <c r="Z976" t="e">
        <f t="shared" si="312"/>
        <v>#N/A</v>
      </c>
      <c r="AA976" t="e">
        <f t="shared" si="312"/>
        <v>#N/A</v>
      </c>
      <c r="AB976" t="e">
        <f t="shared" si="312"/>
        <v>#N/A</v>
      </c>
      <c r="AC976" t="e">
        <f t="shared" si="312"/>
        <v>#N/A</v>
      </c>
      <c r="AG976">
        <f t="shared" si="301"/>
        <v>-2.6399999999999937E-2</v>
      </c>
      <c r="AH976">
        <f t="shared" si="302"/>
        <v>0</v>
      </c>
      <c r="AI976">
        <f t="shared" si="303"/>
        <v>-1.4187500000000004</v>
      </c>
      <c r="AJ976">
        <f t="shared" si="304"/>
        <v>-1.6034482758620683</v>
      </c>
      <c r="AK976">
        <f t="shared" si="305"/>
        <v>-0.28499999999999925</v>
      </c>
      <c r="AL976">
        <f t="shared" si="306"/>
        <v>0.17500000000000071</v>
      </c>
      <c r="AM976">
        <f t="shared" si="307"/>
        <v>2.012499999999998</v>
      </c>
      <c r="AN976">
        <f t="shared" si="308"/>
        <v>0.83894837514934306</v>
      </c>
      <c r="AO976">
        <f t="shared" si="309"/>
        <v>0.56534942079556971</v>
      </c>
      <c r="AQ976">
        <f t="shared" si="310"/>
        <v>10.967243679173013</v>
      </c>
      <c r="AR976" s="4">
        <f t="shared" si="297"/>
        <v>9.6011230726184227</v>
      </c>
      <c r="AT976" t="str">
        <f t="shared" si="311"/>
        <v>45538Shift_22</v>
      </c>
    </row>
    <row r="977" spans="1:46" x14ac:dyDescent="0.3">
      <c r="A977" s="2">
        <v>45538</v>
      </c>
      <c r="B977" t="s">
        <v>27</v>
      </c>
      <c r="C977">
        <v>8.282</v>
      </c>
      <c r="D977">
        <v>37.857142857142847</v>
      </c>
      <c r="E977">
        <v>28.042857142857141</v>
      </c>
      <c r="F977">
        <v>56</v>
      </c>
      <c r="G977">
        <v>3.97</v>
      </c>
      <c r="H977">
        <v>3.4342857142857142</v>
      </c>
      <c r="I977">
        <v>143.28571428571431</v>
      </c>
      <c r="J977">
        <v>8.9228847365815422</v>
      </c>
      <c r="K977">
        <v>9.5464892380733735E-3</v>
      </c>
      <c r="L977">
        <v>8.518222311034486E-2</v>
      </c>
      <c r="M977">
        <v>15.62324366011415</v>
      </c>
      <c r="N977">
        <v>2.589470256449582E-3</v>
      </c>
      <c r="O977">
        <v>5225</v>
      </c>
      <c r="P977">
        <v>98.034383501509978</v>
      </c>
      <c r="Q977">
        <v>46423.113548387097</v>
      </c>
      <c r="R977">
        <v>14126.4793483871</v>
      </c>
      <c r="S977">
        <v>14.683822197528009</v>
      </c>
      <c r="T977">
        <f t="shared" si="298"/>
        <v>10.941416970355569</v>
      </c>
      <c r="U977" t="e">
        <f t="shared" si="294"/>
        <v>#N/A</v>
      </c>
      <c r="V977">
        <f t="shared" si="299"/>
        <v>11.625799667613705</v>
      </c>
      <c r="W977">
        <f t="shared" si="300"/>
        <v>11.196455735683571</v>
      </c>
      <c r="X977" t="e">
        <f t="shared" si="295"/>
        <v>#N/A</v>
      </c>
      <c r="Y977" t="e">
        <f t="shared" si="296"/>
        <v>#N/A</v>
      </c>
      <c r="Z977" t="e">
        <f t="shared" si="312"/>
        <v>#N/A</v>
      </c>
      <c r="AA977" t="e">
        <f t="shared" si="312"/>
        <v>#N/A</v>
      </c>
      <c r="AB977" t="e">
        <f t="shared" si="312"/>
        <v>#N/A</v>
      </c>
      <c r="AC977" t="e">
        <f t="shared" si="312"/>
        <v>#N/A</v>
      </c>
      <c r="AG977">
        <f t="shared" si="301"/>
        <v>-2.6399999999999937E-2</v>
      </c>
      <c r="AH977">
        <f t="shared" si="302"/>
        <v>0</v>
      </c>
      <c r="AI977">
        <f t="shared" si="303"/>
        <v>-1.5273809523809498</v>
      </c>
      <c r="AJ977">
        <f t="shared" si="304"/>
        <v>-1.6034482758620683</v>
      </c>
      <c r="AK977">
        <f t="shared" si="305"/>
        <v>-0.48000000000000043</v>
      </c>
      <c r="AL977">
        <f t="shared" si="306"/>
        <v>0.17142857142857126</v>
      </c>
      <c r="AM977">
        <f t="shared" si="307"/>
        <v>2.0327922077922009</v>
      </c>
      <c r="AN977">
        <f t="shared" si="308"/>
        <v>1.4819403942652327</v>
      </c>
      <c r="AO977">
        <f t="shared" si="309"/>
        <v>0.51185877236409705</v>
      </c>
      <c r="AQ977">
        <f t="shared" si="310"/>
        <v>11.625799667613705</v>
      </c>
      <c r="AR977" s="4">
        <f t="shared" si="297"/>
        <v>10.257034273097432</v>
      </c>
      <c r="AT977" t="str">
        <f t="shared" si="311"/>
        <v>45538Shift_23</v>
      </c>
    </row>
    <row r="978" spans="1:46" x14ac:dyDescent="0.3">
      <c r="A978" s="2">
        <v>45539</v>
      </c>
      <c r="B978" t="s">
        <v>28</v>
      </c>
      <c r="C978">
        <v>8.3219999999999992</v>
      </c>
      <c r="D978">
        <v>38.142857142857153</v>
      </c>
      <c r="E978">
        <v>27.514285714285709</v>
      </c>
      <c r="F978">
        <v>56</v>
      </c>
      <c r="G978">
        <v>3.97</v>
      </c>
      <c r="H978">
        <v>3.4771428571428569</v>
      </c>
      <c r="I978">
        <v>145.71428571428569</v>
      </c>
      <c r="J978">
        <v>9.1939103489076341</v>
      </c>
      <c r="K978">
        <v>1.111477421765659E-2</v>
      </c>
      <c r="L978">
        <v>0.1021882377054846</v>
      </c>
      <c r="M978">
        <v>15.72166305437106</v>
      </c>
      <c r="N978">
        <v>2.5935396215528948E-3</v>
      </c>
      <c r="O978">
        <v>5225</v>
      </c>
      <c r="P978">
        <v>103.03935877052029</v>
      </c>
      <c r="Q978">
        <v>54877.38265756725</v>
      </c>
      <c r="R978">
        <v>12775.79632075472</v>
      </c>
      <c r="S978">
        <v>14.269361585293559</v>
      </c>
      <c r="T978">
        <f t="shared" si="298"/>
        <v>11.551792585455722</v>
      </c>
      <c r="U978" t="e">
        <f t="shared" si="294"/>
        <v>#N/A</v>
      </c>
      <c r="V978">
        <f t="shared" si="299"/>
        <v>12.216641259985519</v>
      </c>
      <c r="W978">
        <f t="shared" si="300"/>
        <v>12.339245380003428</v>
      </c>
      <c r="X978" t="e">
        <f t="shared" si="295"/>
        <v>#N/A</v>
      </c>
      <c r="Y978" t="e">
        <f t="shared" si="296"/>
        <v>#N/A</v>
      </c>
      <c r="Z978" t="e">
        <f t="shared" si="312"/>
        <v>#N/A</v>
      </c>
      <c r="AA978" t="e">
        <f t="shared" si="312"/>
        <v>#N/A</v>
      </c>
      <c r="AB978" t="e">
        <f t="shared" si="312"/>
        <v>#N/A</v>
      </c>
      <c r="AC978" t="e">
        <f t="shared" si="312"/>
        <v>#N/A</v>
      </c>
      <c r="AG978">
        <f t="shared" si="301"/>
        <v>-3.4399999999999764E-2</v>
      </c>
      <c r="AH978">
        <f t="shared" si="302"/>
        <v>0</v>
      </c>
      <c r="AI978">
        <f t="shared" si="303"/>
        <v>-1.0869047619047567</v>
      </c>
      <c r="AJ978">
        <f t="shared" si="304"/>
        <v>-1.6034482758620683</v>
      </c>
      <c r="AK978">
        <f t="shared" si="305"/>
        <v>-0.48000000000000043</v>
      </c>
      <c r="AL978">
        <f t="shared" si="306"/>
        <v>0.38571428571428479</v>
      </c>
      <c r="AM978">
        <f t="shared" si="307"/>
        <v>1.4808441558441581</v>
      </c>
      <c r="AN978">
        <f t="shared" si="308"/>
        <v>2.4213036286185834</v>
      </c>
      <c r="AO978">
        <f t="shared" si="309"/>
        <v>6.0149418487277138E-2</v>
      </c>
      <c r="AQ978">
        <f t="shared" si="310"/>
        <v>12.216641259985519</v>
      </c>
      <c r="AR978" s="4">
        <f t="shared" si="297"/>
        <v>10.886943910925927</v>
      </c>
      <c r="AT978" t="str">
        <f t="shared" si="311"/>
        <v>45539Shift_00</v>
      </c>
    </row>
    <row r="979" spans="1:46" x14ac:dyDescent="0.3">
      <c r="A979" s="2">
        <v>45539</v>
      </c>
      <c r="B979" t="s">
        <v>29</v>
      </c>
      <c r="C979">
        <v>8.3219999999999992</v>
      </c>
      <c r="D979">
        <v>38.25</v>
      </c>
      <c r="E979">
        <v>27.29</v>
      </c>
      <c r="F979">
        <v>55.994999999999997</v>
      </c>
      <c r="G979">
        <v>3.97</v>
      </c>
      <c r="H979">
        <v>3.4824999999999999</v>
      </c>
      <c r="I979">
        <v>145.625</v>
      </c>
      <c r="J979">
        <v>9.0506473544188388</v>
      </c>
      <c r="K979">
        <v>1.4677806779974909E-2</v>
      </c>
      <c r="L979">
        <v>0.13284365310185081</v>
      </c>
      <c r="M979">
        <v>16.295433680663169</v>
      </c>
      <c r="N979">
        <v>2.589941099315467E-3</v>
      </c>
      <c r="O979">
        <v>5225</v>
      </c>
      <c r="P979">
        <v>98.338071094873982</v>
      </c>
      <c r="Q979">
        <v>71804.12</v>
      </c>
      <c r="R979">
        <v>11319.76831578947</v>
      </c>
      <c r="S979">
        <v>14.87817807375643</v>
      </c>
      <c r="T979">
        <f t="shared" si="298"/>
        <v>14.393684785167993</v>
      </c>
      <c r="U979" t="e">
        <f t="shared" si="294"/>
        <v>#N/A</v>
      </c>
      <c r="V979">
        <f t="shared" si="299"/>
        <v>15.055466977336097</v>
      </c>
      <c r="W979">
        <f t="shared" si="300"/>
        <v>15.149158199906628</v>
      </c>
      <c r="X979" t="e">
        <f t="shared" si="295"/>
        <v>#N/A</v>
      </c>
      <c r="Y979" t="e">
        <f t="shared" si="296"/>
        <v>#N/A</v>
      </c>
      <c r="Z979" t="e">
        <f t="shared" si="312"/>
        <v>#N/A</v>
      </c>
      <c r="AA979" t="e">
        <f t="shared" si="312"/>
        <v>#N/A</v>
      </c>
      <c r="AB979" t="e">
        <f t="shared" si="312"/>
        <v>#N/A</v>
      </c>
      <c r="AC979" t="e">
        <f t="shared" si="312"/>
        <v>#N/A</v>
      </c>
      <c r="AG979">
        <f t="shared" si="301"/>
        <v>-3.4399999999999764E-2</v>
      </c>
      <c r="AH979">
        <f t="shared" si="302"/>
        <v>0</v>
      </c>
      <c r="AI979">
        <f t="shared" si="303"/>
        <v>-0.89999999999999858</v>
      </c>
      <c r="AJ979">
        <f t="shared" si="304"/>
        <v>-1.5948275862068917</v>
      </c>
      <c r="AK979">
        <f t="shared" si="305"/>
        <v>-0.48000000000000043</v>
      </c>
      <c r="AL979">
        <f t="shared" si="306"/>
        <v>0.41250000000000009</v>
      </c>
      <c r="AM979">
        <f t="shared" si="307"/>
        <v>1.5011363636363613</v>
      </c>
      <c r="AN979">
        <f t="shared" si="308"/>
        <v>4.3020522222222217</v>
      </c>
      <c r="AO979">
        <f t="shared" si="309"/>
        <v>0.29892107596860268</v>
      </c>
      <c r="AQ979">
        <f t="shared" si="310"/>
        <v>15.055466977336097</v>
      </c>
      <c r="AR979" s="4">
        <f t="shared" si="297"/>
        <v>13.731902592999889</v>
      </c>
      <c r="AT979" t="str">
        <f t="shared" si="311"/>
        <v>45539Shift_01</v>
      </c>
    </row>
    <row r="980" spans="1:46" x14ac:dyDescent="0.3">
      <c r="A980" s="2">
        <v>45539</v>
      </c>
      <c r="B980" t="s">
        <v>30</v>
      </c>
      <c r="C980">
        <v>8.3683333333333341</v>
      </c>
      <c r="D980">
        <v>38.125</v>
      </c>
      <c r="E980">
        <v>27.274999999999999</v>
      </c>
      <c r="F980">
        <v>55.994999999999997</v>
      </c>
      <c r="G980">
        <v>3.97</v>
      </c>
      <c r="H980">
        <v>3.4925000000000002</v>
      </c>
      <c r="I980">
        <v>145.25</v>
      </c>
      <c r="J980">
        <v>8.8597738704651228</v>
      </c>
      <c r="K980">
        <v>1.5435696196464409E-2</v>
      </c>
      <c r="L980">
        <v>0.13675677783387319</v>
      </c>
      <c r="M980">
        <v>15.625976014716811</v>
      </c>
      <c r="N980">
        <v>2.5892627615057189E-3</v>
      </c>
      <c r="O980">
        <v>5225</v>
      </c>
      <c r="P980">
        <v>97.608496622631137</v>
      </c>
      <c r="Q980">
        <v>68696.928073394505</v>
      </c>
      <c r="R980">
        <v>9926.0587431192671</v>
      </c>
      <c r="S980">
        <v>14.28818443373676</v>
      </c>
      <c r="T980">
        <f t="shared" si="298"/>
        <v>13.739771056226184</v>
      </c>
      <c r="U980" t="e">
        <f t="shared" si="294"/>
        <v>#N/A</v>
      </c>
      <c r="V980">
        <f t="shared" si="299"/>
        <v>14.40443487179458</v>
      </c>
      <c r="W980">
        <f t="shared" si="300"/>
        <v>14.412898821637837</v>
      </c>
      <c r="X980" t="e">
        <f t="shared" si="295"/>
        <v>#N/A</v>
      </c>
      <c r="Y980" t="e">
        <f t="shared" si="296"/>
        <v>#N/A</v>
      </c>
      <c r="Z980" t="e">
        <f t="shared" si="312"/>
        <v>#N/A</v>
      </c>
      <c r="AA980" t="e">
        <f t="shared" si="312"/>
        <v>#N/A</v>
      </c>
      <c r="AB980" t="e">
        <f t="shared" si="312"/>
        <v>#N/A</v>
      </c>
      <c r="AC980" t="e">
        <f t="shared" si="312"/>
        <v>#N/A</v>
      </c>
      <c r="AG980">
        <f t="shared" si="301"/>
        <v>-4.3666666666666742E-2</v>
      </c>
      <c r="AH980">
        <f t="shared" si="302"/>
        <v>0</v>
      </c>
      <c r="AI980">
        <f t="shared" si="303"/>
        <v>-0.88749999999999807</v>
      </c>
      <c r="AJ980">
        <f t="shared" si="304"/>
        <v>-1.5948275862068917</v>
      </c>
      <c r="AK980">
        <f t="shared" si="305"/>
        <v>-0.48000000000000043</v>
      </c>
      <c r="AL980">
        <f t="shared" si="306"/>
        <v>0.46250000000000124</v>
      </c>
      <c r="AM980">
        <f t="shared" si="307"/>
        <v>1.5863636363636342</v>
      </c>
      <c r="AN980">
        <f t="shared" si="308"/>
        <v>3.9568086748216116</v>
      </c>
      <c r="AO980">
        <f t="shared" si="309"/>
        <v>0.6170435492247961</v>
      </c>
      <c r="AQ980">
        <f t="shared" si="310"/>
        <v>14.40443487179458</v>
      </c>
      <c r="AR980" s="4">
        <f t="shared" si="297"/>
        <v>13.075107240657788</v>
      </c>
      <c r="AT980" t="str">
        <f t="shared" si="311"/>
        <v>45539Shift_02</v>
      </c>
    </row>
    <row r="981" spans="1:46" x14ac:dyDescent="0.3">
      <c r="A981" s="2">
        <v>45539</v>
      </c>
      <c r="B981" t="s">
        <v>31</v>
      </c>
      <c r="C981">
        <v>8.3683333333333341</v>
      </c>
      <c r="D981">
        <v>38.125</v>
      </c>
      <c r="E981">
        <v>27.274999999999999</v>
      </c>
      <c r="F981">
        <v>55.994999999999997</v>
      </c>
      <c r="G981">
        <v>3.97</v>
      </c>
      <c r="H981">
        <v>3.4925000000000002</v>
      </c>
      <c r="I981">
        <v>145.25</v>
      </c>
      <c r="J981">
        <v>8.9004078832986124</v>
      </c>
      <c r="K981">
        <v>1.5283223945691451E-2</v>
      </c>
      <c r="L981">
        <v>0.13602692688845031</v>
      </c>
      <c r="M981">
        <v>15.605593201662691</v>
      </c>
      <c r="N981">
        <v>2.5895126937874689E-3</v>
      </c>
      <c r="O981">
        <v>5225</v>
      </c>
      <c r="P981">
        <v>98.143974672841807</v>
      </c>
      <c r="Q981">
        <v>69098.542752293579</v>
      </c>
      <c r="R981">
        <v>10104.40736697248</v>
      </c>
      <c r="S981">
        <v>14.26767668899749</v>
      </c>
      <c r="T981">
        <f t="shared" si="298"/>
        <v>13.708116184074896</v>
      </c>
      <c r="U981" t="e">
        <f t="shared" si="294"/>
        <v>#N/A</v>
      </c>
      <c r="V981">
        <f t="shared" si="299"/>
        <v>14.372842465485867</v>
      </c>
      <c r="W981">
        <f t="shared" si="300"/>
        <v>14.381306415329124</v>
      </c>
      <c r="X981" t="e">
        <f t="shared" si="295"/>
        <v>#N/A</v>
      </c>
      <c r="Y981" t="e">
        <f t="shared" si="296"/>
        <v>#N/A</v>
      </c>
      <c r="Z981" t="e">
        <f t="shared" si="312"/>
        <v>#N/A</v>
      </c>
      <c r="AA981" t="e">
        <f t="shared" si="312"/>
        <v>#N/A</v>
      </c>
      <c r="AB981" t="e">
        <f t="shared" si="312"/>
        <v>#N/A</v>
      </c>
      <c r="AC981" t="e">
        <f t="shared" si="312"/>
        <v>#N/A</v>
      </c>
      <c r="AG981">
        <f t="shared" si="301"/>
        <v>-4.3666666666666742E-2</v>
      </c>
      <c r="AH981">
        <f t="shared" si="302"/>
        <v>0</v>
      </c>
      <c r="AI981">
        <f t="shared" si="303"/>
        <v>-0.88749999999999807</v>
      </c>
      <c r="AJ981">
        <f t="shared" si="304"/>
        <v>-1.5948275862068917</v>
      </c>
      <c r="AK981">
        <f t="shared" si="305"/>
        <v>-0.48000000000000043</v>
      </c>
      <c r="AL981">
        <f t="shared" si="306"/>
        <v>0.46250000000000124</v>
      </c>
      <c r="AM981">
        <f t="shared" si="307"/>
        <v>1.5863636363636342</v>
      </c>
      <c r="AN981">
        <f t="shared" si="308"/>
        <v>4.0014325280326197</v>
      </c>
      <c r="AO981">
        <f t="shared" si="309"/>
        <v>0.5493201945023134</v>
      </c>
      <c r="AQ981">
        <f t="shared" si="310"/>
        <v>14.372842465485867</v>
      </c>
      <c r="AR981" s="4">
        <f t="shared" si="297"/>
        <v>13.043389902663925</v>
      </c>
      <c r="AT981" t="str">
        <f t="shared" si="311"/>
        <v>45539Shift_03</v>
      </c>
    </row>
    <row r="982" spans="1:46" x14ac:dyDescent="0.3">
      <c r="A982" s="2">
        <v>45539</v>
      </c>
      <c r="B982" t="s">
        <v>32</v>
      </c>
      <c r="C982">
        <v>8.3683333333333341</v>
      </c>
      <c r="D982">
        <v>38.125</v>
      </c>
      <c r="E982">
        <v>27.274999999999999</v>
      </c>
      <c r="F982">
        <v>55.994999999999997</v>
      </c>
      <c r="G982">
        <v>3.97</v>
      </c>
      <c r="H982">
        <v>3.4925000000000002</v>
      </c>
      <c r="I982">
        <v>145.25</v>
      </c>
      <c r="J982">
        <v>8.9110914731207895</v>
      </c>
      <c r="K982">
        <v>1.524336644711167E-2</v>
      </c>
      <c r="L982">
        <v>0.13583503276851239</v>
      </c>
      <c r="M982">
        <v>15.600254480100491</v>
      </c>
      <c r="N982">
        <v>2.5895783120761149E-3</v>
      </c>
      <c r="O982">
        <v>5225</v>
      </c>
      <c r="P982">
        <v>98.284588021760698</v>
      </c>
      <c r="Q982">
        <v>69205.64</v>
      </c>
      <c r="R982">
        <v>10151.967000000001</v>
      </c>
      <c r="S982">
        <v>14.262305145038921</v>
      </c>
      <c r="T982">
        <f t="shared" si="298"/>
        <v>13.700025404668985</v>
      </c>
      <c r="U982" t="e">
        <f t="shared" si="294"/>
        <v>#N/A</v>
      </c>
      <c r="V982">
        <f t="shared" si="299"/>
        <v>14.364768097278141</v>
      </c>
      <c r="W982">
        <f t="shared" si="300"/>
        <v>14.373232047121398</v>
      </c>
      <c r="X982" t="e">
        <f t="shared" si="295"/>
        <v>#N/A</v>
      </c>
      <c r="Y982" t="e">
        <f t="shared" si="296"/>
        <v>#N/A</v>
      </c>
      <c r="Z982" t="e">
        <f t="shared" si="312"/>
        <v>#N/A</v>
      </c>
      <c r="AA982" t="e">
        <f t="shared" si="312"/>
        <v>#N/A</v>
      </c>
      <c r="AB982" t="e">
        <f t="shared" si="312"/>
        <v>#N/A</v>
      </c>
      <c r="AC982" t="e">
        <f t="shared" si="312"/>
        <v>#N/A</v>
      </c>
      <c r="AG982">
        <f t="shared" si="301"/>
        <v>-4.3666666666666742E-2</v>
      </c>
      <c r="AH982">
        <f t="shared" si="302"/>
        <v>0</v>
      </c>
      <c r="AI982">
        <f t="shared" si="303"/>
        <v>-0.88749999999999807</v>
      </c>
      <c r="AJ982">
        <f t="shared" si="304"/>
        <v>-1.5948275862068917</v>
      </c>
      <c r="AK982">
        <f t="shared" si="305"/>
        <v>-0.48000000000000043</v>
      </c>
      <c r="AL982">
        <f t="shared" si="306"/>
        <v>0.46250000000000124</v>
      </c>
      <c r="AM982">
        <f t="shared" si="307"/>
        <v>1.5863636363636342</v>
      </c>
      <c r="AN982">
        <f t="shared" si="308"/>
        <v>4.0133322222222221</v>
      </c>
      <c r="AO982">
        <f t="shared" si="309"/>
        <v>0.53151421146535149</v>
      </c>
      <c r="AQ982">
        <f t="shared" si="310"/>
        <v>14.364768097278141</v>
      </c>
      <c r="AR982" s="4">
        <f t="shared" si="297"/>
        <v>13.035282712059828</v>
      </c>
      <c r="AT982" t="str">
        <f t="shared" si="311"/>
        <v>45539Shift_04</v>
      </c>
    </row>
    <row r="983" spans="1:46" x14ac:dyDescent="0.3">
      <c r="A983" s="2">
        <v>45539</v>
      </c>
      <c r="B983" t="s">
        <v>19</v>
      </c>
      <c r="C983">
        <v>8.324285714285713</v>
      </c>
      <c r="D983">
        <v>37.333333333333343</v>
      </c>
      <c r="E983">
        <v>26.49</v>
      </c>
      <c r="F983">
        <v>55.256666666666668</v>
      </c>
      <c r="G983">
        <v>3.97</v>
      </c>
      <c r="H983">
        <v>3.4933333333333341</v>
      </c>
      <c r="I983">
        <v>145.55555555555549</v>
      </c>
      <c r="J983">
        <v>9.2427739630834704</v>
      </c>
      <c r="K983">
        <v>1.230294974869057E-2</v>
      </c>
      <c r="L983">
        <v>0.11371338360632149</v>
      </c>
      <c r="M983">
        <v>13.287445455802249</v>
      </c>
      <c r="N983">
        <v>2.593385697843893E-3</v>
      </c>
      <c r="O983">
        <v>5225</v>
      </c>
      <c r="P983">
        <v>108.479718870413</v>
      </c>
      <c r="Q983">
        <v>53014.784</v>
      </c>
      <c r="R983">
        <v>11327.60404</v>
      </c>
      <c r="S983">
        <v>13.713668376072221</v>
      </c>
      <c r="T983">
        <f t="shared" si="298"/>
        <v>11.264805048559587</v>
      </c>
      <c r="U983" t="e">
        <f t="shared" si="294"/>
        <v>#N/A</v>
      </c>
      <c r="V983">
        <f t="shared" si="299"/>
        <v>11.649233644154318</v>
      </c>
      <c r="W983">
        <f t="shared" si="300"/>
        <v>10.454153532694884</v>
      </c>
      <c r="X983" t="e">
        <f t="shared" si="295"/>
        <v>#N/A</v>
      </c>
      <c r="Y983" t="e">
        <f t="shared" si="296"/>
        <v>#N/A</v>
      </c>
      <c r="Z983" t="e">
        <f t="shared" si="312"/>
        <v>#N/A</v>
      </c>
      <c r="AA983" t="e">
        <f t="shared" si="312"/>
        <v>#N/A</v>
      </c>
      <c r="AB983" t="e">
        <f t="shared" si="312"/>
        <v>#N/A</v>
      </c>
      <c r="AC983" t="e">
        <f t="shared" si="312"/>
        <v>#N/A</v>
      </c>
      <c r="AG983">
        <f t="shared" si="301"/>
        <v>-3.4857142857142524E-2</v>
      </c>
      <c r="AH983">
        <f t="shared" si="302"/>
        <v>0</v>
      </c>
      <c r="AI983">
        <f t="shared" si="303"/>
        <v>-0.23333333333333131</v>
      </c>
      <c r="AJ983">
        <f t="shared" si="304"/>
        <v>-0.32183908045977144</v>
      </c>
      <c r="AK983">
        <f t="shared" si="305"/>
        <v>-0.48000000000000043</v>
      </c>
      <c r="AL983">
        <f t="shared" si="306"/>
        <v>0.46666666666667078</v>
      </c>
      <c r="AM983">
        <f t="shared" si="307"/>
        <v>1.5169191919192053</v>
      </c>
      <c r="AN983">
        <f t="shared" si="308"/>
        <v>2.2143482222222222</v>
      </c>
      <c r="AO983">
        <f t="shared" si="309"/>
        <v>-2.1289938472450014E-2</v>
      </c>
      <c r="AQ983">
        <f t="shared" si="310"/>
        <v>11.649233644154318</v>
      </c>
      <c r="AR983" s="4">
        <f t="shared" si="297"/>
        <v>10.880376452964855</v>
      </c>
      <c r="AT983" t="str">
        <f t="shared" si="311"/>
        <v>45539Shift_10</v>
      </c>
    </row>
    <row r="984" spans="1:46" x14ac:dyDescent="0.3">
      <c r="A984" s="2">
        <v>45539</v>
      </c>
      <c r="B984" t="s">
        <v>20</v>
      </c>
      <c r="C984">
        <v>8.3087499999999999</v>
      </c>
      <c r="D984">
        <v>38</v>
      </c>
      <c r="E984">
        <v>26.642499999999998</v>
      </c>
      <c r="F984">
        <v>55.256666666666668</v>
      </c>
      <c r="G984">
        <v>4.05</v>
      </c>
      <c r="H984">
        <v>3.503333333333333</v>
      </c>
      <c r="I984">
        <v>146</v>
      </c>
      <c r="J984">
        <v>9.105979001443643</v>
      </c>
      <c r="K984">
        <v>1.202509756186741E-2</v>
      </c>
      <c r="L984">
        <v>0.10950028588867571</v>
      </c>
      <c r="M984">
        <v>13.628188812356161</v>
      </c>
      <c r="N984">
        <v>2.5968899448273082E-3</v>
      </c>
      <c r="O984">
        <v>5225</v>
      </c>
      <c r="P984">
        <v>115.36260582393101</v>
      </c>
      <c r="Q984">
        <v>52757.098191731027</v>
      </c>
      <c r="R984">
        <v>11539.308600181739</v>
      </c>
      <c r="S984">
        <v>14.375935023544031</v>
      </c>
      <c r="T984">
        <f t="shared" si="298"/>
        <v>11.615302293195359</v>
      </c>
      <c r="U984" t="e">
        <f t="shared" si="294"/>
        <v>#N/A</v>
      </c>
      <c r="V984">
        <f t="shared" si="299"/>
        <v>11.788464192826083</v>
      </c>
      <c r="W984">
        <f t="shared" si="300"/>
        <v>10.694394182376765</v>
      </c>
      <c r="X984" t="e">
        <f t="shared" si="295"/>
        <v>#N/A</v>
      </c>
      <c r="Y984" t="e">
        <f t="shared" si="296"/>
        <v>#N/A</v>
      </c>
      <c r="Z984" t="e">
        <f t="shared" si="312"/>
        <v>#N/A</v>
      </c>
      <c r="AA984" t="e">
        <f t="shared" si="312"/>
        <v>#N/A</v>
      </c>
      <c r="AB984" t="e">
        <f t="shared" si="312"/>
        <v>#N/A</v>
      </c>
      <c r="AC984" t="e">
        <f t="shared" si="312"/>
        <v>#N/A</v>
      </c>
      <c r="AG984">
        <f t="shared" si="301"/>
        <v>-3.1749999999999903E-2</v>
      </c>
      <c r="AH984">
        <f t="shared" si="302"/>
        <v>0</v>
      </c>
      <c r="AI984">
        <f t="shared" si="303"/>
        <v>-0.3604166666666645</v>
      </c>
      <c r="AJ984">
        <f t="shared" si="304"/>
        <v>-0.32183908045977144</v>
      </c>
      <c r="AK984">
        <f t="shared" si="305"/>
        <v>-0.7199999999999992</v>
      </c>
      <c r="AL984">
        <f t="shared" si="306"/>
        <v>0.51666666666666528</v>
      </c>
      <c r="AM984">
        <f t="shared" si="307"/>
        <v>1.4159090909090886</v>
      </c>
      <c r="AN984">
        <f t="shared" si="308"/>
        <v>2.1857164657478916</v>
      </c>
      <c r="AO984">
        <f t="shared" si="309"/>
        <v>0.20670166426059566</v>
      </c>
      <c r="AQ984">
        <f t="shared" si="310"/>
        <v>11.788464192826083</v>
      </c>
      <c r="AR984" s="4">
        <f t="shared" si="297"/>
        <v>11.442140393564635</v>
      </c>
      <c r="AT984" t="str">
        <f t="shared" si="311"/>
        <v>45539Shift_11</v>
      </c>
    </row>
    <row r="985" spans="1:46" x14ac:dyDescent="0.3">
      <c r="A985" s="2">
        <v>45539</v>
      </c>
      <c r="B985" t="s">
        <v>21</v>
      </c>
      <c r="C985">
        <v>8.3087499999999999</v>
      </c>
      <c r="D985">
        <v>38</v>
      </c>
      <c r="E985">
        <v>26.642499999999998</v>
      </c>
      <c r="F985">
        <v>55.256666666666668</v>
      </c>
      <c r="G985">
        <v>4.05</v>
      </c>
      <c r="H985">
        <v>3.503333333333333</v>
      </c>
      <c r="I985">
        <v>146</v>
      </c>
      <c r="J985">
        <v>9.1614359864865911</v>
      </c>
      <c r="K985">
        <v>1.096807032194067E-2</v>
      </c>
      <c r="L985">
        <v>0.1004832741497428</v>
      </c>
      <c r="M985">
        <v>13.44962163530742</v>
      </c>
      <c r="N985">
        <v>2.5976494067958969E-3</v>
      </c>
      <c r="O985">
        <v>5225</v>
      </c>
      <c r="P985">
        <v>117.06184592672351</v>
      </c>
      <c r="Q985">
        <v>50019.743801010503</v>
      </c>
      <c r="R985">
        <v>12149.682776914109</v>
      </c>
      <c r="S985">
        <v>14.197485393151741</v>
      </c>
      <c r="T985">
        <f t="shared" si="298"/>
        <v>11.080906704994252</v>
      </c>
      <c r="U985" t="e">
        <f t="shared" si="294"/>
        <v>#N/A</v>
      </c>
      <c r="V985">
        <f t="shared" si="299"/>
        <v>11.25400983129675</v>
      </c>
      <c r="W985">
        <f t="shared" si="300"/>
        <v>10.159939820847432</v>
      </c>
      <c r="X985" t="e">
        <f t="shared" si="295"/>
        <v>#N/A</v>
      </c>
      <c r="Y985" t="e">
        <f t="shared" si="296"/>
        <v>#N/A</v>
      </c>
      <c r="Z985" t="e">
        <f t="shared" si="312"/>
        <v>#N/A</v>
      </c>
      <c r="AA985" t="e">
        <f t="shared" si="312"/>
        <v>#N/A</v>
      </c>
      <c r="AB985" t="e">
        <f t="shared" si="312"/>
        <v>#N/A</v>
      </c>
      <c r="AC985" t="e">
        <f t="shared" si="312"/>
        <v>#N/A</v>
      </c>
      <c r="AG985">
        <f t="shared" si="301"/>
        <v>-3.1749999999999903E-2</v>
      </c>
      <c r="AH985">
        <f t="shared" si="302"/>
        <v>0</v>
      </c>
      <c r="AI985">
        <f t="shared" si="303"/>
        <v>-0.3604166666666645</v>
      </c>
      <c r="AJ985">
        <f t="shared" si="304"/>
        <v>-0.32183908045977144</v>
      </c>
      <c r="AK985">
        <f t="shared" si="305"/>
        <v>-0.7199999999999992</v>
      </c>
      <c r="AL985">
        <f t="shared" si="306"/>
        <v>0.51666666666666528</v>
      </c>
      <c r="AM985">
        <f t="shared" si="307"/>
        <v>1.4159090909090886</v>
      </c>
      <c r="AN985">
        <f t="shared" si="308"/>
        <v>1.8815659778900558</v>
      </c>
      <c r="AO985">
        <f t="shared" si="309"/>
        <v>0.11427335585568225</v>
      </c>
      <c r="AQ985">
        <f t="shared" si="310"/>
        <v>11.25400983129675</v>
      </c>
      <c r="AR985" s="4">
        <f t="shared" si="297"/>
        <v>10.907803578691752</v>
      </c>
      <c r="AT985" t="str">
        <f t="shared" si="311"/>
        <v>45539Shift_12</v>
      </c>
    </row>
    <row r="986" spans="1:46" x14ac:dyDescent="0.3">
      <c r="A986" s="2">
        <v>45539</v>
      </c>
      <c r="B986" t="s">
        <v>22</v>
      </c>
      <c r="C986">
        <v>8.2957142857142863</v>
      </c>
      <c r="D986">
        <v>38.083333333333343</v>
      </c>
      <c r="E986">
        <v>26.80916666666667</v>
      </c>
      <c r="F986">
        <v>55.256666666666668</v>
      </c>
      <c r="G986">
        <v>4.05</v>
      </c>
      <c r="H986">
        <v>3.503333333333333</v>
      </c>
      <c r="I986">
        <v>146.16666666666671</v>
      </c>
      <c r="J986">
        <v>9.4572067074401964</v>
      </c>
      <c r="K986">
        <v>8.7584217919264313E-3</v>
      </c>
      <c r="L986">
        <v>8.2830205317197023E-2</v>
      </c>
      <c r="M986">
        <v>13.31712770446169</v>
      </c>
      <c r="N986">
        <v>2.599158932832359E-3</v>
      </c>
      <c r="O986">
        <v>5225</v>
      </c>
      <c r="P986">
        <v>120.26999650095399</v>
      </c>
      <c r="Q986">
        <v>40364.70258907973</v>
      </c>
      <c r="R986">
        <v>13149.40330120482</v>
      </c>
      <c r="S986">
        <v>14.04072349973031</v>
      </c>
      <c r="T986">
        <f t="shared" si="298"/>
        <v>9.2819721293716988</v>
      </c>
      <c r="U986" t="e">
        <f t="shared" si="294"/>
        <v>#N/A</v>
      </c>
      <c r="V986">
        <f t="shared" si="299"/>
        <v>9.4482698430226471</v>
      </c>
      <c r="W986">
        <f t="shared" si="300"/>
        <v>8.3920786204521285</v>
      </c>
      <c r="X986" t="e">
        <f t="shared" si="295"/>
        <v>#N/A</v>
      </c>
      <c r="Y986" t="e">
        <f t="shared" si="296"/>
        <v>#N/A</v>
      </c>
      <c r="Z986" t="e">
        <f t="shared" si="312"/>
        <v>#N/A</v>
      </c>
      <c r="AA986" t="e">
        <f t="shared" si="312"/>
        <v>#N/A</v>
      </c>
      <c r="AB986" t="e">
        <f t="shared" si="312"/>
        <v>#N/A</v>
      </c>
      <c r="AC986" t="e">
        <f t="shared" si="312"/>
        <v>#N/A</v>
      </c>
      <c r="AG986">
        <f t="shared" si="301"/>
        <v>-2.9142857142857182E-2</v>
      </c>
      <c r="AH986">
        <f t="shared" si="302"/>
        <v>0</v>
      </c>
      <c r="AI986">
        <f t="shared" si="303"/>
        <v>-0.49930555555555739</v>
      </c>
      <c r="AJ986">
        <f t="shared" si="304"/>
        <v>-0.32183908045977144</v>
      </c>
      <c r="AK986">
        <f t="shared" si="305"/>
        <v>-0.7199999999999992</v>
      </c>
      <c r="AL986">
        <f t="shared" si="306"/>
        <v>0.51666666666666528</v>
      </c>
      <c r="AM986">
        <f t="shared" si="307"/>
        <v>1.3780303030302901</v>
      </c>
      <c r="AN986">
        <f t="shared" si="308"/>
        <v>0.80878362100885881</v>
      </c>
      <c r="AO986">
        <f t="shared" si="309"/>
        <v>-0.37867784573366003</v>
      </c>
      <c r="AQ986">
        <f t="shared" si="310"/>
        <v>9.4482698430226471</v>
      </c>
      <c r="AR986" s="4">
        <f t="shared" si="297"/>
        <v>9.1156744157207488</v>
      </c>
      <c r="AT986" t="str">
        <f t="shared" si="311"/>
        <v>45539Shift_13</v>
      </c>
    </row>
    <row r="987" spans="1:46" x14ac:dyDescent="0.3">
      <c r="A987" s="2">
        <v>45539</v>
      </c>
      <c r="B987" t="s">
        <v>23</v>
      </c>
      <c r="C987">
        <v>8.2962500000000006</v>
      </c>
      <c r="D987">
        <v>38</v>
      </c>
      <c r="E987">
        <v>26.915833333333339</v>
      </c>
      <c r="F987">
        <v>54.89</v>
      </c>
      <c r="G987">
        <v>4.05</v>
      </c>
      <c r="H987">
        <v>3.4933333333333341</v>
      </c>
      <c r="I987">
        <v>145.5</v>
      </c>
      <c r="J987">
        <v>9.4068601682375377</v>
      </c>
      <c r="K987">
        <v>5.578900713560004E-3</v>
      </c>
      <c r="L987">
        <v>5.2479938904939578E-2</v>
      </c>
      <c r="M987">
        <v>13.31681671245085</v>
      </c>
      <c r="N987">
        <v>2.5991981907660311E-3</v>
      </c>
      <c r="O987">
        <v>5225</v>
      </c>
      <c r="P987">
        <v>120.27003287045839</v>
      </c>
      <c r="Q987">
        <v>25728.416000000001</v>
      </c>
      <c r="R987">
        <v>14572.383</v>
      </c>
      <c r="S987">
        <v>13.400597467635549</v>
      </c>
      <c r="T987">
        <f t="shared" si="298"/>
        <v>7.7671292618242456</v>
      </c>
      <c r="U987" t="e">
        <f t="shared" si="294"/>
        <v>#N/A</v>
      </c>
      <c r="V987">
        <f t="shared" si="299"/>
        <v>8.6451840252977252</v>
      </c>
      <c r="W987">
        <f t="shared" si="300"/>
        <v>6.8052937431660663</v>
      </c>
      <c r="X987" t="e">
        <f t="shared" si="295"/>
        <v>#N/A</v>
      </c>
      <c r="Y987" t="e">
        <f t="shared" si="296"/>
        <v>#N/A</v>
      </c>
      <c r="Z987" t="e">
        <f t="shared" si="312"/>
        <v>#N/A</v>
      </c>
      <c r="AA987" t="e">
        <f t="shared" si="312"/>
        <v>#N/A</v>
      </c>
      <c r="AB987" t="e">
        <f t="shared" si="312"/>
        <v>#N/A</v>
      </c>
      <c r="AC987" t="e">
        <f t="shared" si="312"/>
        <v>#N/A</v>
      </c>
      <c r="AG987">
        <f t="shared" si="301"/>
        <v>-2.9250000000000043E-2</v>
      </c>
      <c r="AH987">
        <f t="shared" si="302"/>
        <v>0</v>
      </c>
      <c r="AI987">
        <f t="shared" si="303"/>
        <v>-0.58819444444444835</v>
      </c>
      <c r="AJ987">
        <f t="shared" si="304"/>
        <v>0.31034482758620641</v>
      </c>
      <c r="AK987">
        <f t="shared" si="305"/>
        <v>-0.7199999999999992</v>
      </c>
      <c r="AL987">
        <f t="shared" si="306"/>
        <v>0.46666666666667078</v>
      </c>
      <c r="AM987">
        <f t="shared" si="307"/>
        <v>1.5295454545454523</v>
      </c>
      <c r="AN987">
        <f t="shared" si="308"/>
        <v>-0.8174704444444445</v>
      </c>
      <c r="AO987">
        <f t="shared" si="309"/>
        <v>-0.29476694706256212</v>
      </c>
      <c r="AQ987">
        <f t="shared" si="310"/>
        <v>8.6451840252977252</v>
      </c>
      <c r="AR987" s="4">
        <f t="shared" si="297"/>
        <v>6.8890744983507659</v>
      </c>
      <c r="AT987" t="str">
        <f t="shared" si="311"/>
        <v>45539Shift_14</v>
      </c>
    </row>
    <row r="988" spans="1:46" x14ac:dyDescent="0.3">
      <c r="A988" s="2">
        <v>45539</v>
      </c>
      <c r="B988" t="s">
        <v>24</v>
      </c>
      <c r="C988">
        <v>8.2528571428571436</v>
      </c>
      <c r="D988">
        <v>38.166666666666657</v>
      </c>
      <c r="E988">
        <v>26.884166666666669</v>
      </c>
      <c r="F988">
        <v>54.89</v>
      </c>
      <c r="G988">
        <v>4.05</v>
      </c>
      <c r="H988">
        <v>3.496666666666667</v>
      </c>
      <c r="I988">
        <v>146.83333333333329</v>
      </c>
      <c r="J988">
        <v>9.2725658278871652</v>
      </c>
      <c r="K988">
        <v>6.776983479268292E-3</v>
      </c>
      <c r="L988">
        <v>6.2840025426019047E-2</v>
      </c>
      <c r="M988">
        <v>13.316839305879711</v>
      </c>
      <c r="N988">
        <v>2.5991725911272698E-3</v>
      </c>
      <c r="O988">
        <v>5225</v>
      </c>
      <c r="P988">
        <v>120.26983412186139</v>
      </c>
      <c r="Q988">
        <v>33019.040000000001</v>
      </c>
      <c r="R988">
        <v>15395.52</v>
      </c>
      <c r="S988">
        <v>14.277385212149049</v>
      </c>
      <c r="T988">
        <f t="shared" si="298"/>
        <v>9.194522440181693</v>
      </c>
      <c r="U988" t="e">
        <f t="shared" si="294"/>
        <v>#N/A</v>
      </c>
      <c r="V988">
        <f t="shared" si="299"/>
        <v>9.482679476597708</v>
      </c>
      <c r="W988">
        <f t="shared" si="300"/>
        <v>7.9458194974963412</v>
      </c>
      <c r="X988" t="e">
        <f t="shared" si="295"/>
        <v>#N/A</v>
      </c>
      <c r="Y988" t="e">
        <f t="shared" si="296"/>
        <v>#N/A</v>
      </c>
      <c r="Z988" t="e">
        <f t="shared" si="312"/>
        <v>#N/A</v>
      </c>
      <c r="AA988" t="e">
        <f t="shared" si="312"/>
        <v>#N/A</v>
      </c>
      <c r="AB988" t="e">
        <f t="shared" si="312"/>
        <v>#N/A</v>
      </c>
      <c r="AC988" t="e">
        <f t="shared" si="312"/>
        <v>#N/A</v>
      </c>
      <c r="AG988">
        <f t="shared" si="301"/>
        <v>-2.0571428571428643E-2</v>
      </c>
      <c r="AH988">
        <f t="shared" si="302"/>
        <v>0</v>
      </c>
      <c r="AI988">
        <f t="shared" si="303"/>
        <v>-0.56180555555555678</v>
      </c>
      <c r="AJ988">
        <f t="shared" si="304"/>
        <v>0.31034482758620641</v>
      </c>
      <c r="AK988">
        <f t="shared" si="305"/>
        <v>-0.7199999999999992</v>
      </c>
      <c r="AL988">
        <f t="shared" si="306"/>
        <v>0.48333333333333561</v>
      </c>
      <c r="AM988">
        <f t="shared" si="307"/>
        <v>1.22651515151516</v>
      </c>
      <c r="AN988">
        <f t="shared" si="308"/>
        <v>-7.401111111111176E-3</v>
      </c>
      <c r="AO988">
        <f t="shared" si="309"/>
        <v>-7.0943046478607982E-2</v>
      </c>
      <c r="AQ988">
        <f t="shared" si="310"/>
        <v>9.482679476597708</v>
      </c>
      <c r="AR988" s="4">
        <f t="shared" si="297"/>
        <v>8.9063654037656796</v>
      </c>
      <c r="AT988" t="str">
        <f t="shared" si="311"/>
        <v>45539Shift_15</v>
      </c>
    </row>
    <row r="989" spans="1:46" x14ac:dyDescent="0.3">
      <c r="A989" s="2">
        <v>45539</v>
      </c>
      <c r="B989" t="s">
        <v>25</v>
      </c>
      <c r="C989">
        <v>8.3583333333333343</v>
      </c>
      <c r="D989">
        <v>38.81818181818182</v>
      </c>
      <c r="E989">
        <v>27.327272727272732</v>
      </c>
      <c r="F989">
        <v>55.24</v>
      </c>
      <c r="G989">
        <v>4.05</v>
      </c>
      <c r="H989">
        <v>3.523636363636363</v>
      </c>
      <c r="I989">
        <v>147.5454545454545</v>
      </c>
      <c r="J989">
        <v>8.7414792936693058</v>
      </c>
      <c r="K989">
        <v>1.5139960299555701E-2</v>
      </c>
      <c r="L989">
        <v>0.1323456494655415</v>
      </c>
      <c r="M989">
        <v>14.211703033573119</v>
      </c>
      <c r="N989">
        <v>2.59482606590206E-3</v>
      </c>
      <c r="O989">
        <v>5225</v>
      </c>
      <c r="P989">
        <v>110.50173508813511</v>
      </c>
      <c r="Q989">
        <v>74034.81904761905</v>
      </c>
      <c r="R989">
        <v>15204.352747301589</v>
      </c>
      <c r="S989">
        <v>14.683268642701609</v>
      </c>
      <c r="T989">
        <f t="shared" si="298"/>
        <v>14.636455735860046</v>
      </c>
      <c r="U989" t="e">
        <f t="shared" si="294"/>
        <v>#N/A</v>
      </c>
      <c r="V989">
        <f t="shared" si="299"/>
        <v>14.786455917901675</v>
      </c>
      <c r="W989">
        <f t="shared" si="300"/>
        <v>14.01488994468993</v>
      </c>
      <c r="X989" t="e">
        <f t="shared" si="295"/>
        <v>#N/A</v>
      </c>
      <c r="Y989" t="e">
        <f t="shared" si="296"/>
        <v>#N/A</v>
      </c>
      <c r="Z989" t="e">
        <f t="shared" si="312"/>
        <v>#N/A</v>
      </c>
      <c r="AA989" t="e">
        <f t="shared" si="312"/>
        <v>#N/A</v>
      </c>
      <c r="AB989" t="e">
        <f t="shared" si="312"/>
        <v>#N/A</v>
      </c>
      <c r="AC989" t="e">
        <f t="shared" si="312"/>
        <v>#N/A</v>
      </c>
      <c r="AG989">
        <f t="shared" si="301"/>
        <v>-4.1666666666666789E-2</v>
      </c>
      <c r="AH989">
        <f t="shared" si="302"/>
        <v>0</v>
      </c>
      <c r="AI989">
        <f t="shared" si="303"/>
        <v>-0.93106060606060881</v>
      </c>
      <c r="AJ989">
        <f t="shared" si="304"/>
        <v>-0.29310344827586499</v>
      </c>
      <c r="AK989">
        <f t="shared" si="305"/>
        <v>-0.7199999999999992</v>
      </c>
      <c r="AL989">
        <f t="shared" si="306"/>
        <v>0.6181818181818155</v>
      </c>
      <c r="AM989">
        <f t="shared" si="307"/>
        <v>1.0646694214876105</v>
      </c>
      <c r="AN989">
        <f t="shared" si="308"/>
        <v>4.5499076719576719</v>
      </c>
      <c r="AO989">
        <f t="shared" si="309"/>
        <v>0.81420117721782448</v>
      </c>
      <c r="AQ989">
        <f t="shared" si="310"/>
        <v>14.786455917901675</v>
      </c>
      <c r="AR989" s="4">
        <f t="shared" si="297"/>
        <v>14.48645555381842</v>
      </c>
      <c r="AT989" t="str">
        <f t="shared" si="311"/>
        <v>45539Shift_21</v>
      </c>
    </row>
    <row r="990" spans="1:46" x14ac:dyDescent="0.3">
      <c r="A990" s="2">
        <v>45539</v>
      </c>
      <c r="B990" t="s">
        <v>26</v>
      </c>
      <c r="C990">
        <v>8.35</v>
      </c>
      <c r="D990">
        <v>38.75</v>
      </c>
      <c r="E990">
        <v>27.15</v>
      </c>
      <c r="F990">
        <v>55.24</v>
      </c>
      <c r="G990">
        <v>4.05</v>
      </c>
      <c r="H990">
        <v>3.5375000000000001</v>
      </c>
      <c r="I990">
        <v>148.75</v>
      </c>
      <c r="J990">
        <v>8.8887509149939508</v>
      </c>
      <c r="K990">
        <v>1.429227528048127E-2</v>
      </c>
      <c r="L990">
        <v>0.1270404749767233</v>
      </c>
      <c r="M990">
        <v>14.23751450924958</v>
      </c>
      <c r="N990">
        <v>2.5965196454748301E-3</v>
      </c>
      <c r="O990">
        <v>5225</v>
      </c>
      <c r="P990">
        <v>113.9704869836591</v>
      </c>
      <c r="Q990">
        <v>69662.503098591551</v>
      </c>
      <c r="R990">
        <v>15320.157190140841</v>
      </c>
      <c r="S990">
        <v>14.4550229585853</v>
      </c>
      <c r="T990">
        <f t="shared" si="298"/>
        <v>13.893525298319256</v>
      </c>
      <c r="U990" t="e">
        <f t="shared" si="294"/>
        <v>#N/A</v>
      </c>
      <c r="V990">
        <f t="shared" si="299"/>
        <v>14.033673894968009</v>
      </c>
      <c r="W990">
        <f t="shared" si="300"/>
        <v>13.535868252334785</v>
      </c>
      <c r="X990" t="e">
        <f t="shared" si="295"/>
        <v>#N/A</v>
      </c>
      <c r="Y990" t="e">
        <f t="shared" si="296"/>
        <v>#N/A</v>
      </c>
      <c r="Z990" t="e">
        <f t="shared" si="312"/>
        <v>#N/A</v>
      </c>
      <c r="AA990" t="e">
        <f t="shared" si="312"/>
        <v>#N/A</v>
      </c>
      <c r="AB990" t="e">
        <f t="shared" si="312"/>
        <v>#N/A</v>
      </c>
      <c r="AC990" t="e">
        <f t="shared" si="312"/>
        <v>#N/A</v>
      </c>
      <c r="AG990">
        <f t="shared" si="301"/>
        <v>-3.9999999999999862E-2</v>
      </c>
      <c r="AH990">
        <f t="shared" si="302"/>
        <v>0</v>
      </c>
      <c r="AI990">
        <f t="shared" si="303"/>
        <v>-0.78333333333333144</v>
      </c>
      <c r="AJ990">
        <f t="shared" si="304"/>
        <v>-0.29310344827586499</v>
      </c>
      <c r="AK990">
        <f t="shared" si="305"/>
        <v>-0.7199999999999992</v>
      </c>
      <c r="AL990">
        <f t="shared" si="306"/>
        <v>0.68750000000000089</v>
      </c>
      <c r="AM990">
        <f t="shared" si="307"/>
        <v>0.79090909090908856</v>
      </c>
      <c r="AN990">
        <f t="shared" si="308"/>
        <v>4.0640947887323948</v>
      </c>
      <c r="AO990">
        <f t="shared" si="309"/>
        <v>0.56874847501008285</v>
      </c>
      <c r="AQ990">
        <f t="shared" si="310"/>
        <v>14.033673894968009</v>
      </c>
      <c r="AR990" s="4">
        <f t="shared" si="297"/>
        <v>13.753376701670502</v>
      </c>
      <c r="AT990" t="str">
        <f t="shared" si="311"/>
        <v>45539Shift_22</v>
      </c>
    </row>
    <row r="991" spans="1:46" x14ac:dyDescent="0.3">
      <c r="A991" s="2">
        <v>45539</v>
      </c>
      <c r="B991" t="s">
        <v>27</v>
      </c>
      <c r="C991">
        <v>8.35</v>
      </c>
      <c r="D991">
        <v>38.666666666666657</v>
      </c>
      <c r="E991">
        <v>26.997777777777781</v>
      </c>
      <c r="F991">
        <v>55.24</v>
      </c>
      <c r="G991">
        <v>4.05</v>
      </c>
      <c r="H991">
        <v>3.5511111111111111</v>
      </c>
      <c r="I991">
        <v>149.11111111111109</v>
      </c>
      <c r="J991">
        <v>8.7357712484897174</v>
      </c>
      <c r="K991">
        <v>1.345397652734655E-2</v>
      </c>
      <c r="L991">
        <v>0.1175308613254495</v>
      </c>
      <c r="M991">
        <v>13.9497749138157</v>
      </c>
      <c r="N991">
        <v>2.596962603492849E-3</v>
      </c>
      <c r="O991">
        <v>5225</v>
      </c>
      <c r="P991">
        <v>115.1293962034463</v>
      </c>
      <c r="Q991">
        <v>65597.022650602419</v>
      </c>
      <c r="R991">
        <v>15091.011674698801</v>
      </c>
      <c r="S991">
        <v>14.0910509526204</v>
      </c>
      <c r="T991">
        <f t="shared" si="298"/>
        <v>13.509511244859601</v>
      </c>
      <c r="U991" t="e">
        <f t="shared" si="294"/>
        <v>#N/A</v>
      </c>
      <c r="V991">
        <f t="shared" si="299"/>
        <v>13.646740693238513</v>
      </c>
      <c r="W991">
        <f t="shared" si="300"/>
        <v>13.231005757675991</v>
      </c>
      <c r="X991" t="e">
        <f t="shared" si="295"/>
        <v>#N/A</v>
      </c>
      <c r="Y991" t="e">
        <f t="shared" si="296"/>
        <v>#N/A</v>
      </c>
      <c r="Z991" t="e">
        <f t="shared" si="312"/>
        <v>#N/A</v>
      </c>
      <c r="AA991" t="e">
        <f t="shared" si="312"/>
        <v>#N/A</v>
      </c>
      <c r="AB991" t="e">
        <f t="shared" si="312"/>
        <v>#N/A</v>
      </c>
      <c r="AC991" t="e">
        <f t="shared" si="312"/>
        <v>#N/A</v>
      </c>
      <c r="AG991">
        <f t="shared" si="301"/>
        <v>-3.9999999999999862E-2</v>
      </c>
      <c r="AH991">
        <f t="shared" si="302"/>
        <v>0</v>
      </c>
      <c r="AI991">
        <f t="shared" si="303"/>
        <v>-0.65648148148148344</v>
      </c>
      <c r="AJ991">
        <f t="shared" si="304"/>
        <v>-0.29310344827586499</v>
      </c>
      <c r="AK991">
        <f t="shared" si="305"/>
        <v>-0.7199999999999992</v>
      </c>
      <c r="AL991">
        <f t="shared" si="306"/>
        <v>0.75555555555555598</v>
      </c>
      <c r="AM991">
        <f t="shared" si="307"/>
        <v>0.70883838383838738</v>
      </c>
      <c r="AN991">
        <f t="shared" si="308"/>
        <v>3.6123747389558241</v>
      </c>
      <c r="AO991">
        <f t="shared" si="309"/>
        <v>0.82371458585047175</v>
      </c>
      <c r="AQ991">
        <f t="shared" si="310"/>
        <v>13.646740693238513</v>
      </c>
      <c r="AR991" s="4">
        <f t="shared" si="297"/>
        <v>13.372281796480689</v>
      </c>
      <c r="AT991" t="str">
        <f t="shared" si="311"/>
        <v>45539Shift_23</v>
      </c>
    </row>
    <row r="992" spans="1:46" x14ac:dyDescent="0.3">
      <c r="A992" s="2">
        <v>45540</v>
      </c>
      <c r="B992" t="s">
        <v>28</v>
      </c>
      <c r="C992">
        <v>8.3916666666666675</v>
      </c>
      <c r="D992">
        <v>38.666666666666657</v>
      </c>
      <c r="E992">
        <v>26.876666666666669</v>
      </c>
      <c r="F992">
        <v>55.064999999999998</v>
      </c>
      <c r="G992">
        <v>4.05</v>
      </c>
      <c r="H992">
        <v>3.5533333333333328</v>
      </c>
      <c r="I992">
        <v>148.88888888888891</v>
      </c>
      <c r="J992">
        <v>8.2622438829080256</v>
      </c>
      <c r="K992">
        <v>1.2218205069647501E-2</v>
      </c>
      <c r="L992">
        <v>0.1009497900968109</v>
      </c>
      <c r="M992">
        <v>13.303920536715941</v>
      </c>
      <c r="N992">
        <v>2.5966376225144152E-3</v>
      </c>
      <c r="O992">
        <v>5225</v>
      </c>
      <c r="P992">
        <v>115.0484287189812</v>
      </c>
      <c r="Q992">
        <v>61604.810602409641</v>
      </c>
      <c r="R992">
        <v>14130.91769879518</v>
      </c>
      <c r="S992">
        <v>13.34136493306436</v>
      </c>
      <c r="T992">
        <f t="shared" si="298"/>
        <v>13.373186238896823</v>
      </c>
      <c r="U992" t="e">
        <f t="shared" si="294"/>
        <v>#N/A</v>
      </c>
      <c r="V992">
        <f t="shared" si="299"/>
        <v>13.738446102721914</v>
      </c>
      <c r="W992">
        <f t="shared" si="300"/>
        <v>12.970481978723312</v>
      </c>
      <c r="X992" t="e">
        <f t="shared" si="295"/>
        <v>#N/A</v>
      </c>
      <c r="Y992" t="e">
        <f t="shared" si="296"/>
        <v>#N/A</v>
      </c>
      <c r="Z992" t="e">
        <f t="shared" si="312"/>
        <v>#N/A</v>
      </c>
      <c r="AA992" t="e">
        <f t="shared" si="312"/>
        <v>#N/A</v>
      </c>
      <c r="AB992" t="e">
        <f t="shared" si="312"/>
        <v>#N/A</v>
      </c>
      <c r="AC992" t="e">
        <f t="shared" si="312"/>
        <v>#N/A</v>
      </c>
      <c r="AG992">
        <f t="shared" si="301"/>
        <v>-4.8333333333333429E-2</v>
      </c>
      <c r="AH992">
        <f t="shared" si="302"/>
        <v>0</v>
      </c>
      <c r="AI992">
        <f t="shared" si="303"/>
        <v>-0.55555555555555658</v>
      </c>
      <c r="AJ992">
        <f t="shared" si="304"/>
        <v>8.6206896551768233E-3</v>
      </c>
      <c r="AK992">
        <f t="shared" si="305"/>
        <v>-0.7199999999999992</v>
      </c>
      <c r="AL992">
        <f t="shared" si="306"/>
        <v>0.76666666666666439</v>
      </c>
      <c r="AM992">
        <f t="shared" si="307"/>
        <v>0.75934343434342633</v>
      </c>
      <c r="AN992">
        <f t="shared" si="308"/>
        <v>3.1687956224899598</v>
      </c>
      <c r="AO992">
        <f t="shared" si="309"/>
        <v>1.6129268618199581</v>
      </c>
      <c r="AQ992">
        <f t="shared" si="310"/>
        <v>13.738446102721914</v>
      </c>
      <c r="AR992" s="4">
        <f t="shared" si="297"/>
        <v>13.007926375071731</v>
      </c>
      <c r="AT992" t="str">
        <f t="shared" si="311"/>
        <v>45540Shift_00</v>
      </c>
    </row>
    <row r="993" spans="1:46" x14ac:dyDescent="0.3">
      <c r="A993" s="2">
        <v>45540</v>
      </c>
      <c r="B993" t="s">
        <v>29</v>
      </c>
      <c r="C993">
        <v>8.41</v>
      </c>
      <c r="D993">
        <v>38.666666666666657</v>
      </c>
      <c r="E993">
        <v>27.123333333333331</v>
      </c>
      <c r="F993">
        <v>55.064999999999998</v>
      </c>
      <c r="G993">
        <v>4.05</v>
      </c>
      <c r="H993">
        <v>3.5466666666666669</v>
      </c>
      <c r="I993">
        <v>148.2222222222222</v>
      </c>
      <c r="J993">
        <v>8.0040054473750111</v>
      </c>
      <c r="K993">
        <v>1.140098451316139E-2</v>
      </c>
      <c r="L993">
        <v>9.1253542148781952E-2</v>
      </c>
      <c r="M993">
        <v>13.30172547283089</v>
      </c>
      <c r="N993">
        <v>2.5961864915951798E-3</v>
      </c>
      <c r="O993">
        <v>5225</v>
      </c>
      <c r="P993">
        <v>114.2055859273882</v>
      </c>
      <c r="Q993">
        <v>57977.423999999999</v>
      </c>
      <c r="R993">
        <v>12707.938</v>
      </c>
      <c r="S993">
        <v>13.291982636705139</v>
      </c>
      <c r="T993">
        <f t="shared" si="298"/>
        <v>13.113088702455441</v>
      </c>
      <c r="U993" t="e">
        <f t="shared" si="294"/>
        <v>#N/A</v>
      </c>
      <c r="V993">
        <f t="shared" si="299"/>
        <v>13.577699758275198</v>
      </c>
      <c r="W993">
        <f t="shared" si="300"/>
        <v>12.658220482761433</v>
      </c>
      <c r="X993" t="e">
        <f t="shared" si="295"/>
        <v>#N/A</v>
      </c>
      <c r="Y993" t="e">
        <f t="shared" si="296"/>
        <v>#N/A</v>
      </c>
      <c r="Z993" t="e">
        <f t="shared" si="312"/>
        <v>#N/A</v>
      </c>
      <c r="AA993" t="e">
        <f t="shared" si="312"/>
        <v>#N/A</v>
      </c>
      <c r="AB993" t="e">
        <f t="shared" si="312"/>
        <v>#N/A</v>
      </c>
      <c r="AC993" t="e">
        <f t="shared" si="312"/>
        <v>#N/A</v>
      </c>
      <c r="AG993">
        <f t="shared" si="301"/>
        <v>-5.1999999999999963E-2</v>
      </c>
      <c r="AH993">
        <f t="shared" si="302"/>
        <v>0</v>
      </c>
      <c r="AI993">
        <f t="shared" si="303"/>
        <v>-0.76111111111110863</v>
      </c>
      <c r="AJ993">
        <f t="shared" si="304"/>
        <v>8.6206896551768233E-3</v>
      </c>
      <c r="AK993">
        <f t="shared" si="305"/>
        <v>-0.7199999999999992</v>
      </c>
      <c r="AL993">
        <f t="shared" si="306"/>
        <v>0.73333333333333472</v>
      </c>
      <c r="AM993">
        <f t="shared" si="307"/>
        <v>0.9108585858585887</v>
      </c>
      <c r="AN993">
        <f t="shared" si="308"/>
        <v>2.7657526666666663</v>
      </c>
      <c r="AO993">
        <f t="shared" si="309"/>
        <v>2.0433242543749826</v>
      </c>
      <c r="AQ993">
        <f t="shared" si="310"/>
        <v>13.577699758275198</v>
      </c>
      <c r="AR993" s="4">
        <f t="shared" si="297"/>
        <v>12.648477646635683</v>
      </c>
      <c r="AT993" t="str">
        <f t="shared" si="311"/>
        <v>45540Shift_01</v>
      </c>
    </row>
    <row r="994" spans="1:46" x14ac:dyDescent="0.3">
      <c r="A994" s="2">
        <v>45540</v>
      </c>
      <c r="B994" t="s">
        <v>30</v>
      </c>
      <c r="C994">
        <v>8.4416666666666664</v>
      </c>
      <c r="D994">
        <v>38.444444444444443</v>
      </c>
      <c r="E994">
        <v>27.137777777777782</v>
      </c>
      <c r="F994">
        <v>55.064999999999998</v>
      </c>
      <c r="G994">
        <v>4.05</v>
      </c>
      <c r="H994">
        <v>3.5244444444444438</v>
      </c>
      <c r="I994">
        <v>146.2222222222222</v>
      </c>
      <c r="J994">
        <v>7.8953799265412474</v>
      </c>
      <c r="K994">
        <v>1.020198994370697E-2</v>
      </c>
      <c r="L994">
        <v>8.0548586612319659E-2</v>
      </c>
      <c r="M994">
        <v>13.30365963531591</v>
      </c>
      <c r="N994">
        <v>2.5965602398297029E-3</v>
      </c>
      <c r="O994">
        <v>5225</v>
      </c>
      <c r="P994">
        <v>114.9886185966583</v>
      </c>
      <c r="Q994">
        <v>49957.2</v>
      </c>
      <c r="R994">
        <v>11560.800999999999</v>
      </c>
      <c r="S994">
        <v>13.28916597614931</v>
      </c>
      <c r="T994">
        <f t="shared" si="298"/>
        <v>12.423869433934211</v>
      </c>
      <c r="U994" t="e">
        <f t="shared" si="294"/>
        <v>#N/A</v>
      </c>
      <c r="V994">
        <f t="shared" si="299"/>
        <v>13.118128628547122</v>
      </c>
      <c r="W994">
        <f t="shared" si="300"/>
        <v>11.744103898487904</v>
      </c>
      <c r="X994" t="e">
        <f t="shared" si="295"/>
        <v>#N/A</v>
      </c>
      <c r="Y994" t="e">
        <f t="shared" si="296"/>
        <v>#N/A</v>
      </c>
      <c r="Z994" t="e">
        <f t="shared" si="312"/>
        <v>#N/A</v>
      </c>
      <c r="AA994" t="e">
        <f t="shared" si="312"/>
        <v>#N/A</v>
      </c>
      <c r="AB994" t="e">
        <f t="shared" si="312"/>
        <v>#N/A</v>
      </c>
      <c r="AC994" t="e">
        <f t="shared" si="312"/>
        <v>#N/A</v>
      </c>
      <c r="AG994">
        <f t="shared" si="301"/>
        <v>-5.8333333333333216E-2</v>
      </c>
      <c r="AH994">
        <f t="shared" si="302"/>
        <v>0</v>
      </c>
      <c r="AI994">
        <f t="shared" si="303"/>
        <v>-0.77314814814815058</v>
      </c>
      <c r="AJ994">
        <f t="shared" si="304"/>
        <v>8.6206896551768233E-3</v>
      </c>
      <c r="AK994">
        <f t="shared" si="305"/>
        <v>-0.7199999999999992</v>
      </c>
      <c r="AL994">
        <f t="shared" si="306"/>
        <v>0.62222222222221957</v>
      </c>
      <c r="AM994">
        <f t="shared" si="307"/>
        <v>1.3654040404040431</v>
      </c>
      <c r="AN994">
        <f t="shared" si="308"/>
        <v>1.8746166666666662</v>
      </c>
      <c r="AO994">
        <f t="shared" si="309"/>
        <v>2.224366789097922</v>
      </c>
      <c r="AQ994">
        <f t="shared" si="310"/>
        <v>13.118128628547122</v>
      </c>
      <c r="AR994" s="4">
        <f t="shared" si="297"/>
        <v>11.7296102393213</v>
      </c>
      <c r="AT994" t="str">
        <f t="shared" si="311"/>
        <v>45540Shift_02</v>
      </c>
    </row>
    <row r="995" spans="1:46" x14ac:dyDescent="0.3">
      <c r="A995" s="2">
        <v>45540</v>
      </c>
      <c r="B995" t="s">
        <v>31</v>
      </c>
      <c r="C995">
        <v>8.4416666666666664</v>
      </c>
      <c r="D995">
        <v>38.444444444444443</v>
      </c>
      <c r="E995">
        <v>27.137777777777782</v>
      </c>
      <c r="F995">
        <v>55.064999999999998</v>
      </c>
      <c r="G995">
        <v>4.05</v>
      </c>
      <c r="H995">
        <v>3.5244444444444438</v>
      </c>
      <c r="I995">
        <v>146.2222222222222</v>
      </c>
      <c r="J995">
        <v>7.8953799265412474</v>
      </c>
      <c r="K995">
        <v>1.020198994370697E-2</v>
      </c>
      <c r="L995">
        <v>8.0548586612319659E-2</v>
      </c>
      <c r="M995">
        <v>13.30365963531591</v>
      </c>
      <c r="N995">
        <v>2.5965602398297029E-3</v>
      </c>
      <c r="O995">
        <v>5225</v>
      </c>
      <c r="P995">
        <v>114.9886185966583</v>
      </c>
      <c r="Q995">
        <v>49957.2</v>
      </c>
      <c r="R995">
        <v>11560.800999999999</v>
      </c>
      <c r="S995">
        <v>13.28916597614931</v>
      </c>
      <c r="T995">
        <f t="shared" si="298"/>
        <v>12.423869433934211</v>
      </c>
      <c r="U995" t="e">
        <f t="shared" si="294"/>
        <v>#N/A</v>
      </c>
      <c r="V995">
        <f t="shared" si="299"/>
        <v>13.118128628547122</v>
      </c>
      <c r="W995">
        <f t="shared" si="300"/>
        <v>11.744103898487904</v>
      </c>
      <c r="X995" t="e">
        <f t="shared" si="295"/>
        <v>#N/A</v>
      </c>
      <c r="Y995" t="e">
        <f t="shared" si="296"/>
        <v>#N/A</v>
      </c>
      <c r="Z995" t="e">
        <f t="shared" si="312"/>
        <v>#N/A</v>
      </c>
      <c r="AA995" t="e">
        <f t="shared" si="312"/>
        <v>#N/A</v>
      </c>
      <c r="AB995" t="e">
        <f t="shared" si="312"/>
        <v>#N/A</v>
      </c>
      <c r="AC995" t="e">
        <f t="shared" si="312"/>
        <v>#N/A</v>
      </c>
      <c r="AG995">
        <f t="shared" si="301"/>
        <v>-5.8333333333333216E-2</v>
      </c>
      <c r="AH995">
        <f t="shared" si="302"/>
        <v>0</v>
      </c>
      <c r="AI995">
        <f t="shared" si="303"/>
        <v>-0.77314814814815058</v>
      </c>
      <c r="AJ995">
        <f t="shared" si="304"/>
        <v>8.6206896551768233E-3</v>
      </c>
      <c r="AK995">
        <f t="shared" si="305"/>
        <v>-0.7199999999999992</v>
      </c>
      <c r="AL995">
        <f t="shared" si="306"/>
        <v>0.62222222222221957</v>
      </c>
      <c r="AM995">
        <f t="shared" si="307"/>
        <v>1.3654040404040431</v>
      </c>
      <c r="AN995">
        <f t="shared" si="308"/>
        <v>1.8746166666666662</v>
      </c>
      <c r="AO995">
        <f t="shared" si="309"/>
        <v>2.224366789097922</v>
      </c>
      <c r="AQ995">
        <f t="shared" si="310"/>
        <v>13.118128628547122</v>
      </c>
      <c r="AR995" s="4">
        <f t="shared" si="297"/>
        <v>11.7296102393213</v>
      </c>
      <c r="AT995" t="str">
        <f t="shared" si="311"/>
        <v>45540Shift_03</v>
      </c>
    </row>
    <row r="996" spans="1:46" x14ac:dyDescent="0.3">
      <c r="A996" s="2">
        <v>45540</v>
      </c>
      <c r="B996" t="s">
        <v>32</v>
      </c>
      <c r="C996">
        <v>8.4416666666666664</v>
      </c>
      <c r="D996">
        <v>38.444444444444443</v>
      </c>
      <c r="E996">
        <v>27.137777777777782</v>
      </c>
      <c r="F996">
        <v>55.064999999999998</v>
      </c>
      <c r="G996">
        <v>4.05</v>
      </c>
      <c r="H996">
        <v>3.5244444444444438</v>
      </c>
      <c r="I996">
        <v>146.2222222222222</v>
      </c>
      <c r="J996">
        <v>7.8953799265412474</v>
      </c>
      <c r="K996">
        <v>1.020198994370697E-2</v>
      </c>
      <c r="L996">
        <v>8.0548586612319659E-2</v>
      </c>
      <c r="M996">
        <v>13.30365963531591</v>
      </c>
      <c r="N996">
        <v>2.5965602398297029E-3</v>
      </c>
      <c r="O996">
        <v>5225</v>
      </c>
      <c r="P996">
        <v>114.9886185966583</v>
      </c>
      <c r="Q996">
        <v>49957.2</v>
      </c>
      <c r="R996">
        <v>11560.800999999999</v>
      </c>
      <c r="S996">
        <v>13.28916597614931</v>
      </c>
      <c r="T996">
        <f t="shared" si="298"/>
        <v>12.423869433934211</v>
      </c>
      <c r="U996" t="e">
        <f t="shared" si="294"/>
        <v>#N/A</v>
      </c>
      <c r="V996">
        <f t="shared" si="299"/>
        <v>13.118128628547122</v>
      </c>
      <c r="W996">
        <f t="shared" si="300"/>
        <v>11.744103898487904</v>
      </c>
      <c r="X996" t="e">
        <f t="shared" si="295"/>
        <v>#N/A</v>
      </c>
      <c r="Y996" t="e">
        <f t="shared" si="296"/>
        <v>#N/A</v>
      </c>
      <c r="Z996" t="e">
        <f t="shared" si="312"/>
        <v>#N/A</v>
      </c>
      <c r="AA996" t="e">
        <f t="shared" si="312"/>
        <v>#N/A</v>
      </c>
      <c r="AB996" t="e">
        <f t="shared" si="312"/>
        <v>#N/A</v>
      </c>
      <c r="AC996" t="e">
        <f t="shared" si="312"/>
        <v>#N/A</v>
      </c>
      <c r="AG996">
        <f t="shared" si="301"/>
        <v>-5.8333333333333216E-2</v>
      </c>
      <c r="AH996">
        <f t="shared" si="302"/>
        <v>0</v>
      </c>
      <c r="AI996">
        <f t="shared" si="303"/>
        <v>-0.77314814814815058</v>
      </c>
      <c r="AJ996">
        <f t="shared" si="304"/>
        <v>8.6206896551768233E-3</v>
      </c>
      <c r="AK996">
        <f t="shared" si="305"/>
        <v>-0.7199999999999992</v>
      </c>
      <c r="AL996">
        <f t="shared" si="306"/>
        <v>0.62222222222221957</v>
      </c>
      <c r="AM996">
        <f t="shared" si="307"/>
        <v>1.3654040404040431</v>
      </c>
      <c r="AN996">
        <f t="shared" si="308"/>
        <v>1.8746166666666662</v>
      </c>
      <c r="AO996">
        <f t="shared" si="309"/>
        <v>2.224366789097922</v>
      </c>
      <c r="AQ996">
        <f t="shared" si="310"/>
        <v>13.118128628547122</v>
      </c>
      <c r="AR996" s="4">
        <f t="shared" si="297"/>
        <v>11.7296102393213</v>
      </c>
      <c r="AT996" t="str">
        <f t="shared" si="311"/>
        <v>45540Shift_04</v>
      </c>
    </row>
    <row r="997" spans="1:46" x14ac:dyDescent="0.3">
      <c r="A997" s="2">
        <v>45540</v>
      </c>
      <c r="B997" t="s">
        <v>19</v>
      </c>
      <c r="C997">
        <v>8.4771428571428569</v>
      </c>
      <c r="D997">
        <v>37.636363636363633</v>
      </c>
      <c r="E997">
        <v>26.99727272727273</v>
      </c>
      <c r="F997">
        <v>54.363333333333337</v>
      </c>
      <c r="G997">
        <v>4.05</v>
      </c>
      <c r="H997">
        <v>3.5054545454545458</v>
      </c>
      <c r="I997">
        <v>140</v>
      </c>
      <c r="J997">
        <v>9.3351458512758274</v>
      </c>
      <c r="K997">
        <v>4.5859321679514861E-3</v>
      </c>
      <c r="L997">
        <v>4.2810345651884671E-2</v>
      </c>
      <c r="M997">
        <v>13.316815058683661</v>
      </c>
      <c r="N997">
        <v>2.5993215711350901E-3</v>
      </c>
      <c r="O997">
        <v>5225</v>
      </c>
      <c r="P997">
        <v>120.2700435240658</v>
      </c>
      <c r="Q997">
        <v>21613.138095238101</v>
      </c>
      <c r="R997">
        <v>11673.96574751984</v>
      </c>
      <c r="S997">
        <v>13.31681591445235</v>
      </c>
      <c r="T997">
        <f t="shared" si="298"/>
        <v>8.2298649186578636</v>
      </c>
      <c r="U997" t="e">
        <f t="shared" si="294"/>
        <v>#N/A</v>
      </c>
      <c r="V997">
        <f t="shared" si="299"/>
        <v>10.228832620345093</v>
      </c>
      <c r="W997">
        <f t="shared" si="300"/>
        <v>6.2308963612019443</v>
      </c>
      <c r="X997" t="e">
        <f t="shared" si="295"/>
        <v>#N/A</v>
      </c>
      <c r="Y997" t="e">
        <f t="shared" si="296"/>
        <v>#N/A</v>
      </c>
      <c r="Z997" t="e">
        <f t="shared" si="312"/>
        <v>#N/A</v>
      </c>
      <c r="AA997" t="e">
        <f t="shared" si="312"/>
        <v>#N/A</v>
      </c>
      <c r="AB997" t="e">
        <f t="shared" si="312"/>
        <v>#N/A</v>
      </c>
      <c r="AC997" t="e">
        <f t="shared" si="312"/>
        <v>#N/A</v>
      </c>
      <c r="AG997">
        <f t="shared" si="301"/>
        <v>-6.5428571428571308E-2</v>
      </c>
      <c r="AH997">
        <f t="shared" si="302"/>
        <v>0</v>
      </c>
      <c r="AI997">
        <f t="shared" si="303"/>
        <v>-0.65606060606060734</v>
      </c>
      <c r="AJ997">
        <f t="shared" si="304"/>
        <v>1.2183908045976957</v>
      </c>
      <c r="AK997">
        <f t="shared" si="305"/>
        <v>-0.7199999999999992</v>
      </c>
      <c r="AL997">
        <f t="shared" si="306"/>
        <v>0.52727272727272956</v>
      </c>
      <c r="AM997">
        <f t="shared" si="307"/>
        <v>2.7795454545454521</v>
      </c>
      <c r="AN997">
        <f t="shared" si="308"/>
        <v>-1.2747235449735446</v>
      </c>
      <c r="AO997">
        <f t="shared" si="309"/>
        <v>-0.17524308545971165</v>
      </c>
      <c r="AQ997">
        <f t="shared" si="310"/>
        <v>10.228832620345093</v>
      </c>
      <c r="AR997" s="4">
        <f t="shared" si="297"/>
        <v>6.230897216970634</v>
      </c>
      <c r="AT997" t="str">
        <f t="shared" si="311"/>
        <v>45540Shift_10</v>
      </c>
    </row>
    <row r="998" spans="1:46" x14ac:dyDescent="0.3">
      <c r="A998" s="2">
        <v>45540</v>
      </c>
      <c r="B998" t="s">
        <v>20</v>
      </c>
      <c r="C998">
        <v>8.4985714285714291</v>
      </c>
      <c r="D998">
        <v>37.636363636363633</v>
      </c>
      <c r="E998">
        <v>27.033636363636369</v>
      </c>
      <c r="F998">
        <v>54.363333333333337</v>
      </c>
      <c r="G998">
        <v>4.05</v>
      </c>
      <c r="H998">
        <v>3.5145454545454542</v>
      </c>
      <c r="I998">
        <v>139.5454545454545</v>
      </c>
      <c r="J998">
        <v>9.1737274874653316</v>
      </c>
      <c r="K998">
        <v>4.3479634958120796E-3</v>
      </c>
      <c r="L998">
        <v>3.9887032236027117E-2</v>
      </c>
      <c r="M998">
        <v>13.316815052634301</v>
      </c>
      <c r="N998">
        <v>2.5993483281530208E-3</v>
      </c>
      <c r="O998">
        <v>5225</v>
      </c>
      <c r="P998">
        <v>120.2700435863154</v>
      </c>
      <c r="Q998">
        <v>20545.665714285711</v>
      </c>
      <c r="R998">
        <v>11843.646924107141</v>
      </c>
      <c r="S998">
        <v>13.316815608313091</v>
      </c>
      <c r="T998">
        <f t="shared" si="298"/>
        <v>8.4541180984532733</v>
      </c>
      <c r="U998" t="e">
        <f t="shared" si="294"/>
        <v>#N/A</v>
      </c>
      <c r="V998">
        <f t="shared" si="299"/>
        <v>10.504738842747441</v>
      </c>
      <c r="W998">
        <f t="shared" si="300"/>
        <v>6.4034967984803162</v>
      </c>
      <c r="X998" t="e">
        <f t="shared" si="295"/>
        <v>#N/A</v>
      </c>
      <c r="Y998" t="e">
        <f t="shared" si="296"/>
        <v>#N/A</v>
      </c>
      <c r="Z998" t="e">
        <f t="shared" si="312"/>
        <v>#N/A</v>
      </c>
      <c r="AA998" t="e">
        <f t="shared" si="312"/>
        <v>#N/A</v>
      </c>
      <c r="AB998" t="e">
        <f t="shared" si="312"/>
        <v>#N/A</v>
      </c>
      <c r="AC998" t="e">
        <f t="shared" si="312"/>
        <v>#N/A</v>
      </c>
      <c r="AG998">
        <f t="shared" si="301"/>
        <v>-6.9714285714285756E-2</v>
      </c>
      <c r="AH998">
        <f t="shared" si="302"/>
        <v>0</v>
      </c>
      <c r="AI998">
        <f t="shared" si="303"/>
        <v>-0.68636363636363973</v>
      </c>
      <c r="AJ998">
        <f t="shared" si="304"/>
        <v>1.2183908045976957</v>
      </c>
      <c r="AK998">
        <f t="shared" si="305"/>
        <v>-0.7199999999999992</v>
      </c>
      <c r="AL998">
        <f t="shared" si="306"/>
        <v>0.57272727272727142</v>
      </c>
      <c r="AM998">
        <f t="shared" si="307"/>
        <v>2.8828512396694288</v>
      </c>
      <c r="AN998">
        <f t="shared" si="308"/>
        <v>-1.3933315873015879</v>
      </c>
      <c r="AO998">
        <f t="shared" si="309"/>
        <v>9.3787520891114681E-2</v>
      </c>
      <c r="AQ998">
        <f t="shared" si="310"/>
        <v>10.504738842747441</v>
      </c>
      <c r="AR998" s="4">
        <f t="shared" si="297"/>
        <v>6.4034973541591063</v>
      </c>
      <c r="AT998" t="str">
        <f t="shared" si="311"/>
        <v>45540Shift_11</v>
      </c>
    </row>
    <row r="999" spans="1:46" x14ac:dyDescent="0.3">
      <c r="A999" s="2">
        <v>45540</v>
      </c>
      <c r="B999" t="s">
        <v>21</v>
      </c>
      <c r="C999">
        <v>8.4985714285714291</v>
      </c>
      <c r="D999">
        <v>37.6</v>
      </c>
      <c r="E999">
        <v>27.158999999999999</v>
      </c>
      <c r="F999">
        <v>54.363333333333337</v>
      </c>
      <c r="G999">
        <v>4.05</v>
      </c>
      <c r="H999">
        <v>3.5</v>
      </c>
      <c r="I999">
        <v>138.30000000000001</v>
      </c>
      <c r="J999">
        <v>9.0824269515389506</v>
      </c>
      <c r="K999">
        <v>4.2487236332099101E-3</v>
      </c>
      <c r="L999">
        <v>3.858872203590618E-2</v>
      </c>
      <c r="M999">
        <v>13.316815051471821</v>
      </c>
      <c r="N999">
        <v>2.5992908982658339E-3</v>
      </c>
      <c r="O999">
        <v>5225</v>
      </c>
      <c r="P999">
        <v>120.2700435107442</v>
      </c>
      <c r="Q999">
        <v>20114.57428571429</v>
      </c>
      <c r="R999">
        <v>12349.833513392859</v>
      </c>
      <c r="S999">
        <v>13.31681584832979</v>
      </c>
      <c r="T999">
        <f t="shared" si="298"/>
        <v>8.5564644586805532</v>
      </c>
      <c r="U999" t="e">
        <f t="shared" si="294"/>
        <v>#N/A</v>
      </c>
      <c r="V999">
        <f t="shared" si="299"/>
        <v>10.74861400800496</v>
      </c>
      <c r="W999">
        <f t="shared" si="300"/>
        <v>6.3643141124981772</v>
      </c>
      <c r="X999" t="e">
        <f t="shared" si="295"/>
        <v>#N/A</v>
      </c>
      <c r="Y999" t="e">
        <f t="shared" si="296"/>
        <v>#N/A</v>
      </c>
      <c r="Z999" t="e">
        <f t="shared" si="312"/>
        <v>#N/A</v>
      </c>
      <c r="AA999" t="e">
        <f t="shared" si="312"/>
        <v>#N/A</v>
      </c>
      <c r="AB999" t="e">
        <f t="shared" si="312"/>
        <v>#N/A</v>
      </c>
      <c r="AC999" t="e">
        <f t="shared" si="312"/>
        <v>#N/A</v>
      </c>
      <c r="AG999">
        <f t="shared" si="301"/>
        <v>-6.9714285714285756E-2</v>
      </c>
      <c r="AH999">
        <f t="shared" si="302"/>
        <v>0</v>
      </c>
      <c r="AI999">
        <f t="shared" si="303"/>
        <v>-0.79083333333333172</v>
      </c>
      <c r="AJ999">
        <f t="shared" si="304"/>
        <v>1.2183908045976957</v>
      </c>
      <c r="AK999">
        <f t="shared" si="305"/>
        <v>-0.7199999999999992</v>
      </c>
      <c r="AL999">
        <f t="shared" si="306"/>
        <v>0.50000000000000044</v>
      </c>
      <c r="AM999">
        <f t="shared" si="307"/>
        <v>3.1659090909090866</v>
      </c>
      <c r="AN999">
        <f t="shared" si="308"/>
        <v>-1.4412306349206345</v>
      </c>
      <c r="AO999">
        <f t="shared" si="309"/>
        <v>0.24595508076841632</v>
      </c>
      <c r="AQ999">
        <f t="shared" si="310"/>
        <v>10.74861400800496</v>
      </c>
      <c r="AR999" s="4">
        <f t="shared" si="297"/>
        <v>6.3643149093561471</v>
      </c>
      <c r="AT999" t="str">
        <f t="shared" si="311"/>
        <v>45540Shift_12</v>
      </c>
    </row>
    <row r="1000" spans="1:46" x14ac:dyDescent="0.3">
      <c r="A1000" s="2">
        <v>45540</v>
      </c>
      <c r="B1000" t="s">
        <v>22</v>
      </c>
      <c r="C1000">
        <v>8.4414285714285722</v>
      </c>
      <c r="D1000">
        <v>37.5</v>
      </c>
      <c r="E1000">
        <v>27.218</v>
      </c>
      <c r="F1000">
        <v>54.1</v>
      </c>
      <c r="G1000">
        <v>4.05</v>
      </c>
      <c r="H1000">
        <v>3.492</v>
      </c>
      <c r="I1000">
        <v>138.4</v>
      </c>
      <c r="J1000">
        <v>9.3586102251046182</v>
      </c>
      <c r="K1000">
        <v>4.5261086468462086E-3</v>
      </c>
      <c r="L1000">
        <v>4.2358086662309349E-2</v>
      </c>
      <c r="M1000">
        <v>13.316815046399849</v>
      </c>
      <c r="N1000">
        <v>2.5991929195287042E-3</v>
      </c>
      <c r="O1000">
        <v>5225</v>
      </c>
      <c r="P1000">
        <v>120.27004364015539</v>
      </c>
      <c r="Q1000">
        <v>21285.602857142861</v>
      </c>
      <c r="R1000">
        <v>13825.19360267857</v>
      </c>
      <c r="S1000">
        <v>13.31681683962687</v>
      </c>
      <c r="T1000">
        <f t="shared" si="298"/>
        <v>8.4625408835014699</v>
      </c>
      <c r="U1000" t="e">
        <f t="shared" si="294"/>
        <v>#N/A</v>
      </c>
      <c r="V1000">
        <f t="shared" si="299"/>
        <v>10.87033779253059</v>
      </c>
      <c r="W1000">
        <f t="shared" si="300"/>
        <v>6.054742181245329</v>
      </c>
      <c r="X1000" t="e">
        <f t="shared" si="295"/>
        <v>#N/A</v>
      </c>
      <c r="Y1000" t="e">
        <f t="shared" si="296"/>
        <v>#N/A</v>
      </c>
      <c r="Z1000" t="e">
        <f t="shared" si="312"/>
        <v>#N/A</v>
      </c>
      <c r="AA1000" t="e">
        <f t="shared" si="312"/>
        <v>#N/A</v>
      </c>
      <c r="AB1000" t="e">
        <f t="shared" si="312"/>
        <v>#N/A</v>
      </c>
      <c r="AC1000" t="e">
        <f t="shared" si="312"/>
        <v>#N/A</v>
      </c>
      <c r="AG1000">
        <f t="shared" si="301"/>
        <v>-5.8285714285714364E-2</v>
      </c>
      <c r="AH1000">
        <f t="shared" si="302"/>
        <v>0</v>
      </c>
      <c r="AI1000">
        <f t="shared" si="303"/>
        <v>-0.83999999999999919</v>
      </c>
      <c r="AJ1000">
        <f t="shared" si="304"/>
        <v>1.6724137931034464</v>
      </c>
      <c r="AK1000">
        <f t="shared" si="305"/>
        <v>-0.7199999999999992</v>
      </c>
      <c r="AL1000">
        <f t="shared" si="306"/>
        <v>0.46000000000000041</v>
      </c>
      <c r="AM1000">
        <f t="shared" si="307"/>
        <v>3.1431818181818145</v>
      </c>
      <c r="AN1000">
        <f t="shared" si="308"/>
        <v>-1.3111163492063489</v>
      </c>
      <c r="AO1000">
        <f t="shared" si="309"/>
        <v>-0.21435037517436289</v>
      </c>
      <c r="AQ1000">
        <f t="shared" si="310"/>
        <v>10.87033779253059</v>
      </c>
      <c r="AR1000" s="4">
        <f t="shared" si="297"/>
        <v>6.0547439744723501</v>
      </c>
      <c r="AT1000" t="str">
        <f t="shared" si="311"/>
        <v>45540Shift_13</v>
      </c>
    </row>
    <row r="1001" spans="1:46" x14ac:dyDescent="0.3">
      <c r="A1001" s="2">
        <v>45540</v>
      </c>
      <c r="B1001" t="s">
        <v>23</v>
      </c>
      <c r="C1001">
        <v>8.4414285714285722</v>
      </c>
      <c r="D1001">
        <v>37.299999999999997</v>
      </c>
      <c r="E1001">
        <v>26.986000000000001</v>
      </c>
      <c r="F1001">
        <v>54.1</v>
      </c>
      <c r="G1001">
        <v>4.05</v>
      </c>
      <c r="H1001">
        <v>3.504</v>
      </c>
      <c r="I1001">
        <v>138.80000000000001</v>
      </c>
      <c r="J1001">
        <v>9.703100139626569</v>
      </c>
      <c r="K1001">
        <v>4.7722698908434762E-3</v>
      </c>
      <c r="L1001">
        <v>4.6305812644178997E-2</v>
      </c>
      <c r="M1001">
        <v>13.31681505114536</v>
      </c>
      <c r="N1001">
        <v>2.5992624875439151E-3</v>
      </c>
      <c r="O1001">
        <v>5225</v>
      </c>
      <c r="P1001">
        <v>120.2700437437543</v>
      </c>
      <c r="Q1001">
        <v>22124.84</v>
      </c>
      <c r="R1001">
        <v>15173.595983606559</v>
      </c>
      <c r="S1001">
        <v>13.316815929773741</v>
      </c>
      <c r="T1001">
        <f t="shared" si="298"/>
        <v>8.2794114247802995</v>
      </c>
      <c r="U1001" t="e">
        <f t="shared" si="294"/>
        <v>#N/A</v>
      </c>
      <c r="V1001">
        <f t="shared" si="299"/>
        <v>10.641754245654194</v>
      </c>
      <c r="W1001">
        <f t="shared" si="300"/>
        <v>5.9170677252780255</v>
      </c>
      <c r="X1001" t="e">
        <f t="shared" si="295"/>
        <v>#N/A</v>
      </c>
      <c r="Y1001" t="e">
        <f t="shared" si="296"/>
        <v>#N/A</v>
      </c>
      <c r="Z1001" t="e">
        <f t="shared" si="312"/>
        <v>#N/A</v>
      </c>
      <c r="AA1001" t="e">
        <f t="shared" si="312"/>
        <v>#N/A</v>
      </c>
      <c r="AB1001" t="e">
        <f t="shared" si="312"/>
        <v>#N/A</v>
      </c>
      <c r="AC1001" t="e">
        <f t="shared" si="312"/>
        <v>#N/A</v>
      </c>
      <c r="AG1001">
        <f t="shared" si="301"/>
        <v>-5.8285714285714364E-2</v>
      </c>
      <c r="AH1001">
        <f t="shared" si="302"/>
        <v>0</v>
      </c>
      <c r="AI1001">
        <f t="shared" si="303"/>
        <v>-0.64666666666666639</v>
      </c>
      <c r="AJ1001">
        <f t="shared" si="304"/>
        <v>1.6724137931034464</v>
      </c>
      <c r="AK1001">
        <f t="shared" si="305"/>
        <v>-0.7199999999999992</v>
      </c>
      <c r="AL1001">
        <f t="shared" si="306"/>
        <v>0.52000000000000046</v>
      </c>
      <c r="AM1001">
        <f t="shared" si="307"/>
        <v>3.0522727272727228</v>
      </c>
      <c r="AN1001">
        <f t="shared" si="308"/>
        <v>-1.217867777777778</v>
      </c>
      <c r="AO1001">
        <f t="shared" si="309"/>
        <v>-0.78850023271094771</v>
      </c>
      <c r="AQ1001">
        <f t="shared" si="310"/>
        <v>10.641754245654194</v>
      </c>
      <c r="AR1001" s="4">
        <f t="shared" si="297"/>
        <v>5.9170686039064062</v>
      </c>
      <c r="AT1001" t="str">
        <f t="shared" si="311"/>
        <v>45540Shift_14</v>
      </c>
    </row>
    <row r="1002" spans="1:46" x14ac:dyDescent="0.3">
      <c r="A1002" s="2">
        <v>45540</v>
      </c>
      <c r="B1002" t="s">
        <v>24</v>
      </c>
      <c r="C1002">
        <v>8.4150000000000009</v>
      </c>
      <c r="D1002">
        <v>37.222222222222221</v>
      </c>
      <c r="E1002">
        <v>26.992222222222221</v>
      </c>
      <c r="F1002">
        <v>54.1</v>
      </c>
      <c r="G1002">
        <v>4.05</v>
      </c>
      <c r="H1002">
        <v>3.5133333333333341</v>
      </c>
      <c r="I1002">
        <v>139.11111111111109</v>
      </c>
      <c r="J1002">
        <v>9.9563779827834527</v>
      </c>
      <c r="K1002">
        <v>4.6793325364406588E-3</v>
      </c>
      <c r="L1002">
        <v>4.6589203439940031E-2</v>
      </c>
      <c r="M1002">
        <v>13.316815060136189</v>
      </c>
      <c r="N1002">
        <v>2.5993105427215579E-3</v>
      </c>
      <c r="O1002">
        <v>5225</v>
      </c>
      <c r="P1002">
        <v>120.2700437477156</v>
      </c>
      <c r="Q1002">
        <v>22124.84</v>
      </c>
      <c r="R1002">
        <v>16243.275</v>
      </c>
      <c r="S1002">
        <v>13.316815831259049</v>
      </c>
      <c r="T1002">
        <f t="shared" si="298"/>
        <v>7.9400072362634608</v>
      </c>
      <c r="U1002" t="e">
        <f t="shared" si="294"/>
        <v>#N/A</v>
      </c>
      <c r="V1002">
        <f t="shared" si="299"/>
        <v>10.266996575536584</v>
      </c>
      <c r="W1002">
        <f t="shared" si="300"/>
        <v>5.6130171258674775</v>
      </c>
      <c r="X1002" t="e">
        <f t="shared" si="295"/>
        <v>#N/A</v>
      </c>
      <c r="Y1002" t="e">
        <f t="shared" si="296"/>
        <v>#N/A</v>
      </c>
      <c r="Z1002" t="e">
        <f t="shared" si="312"/>
        <v>#N/A</v>
      </c>
      <c r="AA1002" t="e">
        <f t="shared" si="312"/>
        <v>#N/A</v>
      </c>
      <c r="AB1002" t="e">
        <f t="shared" si="312"/>
        <v>#N/A</v>
      </c>
      <c r="AC1002" t="e">
        <f t="shared" si="312"/>
        <v>#N/A</v>
      </c>
      <c r="AG1002">
        <f t="shared" si="301"/>
        <v>-5.3000000000000116E-2</v>
      </c>
      <c r="AH1002">
        <f t="shared" si="302"/>
        <v>0</v>
      </c>
      <c r="AI1002">
        <f t="shared" si="303"/>
        <v>-0.65185185185185013</v>
      </c>
      <c r="AJ1002">
        <f t="shared" si="304"/>
        <v>1.6724137931034464</v>
      </c>
      <c r="AK1002">
        <f t="shared" si="305"/>
        <v>-0.7199999999999992</v>
      </c>
      <c r="AL1002">
        <f t="shared" si="306"/>
        <v>0.56666666666667087</v>
      </c>
      <c r="AM1002">
        <f t="shared" si="307"/>
        <v>2.9815656565656599</v>
      </c>
      <c r="AN1002">
        <f t="shared" si="308"/>
        <v>-1.217867777777778</v>
      </c>
      <c r="AO1002">
        <f t="shared" si="309"/>
        <v>-1.2106299713057538</v>
      </c>
      <c r="AQ1002">
        <f t="shared" si="310"/>
        <v>10.266996575536584</v>
      </c>
      <c r="AR1002" s="4">
        <f t="shared" si="297"/>
        <v>5.6130178969903373</v>
      </c>
      <c r="AT1002" t="str">
        <f t="shared" si="311"/>
        <v>45540Shift_15</v>
      </c>
    </row>
    <row r="1003" spans="1:46" x14ac:dyDescent="0.3">
      <c r="A1003" s="2">
        <v>45540</v>
      </c>
      <c r="B1003" t="s">
        <v>25</v>
      </c>
      <c r="C1003">
        <v>8.3719999999999999</v>
      </c>
      <c r="D1003">
        <v>37.666666666666657</v>
      </c>
      <c r="E1003">
        <v>26.06444444444444</v>
      </c>
      <c r="F1003">
        <v>56.24</v>
      </c>
      <c r="G1003">
        <v>3.9950000000000001</v>
      </c>
      <c r="H1003">
        <v>3.48</v>
      </c>
      <c r="I1003">
        <v>144.66666666666671</v>
      </c>
      <c r="J1003">
        <v>9.1985462843418109</v>
      </c>
      <c r="K1003">
        <v>6.307464618237244E-3</v>
      </c>
      <c r="L1003">
        <v>5.8019505227703647E-2</v>
      </c>
      <c r="M1003">
        <v>15.532665438328291</v>
      </c>
      <c r="N1003">
        <v>3.7830725950289379</v>
      </c>
      <c r="O1003">
        <v>5225</v>
      </c>
      <c r="P1003">
        <v>120.40738372327191</v>
      </c>
      <c r="Q1003">
        <v>30743.166902086679</v>
      </c>
      <c r="R1003">
        <v>15918.33926068419</v>
      </c>
      <c r="S1003">
        <v>13.301145167567491</v>
      </c>
      <c r="T1003">
        <f t="shared" si="298"/>
        <v>9.5430201835998218</v>
      </c>
      <c r="U1003" t="e">
        <f t="shared" si="294"/>
        <v>#N/A</v>
      </c>
      <c r="V1003">
        <f t="shared" si="299"/>
        <v>10.509629326294739</v>
      </c>
      <c r="W1003">
        <f t="shared" si="300"/>
        <v>10.807931311665707</v>
      </c>
      <c r="X1003" t="e">
        <f t="shared" si="295"/>
        <v>#N/A</v>
      </c>
      <c r="Y1003" t="e">
        <f t="shared" si="296"/>
        <v>#N/A</v>
      </c>
      <c r="Z1003" t="e">
        <f t="shared" si="312"/>
        <v>#N/A</v>
      </c>
      <c r="AA1003" t="e">
        <f t="shared" si="312"/>
        <v>#N/A</v>
      </c>
      <c r="AB1003" t="e">
        <f t="shared" si="312"/>
        <v>#N/A</v>
      </c>
      <c r="AC1003" t="e">
        <f t="shared" si="312"/>
        <v>#N/A</v>
      </c>
      <c r="AG1003">
        <f t="shared" si="301"/>
        <v>-4.4399999999999912E-2</v>
      </c>
      <c r="AH1003">
        <f t="shared" si="302"/>
        <v>0</v>
      </c>
      <c r="AI1003">
        <f t="shared" si="303"/>
        <v>0.12129629629630045</v>
      </c>
      <c r="AJ1003">
        <f t="shared" si="304"/>
        <v>-2.0172413793103479</v>
      </c>
      <c r="AK1003">
        <f t="shared" si="305"/>
        <v>-0.55500000000000016</v>
      </c>
      <c r="AL1003">
        <f t="shared" si="306"/>
        <v>0.40000000000000036</v>
      </c>
      <c r="AM1003">
        <f t="shared" si="307"/>
        <v>1.7189393939393809</v>
      </c>
      <c r="AN1003">
        <f t="shared" si="308"/>
        <v>-0.26027589976814691</v>
      </c>
      <c r="AO1003">
        <f t="shared" si="309"/>
        <v>5.2422859430315924E-2</v>
      </c>
      <c r="AQ1003">
        <f t="shared" si="310"/>
        <v>10.509629326294739</v>
      </c>
      <c r="AR1003" s="4">
        <f t="shared" si="297"/>
        <v>8.5764110409049064</v>
      </c>
      <c r="AT1003" t="str">
        <f t="shared" si="311"/>
        <v>45540Shift_21</v>
      </c>
    </row>
    <row r="1004" spans="1:46" x14ac:dyDescent="0.3">
      <c r="A1004" s="2">
        <v>45540</v>
      </c>
      <c r="B1004" t="s">
        <v>26</v>
      </c>
      <c r="C1004">
        <v>8.4220000000000006</v>
      </c>
      <c r="D1004">
        <v>37.888888888888893</v>
      </c>
      <c r="E1004">
        <v>26.036666666666669</v>
      </c>
      <c r="F1004">
        <v>56.24</v>
      </c>
      <c r="G1004">
        <v>3.9950000000000001</v>
      </c>
      <c r="H1004">
        <v>3.4533333333333331</v>
      </c>
      <c r="I1004">
        <v>144.2222222222222</v>
      </c>
      <c r="J1004">
        <v>9.3094903525166082</v>
      </c>
      <c r="K1004">
        <v>7.5302634410678512E-3</v>
      </c>
      <c r="L1004">
        <v>7.0102914856529683E-2</v>
      </c>
      <c r="M1004">
        <v>15.32475912595728</v>
      </c>
      <c r="N1004">
        <v>2.865827470318687</v>
      </c>
      <c r="O1004">
        <v>5225</v>
      </c>
      <c r="P1004">
        <v>115.2743940246293</v>
      </c>
      <c r="Q1004">
        <v>36841.387768860353</v>
      </c>
      <c r="R1004">
        <v>16022.934227578249</v>
      </c>
      <c r="S1004">
        <v>13.29131320859713</v>
      </c>
      <c r="T1004">
        <f t="shared" si="298"/>
        <v>9.8641172270587987</v>
      </c>
      <c r="U1004" t="e">
        <f t="shared" si="294"/>
        <v>#N/A</v>
      </c>
      <c r="V1004">
        <f t="shared" si="299"/>
        <v>10.782194243558449</v>
      </c>
      <c r="W1004">
        <f t="shared" si="300"/>
        <v>10.979486127919298</v>
      </c>
      <c r="X1004" t="e">
        <f t="shared" si="295"/>
        <v>#N/A</v>
      </c>
      <c r="Y1004" t="e">
        <f t="shared" si="296"/>
        <v>#N/A</v>
      </c>
      <c r="Z1004" t="e">
        <f t="shared" si="312"/>
        <v>#N/A</v>
      </c>
      <c r="AA1004" t="e">
        <f t="shared" si="312"/>
        <v>#N/A</v>
      </c>
      <c r="AB1004" t="e">
        <f t="shared" si="312"/>
        <v>#N/A</v>
      </c>
      <c r="AC1004" t="e">
        <f t="shared" si="312"/>
        <v>#N/A</v>
      </c>
      <c r="AG1004">
        <f t="shared" si="301"/>
        <v>-5.4400000000000052E-2</v>
      </c>
      <c r="AH1004">
        <f t="shared" si="302"/>
        <v>0</v>
      </c>
      <c r="AI1004">
        <f t="shared" si="303"/>
        <v>0.14444444444444332</v>
      </c>
      <c r="AJ1004">
        <f t="shared" si="304"/>
        <v>-2.0172413793103479</v>
      </c>
      <c r="AK1004">
        <f t="shared" si="305"/>
        <v>-0.55500000000000016</v>
      </c>
      <c r="AL1004">
        <f t="shared" si="306"/>
        <v>0.26666666666666616</v>
      </c>
      <c r="AM1004">
        <f t="shared" si="307"/>
        <v>1.8199494949494979</v>
      </c>
      <c r="AN1004">
        <f t="shared" si="308"/>
        <v>0.41730419654003909</v>
      </c>
      <c r="AO1004">
        <f t="shared" si="309"/>
        <v>-0.1324839208610129</v>
      </c>
      <c r="AQ1004">
        <f t="shared" si="310"/>
        <v>10.782194243558449</v>
      </c>
      <c r="AR1004" s="4">
        <f t="shared" si="297"/>
        <v>8.946040210559147</v>
      </c>
      <c r="AT1004" t="str">
        <f t="shared" si="311"/>
        <v>45540Shift_22</v>
      </c>
    </row>
    <row r="1005" spans="1:46" x14ac:dyDescent="0.3">
      <c r="A1005" s="2">
        <v>45540</v>
      </c>
      <c r="B1005" t="s">
        <v>27</v>
      </c>
      <c r="C1005">
        <v>8.4220000000000006</v>
      </c>
      <c r="D1005">
        <v>37.888888888888893</v>
      </c>
      <c r="E1005">
        <v>26.036666666666669</v>
      </c>
      <c r="F1005">
        <v>56.24</v>
      </c>
      <c r="G1005">
        <v>3.94</v>
      </c>
      <c r="H1005">
        <v>3.4533333333333331</v>
      </c>
      <c r="I1005">
        <v>144.2222222222222</v>
      </c>
      <c r="J1005">
        <v>9.4075317587929597</v>
      </c>
      <c r="K1005">
        <v>8.210148036320114E-3</v>
      </c>
      <c r="L1005">
        <v>7.7237228396073124E-2</v>
      </c>
      <c r="M1005">
        <v>15.291993425951519</v>
      </c>
      <c r="N1005">
        <v>2.8153169214471991</v>
      </c>
      <c r="O1005">
        <v>5225</v>
      </c>
      <c r="P1005">
        <v>109.6255376087082</v>
      </c>
      <c r="Q1005">
        <v>37718.221987577643</v>
      </c>
      <c r="R1005">
        <v>15020.81464809783</v>
      </c>
      <c r="S1005">
        <v>13.27758875589374</v>
      </c>
      <c r="T1005">
        <f t="shared" si="298"/>
        <v>9.8730878592468656</v>
      </c>
      <c r="U1005" t="e">
        <f t="shared" si="294"/>
        <v>#N/A</v>
      </c>
      <c r="V1005">
        <f t="shared" si="299"/>
        <v>10.78164425209533</v>
      </c>
      <c r="W1005">
        <f t="shared" si="300"/>
        <v>10.978936136456181</v>
      </c>
      <c r="X1005" t="e">
        <f t="shared" si="295"/>
        <v>#N/A</v>
      </c>
      <c r="Y1005" t="e">
        <f t="shared" si="296"/>
        <v>#N/A</v>
      </c>
      <c r="Z1005" t="e">
        <f t="shared" si="312"/>
        <v>#N/A</v>
      </c>
      <c r="AA1005" t="e">
        <f t="shared" si="312"/>
        <v>#N/A</v>
      </c>
      <c r="AB1005" t="e">
        <f t="shared" si="312"/>
        <v>#N/A</v>
      </c>
      <c r="AC1005" t="e">
        <f t="shared" si="312"/>
        <v>#N/A</v>
      </c>
      <c r="AG1005">
        <f t="shared" si="301"/>
        <v>-5.4400000000000052E-2</v>
      </c>
      <c r="AH1005">
        <f t="shared" si="302"/>
        <v>0</v>
      </c>
      <c r="AI1005">
        <f t="shared" si="303"/>
        <v>0.14444444444444332</v>
      </c>
      <c r="AJ1005">
        <f t="shared" si="304"/>
        <v>-2.0172413793103479</v>
      </c>
      <c r="AK1005">
        <f t="shared" si="305"/>
        <v>-0.38999999999999962</v>
      </c>
      <c r="AL1005">
        <f t="shared" si="306"/>
        <v>0.26666666666666616</v>
      </c>
      <c r="AM1005">
        <f t="shared" si="307"/>
        <v>1.8199494949494979</v>
      </c>
      <c r="AN1005">
        <f t="shared" si="308"/>
        <v>0.51473022084196018</v>
      </c>
      <c r="AO1005">
        <f t="shared" si="309"/>
        <v>-0.29588626465493206</v>
      </c>
      <c r="AQ1005">
        <f t="shared" si="310"/>
        <v>10.78164425209533</v>
      </c>
      <c r="AR1005" s="4">
        <f t="shared" si="297"/>
        <v>8.9645314663984017</v>
      </c>
      <c r="AT1005" t="str">
        <f t="shared" si="311"/>
        <v>45540Shift_23</v>
      </c>
    </row>
    <row r="1006" spans="1:46" x14ac:dyDescent="0.3">
      <c r="A1006" s="2">
        <v>45541</v>
      </c>
      <c r="B1006" t="s">
        <v>28</v>
      </c>
      <c r="C1006">
        <v>8.4774999999999991</v>
      </c>
      <c r="D1006">
        <v>37.875</v>
      </c>
      <c r="E1006">
        <v>26.016249999999999</v>
      </c>
      <c r="F1006">
        <v>56.24</v>
      </c>
      <c r="G1006">
        <v>3.94</v>
      </c>
      <c r="H1006">
        <v>3.4474999999999998</v>
      </c>
      <c r="I1006">
        <v>144.125</v>
      </c>
      <c r="J1006">
        <v>9.4466913384887796</v>
      </c>
      <c r="K1006">
        <v>8.875846001822044E-3</v>
      </c>
      <c r="L1006">
        <v>8.3847377547172558E-2</v>
      </c>
      <c r="M1006">
        <v>14.84583147582255</v>
      </c>
      <c r="N1006">
        <v>2.8680072226843598</v>
      </c>
      <c r="O1006">
        <v>5225</v>
      </c>
      <c r="P1006">
        <v>108.9871729584124</v>
      </c>
      <c r="Q1006">
        <v>35970.239378881983</v>
      </c>
      <c r="R1006">
        <v>13293.899900427021</v>
      </c>
      <c r="S1006">
        <v>13.27803458778402</v>
      </c>
      <c r="T1006">
        <f t="shared" si="298"/>
        <v>9.2634110962882268</v>
      </c>
      <c r="U1006" t="e">
        <f t="shared" si="294"/>
        <v>#N/A</v>
      </c>
      <c r="V1006">
        <f t="shared" si="299"/>
        <v>9.9597115779250434</v>
      </c>
      <c r="W1006">
        <f t="shared" si="300"/>
        <v>10.134907502689938</v>
      </c>
      <c r="X1006" t="e">
        <f t="shared" si="295"/>
        <v>#N/A</v>
      </c>
      <c r="Y1006" t="e">
        <f t="shared" si="296"/>
        <v>#N/A</v>
      </c>
      <c r="Z1006" t="e">
        <f t="shared" si="312"/>
        <v>#N/A</v>
      </c>
      <c r="AA1006" t="e">
        <f t="shared" si="312"/>
        <v>#N/A</v>
      </c>
      <c r="AB1006" t="e">
        <f t="shared" si="312"/>
        <v>#N/A</v>
      </c>
      <c r="AC1006" t="e">
        <f t="shared" si="312"/>
        <v>#N/A</v>
      </c>
      <c r="AG1006">
        <f t="shared" si="301"/>
        <v>-6.5499999999999767E-2</v>
      </c>
      <c r="AH1006">
        <f t="shared" si="302"/>
        <v>0</v>
      </c>
      <c r="AI1006">
        <f t="shared" si="303"/>
        <v>0.16145833333333451</v>
      </c>
      <c r="AJ1006">
        <f t="shared" si="304"/>
        <v>-2.0172413793103479</v>
      </c>
      <c r="AK1006">
        <f t="shared" si="305"/>
        <v>-0.38999999999999962</v>
      </c>
      <c r="AL1006">
        <f t="shared" si="306"/>
        <v>0.23749999999999938</v>
      </c>
      <c r="AM1006">
        <f t="shared" si="307"/>
        <v>1.8420454545454523</v>
      </c>
      <c r="AN1006">
        <f t="shared" si="308"/>
        <v>0.32050993098688679</v>
      </c>
      <c r="AO1006">
        <f t="shared" si="309"/>
        <v>-0.36115223081463199</v>
      </c>
      <c r="AQ1006">
        <f t="shared" si="310"/>
        <v>9.9597115779250434</v>
      </c>
      <c r="AR1006" s="4">
        <f t="shared" si="297"/>
        <v>8.5671106146514084</v>
      </c>
      <c r="AT1006" t="str">
        <f t="shared" si="311"/>
        <v>45541Shift_00</v>
      </c>
    </row>
    <row r="1007" spans="1:46" x14ac:dyDescent="0.3">
      <c r="A1007" s="2">
        <v>45541</v>
      </c>
      <c r="B1007" t="s">
        <v>29</v>
      </c>
      <c r="C1007">
        <v>8.4774999999999991</v>
      </c>
      <c r="D1007">
        <v>38.142857142857153</v>
      </c>
      <c r="E1007">
        <v>25.89</v>
      </c>
      <c r="F1007">
        <v>56.24</v>
      </c>
      <c r="G1007">
        <v>3.94</v>
      </c>
      <c r="H1007">
        <v>3.4457142857142862</v>
      </c>
      <c r="I1007">
        <v>145.42857142857139</v>
      </c>
      <c r="J1007">
        <v>9.5229785044276571</v>
      </c>
      <c r="K1007">
        <v>9.6014957558029964E-3</v>
      </c>
      <c r="L1007">
        <v>9.1434837692865326E-2</v>
      </c>
      <c r="M1007">
        <v>15.31089708728873</v>
      </c>
      <c r="N1007">
        <v>2.398346461467241</v>
      </c>
      <c r="O1007">
        <v>5225</v>
      </c>
      <c r="P1007">
        <v>106.5088006292218</v>
      </c>
      <c r="Q1007">
        <v>35283.648198757757</v>
      </c>
      <c r="R1007">
        <v>12017.942861113939</v>
      </c>
      <c r="S1007">
        <v>13.274653446024111</v>
      </c>
      <c r="T1007">
        <f t="shared" si="298"/>
        <v>9.1539029880746572</v>
      </c>
      <c r="U1007" t="e">
        <f t="shared" si="294"/>
        <v>#N/A</v>
      </c>
      <c r="V1007">
        <f t="shared" si="299"/>
        <v>9.936293729441406</v>
      </c>
      <c r="W1007">
        <f t="shared" si="300"/>
        <v>10.407755887972527</v>
      </c>
      <c r="X1007" t="e">
        <f t="shared" si="295"/>
        <v>#N/A</v>
      </c>
      <c r="Y1007" t="e">
        <f t="shared" si="296"/>
        <v>#N/A</v>
      </c>
      <c r="Z1007" t="e">
        <f t="shared" si="312"/>
        <v>#N/A</v>
      </c>
      <c r="AA1007" t="e">
        <f t="shared" si="312"/>
        <v>#N/A</v>
      </c>
      <c r="AB1007" t="e">
        <f t="shared" si="312"/>
        <v>#N/A</v>
      </c>
      <c r="AC1007" t="e">
        <f t="shared" si="312"/>
        <v>#N/A</v>
      </c>
      <c r="AG1007">
        <f t="shared" si="301"/>
        <v>-6.5499999999999767E-2</v>
      </c>
      <c r="AH1007">
        <f t="shared" si="302"/>
        <v>0</v>
      </c>
      <c r="AI1007">
        <f t="shared" si="303"/>
        <v>0.26666666666666689</v>
      </c>
      <c r="AJ1007">
        <f t="shared" si="304"/>
        <v>-2.0172413793103479</v>
      </c>
      <c r="AK1007">
        <f t="shared" si="305"/>
        <v>-0.38999999999999962</v>
      </c>
      <c r="AL1007">
        <f t="shared" si="306"/>
        <v>0.22857142857143131</v>
      </c>
      <c r="AM1007">
        <f t="shared" si="307"/>
        <v>1.5457792207792278</v>
      </c>
      <c r="AN1007">
        <f t="shared" si="308"/>
        <v>0.24422202208419508</v>
      </c>
      <c r="AO1007">
        <f t="shared" si="309"/>
        <v>-0.4882975073794279</v>
      </c>
      <c r="AQ1007">
        <f t="shared" si="310"/>
        <v>9.936293729441406</v>
      </c>
      <c r="AR1007" s="4">
        <f t="shared" si="297"/>
        <v>8.3715122467079084</v>
      </c>
      <c r="AT1007" t="str">
        <f t="shared" si="311"/>
        <v>45541Shift_01</v>
      </c>
    </row>
    <row r="1008" spans="1:46" x14ac:dyDescent="0.3">
      <c r="A1008" s="2">
        <v>45541</v>
      </c>
      <c r="B1008" t="s">
        <v>30</v>
      </c>
      <c r="C1008">
        <v>8.4774999999999991</v>
      </c>
      <c r="D1008">
        <v>38.142857142857153</v>
      </c>
      <c r="E1008">
        <v>25.89</v>
      </c>
      <c r="F1008">
        <v>56.24</v>
      </c>
      <c r="G1008">
        <v>3.94</v>
      </c>
      <c r="H1008">
        <v>3.4457142857142862</v>
      </c>
      <c r="I1008">
        <v>145.42857142857139</v>
      </c>
      <c r="J1008">
        <v>9.4541396351668094</v>
      </c>
      <c r="K1008">
        <v>1.045967445865971E-2</v>
      </c>
      <c r="L1008">
        <v>9.8887222870556693E-2</v>
      </c>
      <c r="M1008">
        <v>15.114216720004521</v>
      </c>
      <c r="N1008">
        <v>1.211789502876395</v>
      </c>
      <c r="O1008">
        <v>5225</v>
      </c>
      <c r="P1008">
        <v>101.70259599538601</v>
      </c>
      <c r="Q1008">
        <v>36102.986469182993</v>
      </c>
      <c r="R1008">
        <v>11020.7091863354</v>
      </c>
      <c r="S1008">
        <v>13.2698297596319</v>
      </c>
      <c r="T1008">
        <f t="shared" si="298"/>
        <v>9.1924377506220942</v>
      </c>
      <c r="U1008" t="e">
        <f t="shared" si="294"/>
        <v>#N/A</v>
      </c>
      <c r="V1008">
        <f t="shared" si="299"/>
        <v>9.8789001515428438</v>
      </c>
      <c r="W1008">
        <f t="shared" si="300"/>
        <v>10.350362310073965</v>
      </c>
      <c r="X1008" t="e">
        <f t="shared" si="295"/>
        <v>#N/A</v>
      </c>
      <c r="Y1008" t="e">
        <f t="shared" si="296"/>
        <v>#N/A</v>
      </c>
      <c r="Z1008" t="e">
        <f t="shared" si="312"/>
        <v>#N/A</v>
      </c>
      <c r="AA1008" t="e">
        <f t="shared" si="312"/>
        <v>#N/A</v>
      </c>
      <c r="AB1008" t="e">
        <f t="shared" si="312"/>
        <v>#N/A</v>
      </c>
      <c r="AC1008" t="e">
        <f t="shared" si="312"/>
        <v>#N/A</v>
      </c>
      <c r="AG1008">
        <f t="shared" si="301"/>
        <v>-6.5499999999999767E-2</v>
      </c>
      <c r="AH1008">
        <f t="shared" si="302"/>
        <v>0</v>
      </c>
      <c r="AI1008">
        <f t="shared" si="303"/>
        <v>0.26666666666666689</v>
      </c>
      <c r="AJ1008">
        <f t="shared" si="304"/>
        <v>-2.0172413793103479</v>
      </c>
      <c r="AK1008">
        <f t="shared" si="305"/>
        <v>-0.38999999999999962</v>
      </c>
      <c r="AL1008">
        <f t="shared" si="306"/>
        <v>0.22857142857143131</v>
      </c>
      <c r="AM1008">
        <f t="shared" si="307"/>
        <v>1.5457792207792278</v>
      </c>
      <c r="AN1008">
        <f t="shared" si="308"/>
        <v>0.33525960768699914</v>
      </c>
      <c r="AO1008">
        <f t="shared" si="309"/>
        <v>-0.37356605861134839</v>
      </c>
      <c r="AQ1008">
        <f t="shared" si="310"/>
        <v>9.8789001515428438</v>
      </c>
      <c r="AR1008" s="4">
        <f t="shared" si="297"/>
        <v>8.5059753497013446</v>
      </c>
      <c r="AT1008" t="str">
        <f t="shared" si="311"/>
        <v>45541Shift_02</v>
      </c>
    </row>
    <row r="1009" spans="1:46" x14ac:dyDescent="0.3">
      <c r="A1009" s="2">
        <v>45541</v>
      </c>
      <c r="B1009" t="s">
        <v>31</v>
      </c>
      <c r="C1009">
        <v>8.4774999999999991</v>
      </c>
      <c r="D1009">
        <v>38.142857142857153</v>
      </c>
      <c r="E1009">
        <v>25.89</v>
      </c>
      <c r="F1009">
        <v>56.24</v>
      </c>
      <c r="G1009">
        <v>3.94</v>
      </c>
      <c r="H1009">
        <v>3.4457142857142862</v>
      </c>
      <c r="I1009">
        <v>145.42857142857139</v>
      </c>
      <c r="J1009">
        <v>9.5013910705729892</v>
      </c>
      <c r="K1009">
        <v>1.0530186377721089E-2</v>
      </c>
      <c r="L1009">
        <v>0.1000514188207485</v>
      </c>
      <c r="M1009">
        <v>15.145704136007559</v>
      </c>
      <c r="N1009">
        <v>1.2619572109806949</v>
      </c>
      <c r="O1009">
        <v>5225</v>
      </c>
      <c r="P1009">
        <v>102.1916275514523</v>
      </c>
      <c r="Q1009">
        <v>37737.170893454371</v>
      </c>
      <c r="R1009">
        <v>11093.15452795031</v>
      </c>
      <c r="S1009">
        <v>13.2706246323316</v>
      </c>
      <c r="T1009">
        <f t="shared" si="298"/>
        <v>9.3162322392120878</v>
      </c>
      <c r="U1009" t="e">
        <f t="shared" si="294"/>
        <v>#N/A</v>
      </c>
      <c r="V1009">
        <f t="shared" si="299"/>
        <v>10.018040911784508</v>
      </c>
      <c r="W1009">
        <f t="shared" si="300"/>
        <v>10.489503070315628</v>
      </c>
      <c r="X1009" t="e">
        <f t="shared" si="295"/>
        <v>#N/A</v>
      </c>
      <c r="Y1009" t="e">
        <f t="shared" si="296"/>
        <v>#N/A</v>
      </c>
      <c r="Z1009" t="e">
        <f t="shared" si="312"/>
        <v>#N/A</v>
      </c>
      <c r="AA1009" t="e">
        <f t="shared" si="312"/>
        <v>#N/A</v>
      </c>
      <c r="AB1009" t="e">
        <f t="shared" si="312"/>
        <v>#N/A</v>
      </c>
      <c r="AC1009" t="e">
        <f t="shared" si="312"/>
        <v>#N/A</v>
      </c>
      <c r="AG1009">
        <f t="shared" si="301"/>
        <v>-6.5499999999999767E-2</v>
      </c>
      <c r="AH1009">
        <f t="shared" si="302"/>
        <v>0</v>
      </c>
      <c r="AI1009">
        <f t="shared" si="303"/>
        <v>0.26666666666666689</v>
      </c>
      <c r="AJ1009">
        <f t="shared" si="304"/>
        <v>-2.0172413793103479</v>
      </c>
      <c r="AK1009">
        <f t="shared" si="305"/>
        <v>-0.38999999999999962</v>
      </c>
      <c r="AL1009">
        <f t="shared" si="306"/>
        <v>0.22857142857143131</v>
      </c>
      <c r="AM1009">
        <f t="shared" si="307"/>
        <v>1.5457792207792278</v>
      </c>
      <c r="AN1009">
        <f t="shared" si="308"/>
        <v>0.51683565482826332</v>
      </c>
      <c r="AO1009">
        <f t="shared" si="309"/>
        <v>-0.45231845095498124</v>
      </c>
      <c r="AQ1009">
        <f t="shared" si="310"/>
        <v>10.018040911784508</v>
      </c>
      <c r="AR1009" s="4">
        <f t="shared" si="297"/>
        <v>8.6144235666396689</v>
      </c>
      <c r="AT1009" t="str">
        <f t="shared" si="311"/>
        <v>45541Shift_03</v>
      </c>
    </row>
    <row r="1010" spans="1:46" x14ac:dyDescent="0.3">
      <c r="A1010" s="2">
        <v>45541</v>
      </c>
      <c r="B1010" t="s">
        <v>32</v>
      </c>
      <c r="C1010">
        <v>8.4774999999999991</v>
      </c>
      <c r="D1010">
        <v>38.142857142857153</v>
      </c>
      <c r="E1010">
        <v>25.89</v>
      </c>
      <c r="F1010">
        <v>56.24</v>
      </c>
      <c r="G1010">
        <v>3.94</v>
      </c>
      <c r="H1010">
        <v>3.4457142857142862</v>
      </c>
      <c r="I1010">
        <v>145.42857142857139</v>
      </c>
      <c r="J1010">
        <v>9.5118660003303717</v>
      </c>
      <c r="K1010">
        <v>1.0545507591730049E-2</v>
      </c>
      <c r="L1010">
        <v>0.1003074551180029</v>
      </c>
      <c r="M1010">
        <v>15.15272951232914</v>
      </c>
      <c r="N1010">
        <v>1.2733953692861431</v>
      </c>
      <c r="O1010">
        <v>5225</v>
      </c>
      <c r="P1010">
        <v>102.3012265500145</v>
      </c>
      <c r="Q1010">
        <v>38256.160000000003</v>
      </c>
      <c r="R1010">
        <v>11140.244000000001</v>
      </c>
      <c r="S1010">
        <v>13.270801972908799</v>
      </c>
      <c r="T1010">
        <f t="shared" si="298"/>
        <v>9.3631801358186664</v>
      </c>
      <c r="U1010" t="e">
        <f t="shared" si="294"/>
        <v>#N/A</v>
      </c>
      <c r="V1010">
        <f t="shared" si="299"/>
        <v>10.068412826263277</v>
      </c>
      <c r="W1010">
        <f t="shared" si="300"/>
        <v>10.539874984794398</v>
      </c>
      <c r="X1010" t="e">
        <f t="shared" si="295"/>
        <v>#N/A</v>
      </c>
      <c r="Y1010" t="e">
        <f t="shared" si="296"/>
        <v>#N/A</v>
      </c>
      <c r="Z1010" t="e">
        <f t="shared" si="312"/>
        <v>#N/A</v>
      </c>
      <c r="AA1010" t="e">
        <f t="shared" si="312"/>
        <v>#N/A</v>
      </c>
      <c r="AB1010" t="e">
        <f t="shared" si="312"/>
        <v>#N/A</v>
      </c>
      <c r="AC1010" t="e">
        <f t="shared" si="312"/>
        <v>#N/A</v>
      </c>
      <c r="AG1010">
        <f t="shared" si="301"/>
        <v>-6.5499999999999767E-2</v>
      </c>
      <c r="AH1010">
        <f t="shared" si="302"/>
        <v>0</v>
      </c>
      <c r="AI1010">
        <f t="shared" si="303"/>
        <v>0.26666666666666689</v>
      </c>
      <c r="AJ1010">
        <f t="shared" si="304"/>
        <v>-2.0172413793103479</v>
      </c>
      <c r="AK1010">
        <f t="shared" si="305"/>
        <v>-0.38999999999999962</v>
      </c>
      <c r="AL1010">
        <f t="shared" si="306"/>
        <v>0.22857142857143131</v>
      </c>
      <c r="AM1010">
        <f t="shared" si="307"/>
        <v>1.5457792207792278</v>
      </c>
      <c r="AN1010">
        <f t="shared" si="308"/>
        <v>0.57450111111111135</v>
      </c>
      <c r="AO1010">
        <f t="shared" si="309"/>
        <v>-0.46977666721728539</v>
      </c>
      <c r="AQ1010">
        <f t="shared" si="310"/>
        <v>10.068412826263277</v>
      </c>
      <c r="AR1010" s="4">
        <f t="shared" si="297"/>
        <v>8.6579474453740559</v>
      </c>
      <c r="AT1010" t="str">
        <f t="shared" si="311"/>
        <v>45541Shift_04</v>
      </c>
    </row>
    <row r="1011" spans="1:46" x14ac:dyDescent="0.3">
      <c r="A1011" s="2">
        <v>45541</v>
      </c>
      <c r="B1011" t="s">
        <v>19</v>
      </c>
      <c r="C1011">
        <v>8.3759999999999994</v>
      </c>
      <c r="D1011">
        <v>37.857142857142847</v>
      </c>
      <c r="E1011">
        <v>26.267142857142861</v>
      </c>
      <c r="F1011">
        <v>56.56</v>
      </c>
      <c r="G1011">
        <v>3.94</v>
      </c>
      <c r="H1011">
        <v>3.4142857142857141</v>
      </c>
      <c r="I1011">
        <v>142.14285714285711</v>
      </c>
      <c r="J1011">
        <v>8.9807006687665112</v>
      </c>
      <c r="K1011">
        <v>6.4069573809153006E-3</v>
      </c>
      <c r="L1011">
        <v>5.7538966435544583E-2</v>
      </c>
      <c r="M1011">
        <v>16.5349056884939</v>
      </c>
      <c r="N1011">
        <v>3.3587266000554639</v>
      </c>
      <c r="O1011">
        <v>5225</v>
      </c>
      <c r="P1011">
        <v>103.5980724647072</v>
      </c>
      <c r="Q1011">
        <v>22820.035955056181</v>
      </c>
      <c r="R1011">
        <v>10941.188182272161</v>
      </c>
      <c r="S1011">
        <v>13.25735743271825</v>
      </c>
      <c r="T1011">
        <f t="shared" si="298"/>
        <v>8.8508122076635658</v>
      </c>
      <c r="U1011" t="e">
        <f t="shared" si="294"/>
        <v>#N/A</v>
      </c>
      <c r="V1011">
        <f t="shared" si="299"/>
        <v>10.351369810696935</v>
      </c>
      <c r="W1011">
        <f t="shared" si="300"/>
        <v>10.627802860405845</v>
      </c>
      <c r="X1011" t="e">
        <f t="shared" si="295"/>
        <v>#N/A</v>
      </c>
      <c r="Y1011" t="e">
        <f t="shared" si="296"/>
        <v>#N/A</v>
      </c>
      <c r="Z1011" t="e">
        <f t="shared" si="312"/>
        <v>#N/A</v>
      </c>
      <c r="AA1011" t="e">
        <f t="shared" si="312"/>
        <v>#N/A</v>
      </c>
      <c r="AB1011" t="e">
        <f t="shared" si="312"/>
        <v>#N/A</v>
      </c>
      <c r="AC1011" t="e">
        <f t="shared" si="312"/>
        <v>#N/A</v>
      </c>
      <c r="AG1011">
        <f t="shared" si="301"/>
        <v>-4.5199999999999824E-2</v>
      </c>
      <c r="AH1011">
        <f t="shared" si="302"/>
        <v>0</v>
      </c>
      <c r="AI1011">
        <f t="shared" si="303"/>
        <v>-4.7619047619050413E-2</v>
      </c>
      <c r="AJ1011">
        <f t="shared" si="304"/>
        <v>-2.568965517241383</v>
      </c>
      <c r="AK1011">
        <f t="shared" si="305"/>
        <v>-0.38999999999999962</v>
      </c>
      <c r="AL1011">
        <f t="shared" si="306"/>
        <v>7.1428571428571175E-2</v>
      </c>
      <c r="AM1011">
        <f t="shared" si="307"/>
        <v>2.2925324675324723</v>
      </c>
      <c r="AN1011">
        <f t="shared" si="308"/>
        <v>-1.1406237827715355</v>
      </c>
      <c r="AO1011">
        <f t="shared" si="309"/>
        <v>0.41549888538914875</v>
      </c>
      <c r="AQ1011">
        <f t="shared" si="310"/>
        <v>10.351369810696935</v>
      </c>
      <c r="AR1011" s="4">
        <f t="shared" si="297"/>
        <v>7.3502546046301944</v>
      </c>
      <c r="AT1011" t="str">
        <f t="shared" si="311"/>
        <v>45541Shift_10</v>
      </c>
    </row>
    <row r="1012" spans="1:46" x14ac:dyDescent="0.3">
      <c r="A1012" s="2">
        <v>45541</v>
      </c>
      <c r="B1012" t="s">
        <v>20</v>
      </c>
      <c r="C1012">
        <v>8.1960000000000015</v>
      </c>
      <c r="D1012">
        <v>37.571428571428569</v>
      </c>
      <c r="E1012">
        <v>26.074285714285711</v>
      </c>
      <c r="F1012">
        <v>56.56</v>
      </c>
      <c r="G1012">
        <v>3.89</v>
      </c>
      <c r="H1012">
        <v>3.4057142857142861</v>
      </c>
      <c r="I1012">
        <v>142.71428571428569</v>
      </c>
      <c r="J1012">
        <v>8.7535502905521216</v>
      </c>
      <c r="K1012">
        <v>4.3339629871143289E-3</v>
      </c>
      <c r="L1012">
        <v>3.7937562965096767E-2</v>
      </c>
      <c r="M1012">
        <v>18.08293786878075</v>
      </c>
      <c r="N1012">
        <v>3.5537045123744551</v>
      </c>
      <c r="O1012">
        <v>5225</v>
      </c>
      <c r="P1012">
        <v>96.897599467357566</v>
      </c>
      <c r="Q1012">
        <v>15550.786516853939</v>
      </c>
      <c r="R1012">
        <v>10836.02534831461</v>
      </c>
      <c r="S1012">
        <v>14.537048046581731</v>
      </c>
      <c r="T1012">
        <f t="shared" si="298"/>
        <v>10.067474408731822</v>
      </c>
      <c r="U1012" t="e">
        <f t="shared" si="294"/>
        <v>#N/A</v>
      </c>
      <c r="V1012">
        <f t="shared" si="299"/>
        <v>11.63726773004181</v>
      </c>
      <c r="W1012">
        <f t="shared" si="300"/>
        <v>12.043570909620852</v>
      </c>
      <c r="X1012" t="e">
        <f t="shared" si="295"/>
        <v>#N/A</v>
      </c>
      <c r="Y1012" t="e">
        <f t="shared" si="296"/>
        <v>#N/A</v>
      </c>
      <c r="Z1012" t="e">
        <f t="shared" si="312"/>
        <v>#N/A</v>
      </c>
      <c r="AA1012" t="e">
        <f t="shared" si="312"/>
        <v>#N/A</v>
      </c>
      <c r="AB1012" t="e">
        <f t="shared" si="312"/>
        <v>#N/A</v>
      </c>
      <c r="AC1012" t="e">
        <f t="shared" si="312"/>
        <v>#N/A</v>
      </c>
      <c r="AG1012">
        <f t="shared" si="301"/>
        <v>-9.2000000000002306E-3</v>
      </c>
      <c r="AH1012">
        <f t="shared" si="302"/>
        <v>0</v>
      </c>
      <c r="AI1012">
        <f t="shared" si="303"/>
        <v>0.11309523809524138</v>
      </c>
      <c r="AJ1012">
        <f t="shared" si="304"/>
        <v>-2.568965517241383</v>
      </c>
      <c r="AK1012">
        <f t="shared" si="305"/>
        <v>-0.24000000000000021</v>
      </c>
      <c r="AL1012">
        <f t="shared" si="306"/>
        <v>2.8571428571431138E-2</v>
      </c>
      <c r="AM1012">
        <f t="shared" si="307"/>
        <v>2.16266233766234</v>
      </c>
      <c r="AN1012">
        <f t="shared" si="308"/>
        <v>-1.9483181647940069</v>
      </c>
      <c r="AO1012">
        <f t="shared" si="309"/>
        <v>0.79408284907979798</v>
      </c>
      <c r="AQ1012">
        <f t="shared" si="310"/>
        <v>11.63726773004181</v>
      </c>
      <c r="AR1012" s="4">
        <f t="shared" si="297"/>
        <v>8.4976810874218334</v>
      </c>
      <c r="AT1012" t="str">
        <f t="shared" si="311"/>
        <v>45541Shift_11</v>
      </c>
    </row>
    <row r="1013" spans="1:46" x14ac:dyDescent="0.3">
      <c r="A1013" s="2">
        <v>45541</v>
      </c>
      <c r="B1013" t="s">
        <v>21</v>
      </c>
      <c r="C1013">
        <v>8.1960000000000015</v>
      </c>
      <c r="D1013">
        <v>37.625</v>
      </c>
      <c r="E1013">
        <v>25.927499999999998</v>
      </c>
      <c r="F1013">
        <v>56.56</v>
      </c>
      <c r="G1013">
        <v>3.89</v>
      </c>
      <c r="H1013">
        <v>3.4049999999999998</v>
      </c>
      <c r="I1013">
        <v>143.375</v>
      </c>
      <c r="J1013">
        <v>8.7173654234961155</v>
      </c>
      <c r="K1013">
        <v>5.4658392270524742E-3</v>
      </c>
      <c r="L1013">
        <v>4.7647717888295971E-2</v>
      </c>
      <c r="M1013">
        <v>18.16766499854246</v>
      </c>
      <c r="N1013">
        <v>2.585609787039048</v>
      </c>
      <c r="O1013">
        <v>5225</v>
      </c>
      <c r="P1013">
        <v>92.209634430371835</v>
      </c>
      <c r="Q1013">
        <v>21403.736034400379</v>
      </c>
      <c r="R1013">
        <v>11815.17714620162</v>
      </c>
      <c r="S1013">
        <v>14.76406335659161</v>
      </c>
      <c r="T1013">
        <f t="shared" si="298"/>
        <v>11.042927082244079</v>
      </c>
      <c r="U1013" t="e">
        <f t="shared" si="294"/>
        <v>#N/A</v>
      </c>
      <c r="V1013">
        <f t="shared" si="299"/>
        <v>12.466495144598811</v>
      </c>
      <c r="W1013">
        <f t="shared" si="300"/>
        <v>13.022960661840196</v>
      </c>
      <c r="X1013" t="e">
        <f t="shared" si="295"/>
        <v>#N/A</v>
      </c>
      <c r="Y1013" t="e">
        <f t="shared" si="296"/>
        <v>#N/A</v>
      </c>
      <c r="Z1013" t="e">
        <f t="shared" si="312"/>
        <v>#N/A</v>
      </c>
      <c r="AA1013" t="e">
        <f t="shared" si="312"/>
        <v>#N/A</v>
      </c>
      <c r="AB1013" t="e">
        <f t="shared" si="312"/>
        <v>#N/A</v>
      </c>
      <c r="AC1013" t="e">
        <f t="shared" si="312"/>
        <v>#N/A</v>
      </c>
      <c r="AG1013">
        <f t="shared" si="301"/>
        <v>-9.2000000000002306E-3</v>
      </c>
      <c r="AH1013">
        <f t="shared" si="302"/>
        <v>0</v>
      </c>
      <c r="AI1013">
        <f t="shared" si="303"/>
        <v>0.23541666666666869</v>
      </c>
      <c r="AJ1013">
        <f t="shared" si="304"/>
        <v>-2.568965517241383</v>
      </c>
      <c r="AK1013">
        <f t="shared" si="305"/>
        <v>-0.24000000000000021</v>
      </c>
      <c r="AL1013">
        <f t="shared" si="306"/>
        <v>2.4999999999999467E-2</v>
      </c>
      <c r="AM1013">
        <f t="shared" si="307"/>
        <v>2.012499999999998</v>
      </c>
      <c r="AN1013">
        <f t="shared" si="308"/>
        <v>-1.2979904406221803</v>
      </c>
      <c r="AO1013">
        <f t="shared" si="309"/>
        <v>0.85439096083980814</v>
      </c>
      <c r="AQ1013">
        <f t="shared" si="310"/>
        <v>12.466495144598811</v>
      </c>
      <c r="AR1013" s="4">
        <f t="shared" si="297"/>
        <v>9.6193590198893464</v>
      </c>
      <c r="AT1013" t="str">
        <f t="shared" si="311"/>
        <v>45541Shift_12</v>
      </c>
    </row>
    <row r="1014" spans="1:46" x14ac:dyDescent="0.3">
      <c r="A1014" s="2">
        <v>45541</v>
      </c>
      <c r="B1014" t="s">
        <v>22</v>
      </c>
      <c r="C1014">
        <v>8.1960000000000015</v>
      </c>
      <c r="D1014">
        <v>37.625</v>
      </c>
      <c r="E1014">
        <v>25.927499999999998</v>
      </c>
      <c r="F1014">
        <v>56.56</v>
      </c>
      <c r="G1014">
        <v>3.89</v>
      </c>
      <c r="H1014">
        <v>3.4049999999999998</v>
      </c>
      <c r="I1014">
        <v>143.375</v>
      </c>
      <c r="J1014">
        <v>8.9910391803785981</v>
      </c>
      <c r="K1014">
        <v>5.4071946158169362E-3</v>
      </c>
      <c r="L1014">
        <v>4.8616298646742273E-2</v>
      </c>
      <c r="M1014">
        <v>18.433352102496329</v>
      </c>
      <c r="N1014">
        <v>3.482752296423608</v>
      </c>
      <c r="O1014">
        <v>5225</v>
      </c>
      <c r="P1014">
        <v>97.233473309578585</v>
      </c>
      <c r="Q1014">
        <v>23576.505456282852</v>
      </c>
      <c r="R1014">
        <v>13350.0671892021</v>
      </c>
      <c r="S1014">
        <v>14.767688450833401</v>
      </c>
      <c r="T1014">
        <f t="shared" si="298"/>
        <v>11.065205080724745</v>
      </c>
      <c r="U1014" t="e">
        <f t="shared" si="294"/>
        <v>#N/A</v>
      </c>
      <c r="V1014">
        <f t="shared" si="299"/>
        <v>12.619804147935518</v>
      </c>
      <c r="W1014">
        <f t="shared" si="300"/>
        <v>13.176269665176903</v>
      </c>
      <c r="X1014" t="e">
        <f t="shared" si="295"/>
        <v>#N/A</v>
      </c>
      <c r="Y1014" t="e">
        <f t="shared" si="296"/>
        <v>#N/A</v>
      </c>
      <c r="Z1014" t="e">
        <f t="shared" si="312"/>
        <v>#N/A</v>
      </c>
      <c r="AA1014" t="e">
        <f t="shared" si="312"/>
        <v>#N/A</v>
      </c>
      <c r="AB1014" t="e">
        <f t="shared" si="312"/>
        <v>#N/A</v>
      </c>
      <c r="AC1014" t="e">
        <f t="shared" si="312"/>
        <v>#N/A</v>
      </c>
      <c r="AG1014">
        <f t="shared" si="301"/>
        <v>-9.2000000000002306E-3</v>
      </c>
      <c r="AH1014">
        <f t="shared" si="302"/>
        <v>0</v>
      </c>
      <c r="AI1014">
        <f t="shared" si="303"/>
        <v>0.23541666666666869</v>
      </c>
      <c r="AJ1014">
        <f t="shared" si="304"/>
        <v>-2.568965517241383</v>
      </c>
      <c r="AK1014">
        <f t="shared" si="305"/>
        <v>-0.24000000000000021</v>
      </c>
      <c r="AL1014">
        <f t="shared" si="306"/>
        <v>2.4999999999999467E-2</v>
      </c>
      <c r="AM1014">
        <f t="shared" si="307"/>
        <v>2.012499999999998</v>
      </c>
      <c r="AN1014">
        <f t="shared" si="308"/>
        <v>-1.0565716159685721</v>
      </c>
      <c r="AO1014">
        <f t="shared" si="309"/>
        <v>0.39826803270233729</v>
      </c>
      <c r="AQ1014">
        <f t="shared" si="310"/>
        <v>12.619804147935518</v>
      </c>
      <c r="AR1014" s="4">
        <f t="shared" si="297"/>
        <v>9.5106060135139732</v>
      </c>
      <c r="AT1014" t="str">
        <f t="shared" si="311"/>
        <v>45541Shift_13</v>
      </c>
    </row>
    <row r="1015" spans="1:46" x14ac:dyDescent="0.3">
      <c r="A1015" s="2">
        <v>45541</v>
      </c>
      <c r="B1015" t="s">
        <v>23</v>
      </c>
      <c r="C1015">
        <v>8.163333333333334</v>
      </c>
      <c r="D1015">
        <v>37.777777777777779</v>
      </c>
      <c r="E1015">
        <v>25.946666666666669</v>
      </c>
      <c r="F1015">
        <v>56.56</v>
      </c>
      <c r="G1015">
        <v>3.89</v>
      </c>
      <c r="H1015">
        <v>3.411111111111111</v>
      </c>
      <c r="I1015">
        <v>143.55555555555549</v>
      </c>
      <c r="J1015">
        <v>8.9608558914215148</v>
      </c>
      <c r="K1015">
        <v>5.4515951563370406E-3</v>
      </c>
      <c r="L1015">
        <v>4.8850958574307768E-2</v>
      </c>
      <c r="M1015">
        <v>18.697650599900971</v>
      </c>
      <c r="N1015">
        <v>2.8682950203989939</v>
      </c>
      <c r="O1015">
        <v>5225</v>
      </c>
      <c r="P1015">
        <v>95.661703610476721</v>
      </c>
      <c r="Q1015">
        <v>25801.94987353139</v>
      </c>
      <c r="R1015">
        <v>14497.676119134931</v>
      </c>
      <c r="S1015">
        <v>15.17133342756726</v>
      </c>
      <c r="T1015">
        <f t="shared" si="298"/>
        <v>11.773860153200154</v>
      </c>
      <c r="U1015" t="e">
        <f t="shared" si="294"/>
        <v>#N/A</v>
      </c>
      <c r="V1015">
        <f t="shared" si="299"/>
        <v>13.238268303978648</v>
      </c>
      <c r="W1015">
        <f t="shared" si="300"/>
        <v>13.83576917475537</v>
      </c>
      <c r="X1015" t="e">
        <f t="shared" si="295"/>
        <v>#N/A</v>
      </c>
      <c r="Y1015" t="e">
        <f t="shared" si="296"/>
        <v>#N/A</v>
      </c>
      <c r="Z1015" t="e">
        <f t="shared" si="312"/>
        <v>#N/A</v>
      </c>
      <c r="AA1015" t="e">
        <f t="shared" si="312"/>
        <v>#N/A</v>
      </c>
      <c r="AB1015" t="e">
        <f t="shared" si="312"/>
        <v>#N/A</v>
      </c>
      <c r="AC1015" t="e">
        <f t="shared" si="312"/>
        <v>#N/A</v>
      </c>
      <c r="AG1015">
        <f t="shared" si="301"/>
        <v>-2.6666666666667286E-3</v>
      </c>
      <c r="AH1015">
        <f t="shared" si="302"/>
        <v>0</v>
      </c>
      <c r="AI1015">
        <f t="shared" si="303"/>
        <v>0.21944444444444322</v>
      </c>
      <c r="AJ1015">
        <f t="shared" si="304"/>
        <v>-2.568965517241383</v>
      </c>
      <c r="AK1015">
        <f t="shared" si="305"/>
        <v>-0.24000000000000021</v>
      </c>
      <c r="AL1015">
        <f t="shared" si="306"/>
        <v>5.5555555555555358E-2</v>
      </c>
      <c r="AM1015">
        <f t="shared" si="307"/>
        <v>1.9714646464646601</v>
      </c>
      <c r="AN1015">
        <f t="shared" si="308"/>
        <v>-0.80930001405206797</v>
      </c>
      <c r="AO1015">
        <f t="shared" si="309"/>
        <v>0.44857351429747599</v>
      </c>
      <c r="AQ1015">
        <f t="shared" si="310"/>
        <v>13.238268303978648</v>
      </c>
      <c r="AR1015" s="4">
        <f t="shared" si="297"/>
        <v>10.309452002421661</v>
      </c>
      <c r="AT1015" t="str">
        <f t="shared" si="311"/>
        <v>45541Shift_14</v>
      </c>
    </row>
    <row r="1016" spans="1:46" x14ac:dyDescent="0.3">
      <c r="A1016" s="2">
        <v>45541</v>
      </c>
      <c r="B1016" t="s">
        <v>24</v>
      </c>
      <c r="C1016">
        <v>8.163333333333334</v>
      </c>
      <c r="D1016">
        <v>37.777777777777779</v>
      </c>
      <c r="E1016">
        <v>25.946666666666669</v>
      </c>
      <c r="F1016">
        <v>56.56</v>
      </c>
      <c r="G1016">
        <v>3.89</v>
      </c>
      <c r="H1016">
        <v>3.411111111111111</v>
      </c>
      <c r="I1016">
        <v>143.55555555555549</v>
      </c>
      <c r="J1016">
        <v>8.9499566757631737</v>
      </c>
      <c r="K1016">
        <v>5.6427765433372896E-3</v>
      </c>
      <c r="L1016">
        <v>5.0502605593881429E-2</v>
      </c>
      <c r="M1016">
        <v>18.657310934833561</v>
      </c>
      <c r="N1016">
        <v>2.61899480705079</v>
      </c>
      <c r="O1016">
        <v>5225</v>
      </c>
      <c r="P1016">
        <v>94.677010738711289</v>
      </c>
      <c r="Q1016">
        <v>26815.52</v>
      </c>
      <c r="R1016">
        <v>15167.98</v>
      </c>
      <c r="S1016">
        <v>15.203608294931991</v>
      </c>
      <c r="T1016">
        <f t="shared" si="298"/>
        <v>11.945298942111346</v>
      </c>
      <c r="U1016" t="e">
        <f t="shared" si="294"/>
        <v>#N/A</v>
      </c>
      <c r="V1016">
        <f t="shared" si="299"/>
        <v>13.37339982667377</v>
      </c>
      <c r="W1016">
        <f t="shared" si="300"/>
        <v>13.970900697450492</v>
      </c>
      <c r="X1016" t="e">
        <f t="shared" si="295"/>
        <v>#N/A</v>
      </c>
      <c r="Y1016" t="e">
        <f t="shared" si="296"/>
        <v>#N/A</v>
      </c>
      <c r="Z1016" t="e">
        <f t="shared" si="312"/>
        <v>#N/A</v>
      </c>
      <c r="AA1016" t="e">
        <f t="shared" si="312"/>
        <v>#N/A</v>
      </c>
      <c r="AB1016" t="e">
        <f t="shared" si="312"/>
        <v>#N/A</v>
      </c>
      <c r="AC1016" t="e">
        <f t="shared" si="312"/>
        <v>#N/A</v>
      </c>
      <c r="AG1016">
        <f t="shared" si="301"/>
        <v>-2.6666666666667286E-3</v>
      </c>
      <c r="AH1016">
        <f t="shared" si="302"/>
        <v>0</v>
      </c>
      <c r="AI1016">
        <f t="shared" si="303"/>
        <v>0.21944444444444322</v>
      </c>
      <c r="AJ1016">
        <f t="shared" si="304"/>
        <v>-2.568965517241383</v>
      </c>
      <c r="AK1016">
        <f t="shared" si="305"/>
        <v>-0.24000000000000021</v>
      </c>
      <c r="AL1016">
        <f t="shared" si="306"/>
        <v>5.5555555555555358E-2</v>
      </c>
      <c r="AM1016">
        <f t="shared" si="307"/>
        <v>1.9714646464646601</v>
      </c>
      <c r="AN1016">
        <f t="shared" si="308"/>
        <v>-0.6966811111111112</v>
      </c>
      <c r="AO1016">
        <f t="shared" si="309"/>
        <v>0.46673887372804462</v>
      </c>
      <c r="AQ1016">
        <f t="shared" si="310"/>
        <v>13.37339982667377</v>
      </c>
      <c r="AR1016" s="4">
        <f t="shared" si="297"/>
        <v>10.517198057548923</v>
      </c>
      <c r="AT1016" t="str">
        <f t="shared" si="311"/>
        <v>45541Shift_15</v>
      </c>
    </row>
    <row r="1017" spans="1:46" x14ac:dyDescent="0.3">
      <c r="A1017" s="2">
        <v>45541</v>
      </c>
      <c r="B1017" t="s">
        <v>25</v>
      </c>
      <c r="C1017">
        <v>8.1</v>
      </c>
      <c r="D1017">
        <v>37.5</v>
      </c>
      <c r="E1017">
        <v>26.85</v>
      </c>
      <c r="F1017">
        <v>56.56</v>
      </c>
      <c r="G1017">
        <v>3.7633333333333341</v>
      </c>
      <c r="H1017">
        <v>3.266</v>
      </c>
      <c r="I1017">
        <v>145.30000000000001</v>
      </c>
      <c r="J1017">
        <v>8.3626633164047739</v>
      </c>
      <c r="K1017">
        <v>8.9618272456202692E-3</v>
      </c>
      <c r="L1017">
        <v>7.4944743954905468E-2</v>
      </c>
      <c r="M1017">
        <v>22.943939973481559</v>
      </c>
      <c r="N1017">
        <v>2.5850102811190209E-3</v>
      </c>
      <c r="O1017">
        <v>5225</v>
      </c>
      <c r="P1017">
        <v>81.31337062246115</v>
      </c>
      <c r="Q1017">
        <v>40653.901395348839</v>
      </c>
      <c r="R1017">
        <v>14855.07473385013</v>
      </c>
      <c r="S1017">
        <v>19.69005333511571</v>
      </c>
      <c r="T1017">
        <f t="shared" si="298"/>
        <v>17.543496838965417</v>
      </c>
      <c r="U1017" t="e">
        <f t="shared" si="294"/>
        <v>#N/A</v>
      </c>
      <c r="V1017">
        <f t="shared" si="299"/>
        <v>18.673457399527649</v>
      </c>
      <c r="W1017">
        <f t="shared" si="300"/>
        <v>19.667422916769038</v>
      </c>
      <c r="X1017" t="e">
        <f t="shared" si="295"/>
        <v>#N/A</v>
      </c>
      <c r="Y1017" t="e">
        <f t="shared" si="296"/>
        <v>#N/A</v>
      </c>
      <c r="Z1017" t="e">
        <f t="shared" si="312"/>
        <v>#N/A</v>
      </c>
      <c r="AA1017" t="e">
        <f t="shared" si="312"/>
        <v>#N/A</v>
      </c>
      <c r="AB1017" t="e">
        <f t="shared" si="312"/>
        <v>#N/A</v>
      </c>
      <c r="AC1017" t="e">
        <f t="shared" si="312"/>
        <v>#N/A</v>
      </c>
      <c r="AG1017">
        <f t="shared" si="301"/>
        <v>1.0000000000000142E-2</v>
      </c>
      <c r="AH1017">
        <f t="shared" si="302"/>
        <v>0</v>
      </c>
      <c r="AI1017">
        <f t="shared" si="303"/>
        <v>-0.53333333333333377</v>
      </c>
      <c r="AJ1017">
        <f t="shared" si="304"/>
        <v>-2.568965517241383</v>
      </c>
      <c r="AK1017">
        <f t="shared" si="305"/>
        <v>0.1399999999999979</v>
      </c>
      <c r="AL1017">
        <f t="shared" si="306"/>
        <v>-0.66999999999999948</v>
      </c>
      <c r="AM1017">
        <f t="shared" si="307"/>
        <v>1.5749999999999951</v>
      </c>
      <c r="AN1017">
        <f t="shared" si="308"/>
        <v>0.84091682170542648</v>
      </c>
      <c r="AO1017">
        <f t="shared" si="309"/>
        <v>1.4455611393253776</v>
      </c>
      <c r="AQ1017">
        <f t="shared" si="310"/>
        <v>18.673457399527649</v>
      </c>
      <c r="AR1017" s="4">
        <f t="shared" si="297"/>
        <v>16.413536278403189</v>
      </c>
      <c r="AT1017" t="str">
        <f t="shared" si="311"/>
        <v>45541Shift_21</v>
      </c>
    </row>
    <row r="1018" spans="1:46" x14ac:dyDescent="0.3">
      <c r="A1018" s="2">
        <v>45541</v>
      </c>
      <c r="B1018" t="s">
        <v>26</v>
      </c>
      <c r="C1018">
        <v>8.1999999999999993</v>
      </c>
      <c r="D1018">
        <v>37.6</v>
      </c>
      <c r="E1018">
        <v>27.09</v>
      </c>
      <c r="F1018">
        <v>56.56</v>
      </c>
      <c r="G1018">
        <v>3.7</v>
      </c>
      <c r="H1018">
        <v>3.2639999999999998</v>
      </c>
      <c r="I1018">
        <v>145.1</v>
      </c>
      <c r="J1018">
        <v>8.2288723369922678</v>
      </c>
      <c r="K1018">
        <v>9.3739261656782605E-3</v>
      </c>
      <c r="L1018">
        <v>7.7136841713757828E-2</v>
      </c>
      <c r="M1018">
        <v>22.33043876094618</v>
      </c>
      <c r="N1018">
        <v>2.584755436247684E-3</v>
      </c>
      <c r="O1018">
        <v>5225</v>
      </c>
      <c r="P1018">
        <v>81.303864780888532</v>
      </c>
      <c r="Q1018">
        <v>42474.720000000001</v>
      </c>
      <c r="R1018">
        <v>14848.01772</v>
      </c>
      <c r="S1018">
        <v>19.125908498498902</v>
      </c>
      <c r="T1018">
        <f t="shared" si="298"/>
        <v>17.362228763508675</v>
      </c>
      <c r="U1018" t="e">
        <f t="shared" si="294"/>
        <v>#N/A</v>
      </c>
      <c r="V1018">
        <f t="shared" si="299"/>
        <v>18.490238408838895</v>
      </c>
      <c r="W1018">
        <f t="shared" si="300"/>
        <v>19.438749380625733</v>
      </c>
      <c r="X1018" t="e">
        <f t="shared" si="295"/>
        <v>#N/A</v>
      </c>
      <c r="Y1018" t="e">
        <f t="shared" si="296"/>
        <v>#N/A</v>
      </c>
      <c r="Z1018" t="e">
        <f t="shared" si="312"/>
        <v>#N/A</v>
      </c>
      <c r="AA1018" t="e">
        <f t="shared" si="312"/>
        <v>#N/A</v>
      </c>
      <c r="AB1018" t="e">
        <f t="shared" si="312"/>
        <v>#N/A</v>
      </c>
      <c r="AC1018" t="e">
        <f t="shared" si="312"/>
        <v>#N/A</v>
      </c>
      <c r="AG1018">
        <f t="shared" si="301"/>
        <v>-9.9999999999997868E-3</v>
      </c>
      <c r="AH1018">
        <f t="shared" si="302"/>
        <v>0</v>
      </c>
      <c r="AI1018">
        <f t="shared" si="303"/>
        <v>-0.7333333333333325</v>
      </c>
      <c r="AJ1018">
        <f t="shared" si="304"/>
        <v>-2.568965517241383</v>
      </c>
      <c r="AK1018">
        <f t="shared" si="305"/>
        <v>0.32999999999999957</v>
      </c>
      <c r="AL1018">
        <f t="shared" si="306"/>
        <v>-0.6800000000000006</v>
      </c>
      <c r="AM1018">
        <f t="shared" si="307"/>
        <v>1.6204545454545447</v>
      </c>
      <c r="AN1018">
        <f t="shared" si="308"/>
        <v>1.0432299999999999</v>
      </c>
      <c r="AO1018">
        <f t="shared" si="309"/>
        <v>1.6685461050128878</v>
      </c>
      <c r="AQ1018">
        <f t="shared" si="310"/>
        <v>18.490238408838895</v>
      </c>
      <c r="AR1018" s="4">
        <f t="shared" si="297"/>
        <v>16.234219118178455</v>
      </c>
      <c r="AT1018" t="str">
        <f t="shared" si="311"/>
        <v>45541Shift_22</v>
      </c>
    </row>
    <row r="1019" spans="1:46" x14ac:dyDescent="0.3">
      <c r="A1019" s="2">
        <v>45541</v>
      </c>
      <c r="B1019" t="s">
        <v>27</v>
      </c>
      <c r="C1019">
        <v>8.1999999999999993</v>
      </c>
      <c r="D1019">
        <v>37.700000000000003</v>
      </c>
      <c r="E1019">
        <v>27.34</v>
      </c>
      <c r="F1019">
        <v>56.56</v>
      </c>
      <c r="G1019">
        <v>3.7</v>
      </c>
      <c r="H1019">
        <v>3.254</v>
      </c>
      <c r="I1019">
        <v>145.1</v>
      </c>
      <c r="J1019">
        <v>7.8973955660822126</v>
      </c>
      <c r="K1019">
        <v>7.6133916355403033E-3</v>
      </c>
      <c r="L1019">
        <v>6.0125965345363401E-2</v>
      </c>
      <c r="M1019">
        <v>22.36451248184483</v>
      </c>
      <c r="N1019">
        <v>2.5847761002876961E-3</v>
      </c>
      <c r="O1019">
        <v>5225</v>
      </c>
      <c r="P1019">
        <v>81.304392715492753</v>
      </c>
      <c r="Q1019">
        <v>34573.907692307686</v>
      </c>
      <c r="R1019">
        <v>14909.835012307691</v>
      </c>
      <c r="S1019">
        <v>19.15994061140297</v>
      </c>
      <c r="T1019">
        <f t="shared" si="298"/>
        <v>16.816662750559274</v>
      </c>
      <c r="U1019" t="e">
        <f t="shared" si="294"/>
        <v>#N/A</v>
      </c>
      <c r="V1019">
        <f t="shared" si="299"/>
        <v>17.944693199886785</v>
      </c>
      <c r="W1019">
        <f t="shared" si="300"/>
        <v>18.893204171673624</v>
      </c>
      <c r="X1019" t="e">
        <f t="shared" si="295"/>
        <v>#N/A</v>
      </c>
      <c r="Y1019" t="e">
        <f t="shared" si="296"/>
        <v>#N/A</v>
      </c>
      <c r="Z1019" t="e">
        <f t="shared" si="312"/>
        <v>#N/A</v>
      </c>
      <c r="AA1019" t="e">
        <f t="shared" si="312"/>
        <v>#N/A</v>
      </c>
      <c r="AB1019" t="e">
        <f t="shared" si="312"/>
        <v>#N/A</v>
      </c>
      <c r="AC1019" t="e">
        <f t="shared" si="312"/>
        <v>#N/A</v>
      </c>
      <c r="AG1019">
        <f t="shared" si="301"/>
        <v>-9.9999999999997868E-3</v>
      </c>
      <c r="AH1019">
        <f t="shared" si="302"/>
        <v>0</v>
      </c>
      <c r="AI1019">
        <f t="shared" si="303"/>
        <v>-0.94166666666666587</v>
      </c>
      <c r="AJ1019">
        <f t="shared" si="304"/>
        <v>-2.568965517241383</v>
      </c>
      <c r="AK1019">
        <f t="shared" si="305"/>
        <v>0.32999999999999957</v>
      </c>
      <c r="AL1019">
        <f t="shared" si="306"/>
        <v>-0.72999999999999954</v>
      </c>
      <c r="AM1019">
        <f t="shared" si="307"/>
        <v>1.6204545454545447</v>
      </c>
      <c r="AN1019">
        <f t="shared" si="308"/>
        <v>0.16536196581196499</v>
      </c>
      <c r="AO1019">
        <f t="shared" si="309"/>
        <v>2.2210073898629799</v>
      </c>
      <c r="AQ1019">
        <f t="shared" si="310"/>
        <v>17.944693199886785</v>
      </c>
      <c r="AR1019" s="4">
        <f t="shared" si="297"/>
        <v>15.688632301231765</v>
      </c>
      <c r="AT1019" t="str">
        <f t="shared" si="311"/>
        <v>45541Shift_23</v>
      </c>
    </row>
    <row r="1020" spans="1:46" x14ac:dyDescent="0.3">
      <c r="A1020" s="2">
        <v>45544</v>
      </c>
      <c r="B1020" t="s">
        <v>19</v>
      </c>
      <c r="C1020">
        <v>8.4175000000000004</v>
      </c>
      <c r="D1020">
        <v>38</v>
      </c>
      <c r="E1020">
        <v>28.542857142857141</v>
      </c>
      <c r="F1020">
        <v>56.2</v>
      </c>
      <c r="G1020">
        <v>3.7</v>
      </c>
      <c r="H1020">
        <v>3.608571428571429</v>
      </c>
      <c r="I1020">
        <v>136</v>
      </c>
      <c r="J1020">
        <v>9.3067050313184474</v>
      </c>
      <c r="K1020">
        <v>5.1919528745023947E-4</v>
      </c>
      <c r="L1020">
        <v>4.8319973939499718E-3</v>
      </c>
      <c r="M1020">
        <v>13.336611872729369</v>
      </c>
      <c r="N1020">
        <v>7.7685103695662772</v>
      </c>
      <c r="O1020">
        <v>5225</v>
      </c>
      <c r="P1020">
        <v>120.4487831648209</v>
      </c>
      <c r="Q1020">
        <v>1258.2868292682931</v>
      </c>
      <c r="R1020">
        <v>6854.0607073170731</v>
      </c>
      <c r="S1020">
        <v>13.32172809324492</v>
      </c>
      <c r="T1020">
        <f t="shared" si="298"/>
        <v>4.8673817335672389</v>
      </c>
      <c r="U1020" t="e">
        <f t="shared" si="294"/>
        <v>#N/A</v>
      </c>
      <c r="V1020">
        <f t="shared" si="299"/>
        <v>5.7450038740931593</v>
      </c>
      <c r="W1020">
        <f t="shared" si="300"/>
        <v>4.0046433725257673</v>
      </c>
      <c r="X1020" t="e">
        <f t="shared" si="295"/>
        <v>#N/A</v>
      </c>
      <c r="Y1020" t="e">
        <f t="shared" si="296"/>
        <v>#N/A</v>
      </c>
      <c r="Z1020" t="e">
        <f t="shared" si="312"/>
        <v>#N/A</v>
      </c>
      <c r="AA1020" t="e">
        <f t="shared" si="312"/>
        <v>#N/A</v>
      </c>
      <c r="AB1020" t="e">
        <f t="shared" si="312"/>
        <v>#N/A</v>
      </c>
      <c r="AC1020" t="e">
        <f t="shared" si="312"/>
        <v>#N/A</v>
      </c>
      <c r="AG1020">
        <f t="shared" si="301"/>
        <v>-5.350000000000002E-2</v>
      </c>
      <c r="AH1020">
        <f t="shared" si="302"/>
        <v>0</v>
      </c>
      <c r="AI1020">
        <f t="shared" si="303"/>
        <v>-1.9440476190476166</v>
      </c>
      <c r="AJ1020">
        <f t="shared" si="304"/>
        <v>-1.94827586206897</v>
      </c>
      <c r="AK1020">
        <f t="shared" si="305"/>
        <v>0.32999999999999957</v>
      </c>
      <c r="AL1020">
        <f t="shared" si="306"/>
        <v>1.0428571428571454</v>
      </c>
      <c r="AM1020">
        <f t="shared" si="307"/>
        <v>3.6886363636363617</v>
      </c>
      <c r="AN1020">
        <f t="shared" si="308"/>
        <v>-3.5363736856368564</v>
      </c>
      <c r="AO1020">
        <f t="shared" si="309"/>
        <v>-0.1278417188640783</v>
      </c>
      <c r="AQ1020">
        <f t="shared" si="310"/>
        <v>5.7450038740931593</v>
      </c>
      <c r="AR1020" s="4">
        <f t="shared" si="297"/>
        <v>3.9897595930413177</v>
      </c>
      <c r="AT1020" t="str">
        <f t="shared" si="311"/>
        <v>45544Shift_10</v>
      </c>
    </row>
    <row r="1021" spans="1:46" x14ac:dyDescent="0.3">
      <c r="A1021" s="2">
        <v>45544</v>
      </c>
      <c r="B1021" t="s">
        <v>20</v>
      </c>
      <c r="C1021">
        <v>8.4175000000000004</v>
      </c>
      <c r="D1021">
        <v>38</v>
      </c>
      <c r="E1021">
        <v>28.542857142857141</v>
      </c>
      <c r="F1021">
        <v>56.2</v>
      </c>
      <c r="G1021">
        <v>3.7</v>
      </c>
      <c r="H1021">
        <v>3.608571428571429</v>
      </c>
      <c r="I1021">
        <v>136</v>
      </c>
      <c r="J1021">
        <v>9.1492983826590546</v>
      </c>
      <c r="K1021">
        <v>7.7862549871062186E-4</v>
      </c>
      <c r="L1021">
        <v>7.1238770160501931E-3</v>
      </c>
      <c r="M1021">
        <v>13.33527286877003</v>
      </c>
      <c r="N1021">
        <v>7.2428108465984113</v>
      </c>
      <c r="O1021">
        <v>5225</v>
      </c>
      <c r="P1021">
        <v>120.4366855241408</v>
      </c>
      <c r="Q1021">
        <v>2192.7648780487812</v>
      </c>
      <c r="R1021">
        <v>7967.4602195121952</v>
      </c>
      <c r="S1021">
        <v>13.31214457678016</v>
      </c>
      <c r="T1021">
        <f t="shared" si="298"/>
        <v>5.3023224162427951</v>
      </c>
      <c r="U1021" t="e">
        <f t="shared" si="294"/>
        <v>#N/A</v>
      </c>
      <c r="V1021">
        <f t="shared" si="299"/>
        <v>6.1840668130214258</v>
      </c>
      <c r="W1021">
        <f t="shared" si="300"/>
        <v>4.4437063114540338</v>
      </c>
      <c r="X1021" t="e">
        <f t="shared" si="295"/>
        <v>#N/A</v>
      </c>
      <c r="Y1021" t="e">
        <f t="shared" si="296"/>
        <v>#N/A</v>
      </c>
      <c r="Z1021" t="e">
        <f t="shared" si="312"/>
        <v>#N/A</v>
      </c>
      <c r="AA1021" t="e">
        <f t="shared" si="312"/>
        <v>#N/A</v>
      </c>
      <c r="AB1021" t="e">
        <f t="shared" si="312"/>
        <v>#N/A</v>
      </c>
      <c r="AC1021" t="e">
        <f t="shared" si="312"/>
        <v>#N/A</v>
      </c>
      <c r="AG1021">
        <f t="shared" si="301"/>
        <v>-5.350000000000002E-2</v>
      </c>
      <c r="AH1021">
        <f t="shared" si="302"/>
        <v>0</v>
      </c>
      <c r="AI1021">
        <f t="shared" si="303"/>
        <v>-1.9440476190476166</v>
      </c>
      <c r="AJ1021">
        <f t="shared" si="304"/>
        <v>-1.94827586206897</v>
      </c>
      <c r="AK1021">
        <f t="shared" si="305"/>
        <v>0.32999999999999957</v>
      </c>
      <c r="AL1021">
        <f t="shared" si="306"/>
        <v>1.0428571428571454</v>
      </c>
      <c r="AM1021">
        <f t="shared" si="307"/>
        <v>3.6886363636363617</v>
      </c>
      <c r="AN1021">
        <f t="shared" si="308"/>
        <v>-3.4325427913279136</v>
      </c>
      <c r="AO1021">
        <f t="shared" si="309"/>
        <v>0.13450269556824307</v>
      </c>
      <c r="AQ1021">
        <f t="shared" si="310"/>
        <v>6.1840668130214258</v>
      </c>
      <c r="AR1021" s="4">
        <f t="shared" si="297"/>
        <v>4.4205780194641635</v>
      </c>
      <c r="AT1021" t="str">
        <f t="shared" si="311"/>
        <v>45544Shift_11</v>
      </c>
    </row>
    <row r="1022" spans="1:46" x14ac:dyDescent="0.3">
      <c r="A1022" s="2">
        <v>45544</v>
      </c>
      <c r="B1022" t="s">
        <v>21</v>
      </c>
      <c r="C1022">
        <v>8.4783333333333335</v>
      </c>
      <c r="D1022">
        <v>38</v>
      </c>
      <c r="E1022">
        <v>28.85</v>
      </c>
      <c r="F1022">
        <v>56.2</v>
      </c>
      <c r="G1022">
        <v>3.98</v>
      </c>
      <c r="H1022">
        <v>3.6080000000000001</v>
      </c>
      <c r="I1022">
        <v>135.30000000000001</v>
      </c>
      <c r="J1022">
        <v>9.1554111558727609</v>
      </c>
      <c r="K1022">
        <v>8.0100270496853167E-4</v>
      </c>
      <c r="L1022">
        <v>7.3335091009531532E-3</v>
      </c>
      <c r="M1022">
        <v>13.32522408688963</v>
      </c>
      <c r="N1022">
        <v>3.3018906081434811</v>
      </c>
      <c r="O1022">
        <v>5225</v>
      </c>
      <c r="P1022">
        <v>120.3459871494056</v>
      </c>
      <c r="Q1022">
        <v>2613.2800000000011</v>
      </c>
      <c r="R1022">
        <v>9285.4646129032262</v>
      </c>
      <c r="S1022">
        <v>13.316815194006271</v>
      </c>
      <c r="T1022">
        <f t="shared" si="298"/>
        <v>4.3926055046271602</v>
      </c>
      <c r="U1022" t="e">
        <f t="shared" si="294"/>
        <v>#N/A</v>
      </c>
      <c r="V1022">
        <f t="shared" si="299"/>
        <v>5.3465356563979887</v>
      </c>
      <c r="W1022">
        <f t="shared" si="300"/>
        <v>3.4470842457396906</v>
      </c>
      <c r="X1022" t="e">
        <f t="shared" si="295"/>
        <v>#N/A</v>
      </c>
      <c r="Y1022" t="e">
        <f t="shared" si="296"/>
        <v>#N/A</v>
      </c>
      <c r="Z1022" t="e">
        <f t="shared" si="312"/>
        <v>#N/A</v>
      </c>
      <c r="AA1022" t="e">
        <f t="shared" si="312"/>
        <v>#N/A</v>
      </c>
      <c r="AB1022" t="e">
        <f t="shared" si="312"/>
        <v>#N/A</v>
      </c>
      <c r="AC1022" t="e">
        <f t="shared" si="312"/>
        <v>#N/A</v>
      </c>
      <c r="AG1022">
        <f t="shared" si="301"/>
        <v>-6.5666666666666637E-2</v>
      </c>
      <c r="AH1022">
        <f t="shared" si="302"/>
        <v>0</v>
      </c>
      <c r="AI1022">
        <f t="shared" si="303"/>
        <v>-2.2000000000000006</v>
      </c>
      <c r="AJ1022">
        <f t="shared" si="304"/>
        <v>-1.94827586206897</v>
      </c>
      <c r="AK1022">
        <f t="shared" si="305"/>
        <v>-0.50999999999999968</v>
      </c>
      <c r="AL1022">
        <f t="shared" si="306"/>
        <v>1.0400000000000009</v>
      </c>
      <c r="AM1022">
        <f t="shared" si="307"/>
        <v>3.8477272727272678</v>
      </c>
      <c r="AN1022">
        <f t="shared" si="308"/>
        <v>-3.3858188888888887</v>
      </c>
      <c r="AO1022">
        <f t="shared" si="309"/>
        <v>0.1243147402120659</v>
      </c>
      <c r="AQ1022">
        <f t="shared" si="310"/>
        <v>5.3465356563979887</v>
      </c>
      <c r="AR1022" s="4">
        <f t="shared" si="297"/>
        <v>3.4386753528563312</v>
      </c>
      <c r="AT1022" t="str">
        <f t="shared" si="311"/>
        <v>45544Shift_12</v>
      </c>
    </row>
    <row r="1023" spans="1:46" x14ac:dyDescent="0.3">
      <c r="A1023" s="2">
        <v>45544</v>
      </c>
      <c r="B1023" t="s">
        <v>22</v>
      </c>
      <c r="C1023">
        <v>8.4671428571428571</v>
      </c>
      <c r="D1023">
        <v>38.090909090909093</v>
      </c>
      <c r="E1023">
        <v>28.75454545454545</v>
      </c>
      <c r="F1023">
        <v>56.2</v>
      </c>
      <c r="G1023">
        <v>3.98</v>
      </c>
      <c r="H1023">
        <v>3.5981818181818181</v>
      </c>
      <c r="I1023">
        <v>135</v>
      </c>
      <c r="J1023">
        <v>9.3857421224908251</v>
      </c>
      <c r="K1023">
        <v>6.9516076197605333E-4</v>
      </c>
      <c r="L1023">
        <v>6.5245996455814623E-3</v>
      </c>
      <c r="M1023">
        <v>13.32659021251156</v>
      </c>
      <c r="N1023">
        <v>3.8378750649962101</v>
      </c>
      <c r="O1023">
        <v>5225</v>
      </c>
      <c r="P1023">
        <v>120.358324438049</v>
      </c>
      <c r="Q1023">
        <v>2613.2800000000011</v>
      </c>
      <c r="R1023">
        <v>10747.326971428571</v>
      </c>
      <c r="S1023">
        <v>13.316815244371</v>
      </c>
      <c r="T1023">
        <f t="shared" si="298"/>
        <v>4.1736446886089587</v>
      </c>
      <c r="U1023" t="e">
        <f t="shared" si="294"/>
        <v>#N/A</v>
      </c>
      <c r="V1023">
        <f t="shared" si="299"/>
        <v>5.1623487870992983</v>
      </c>
      <c r="W1023">
        <f t="shared" si="300"/>
        <v>3.1947155582591793</v>
      </c>
      <c r="X1023" t="e">
        <f t="shared" si="295"/>
        <v>#N/A</v>
      </c>
      <c r="Y1023" t="e">
        <f t="shared" si="296"/>
        <v>#N/A</v>
      </c>
      <c r="Z1023" t="e">
        <f t="shared" si="312"/>
        <v>#N/A</v>
      </c>
      <c r="AA1023" t="e">
        <f t="shared" si="312"/>
        <v>#N/A</v>
      </c>
      <c r="AB1023" t="e">
        <f t="shared" si="312"/>
        <v>#N/A</v>
      </c>
      <c r="AC1023" t="e">
        <f t="shared" si="312"/>
        <v>#N/A</v>
      </c>
      <c r="AG1023">
        <f t="shared" si="301"/>
        <v>-6.3428571428571348E-2</v>
      </c>
      <c r="AH1023">
        <f t="shared" si="302"/>
        <v>0</v>
      </c>
      <c r="AI1023">
        <f t="shared" si="303"/>
        <v>-2.1204545454545412</v>
      </c>
      <c r="AJ1023">
        <f t="shared" si="304"/>
        <v>-1.94827586206897</v>
      </c>
      <c r="AK1023">
        <f t="shared" si="305"/>
        <v>-0.50999999999999968</v>
      </c>
      <c r="AL1023">
        <f t="shared" si="306"/>
        <v>0.99090909090909118</v>
      </c>
      <c r="AM1023">
        <f t="shared" si="307"/>
        <v>3.9159090909090888</v>
      </c>
      <c r="AN1023">
        <f t="shared" si="308"/>
        <v>-3.3858188888888887</v>
      </c>
      <c r="AO1023">
        <f t="shared" si="309"/>
        <v>-0.25957020415137444</v>
      </c>
      <c r="AQ1023">
        <f t="shared" si="310"/>
        <v>5.1623487870992983</v>
      </c>
      <c r="AR1023" s="4">
        <f t="shared" si="297"/>
        <v>3.1849405901186194</v>
      </c>
      <c r="AT1023" t="str">
        <f t="shared" si="311"/>
        <v>45544Shift_13</v>
      </c>
    </row>
    <row r="1024" spans="1:46" x14ac:dyDescent="0.3">
      <c r="A1024" s="2">
        <v>45544</v>
      </c>
      <c r="B1024" t="s">
        <v>23</v>
      </c>
      <c r="C1024">
        <v>8.4671428571428571</v>
      </c>
      <c r="D1024">
        <v>38.090909090909093</v>
      </c>
      <c r="E1024">
        <v>28.75454545454545</v>
      </c>
      <c r="F1024">
        <v>56.2</v>
      </c>
      <c r="G1024">
        <v>3.98</v>
      </c>
      <c r="H1024">
        <v>3.5981818181818181</v>
      </c>
      <c r="I1024">
        <v>135</v>
      </c>
      <c r="J1024">
        <v>9.2107948906413508</v>
      </c>
      <c r="K1024">
        <v>1.1235430702472161E-3</v>
      </c>
      <c r="L1024">
        <v>1.034872477084855E-2</v>
      </c>
      <c r="M1024">
        <v>13.324802177291931</v>
      </c>
      <c r="N1024">
        <v>3.136343270075411</v>
      </c>
      <c r="O1024">
        <v>5225</v>
      </c>
      <c r="P1024">
        <v>120.34217656681371</v>
      </c>
      <c r="Q1024">
        <v>4676.5468656716421</v>
      </c>
      <c r="R1024">
        <v>11894.832671641791</v>
      </c>
      <c r="S1024">
        <v>13.316815209376211</v>
      </c>
      <c r="T1024">
        <f t="shared" si="298"/>
        <v>4.7700816272286044</v>
      </c>
      <c r="U1024" t="e">
        <f t="shared" si="294"/>
        <v>#N/A</v>
      </c>
      <c r="V1024">
        <f t="shared" si="299"/>
        <v>5.7578917256065241</v>
      </c>
      <c r="W1024">
        <f t="shared" si="300"/>
        <v>3.790258496766405</v>
      </c>
      <c r="X1024" t="e">
        <f t="shared" si="295"/>
        <v>#N/A</v>
      </c>
      <c r="Y1024" t="e">
        <f t="shared" si="296"/>
        <v>#N/A</v>
      </c>
      <c r="Z1024" t="e">
        <f t="shared" si="312"/>
        <v>#N/A</v>
      </c>
      <c r="AA1024" t="e">
        <f t="shared" si="312"/>
        <v>#N/A</v>
      </c>
      <c r="AB1024" t="e">
        <f t="shared" si="312"/>
        <v>#N/A</v>
      </c>
      <c r="AC1024" t="e">
        <f t="shared" si="312"/>
        <v>#N/A</v>
      </c>
      <c r="AG1024">
        <f t="shared" si="301"/>
        <v>-6.3428571428571348E-2</v>
      </c>
      <c r="AH1024">
        <f t="shared" si="302"/>
        <v>0</v>
      </c>
      <c r="AI1024">
        <f t="shared" si="303"/>
        <v>-2.1204545454545412</v>
      </c>
      <c r="AJ1024">
        <f t="shared" si="304"/>
        <v>-1.94827586206897</v>
      </c>
      <c r="AK1024">
        <f t="shared" si="305"/>
        <v>-0.50999999999999968</v>
      </c>
      <c r="AL1024">
        <f t="shared" si="306"/>
        <v>0.99090909090909118</v>
      </c>
      <c r="AM1024">
        <f t="shared" si="307"/>
        <v>3.9159090909090888</v>
      </c>
      <c r="AN1024">
        <f t="shared" si="308"/>
        <v>-3.1565670149253733</v>
      </c>
      <c r="AO1024">
        <f t="shared" si="309"/>
        <v>3.2008515597749351E-2</v>
      </c>
      <c r="AQ1024">
        <f t="shared" si="310"/>
        <v>5.7578917256065241</v>
      </c>
      <c r="AR1024" s="4">
        <f t="shared" si="297"/>
        <v>3.7822715288506852</v>
      </c>
      <c r="AT1024" t="str">
        <f t="shared" si="311"/>
        <v>45544Shift_14</v>
      </c>
    </row>
    <row r="1025" spans="1:46" x14ac:dyDescent="0.3">
      <c r="A1025" s="2">
        <v>45544</v>
      </c>
      <c r="B1025" t="s">
        <v>24</v>
      </c>
      <c r="C1025">
        <v>8.4671428571428571</v>
      </c>
      <c r="D1025">
        <v>38.090909090909093</v>
      </c>
      <c r="E1025">
        <v>28.75454545454545</v>
      </c>
      <c r="F1025">
        <v>56.2</v>
      </c>
      <c r="G1025">
        <v>3.98</v>
      </c>
      <c r="H1025">
        <v>3.5981818181818181</v>
      </c>
      <c r="I1025">
        <v>135</v>
      </c>
      <c r="J1025">
        <v>9.1624942060429877</v>
      </c>
      <c r="K1025">
        <v>1.7463427183722199E-3</v>
      </c>
      <c r="L1025">
        <v>1.600085503885083E-2</v>
      </c>
      <c r="M1025">
        <v>13.32322470445308</v>
      </c>
      <c r="N1025">
        <v>2.5173975130948691</v>
      </c>
      <c r="O1025">
        <v>5225</v>
      </c>
      <c r="P1025">
        <v>120.3279293863549</v>
      </c>
      <c r="Q1025">
        <v>7485.44</v>
      </c>
      <c r="R1025">
        <v>12263.478999999999</v>
      </c>
      <c r="S1025">
        <v>13.31681523641952</v>
      </c>
      <c r="T1025">
        <f t="shared" si="298"/>
        <v>5.1864697043662478</v>
      </c>
      <c r="U1025" t="e">
        <f t="shared" si="294"/>
        <v>#N/A</v>
      </c>
      <c r="V1025">
        <f t="shared" si="299"/>
        <v>6.1734910528030875</v>
      </c>
      <c r="W1025">
        <f t="shared" si="300"/>
        <v>4.2058578239629689</v>
      </c>
      <c r="X1025" t="e">
        <f t="shared" si="295"/>
        <v>#N/A</v>
      </c>
      <c r="Y1025" t="e">
        <f t="shared" si="296"/>
        <v>#N/A</v>
      </c>
      <c r="Z1025" t="e">
        <f t="shared" si="312"/>
        <v>#N/A</v>
      </c>
      <c r="AA1025" t="e">
        <f t="shared" si="312"/>
        <v>#N/A</v>
      </c>
      <c r="AB1025" t="e">
        <f t="shared" si="312"/>
        <v>#N/A</v>
      </c>
      <c r="AC1025" t="e">
        <f t="shared" si="312"/>
        <v>#N/A</v>
      </c>
      <c r="AG1025">
        <f t="shared" si="301"/>
        <v>-6.3428571428571348E-2</v>
      </c>
      <c r="AH1025">
        <f t="shared" si="302"/>
        <v>0</v>
      </c>
      <c r="AI1025">
        <f t="shared" si="303"/>
        <v>-2.1204545454545412</v>
      </c>
      <c r="AJ1025">
        <f t="shared" si="304"/>
        <v>-1.94827586206897</v>
      </c>
      <c r="AK1025">
        <f t="shared" si="305"/>
        <v>-0.50999999999999968</v>
      </c>
      <c r="AL1025">
        <f t="shared" si="306"/>
        <v>0.99090909090909118</v>
      </c>
      <c r="AM1025">
        <f t="shared" si="307"/>
        <v>3.9159090909090888</v>
      </c>
      <c r="AN1025">
        <f t="shared" si="308"/>
        <v>-2.844467777777778</v>
      </c>
      <c r="AO1025">
        <f t="shared" si="309"/>
        <v>0.11250965659502121</v>
      </c>
      <c r="AQ1025">
        <f t="shared" si="310"/>
        <v>6.1734910528030875</v>
      </c>
      <c r="AR1025" s="4">
        <f t="shared" si="297"/>
        <v>4.1994483559294089</v>
      </c>
      <c r="AT1025" t="str">
        <f t="shared" si="311"/>
        <v>45544Shift_15</v>
      </c>
    </row>
    <row r="1026" spans="1:46" x14ac:dyDescent="0.3">
      <c r="A1026" s="2">
        <v>45544</v>
      </c>
      <c r="B1026" t="s">
        <v>25</v>
      </c>
      <c r="C1026">
        <v>8.5740000000000016</v>
      </c>
      <c r="D1026">
        <v>40.166666666666657</v>
      </c>
      <c r="E1026">
        <v>28.333333333333329</v>
      </c>
      <c r="F1026">
        <v>57.41</v>
      </c>
      <c r="G1026">
        <v>4.085</v>
      </c>
      <c r="H1026">
        <v>3.67</v>
      </c>
      <c r="I1026">
        <v>141.16666666666671</v>
      </c>
      <c r="J1026">
        <v>8.2943185979255691</v>
      </c>
      <c r="K1026">
        <v>6.0691746281555208E-3</v>
      </c>
      <c r="L1026">
        <v>5.0339667992368338E-2</v>
      </c>
      <c r="M1026">
        <v>14.424237440086429</v>
      </c>
      <c r="N1026">
        <v>3.4191121123411339</v>
      </c>
      <c r="O1026">
        <v>5225</v>
      </c>
      <c r="P1026">
        <v>120.373911123364</v>
      </c>
      <c r="Q1026">
        <v>16044.75317073171</v>
      </c>
      <c r="R1026">
        <v>7867.6802926829268</v>
      </c>
      <c r="S1026">
        <v>13.31681522249513</v>
      </c>
      <c r="T1026">
        <f t="shared" si="298"/>
        <v>6.4717855191727303</v>
      </c>
      <c r="U1026" t="e">
        <f t="shared" si="294"/>
        <v>#N/A</v>
      </c>
      <c r="V1026">
        <f t="shared" si="299"/>
        <v>6.2654522183550023</v>
      </c>
      <c r="W1026">
        <f t="shared" si="300"/>
        <v>7.7855410375817584</v>
      </c>
      <c r="X1026" t="e">
        <f t="shared" si="295"/>
        <v>#N/A</v>
      </c>
      <c r="Y1026" t="e">
        <f t="shared" si="296"/>
        <v>#N/A</v>
      </c>
      <c r="Z1026" t="e">
        <f t="shared" si="312"/>
        <v>#N/A</v>
      </c>
      <c r="AA1026" t="e">
        <f t="shared" si="312"/>
        <v>#N/A</v>
      </c>
      <c r="AB1026" t="e">
        <f t="shared" si="312"/>
        <v>#N/A</v>
      </c>
      <c r="AC1026" t="e">
        <f t="shared" si="312"/>
        <v>#N/A</v>
      </c>
      <c r="AG1026">
        <f t="shared" si="301"/>
        <v>-8.4800000000000264E-2</v>
      </c>
      <c r="AH1026">
        <f t="shared" si="302"/>
        <v>0</v>
      </c>
      <c r="AI1026">
        <f t="shared" si="303"/>
        <v>-1.7694444444444397</v>
      </c>
      <c r="AJ1026">
        <f t="shared" si="304"/>
        <v>-4.0344827586206833</v>
      </c>
      <c r="AK1026">
        <f t="shared" si="305"/>
        <v>-0.82499999999999973</v>
      </c>
      <c r="AL1026">
        <f t="shared" si="306"/>
        <v>1.35</v>
      </c>
      <c r="AM1026">
        <f t="shared" si="307"/>
        <v>2.5143939393939263</v>
      </c>
      <c r="AN1026">
        <f t="shared" si="308"/>
        <v>-1.8934329810298101</v>
      </c>
      <c r="AO1026">
        <f t="shared" si="309"/>
        <v>1.5594690034573855</v>
      </c>
      <c r="AQ1026">
        <f t="shared" si="310"/>
        <v>6.2654522183550023</v>
      </c>
      <c r="AR1026" s="4">
        <f t="shared" si="297"/>
        <v>6.6781188199904591</v>
      </c>
      <c r="AT1026" t="str">
        <f t="shared" si="311"/>
        <v>45544Shift_21</v>
      </c>
    </row>
    <row r="1027" spans="1:46" x14ac:dyDescent="0.3">
      <c r="A1027" s="2">
        <v>45544</v>
      </c>
      <c r="B1027" t="s">
        <v>26</v>
      </c>
      <c r="C1027">
        <v>8.5740000000000016</v>
      </c>
      <c r="D1027">
        <v>40.166666666666657</v>
      </c>
      <c r="E1027">
        <v>28.333333333333329</v>
      </c>
      <c r="F1027">
        <v>57.41</v>
      </c>
      <c r="G1027">
        <v>4.085</v>
      </c>
      <c r="H1027">
        <v>3.67</v>
      </c>
      <c r="I1027">
        <v>141.16666666666671</v>
      </c>
      <c r="J1027">
        <v>8.2960347866498729</v>
      </c>
      <c r="K1027">
        <v>6.7127546155914273E-3</v>
      </c>
      <c r="L1027">
        <v>5.5689245805190968E-2</v>
      </c>
      <c r="M1027">
        <v>14.52895540957091</v>
      </c>
      <c r="N1027">
        <v>2.9109144266045042</v>
      </c>
      <c r="O1027">
        <v>5225</v>
      </c>
      <c r="P1027">
        <v>120.3646472142544</v>
      </c>
      <c r="Q1027">
        <v>15110.275121951219</v>
      </c>
      <c r="R1027">
        <v>6754.2807804878048</v>
      </c>
      <c r="S1027">
        <v>13.316815253789461</v>
      </c>
      <c r="T1027">
        <f t="shared" si="298"/>
        <v>6.3432266765663483</v>
      </c>
      <c r="U1027" t="e">
        <f t="shared" si="294"/>
        <v>#N/A</v>
      </c>
      <c r="V1027">
        <f t="shared" si="299"/>
        <v>6.1892523448436947</v>
      </c>
      <c r="W1027">
        <f t="shared" si="300"/>
        <v>7.7093411640704517</v>
      </c>
      <c r="X1027" t="e">
        <f t="shared" si="295"/>
        <v>#N/A</v>
      </c>
      <c r="Y1027" t="e">
        <f t="shared" si="296"/>
        <v>#N/A</v>
      </c>
      <c r="Z1027" t="e">
        <f t="shared" si="312"/>
        <v>#N/A</v>
      </c>
      <c r="AA1027" t="e">
        <f t="shared" si="312"/>
        <v>#N/A</v>
      </c>
      <c r="AB1027" t="e">
        <f t="shared" si="312"/>
        <v>#N/A</v>
      </c>
      <c r="AC1027" t="e">
        <f t="shared" si="312"/>
        <v>#N/A</v>
      </c>
      <c r="AG1027">
        <f t="shared" si="301"/>
        <v>-8.4800000000000264E-2</v>
      </c>
      <c r="AH1027">
        <f t="shared" si="302"/>
        <v>0</v>
      </c>
      <c r="AI1027">
        <f t="shared" si="303"/>
        <v>-1.7694444444444397</v>
      </c>
      <c r="AJ1027">
        <f t="shared" si="304"/>
        <v>-4.0344827586206833</v>
      </c>
      <c r="AK1027">
        <f t="shared" si="305"/>
        <v>-0.82499999999999973</v>
      </c>
      <c r="AL1027">
        <f t="shared" si="306"/>
        <v>1.35</v>
      </c>
      <c r="AM1027">
        <f t="shared" si="307"/>
        <v>2.5143939393939263</v>
      </c>
      <c r="AN1027">
        <f t="shared" si="308"/>
        <v>-1.9972638753387533</v>
      </c>
      <c r="AO1027">
        <f t="shared" si="309"/>
        <v>1.5566086889168793</v>
      </c>
      <c r="AQ1027">
        <f t="shared" si="310"/>
        <v>6.1892523448436947</v>
      </c>
      <c r="AR1027" s="4">
        <f t="shared" si="297"/>
        <v>6.4972010082890019</v>
      </c>
      <c r="AT1027" t="str">
        <f t="shared" si="311"/>
        <v>45544Shift_22</v>
      </c>
    </row>
    <row r="1028" spans="1:46" x14ac:dyDescent="0.3">
      <c r="A1028" s="2">
        <v>45544</v>
      </c>
      <c r="B1028" t="s">
        <v>27</v>
      </c>
      <c r="C1028">
        <v>8.5566666666666666</v>
      </c>
      <c r="D1028">
        <v>42.333333333333343</v>
      </c>
      <c r="E1028">
        <v>27.1</v>
      </c>
      <c r="F1028">
        <v>57.41</v>
      </c>
      <c r="G1028">
        <v>4.1900000000000004</v>
      </c>
      <c r="H1028">
        <v>3.7333333333333329</v>
      </c>
      <c r="I1028">
        <v>148.66666666666671</v>
      </c>
      <c r="J1028">
        <v>8.1003425735410648</v>
      </c>
      <c r="K1028">
        <v>8.1398654143957378E-3</v>
      </c>
      <c r="L1028">
        <v>6.5935698359124273E-2</v>
      </c>
      <c r="M1028">
        <v>16.82672555709172</v>
      </c>
      <c r="N1028">
        <v>2.690967600674671</v>
      </c>
      <c r="O1028">
        <v>5225</v>
      </c>
      <c r="P1028">
        <v>120.4123536594589</v>
      </c>
      <c r="Q1028">
        <v>14689.76</v>
      </c>
      <c r="R1028">
        <v>5436.2763870967738</v>
      </c>
      <c r="S1028">
        <v>13.31681538507196</v>
      </c>
      <c r="T1028">
        <f t="shared" si="298"/>
        <v>7.8643130263226322</v>
      </c>
      <c r="U1028" t="e">
        <f t="shared" si="294"/>
        <v>#N/A</v>
      </c>
      <c r="V1028">
        <f t="shared" si="299"/>
        <v>8.0069509754464061</v>
      </c>
      <c r="W1028">
        <f t="shared" si="300"/>
        <v>11.231585249218618</v>
      </c>
      <c r="X1028" t="e">
        <f t="shared" si="295"/>
        <v>#N/A</v>
      </c>
      <c r="Y1028" t="e">
        <f t="shared" si="296"/>
        <v>#N/A</v>
      </c>
      <c r="Z1028" t="e">
        <f t="shared" si="312"/>
        <v>#N/A</v>
      </c>
      <c r="AA1028" t="e">
        <f t="shared" si="312"/>
        <v>#N/A</v>
      </c>
      <c r="AB1028" t="e">
        <f t="shared" si="312"/>
        <v>#N/A</v>
      </c>
      <c r="AC1028" t="e">
        <f t="shared" si="312"/>
        <v>#N/A</v>
      </c>
      <c r="AG1028">
        <f t="shared" si="301"/>
        <v>-8.1333333333333258E-2</v>
      </c>
      <c r="AH1028">
        <f t="shared" si="302"/>
        <v>0</v>
      </c>
      <c r="AI1028">
        <f t="shared" si="303"/>
        <v>-0.74166666666666703</v>
      </c>
      <c r="AJ1028">
        <f t="shared" si="304"/>
        <v>-4.0344827586206833</v>
      </c>
      <c r="AK1028">
        <f t="shared" si="305"/>
        <v>-1.140000000000001</v>
      </c>
      <c r="AL1028">
        <f t="shared" si="306"/>
        <v>1.6666666666666652</v>
      </c>
      <c r="AM1028">
        <f t="shared" si="307"/>
        <v>0.80984848484847183</v>
      </c>
      <c r="AN1028">
        <f t="shared" si="308"/>
        <v>-2.0439877777777777</v>
      </c>
      <c r="AO1028">
        <f t="shared" si="309"/>
        <v>1.8827623774315594</v>
      </c>
      <c r="AQ1028">
        <f t="shared" si="310"/>
        <v>8.0069509754464061</v>
      </c>
      <c r="AR1028" s="4">
        <f t="shared" si="297"/>
        <v>7.7216750771988574</v>
      </c>
      <c r="AT1028" t="str">
        <f t="shared" si="311"/>
        <v>45544Shift_23</v>
      </c>
    </row>
    <row r="1029" spans="1:46" x14ac:dyDescent="0.3">
      <c r="A1029" s="2">
        <v>45547</v>
      </c>
      <c r="B1029" t="s">
        <v>19</v>
      </c>
      <c r="C1029">
        <v>8.5466666666666669</v>
      </c>
      <c r="D1029">
        <v>38.6</v>
      </c>
      <c r="E1029">
        <v>27.24</v>
      </c>
      <c r="F1029">
        <v>56.59</v>
      </c>
      <c r="G1029">
        <v>4.1900000000000004</v>
      </c>
      <c r="H1029">
        <v>3.7</v>
      </c>
      <c r="I1029">
        <v>140.19999999999999</v>
      </c>
      <c r="J1029">
        <v>8.4912785760785017</v>
      </c>
      <c r="K1029">
        <v>2.7944868282846519E-3</v>
      </c>
      <c r="L1029">
        <v>2.372876613614703E-2</v>
      </c>
      <c r="M1029">
        <v>13.32929321088378</v>
      </c>
      <c r="N1029">
        <v>4.8982801258668838</v>
      </c>
      <c r="O1029">
        <v>5225</v>
      </c>
      <c r="P1029">
        <v>120.3827330322238</v>
      </c>
      <c r="Q1029">
        <v>7715.2000000000007</v>
      </c>
      <c r="R1029">
        <v>6729.2143893805314</v>
      </c>
      <c r="S1029">
        <v>13.316815159745</v>
      </c>
      <c r="T1029">
        <f t="shared" si="298"/>
        <v>6.1629659225459479</v>
      </c>
      <c r="U1029" t="e">
        <f t="shared" si="294"/>
        <v>#N/A</v>
      </c>
      <c r="V1029">
        <f t="shared" si="299"/>
        <v>6.2259055750745826</v>
      </c>
      <c r="W1029">
        <f t="shared" si="300"/>
        <v>6.1125043211560932</v>
      </c>
      <c r="X1029" t="e">
        <f t="shared" si="295"/>
        <v>#N/A</v>
      </c>
      <c r="Y1029" t="e">
        <f t="shared" si="296"/>
        <v>#N/A</v>
      </c>
      <c r="Z1029" t="e">
        <f t="shared" si="312"/>
        <v>#N/A</v>
      </c>
      <c r="AA1029" t="e">
        <f t="shared" si="312"/>
        <v>#N/A</v>
      </c>
      <c r="AB1029" t="e">
        <f t="shared" si="312"/>
        <v>#N/A</v>
      </c>
      <c r="AC1029" t="e">
        <f t="shared" si="312"/>
        <v>#N/A</v>
      </c>
      <c r="AG1029">
        <f t="shared" si="301"/>
        <v>-7.9333333333333311E-2</v>
      </c>
      <c r="AH1029">
        <f t="shared" si="302"/>
        <v>0</v>
      </c>
      <c r="AI1029">
        <f t="shared" si="303"/>
        <v>-0.85833333333333128</v>
      </c>
      <c r="AJ1029">
        <f t="shared" si="304"/>
        <v>-2.6206896551724195</v>
      </c>
      <c r="AK1029">
        <f t="shared" si="305"/>
        <v>-1.140000000000001</v>
      </c>
      <c r="AL1029">
        <f t="shared" si="306"/>
        <v>1.5000000000000013</v>
      </c>
      <c r="AM1029">
        <f t="shared" si="307"/>
        <v>2.7340909090909098</v>
      </c>
      <c r="AN1029">
        <f t="shared" si="308"/>
        <v>-2.8189388888888889</v>
      </c>
      <c r="AO1029">
        <f t="shared" si="309"/>
        <v>1.2312023732024979</v>
      </c>
      <c r="AQ1029">
        <f t="shared" si="310"/>
        <v>6.2259055750745826</v>
      </c>
      <c r="AR1029" s="4">
        <f t="shared" si="297"/>
        <v>6.1000262700173131</v>
      </c>
      <c r="AT1029" t="str">
        <f t="shared" si="311"/>
        <v>45547Shift_10</v>
      </c>
    </row>
    <row r="1030" spans="1:46" x14ac:dyDescent="0.3">
      <c r="A1030" s="2">
        <v>45547</v>
      </c>
      <c r="B1030" t="s">
        <v>20</v>
      </c>
      <c r="C1030">
        <v>8.5350000000000001</v>
      </c>
      <c r="D1030">
        <v>38.833333333333343</v>
      </c>
      <c r="E1030">
        <v>26.783333333333331</v>
      </c>
      <c r="F1030">
        <v>56.59</v>
      </c>
      <c r="G1030">
        <v>4.2300000000000004</v>
      </c>
      <c r="H1030">
        <v>3.7</v>
      </c>
      <c r="I1030">
        <v>139.66666666666671</v>
      </c>
      <c r="J1030">
        <v>8.4967418120844549</v>
      </c>
      <c r="K1030">
        <v>2.4690357087518771E-3</v>
      </c>
      <c r="L1030">
        <v>2.0978758942081649E-2</v>
      </c>
      <c r="M1030">
        <v>13.331203171229671</v>
      </c>
      <c r="N1030">
        <v>5.6477045343065662</v>
      </c>
      <c r="O1030">
        <v>5225</v>
      </c>
      <c r="P1030">
        <v>120.39998337104799</v>
      </c>
      <c r="Q1030">
        <v>7715.2000000000007</v>
      </c>
      <c r="R1030">
        <v>7720.2837699115044</v>
      </c>
      <c r="S1030">
        <v>13.31681520990651</v>
      </c>
      <c r="T1030">
        <f t="shared" si="298"/>
        <v>6.544381775986734</v>
      </c>
      <c r="U1030" t="e">
        <f t="shared" si="294"/>
        <v>#N/A</v>
      </c>
      <c r="V1030">
        <f t="shared" si="299"/>
        <v>6.6688824442136143</v>
      </c>
      <c r="W1030">
        <f t="shared" si="300"/>
        <v>6.4342690690830153</v>
      </c>
      <c r="X1030" t="e">
        <f t="shared" si="295"/>
        <v>#N/A</v>
      </c>
      <c r="Y1030" t="e">
        <f t="shared" si="296"/>
        <v>#N/A</v>
      </c>
      <c r="Z1030" t="e">
        <f t="shared" si="312"/>
        <v>#N/A</v>
      </c>
      <c r="AA1030" t="e">
        <f t="shared" si="312"/>
        <v>#N/A</v>
      </c>
      <c r="AB1030" t="e">
        <f t="shared" si="312"/>
        <v>#N/A</v>
      </c>
      <c r="AC1030" t="e">
        <f t="shared" si="312"/>
        <v>#N/A</v>
      </c>
      <c r="AG1030">
        <f t="shared" si="301"/>
        <v>-7.6999999999999957E-2</v>
      </c>
      <c r="AH1030">
        <f t="shared" si="302"/>
        <v>0</v>
      </c>
      <c r="AI1030">
        <f t="shared" si="303"/>
        <v>-0.47777777777777553</v>
      </c>
      <c r="AJ1030">
        <f t="shared" si="304"/>
        <v>-2.6206896551724195</v>
      </c>
      <c r="AK1030">
        <f t="shared" si="305"/>
        <v>-1.2600000000000011</v>
      </c>
      <c r="AL1030">
        <f t="shared" si="306"/>
        <v>1.5000000000000013</v>
      </c>
      <c r="AM1030">
        <f t="shared" si="307"/>
        <v>2.8553030303030176</v>
      </c>
      <c r="AN1030">
        <f t="shared" si="308"/>
        <v>-2.8189388888888889</v>
      </c>
      <c r="AO1030">
        <f t="shared" si="309"/>
        <v>1.2220969798592427</v>
      </c>
      <c r="AQ1030">
        <f t="shared" si="310"/>
        <v>6.6688824442136143</v>
      </c>
      <c r="AR1030" s="4">
        <f t="shared" si="297"/>
        <v>6.4198811077598545</v>
      </c>
      <c r="AT1030" t="str">
        <f t="shared" si="311"/>
        <v>45547Shift_11</v>
      </c>
    </row>
    <row r="1031" spans="1:46" x14ac:dyDescent="0.3">
      <c r="A1031" s="2">
        <v>45547</v>
      </c>
      <c r="B1031" t="s">
        <v>21</v>
      </c>
      <c r="C1031">
        <v>8.5350000000000001</v>
      </c>
      <c r="D1031">
        <v>38.833333333333343</v>
      </c>
      <c r="E1031">
        <v>26.783333333333331</v>
      </c>
      <c r="F1031">
        <v>56.59</v>
      </c>
      <c r="G1031">
        <v>4.2300000000000004</v>
      </c>
      <c r="H1031">
        <v>3.7</v>
      </c>
      <c r="I1031">
        <v>139.66666666666671</v>
      </c>
      <c r="J1031">
        <v>8.7679150277674793</v>
      </c>
      <c r="K1031">
        <v>2.2923476779895791E-3</v>
      </c>
      <c r="L1031">
        <v>2.0099109654712718E-2</v>
      </c>
      <c r="M1031">
        <v>13.33287125904322</v>
      </c>
      <c r="N1031">
        <v>6.3021780581701856</v>
      </c>
      <c r="O1031">
        <v>5225</v>
      </c>
      <c r="P1031">
        <v>120.415048068557</v>
      </c>
      <c r="Q1031">
        <v>8103.0181818181827</v>
      </c>
      <c r="R1031">
        <v>8893.81</v>
      </c>
      <c r="S1031">
        <v>13.31681531660897</v>
      </c>
      <c r="T1031">
        <f t="shared" si="298"/>
        <v>6.2145865048698399</v>
      </c>
      <c r="U1031" t="e">
        <f t="shared" ref="U1031:U1094" si="313">VLOOKUP($AT1031,kkk,U$4,0)</f>
        <v>#N/A</v>
      </c>
      <c r="V1031">
        <f t="shared" si="299"/>
        <v>6.3399211636522637</v>
      </c>
      <c r="W1031">
        <f t="shared" si="300"/>
        <v>6.1053077885216656</v>
      </c>
      <c r="X1031" t="e">
        <f t="shared" ref="X1031:X1094" si="314">VLOOKUP($AT1031,iii,3,0)</f>
        <v>#N/A</v>
      </c>
      <c r="Y1031" t="e">
        <f t="shared" ref="Y1031:Y1094" si="315">VLOOKUP($AT1031,iii,2,0)</f>
        <v>#N/A</v>
      </c>
      <c r="Z1031" t="e">
        <f t="shared" si="312"/>
        <v>#N/A</v>
      </c>
      <c r="AA1031" t="e">
        <f t="shared" si="312"/>
        <v>#N/A</v>
      </c>
      <c r="AB1031" t="e">
        <f t="shared" si="312"/>
        <v>#N/A</v>
      </c>
      <c r="AC1031" t="e">
        <f t="shared" si="312"/>
        <v>#N/A</v>
      </c>
      <c r="AG1031">
        <f t="shared" si="301"/>
        <v>-7.6999999999999957E-2</v>
      </c>
      <c r="AH1031">
        <f t="shared" si="302"/>
        <v>0</v>
      </c>
      <c r="AI1031">
        <f t="shared" si="303"/>
        <v>-0.47777777777777553</v>
      </c>
      <c r="AJ1031">
        <f t="shared" si="304"/>
        <v>-2.6206896551724195</v>
      </c>
      <c r="AK1031">
        <f t="shared" si="305"/>
        <v>-1.2600000000000011</v>
      </c>
      <c r="AL1031">
        <f t="shared" si="306"/>
        <v>1.5000000000000013</v>
      </c>
      <c r="AM1031">
        <f t="shared" si="307"/>
        <v>2.8553030303030176</v>
      </c>
      <c r="AN1031">
        <f t="shared" si="308"/>
        <v>-2.7758479797979803</v>
      </c>
      <c r="AO1031">
        <f t="shared" si="309"/>
        <v>0.7701416203875352</v>
      </c>
      <c r="AQ1031">
        <f t="shared" si="310"/>
        <v>6.3399211636522637</v>
      </c>
      <c r="AR1031" s="4">
        <f t="shared" ref="AR1031:AR1094" si="316">S1031+SUM(AG1031:AO1031)+$T$1+R1031/$Z$1-AJ1031-AM1031</f>
        <v>6.0892518460874161</v>
      </c>
      <c r="AT1031" t="str">
        <f t="shared" si="311"/>
        <v>45547Shift_12</v>
      </c>
    </row>
    <row r="1032" spans="1:46" x14ac:dyDescent="0.3">
      <c r="A1032" s="2">
        <v>45547</v>
      </c>
      <c r="B1032" t="s">
        <v>22</v>
      </c>
      <c r="C1032">
        <v>8.5350000000000001</v>
      </c>
      <c r="D1032">
        <v>38.714285714285722</v>
      </c>
      <c r="E1032">
        <v>26.885714285714279</v>
      </c>
      <c r="F1032">
        <v>56.59</v>
      </c>
      <c r="G1032">
        <v>4.2300000000000004</v>
      </c>
      <c r="H1032">
        <v>3.6828571428571428</v>
      </c>
      <c r="I1032">
        <v>139.14285714285711</v>
      </c>
      <c r="J1032">
        <v>8.9425647634396395</v>
      </c>
      <c r="K1032">
        <v>2.1599372310976222E-3</v>
      </c>
      <c r="L1032">
        <v>1.9315378574054978E-2</v>
      </c>
      <c r="M1032">
        <v>13.333042214205481</v>
      </c>
      <c r="N1032">
        <v>6.36925234066043</v>
      </c>
      <c r="O1032">
        <v>5225</v>
      </c>
      <c r="P1032">
        <v>120.41659198041719</v>
      </c>
      <c r="Q1032">
        <v>8663.2000000000007</v>
      </c>
      <c r="R1032">
        <v>10325.520624999999</v>
      </c>
      <c r="S1032">
        <v>13.31681533432891</v>
      </c>
      <c r="T1032">
        <f t="shared" ref="T1032:T1095" si="317">AVERAGE(AQ1032:AR1032)</f>
        <v>5.969770961258507</v>
      </c>
      <c r="U1032" t="e">
        <f t="shared" si="313"/>
        <v>#N/A</v>
      </c>
      <c r="V1032">
        <f t="shared" ref="V1032:V1095" si="318">M1032+SUM(AG1032:AO1032)+$T$1+R1032/$Z$1</f>
        <v>6.1547148982859099</v>
      </c>
      <c r="W1032">
        <f t="shared" ref="W1032:W1095" si="319">M1032+SUM(AG1032:AO1032)+$T$1+R1032/$Z$1-AJ1032-AM1032</f>
        <v>5.8010539041076754</v>
      </c>
      <c r="X1032" t="e">
        <f t="shared" si="314"/>
        <v>#N/A</v>
      </c>
      <c r="Y1032" t="e">
        <f t="shared" si="315"/>
        <v>#N/A</v>
      </c>
      <c r="Z1032" t="e">
        <f t="shared" si="312"/>
        <v>#N/A</v>
      </c>
      <c r="AA1032" t="e">
        <f t="shared" si="312"/>
        <v>#N/A</v>
      </c>
      <c r="AB1032" t="e">
        <f t="shared" si="312"/>
        <v>#N/A</v>
      </c>
      <c r="AC1032" t="e">
        <f t="shared" si="312"/>
        <v>#N/A</v>
      </c>
      <c r="AG1032">
        <f t="shared" ref="AG1032:AG1095" si="320">C$3*(C$1-C1032)/C$2</f>
        <v>-7.6999999999999957E-2</v>
      </c>
      <c r="AH1032">
        <f t="shared" ref="AH1032:AH1095" si="321">D$3*(D$1-D1032)/D$2</f>
        <v>0</v>
      </c>
      <c r="AI1032">
        <f t="shared" ref="AI1032:AI1095" si="322">E$3*(E$1-E1032)/E$2</f>
        <v>-0.56309523809523176</v>
      </c>
      <c r="AJ1032">
        <f t="shared" ref="AJ1032:AJ1095" si="323">F$3*(F$1-F1032)/F$2</f>
        <v>-2.6206896551724195</v>
      </c>
      <c r="AK1032">
        <f t="shared" ref="AK1032:AK1095" si="324">G$3*(G$1-G1032)/G$2</f>
        <v>-1.2600000000000011</v>
      </c>
      <c r="AL1032">
        <f t="shared" ref="AL1032:AL1095" si="325">H$3*(H$1-H1032)/H$2</f>
        <v>1.4142857142857146</v>
      </c>
      <c r="AM1032">
        <f t="shared" ref="AM1032:AM1095" si="326">I$3*(I$1-I1032)/I$2</f>
        <v>2.9743506493506544</v>
      </c>
      <c r="AN1032">
        <f t="shared" ref="AN1032:AN1095" si="327">(Q1032-$M$1)/$M$2</f>
        <v>-2.7136055555555556</v>
      </c>
      <c r="AO1032">
        <f t="shared" ref="AO1032:AO1095" si="328">(J1032-$Q$1)/$Q$2</f>
        <v>0.47905872760060164</v>
      </c>
      <c r="AQ1032">
        <f t="shared" ref="AQ1032:AQ1095" si="329">M1032+SUM(AG1032:AO1032)+$T$1+R1032/$Z$1</f>
        <v>6.1547148982859099</v>
      </c>
      <c r="AR1032" s="4">
        <f t="shared" si="316"/>
        <v>5.7848270242311042</v>
      </c>
      <c r="AT1032" t="str">
        <f t="shared" ref="AT1032:AT1095" si="330">A1032&amp;B1032</f>
        <v>45547Shift_13</v>
      </c>
    </row>
    <row r="1033" spans="1:46" x14ac:dyDescent="0.3">
      <c r="A1033" s="2">
        <v>45547</v>
      </c>
      <c r="B1033" t="s">
        <v>23</v>
      </c>
      <c r="C1033">
        <v>8.456666666666667</v>
      </c>
      <c r="D1033">
        <v>38.333333333333343</v>
      </c>
      <c r="E1033">
        <v>27.133333333333329</v>
      </c>
      <c r="F1033">
        <v>56.586666666666673</v>
      </c>
      <c r="G1033">
        <v>4.2300000000000004</v>
      </c>
      <c r="H1033">
        <v>3.6828571428571428</v>
      </c>
      <c r="I1033">
        <v>139.14285714285711</v>
      </c>
      <c r="J1033">
        <v>9.070732500386665</v>
      </c>
      <c r="K1033">
        <v>2.0118444922808121E-3</v>
      </c>
      <c r="L1033">
        <v>1.8248903221855468E-2</v>
      </c>
      <c r="M1033">
        <v>13.330367533200789</v>
      </c>
      <c r="N1033">
        <v>5.3197470972686576</v>
      </c>
      <c r="O1033">
        <v>5225</v>
      </c>
      <c r="P1033">
        <v>120.39243448485421</v>
      </c>
      <c r="Q1033">
        <v>8775.8447058823531</v>
      </c>
      <c r="R1033">
        <v>11697.411</v>
      </c>
      <c r="S1033">
        <v>13.316815202600161</v>
      </c>
      <c r="T1033">
        <f t="shared" si="317"/>
        <v>5.6709871202806301</v>
      </c>
      <c r="U1033" t="e">
        <f t="shared" si="313"/>
        <v>#N/A</v>
      </c>
      <c r="V1033">
        <f t="shared" si="318"/>
        <v>5.8574673458884501</v>
      </c>
      <c r="W1033">
        <f t="shared" si="319"/>
        <v>5.4980592252734386</v>
      </c>
      <c r="X1033" t="e">
        <f t="shared" si="314"/>
        <v>#N/A</v>
      </c>
      <c r="Y1033" t="e">
        <f t="shared" si="315"/>
        <v>#N/A</v>
      </c>
      <c r="Z1033" t="e">
        <f t="shared" si="312"/>
        <v>#N/A</v>
      </c>
      <c r="AA1033" t="e">
        <f t="shared" si="312"/>
        <v>#N/A</v>
      </c>
      <c r="AB1033" t="e">
        <f t="shared" si="312"/>
        <v>#N/A</v>
      </c>
      <c r="AC1033" t="e">
        <f t="shared" si="312"/>
        <v>#N/A</v>
      </c>
      <c r="AG1033">
        <f t="shared" si="320"/>
        <v>-6.133333333333333E-2</v>
      </c>
      <c r="AH1033">
        <f t="shared" si="321"/>
        <v>0</v>
      </c>
      <c r="AI1033">
        <f t="shared" si="322"/>
        <v>-0.76944444444444038</v>
      </c>
      <c r="AJ1033">
        <f t="shared" si="323"/>
        <v>-2.6149425287356425</v>
      </c>
      <c r="AK1033">
        <f t="shared" si="324"/>
        <v>-1.2600000000000011</v>
      </c>
      <c r="AL1033">
        <f t="shared" si="325"/>
        <v>1.4142857142857146</v>
      </c>
      <c r="AM1033">
        <f t="shared" si="326"/>
        <v>2.9743506493506544</v>
      </c>
      <c r="AN1033">
        <f t="shared" si="327"/>
        <v>-2.7010894771241833</v>
      </c>
      <c r="AO1033">
        <f t="shared" si="328"/>
        <v>0.26544583268889238</v>
      </c>
      <c r="AQ1033">
        <f t="shared" si="329"/>
        <v>5.8574673458884501</v>
      </c>
      <c r="AR1033" s="4">
        <f t="shared" si="316"/>
        <v>5.4845068946728102</v>
      </c>
      <c r="AT1033" t="str">
        <f t="shared" si="330"/>
        <v>45547Shift_14</v>
      </c>
    </row>
    <row r="1034" spans="1:46" x14ac:dyDescent="0.3">
      <c r="A1034" s="2">
        <v>45547</v>
      </c>
      <c r="B1034" t="s">
        <v>24</v>
      </c>
      <c r="C1034">
        <v>8.456666666666667</v>
      </c>
      <c r="D1034">
        <v>38.333333333333343</v>
      </c>
      <c r="E1034">
        <v>27.133333333333329</v>
      </c>
      <c r="F1034">
        <v>56.586666666666673</v>
      </c>
      <c r="G1034">
        <v>4.2300000000000004</v>
      </c>
      <c r="H1034">
        <v>3.6828571428571428</v>
      </c>
      <c r="I1034">
        <v>139.14285714285711</v>
      </c>
      <c r="J1034">
        <v>9.5237482500123001</v>
      </c>
      <c r="K1034">
        <v>1.9880587532866739E-3</v>
      </c>
      <c r="L1034">
        <v>1.8933771072535601E-2</v>
      </c>
      <c r="M1034">
        <v>13.33260025664417</v>
      </c>
      <c r="N1034">
        <v>6.1958180076604563</v>
      </c>
      <c r="O1034">
        <v>5225</v>
      </c>
      <c r="P1034">
        <v>120.41259997065529</v>
      </c>
      <c r="Q1034">
        <v>8466.1600000000017</v>
      </c>
      <c r="R1034">
        <v>12700.803</v>
      </c>
      <c r="S1034">
        <v>13.31681529502479</v>
      </c>
      <c r="T1034">
        <f t="shared" si="317"/>
        <v>4.9495606670738725</v>
      </c>
      <c r="U1034" t="e">
        <f t="shared" si="313"/>
        <v>#N/A</v>
      </c>
      <c r="V1034">
        <f t="shared" si="318"/>
        <v>5.1371572081910681</v>
      </c>
      <c r="W1034">
        <f t="shared" si="319"/>
        <v>4.7777490875760567</v>
      </c>
      <c r="X1034" t="e">
        <f t="shared" si="314"/>
        <v>#N/A</v>
      </c>
      <c r="Y1034" t="e">
        <f t="shared" si="315"/>
        <v>#N/A</v>
      </c>
      <c r="Z1034" t="e">
        <f t="shared" si="312"/>
        <v>#N/A</v>
      </c>
      <c r="AA1034" t="e">
        <f t="shared" si="312"/>
        <v>#N/A</v>
      </c>
      <c r="AB1034" t="e">
        <f t="shared" si="312"/>
        <v>#N/A</v>
      </c>
      <c r="AC1034" t="e">
        <f t="shared" si="312"/>
        <v>#N/A</v>
      </c>
      <c r="AG1034">
        <f t="shared" si="320"/>
        <v>-6.133333333333333E-2</v>
      </c>
      <c r="AH1034">
        <f t="shared" si="321"/>
        <v>0</v>
      </c>
      <c r="AI1034">
        <f t="shared" si="322"/>
        <v>-0.76944444444444038</v>
      </c>
      <c r="AJ1034">
        <f t="shared" si="323"/>
        <v>-2.6149425287356425</v>
      </c>
      <c r="AK1034">
        <f t="shared" si="324"/>
        <v>-1.2600000000000011</v>
      </c>
      <c r="AL1034">
        <f t="shared" si="325"/>
        <v>1.4142857142857146</v>
      </c>
      <c r="AM1034">
        <f t="shared" si="326"/>
        <v>2.9743506493506544</v>
      </c>
      <c r="AN1034">
        <f t="shared" si="327"/>
        <v>-2.7354988888888885</v>
      </c>
      <c r="AO1034">
        <f t="shared" si="328"/>
        <v>-0.48958041668716612</v>
      </c>
      <c r="AQ1034">
        <f t="shared" si="329"/>
        <v>5.1371572081910681</v>
      </c>
      <c r="AR1034" s="4">
        <f t="shared" si="316"/>
        <v>4.761964125956677</v>
      </c>
      <c r="AT1034" t="str">
        <f t="shared" si="330"/>
        <v>45547Shift_15</v>
      </c>
    </row>
    <row r="1035" spans="1:46" x14ac:dyDescent="0.3">
      <c r="A1035" s="2">
        <v>45547</v>
      </c>
      <c r="B1035" t="s">
        <v>25</v>
      </c>
      <c r="C1035">
        <v>8.3933333333333326</v>
      </c>
      <c r="D1035">
        <v>38.25</v>
      </c>
      <c r="E1035">
        <v>27.0625</v>
      </c>
      <c r="F1035">
        <v>56.825000000000003</v>
      </c>
      <c r="G1035">
        <v>4.1100000000000003</v>
      </c>
      <c r="H1035">
        <v>3.53</v>
      </c>
      <c r="I1035">
        <v>136.66666666666671</v>
      </c>
      <c r="J1035">
        <v>8.6084319755302126</v>
      </c>
      <c r="K1035">
        <v>3.0067049801577629E-3</v>
      </c>
      <c r="L1035">
        <v>2.5883015292176029E-2</v>
      </c>
      <c r="M1035">
        <v>13.822304076777019</v>
      </c>
      <c r="N1035">
        <v>4.4779508835363577</v>
      </c>
      <c r="O1035">
        <v>5225</v>
      </c>
      <c r="P1035">
        <v>120.38440224750801</v>
      </c>
      <c r="Q1035">
        <v>12216.285714285719</v>
      </c>
      <c r="R1035">
        <v>11050.806410619471</v>
      </c>
      <c r="S1035">
        <v>13.316817248360829</v>
      </c>
      <c r="T1035">
        <f t="shared" si="317"/>
        <v>6.769955781669454</v>
      </c>
      <c r="U1035" t="e">
        <f t="shared" si="313"/>
        <v>#N/A</v>
      </c>
      <c r="V1035">
        <f t="shared" si="318"/>
        <v>7.2783287674553883</v>
      </c>
      <c r="W1035">
        <f t="shared" si="319"/>
        <v>6.7670696242997099</v>
      </c>
      <c r="X1035" t="e">
        <f t="shared" si="314"/>
        <v>#N/A</v>
      </c>
      <c r="Y1035" t="e">
        <f t="shared" si="315"/>
        <v>#N/A</v>
      </c>
      <c r="Z1035" t="e">
        <f t="shared" si="312"/>
        <v>#N/A</v>
      </c>
      <c r="AA1035" t="e">
        <f t="shared" si="312"/>
        <v>#N/A</v>
      </c>
      <c r="AB1035" t="e">
        <f t="shared" si="312"/>
        <v>#N/A</v>
      </c>
      <c r="AC1035" t="e">
        <f t="shared" si="312"/>
        <v>#N/A</v>
      </c>
      <c r="AG1035">
        <f t="shared" si="320"/>
        <v>-4.8666666666666462E-2</v>
      </c>
      <c r="AH1035">
        <f t="shared" si="321"/>
        <v>0</v>
      </c>
      <c r="AI1035">
        <f t="shared" si="322"/>
        <v>-0.71041666666666592</v>
      </c>
      <c r="AJ1035">
        <f t="shared" si="323"/>
        <v>-3.0258620689655218</v>
      </c>
      <c r="AK1035">
        <f t="shared" si="324"/>
        <v>-0.9000000000000008</v>
      </c>
      <c r="AL1035">
        <f t="shared" si="325"/>
        <v>0.64999999999999958</v>
      </c>
      <c r="AM1035">
        <f t="shared" si="326"/>
        <v>3.5371212121211992</v>
      </c>
      <c r="AN1035">
        <f t="shared" si="327"/>
        <v>-2.3188182539682538</v>
      </c>
      <c r="AO1035">
        <f t="shared" si="328"/>
        <v>1.0359467074496465</v>
      </c>
      <c r="AQ1035">
        <f t="shared" si="329"/>
        <v>7.2783287674553883</v>
      </c>
      <c r="AR1035" s="4">
        <f t="shared" si="316"/>
        <v>6.2615827958835197</v>
      </c>
      <c r="AT1035" t="str">
        <f t="shared" si="330"/>
        <v>45547Shift_21</v>
      </c>
    </row>
    <row r="1036" spans="1:46" x14ac:dyDescent="0.3">
      <c r="A1036" s="2">
        <v>45547</v>
      </c>
      <c r="B1036" t="s">
        <v>26</v>
      </c>
      <c r="C1036">
        <v>8.4085714285714293</v>
      </c>
      <c r="D1036">
        <v>38.444444444444443</v>
      </c>
      <c r="E1036">
        <v>27.93333333333333</v>
      </c>
      <c r="F1036">
        <v>56.825000000000003</v>
      </c>
      <c r="G1036">
        <v>3.99</v>
      </c>
      <c r="H1036">
        <v>3.4742857142857142</v>
      </c>
      <c r="I1036">
        <v>138.14285714285711</v>
      </c>
      <c r="J1036">
        <v>8.5447134699666361</v>
      </c>
      <c r="K1036">
        <v>5.0446124194765216E-3</v>
      </c>
      <c r="L1036">
        <v>4.3104767691462022E-2</v>
      </c>
      <c r="M1036">
        <v>15.10402650068184</v>
      </c>
      <c r="N1036">
        <v>0.74425082582753477</v>
      </c>
      <c r="O1036">
        <v>5225</v>
      </c>
      <c r="P1036">
        <v>108.14942183616461</v>
      </c>
      <c r="Q1036">
        <v>21144.580307692311</v>
      </c>
      <c r="R1036">
        <v>11356.06303008849</v>
      </c>
      <c r="S1036">
        <v>13.28714818872726</v>
      </c>
      <c r="T1036">
        <f t="shared" si="317"/>
        <v>7.6995007371639765</v>
      </c>
      <c r="U1036" t="e">
        <f t="shared" si="313"/>
        <v>#N/A</v>
      </c>
      <c r="V1036">
        <f t="shared" si="318"/>
        <v>8.6958205469701984</v>
      </c>
      <c r="W1036">
        <f t="shared" si="319"/>
        <v>8.5200592393123387</v>
      </c>
      <c r="X1036" t="e">
        <f t="shared" si="314"/>
        <v>#N/A</v>
      </c>
      <c r="Y1036" t="e">
        <f t="shared" si="315"/>
        <v>#N/A</v>
      </c>
      <c r="Z1036" t="e">
        <f t="shared" si="312"/>
        <v>#N/A</v>
      </c>
      <c r="AA1036" t="e">
        <f t="shared" si="312"/>
        <v>#N/A</v>
      </c>
      <c r="AB1036" t="e">
        <f t="shared" si="312"/>
        <v>#N/A</v>
      </c>
      <c r="AC1036" t="e">
        <f t="shared" si="312"/>
        <v>#N/A</v>
      </c>
      <c r="AG1036">
        <f t="shared" si="320"/>
        <v>-5.1714285714285782E-2</v>
      </c>
      <c r="AH1036">
        <f t="shared" si="321"/>
        <v>0</v>
      </c>
      <c r="AI1036">
        <f t="shared" si="322"/>
        <v>-1.4361111111111076</v>
      </c>
      <c r="AJ1036">
        <f t="shared" si="323"/>
        <v>-3.0258620689655218</v>
      </c>
      <c r="AK1036">
        <f t="shared" si="324"/>
        <v>-0.54000000000000048</v>
      </c>
      <c r="AL1036">
        <f t="shared" si="325"/>
        <v>0.37142857142857144</v>
      </c>
      <c r="AM1036">
        <f t="shared" si="326"/>
        <v>3.2016233766233819</v>
      </c>
      <c r="AN1036">
        <f t="shared" si="327"/>
        <v>-1.326785521367521</v>
      </c>
      <c r="AO1036">
        <f t="shared" si="328"/>
        <v>1.142144216722274</v>
      </c>
      <c r="AQ1036">
        <f t="shared" si="329"/>
        <v>8.6958205469701984</v>
      </c>
      <c r="AR1036" s="4">
        <f t="shared" si="316"/>
        <v>6.7031809273577556</v>
      </c>
      <c r="AT1036" t="str">
        <f t="shared" si="330"/>
        <v>45547Shift_22</v>
      </c>
    </row>
    <row r="1037" spans="1:46" x14ac:dyDescent="0.3">
      <c r="A1037" s="2">
        <v>45547</v>
      </c>
      <c r="B1037" t="s">
        <v>27</v>
      </c>
      <c r="C1037">
        <v>8.4085714285714293</v>
      </c>
      <c r="D1037">
        <v>38.299999999999997</v>
      </c>
      <c r="E1037">
        <v>27.603999999999999</v>
      </c>
      <c r="F1037">
        <v>56.825000000000003</v>
      </c>
      <c r="G1037">
        <v>3.99</v>
      </c>
      <c r="H1037">
        <v>3.4725000000000001</v>
      </c>
      <c r="I1037">
        <v>137.375</v>
      </c>
      <c r="J1037">
        <v>8.5010225926798686</v>
      </c>
      <c r="K1037">
        <v>5.4798959557770376E-3</v>
      </c>
      <c r="L1037">
        <v>4.6584719325595637E-2</v>
      </c>
      <c r="M1037">
        <v>15.094543202049611</v>
      </c>
      <c r="N1037">
        <v>1.3413437291422929</v>
      </c>
      <c r="O1037">
        <v>5225</v>
      </c>
      <c r="P1037">
        <v>108.9783696123738</v>
      </c>
      <c r="Q1037">
        <v>23119.580587412591</v>
      </c>
      <c r="R1037">
        <v>11397.2248</v>
      </c>
      <c r="S1037">
        <v>13.28439327060218</v>
      </c>
      <c r="T1037">
        <f t="shared" si="317"/>
        <v>8.3411607176375391</v>
      </c>
      <c r="U1037" t="e">
        <f t="shared" si="313"/>
        <v>#N/A</v>
      </c>
      <c r="V1037">
        <f t="shared" si="318"/>
        <v>9.421372830696674</v>
      </c>
      <c r="W1037">
        <f t="shared" si="319"/>
        <v>9.0710985360258327</v>
      </c>
      <c r="X1037" t="e">
        <f t="shared" si="314"/>
        <v>#N/A</v>
      </c>
      <c r="Y1037" t="e">
        <f t="shared" si="315"/>
        <v>#N/A</v>
      </c>
      <c r="Z1037" t="e">
        <f t="shared" si="312"/>
        <v>#N/A</v>
      </c>
      <c r="AA1037" t="e">
        <f t="shared" si="312"/>
        <v>#N/A</v>
      </c>
      <c r="AB1037" t="e">
        <f t="shared" si="312"/>
        <v>#N/A</v>
      </c>
      <c r="AC1037" t="e">
        <f t="shared" si="312"/>
        <v>#N/A</v>
      </c>
      <c r="AG1037">
        <f t="shared" si="320"/>
        <v>-5.1714285714285782E-2</v>
      </c>
      <c r="AH1037">
        <f t="shared" si="321"/>
        <v>0</v>
      </c>
      <c r="AI1037">
        <f t="shared" si="322"/>
        <v>-1.1616666666666653</v>
      </c>
      <c r="AJ1037">
        <f t="shared" si="323"/>
        <v>-3.0258620689655218</v>
      </c>
      <c r="AK1037">
        <f t="shared" si="324"/>
        <v>-0.54000000000000048</v>
      </c>
      <c r="AL1037">
        <f t="shared" si="325"/>
        <v>0.36250000000000115</v>
      </c>
      <c r="AM1037">
        <f t="shared" si="326"/>
        <v>3.3761363636363617</v>
      </c>
      <c r="AN1037">
        <f t="shared" si="327"/>
        <v>-1.1073410458430457</v>
      </c>
      <c r="AO1037">
        <f t="shared" si="328"/>
        <v>1.2149623455335532</v>
      </c>
      <c r="AQ1037">
        <f t="shared" si="329"/>
        <v>9.421372830696674</v>
      </c>
      <c r="AR1037" s="4">
        <f t="shared" si="316"/>
        <v>7.2609486045784033</v>
      </c>
      <c r="AT1037" t="str">
        <f t="shared" si="330"/>
        <v>45547Shift_23</v>
      </c>
    </row>
    <row r="1038" spans="1:46" x14ac:dyDescent="0.3">
      <c r="A1038" s="2">
        <v>45548</v>
      </c>
      <c r="B1038" t="s">
        <v>28</v>
      </c>
      <c r="C1038">
        <v>8.3825000000000003</v>
      </c>
      <c r="D1038">
        <v>38.299999999999997</v>
      </c>
      <c r="E1038">
        <v>27.407</v>
      </c>
      <c r="F1038">
        <v>56.906666666666673</v>
      </c>
      <c r="G1038">
        <v>3.99</v>
      </c>
      <c r="H1038">
        <v>3.4474999999999998</v>
      </c>
      <c r="I1038">
        <v>138.125</v>
      </c>
      <c r="J1038">
        <v>8.0175745361913098</v>
      </c>
      <c r="K1038">
        <v>6.5271306352448948E-3</v>
      </c>
      <c r="L1038">
        <v>5.2331756375533681E-2</v>
      </c>
      <c r="M1038">
        <v>15.79438433761832</v>
      </c>
      <c r="N1038">
        <v>2.5931304814295021E-3</v>
      </c>
      <c r="O1038">
        <v>5225</v>
      </c>
      <c r="P1038">
        <v>95.554699095197535</v>
      </c>
      <c r="Q1038">
        <v>31062.062857142861</v>
      </c>
      <c r="R1038">
        <v>10046.493375</v>
      </c>
      <c r="S1038">
        <v>13.25750876479982</v>
      </c>
      <c r="T1038">
        <f t="shared" si="317"/>
        <v>10.16458644244144</v>
      </c>
      <c r="U1038" t="e">
        <f t="shared" si="313"/>
        <v>#N/A</v>
      </c>
      <c r="V1038">
        <f t="shared" si="318"/>
        <v>11.45253180460826</v>
      </c>
      <c r="W1038">
        <f t="shared" si="319"/>
        <v>11.413516653093122</v>
      </c>
      <c r="X1038" t="e">
        <f t="shared" si="314"/>
        <v>#N/A</v>
      </c>
      <c r="Y1038" t="e">
        <f t="shared" si="315"/>
        <v>#N/A</v>
      </c>
      <c r="Z1038" t="e">
        <f t="shared" si="312"/>
        <v>#N/A</v>
      </c>
      <c r="AA1038" t="e">
        <f t="shared" si="312"/>
        <v>#N/A</v>
      </c>
      <c r="AB1038" t="e">
        <f t="shared" si="312"/>
        <v>#N/A</v>
      </c>
      <c r="AC1038" t="e">
        <f t="shared" si="312"/>
        <v>#N/A</v>
      </c>
      <c r="AG1038">
        <f t="shared" si="320"/>
        <v>-4.6499999999999986E-2</v>
      </c>
      <c r="AH1038">
        <f t="shared" si="321"/>
        <v>0</v>
      </c>
      <c r="AI1038">
        <f t="shared" si="322"/>
        <v>-0.99749999999999928</v>
      </c>
      <c r="AJ1038">
        <f t="shared" si="323"/>
        <v>-3.1666666666666776</v>
      </c>
      <c r="AK1038">
        <f t="shared" si="324"/>
        <v>-0.54000000000000048</v>
      </c>
      <c r="AL1038">
        <f t="shared" si="325"/>
        <v>0.23749999999999938</v>
      </c>
      <c r="AM1038">
        <f t="shared" si="326"/>
        <v>3.2056818181818159</v>
      </c>
      <c r="AN1038">
        <f t="shared" si="327"/>
        <v>-0.22484301587301564</v>
      </c>
      <c r="AO1038">
        <f t="shared" si="328"/>
        <v>2.0207091063478178</v>
      </c>
      <c r="AQ1038">
        <f t="shared" si="329"/>
        <v>11.45253180460826</v>
      </c>
      <c r="AR1038" s="4">
        <f t="shared" si="316"/>
        <v>8.8766410802746201</v>
      </c>
      <c r="AT1038" t="str">
        <f t="shared" si="330"/>
        <v>45548Shift_00</v>
      </c>
    </row>
    <row r="1039" spans="1:46" x14ac:dyDescent="0.3">
      <c r="A1039" s="2">
        <v>45548</v>
      </c>
      <c r="B1039" t="s">
        <v>29</v>
      </c>
      <c r="C1039">
        <v>8.41</v>
      </c>
      <c r="D1039">
        <v>38.555555555555557</v>
      </c>
      <c r="E1039">
        <v>26.995555555555551</v>
      </c>
      <c r="F1039">
        <v>57.07</v>
      </c>
      <c r="G1039">
        <v>3.99</v>
      </c>
      <c r="H1039">
        <v>3.4355555555555548</v>
      </c>
      <c r="I1039">
        <v>138.11111111111109</v>
      </c>
      <c r="J1039">
        <v>8.1805434518485853</v>
      </c>
      <c r="K1039">
        <v>1.0463772256719199E-2</v>
      </c>
      <c r="L1039">
        <v>8.5599343616339127E-2</v>
      </c>
      <c r="M1039">
        <v>16.916257139448309</v>
      </c>
      <c r="N1039">
        <v>2.586525879522236E-3</v>
      </c>
      <c r="O1039">
        <v>5225</v>
      </c>
      <c r="P1039">
        <v>90.39708680582504</v>
      </c>
      <c r="Q1039">
        <v>52268.541960784321</v>
      </c>
      <c r="R1039">
        <v>9709.4519012345681</v>
      </c>
      <c r="S1039">
        <v>13.82246600209287</v>
      </c>
      <c r="T1039">
        <f t="shared" si="317"/>
        <v>13.20861446022526</v>
      </c>
      <c r="U1039" t="e">
        <f t="shared" si="313"/>
        <v>#N/A</v>
      </c>
      <c r="V1039">
        <f t="shared" si="318"/>
        <v>14.63579128978769</v>
      </c>
      <c r="W1039">
        <f t="shared" si="319"/>
        <v>14.875228768018268</v>
      </c>
      <c r="X1039" t="e">
        <f t="shared" si="314"/>
        <v>#N/A</v>
      </c>
      <c r="Y1039" t="e">
        <f t="shared" si="315"/>
        <v>#N/A</v>
      </c>
      <c r="Z1039" t="e">
        <f t="shared" ref="Z1039:AC1102" si="331">VLOOKUP($AT1039,kkk,Z$4,0)</f>
        <v>#N/A</v>
      </c>
      <c r="AA1039" t="e">
        <f t="shared" si="331"/>
        <v>#N/A</v>
      </c>
      <c r="AB1039" t="e">
        <f t="shared" si="331"/>
        <v>#N/A</v>
      </c>
      <c r="AC1039" t="e">
        <f t="shared" si="331"/>
        <v>#N/A</v>
      </c>
      <c r="AG1039">
        <f t="shared" si="320"/>
        <v>-5.1999999999999963E-2</v>
      </c>
      <c r="AH1039">
        <f t="shared" si="321"/>
        <v>0</v>
      </c>
      <c r="AI1039">
        <f t="shared" si="322"/>
        <v>-0.65462962962962534</v>
      </c>
      <c r="AJ1039">
        <f t="shared" si="323"/>
        <v>-3.4482758620689657</v>
      </c>
      <c r="AK1039">
        <f t="shared" si="324"/>
        <v>-0.54000000000000048</v>
      </c>
      <c r="AL1039">
        <f t="shared" si="325"/>
        <v>0.17777777777777448</v>
      </c>
      <c r="AM1039">
        <f t="shared" si="326"/>
        <v>3.2088383838383874</v>
      </c>
      <c r="AN1039">
        <f t="shared" si="327"/>
        <v>2.1314324400871465</v>
      </c>
      <c r="AO1039">
        <f t="shared" si="328"/>
        <v>1.7490942469190252</v>
      </c>
      <c r="AQ1039">
        <f t="shared" si="329"/>
        <v>14.63579128978769</v>
      </c>
      <c r="AR1039" s="4">
        <f t="shared" si="316"/>
        <v>11.781437630662831</v>
      </c>
      <c r="AT1039" t="str">
        <f t="shared" si="330"/>
        <v>45548Shift_01</v>
      </c>
    </row>
    <row r="1040" spans="1:46" x14ac:dyDescent="0.3">
      <c r="A1040" s="2">
        <v>45548</v>
      </c>
      <c r="B1040" t="s">
        <v>30</v>
      </c>
      <c r="C1040">
        <v>8.3514285714285723</v>
      </c>
      <c r="D1040">
        <v>38.5</v>
      </c>
      <c r="E1040">
        <v>26.734000000000002</v>
      </c>
      <c r="F1040">
        <v>57.07</v>
      </c>
      <c r="G1040">
        <v>3.99</v>
      </c>
      <c r="H1040">
        <v>3.4260000000000002</v>
      </c>
      <c r="I1040">
        <v>138.69999999999999</v>
      </c>
      <c r="J1040">
        <v>8.2931360486643015</v>
      </c>
      <c r="K1040">
        <v>1.2562891741487919E-2</v>
      </c>
      <c r="L1040">
        <v>0.1041857703768005</v>
      </c>
      <c r="M1040">
        <v>18.090786787429579</v>
      </c>
      <c r="N1040">
        <v>2.585430387866192E-3</v>
      </c>
      <c r="O1040">
        <v>5225</v>
      </c>
      <c r="P1040">
        <v>87.223573538107999</v>
      </c>
      <c r="Q1040">
        <v>64930.76</v>
      </c>
      <c r="R1040">
        <v>9939.3163076923083</v>
      </c>
      <c r="S1040">
        <v>14.87385063844718</v>
      </c>
      <c r="T1040">
        <f t="shared" si="317"/>
        <v>15.671134962579391</v>
      </c>
      <c r="U1040" t="e">
        <f t="shared" si="313"/>
        <v>#N/A</v>
      </c>
      <c r="V1040">
        <f t="shared" si="318"/>
        <v>17.092965106036107</v>
      </c>
      <c r="W1040">
        <f t="shared" si="319"/>
        <v>17.466240968105073</v>
      </c>
      <c r="X1040" t="e">
        <f t="shared" si="314"/>
        <v>#N/A</v>
      </c>
      <c r="Y1040" t="e">
        <f t="shared" si="315"/>
        <v>#N/A</v>
      </c>
      <c r="Z1040" t="e">
        <f t="shared" si="331"/>
        <v>#N/A</v>
      </c>
      <c r="AA1040" t="e">
        <f t="shared" si="331"/>
        <v>#N/A</v>
      </c>
      <c r="AB1040" t="e">
        <f t="shared" si="331"/>
        <v>#N/A</v>
      </c>
      <c r="AC1040" t="e">
        <f t="shared" si="331"/>
        <v>#N/A</v>
      </c>
      <c r="AG1040">
        <f t="shared" si="320"/>
        <v>-4.0285714285714397E-2</v>
      </c>
      <c r="AH1040">
        <f t="shared" si="321"/>
        <v>0</v>
      </c>
      <c r="AI1040">
        <f t="shared" si="322"/>
        <v>-0.43666666666666742</v>
      </c>
      <c r="AJ1040">
        <f t="shared" si="323"/>
        <v>-3.4482758620689657</v>
      </c>
      <c r="AK1040">
        <f t="shared" si="324"/>
        <v>-0.54000000000000048</v>
      </c>
      <c r="AL1040">
        <f t="shared" si="325"/>
        <v>0.13000000000000123</v>
      </c>
      <c r="AM1040">
        <f t="shared" si="326"/>
        <v>3.0750000000000006</v>
      </c>
      <c r="AN1040">
        <f t="shared" si="327"/>
        <v>3.5383455555555554</v>
      </c>
      <c r="AO1040">
        <f t="shared" si="328"/>
        <v>1.5614399188928316</v>
      </c>
      <c r="AQ1040">
        <f t="shared" si="329"/>
        <v>17.092965106036107</v>
      </c>
      <c r="AR1040" s="4">
        <f t="shared" si="316"/>
        <v>14.249304819122672</v>
      </c>
      <c r="AT1040" t="str">
        <f t="shared" si="330"/>
        <v>45548Shift_02</v>
      </c>
    </row>
    <row r="1041" spans="1:46" x14ac:dyDescent="0.3">
      <c r="A1041" s="2">
        <v>45548</v>
      </c>
      <c r="B1041" t="s">
        <v>31</v>
      </c>
      <c r="C1041">
        <v>8.3514285714285723</v>
      </c>
      <c r="D1041">
        <v>38.5</v>
      </c>
      <c r="E1041">
        <v>26.734000000000002</v>
      </c>
      <c r="F1041">
        <v>57.07</v>
      </c>
      <c r="G1041">
        <v>3.99</v>
      </c>
      <c r="H1041">
        <v>3.4260000000000002</v>
      </c>
      <c r="I1041">
        <v>138.69999999999999</v>
      </c>
      <c r="J1041">
        <v>8.2957405367288235</v>
      </c>
      <c r="K1041">
        <v>1.256270429184134E-2</v>
      </c>
      <c r="L1041">
        <v>0.1042169352447653</v>
      </c>
      <c r="M1041">
        <v>18.091068109208731</v>
      </c>
      <c r="N1041">
        <v>2.585442285251384E-3</v>
      </c>
      <c r="O1041">
        <v>5225</v>
      </c>
      <c r="P1041">
        <v>87.247387487170272</v>
      </c>
      <c r="Q1041">
        <v>65027.72</v>
      </c>
      <c r="R1041">
        <v>9958.7019999999993</v>
      </c>
      <c r="S1041">
        <v>14.874117332873031</v>
      </c>
      <c r="T1041">
        <f t="shared" si="317"/>
        <v>15.679133870061534</v>
      </c>
      <c r="U1041" t="e">
        <f t="shared" si="313"/>
        <v>#N/A</v>
      </c>
      <c r="V1041">
        <f t="shared" si="318"/>
        <v>17.100971327194902</v>
      </c>
      <c r="W1041">
        <f t="shared" si="319"/>
        <v>17.474247189263867</v>
      </c>
      <c r="X1041" t="e">
        <f t="shared" si="314"/>
        <v>#N/A</v>
      </c>
      <c r="Y1041" t="e">
        <f t="shared" si="315"/>
        <v>#N/A</v>
      </c>
      <c r="Z1041" t="e">
        <f t="shared" si="331"/>
        <v>#N/A</v>
      </c>
      <c r="AA1041" t="e">
        <f t="shared" si="331"/>
        <v>#N/A</v>
      </c>
      <c r="AB1041" t="e">
        <f t="shared" si="331"/>
        <v>#N/A</v>
      </c>
      <c r="AC1041" t="e">
        <f t="shared" si="331"/>
        <v>#N/A</v>
      </c>
      <c r="AG1041">
        <f t="shared" si="320"/>
        <v>-4.0285714285714397E-2</v>
      </c>
      <c r="AH1041">
        <f t="shared" si="321"/>
        <v>0</v>
      </c>
      <c r="AI1041">
        <f t="shared" si="322"/>
        <v>-0.43666666666666742</v>
      </c>
      <c r="AJ1041">
        <f t="shared" si="323"/>
        <v>-3.4482758620689657</v>
      </c>
      <c r="AK1041">
        <f t="shared" si="324"/>
        <v>-0.54000000000000048</v>
      </c>
      <c r="AL1041">
        <f t="shared" si="325"/>
        <v>0.13000000000000123</v>
      </c>
      <c r="AM1041">
        <f t="shared" si="326"/>
        <v>3.0750000000000006</v>
      </c>
      <c r="AN1041">
        <f t="shared" si="327"/>
        <v>3.5491188888888887</v>
      </c>
      <c r="AO1041">
        <f t="shared" si="328"/>
        <v>1.5570991054519616</v>
      </c>
      <c r="AQ1041">
        <f t="shared" si="329"/>
        <v>17.100971327194902</v>
      </c>
      <c r="AR1041" s="4">
        <f t="shared" si="316"/>
        <v>14.257296412928165</v>
      </c>
      <c r="AT1041" t="str">
        <f t="shared" si="330"/>
        <v>45548Shift_03</v>
      </c>
    </row>
    <row r="1042" spans="1:46" x14ac:dyDescent="0.3">
      <c r="A1042" s="2">
        <v>45548</v>
      </c>
      <c r="B1042" t="s">
        <v>32</v>
      </c>
      <c r="C1042">
        <v>8.3514285714285723</v>
      </c>
      <c r="D1042">
        <v>38.5</v>
      </c>
      <c r="E1042">
        <v>26.734000000000002</v>
      </c>
      <c r="F1042">
        <v>57.07</v>
      </c>
      <c r="G1042">
        <v>3.99</v>
      </c>
      <c r="H1042">
        <v>3.4260000000000002</v>
      </c>
      <c r="I1042">
        <v>138.69999999999999</v>
      </c>
      <c r="J1042">
        <v>8.2957405367288235</v>
      </c>
      <c r="K1042">
        <v>1.256270429184134E-2</v>
      </c>
      <c r="L1042">
        <v>0.1042169352447653</v>
      </c>
      <c r="M1042">
        <v>18.091068109208731</v>
      </c>
      <c r="N1042">
        <v>2.585442285251384E-3</v>
      </c>
      <c r="O1042">
        <v>5225</v>
      </c>
      <c r="P1042">
        <v>87.247387487170272</v>
      </c>
      <c r="Q1042">
        <v>65027.72</v>
      </c>
      <c r="R1042">
        <v>9958.7019999999993</v>
      </c>
      <c r="S1042">
        <v>14.874117332873031</v>
      </c>
      <c r="T1042">
        <f t="shared" si="317"/>
        <v>15.679133870061534</v>
      </c>
      <c r="U1042" t="e">
        <f t="shared" si="313"/>
        <v>#N/A</v>
      </c>
      <c r="V1042">
        <f t="shared" si="318"/>
        <v>17.100971327194902</v>
      </c>
      <c r="W1042">
        <f t="shared" si="319"/>
        <v>17.474247189263867</v>
      </c>
      <c r="X1042" t="e">
        <f t="shared" si="314"/>
        <v>#N/A</v>
      </c>
      <c r="Y1042" t="e">
        <f t="shared" si="315"/>
        <v>#N/A</v>
      </c>
      <c r="Z1042" t="e">
        <f t="shared" si="331"/>
        <v>#N/A</v>
      </c>
      <c r="AA1042" t="e">
        <f t="shared" si="331"/>
        <v>#N/A</v>
      </c>
      <c r="AB1042" t="e">
        <f t="shared" si="331"/>
        <v>#N/A</v>
      </c>
      <c r="AC1042" t="e">
        <f t="shared" si="331"/>
        <v>#N/A</v>
      </c>
      <c r="AG1042">
        <f t="shared" si="320"/>
        <v>-4.0285714285714397E-2</v>
      </c>
      <c r="AH1042">
        <f t="shared" si="321"/>
        <v>0</v>
      </c>
      <c r="AI1042">
        <f t="shared" si="322"/>
        <v>-0.43666666666666742</v>
      </c>
      <c r="AJ1042">
        <f t="shared" si="323"/>
        <v>-3.4482758620689657</v>
      </c>
      <c r="AK1042">
        <f t="shared" si="324"/>
        <v>-0.54000000000000048</v>
      </c>
      <c r="AL1042">
        <f t="shared" si="325"/>
        <v>0.13000000000000123</v>
      </c>
      <c r="AM1042">
        <f t="shared" si="326"/>
        <v>3.0750000000000006</v>
      </c>
      <c r="AN1042">
        <f t="shared" si="327"/>
        <v>3.5491188888888887</v>
      </c>
      <c r="AO1042">
        <f t="shared" si="328"/>
        <v>1.5570991054519616</v>
      </c>
      <c r="AQ1042">
        <f t="shared" si="329"/>
        <v>17.100971327194902</v>
      </c>
      <c r="AR1042" s="4">
        <f t="shared" si="316"/>
        <v>14.257296412928165</v>
      </c>
      <c r="AT1042" t="str">
        <f t="shared" si="330"/>
        <v>45548Shift_04</v>
      </c>
    </row>
    <row r="1043" spans="1:46" x14ac:dyDescent="0.3">
      <c r="A1043" s="2">
        <v>45548</v>
      </c>
      <c r="B1043" t="s">
        <v>19</v>
      </c>
      <c r="C1043">
        <v>8.2642857142857142</v>
      </c>
      <c r="D1043">
        <v>37.81818181818182</v>
      </c>
      <c r="E1043">
        <v>26.689090909090911</v>
      </c>
      <c r="F1043">
        <v>56.643333333333338</v>
      </c>
      <c r="G1043">
        <v>3.99</v>
      </c>
      <c r="H1043">
        <v>3.3436363636363642</v>
      </c>
      <c r="I1043">
        <v>140.09090909090909</v>
      </c>
      <c r="J1043">
        <v>9.7696939703873866</v>
      </c>
      <c r="K1043">
        <v>1.1931306402821831E-2</v>
      </c>
      <c r="L1043">
        <v>0.1165652122224928</v>
      </c>
      <c r="M1043">
        <v>18.494014332015769</v>
      </c>
      <c r="N1043">
        <v>2.5902912930858661E-3</v>
      </c>
      <c r="O1043">
        <v>5225</v>
      </c>
      <c r="P1043">
        <v>91.672813965703838</v>
      </c>
      <c r="Q1043">
        <v>69223.381654135344</v>
      </c>
      <c r="R1043">
        <v>13703.511436842109</v>
      </c>
      <c r="S1043">
        <v>16.275385206253979</v>
      </c>
      <c r="T1043">
        <f t="shared" si="317"/>
        <v>14.693283325500307</v>
      </c>
      <c r="U1043" t="e">
        <f t="shared" si="313"/>
        <v>#N/A</v>
      </c>
      <c r="V1043">
        <f t="shared" si="318"/>
        <v>15.825718198061068</v>
      </c>
      <c r="W1043">
        <f t="shared" si="319"/>
        <v>15.779477578701336</v>
      </c>
      <c r="X1043" t="e">
        <f t="shared" si="314"/>
        <v>#N/A</v>
      </c>
      <c r="Y1043" t="e">
        <f t="shared" si="315"/>
        <v>#N/A</v>
      </c>
      <c r="Z1043" t="e">
        <f t="shared" si="331"/>
        <v>#N/A</v>
      </c>
      <c r="AA1043" t="e">
        <f t="shared" si="331"/>
        <v>#N/A</v>
      </c>
      <c r="AB1043" t="e">
        <f t="shared" si="331"/>
        <v>#N/A</v>
      </c>
      <c r="AC1043" t="e">
        <f t="shared" si="331"/>
        <v>#N/A</v>
      </c>
      <c r="AG1043">
        <f t="shared" si="320"/>
        <v>-2.2857142857142777E-2</v>
      </c>
      <c r="AH1043">
        <f t="shared" si="321"/>
        <v>0</v>
      </c>
      <c r="AI1043">
        <f t="shared" si="322"/>
        <v>-0.39924242424242529</v>
      </c>
      <c r="AJ1043">
        <f t="shared" si="323"/>
        <v>-2.7126436781609269</v>
      </c>
      <c r="AK1043">
        <f t="shared" si="324"/>
        <v>-0.54000000000000048</v>
      </c>
      <c r="AL1043">
        <f t="shared" si="325"/>
        <v>-0.28181818181817864</v>
      </c>
      <c r="AM1043">
        <f t="shared" si="326"/>
        <v>2.7588842975206584</v>
      </c>
      <c r="AN1043">
        <f t="shared" si="327"/>
        <v>4.0153035171261493</v>
      </c>
      <c r="AO1043">
        <f t="shared" si="328"/>
        <v>-0.89948995064564374</v>
      </c>
      <c r="AQ1043">
        <f t="shared" si="329"/>
        <v>15.825718198061068</v>
      </c>
      <c r="AR1043" s="4">
        <f t="shared" si="316"/>
        <v>13.560848452939545</v>
      </c>
      <c r="AT1043" t="str">
        <f t="shared" si="330"/>
        <v>45548Shift_10</v>
      </c>
    </row>
    <row r="1044" spans="1:46" x14ac:dyDescent="0.3">
      <c r="A1044" s="2">
        <v>45548</v>
      </c>
      <c r="B1044" t="s">
        <v>20</v>
      </c>
      <c r="C1044">
        <v>8.125</v>
      </c>
      <c r="D1044">
        <v>37.4</v>
      </c>
      <c r="E1044">
        <v>26.088000000000001</v>
      </c>
      <c r="F1044">
        <v>56.643333333333338</v>
      </c>
      <c r="G1044">
        <v>3.66</v>
      </c>
      <c r="H1044">
        <v>3.3220000000000001</v>
      </c>
      <c r="I1044">
        <v>140.30000000000001</v>
      </c>
      <c r="J1044">
        <v>9.9109657872485801</v>
      </c>
      <c r="K1044">
        <v>1.0624755256581801E-2</v>
      </c>
      <c r="L1044">
        <v>0.1053015858458717</v>
      </c>
      <c r="M1044">
        <v>20.72619507414565</v>
      </c>
      <c r="N1044">
        <v>1.4013504382347379</v>
      </c>
      <c r="O1044">
        <v>5225</v>
      </c>
      <c r="P1044">
        <v>81.300681327851876</v>
      </c>
      <c r="Q1044">
        <v>61460.350218623476</v>
      </c>
      <c r="R1044">
        <v>13901.04175263158</v>
      </c>
      <c r="S1044">
        <v>18.270479573299621</v>
      </c>
      <c r="T1044">
        <f t="shared" si="317"/>
        <v>17.10890157632107</v>
      </c>
      <c r="U1044" t="e">
        <f t="shared" si="313"/>
        <v>#N/A</v>
      </c>
      <c r="V1044">
        <f t="shared" si="318"/>
        <v>18.336119305845436</v>
      </c>
      <c r="W1044">
        <f t="shared" si="319"/>
        <v>18.33739934764273</v>
      </c>
      <c r="X1044" t="e">
        <f t="shared" si="314"/>
        <v>#N/A</v>
      </c>
      <c r="Y1044" t="e">
        <f t="shared" si="315"/>
        <v>#N/A</v>
      </c>
      <c r="Z1044" t="e">
        <f t="shared" si="331"/>
        <v>#N/A</v>
      </c>
      <c r="AA1044" t="e">
        <f t="shared" si="331"/>
        <v>#N/A</v>
      </c>
      <c r="AB1044" t="e">
        <f t="shared" si="331"/>
        <v>#N/A</v>
      </c>
      <c r="AC1044" t="e">
        <f t="shared" si="331"/>
        <v>#N/A</v>
      </c>
      <c r="AG1044">
        <f t="shared" si="320"/>
        <v>5.0000000000000712E-3</v>
      </c>
      <c r="AH1044">
        <f t="shared" si="321"/>
        <v>0</v>
      </c>
      <c r="AI1044">
        <f t="shared" si="322"/>
        <v>0.10166666666666657</v>
      </c>
      <c r="AJ1044">
        <f t="shared" si="323"/>
        <v>-2.7126436781609269</v>
      </c>
      <c r="AK1044">
        <f t="shared" si="324"/>
        <v>0.44999999999999968</v>
      </c>
      <c r="AL1044">
        <f t="shared" si="325"/>
        <v>-0.38999999999999924</v>
      </c>
      <c r="AM1044">
        <f t="shared" si="326"/>
        <v>2.7113636363636315</v>
      </c>
      <c r="AN1044">
        <f t="shared" si="327"/>
        <v>3.1527444687359418</v>
      </c>
      <c r="AO1044">
        <f t="shared" si="328"/>
        <v>-1.1349429787476328</v>
      </c>
      <c r="AQ1044">
        <f t="shared" si="329"/>
        <v>18.336119305845436</v>
      </c>
      <c r="AR1044" s="4">
        <f t="shared" si="316"/>
        <v>15.881683846796705</v>
      </c>
      <c r="AT1044" t="str">
        <f t="shared" si="330"/>
        <v>45548Shift_11</v>
      </c>
    </row>
    <row r="1045" spans="1:46" x14ac:dyDescent="0.3">
      <c r="A1045" s="2">
        <v>45548</v>
      </c>
      <c r="B1045" t="s">
        <v>21</v>
      </c>
      <c r="C1045">
        <v>8.125</v>
      </c>
      <c r="D1045">
        <v>37.4</v>
      </c>
      <c r="E1045">
        <v>26.443999999999999</v>
      </c>
      <c r="F1045">
        <v>56.643333333333338</v>
      </c>
      <c r="G1045">
        <v>3.66</v>
      </c>
      <c r="H1045">
        <v>3.286</v>
      </c>
      <c r="I1045">
        <v>141.30000000000001</v>
      </c>
      <c r="J1045">
        <v>9.8102650797739166</v>
      </c>
      <c r="K1045">
        <v>1.035021157975697E-2</v>
      </c>
      <c r="L1045">
        <v>0.1015383192291614</v>
      </c>
      <c r="M1045">
        <v>21.532650520818109</v>
      </c>
      <c r="N1045">
        <v>0.21084149693110649</v>
      </c>
      <c r="O1045">
        <v>5225</v>
      </c>
      <c r="P1045">
        <v>81.294730341371192</v>
      </c>
      <c r="Q1045">
        <v>60262.794914979757</v>
      </c>
      <c r="R1045">
        <v>14180.210068421051</v>
      </c>
      <c r="S1045">
        <v>18.95496138580825</v>
      </c>
      <c r="T1045">
        <f t="shared" si="317"/>
        <v>17.317451208714132</v>
      </c>
      <c r="U1045" t="e">
        <f t="shared" si="313"/>
        <v>#N/A</v>
      </c>
      <c r="V1045">
        <f t="shared" si="318"/>
        <v>18.49201939168405</v>
      </c>
      <c r="W1045">
        <f t="shared" si="319"/>
        <v>18.72057216075407</v>
      </c>
      <c r="X1045" t="e">
        <f t="shared" si="314"/>
        <v>#N/A</v>
      </c>
      <c r="Y1045" t="e">
        <f t="shared" si="315"/>
        <v>#N/A</v>
      </c>
      <c r="Z1045" t="e">
        <f t="shared" si="331"/>
        <v>#N/A</v>
      </c>
      <c r="AA1045" t="e">
        <f t="shared" si="331"/>
        <v>#N/A</v>
      </c>
      <c r="AB1045" t="e">
        <f t="shared" si="331"/>
        <v>#N/A</v>
      </c>
      <c r="AC1045" t="e">
        <f t="shared" si="331"/>
        <v>#N/A</v>
      </c>
      <c r="AG1045">
        <f t="shared" si="320"/>
        <v>5.0000000000000712E-3</v>
      </c>
      <c r="AH1045">
        <f t="shared" si="321"/>
        <v>0</v>
      </c>
      <c r="AI1045">
        <f t="shared" si="322"/>
        <v>-0.19499999999999851</v>
      </c>
      <c r="AJ1045">
        <f t="shared" si="323"/>
        <v>-2.7126436781609269</v>
      </c>
      <c r="AK1045">
        <f t="shared" si="324"/>
        <v>0.44999999999999968</v>
      </c>
      <c r="AL1045">
        <f t="shared" si="325"/>
        <v>-0.5699999999999994</v>
      </c>
      <c r="AM1045">
        <f t="shared" si="326"/>
        <v>2.4840909090909045</v>
      </c>
      <c r="AN1045">
        <f t="shared" si="327"/>
        <v>3.0196827683310841</v>
      </c>
      <c r="AO1045">
        <f t="shared" si="328"/>
        <v>-0.96710846628986036</v>
      </c>
      <c r="AQ1045">
        <f t="shared" si="329"/>
        <v>18.49201939168405</v>
      </c>
      <c r="AR1045" s="4">
        <f t="shared" si="316"/>
        <v>16.142883025744212</v>
      </c>
      <c r="AT1045" t="str">
        <f t="shared" si="330"/>
        <v>45548Shift_12</v>
      </c>
    </row>
    <row r="1046" spans="1:46" x14ac:dyDescent="0.3">
      <c r="A1046" s="2">
        <v>45548</v>
      </c>
      <c r="B1046" t="s">
        <v>22</v>
      </c>
      <c r="C1046">
        <v>8.0416666666666661</v>
      </c>
      <c r="D1046">
        <v>37.5</v>
      </c>
      <c r="E1046">
        <v>26.431000000000001</v>
      </c>
      <c r="F1046">
        <v>56.43</v>
      </c>
      <c r="G1046">
        <v>3.66</v>
      </c>
      <c r="H1046">
        <v>3.282</v>
      </c>
      <c r="I1046">
        <v>141.6</v>
      </c>
      <c r="J1046">
        <v>9.7967751073245726</v>
      </c>
      <c r="K1046">
        <v>9.4592421036869007E-3</v>
      </c>
      <c r="L1046">
        <v>9.2670067575556347E-2</v>
      </c>
      <c r="M1046">
        <v>21.752003651247009</v>
      </c>
      <c r="N1046">
        <v>2.5938755601553152E-3</v>
      </c>
      <c r="O1046">
        <v>5225</v>
      </c>
      <c r="P1046">
        <v>81.294902810395982</v>
      </c>
      <c r="Q1046">
        <v>55037.393984962408</v>
      </c>
      <c r="R1046">
        <v>15593.08718421053</v>
      </c>
      <c r="S1046">
        <v>19.829217550999552</v>
      </c>
      <c r="T1046">
        <f t="shared" si="317"/>
        <v>17.55764798520995</v>
      </c>
      <c r="U1046" t="e">
        <f t="shared" si="313"/>
        <v>#N/A</v>
      </c>
      <c r="V1046">
        <f t="shared" si="318"/>
        <v>18.554581787684775</v>
      </c>
      <c r="W1046">
        <f t="shared" si="319"/>
        <v>18.483500282982583</v>
      </c>
      <c r="X1046" t="e">
        <f t="shared" si="314"/>
        <v>#N/A</v>
      </c>
      <c r="Y1046" t="e">
        <f t="shared" si="315"/>
        <v>#N/A</v>
      </c>
      <c r="Z1046" t="e">
        <f t="shared" si="331"/>
        <v>#N/A</v>
      </c>
      <c r="AA1046" t="e">
        <f t="shared" si="331"/>
        <v>#N/A</v>
      </c>
      <c r="AB1046" t="e">
        <f t="shared" si="331"/>
        <v>#N/A</v>
      </c>
      <c r="AC1046" t="e">
        <f t="shared" si="331"/>
        <v>#N/A</v>
      </c>
      <c r="AG1046">
        <f t="shared" si="320"/>
        <v>2.1666666666666858E-2</v>
      </c>
      <c r="AH1046">
        <f t="shared" si="321"/>
        <v>0</v>
      </c>
      <c r="AI1046">
        <f t="shared" si="322"/>
        <v>-0.18416666666666673</v>
      </c>
      <c r="AJ1046">
        <f t="shared" si="323"/>
        <v>-2.3448275862068955</v>
      </c>
      <c r="AK1046">
        <f t="shared" si="324"/>
        <v>0.44999999999999968</v>
      </c>
      <c r="AL1046">
        <f t="shared" si="325"/>
        <v>-0.58999999999999941</v>
      </c>
      <c r="AM1046">
        <f t="shared" si="326"/>
        <v>2.4159090909090897</v>
      </c>
      <c r="AN1046">
        <f t="shared" si="327"/>
        <v>2.4390826649958228</v>
      </c>
      <c r="AO1046">
        <f t="shared" si="328"/>
        <v>-0.94462517887428699</v>
      </c>
      <c r="AQ1046">
        <f t="shared" si="329"/>
        <v>18.554581787684775</v>
      </c>
      <c r="AR1046" s="4">
        <f t="shared" si="316"/>
        <v>16.560714182735126</v>
      </c>
      <c r="AT1046" t="str">
        <f t="shared" si="330"/>
        <v>45548Shift_13</v>
      </c>
    </row>
    <row r="1047" spans="1:46" x14ac:dyDescent="0.3">
      <c r="A1047" s="2">
        <v>45548</v>
      </c>
      <c r="B1047" t="s">
        <v>23</v>
      </c>
      <c r="C1047">
        <v>7.1171428571428574</v>
      </c>
      <c r="D1047">
        <v>37.5</v>
      </c>
      <c r="E1047">
        <v>26.542000000000002</v>
      </c>
      <c r="F1047">
        <v>56.43</v>
      </c>
      <c r="G1047">
        <v>3.66</v>
      </c>
      <c r="H1047">
        <v>3.278</v>
      </c>
      <c r="I1047">
        <v>142.1</v>
      </c>
      <c r="J1047">
        <v>9.8298705505152473</v>
      </c>
      <c r="K1047">
        <v>6.4601304518425787E-3</v>
      </c>
      <c r="L1047">
        <v>6.350224608105412E-2</v>
      </c>
      <c r="M1047">
        <v>27.047683539811189</v>
      </c>
      <c r="N1047">
        <v>2.5869721390361479E-3</v>
      </c>
      <c r="O1047">
        <v>5225</v>
      </c>
      <c r="P1047">
        <v>81.376955341432691</v>
      </c>
      <c r="Q1047">
        <v>35650.673607305936</v>
      </c>
      <c r="R1047">
        <v>15888.418674107899</v>
      </c>
      <c r="S1047">
        <v>27.047681888518021</v>
      </c>
      <c r="T1047">
        <f t="shared" si="317"/>
        <v>21.640756330384725</v>
      </c>
      <c r="U1047" t="e">
        <f t="shared" si="313"/>
        <v>#N/A</v>
      </c>
      <c r="V1047">
        <f t="shared" si="318"/>
        <v>21.619479726564222</v>
      </c>
      <c r="W1047">
        <f t="shared" si="319"/>
        <v>21.662034585498393</v>
      </c>
      <c r="X1047" t="e">
        <f t="shared" si="314"/>
        <v>#N/A</v>
      </c>
      <c r="Y1047" t="e">
        <f t="shared" si="315"/>
        <v>#N/A</v>
      </c>
      <c r="Z1047" t="e">
        <f t="shared" si="331"/>
        <v>#N/A</v>
      </c>
      <c r="AA1047" t="e">
        <f t="shared" si="331"/>
        <v>#N/A</v>
      </c>
      <c r="AB1047" t="e">
        <f t="shared" si="331"/>
        <v>#N/A</v>
      </c>
      <c r="AC1047" t="e">
        <f t="shared" si="331"/>
        <v>#N/A</v>
      </c>
      <c r="AG1047">
        <f t="shared" si="320"/>
        <v>0.2065714285714286</v>
      </c>
      <c r="AH1047">
        <f t="shared" si="321"/>
        <v>0</v>
      </c>
      <c r="AI1047">
        <f t="shared" si="322"/>
        <v>-0.27666666666666728</v>
      </c>
      <c r="AJ1047">
        <f t="shared" si="323"/>
        <v>-2.3448275862068955</v>
      </c>
      <c r="AK1047">
        <f t="shared" si="324"/>
        <v>0.44999999999999968</v>
      </c>
      <c r="AL1047">
        <f t="shared" si="325"/>
        <v>-0.60999999999999943</v>
      </c>
      <c r="AM1047">
        <f t="shared" si="326"/>
        <v>2.3022727272727264</v>
      </c>
      <c r="AN1047">
        <f t="shared" si="327"/>
        <v>0.28500262303399276</v>
      </c>
      <c r="AO1047">
        <f t="shared" si="328"/>
        <v>-0.99978425085874478</v>
      </c>
      <c r="AQ1047">
        <f t="shared" si="329"/>
        <v>21.619479726564222</v>
      </c>
      <c r="AR1047" s="4">
        <f t="shared" si="316"/>
        <v>21.662032934205225</v>
      </c>
      <c r="AT1047" t="str">
        <f t="shared" si="330"/>
        <v>45548Shift_14</v>
      </c>
    </row>
    <row r="1048" spans="1:46" x14ac:dyDescent="0.3">
      <c r="A1048" s="2">
        <v>45548</v>
      </c>
      <c r="B1048" t="s">
        <v>24</v>
      </c>
      <c r="C1048">
        <v>7.1171428571428574</v>
      </c>
      <c r="D1048">
        <v>37.6</v>
      </c>
      <c r="E1048">
        <v>26.713999999999999</v>
      </c>
      <c r="F1048">
        <v>56.43</v>
      </c>
      <c r="G1048">
        <v>3.66</v>
      </c>
      <c r="H1048">
        <v>3.278</v>
      </c>
      <c r="I1048">
        <v>142.30000000000001</v>
      </c>
      <c r="J1048">
        <v>9.9820276287153806</v>
      </c>
      <c r="K1048">
        <v>4.6351826225957118E-3</v>
      </c>
      <c r="L1048">
        <v>4.6268521002891812E-2</v>
      </c>
      <c r="M1048">
        <v>27.04768343860038</v>
      </c>
      <c r="N1048">
        <v>2.5869796006292652E-3</v>
      </c>
      <c r="O1048">
        <v>5225</v>
      </c>
      <c r="P1048">
        <v>81.376955351580619</v>
      </c>
      <c r="Q1048">
        <v>24831.759999999998</v>
      </c>
      <c r="R1048">
        <v>15654.906000000001</v>
      </c>
      <c r="S1048">
        <v>27.047680494339652</v>
      </c>
      <c r="T1048">
        <f t="shared" si="317"/>
        <v>20.0034308227659</v>
      </c>
      <c r="U1048" t="e">
        <f t="shared" si="313"/>
        <v>#N/A</v>
      </c>
      <c r="V1048">
        <f t="shared" si="318"/>
        <v>19.959427592701903</v>
      </c>
      <c r="W1048">
        <f t="shared" si="319"/>
        <v>20.047436997090625</v>
      </c>
      <c r="X1048" t="e">
        <f t="shared" si="314"/>
        <v>#N/A</v>
      </c>
      <c r="Y1048" t="e">
        <f t="shared" si="315"/>
        <v>#N/A</v>
      </c>
      <c r="Z1048" t="e">
        <f t="shared" si="331"/>
        <v>#N/A</v>
      </c>
      <c r="AA1048" t="e">
        <f t="shared" si="331"/>
        <v>#N/A</v>
      </c>
      <c r="AB1048" t="e">
        <f t="shared" si="331"/>
        <v>#N/A</v>
      </c>
      <c r="AC1048" t="e">
        <f t="shared" si="331"/>
        <v>#N/A</v>
      </c>
      <c r="AG1048">
        <f t="shared" si="320"/>
        <v>0.2065714285714286</v>
      </c>
      <c r="AH1048">
        <f t="shared" si="321"/>
        <v>0</v>
      </c>
      <c r="AI1048">
        <f t="shared" si="322"/>
        <v>-0.41999999999999815</v>
      </c>
      <c r="AJ1048">
        <f t="shared" si="323"/>
        <v>-2.3448275862068955</v>
      </c>
      <c r="AK1048">
        <f t="shared" si="324"/>
        <v>0.44999999999999968</v>
      </c>
      <c r="AL1048">
        <f t="shared" si="325"/>
        <v>-0.60999999999999943</v>
      </c>
      <c r="AM1048">
        <f t="shared" si="326"/>
        <v>2.2568181818181769</v>
      </c>
      <c r="AN1048">
        <f t="shared" si="327"/>
        <v>-0.91709888888888924</v>
      </c>
      <c r="AO1048">
        <f t="shared" si="328"/>
        <v>-1.2533793811923004</v>
      </c>
      <c r="AQ1048">
        <f t="shared" si="329"/>
        <v>19.959427592701903</v>
      </c>
      <c r="AR1048" s="4">
        <f t="shared" si="316"/>
        <v>20.047434052829896</v>
      </c>
      <c r="AT1048" t="str">
        <f t="shared" si="330"/>
        <v>45548Shift_15</v>
      </c>
    </row>
    <row r="1049" spans="1:46" x14ac:dyDescent="0.3">
      <c r="A1049" s="2">
        <v>45548</v>
      </c>
      <c r="B1049" t="s">
        <v>25</v>
      </c>
      <c r="C1049">
        <v>6.9128571428571428</v>
      </c>
      <c r="D1049">
        <v>38.18181818181818</v>
      </c>
      <c r="E1049">
        <v>26.193636363636362</v>
      </c>
      <c r="F1049">
        <v>57.13</v>
      </c>
      <c r="G1049">
        <v>3.63</v>
      </c>
      <c r="H1049">
        <v>3.2854545454545461</v>
      </c>
      <c r="I1049">
        <v>146.4545454545455</v>
      </c>
      <c r="J1049">
        <v>9.5093053544096104</v>
      </c>
      <c r="K1049">
        <v>5.2462242682324257E-3</v>
      </c>
      <c r="L1049">
        <v>4.9887948524336249E-2</v>
      </c>
      <c r="M1049">
        <v>27.047683901218448</v>
      </c>
      <c r="N1049">
        <v>2.5870734802015348E-3</v>
      </c>
      <c r="O1049">
        <v>5225</v>
      </c>
      <c r="P1049">
        <v>81.3769553094087</v>
      </c>
      <c r="Q1049">
        <v>29157.584862983909</v>
      </c>
      <c r="R1049">
        <v>15067.472225967809</v>
      </c>
      <c r="S1049">
        <v>27.04768367567176</v>
      </c>
      <c r="T1049">
        <f t="shared" si="317"/>
        <v>20.75899857720097</v>
      </c>
      <c r="U1049" t="e">
        <f t="shared" si="313"/>
        <v>#N/A</v>
      </c>
      <c r="V1049">
        <f t="shared" si="318"/>
        <v>19.639438273901352</v>
      </c>
      <c r="W1049">
        <f t="shared" si="319"/>
        <v>21.878559106047277</v>
      </c>
      <c r="X1049" t="e">
        <f t="shared" si="314"/>
        <v>#N/A</v>
      </c>
      <c r="Y1049" t="e">
        <f t="shared" si="315"/>
        <v>#N/A</v>
      </c>
      <c r="Z1049" t="e">
        <f t="shared" si="331"/>
        <v>#N/A</v>
      </c>
      <c r="AA1049" t="e">
        <f t="shared" si="331"/>
        <v>#N/A</v>
      </c>
      <c r="AB1049" t="e">
        <f t="shared" si="331"/>
        <v>#N/A</v>
      </c>
      <c r="AC1049" t="e">
        <f t="shared" si="331"/>
        <v>#N/A</v>
      </c>
      <c r="AG1049">
        <f t="shared" si="320"/>
        <v>0.24742857142857153</v>
      </c>
      <c r="AH1049">
        <f t="shared" si="321"/>
        <v>0</v>
      </c>
      <c r="AI1049">
        <f t="shared" si="322"/>
        <v>1.3636363636366037E-2</v>
      </c>
      <c r="AJ1049">
        <f t="shared" si="323"/>
        <v>-3.5517241379310382</v>
      </c>
      <c r="AK1049">
        <f t="shared" si="324"/>
        <v>0.54000000000000048</v>
      </c>
      <c r="AL1049">
        <f t="shared" si="325"/>
        <v>-0.5727272727272692</v>
      </c>
      <c r="AM1049">
        <f t="shared" si="326"/>
        <v>1.3126033057851121</v>
      </c>
      <c r="AN1049">
        <f t="shared" si="327"/>
        <v>-0.4364516818906769</v>
      </c>
      <c r="AO1049">
        <f t="shared" si="328"/>
        <v>-0.46550892401601673</v>
      </c>
      <c r="AQ1049">
        <f t="shared" si="329"/>
        <v>19.639438273901352</v>
      </c>
      <c r="AR1049" s="4">
        <f t="shared" si="316"/>
        <v>21.878558880500591</v>
      </c>
      <c r="AT1049" t="str">
        <f t="shared" si="330"/>
        <v>45548Shift_21</v>
      </c>
    </row>
    <row r="1050" spans="1:46" x14ac:dyDescent="0.3">
      <c r="A1050" s="2">
        <v>45548</v>
      </c>
      <c r="B1050" t="s">
        <v>26</v>
      </c>
      <c r="C1050">
        <v>7.1112500000000001</v>
      </c>
      <c r="D1050">
        <v>38.166666666666657</v>
      </c>
      <c r="E1050">
        <v>26.114166666666669</v>
      </c>
      <c r="F1050">
        <v>57.13</v>
      </c>
      <c r="G1050">
        <v>3.6</v>
      </c>
      <c r="H1050">
        <v>3.2983333333333329</v>
      </c>
      <c r="I1050">
        <v>146.75</v>
      </c>
      <c r="J1050">
        <v>9.3991100822432898</v>
      </c>
      <c r="K1050">
        <v>6.4862723204682374E-3</v>
      </c>
      <c r="L1050">
        <v>6.0965187563488593E-2</v>
      </c>
      <c r="M1050">
        <v>27.047683866362028</v>
      </c>
      <c r="N1050">
        <v>2.5872117599595379E-3</v>
      </c>
      <c r="O1050">
        <v>5225</v>
      </c>
      <c r="P1050">
        <v>81.376955309037953</v>
      </c>
      <c r="Q1050">
        <v>35587.223956442838</v>
      </c>
      <c r="R1050">
        <v>14702.314861161531</v>
      </c>
      <c r="S1050">
        <v>27.047682719111162</v>
      </c>
      <c r="T1050">
        <f t="shared" si="317"/>
        <v>21.78008312310839</v>
      </c>
      <c r="U1050" t="e">
        <f t="shared" si="313"/>
        <v>#N/A</v>
      </c>
      <c r="V1050">
        <f t="shared" si="318"/>
        <v>20.626948900495577</v>
      </c>
      <c r="W1050">
        <f t="shared" si="319"/>
        <v>22.933218492972074</v>
      </c>
      <c r="X1050" t="e">
        <f t="shared" si="314"/>
        <v>#N/A</v>
      </c>
      <c r="Y1050" t="e">
        <f t="shared" si="315"/>
        <v>#N/A</v>
      </c>
      <c r="Z1050" t="e">
        <f t="shared" si="331"/>
        <v>#N/A</v>
      </c>
      <c r="AA1050" t="e">
        <f t="shared" si="331"/>
        <v>#N/A</v>
      </c>
      <c r="AB1050" t="e">
        <f t="shared" si="331"/>
        <v>#N/A</v>
      </c>
      <c r="AC1050" t="e">
        <f t="shared" si="331"/>
        <v>#N/A</v>
      </c>
      <c r="AG1050">
        <f t="shared" si="320"/>
        <v>0.20775000000000007</v>
      </c>
      <c r="AH1050">
        <f t="shared" si="321"/>
        <v>0</v>
      </c>
      <c r="AI1050">
        <f t="shared" si="322"/>
        <v>7.9861111111109537E-2</v>
      </c>
      <c r="AJ1050">
        <f t="shared" si="323"/>
        <v>-3.5517241379310382</v>
      </c>
      <c r="AK1050">
        <f t="shared" si="324"/>
        <v>0.62999999999999978</v>
      </c>
      <c r="AL1050">
        <f t="shared" si="325"/>
        <v>-0.50833333333333508</v>
      </c>
      <c r="AM1050">
        <f t="shared" si="326"/>
        <v>1.2454545454545434</v>
      </c>
      <c r="AN1050">
        <f t="shared" si="327"/>
        <v>0.27795266182698186</v>
      </c>
      <c r="AO1050">
        <f t="shared" si="328"/>
        <v>-0.28185013707214901</v>
      </c>
      <c r="AQ1050">
        <f t="shared" si="329"/>
        <v>20.626948900495577</v>
      </c>
      <c r="AR1050" s="4">
        <f t="shared" si="316"/>
        <v>22.933217345721207</v>
      </c>
      <c r="AT1050" t="str">
        <f t="shared" si="330"/>
        <v>45548Shift_22</v>
      </c>
    </row>
    <row r="1051" spans="1:46" x14ac:dyDescent="0.3">
      <c r="A1051" s="2">
        <v>45548</v>
      </c>
      <c r="B1051" t="s">
        <v>27</v>
      </c>
      <c r="C1051">
        <v>7.1112500000000001</v>
      </c>
      <c r="D1051">
        <v>38.384615384615387</v>
      </c>
      <c r="E1051">
        <v>25.971538461538461</v>
      </c>
      <c r="F1051">
        <v>57.13</v>
      </c>
      <c r="G1051">
        <v>3.6</v>
      </c>
      <c r="H1051">
        <v>3.3261538461538458</v>
      </c>
      <c r="I1051">
        <v>146.84615384615381</v>
      </c>
      <c r="J1051">
        <v>9.3180913787046453</v>
      </c>
      <c r="K1051">
        <v>7.3671629707199203E-3</v>
      </c>
      <c r="L1051">
        <v>6.8647897762977389E-2</v>
      </c>
      <c r="M1051">
        <v>27.047683865276529</v>
      </c>
      <c r="N1051">
        <v>2.5871623323120208E-3</v>
      </c>
      <c r="O1051">
        <v>5225</v>
      </c>
      <c r="P1051">
        <v>81.376955310337081</v>
      </c>
      <c r="Q1051">
        <v>40073.126315789472</v>
      </c>
      <c r="R1051">
        <v>14486.49993157895</v>
      </c>
      <c r="S1051">
        <v>27.04768262051978</v>
      </c>
      <c r="T1051">
        <f t="shared" si="317"/>
        <v>22.646193007627978</v>
      </c>
      <c r="U1051" t="e">
        <f t="shared" si="313"/>
        <v>#N/A</v>
      </c>
      <c r="V1051">
        <f t="shared" si="318"/>
        <v>21.482132260341537</v>
      </c>
      <c r="W1051">
        <f t="shared" si="319"/>
        <v>23.810254999671173</v>
      </c>
      <c r="X1051" t="e">
        <f t="shared" si="314"/>
        <v>#N/A</v>
      </c>
      <c r="Y1051" t="e">
        <f t="shared" si="315"/>
        <v>#N/A</v>
      </c>
      <c r="Z1051" t="e">
        <f t="shared" si="331"/>
        <v>#N/A</v>
      </c>
      <c r="AA1051" t="e">
        <f t="shared" si="331"/>
        <v>#N/A</v>
      </c>
      <c r="AB1051" t="e">
        <f t="shared" si="331"/>
        <v>#N/A</v>
      </c>
      <c r="AC1051" t="e">
        <f t="shared" si="331"/>
        <v>#N/A</v>
      </c>
      <c r="AG1051">
        <f t="shared" si="320"/>
        <v>0.20775000000000007</v>
      </c>
      <c r="AH1051">
        <f t="shared" si="321"/>
        <v>0</v>
      </c>
      <c r="AI1051">
        <f t="shared" si="322"/>
        <v>0.19871794871794948</v>
      </c>
      <c r="AJ1051">
        <f t="shared" si="323"/>
        <v>-3.5517241379310382</v>
      </c>
      <c r="AK1051">
        <f t="shared" si="324"/>
        <v>0.62999999999999978</v>
      </c>
      <c r="AL1051">
        <f t="shared" si="325"/>
        <v>-0.36923076923077058</v>
      </c>
      <c r="AM1051">
        <f t="shared" si="326"/>
        <v>1.2236013986014043</v>
      </c>
      <c r="AN1051">
        <f t="shared" si="327"/>
        <v>0.77638625730994115</v>
      </c>
      <c r="AO1051">
        <f t="shared" si="328"/>
        <v>-0.14681896450774151</v>
      </c>
      <c r="AQ1051">
        <f t="shared" si="329"/>
        <v>21.482132260341537</v>
      </c>
      <c r="AR1051" s="4">
        <f t="shared" si="316"/>
        <v>23.810253754914424</v>
      </c>
      <c r="AT1051" t="str">
        <f t="shared" si="330"/>
        <v>45548Shift_23</v>
      </c>
    </row>
    <row r="1052" spans="1:46" x14ac:dyDescent="0.3">
      <c r="A1052" s="2">
        <v>45549</v>
      </c>
      <c r="B1052" t="s">
        <v>28</v>
      </c>
      <c r="C1052">
        <v>7.1487499999999997</v>
      </c>
      <c r="D1052">
        <v>38.307692307692307</v>
      </c>
      <c r="E1052">
        <v>25.946923076923081</v>
      </c>
      <c r="F1052">
        <v>57.13</v>
      </c>
      <c r="G1052">
        <v>3.6</v>
      </c>
      <c r="H1052">
        <v>3.321538461538462</v>
      </c>
      <c r="I1052">
        <v>147.53846153846149</v>
      </c>
      <c r="J1052">
        <v>10.042992688445381</v>
      </c>
      <c r="K1052">
        <v>1.223716166408478E-2</v>
      </c>
      <c r="L1052">
        <v>0.12289772511972751</v>
      </c>
      <c r="M1052">
        <v>27.047683875936819</v>
      </c>
      <c r="N1052">
        <v>2.587030336385146E-3</v>
      </c>
      <c r="O1052">
        <v>5225</v>
      </c>
      <c r="P1052">
        <v>81.376955311021433</v>
      </c>
      <c r="Q1052">
        <v>70644.207157894736</v>
      </c>
      <c r="R1052">
        <v>15466.84281578947</v>
      </c>
      <c r="S1052">
        <v>27.04768311763387</v>
      </c>
      <c r="T1052">
        <f t="shared" si="317"/>
        <v>24.811431933226466</v>
      </c>
      <c r="U1052" t="e">
        <f t="shared" si="313"/>
        <v>#N/A</v>
      </c>
      <c r="V1052">
        <f t="shared" si="318"/>
        <v>23.568699614041797</v>
      </c>
      <c r="W1052">
        <f t="shared" si="319"/>
        <v>26.054165010714087</v>
      </c>
      <c r="X1052" t="e">
        <f t="shared" si="314"/>
        <v>#N/A</v>
      </c>
      <c r="Y1052" t="e">
        <f t="shared" si="315"/>
        <v>#N/A</v>
      </c>
      <c r="Z1052" t="e">
        <f t="shared" si="331"/>
        <v>#N/A</v>
      </c>
      <c r="AA1052" t="e">
        <f t="shared" si="331"/>
        <v>#N/A</v>
      </c>
      <c r="AB1052" t="e">
        <f t="shared" si="331"/>
        <v>#N/A</v>
      </c>
      <c r="AC1052" t="e">
        <f t="shared" si="331"/>
        <v>#N/A</v>
      </c>
      <c r="AG1052">
        <f t="shared" si="320"/>
        <v>0.20025000000000015</v>
      </c>
      <c r="AH1052">
        <f t="shared" si="321"/>
        <v>0</v>
      </c>
      <c r="AI1052">
        <f t="shared" si="322"/>
        <v>0.21923076923076637</v>
      </c>
      <c r="AJ1052">
        <f t="shared" si="323"/>
        <v>-3.5517241379310382</v>
      </c>
      <c r="AK1052">
        <f t="shared" si="324"/>
        <v>0.62999999999999978</v>
      </c>
      <c r="AL1052">
        <f t="shared" si="325"/>
        <v>-0.39230769230768964</v>
      </c>
      <c r="AM1052">
        <f t="shared" si="326"/>
        <v>1.0662587412587499</v>
      </c>
      <c r="AN1052">
        <f t="shared" si="327"/>
        <v>4.1731730175438591</v>
      </c>
      <c r="AO1052">
        <f t="shared" si="328"/>
        <v>-1.3549878140756337</v>
      </c>
      <c r="AQ1052">
        <f t="shared" si="329"/>
        <v>23.568699614041797</v>
      </c>
      <c r="AR1052" s="4">
        <f t="shared" si="316"/>
        <v>26.054164252411137</v>
      </c>
      <c r="AT1052" t="str">
        <f t="shared" si="330"/>
        <v>45549Shift_00</v>
      </c>
    </row>
    <row r="1053" spans="1:46" x14ac:dyDescent="0.3">
      <c r="A1053" s="2">
        <v>45549</v>
      </c>
      <c r="B1053" t="s">
        <v>29</v>
      </c>
      <c r="C1053">
        <v>7.9457142857142857</v>
      </c>
      <c r="D1053">
        <v>38.384615384615387</v>
      </c>
      <c r="E1053">
        <v>25.919230769230769</v>
      </c>
      <c r="F1053">
        <v>57.13</v>
      </c>
      <c r="G1053">
        <v>3.6</v>
      </c>
      <c r="H1053">
        <v>3.321538461538462</v>
      </c>
      <c r="I1053">
        <v>148.38461538461539</v>
      </c>
      <c r="J1053">
        <v>10.03363209026311</v>
      </c>
      <c r="K1053">
        <v>1.269592871054695E-2</v>
      </c>
      <c r="L1053">
        <v>0.12738627772583661</v>
      </c>
      <c r="M1053">
        <v>27.053374835098829</v>
      </c>
      <c r="N1053">
        <v>1.1021922791588199</v>
      </c>
      <c r="O1053">
        <v>5225</v>
      </c>
      <c r="P1053">
        <v>81.394081049875965</v>
      </c>
      <c r="Q1053">
        <v>69282.49972602741</v>
      </c>
      <c r="R1053">
        <v>14136.66242465753</v>
      </c>
      <c r="S1053">
        <v>21.77064781752965</v>
      </c>
      <c r="T1053">
        <f t="shared" si="317"/>
        <v>21.718911461000864</v>
      </c>
      <c r="U1053" t="e">
        <f t="shared" si="313"/>
        <v>#N/A</v>
      </c>
      <c r="V1053">
        <f t="shared" si="318"/>
        <v>23.021388425295459</v>
      </c>
      <c r="W1053">
        <f t="shared" si="319"/>
        <v>25.699161514275453</v>
      </c>
      <c r="X1053" t="e">
        <f t="shared" si="314"/>
        <v>#N/A</v>
      </c>
      <c r="Y1053" t="e">
        <f t="shared" si="315"/>
        <v>#N/A</v>
      </c>
      <c r="Z1053" t="e">
        <f t="shared" si="331"/>
        <v>#N/A</v>
      </c>
      <c r="AA1053" t="e">
        <f t="shared" si="331"/>
        <v>#N/A</v>
      </c>
      <c r="AB1053" t="e">
        <f t="shared" si="331"/>
        <v>#N/A</v>
      </c>
      <c r="AC1053" t="e">
        <f t="shared" si="331"/>
        <v>#N/A</v>
      </c>
      <c r="AG1053">
        <f t="shared" si="320"/>
        <v>4.0857142857142925E-2</v>
      </c>
      <c r="AH1053">
        <f t="shared" si="321"/>
        <v>0</v>
      </c>
      <c r="AI1053">
        <f t="shared" si="322"/>
        <v>0.2423076923076935</v>
      </c>
      <c r="AJ1053">
        <f t="shared" si="323"/>
        <v>-3.5517241379310382</v>
      </c>
      <c r="AK1053">
        <f t="shared" si="324"/>
        <v>0.62999999999999978</v>
      </c>
      <c r="AL1053">
        <f t="shared" si="325"/>
        <v>-0.39230769230768964</v>
      </c>
      <c r="AM1053">
        <f t="shared" si="326"/>
        <v>0.87395104895104625</v>
      </c>
      <c r="AN1053">
        <f t="shared" si="327"/>
        <v>4.0218721917808233</v>
      </c>
      <c r="AO1053">
        <f t="shared" si="328"/>
        <v>-1.3393868171051824</v>
      </c>
      <c r="AQ1053">
        <f t="shared" si="329"/>
        <v>23.021388425295459</v>
      </c>
      <c r="AR1053" s="4">
        <f t="shared" si="316"/>
        <v>20.416434496706273</v>
      </c>
      <c r="AT1053" t="str">
        <f t="shared" si="330"/>
        <v>45549Shift_01</v>
      </c>
    </row>
    <row r="1054" spans="1:46" x14ac:dyDescent="0.3">
      <c r="A1054" s="2">
        <v>45549</v>
      </c>
      <c r="B1054" t="s">
        <v>30</v>
      </c>
      <c r="C1054">
        <v>7.9457142857142857</v>
      </c>
      <c r="D1054">
        <v>38.384615384615387</v>
      </c>
      <c r="E1054">
        <v>25.95384615384615</v>
      </c>
      <c r="F1054">
        <v>57.13</v>
      </c>
      <c r="G1054">
        <v>3.6</v>
      </c>
      <c r="H1054">
        <v>3.3169230769230769</v>
      </c>
      <c r="I1054">
        <v>148.53846153846149</v>
      </c>
      <c r="J1054">
        <v>9.8505612442484658</v>
      </c>
      <c r="K1054">
        <v>1.275578964497376E-2</v>
      </c>
      <c r="L1054">
        <v>0.12565168711656441</v>
      </c>
      <c r="M1054">
        <v>27.050947438128929</v>
      </c>
      <c r="N1054">
        <v>0.63312323991986519</v>
      </c>
      <c r="O1054">
        <v>5225</v>
      </c>
      <c r="P1054">
        <v>81.38677553144403</v>
      </c>
      <c r="Q1054">
        <v>65539.92</v>
      </c>
      <c r="R1054">
        <v>13117.532999999999</v>
      </c>
      <c r="S1054">
        <v>21.971546780096499</v>
      </c>
      <c r="T1054">
        <f t="shared" si="317"/>
        <v>21.570075572660166</v>
      </c>
      <c r="U1054" t="e">
        <f t="shared" si="313"/>
        <v>#N/A</v>
      </c>
      <c r="V1054">
        <f t="shared" si="318"/>
        <v>22.753406839703871</v>
      </c>
      <c r="W1054">
        <f t="shared" si="319"/>
        <v>25.466144963648887</v>
      </c>
      <c r="X1054" t="e">
        <f t="shared" si="314"/>
        <v>#N/A</v>
      </c>
      <c r="Y1054" t="e">
        <f t="shared" si="315"/>
        <v>#N/A</v>
      </c>
      <c r="Z1054" t="e">
        <f t="shared" si="331"/>
        <v>#N/A</v>
      </c>
      <c r="AA1054" t="e">
        <f t="shared" si="331"/>
        <v>#N/A</v>
      </c>
      <c r="AB1054" t="e">
        <f t="shared" si="331"/>
        <v>#N/A</v>
      </c>
      <c r="AC1054" t="e">
        <f t="shared" si="331"/>
        <v>#N/A</v>
      </c>
      <c r="AG1054">
        <f t="shared" si="320"/>
        <v>4.0857142857142925E-2</v>
      </c>
      <c r="AH1054">
        <f t="shared" si="321"/>
        <v>0</v>
      </c>
      <c r="AI1054">
        <f t="shared" si="322"/>
        <v>0.21346153846154198</v>
      </c>
      <c r="AJ1054">
        <f t="shared" si="323"/>
        <v>-3.5517241379310382</v>
      </c>
      <c r="AK1054">
        <f t="shared" si="324"/>
        <v>0.62999999999999978</v>
      </c>
      <c r="AL1054">
        <f t="shared" si="325"/>
        <v>-0.4153846153846153</v>
      </c>
      <c r="AM1054">
        <f t="shared" si="326"/>
        <v>0.83898601398602257</v>
      </c>
      <c r="AN1054">
        <f t="shared" si="327"/>
        <v>3.6060299999999996</v>
      </c>
      <c r="AO1054">
        <f t="shared" si="328"/>
        <v>-1.0342687404141091</v>
      </c>
      <c r="AQ1054">
        <f t="shared" si="329"/>
        <v>22.753406839703871</v>
      </c>
      <c r="AR1054" s="4">
        <f t="shared" si="316"/>
        <v>20.386744305616457</v>
      </c>
      <c r="AT1054" t="str">
        <f t="shared" si="330"/>
        <v>45549Shift_02</v>
      </c>
    </row>
    <row r="1055" spans="1:46" x14ac:dyDescent="0.3">
      <c r="A1055" s="2">
        <v>45549</v>
      </c>
      <c r="B1055" t="s">
        <v>31</v>
      </c>
      <c r="C1055">
        <v>7.9457142857142857</v>
      </c>
      <c r="D1055">
        <v>38.384615384615387</v>
      </c>
      <c r="E1055">
        <v>25.95384615384615</v>
      </c>
      <c r="F1055">
        <v>57.13</v>
      </c>
      <c r="G1055">
        <v>3.6</v>
      </c>
      <c r="H1055">
        <v>3.3169230769230769</v>
      </c>
      <c r="I1055">
        <v>148.53846153846149</v>
      </c>
      <c r="J1055">
        <v>9.8505612442484658</v>
      </c>
      <c r="K1055">
        <v>1.275578964497376E-2</v>
      </c>
      <c r="L1055">
        <v>0.12565168711656441</v>
      </c>
      <c r="M1055">
        <v>27.050947438128929</v>
      </c>
      <c r="N1055">
        <v>0.63312323991986519</v>
      </c>
      <c r="O1055">
        <v>5225</v>
      </c>
      <c r="P1055">
        <v>81.38677553144403</v>
      </c>
      <c r="Q1055">
        <v>65539.92</v>
      </c>
      <c r="R1055">
        <v>13117.532999999999</v>
      </c>
      <c r="S1055">
        <v>21.971546780096499</v>
      </c>
      <c r="T1055">
        <f t="shared" si="317"/>
        <v>21.570075572660166</v>
      </c>
      <c r="U1055" t="e">
        <f t="shared" si="313"/>
        <v>#N/A</v>
      </c>
      <c r="V1055">
        <f t="shared" si="318"/>
        <v>22.753406839703871</v>
      </c>
      <c r="W1055">
        <f t="shared" si="319"/>
        <v>25.466144963648887</v>
      </c>
      <c r="X1055" t="e">
        <f t="shared" si="314"/>
        <v>#N/A</v>
      </c>
      <c r="Y1055" t="e">
        <f t="shared" si="315"/>
        <v>#N/A</v>
      </c>
      <c r="Z1055" t="e">
        <f t="shared" si="331"/>
        <v>#N/A</v>
      </c>
      <c r="AA1055" t="e">
        <f t="shared" si="331"/>
        <v>#N/A</v>
      </c>
      <c r="AB1055" t="e">
        <f t="shared" si="331"/>
        <v>#N/A</v>
      </c>
      <c r="AC1055" t="e">
        <f t="shared" si="331"/>
        <v>#N/A</v>
      </c>
      <c r="AG1055">
        <f t="shared" si="320"/>
        <v>4.0857142857142925E-2</v>
      </c>
      <c r="AH1055">
        <f t="shared" si="321"/>
        <v>0</v>
      </c>
      <c r="AI1055">
        <f t="shared" si="322"/>
        <v>0.21346153846154198</v>
      </c>
      <c r="AJ1055">
        <f t="shared" si="323"/>
        <v>-3.5517241379310382</v>
      </c>
      <c r="AK1055">
        <f t="shared" si="324"/>
        <v>0.62999999999999978</v>
      </c>
      <c r="AL1055">
        <f t="shared" si="325"/>
        <v>-0.4153846153846153</v>
      </c>
      <c r="AM1055">
        <f t="shared" si="326"/>
        <v>0.83898601398602257</v>
      </c>
      <c r="AN1055">
        <f t="shared" si="327"/>
        <v>3.6060299999999996</v>
      </c>
      <c r="AO1055">
        <f t="shared" si="328"/>
        <v>-1.0342687404141091</v>
      </c>
      <c r="AQ1055">
        <f t="shared" si="329"/>
        <v>22.753406839703871</v>
      </c>
      <c r="AR1055" s="4">
        <f t="shared" si="316"/>
        <v>20.386744305616457</v>
      </c>
      <c r="AT1055" t="str">
        <f t="shared" si="330"/>
        <v>45549Shift_03</v>
      </c>
    </row>
    <row r="1056" spans="1:46" x14ac:dyDescent="0.3">
      <c r="A1056" s="2">
        <v>45549</v>
      </c>
      <c r="B1056" t="s">
        <v>32</v>
      </c>
      <c r="C1056">
        <v>7.9457142857142857</v>
      </c>
      <c r="D1056">
        <v>38.384615384615387</v>
      </c>
      <c r="E1056">
        <v>25.95384615384615</v>
      </c>
      <c r="F1056">
        <v>57.13</v>
      </c>
      <c r="G1056">
        <v>3.6</v>
      </c>
      <c r="H1056">
        <v>3.3169230769230769</v>
      </c>
      <c r="I1056">
        <v>148.53846153846149</v>
      </c>
      <c r="J1056">
        <v>9.8505612442484658</v>
      </c>
      <c r="K1056">
        <v>1.275578964497376E-2</v>
      </c>
      <c r="L1056">
        <v>0.12565168711656441</v>
      </c>
      <c r="M1056">
        <v>27.050947438128929</v>
      </c>
      <c r="N1056">
        <v>0.63312323991986519</v>
      </c>
      <c r="O1056">
        <v>5225</v>
      </c>
      <c r="P1056">
        <v>81.38677553144403</v>
      </c>
      <c r="Q1056">
        <v>65539.92</v>
      </c>
      <c r="R1056">
        <v>13117.532999999999</v>
      </c>
      <c r="S1056">
        <v>21.971546780096499</v>
      </c>
      <c r="T1056">
        <f t="shared" si="317"/>
        <v>21.570075572660166</v>
      </c>
      <c r="U1056" t="e">
        <f t="shared" si="313"/>
        <v>#N/A</v>
      </c>
      <c r="V1056">
        <f t="shared" si="318"/>
        <v>22.753406839703871</v>
      </c>
      <c r="W1056">
        <f t="shared" si="319"/>
        <v>25.466144963648887</v>
      </c>
      <c r="X1056" t="e">
        <f t="shared" si="314"/>
        <v>#N/A</v>
      </c>
      <c r="Y1056" t="e">
        <f t="shared" si="315"/>
        <v>#N/A</v>
      </c>
      <c r="Z1056" t="e">
        <f t="shared" si="331"/>
        <v>#N/A</v>
      </c>
      <c r="AA1056" t="e">
        <f t="shared" si="331"/>
        <v>#N/A</v>
      </c>
      <c r="AB1056" t="e">
        <f t="shared" si="331"/>
        <v>#N/A</v>
      </c>
      <c r="AC1056" t="e">
        <f t="shared" si="331"/>
        <v>#N/A</v>
      </c>
      <c r="AG1056">
        <f t="shared" si="320"/>
        <v>4.0857142857142925E-2</v>
      </c>
      <c r="AH1056">
        <f t="shared" si="321"/>
        <v>0</v>
      </c>
      <c r="AI1056">
        <f t="shared" si="322"/>
        <v>0.21346153846154198</v>
      </c>
      <c r="AJ1056">
        <f t="shared" si="323"/>
        <v>-3.5517241379310382</v>
      </c>
      <c r="AK1056">
        <f t="shared" si="324"/>
        <v>0.62999999999999978</v>
      </c>
      <c r="AL1056">
        <f t="shared" si="325"/>
        <v>-0.4153846153846153</v>
      </c>
      <c r="AM1056">
        <f t="shared" si="326"/>
        <v>0.83898601398602257</v>
      </c>
      <c r="AN1056">
        <f t="shared" si="327"/>
        <v>3.6060299999999996</v>
      </c>
      <c r="AO1056">
        <f t="shared" si="328"/>
        <v>-1.0342687404141091</v>
      </c>
      <c r="AQ1056">
        <f t="shared" si="329"/>
        <v>22.753406839703871</v>
      </c>
      <c r="AR1056" s="4">
        <f t="shared" si="316"/>
        <v>20.386744305616457</v>
      </c>
      <c r="AT1056" t="str">
        <f t="shared" si="330"/>
        <v>45549Shift_04</v>
      </c>
    </row>
    <row r="1057" spans="1:46" x14ac:dyDescent="0.3">
      <c r="A1057" s="2">
        <v>45549</v>
      </c>
      <c r="B1057" t="s">
        <v>19</v>
      </c>
      <c r="C1057">
        <v>8.0083333333333329</v>
      </c>
      <c r="D1057">
        <v>38.363636363636367</v>
      </c>
      <c r="E1057">
        <v>26.38818181818182</v>
      </c>
      <c r="F1057">
        <v>55.676666666666669</v>
      </c>
      <c r="G1057">
        <v>3.6</v>
      </c>
      <c r="H1057">
        <v>3.3072727272727271</v>
      </c>
      <c r="I1057">
        <v>146.6363636363636</v>
      </c>
      <c r="J1057">
        <v>9.3097967582930661</v>
      </c>
      <c r="K1057">
        <v>1.152773234218187E-2</v>
      </c>
      <c r="L1057">
        <v>0.10732084518971501</v>
      </c>
      <c r="M1057">
        <v>22.05577129335953</v>
      </c>
      <c r="N1057">
        <v>2.5845216267773321E-3</v>
      </c>
      <c r="O1057">
        <v>5225</v>
      </c>
      <c r="P1057">
        <v>81.299609067717611</v>
      </c>
      <c r="Q1057">
        <v>58412.910121536217</v>
      </c>
      <c r="R1057">
        <v>13411.60419601361</v>
      </c>
      <c r="S1057">
        <v>21.40493378092685</v>
      </c>
      <c r="T1057">
        <f t="shared" si="317"/>
        <v>19.964469011225777</v>
      </c>
      <c r="U1057" t="e">
        <f t="shared" si="313"/>
        <v>#N/A</v>
      </c>
      <c r="V1057">
        <f t="shared" si="318"/>
        <v>20.40253975756276</v>
      </c>
      <c r="W1057">
        <f t="shared" si="319"/>
        <v>20.177235777321474</v>
      </c>
      <c r="X1057" t="e">
        <f t="shared" si="314"/>
        <v>#N/A</v>
      </c>
      <c r="Y1057" t="e">
        <f t="shared" si="315"/>
        <v>#N/A</v>
      </c>
      <c r="Z1057" t="e">
        <f t="shared" si="331"/>
        <v>#N/A</v>
      </c>
      <c r="AA1057" t="e">
        <f t="shared" si="331"/>
        <v>#N/A</v>
      </c>
      <c r="AB1057" t="e">
        <f t="shared" si="331"/>
        <v>#N/A</v>
      </c>
      <c r="AC1057" t="e">
        <f t="shared" si="331"/>
        <v>#N/A</v>
      </c>
      <c r="AG1057">
        <f t="shared" si="320"/>
        <v>2.8333333333333502E-2</v>
      </c>
      <c r="AH1057">
        <f t="shared" si="321"/>
        <v>0</v>
      </c>
      <c r="AI1057">
        <f t="shared" si="322"/>
        <v>-0.14848484848484961</v>
      </c>
      <c r="AJ1057">
        <f t="shared" si="323"/>
        <v>-1.045977011494257</v>
      </c>
      <c r="AK1057">
        <f t="shared" si="324"/>
        <v>0.62999999999999978</v>
      </c>
      <c r="AL1057">
        <f t="shared" si="325"/>
        <v>-0.4636363636363639</v>
      </c>
      <c r="AM1057">
        <f t="shared" si="326"/>
        <v>1.2712809917355439</v>
      </c>
      <c r="AN1057">
        <f t="shared" si="327"/>
        <v>2.8141400135040238</v>
      </c>
      <c r="AO1057">
        <f t="shared" si="328"/>
        <v>-0.13299459715510942</v>
      </c>
      <c r="AQ1057">
        <f t="shared" si="329"/>
        <v>20.40253975756276</v>
      </c>
      <c r="AR1057" s="4">
        <f t="shared" si="316"/>
        <v>19.526398264888794</v>
      </c>
      <c r="AT1057" t="str">
        <f t="shared" si="330"/>
        <v>45549Shift_10</v>
      </c>
    </row>
    <row r="1058" spans="1:46" x14ac:dyDescent="0.3">
      <c r="A1058" s="2">
        <v>45549</v>
      </c>
      <c r="B1058" t="s">
        <v>20</v>
      </c>
      <c r="C1058">
        <v>7.9124999999999996</v>
      </c>
      <c r="D1058">
        <v>38.444444444444443</v>
      </c>
      <c r="E1058">
        <v>26.481111111111112</v>
      </c>
      <c r="F1058">
        <v>55.676666666666669</v>
      </c>
      <c r="G1058">
        <v>3.6</v>
      </c>
      <c r="H1058">
        <v>3.295555555555556</v>
      </c>
      <c r="I1058">
        <v>146.33333333333329</v>
      </c>
      <c r="J1058">
        <v>9.1954869393449066</v>
      </c>
      <c r="K1058">
        <v>9.9352339185383911E-3</v>
      </c>
      <c r="L1058">
        <v>9.1359313737256281E-2</v>
      </c>
      <c r="M1058">
        <v>23.019432021945459</v>
      </c>
      <c r="N1058">
        <v>2.584989604536213E-3</v>
      </c>
      <c r="O1058">
        <v>5225</v>
      </c>
      <c r="P1058">
        <v>81.314540285783309</v>
      </c>
      <c r="Q1058">
        <v>51338.131671087533</v>
      </c>
      <c r="R1058">
        <v>13873.60650928382</v>
      </c>
      <c r="S1058">
        <v>22.442078308202539</v>
      </c>
      <c r="T1058">
        <f t="shared" si="317"/>
        <v>20.317676656141622</v>
      </c>
      <c r="U1058" t="e">
        <f t="shared" si="313"/>
        <v>#N/A</v>
      </c>
      <c r="V1058">
        <f t="shared" si="318"/>
        <v>20.753440764841717</v>
      </c>
      <c r="W1058">
        <f t="shared" si="319"/>
        <v>20.459266261184453</v>
      </c>
      <c r="X1058" t="e">
        <f t="shared" si="314"/>
        <v>#N/A</v>
      </c>
      <c r="Y1058" t="e">
        <f t="shared" si="315"/>
        <v>#N/A</v>
      </c>
      <c r="Z1058" t="e">
        <f t="shared" si="331"/>
        <v>#N/A</v>
      </c>
      <c r="AA1058" t="e">
        <f t="shared" si="331"/>
        <v>#N/A</v>
      </c>
      <c r="AB1058" t="e">
        <f t="shared" si="331"/>
        <v>#N/A</v>
      </c>
      <c r="AC1058" t="e">
        <f t="shared" si="331"/>
        <v>#N/A</v>
      </c>
      <c r="AG1058">
        <f t="shared" si="320"/>
        <v>4.7500000000000146E-2</v>
      </c>
      <c r="AH1058">
        <f t="shared" si="321"/>
        <v>0</v>
      </c>
      <c r="AI1058">
        <f t="shared" si="322"/>
        <v>-0.2259259259259257</v>
      </c>
      <c r="AJ1058">
        <f t="shared" si="323"/>
        <v>-1.045977011494257</v>
      </c>
      <c r="AK1058">
        <f t="shared" si="324"/>
        <v>0.62999999999999978</v>
      </c>
      <c r="AL1058">
        <f t="shared" si="325"/>
        <v>-0.52222222222221948</v>
      </c>
      <c r="AM1058">
        <f t="shared" si="326"/>
        <v>1.3401515151515238</v>
      </c>
      <c r="AN1058">
        <f t="shared" si="327"/>
        <v>2.0280535190097257</v>
      </c>
      <c r="AO1058">
        <f t="shared" si="328"/>
        <v>5.7521767758489759E-2</v>
      </c>
      <c r="AQ1058">
        <f t="shared" si="329"/>
        <v>20.753440764841717</v>
      </c>
      <c r="AR1058" s="4">
        <f t="shared" si="316"/>
        <v>19.88191254744153</v>
      </c>
      <c r="AT1058" t="str">
        <f t="shared" si="330"/>
        <v>45549Shift_11</v>
      </c>
    </row>
    <row r="1059" spans="1:46" x14ac:dyDescent="0.3">
      <c r="A1059" s="2">
        <v>45549</v>
      </c>
      <c r="B1059" t="s">
        <v>21</v>
      </c>
      <c r="C1059">
        <v>7.87</v>
      </c>
      <c r="D1059">
        <v>38</v>
      </c>
      <c r="E1059">
        <v>26.533750000000001</v>
      </c>
      <c r="F1059">
        <v>55.676666666666669</v>
      </c>
      <c r="G1059">
        <v>3.51</v>
      </c>
      <c r="H1059">
        <v>3.2625000000000002</v>
      </c>
      <c r="I1059">
        <v>145.875</v>
      </c>
      <c r="J1059">
        <v>9.3840896777737619</v>
      </c>
      <c r="K1059">
        <v>9.5638615272930667E-3</v>
      </c>
      <c r="L1059">
        <v>8.9748134237928476E-2</v>
      </c>
      <c r="M1059">
        <v>23.925711118095389</v>
      </c>
      <c r="N1059">
        <v>2.5854617838386418E-3</v>
      </c>
      <c r="O1059">
        <v>5225</v>
      </c>
      <c r="P1059">
        <v>81.328582419002203</v>
      </c>
      <c r="Q1059">
        <v>49851.015384615392</v>
      </c>
      <c r="R1059">
        <v>14036.035148717951</v>
      </c>
      <c r="S1059">
        <v>23.459706328482071</v>
      </c>
      <c r="T1059">
        <f t="shared" si="317"/>
        <v>20.932325564810665</v>
      </c>
      <c r="U1059" t="e">
        <f t="shared" si="313"/>
        <v>#N/A</v>
      </c>
      <c r="V1059">
        <f t="shared" si="318"/>
        <v>21.364498544779284</v>
      </c>
      <c r="W1059">
        <f t="shared" si="319"/>
        <v>20.966157374455364</v>
      </c>
      <c r="X1059" t="e">
        <f t="shared" si="314"/>
        <v>#N/A</v>
      </c>
      <c r="Y1059" t="e">
        <f t="shared" si="315"/>
        <v>#N/A</v>
      </c>
      <c r="Z1059" t="e">
        <f t="shared" si="331"/>
        <v>#N/A</v>
      </c>
      <c r="AA1059" t="e">
        <f t="shared" si="331"/>
        <v>#N/A</v>
      </c>
      <c r="AB1059" t="e">
        <f t="shared" si="331"/>
        <v>#N/A</v>
      </c>
      <c r="AC1059" t="e">
        <f t="shared" si="331"/>
        <v>#N/A</v>
      </c>
      <c r="AG1059">
        <f t="shared" si="320"/>
        <v>5.600000000000005E-2</v>
      </c>
      <c r="AH1059">
        <f t="shared" si="321"/>
        <v>0</v>
      </c>
      <c r="AI1059">
        <f t="shared" si="322"/>
        <v>-0.26979166666666698</v>
      </c>
      <c r="AJ1059">
        <f t="shared" si="323"/>
        <v>-1.045977011494257</v>
      </c>
      <c r="AK1059">
        <f t="shared" si="324"/>
        <v>0.9000000000000008</v>
      </c>
      <c r="AL1059">
        <f t="shared" si="325"/>
        <v>-0.68749999999999867</v>
      </c>
      <c r="AM1059">
        <f t="shared" si="326"/>
        <v>1.4443181818181796</v>
      </c>
      <c r="AN1059">
        <f t="shared" si="327"/>
        <v>1.8628183760683767</v>
      </c>
      <c r="AO1059">
        <f t="shared" si="328"/>
        <v>-0.25681612962293582</v>
      </c>
      <c r="AQ1059">
        <f t="shared" si="329"/>
        <v>21.364498544779284</v>
      </c>
      <c r="AR1059" s="4">
        <f t="shared" si="316"/>
        <v>20.500152584842045</v>
      </c>
      <c r="AT1059" t="str">
        <f t="shared" si="330"/>
        <v>45549Shift_12</v>
      </c>
    </row>
    <row r="1060" spans="1:46" x14ac:dyDescent="0.3">
      <c r="A1060" s="2">
        <v>45549</v>
      </c>
      <c r="B1060" t="s">
        <v>22</v>
      </c>
      <c r="C1060">
        <v>7.83</v>
      </c>
      <c r="D1060">
        <v>38</v>
      </c>
      <c r="E1060">
        <v>26.565555555555559</v>
      </c>
      <c r="F1060">
        <v>54.95</v>
      </c>
      <c r="G1060">
        <v>3.51</v>
      </c>
      <c r="H1060">
        <v>3.246666666666667</v>
      </c>
      <c r="I1060">
        <v>144.11111111111109</v>
      </c>
      <c r="J1060">
        <v>9.5023184958391393</v>
      </c>
      <c r="K1060">
        <v>9.8775367818038501E-3</v>
      </c>
      <c r="L1060">
        <v>9.3859500455066136E-2</v>
      </c>
      <c r="M1060">
        <v>21.864236413909019</v>
      </c>
      <c r="N1060">
        <v>2.5844111771985432E-3</v>
      </c>
      <c r="O1060">
        <v>5225</v>
      </c>
      <c r="P1060">
        <v>81.296641352773889</v>
      </c>
      <c r="Q1060">
        <v>51447.976000000002</v>
      </c>
      <c r="R1060">
        <v>15272.647173913039</v>
      </c>
      <c r="S1060">
        <v>24.237977375585981</v>
      </c>
      <c r="T1060">
        <f t="shared" si="317"/>
        <v>21.082763980721033</v>
      </c>
      <c r="U1060" t="e">
        <f t="shared" si="313"/>
        <v>#N/A</v>
      </c>
      <c r="V1060">
        <f t="shared" si="318"/>
        <v>20.92194278584563</v>
      </c>
      <c r="W1060">
        <f t="shared" si="319"/>
        <v>18.869844213919471</v>
      </c>
      <c r="X1060" t="e">
        <f t="shared" si="314"/>
        <v>#N/A</v>
      </c>
      <c r="Y1060" t="e">
        <f t="shared" si="315"/>
        <v>#N/A</v>
      </c>
      <c r="Z1060" t="e">
        <f t="shared" si="331"/>
        <v>#N/A</v>
      </c>
      <c r="AA1060" t="e">
        <f t="shared" si="331"/>
        <v>#N/A</v>
      </c>
      <c r="AB1060" t="e">
        <f t="shared" si="331"/>
        <v>#N/A</v>
      </c>
      <c r="AC1060" t="e">
        <f t="shared" si="331"/>
        <v>#N/A</v>
      </c>
      <c r="AG1060">
        <f t="shared" si="320"/>
        <v>6.4000000000000057E-2</v>
      </c>
      <c r="AH1060">
        <f t="shared" si="321"/>
        <v>0</v>
      </c>
      <c r="AI1060">
        <f t="shared" si="322"/>
        <v>-0.29629629629629817</v>
      </c>
      <c r="AJ1060">
        <f t="shared" si="323"/>
        <v>0.20689655172413352</v>
      </c>
      <c r="AK1060">
        <f t="shared" si="324"/>
        <v>0.9000000000000008</v>
      </c>
      <c r="AL1060">
        <f t="shared" si="325"/>
        <v>-0.76666666666666439</v>
      </c>
      <c r="AM1060">
        <f t="shared" si="326"/>
        <v>1.8452020202020236</v>
      </c>
      <c r="AN1060">
        <f t="shared" si="327"/>
        <v>2.0402584444444445</v>
      </c>
      <c r="AO1060">
        <f t="shared" si="328"/>
        <v>-0.4538641597318982</v>
      </c>
      <c r="AQ1060">
        <f t="shared" si="329"/>
        <v>20.92194278584563</v>
      </c>
      <c r="AR1060" s="4">
        <f t="shared" si="316"/>
        <v>21.243585175596433</v>
      </c>
      <c r="AT1060" t="str">
        <f t="shared" si="330"/>
        <v>45549Shift_13</v>
      </c>
    </row>
    <row r="1061" spans="1:46" x14ac:dyDescent="0.3">
      <c r="A1061" s="2">
        <v>45549</v>
      </c>
      <c r="B1061" t="s">
        <v>23</v>
      </c>
      <c r="C1061">
        <v>7.83</v>
      </c>
      <c r="D1061">
        <v>37.875</v>
      </c>
      <c r="E1061">
        <v>26.681249999999999</v>
      </c>
      <c r="F1061">
        <v>54.95</v>
      </c>
      <c r="G1061">
        <v>3.51</v>
      </c>
      <c r="H1061">
        <v>3.24</v>
      </c>
      <c r="I1061">
        <v>142.875</v>
      </c>
      <c r="J1061">
        <v>9.2426104286592867</v>
      </c>
      <c r="K1061">
        <v>9.1228927251168386E-3</v>
      </c>
      <c r="L1061">
        <v>8.4319343440704825E-2</v>
      </c>
      <c r="M1061">
        <v>21.55746839921008</v>
      </c>
      <c r="N1061">
        <v>2.584260451525741E-3</v>
      </c>
      <c r="O1061">
        <v>5225</v>
      </c>
      <c r="P1061">
        <v>81.291888194648038</v>
      </c>
      <c r="Q1061">
        <v>50877.279999999999</v>
      </c>
      <c r="R1061">
        <v>16600.742508196719</v>
      </c>
      <c r="S1061">
        <v>24.23185176211333</v>
      </c>
      <c r="T1061">
        <f t="shared" si="317"/>
        <v>21.395014768900705</v>
      </c>
      <c r="U1061" t="e">
        <f t="shared" si="313"/>
        <v>#N/A</v>
      </c>
      <c r="V1061">
        <f t="shared" si="318"/>
        <v>21.224339545129329</v>
      </c>
      <c r="W1061">
        <f t="shared" si="319"/>
        <v>18.891306629768831</v>
      </c>
      <c r="X1061" t="e">
        <f t="shared" si="314"/>
        <v>#N/A</v>
      </c>
      <c r="Y1061" t="e">
        <f t="shared" si="315"/>
        <v>#N/A</v>
      </c>
      <c r="Z1061" t="e">
        <f t="shared" si="331"/>
        <v>#N/A</v>
      </c>
      <c r="AA1061" t="e">
        <f t="shared" si="331"/>
        <v>#N/A</v>
      </c>
      <c r="AB1061" t="e">
        <f t="shared" si="331"/>
        <v>#N/A</v>
      </c>
      <c r="AC1061" t="e">
        <f t="shared" si="331"/>
        <v>#N/A</v>
      </c>
      <c r="AG1061">
        <f t="shared" si="320"/>
        <v>6.4000000000000057E-2</v>
      </c>
      <c r="AH1061">
        <f t="shared" si="321"/>
        <v>0</v>
      </c>
      <c r="AI1061">
        <f t="shared" si="322"/>
        <v>-0.39270833333333144</v>
      </c>
      <c r="AJ1061">
        <f t="shared" si="323"/>
        <v>0.20689655172413352</v>
      </c>
      <c r="AK1061">
        <f t="shared" si="324"/>
        <v>0.9000000000000008</v>
      </c>
      <c r="AL1061">
        <f t="shared" si="325"/>
        <v>-0.79999999999999849</v>
      </c>
      <c r="AM1061">
        <f t="shared" si="326"/>
        <v>2.1261363636363613</v>
      </c>
      <c r="AN1061">
        <f t="shared" si="327"/>
        <v>1.9768477777777775</v>
      </c>
      <c r="AO1061">
        <f t="shared" si="328"/>
        <v>-2.10173810988105E-2</v>
      </c>
      <c r="AQ1061">
        <f t="shared" si="329"/>
        <v>21.224339545129329</v>
      </c>
      <c r="AR1061" s="4">
        <f t="shared" si="316"/>
        <v>21.56568999267208</v>
      </c>
      <c r="AT1061" t="str">
        <f t="shared" si="330"/>
        <v>45549Shift_14</v>
      </c>
    </row>
    <row r="1062" spans="1:46" x14ac:dyDescent="0.3">
      <c r="A1062" s="2">
        <v>45549</v>
      </c>
      <c r="B1062" t="s">
        <v>24</v>
      </c>
      <c r="C1062">
        <v>7.7874999999999996</v>
      </c>
      <c r="D1062">
        <v>37.75</v>
      </c>
      <c r="E1062">
        <v>26.925000000000001</v>
      </c>
      <c r="F1062">
        <v>54.95</v>
      </c>
      <c r="G1062">
        <v>3.51</v>
      </c>
      <c r="H1062">
        <v>3.2374999999999998</v>
      </c>
      <c r="I1062">
        <v>127.9375</v>
      </c>
      <c r="J1062">
        <v>9.2038562262550148</v>
      </c>
      <c r="K1062">
        <v>8.6212189186362261E-3</v>
      </c>
      <c r="L1062">
        <v>7.9348459422197551E-2</v>
      </c>
      <c r="M1062">
        <v>18.268809107565801</v>
      </c>
      <c r="N1062">
        <v>2.582646292192224E-3</v>
      </c>
      <c r="O1062">
        <v>5225</v>
      </c>
      <c r="P1062">
        <v>81.240933716206627</v>
      </c>
      <c r="Q1062">
        <v>50877.279999999999</v>
      </c>
      <c r="R1062">
        <v>17445.227999999999</v>
      </c>
      <c r="S1062">
        <v>24.57440314674697</v>
      </c>
      <c r="T1062">
        <f t="shared" si="317"/>
        <v>21.533168367340902</v>
      </c>
      <c r="U1062" t="e">
        <f t="shared" si="313"/>
        <v>#N/A</v>
      </c>
      <c r="V1062">
        <f t="shared" si="318"/>
        <v>21.244330987248748</v>
      </c>
      <c r="W1062">
        <f t="shared" si="319"/>
        <v>15.516411708251887</v>
      </c>
      <c r="X1062" t="e">
        <f t="shared" si="314"/>
        <v>#N/A</v>
      </c>
      <c r="Y1062" t="e">
        <f t="shared" si="315"/>
        <v>#N/A</v>
      </c>
      <c r="Z1062" t="e">
        <f t="shared" si="331"/>
        <v>#N/A</v>
      </c>
      <c r="AA1062" t="e">
        <f t="shared" si="331"/>
        <v>#N/A</v>
      </c>
      <c r="AB1062" t="e">
        <f t="shared" si="331"/>
        <v>#N/A</v>
      </c>
      <c r="AC1062" t="e">
        <f t="shared" si="331"/>
        <v>#N/A</v>
      </c>
      <c r="AG1062">
        <f t="shared" si="320"/>
        <v>7.2500000000000148E-2</v>
      </c>
      <c r="AH1062">
        <f t="shared" si="321"/>
        <v>0</v>
      </c>
      <c r="AI1062">
        <f t="shared" si="322"/>
        <v>-0.5958333333333331</v>
      </c>
      <c r="AJ1062">
        <f t="shared" si="323"/>
        <v>0.20689655172413352</v>
      </c>
      <c r="AK1062">
        <f t="shared" si="324"/>
        <v>0.9000000000000008</v>
      </c>
      <c r="AL1062">
        <f t="shared" si="325"/>
        <v>-0.81250000000000056</v>
      </c>
      <c r="AM1062">
        <f t="shared" si="326"/>
        <v>5.5210227272727259</v>
      </c>
      <c r="AN1062">
        <f t="shared" si="327"/>
        <v>1.9768477777777775</v>
      </c>
      <c r="AO1062">
        <f t="shared" si="328"/>
        <v>4.3572956241642778E-2</v>
      </c>
      <c r="AQ1062">
        <f t="shared" si="329"/>
        <v>21.244330987248748</v>
      </c>
      <c r="AR1062" s="4">
        <f t="shared" si="316"/>
        <v>21.822005747433057</v>
      </c>
      <c r="AT1062" t="str">
        <f t="shared" si="330"/>
        <v>45549Shift_15</v>
      </c>
    </row>
    <row r="1063" spans="1:46" x14ac:dyDescent="0.3">
      <c r="A1063" s="2">
        <v>45549</v>
      </c>
      <c r="B1063" t="s">
        <v>25</v>
      </c>
      <c r="C1063">
        <v>8.02</v>
      </c>
      <c r="D1063">
        <v>37.799999999999997</v>
      </c>
      <c r="E1063">
        <v>27.35</v>
      </c>
      <c r="F1063">
        <v>54.95</v>
      </c>
      <c r="G1063">
        <v>3.665</v>
      </c>
      <c r="H1063">
        <v>3.31</v>
      </c>
      <c r="I1063">
        <v>133.15</v>
      </c>
      <c r="J1063">
        <v>8.2390731145566871</v>
      </c>
      <c r="K1063">
        <v>9.652101142423283E-3</v>
      </c>
      <c r="L1063">
        <v>7.9524367021521561E-2</v>
      </c>
      <c r="M1063">
        <v>15.622707817131991</v>
      </c>
      <c r="N1063">
        <v>2.5814163962860812E-3</v>
      </c>
      <c r="O1063">
        <v>5225</v>
      </c>
      <c r="P1063">
        <v>81.199938193779147</v>
      </c>
      <c r="Q1063">
        <v>58291.237647058828</v>
      </c>
      <c r="R1063">
        <v>17594.206203676469</v>
      </c>
      <c r="S1063">
        <v>20.65434679711829</v>
      </c>
      <c r="T1063">
        <f t="shared" si="317"/>
        <v>19.596270140159515</v>
      </c>
      <c r="U1063" t="e">
        <f t="shared" si="313"/>
        <v>#N/A</v>
      </c>
      <c r="V1063">
        <f t="shared" si="318"/>
        <v>19.352080744210248</v>
      </c>
      <c r="W1063">
        <f t="shared" si="319"/>
        <v>14.80882055612248</v>
      </c>
      <c r="X1063" t="e">
        <f t="shared" si="314"/>
        <v>#N/A</v>
      </c>
      <c r="Y1063" t="e">
        <f t="shared" si="315"/>
        <v>#N/A</v>
      </c>
      <c r="Z1063" t="e">
        <f t="shared" si="331"/>
        <v>#N/A</v>
      </c>
      <c r="AA1063" t="e">
        <f t="shared" si="331"/>
        <v>#N/A</v>
      </c>
      <c r="AB1063" t="e">
        <f t="shared" si="331"/>
        <v>#N/A</v>
      </c>
      <c r="AC1063" t="e">
        <f t="shared" si="331"/>
        <v>#N/A</v>
      </c>
      <c r="AG1063">
        <f t="shared" si="320"/>
        <v>2.6000000000000158E-2</v>
      </c>
      <c r="AH1063">
        <f t="shared" si="321"/>
        <v>0</v>
      </c>
      <c r="AI1063">
        <f t="shared" si="322"/>
        <v>-0.9500000000000004</v>
      </c>
      <c r="AJ1063">
        <f t="shared" si="323"/>
        <v>0.20689655172413352</v>
      </c>
      <c r="AK1063">
        <f t="shared" si="324"/>
        <v>0.435</v>
      </c>
      <c r="AL1063">
        <f t="shared" si="325"/>
        <v>-0.44999999999999929</v>
      </c>
      <c r="AM1063">
        <f t="shared" si="326"/>
        <v>4.3363636363636333</v>
      </c>
      <c r="AN1063">
        <f t="shared" si="327"/>
        <v>2.8006208496732028</v>
      </c>
      <c r="AO1063">
        <f t="shared" si="328"/>
        <v>1.6515448090721889</v>
      </c>
      <c r="AQ1063">
        <f t="shared" si="329"/>
        <v>19.352080744210248</v>
      </c>
      <c r="AR1063" s="4">
        <f t="shared" si="316"/>
        <v>19.840459536108781</v>
      </c>
      <c r="AT1063" t="str">
        <f t="shared" si="330"/>
        <v>45549Shift_21</v>
      </c>
    </row>
    <row r="1064" spans="1:46" x14ac:dyDescent="0.3">
      <c r="A1064" s="2">
        <v>45549</v>
      </c>
      <c r="B1064" t="s">
        <v>26</v>
      </c>
      <c r="C1064">
        <v>8.0833333333333339</v>
      </c>
      <c r="D1064">
        <v>38.090909090909093</v>
      </c>
      <c r="E1064">
        <v>27.263636363636358</v>
      </c>
      <c r="F1064">
        <v>54.95</v>
      </c>
      <c r="G1064">
        <v>3.665</v>
      </c>
      <c r="H1064">
        <v>3.3218181818181818</v>
      </c>
      <c r="I1064">
        <v>133.8636363636364</v>
      </c>
      <c r="J1064">
        <v>8.4426685803270409</v>
      </c>
      <c r="K1064">
        <v>1.306932258685178E-2</v>
      </c>
      <c r="L1064">
        <v>0.110339959170172</v>
      </c>
      <c r="M1064">
        <v>15.77357173484406</v>
      </c>
      <c r="N1064">
        <v>2.5814817569772591E-3</v>
      </c>
      <c r="O1064">
        <v>5225</v>
      </c>
      <c r="P1064">
        <v>81.202275874109361</v>
      </c>
      <c r="Q1064">
        <v>78687.11384615385</v>
      </c>
      <c r="R1064">
        <v>17406.890689423071</v>
      </c>
      <c r="S1064">
        <v>20.631995447317831</v>
      </c>
      <c r="T1064">
        <f t="shared" si="317"/>
        <v>21.612220311518907</v>
      </c>
      <c r="U1064" t="e">
        <f t="shared" si="313"/>
        <v>#N/A</v>
      </c>
      <c r="V1064">
        <f t="shared" si="318"/>
        <v>21.373543508003589</v>
      </c>
      <c r="W1064">
        <f t="shared" si="319"/>
        <v>16.992473402560456</v>
      </c>
      <c r="X1064" t="e">
        <f t="shared" si="314"/>
        <v>#N/A</v>
      </c>
      <c r="Y1064" t="e">
        <f t="shared" si="315"/>
        <v>#N/A</v>
      </c>
      <c r="Z1064" t="e">
        <f t="shared" si="331"/>
        <v>#N/A</v>
      </c>
      <c r="AA1064" t="e">
        <f t="shared" si="331"/>
        <v>#N/A</v>
      </c>
      <c r="AB1064" t="e">
        <f t="shared" si="331"/>
        <v>#N/A</v>
      </c>
      <c r="AC1064" t="e">
        <f t="shared" si="331"/>
        <v>#N/A</v>
      </c>
      <c r="AG1064">
        <f t="shared" si="320"/>
        <v>1.3333333333333287E-2</v>
      </c>
      <c r="AH1064">
        <f t="shared" si="321"/>
        <v>0</v>
      </c>
      <c r="AI1064">
        <f t="shared" si="322"/>
        <v>-0.87803030303029783</v>
      </c>
      <c r="AJ1064">
        <f t="shared" si="323"/>
        <v>0.20689655172413352</v>
      </c>
      <c r="AK1064">
        <f t="shared" si="324"/>
        <v>0.435</v>
      </c>
      <c r="AL1064">
        <f t="shared" si="325"/>
        <v>-0.39090909090909065</v>
      </c>
      <c r="AM1064">
        <f t="shared" si="326"/>
        <v>4.1741735537189975</v>
      </c>
      <c r="AN1064">
        <f t="shared" si="327"/>
        <v>5.0668293162393168</v>
      </c>
      <c r="AO1064">
        <f t="shared" si="328"/>
        <v>1.3122190327882659</v>
      </c>
      <c r="AQ1064">
        <f t="shared" si="329"/>
        <v>21.373543508003589</v>
      </c>
      <c r="AR1064" s="4">
        <f t="shared" si="316"/>
        <v>21.850897115034225</v>
      </c>
      <c r="AT1064" t="str">
        <f t="shared" si="330"/>
        <v>45549Shift_22</v>
      </c>
    </row>
    <row r="1065" spans="1:46" x14ac:dyDescent="0.3">
      <c r="A1065" s="2">
        <v>45549</v>
      </c>
      <c r="B1065" t="s">
        <v>27</v>
      </c>
      <c r="C1065">
        <v>8.16</v>
      </c>
      <c r="D1065">
        <v>38.583333333333343</v>
      </c>
      <c r="E1065">
        <v>27.658333333333331</v>
      </c>
      <c r="F1065">
        <v>54.95</v>
      </c>
      <c r="G1065">
        <v>3.82</v>
      </c>
      <c r="H1065">
        <v>3.3650000000000002</v>
      </c>
      <c r="I1065">
        <v>134.375</v>
      </c>
      <c r="J1065">
        <v>8.2915934925278165</v>
      </c>
      <c r="K1065">
        <v>1.302470412172451E-2</v>
      </c>
      <c r="L1065">
        <v>0.1079955519377912</v>
      </c>
      <c r="M1065">
        <v>13.914363778598981</v>
      </c>
      <c r="N1065">
        <v>2.5804626051948621E-3</v>
      </c>
      <c r="O1065">
        <v>5225</v>
      </c>
      <c r="P1065">
        <v>81.173464537722239</v>
      </c>
      <c r="Q1065">
        <v>78357.664615384623</v>
      </c>
      <c r="R1065">
        <v>16753.70805128205</v>
      </c>
      <c r="S1065">
        <v>18.645090840667361</v>
      </c>
      <c r="T1065">
        <f t="shared" si="317"/>
        <v>19.209356975804354</v>
      </c>
      <c r="U1065" t="e">
        <f t="shared" si="313"/>
        <v>#N/A</v>
      </c>
      <c r="V1065">
        <f t="shared" si="318"/>
        <v>18.976418993359506</v>
      </c>
      <c r="W1065">
        <f t="shared" si="319"/>
        <v>14.711567896180828</v>
      </c>
      <c r="X1065" t="e">
        <f t="shared" si="314"/>
        <v>#N/A</v>
      </c>
      <c r="Y1065" t="e">
        <f t="shared" si="315"/>
        <v>#N/A</v>
      </c>
      <c r="Z1065" t="e">
        <f t="shared" si="331"/>
        <v>#N/A</v>
      </c>
      <c r="AA1065" t="e">
        <f t="shared" si="331"/>
        <v>#N/A</v>
      </c>
      <c r="AB1065" t="e">
        <f t="shared" si="331"/>
        <v>#N/A</v>
      </c>
      <c r="AC1065" t="e">
        <f t="shared" si="331"/>
        <v>#N/A</v>
      </c>
      <c r="AG1065">
        <f t="shared" si="320"/>
        <v>-1.9999999999999575E-3</v>
      </c>
      <c r="AH1065">
        <f t="shared" si="321"/>
        <v>0</v>
      </c>
      <c r="AI1065">
        <f t="shared" si="322"/>
        <v>-1.2069444444444422</v>
      </c>
      <c r="AJ1065">
        <f t="shared" si="323"/>
        <v>0.20689655172413352</v>
      </c>
      <c r="AK1065">
        <f t="shared" si="324"/>
        <v>-2.9999999999999357E-2</v>
      </c>
      <c r="AL1065">
        <f t="shared" si="325"/>
        <v>-0.17499999999999849</v>
      </c>
      <c r="AM1065">
        <f t="shared" si="326"/>
        <v>4.0579545454545434</v>
      </c>
      <c r="AN1065">
        <f t="shared" si="327"/>
        <v>5.0302238461538469</v>
      </c>
      <c r="AO1065">
        <f t="shared" si="328"/>
        <v>1.5640108457869732</v>
      </c>
      <c r="AQ1065">
        <f t="shared" si="329"/>
        <v>18.976418993359506</v>
      </c>
      <c r="AR1065" s="4">
        <f t="shared" si="316"/>
        <v>19.442294958249207</v>
      </c>
      <c r="AT1065" t="str">
        <f t="shared" si="330"/>
        <v>45549Shift_23</v>
      </c>
    </row>
    <row r="1066" spans="1:46" x14ac:dyDescent="0.3">
      <c r="A1066" s="2">
        <v>45551</v>
      </c>
      <c r="B1066" t="s">
        <v>19</v>
      </c>
      <c r="C1066">
        <v>8.2733333333333334</v>
      </c>
      <c r="D1066">
        <v>37.4</v>
      </c>
      <c r="E1066">
        <v>27.5</v>
      </c>
      <c r="F1066">
        <v>55.87</v>
      </c>
      <c r="G1066">
        <v>3.82</v>
      </c>
      <c r="H1066">
        <v>3.62</v>
      </c>
      <c r="I1066">
        <v>139.19999999999999</v>
      </c>
      <c r="J1066">
        <v>9.4186397034464449</v>
      </c>
      <c r="K1066">
        <v>3.6597913496941871E-3</v>
      </c>
      <c r="L1066">
        <v>3.4470256112559522E-2</v>
      </c>
      <c r="M1066">
        <v>13.32595931803484</v>
      </c>
      <c r="N1066">
        <v>3.58906232637292</v>
      </c>
      <c r="O1066">
        <v>5225</v>
      </c>
      <c r="P1066">
        <v>120.35259591342221</v>
      </c>
      <c r="Q1066">
        <v>10071.6</v>
      </c>
      <c r="R1066">
        <v>5784.525421686747</v>
      </c>
      <c r="S1066">
        <v>13.31681498680244</v>
      </c>
      <c r="T1066">
        <f t="shared" si="317"/>
        <v>6.0968659872217135</v>
      </c>
      <c r="U1066" t="e">
        <f t="shared" si="313"/>
        <v>#N/A</v>
      </c>
      <c r="V1066">
        <f t="shared" si="318"/>
        <v>6.8924647986059409</v>
      </c>
      <c r="W1066">
        <f t="shared" si="319"/>
        <v>5.3104115070698859</v>
      </c>
      <c r="X1066" t="e">
        <f t="shared" si="314"/>
        <v>#N/A</v>
      </c>
      <c r="Y1066" t="e">
        <f t="shared" si="315"/>
        <v>#N/A</v>
      </c>
      <c r="Z1066" t="e">
        <f t="shared" si="331"/>
        <v>#N/A</v>
      </c>
      <c r="AA1066" t="e">
        <f t="shared" si="331"/>
        <v>#N/A</v>
      </c>
      <c r="AB1066" t="e">
        <f t="shared" si="331"/>
        <v>#N/A</v>
      </c>
      <c r="AC1066" t="e">
        <f t="shared" si="331"/>
        <v>#N/A</v>
      </c>
      <c r="AG1066">
        <f t="shared" si="320"/>
        <v>-2.4666666666666615E-2</v>
      </c>
      <c r="AH1066">
        <f t="shared" si="321"/>
        <v>0</v>
      </c>
      <c r="AI1066">
        <f t="shared" si="322"/>
        <v>-1.0749999999999993</v>
      </c>
      <c r="AJ1066">
        <f t="shared" si="323"/>
        <v>-1.3793103448275814</v>
      </c>
      <c r="AK1066">
        <f t="shared" si="324"/>
        <v>-2.9999999999999357E-2</v>
      </c>
      <c r="AL1066">
        <f t="shared" si="325"/>
        <v>1.100000000000001</v>
      </c>
      <c r="AM1066">
        <f t="shared" si="326"/>
        <v>2.9613636363636369</v>
      </c>
      <c r="AN1066">
        <f t="shared" si="327"/>
        <v>-2.5571166666666669</v>
      </c>
      <c r="AO1066">
        <f t="shared" si="328"/>
        <v>-0.31439950574407405</v>
      </c>
      <c r="AQ1066">
        <f t="shared" si="329"/>
        <v>6.8924647986059409</v>
      </c>
      <c r="AR1066" s="4">
        <f t="shared" si="316"/>
        <v>5.3012671758374852</v>
      </c>
      <c r="AT1066" t="str">
        <f t="shared" si="330"/>
        <v>45551Shift_10</v>
      </c>
    </row>
    <row r="1067" spans="1:46" x14ac:dyDescent="0.3">
      <c r="A1067" s="2">
        <v>45551</v>
      </c>
      <c r="B1067" t="s">
        <v>20</v>
      </c>
      <c r="C1067">
        <v>8.2733333333333334</v>
      </c>
      <c r="D1067">
        <v>37.4</v>
      </c>
      <c r="E1067">
        <v>27.5</v>
      </c>
      <c r="F1067">
        <v>55.87</v>
      </c>
      <c r="G1067">
        <v>3.82</v>
      </c>
      <c r="H1067">
        <v>3.62</v>
      </c>
      <c r="I1067">
        <v>139.19999999999999</v>
      </c>
      <c r="J1067">
        <v>9.8104842281028066</v>
      </c>
      <c r="K1067">
        <v>3.0998357173679051E-3</v>
      </c>
      <c r="L1067">
        <v>3.041088941494758E-2</v>
      </c>
      <c r="M1067">
        <v>13.329024066558929</v>
      </c>
      <c r="N1067">
        <v>4.791556021876362</v>
      </c>
      <c r="O1067">
        <v>5225</v>
      </c>
      <c r="P1067">
        <v>120.3802759116397</v>
      </c>
      <c r="Q1067">
        <v>10071.6</v>
      </c>
      <c r="R1067">
        <v>6915.5917666666664</v>
      </c>
      <c r="S1067">
        <v>13.31833261275143</v>
      </c>
      <c r="T1067">
        <f t="shared" si="317"/>
        <v>5.5214873896963095</v>
      </c>
      <c r="U1067" t="e">
        <f t="shared" si="313"/>
        <v>#N/A</v>
      </c>
      <c r="V1067">
        <f t="shared" si="318"/>
        <v>6.3178597623680872</v>
      </c>
      <c r="W1067">
        <f t="shared" si="319"/>
        <v>4.7358064708320322</v>
      </c>
      <c r="X1067" t="e">
        <f t="shared" si="314"/>
        <v>#N/A</v>
      </c>
      <c r="Y1067" t="e">
        <f t="shared" si="315"/>
        <v>#N/A</v>
      </c>
      <c r="Z1067" t="e">
        <f t="shared" si="331"/>
        <v>#N/A</v>
      </c>
      <c r="AA1067" t="e">
        <f t="shared" si="331"/>
        <v>#N/A</v>
      </c>
      <c r="AB1067" t="e">
        <f t="shared" si="331"/>
        <v>#N/A</v>
      </c>
      <c r="AC1067" t="e">
        <f t="shared" si="331"/>
        <v>#N/A</v>
      </c>
      <c r="AG1067">
        <f t="shared" si="320"/>
        <v>-2.4666666666666615E-2</v>
      </c>
      <c r="AH1067">
        <f t="shared" si="321"/>
        <v>0</v>
      </c>
      <c r="AI1067">
        <f t="shared" si="322"/>
        <v>-1.0749999999999993</v>
      </c>
      <c r="AJ1067">
        <f t="shared" si="323"/>
        <v>-1.3793103448275814</v>
      </c>
      <c r="AK1067">
        <f t="shared" si="324"/>
        <v>-2.9999999999999357E-2</v>
      </c>
      <c r="AL1067">
        <f t="shared" si="325"/>
        <v>1.100000000000001</v>
      </c>
      <c r="AM1067">
        <f t="shared" si="326"/>
        <v>2.9613636363636369</v>
      </c>
      <c r="AN1067">
        <f t="shared" si="327"/>
        <v>-2.5571166666666669</v>
      </c>
      <c r="AO1067">
        <f t="shared" si="328"/>
        <v>-0.96747371350467704</v>
      </c>
      <c r="AQ1067">
        <f t="shared" si="329"/>
        <v>6.3178597623680872</v>
      </c>
      <c r="AR1067" s="4">
        <f t="shared" si="316"/>
        <v>4.7251150170245326</v>
      </c>
      <c r="AT1067" t="str">
        <f t="shared" si="330"/>
        <v>45551Shift_11</v>
      </c>
    </row>
    <row r="1068" spans="1:46" x14ac:dyDescent="0.3">
      <c r="A1068" s="2">
        <v>45551</v>
      </c>
      <c r="B1068" t="s">
        <v>21</v>
      </c>
      <c r="C1068">
        <v>8.254999999999999</v>
      </c>
      <c r="D1068">
        <v>37.571428571428569</v>
      </c>
      <c r="E1068">
        <v>27.285714285714281</v>
      </c>
      <c r="F1068">
        <v>55.87</v>
      </c>
      <c r="G1068">
        <v>4</v>
      </c>
      <c r="H1068">
        <v>3.6114285714285721</v>
      </c>
      <c r="I1068">
        <v>139.42857142857139</v>
      </c>
      <c r="J1068">
        <v>10.128288375471771</v>
      </c>
      <c r="K1068">
        <v>2.6883946060403739E-3</v>
      </c>
      <c r="L1068">
        <v>2.7228835837039729E-2</v>
      </c>
      <c r="M1068">
        <v>13.32566706601601</v>
      </c>
      <c r="N1068">
        <v>3.475300432311792</v>
      </c>
      <c r="O1068">
        <v>5225</v>
      </c>
      <c r="P1068">
        <v>120.3499786503108</v>
      </c>
      <c r="Q1068">
        <v>10071.6</v>
      </c>
      <c r="R1068">
        <v>8005.8871162790701</v>
      </c>
      <c r="S1068">
        <v>13.316816127749069</v>
      </c>
      <c r="T1068">
        <f t="shared" si="317"/>
        <v>4.6354703510231596</v>
      </c>
      <c r="U1068" t="e">
        <f t="shared" si="313"/>
        <v>#N/A</v>
      </c>
      <c r="V1068">
        <f t="shared" si="318"/>
        <v>5.404948439950636</v>
      </c>
      <c r="W1068">
        <f t="shared" si="319"/>
        <v>3.8748432003626254</v>
      </c>
      <c r="X1068" t="e">
        <f t="shared" si="314"/>
        <v>#N/A</v>
      </c>
      <c r="Y1068" t="e">
        <f t="shared" si="315"/>
        <v>#N/A</v>
      </c>
      <c r="Z1068" t="e">
        <f t="shared" si="331"/>
        <v>#N/A</v>
      </c>
      <c r="AA1068" t="e">
        <f t="shared" si="331"/>
        <v>#N/A</v>
      </c>
      <c r="AB1068" t="e">
        <f t="shared" si="331"/>
        <v>#N/A</v>
      </c>
      <c r="AC1068" t="e">
        <f t="shared" si="331"/>
        <v>#N/A</v>
      </c>
      <c r="AG1068">
        <f t="shared" si="320"/>
        <v>-2.0999999999999731E-2</v>
      </c>
      <c r="AH1068">
        <f t="shared" si="321"/>
        <v>0</v>
      </c>
      <c r="AI1068">
        <f t="shared" si="322"/>
        <v>-0.89642857142856691</v>
      </c>
      <c r="AJ1068">
        <f t="shared" si="323"/>
        <v>-1.3793103448275814</v>
      </c>
      <c r="AK1068">
        <f t="shared" si="324"/>
        <v>-0.56999999999999973</v>
      </c>
      <c r="AL1068">
        <f t="shared" si="325"/>
        <v>1.0571428571428609</v>
      </c>
      <c r="AM1068">
        <f t="shared" si="326"/>
        <v>2.9094155844155916</v>
      </c>
      <c r="AN1068">
        <f t="shared" si="327"/>
        <v>-2.5571166666666669</v>
      </c>
      <c r="AO1068">
        <f t="shared" si="328"/>
        <v>-1.4971472924529503</v>
      </c>
      <c r="AQ1068">
        <f t="shared" si="329"/>
        <v>5.404948439950636</v>
      </c>
      <c r="AR1068" s="4">
        <f t="shared" si="316"/>
        <v>3.8659922620956833</v>
      </c>
      <c r="AT1068" t="str">
        <f t="shared" si="330"/>
        <v>45551Shift_12</v>
      </c>
    </row>
    <row r="1069" spans="1:46" x14ac:dyDescent="0.3">
      <c r="A1069" s="2">
        <v>45551</v>
      </c>
      <c r="B1069" t="s">
        <v>22</v>
      </c>
      <c r="C1069">
        <v>8.2840000000000007</v>
      </c>
      <c r="D1069">
        <v>37.5</v>
      </c>
      <c r="E1069">
        <v>27.3125</v>
      </c>
      <c r="F1069">
        <v>55.87</v>
      </c>
      <c r="G1069">
        <v>4</v>
      </c>
      <c r="H1069">
        <v>3.62</v>
      </c>
      <c r="I1069">
        <v>139.125</v>
      </c>
      <c r="J1069">
        <v>10.32432715565642</v>
      </c>
      <c r="K1069">
        <v>3.0618106406928151E-3</v>
      </c>
      <c r="L1069">
        <v>3.1611134743182619E-2</v>
      </c>
      <c r="M1069">
        <v>13.326761198794999</v>
      </c>
      <c r="N1069">
        <v>3.904732440719314</v>
      </c>
      <c r="O1069">
        <v>5225</v>
      </c>
      <c r="P1069">
        <v>120.3598633727613</v>
      </c>
      <c r="Q1069">
        <v>12977.78181818182</v>
      </c>
      <c r="R1069">
        <v>9027.8872727272737</v>
      </c>
      <c r="S1069">
        <v>13.316815061149301</v>
      </c>
      <c r="T1069">
        <f t="shared" si="317"/>
        <v>4.7495604860097833</v>
      </c>
      <c r="U1069" t="e">
        <f t="shared" si="313"/>
        <v>#N/A</v>
      </c>
      <c r="V1069">
        <f t="shared" si="318"/>
        <v>5.5540829278733863</v>
      </c>
      <c r="W1069">
        <f t="shared" si="319"/>
        <v>3.9549841817918794</v>
      </c>
      <c r="X1069" t="e">
        <f t="shared" si="314"/>
        <v>#N/A</v>
      </c>
      <c r="Y1069" t="e">
        <f t="shared" si="315"/>
        <v>#N/A</v>
      </c>
      <c r="Z1069" t="e">
        <f t="shared" si="331"/>
        <v>#N/A</v>
      </c>
      <c r="AA1069" t="e">
        <f t="shared" si="331"/>
        <v>#N/A</v>
      </c>
      <c r="AB1069" t="e">
        <f t="shared" si="331"/>
        <v>#N/A</v>
      </c>
      <c r="AC1069" t="e">
        <f t="shared" si="331"/>
        <v>#N/A</v>
      </c>
      <c r="AG1069">
        <f t="shared" si="320"/>
        <v>-2.680000000000007E-2</v>
      </c>
      <c r="AH1069">
        <f t="shared" si="321"/>
        <v>0</v>
      </c>
      <c r="AI1069">
        <f t="shared" si="322"/>
        <v>-0.91874999999999929</v>
      </c>
      <c r="AJ1069">
        <f t="shared" si="323"/>
        <v>-1.3793103448275814</v>
      </c>
      <c r="AK1069">
        <f t="shared" si="324"/>
        <v>-0.56999999999999973</v>
      </c>
      <c r="AL1069">
        <f t="shared" si="325"/>
        <v>1.100000000000001</v>
      </c>
      <c r="AM1069">
        <f t="shared" si="326"/>
        <v>2.9784090909090888</v>
      </c>
      <c r="AN1069">
        <f t="shared" si="327"/>
        <v>-2.2342075757575754</v>
      </c>
      <c r="AO1069">
        <f t="shared" si="328"/>
        <v>-1.8238785927606986</v>
      </c>
      <c r="AQ1069">
        <f t="shared" si="329"/>
        <v>5.5540829278733863</v>
      </c>
      <c r="AR1069" s="4">
        <f t="shared" si="316"/>
        <v>3.9450380441461808</v>
      </c>
      <c r="AT1069" t="str">
        <f t="shared" si="330"/>
        <v>45551Shift_13</v>
      </c>
    </row>
    <row r="1070" spans="1:46" x14ac:dyDescent="0.3">
      <c r="A1070" s="2">
        <v>45551</v>
      </c>
      <c r="B1070" t="s">
        <v>23</v>
      </c>
      <c r="C1070">
        <v>8.2840000000000007</v>
      </c>
      <c r="D1070">
        <v>37.5</v>
      </c>
      <c r="E1070">
        <v>27.3125</v>
      </c>
      <c r="F1070">
        <v>55.87</v>
      </c>
      <c r="G1070">
        <v>4</v>
      </c>
      <c r="H1070">
        <v>3.62</v>
      </c>
      <c r="I1070">
        <v>139.125</v>
      </c>
      <c r="J1070">
        <v>10.37589277358307</v>
      </c>
      <c r="K1070">
        <v>4.4990443439682634E-3</v>
      </c>
      <c r="L1070">
        <v>4.6681601696610092E-2</v>
      </c>
      <c r="M1070">
        <v>13.32374297927934</v>
      </c>
      <c r="N1070">
        <v>2.720538738217964</v>
      </c>
      <c r="O1070">
        <v>5225</v>
      </c>
      <c r="P1070">
        <v>120.3326055603476</v>
      </c>
      <c r="Q1070">
        <v>21226.271746031751</v>
      </c>
      <c r="R1070">
        <v>9937.4114920634929</v>
      </c>
      <c r="S1070">
        <v>13.316815655376979</v>
      </c>
      <c r="T1070">
        <f t="shared" si="317"/>
        <v>5.6392428056493378</v>
      </c>
      <c r="U1070" t="e">
        <f t="shared" si="313"/>
        <v>#N/A</v>
      </c>
      <c r="V1070">
        <f t="shared" si="318"/>
        <v>6.4422558406412715</v>
      </c>
      <c r="W1070">
        <f t="shared" si="319"/>
        <v>4.8431570945597642</v>
      </c>
      <c r="X1070" t="e">
        <f t="shared" si="314"/>
        <v>#N/A</v>
      </c>
      <c r="Y1070" t="e">
        <f t="shared" si="315"/>
        <v>#N/A</v>
      </c>
      <c r="Z1070" t="e">
        <f t="shared" si="331"/>
        <v>#N/A</v>
      </c>
      <c r="AA1070" t="e">
        <f t="shared" si="331"/>
        <v>#N/A</v>
      </c>
      <c r="AB1070" t="e">
        <f t="shared" si="331"/>
        <v>#N/A</v>
      </c>
      <c r="AC1070" t="e">
        <f t="shared" si="331"/>
        <v>#N/A</v>
      </c>
      <c r="AG1070">
        <f t="shared" si="320"/>
        <v>-2.680000000000007E-2</v>
      </c>
      <c r="AH1070">
        <f t="shared" si="321"/>
        <v>0</v>
      </c>
      <c r="AI1070">
        <f t="shared" si="322"/>
        <v>-0.91874999999999929</v>
      </c>
      <c r="AJ1070">
        <f t="shared" si="323"/>
        <v>-1.3793103448275814</v>
      </c>
      <c r="AK1070">
        <f t="shared" si="324"/>
        <v>-0.56999999999999973</v>
      </c>
      <c r="AL1070">
        <f t="shared" si="325"/>
        <v>1.100000000000001</v>
      </c>
      <c r="AM1070">
        <f t="shared" si="326"/>
        <v>2.9784090909090888</v>
      </c>
      <c r="AN1070">
        <f t="shared" si="327"/>
        <v>-1.3177086948853611</v>
      </c>
      <c r="AO1070">
        <f t="shared" si="328"/>
        <v>-1.9098212893051159</v>
      </c>
      <c r="AQ1070">
        <f t="shared" si="329"/>
        <v>6.4422558406412715</v>
      </c>
      <c r="AR1070" s="4">
        <f t="shared" si="316"/>
        <v>4.836229770657404</v>
      </c>
      <c r="AT1070" t="str">
        <f t="shared" si="330"/>
        <v>45551Shift_14</v>
      </c>
    </row>
    <row r="1071" spans="1:46" x14ac:dyDescent="0.3">
      <c r="A1071" s="2">
        <v>45551</v>
      </c>
      <c r="B1071" t="s">
        <v>24</v>
      </c>
      <c r="C1071">
        <v>8.2840000000000007</v>
      </c>
      <c r="D1071">
        <v>37.555555555555557</v>
      </c>
      <c r="E1071">
        <v>27.344444444444441</v>
      </c>
      <c r="F1071">
        <v>55.87</v>
      </c>
      <c r="G1071">
        <v>4</v>
      </c>
      <c r="H1071">
        <v>3.64</v>
      </c>
      <c r="I1071">
        <v>140.44444444444451</v>
      </c>
      <c r="J1071">
        <v>10.282400649033381</v>
      </c>
      <c r="K1071">
        <v>5.0740825571260273E-3</v>
      </c>
      <c r="L1071">
        <v>5.2173749778641643E-2</v>
      </c>
      <c r="M1071">
        <v>13.322097332912151</v>
      </c>
      <c r="N1071">
        <v>2.074858438473318</v>
      </c>
      <c r="O1071">
        <v>5225</v>
      </c>
      <c r="P1071">
        <v>120.31774322329569</v>
      </c>
      <c r="Q1071">
        <v>24453.68</v>
      </c>
      <c r="R1071">
        <v>10677.677</v>
      </c>
      <c r="S1071">
        <v>13.316815517175611</v>
      </c>
      <c r="T1071">
        <f t="shared" si="317"/>
        <v>6.125634832860646</v>
      </c>
      <c r="U1071" t="e">
        <f t="shared" si="313"/>
        <v>#N/A</v>
      </c>
      <c r="V1071">
        <f t="shared" si="318"/>
        <v>6.7778882450827931</v>
      </c>
      <c r="W1071">
        <f t="shared" si="319"/>
        <v>5.4786632363750387</v>
      </c>
      <c r="X1071" t="e">
        <f t="shared" si="314"/>
        <v>#N/A</v>
      </c>
      <c r="Y1071" t="e">
        <f t="shared" si="315"/>
        <v>#N/A</v>
      </c>
      <c r="Z1071" t="e">
        <f t="shared" si="331"/>
        <v>#N/A</v>
      </c>
      <c r="AA1071" t="e">
        <f t="shared" si="331"/>
        <v>#N/A</v>
      </c>
      <c r="AB1071" t="e">
        <f t="shared" si="331"/>
        <v>#N/A</v>
      </c>
      <c r="AC1071" t="e">
        <f t="shared" si="331"/>
        <v>#N/A</v>
      </c>
      <c r="AG1071">
        <f t="shared" si="320"/>
        <v>-2.680000000000007E-2</v>
      </c>
      <c r="AH1071">
        <f t="shared" si="321"/>
        <v>0</v>
      </c>
      <c r="AI1071">
        <f t="shared" si="322"/>
        <v>-0.94537037037036709</v>
      </c>
      <c r="AJ1071">
        <f t="shared" si="323"/>
        <v>-1.3793103448275814</v>
      </c>
      <c r="AK1071">
        <f t="shared" si="324"/>
        <v>-0.56999999999999973</v>
      </c>
      <c r="AL1071">
        <f t="shared" si="325"/>
        <v>1.2000000000000011</v>
      </c>
      <c r="AM1071">
        <f t="shared" si="326"/>
        <v>2.6785353535353353</v>
      </c>
      <c r="AN1071">
        <f t="shared" si="327"/>
        <v>-0.95910777777777789</v>
      </c>
      <c r="AO1071">
        <f t="shared" si="328"/>
        <v>-1.7540010817223006</v>
      </c>
      <c r="AQ1071">
        <f t="shared" si="329"/>
        <v>6.7778882450827931</v>
      </c>
      <c r="AR1071" s="4">
        <f t="shared" si="316"/>
        <v>5.473381420638499</v>
      </c>
      <c r="AT1071" t="str">
        <f t="shared" si="330"/>
        <v>45551Shift_15</v>
      </c>
    </row>
    <row r="1072" spans="1:46" x14ac:dyDescent="0.3">
      <c r="A1072" s="2">
        <v>45551</v>
      </c>
      <c r="B1072" t="s">
        <v>25</v>
      </c>
      <c r="C1072">
        <v>8.4359999999999999</v>
      </c>
      <c r="D1072">
        <v>38.777777777777779</v>
      </c>
      <c r="E1072">
        <v>27.337499999999999</v>
      </c>
      <c r="F1072">
        <v>57.41</v>
      </c>
      <c r="G1072">
        <v>4.1400000000000006</v>
      </c>
      <c r="H1072">
        <v>3.6825000000000001</v>
      </c>
      <c r="I1072">
        <v>147.75</v>
      </c>
      <c r="J1072">
        <v>9.0900474651726491</v>
      </c>
      <c r="K1072">
        <v>5.799764472309862E-3</v>
      </c>
      <c r="L1072">
        <v>5.272013434011865E-2</v>
      </c>
      <c r="M1072">
        <v>15.83428012522676</v>
      </c>
      <c r="N1072">
        <v>6.063273630971735</v>
      </c>
      <c r="O1072">
        <v>5225</v>
      </c>
      <c r="P1072">
        <v>120.46699404100529</v>
      </c>
      <c r="Q1072">
        <v>28652.04</v>
      </c>
      <c r="R1072">
        <v>10363.524528808301</v>
      </c>
      <c r="S1072">
        <v>13.316815215722491</v>
      </c>
      <c r="T1072">
        <f t="shared" si="317"/>
        <v>7.4246463935546654</v>
      </c>
      <c r="U1072" t="e">
        <f t="shared" si="313"/>
        <v>#N/A</v>
      </c>
      <c r="V1072">
        <f t="shared" si="318"/>
        <v>7.1752283780873665</v>
      </c>
      <c r="W1072">
        <f t="shared" si="319"/>
        <v>10.191529318526234</v>
      </c>
      <c r="X1072" t="e">
        <f t="shared" si="314"/>
        <v>#N/A</v>
      </c>
      <c r="Y1072" t="e">
        <f t="shared" si="315"/>
        <v>#N/A</v>
      </c>
      <c r="Z1072" t="e">
        <f t="shared" si="331"/>
        <v>#N/A</v>
      </c>
      <c r="AA1072" t="e">
        <f t="shared" si="331"/>
        <v>#N/A</v>
      </c>
      <c r="AB1072" t="e">
        <f t="shared" si="331"/>
        <v>#N/A</v>
      </c>
      <c r="AC1072" t="e">
        <f t="shared" si="331"/>
        <v>#N/A</v>
      </c>
      <c r="AG1072">
        <f t="shared" si="320"/>
        <v>-5.7199999999999918E-2</v>
      </c>
      <c r="AH1072">
        <f t="shared" si="321"/>
        <v>0</v>
      </c>
      <c r="AI1072">
        <f t="shared" si="322"/>
        <v>-0.93958333333333144</v>
      </c>
      <c r="AJ1072">
        <f t="shared" si="323"/>
        <v>-4.0344827586206833</v>
      </c>
      <c r="AK1072">
        <f t="shared" si="324"/>
        <v>-0.99000000000000155</v>
      </c>
      <c r="AL1072">
        <f t="shared" si="325"/>
        <v>1.412500000000001</v>
      </c>
      <c r="AM1072">
        <f t="shared" si="326"/>
        <v>1.0181818181818159</v>
      </c>
      <c r="AN1072">
        <f t="shared" si="327"/>
        <v>-0.49262333333333341</v>
      </c>
      <c r="AO1072">
        <f t="shared" si="328"/>
        <v>0.23325422471225229</v>
      </c>
      <c r="AQ1072">
        <f t="shared" si="329"/>
        <v>7.1752283780873665</v>
      </c>
      <c r="AR1072" s="4">
        <f t="shared" si="316"/>
        <v>7.6740644090219643</v>
      </c>
      <c r="AT1072" t="str">
        <f t="shared" si="330"/>
        <v>45551Shift_21</v>
      </c>
    </row>
    <row r="1073" spans="1:46" x14ac:dyDescent="0.3">
      <c r="A1073" s="2">
        <v>45551</v>
      </c>
      <c r="B1073" t="s">
        <v>26</v>
      </c>
      <c r="C1073">
        <v>8.3966666666666665</v>
      </c>
      <c r="D1073">
        <v>38.636363636363633</v>
      </c>
      <c r="E1073">
        <v>27.111000000000001</v>
      </c>
      <c r="F1073">
        <v>57.41</v>
      </c>
      <c r="G1073">
        <v>4.1400000000000006</v>
      </c>
      <c r="H1073">
        <v>3.6640000000000001</v>
      </c>
      <c r="I1073">
        <v>148.19999999999999</v>
      </c>
      <c r="J1073">
        <v>8.9360484704405305</v>
      </c>
      <c r="K1073">
        <v>7.0171189405684037E-3</v>
      </c>
      <c r="L1073">
        <v>6.270531497576555E-2</v>
      </c>
      <c r="M1073">
        <v>16.93478544331796</v>
      </c>
      <c r="N1073">
        <v>4.923650649058926</v>
      </c>
      <c r="O1073">
        <v>5225</v>
      </c>
      <c r="P1073">
        <v>120.4660956543723</v>
      </c>
      <c r="Q1073">
        <v>34397.640000000007</v>
      </c>
      <c r="R1073">
        <v>10480.581748184821</v>
      </c>
      <c r="S1073">
        <v>13.31681533955055</v>
      </c>
      <c r="T1073">
        <f t="shared" si="317"/>
        <v>8.9307482233898963</v>
      </c>
      <c r="U1073" t="e">
        <f t="shared" si="313"/>
        <v>#N/A</v>
      </c>
      <c r="V1073">
        <f t="shared" si="318"/>
        <v>9.1804464414178053</v>
      </c>
      <c r="W1073">
        <f t="shared" si="319"/>
        <v>12.299020109129398</v>
      </c>
      <c r="X1073" t="e">
        <f t="shared" si="314"/>
        <v>#N/A</v>
      </c>
      <c r="Y1073" t="e">
        <f t="shared" si="315"/>
        <v>#N/A</v>
      </c>
      <c r="Z1073" t="e">
        <f t="shared" si="331"/>
        <v>#N/A</v>
      </c>
      <c r="AA1073" t="e">
        <f t="shared" si="331"/>
        <v>#N/A</v>
      </c>
      <c r="AB1073" t="e">
        <f t="shared" si="331"/>
        <v>#N/A</v>
      </c>
      <c r="AC1073" t="e">
        <f t="shared" si="331"/>
        <v>#N/A</v>
      </c>
      <c r="AG1073">
        <f t="shared" si="320"/>
        <v>-4.9333333333333229E-2</v>
      </c>
      <c r="AH1073">
        <f t="shared" si="321"/>
        <v>0</v>
      </c>
      <c r="AI1073">
        <f t="shared" si="322"/>
        <v>-0.75083333333333313</v>
      </c>
      <c r="AJ1073">
        <f t="shared" si="323"/>
        <v>-4.0344827586206833</v>
      </c>
      <c r="AK1073">
        <f t="shared" si="324"/>
        <v>-0.99000000000000155</v>
      </c>
      <c r="AL1073">
        <f t="shared" si="325"/>
        <v>1.3200000000000012</v>
      </c>
      <c r="AM1073">
        <f t="shared" si="326"/>
        <v>0.91590909090909123</v>
      </c>
      <c r="AN1073">
        <f t="shared" si="327"/>
        <v>0.14577666666666725</v>
      </c>
      <c r="AO1073">
        <f t="shared" si="328"/>
        <v>0.48991921593244986</v>
      </c>
      <c r="AQ1073">
        <f t="shared" si="329"/>
        <v>9.1804464414178053</v>
      </c>
      <c r="AR1073" s="4">
        <f t="shared" si="316"/>
        <v>8.6810500053619872</v>
      </c>
      <c r="AT1073" t="str">
        <f t="shared" si="330"/>
        <v>45551Shift_22</v>
      </c>
    </row>
    <row r="1074" spans="1:46" x14ac:dyDescent="0.3">
      <c r="A1074" s="2">
        <v>45551</v>
      </c>
      <c r="B1074" t="s">
        <v>27</v>
      </c>
      <c r="C1074">
        <v>8.4359999999999999</v>
      </c>
      <c r="D1074">
        <v>38.777777777777779</v>
      </c>
      <c r="E1074">
        <v>27.201250000000002</v>
      </c>
      <c r="F1074">
        <v>57.41</v>
      </c>
      <c r="G1074">
        <v>4.28</v>
      </c>
      <c r="H1074">
        <v>3.6825000000000001</v>
      </c>
      <c r="I1074">
        <v>150.25</v>
      </c>
      <c r="J1074">
        <v>8.5266345842097575</v>
      </c>
      <c r="K1074">
        <v>7.5587314524384773E-3</v>
      </c>
      <c r="L1074">
        <v>6.4450541015115978E-2</v>
      </c>
      <c r="M1074">
        <v>16.169989293822471</v>
      </c>
      <c r="N1074">
        <v>2.025189516396865</v>
      </c>
      <c r="O1074">
        <v>5225</v>
      </c>
      <c r="P1074">
        <v>120.3819893946963</v>
      </c>
      <c r="Q1074">
        <v>36791.640000000007</v>
      </c>
      <c r="R1074">
        <v>9910.3378837209293</v>
      </c>
      <c r="S1074">
        <v>13.31681526802295</v>
      </c>
      <c r="T1074">
        <f t="shared" si="317"/>
        <v>8.8151607868441673</v>
      </c>
      <c r="U1074" t="e">
        <f t="shared" si="313"/>
        <v>#N/A</v>
      </c>
      <c r="V1074">
        <f t="shared" si="318"/>
        <v>8.4495064204335861</v>
      </c>
      <c r="W1074">
        <f t="shared" si="319"/>
        <v>12.033989179054272</v>
      </c>
      <c r="X1074" t="e">
        <f t="shared" si="314"/>
        <v>#N/A</v>
      </c>
      <c r="Y1074" t="e">
        <f t="shared" si="315"/>
        <v>#N/A</v>
      </c>
      <c r="Z1074" t="e">
        <f t="shared" si="331"/>
        <v>#N/A</v>
      </c>
      <c r="AA1074" t="e">
        <f t="shared" si="331"/>
        <v>#N/A</v>
      </c>
      <c r="AB1074" t="e">
        <f t="shared" si="331"/>
        <v>#N/A</v>
      </c>
      <c r="AC1074" t="e">
        <f t="shared" si="331"/>
        <v>#N/A</v>
      </c>
      <c r="AG1074">
        <f t="shared" si="320"/>
        <v>-5.7199999999999918E-2</v>
      </c>
      <c r="AH1074">
        <f t="shared" si="321"/>
        <v>0</v>
      </c>
      <c r="AI1074">
        <f t="shared" si="322"/>
        <v>-0.82604166666666734</v>
      </c>
      <c r="AJ1074">
        <f t="shared" si="323"/>
        <v>-4.0344827586206833</v>
      </c>
      <c r="AK1074">
        <f t="shared" si="324"/>
        <v>-1.4100000000000004</v>
      </c>
      <c r="AL1074">
        <f t="shared" si="325"/>
        <v>1.412500000000001</v>
      </c>
      <c r="AM1074">
        <f t="shared" si="326"/>
        <v>0.44999999999999768</v>
      </c>
      <c r="AN1074">
        <f t="shared" si="327"/>
        <v>0.41177666666666723</v>
      </c>
      <c r="AO1074">
        <f t="shared" si="328"/>
        <v>1.1722756929837383</v>
      </c>
      <c r="AQ1074">
        <f t="shared" si="329"/>
        <v>8.4495064204335861</v>
      </c>
      <c r="AR1074" s="4">
        <f t="shared" si="316"/>
        <v>9.1808151532547502</v>
      </c>
      <c r="AT1074" t="str">
        <f t="shared" si="330"/>
        <v>45551Shift_23</v>
      </c>
    </row>
    <row r="1075" spans="1:46" x14ac:dyDescent="0.3">
      <c r="A1075" s="2">
        <v>45552</v>
      </c>
      <c r="B1075" t="s">
        <v>28</v>
      </c>
      <c r="C1075">
        <v>8.395999999999999</v>
      </c>
      <c r="D1075">
        <v>38.777777777777779</v>
      </c>
      <c r="E1075">
        <v>26.771249999999998</v>
      </c>
      <c r="F1075">
        <v>57.41</v>
      </c>
      <c r="G1075">
        <v>4.28</v>
      </c>
      <c r="H1075">
        <v>3.6524999999999999</v>
      </c>
      <c r="I1075">
        <v>151.625</v>
      </c>
      <c r="J1075">
        <v>8.0932503789573733</v>
      </c>
      <c r="K1075">
        <v>7.4441634524903292E-3</v>
      </c>
      <c r="L1075">
        <v>6.0247478682887989E-2</v>
      </c>
      <c r="M1075">
        <v>17.756784858665171</v>
      </c>
      <c r="N1075">
        <v>1.9166208738478301</v>
      </c>
      <c r="O1075">
        <v>5225</v>
      </c>
      <c r="P1075">
        <v>120.4159281688224</v>
      </c>
      <c r="Q1075">
        <v>38013.458181818183</v>
      </c>
      <c r="R1075">
        <v>8888.3377272727266</v>
      </c>
      <c r="S1075">
        <v>13.3168155030436</v>
      </c>
      <c r="T1075">
        <f t="shared" si="317"/>
        <v>10.458573260857515</v>
      </c>
      <c r="U1075" t="e">
        <f t="shared" si="313"/>
        <v>#N/A</v>
      </c>
      <c r="V1075">
        <f t="shared" si="318"/>
        <v>10.730066559357956</v>
      </c>
      <c r="W1075">
        <f t="shared" si="319"/>
        <v>14.627049317978642</v>
      </c>
      <c r="X1075" t="e">
        <f t="shared" si="314"/>
        <v>#N/A</v>
      </c>
      <c r="Y1075" t="e">
        <f t="shared" si="315"/>
        <v>#N/A</v>
      </c>
      <c r="Z1075" t="e">
        <f t="shared" si="331"/>
        <v>#N/A</v>
      </c>
      <c r="AA1075" t="e">
        <f t="shared" si="331"/>
        <v>#N/A</v>
      </c>
      <c r="AB1075" t="e">
        <f t="shared" si="331"/>
        <v>#N/A</v>
      </c>
      <c r="AC1075" t="e">
        <f t="shared" si="331"/>
        <v>#N/A</v>
      </c>
      <c r="AG1075">
        <f t="shared" si="320"/>
        <v>-4.9199999999999737E-2</v>
      </c>
      <c r="AH1075">
        <f t="shared" si="321"/>
        <v>0</v>
      </c>
      <c r="AI1075">
        <f t="shared" si="322"/>
        <v>-0.46770833333333128</v>
      </c>
      <c r="AJ1075">
        <f t="shared" si="323"/>
        <v>-4.0344827586206833</v>
      </c>
      <c r="AK1075">
        <f t="shared" si="324"/>
        <v>-1.4100000000000004</v>
      </c>
      <c r="AL1075">
        <f t="shared" si="325"/>
        <v>1.2624999999999997</v>
      </c>
      <c r="AM1075">
        <f t="shared" si="326"/>
        <v>0.13749999999999768</v>
      </c>
      <c r="AN1075">
        <f t="shared" si="327"/>
        <v>0.54753424242424242</v>
      </c>
      <c r="AO1075">
        <f t="shared" si="328"/>
        <v>1.8945827017377119</v>
      </c>
      <c r="AQ1075">
        <f t="shared" si="329"/>
        <v>10.730066559357956</v>
      </c>
      <c r="AR1075" s="4">
        <f t="shared" si="316"/>
        <v>10.187079962357073</v>
      </c>
      <c r="AT1075" t="str">
        <f t="shared" si="330"/>
        <v>45552Shift_00</v>
      </c>
    </row>
    <row r="1076" spans="1:46" x14ac:dyDescent="0.3">
      <c r="A1076" s="2">
        <v>45552</v>
      </c>
      <c r="B1076" t="s">
        <v>29</v>
      </c>
      <c r="C1076">
        <v>8.395999999999999</v>
      </c>
      <c r="D1076">
        <v>38.799999999999997</v>
      </c>
      <c r="E1076">
        <v>26.795555555555559</v>
      </c>
      <c r="F1076">
        <v>57.405000000000001</v>
      </c>
      <c r="G1076">
        <v>4.28</v>
      </c>
      <c r="H1076">
        <v>3.608888888888889</v>
      </c>
      <c r="I1076">
        <v>150.88888888888891</v>
      </c>
      <c r="J1076">
        <v>7.717628241031818</v>
      </c>
      <c r="K1076">
        <v>5.8447446264530906E-3</v>
      </c>
      <c r="L1076">
        <v>4.5107566190733341E-2</v>
      </c>
      <c r="M1076">
        <v>18.28348386601963</v>
      </c>
      <c r="N1076">
        <v>2.1028111165200158</v>
      </c>
      <c r="O1076">
        <v>5225</v>
      </c>
      <c r="P1076">
        <v>120.4322958576348</v>
      </c>
      <c r="Q1076">
        <v>29764.968253968251</v>
      </c>
      <c r="R1076">
        <v>7978.8135079365074</v>
      </c>
      <c r="S1076">
        <v>13.316815961715511</v>
      </c>
      <c r="T1076">
        <f t="shared" si="317"/>
        <v>10.220475211126711</v>
      </c>
      <c r="U1076" t="e">
        <f t="shared" si="313"/>
        <v>#N/A</v>
      </c>
      <c r="V1076">
        <f t="shared" si="318"/>
        <v>10.843277118694996</v>
      </c>
      <c r="W1076">
        <f t="shared" si="319"/>
        <v>14.564341207862544</v>
      </c>
      <c r="X1076" t="e">
        <f t="shared" si="314"/>
        <v>#N/A</v>
      </c>
      <c r="Y1076" t="e">
        <f t="shared" si="315"/>
        <v>#N/A</v>
      </c>
      <c r="Z1076" t="e">
        <f t="shared" si="331"/>
        <v>#N/A</v>
      </c>
      <c r="AA1076" t="e">
        <f t="shared" si="331"/>
        <v>#N/A</v>
      </c>
      <c r="AB1076" t="e">
        <f t="shared" si="331"/>
        <v>#N/A</v>
      </c>
      <c r="AC1076" t="e">
        <f t="shared" si="331"/>
        <v>#N/A</v>
      </c>
      <c r="AG1076">
        <f t="shared" si="320"/>
        <v>-4.9199999999999737E-2</v>
      </c>
      <c r="AH1076">
        <f t="shared" si="321"/>
        <v>0</v>
      </c>
      <c r="AI1076">
        <f t="shared" si="322"/>
        <v>-0.48796296296296521</v>
      </c>
      <c r="AJ1076">
        <f t="shared" si="323"/>
        <v>-4.0258620689655187</v>
      </c>
      <c r="AK1076">
        <f t="shared" si="324"/>
        <v>-1.4100000000000004</v>
      </c>
      <c r="AL1076">
        <f t="shared" si="325"/>
        <v>1.0444444444444458</v>
      </c>
      <c r="AM1076">
        <f t="shared" si="326"/>
        <v>0.30479797979797174</v>
      </c>
      <c r="AN1076">
        <f t="shared" si="327"/>
        <v>-0.36896463844797228</v>
      </c>
      <c r="AO1076">
        <f t="shared" si="328"/>
        <v>2.5206195982803044</v>
      </c>
      <c r="AQ1076">
        <f t="shared" si="329"/>
        <v>10.843277118694996</v>
      </c>
      <c r="AR1076" s="4">
        <f t="shared" si="316"/>
        <v>9.597673303558425</v>
      </c>
      <c r="AT1076" t="str">
        <f t="shared" si="330"/>
        <v>45552Shift_01</v>
      </c>
    </row>
    <row r="1077" spans="1:46" x14ac:dyDescent="0.3">
      <c r="A1077" s="2">
        <v>45552</v>
      </c>
      <c r="B1077" t="s">
        <v>30</v>
      </c>
      <c r="C1077">
        <v>8.3633333333333315</v>
      </c>
      <c r="D1077">
        <v>38.799999999999997</v>
      </c>
      <c r="E1077">
        <v>26.58</v>
      </c>
      <c r="F1077">
        <v>57.405000000000001</v>
      </c>
      <c r="G1077">
        <v>4.28</v>
      </c>
      <c r="H1077">
        <v>3.5533333333333328</v>
      </c>
      <c r="I1077">
        <v>149.66666666666671</v>
      </c>
      <c r="J1077">
        <v>7.5934285869624318</v>
      </c>
      <c r="K1077">
        <v>4.5843186931022149E-3</v>
      </c>
      <c r="L1077">
        <v>3.4810696615948607E-2</v>
      </c>
      <c r="M1077">
        <v>19.275018958217579</v>
      </c>
      <c r="N1077">
        <v>2.6918710960720489</v>
      </c>
      <c r="O1077">
        <v>5225</v>
      </c>
      <c r="P1077">
        <v>120.4685730581152</v>
      </c>
      <c r="Q1077">
        <v>22409.56</v>
      </c>
      <c r="R1077">
        <v>7238.5479999999998</v>
      </c>
      <c r="S1077">
        <v>13.316820616285989</v>
      </c>
      <c r="T1077">
        <f t="shared" si="317"/>
        <v>10.103899964397289</v>
      </c>
      <c r="U1077" t="e">
        <f t="shared" si="313"/>
        <v>#N/A</v>
      </c>
      <c r="V1077">
        <f t="shared" si="318"/>
        <v>11.361355979668199</v>
      </c>
      <c r="W1077">
        <f t="shared" si="319"/>
        <v>14.804642291057972</v>
      </c>
      <c r="X1077" t="e">
        <f t="shared" si="314"/>
        <v>#N/A</v>
      </c>
      <c r="Y1077" t="e">
        <f t="shared" si="315"/>
        <v>#N/A</v>
      </c>
      <c r="Z1077" t="e">
        <f t="shared" si="331"/>
        <v>#N/A</v>
      </c>
      <c r="AA1077" t="e">
        <f t="shared" si="331"/>
        <v>#N/A</v>
      </c>
      <c r="AB1077" t="e">
        <f t="shared" si="331"/>
        <v>#N/A</v>
      </c>
      <c r="AC1077" t="e">
        <f t="shared" si="331"/>
        <v>#N/A</v>
      </c>
      <c r="AG1077">
        <f t="shared" si="320"/>
        <v>-4.2666666666666235E-2</v>
      </c>
      <c r="AH1077">
        <f t="shared" si="321"/>
        <v>0</v>
      </c>
      <c r="AI1077">
        <f t="shared" si="322"/>
        <v>-0.30833333333333118</v>
      </c>
      <c r="AJ1077">
        <f t="shared" si="323"/>
        <v>-4.0258620689655187</v>
      </c>
      <c r="AK1077">
        <f t="shared" si="324"/>
        <v>-1.4100000000000004</v>
      </c>
      <c r="AL1077">
        <f t="shared" si="325"/>
        <v>0.76666666666666439</v>
      </c>
      <c r="AM1077">
        <f t="shared" si="326"/>
        <v>0.58257575757574454</v>
      </c>
      <c r="AN1077">
        <f t="shared" si="327"/>
        <v>-1.1862322222222221</v>
      </c>
      <c r="AO1077">
        <f t="shared" si="328"/>
        <v>2.7276190217292813</v>
      </c>
      <c r="AQ1077">
        <f t="shared" si="329"/>
        <v>11.361355979668199</v>
      </c>
      <c r="AR1077" s="4">
        <f t="shared" si="316"/>
        <v>8.8464439491263818</v>
      </c>
      <c r="AT1077" t="str">
        <f t="shared" si="330"/>
        <v>45552Shift_02</v>
      </c>
    </row>
    <row r="1078" spans="1:46" x14ac:dyDescent="0.3">
      <c r="A1078" s="2">
        <v>45552</v>
      </c>
      <c r="B1078" t="s">
        <v>31</v>
      </c>
      <c r="C1078">
        <v>8.3633333333333315</v>
      </c>
      <c r="D1078">
        <v>38.799999999999997</v>
      </c>
      <c r="E1078">
        <v>26.58</v>
      </c>
      <c r="F1078">
        <v>57.405000000000001</v>
      </c>
      <c r="G1078">
        <v>4.28</v>
      </c>
      <c r="H1078">
        <v>3.5533333333333328</v>
      </c>
      <c r="I1078">
        <v>149.66666666666671</v>
      </c>
      <c r="J1078">
        <v>7.5934285869624318</v>
      </c>
      <c r="K1078">
        <v>4.5843186931022149E-3</v>
      </c>
      <c r="L1078">
        <v>3.4810696615948607E-2</v>
      </c>
      <c r="M1078">
        <v>19.275018958217579</v>
      </c>
      <c r="N1078">
        <v>2.6918710960720489</v>
      </c>
      <c r="O1078">
        <v>5225</v>
      </c>
      <c r="P1078">
        <v>120.4685730581152</v>
      </c>
      <c r="Q1078">
        <v>22409.56</v>
      </c>
      <c r="R1078">
        <v>7238.5479999999998</v>
      </c>
      <c r="S1078">
        <v>13.316820616285989</v>
      </c>
      <c r="T1078">
        <f t="shared" si="317"/>
        <v>10.103899964397289</v>
      </c>
      <c r="U1078" t="e">
        <f t="shared" si="313"/>
        <v>#N/A</v>
      </c>
      <c r="V1078">
        <f t="shared" si="318"/>
        <v>11.361355979668199</v>
      </c>
      <c r="W1078">
        <f t="shared" si="319"/>
        <v>14.804642291057972</v>
      </c>
      <c r="X1078" t="e">
        <f t="shared" si="314"/>
        <v>#N/A</v>
      </c>
      <c r="Y1078" t="e">
        <f t="shared" si="315"/>
        <v>#N/A</v>
      </c>
      <c r="Z1078" t="e">
        <f t="shared" si="331"/>
        <v>#N/A</v>
      </c>
      <c r="AA1078" t="e">
        <f t="shared" si="331"/>
        <v>#N/A</v>
      </c>
      <c r="AB1078" t="e">
        <f t="shared" si="331"/>
        <v>#N/A</v>
      </c>
      <c r="AC1078" t="e">
        <f t="shared" si="331"/>
        <v>#N/A</v>
      </c>
      <c r="AG1078">
        <f t="shared" si="320"/>
        <v>-4.2666666666666235E-2</v>
      </c>
      <c r="AH1078">
        <f t="shared" si="321"/>
        <v>0</v>
      </c>
      <c r="AI1078">
        <f t="shared" si="322"/>
        <v>-0.30833333333333118</v>
      </c>
      <c r="AJ1078">
        <f t="shared" si="323"/>
        <v>-4.0258620689655187</v>
      </c>
      <c r="AK1078">
        <f t="shared" si="324"/>
        <v>-1.4100000000000004</v>
      </c>
      <c r="AL1078">
        <f t="shared" si="325"/>
        <v>0.76666666666666439</v>
      </c>
      <c r="AM1078">
        <f t="shared" si="326"/>
        <v>0.58257575757574454</v>
      </c>
      <c r="AN1078">
        <f t="shared" si="327"/>
        <v>-1.1862322222222221</v>
      </c>
      <c r="AO1078">
        <f t="shared" si="328"/>
        <v>2.7276190217292813</v>
      </c>
      <c r="AQ1078">
        <f t="shared" si="329"/>
        <v>11.361355979668199</v>
      </c>
      <c r="AR1078" s="4">
        <f t="shared" si="316"/>
        <v>8.8464439491263818</v>
      </c>
      <c r="AT1078" t="str">
        <f t="shared" si="330"/>
        <v>45552Shift_03</v>
      </c>
    </row>
    <row r="1079" spans="1:46" x14ac:dyDescent="0.3">
      <c r="A1079" s="2">
        <v>45552</v>
      </c>
      <c r="B1079" t="s">
        <v>32</v>
      </c>
      <c r="C1079">
        <v>8.3633333333333315</v>
      </c>
      <c r="D1079">
        <v>38.799999999999997</v>
      </c>
      <c r="E1079">
        <v>26.58</v>
      </c>
      <c r="F1079">
        <v>57.405000000000001</v>
      </c>
      <c r="G1079">
        <v>4.28</v>
      </c>
      <c r="H1079">
        <v>3.5533333333333328</v>
      </c>
      <c r="I1079">
        <v>149.66666666666671</v>
      </c>
      <c r="J1079">
        <v>7.5934285869624318</v>
      </c>
      <c r="K1079">
        <v>4.5843186931022149E-3</v>
      </c>
      <c r="L1079">
        <v>3.4810696615948607E-2</v>
      </c>
      <c r="M1079">
        <v>19.275018958217579</v>
      </c>
      <c r="N1079">
        <v>2.6918710960720489</v>
      </c>
      <c r="O1079">
        <v>5225</v>
      </c>
      <c r="P1079">
        <v>120.4685730581152</v>
      </c>
      <c r="Q1079">
        <v>22409.56</v>
      </c>
      <c r="R1079">
        <v>7238.5479999999998</v>
      </c>
      <c r="S1079">
        <v>13.316820616285989</v>
      </c>
      <c r="T1079">
        <f t="shared" si="317"/>
        <v>10.103899964397289</v>
      </c>
      <c r="U1079" t="e">
        <f t="shared" si="313"/>
        <v>#N/A</v>
      </c>
      <c r="V1079">
        <f t="shared" si="318"/>
        <v>11.361355979668199</v>
      </c>
      <c r="W1079">
        <f t="shared" si="319"/>
        <v>14.804642291057972</v>
      </c>
      <c r="X1079" t="e">
        <f t="shared" si="314"/>
        <v>#N/A</v>
      </c>
      <c r="Y1079" t="e">
        <f t="shared" si="315"/>
        <v>#N/A</v>
      </c>
      <c r="Z1079" t="e">
        <f t="shared" si="331"/>
        <v>#N/A</v>
      </c>
      <c r="AA1079" t="e">
        <f t="shared" si="331"/>
        <v>#N/A</v>
      </c>
      <c r="AB1079" t="e">
        <f t="shared" si="331"/>
        <v>#N/A</v>
      </c>
      <c r="AC1079" t="e">
        <f t="shared" si="331"/>
        <v>#N/A</v>
      </c>
      <c r="AG1079">
        <f t="shared" si="320"/>
        <v>-4.2666666666666235E-2</v>
      </c>
      <c r="AH1079">
        <f t="shared" si="321"/>
        <v>0</v>
      </c>
      <c r="AI1079">
        <f t="shared" si="322"/>
        <v>-0.30833333333333118</v>
      </c>
      <c r="AJ1079">
        <f t="shared" si="323"/>
        <v>-4.0258620689655187</v>
      </c>
      <c r="AK1079">
        <f t="shared" si="324"/>
        <v>-1.4100000000000004</v>
      </c>
      <c r="AL1079">
        <f t="shared" si="325"/>
        <v>0.76666666666666439</v>
      </c>
      <c r="AM1079">
        <f t="shared" si="326"/>
        <v>0.58257575757574454</v>
      </c>
      <c r="AN1079">
        <f t="shared" si="327"/>
        <v>-1.1862322222222221</v>
      </c>
      <c r="AO1079">
        <f t="shared" si="328"/>
        <v>2.7276190217292813</v>
      </c>
      <c r="AQ1079">
        <f t="shared" si="329"/>
        <v>11.361355979668199</v>
      </c>
      <c r="AR1079" s="4">
        <f t="shared" si="316"/>
        <v>8.8464439491263818</v>
      </c>
      <c r="AT1079" t="str">
        <f t="shared" si="330"/>
        <v>45552Shift_04</v>
      </c>
    </row>
    <row r="1080" spans="1:46" x14ac:dyDescent="0.3">
      <c r="A1080" s="2">
        <v>45552</v>
      </c>
      <c r="B1080" t="s">
        <v>19</v>
      </c>
      <c r="C1080">
        <v>8.1228571428571428</v>
      </c>
      <c r="D1080">
        <v>37.454545454545453</v>
      </c>
      <c r="E1080">
        <v>26.513636363636358</v>
      </c>
      <c r="F1080">
        <v>56.774999999999999</v>
      </c>
      <c r="G1080">
        <v>4.28</v>
      </c>
      <c r="H1080">
        <v>3.332727272727273</v>
      </c>
      <c r="I1080">
        <v>143.27272727272731</v>
      </c>
      <c r="J1080">
        <v>8.1710612832776341</v>
      </c>
      <c r="K1080">
        <v>3.9759619183566122E-3</v>
      </c>
      <c r="L1080">
        <v>3.2487828494869968E-2</v>
      </c>
      <c r="M1080">
        <v>20.281072788343032</v>
      </c>
      <c r="N1080">
        <v>2.598514070940694E-3</v>
      </c>
      <c r="O1080">
        <v>5225</v>
      </c>
      <c r="P1080">
        <v>111.4453363133</v>
      </c>
      <c r="Q1080">
        <v>19486.599999999999</v>
      </c>
      <c r="R1080">
        <v>9681.4910495049498</v>
      </c>
      <c r="S1080">
        <v>16.980150245656031</v>
      </c>
      <c r="T1080">
        <f t="shared" si="317"/>
        <v>11.584015505935767</v>
      </c>
      <c r="U1080" t="e">
        <f t="shared" si="313"/>
        <v>#N/A</v>
      </c>
      <c r="V1080">
        <f t="shared" si="318"/>
        <v>12.782521091898813</v>
      </c>
      <c r="W1080">
        <f t="shared" si="319"/>
        <v>13.68643246265972</v>
      </c>
      <c r="X1080" t="e">
        <f t="shared" si="314"/>
        <v>#N/A</v>
      </c>
      <c r="Y1080" t="e">
        <f t="shared" si="315"/>
        <v>#N/A</v>
      </c>
      <c r="Z1080" t="e">
        <f t="shared" si="331"/>
        <v>#N/A</v>
      </c>
      <c r="AA1080" t="e">
        <f t="shared" si="331"/>
        <v>#N/A</v>
      </c>
      <c r="AB1080" t="e">
        <f t="shared" si="331"/>
        <v>#N/A</v>
      </c>
      <c r="AC1080" t="e">
        <f t="shared" si="331"/>
        <v>#N/A</v>
      </c>
      <c r="AG1080">
        <f t="shared" si="320"/>
        <v>5.428571428571516E-3</v>
      </c>
      <c r="AH1080">
        <f t="shared" si="321"/>
        <v>0</v>
      </c>
      <c r="AI1080">
        <f t="shared" si="322"/>
        <v>-0.25303030303029789</v>
      </c>
      <c r="AJ1080">
        <f t="shared" si="323"/>
        <v>-2.9396551724137905</v>
      </c>
      <c r="AK1080">
        <f t="shared" si="324"/>
        <v>-1.4100000000000004</v>
      </c>
      <c r="AL1080">
        <f t="shared" si="325"/>
        <v>-0.33636363636363464</v>
      </c>
      <c r="AM1080">
        <f t="shared" si="326"/>
        <v>2.0357438016528819</v>
      </c>
      <c r="AN1080">
        <f t="shared" si="327"/>
        <v>-1.5110055555555559</v>
      </c>
      <c r="AO1080">
        <f t="shared" si="328"/>
        <v>1.7648978612039439</v>
      </c>
      <c r="AQ1080">
        <f t="shared" si="329"/>
        <v>12.782521091898813</v>
      </c>
      <c r="AR1080" s="4">
        <f t="shared" si="316"/>
        <v>10.385509919972719</v>
      </c>
      <c r="AT1080" t="str">
        <f t="shared" si="330"/>
        <v>45552Shift_10</v>
      </c>
    </row>
    <row r="1081" spans="1:46" x14ac:dyDescent="0.3">
      <c r="A1081" s="2">
        <v>45552</v>
      </c>
      <c r="B1081" t="s">
        <v>20</v>
      </c>
      <c r="C1081">
        <v>8.0657142857142841</v>
      </c>
      <c r="D1081">
        <v>37.4</v>
      </c>
      <c r="E1081">
        <v>26.513999999999999</v>
      </c>
      <c r="F1081">
        <v>56.774999999999999</v>
      </c>
      <c r="G1081">
        <v>4.28</v>
      </c>
      <c r="H1081">
        <v>3.2719999999999998</v>
      </c>
      <c r="I1081">
        <v>141.4</v>
      </c>
      <c r="J1081">
        <v>8.059073580071475</v>
      </c>
      <c r="K1081">
        <v>3.2727720571911708E-3</v>
      </c>
      <c r="L1081">
        <v>2.637551081970553E-2</v>
      </c>
      <c r="M1081">
        <v>20.973863196023771</v>
      </c>
      <c r="N1081">
        <v>2.6015274014884958E-3</v>
      </c>
      <c r="O1081">
        <v>5225</v>
      </c>
      <c r="P1081">
        <v>103.79197054177379</v>
      </c>
      <c r="Q1081">
        <v>16124.668837209299</v>
      </c>
      <c r="R1081">
        <v>10014.15876421828</v>
      </c>
      <c r="S1081">
        <v>18.072060721930569</v>
      </c>
      <c r="T1081">
        <f t="shared" si="317"/>
        <v>12.23194115543903</v>
      </c>
      <c r="U1081" t="e">
        <f t="shared" si="313"/>
        <v>#N/A</v>
      </c>
      <c r="V1081">
        <f t="shared" si="318"/>
        <v>13.443696624460552</v>
      </c>
      <c r="W1081">
        <f t="shared" si="319"/>
        <v>13.921988160510711</v>
      </c>
      <c r="X1081" t="e">
        <f t="shared" si="314"/>
        <v>#N/A</v>
      </c>
      <c r="Y1081" t="e">
        <f t="shared" si="315"/>
        <v>#N/A</v>
      </c>
      <c r="Z1081" t="e">
        <f t="shared" si="331"/>
        <v>#N/A</v>
      </c>
      <c r="AA1081" t="e">
        <f t="shared" si="331"/>
        <v>#N/A</v>
      </c>
      <c r="AB1081" t="e">
        <f t="shared" si="331"/>
        <v>#N/A</v>
      </c>
      <c r="AC1081" t="e">
        <f t="shared" si="331"/>
        <v>#N/A</v>
      </c>
      <c r="AG1081">
        <f t="shared" si="320"/>
        <v>1.6857142857143261E-2</v>
      </c>
      <c r="AH1081">
        <f t="shared" si="321"/>
        <v>0</v>
      </c>
      <c r="AI1081">
        <f t="shared" si="322"/>
        <v>-0.25333333333333208</v>
      </c>
      <c r="AJ1081">
        <f t="shared" si="323"/>
        <v>-2.9396551724137905</v>
      </c>
      <c r="AK1081">
        <f t="shared" si="324"/>
        <v>-1.4100000000000004</v>
      </c>
      <c r="AL1081">
        <f t="shared" si="325"/>
        <v>-0.64000000000000068</v>
      </c>
      <c r="AM1081">
        <f t="shared" si="326"/>
        <v>2.4613636363636329</v>
      </c>
      <c r="AN1081">
        <f t="shared" si="327"/>
        <v>-1.8845534625323004</v>
      </c>
      <c r="AO1081">
        <f t="shared" si="328"/>
        <v>1.9515440332142091</v>
      </c>
      <c r="AQ1081">
        <f t="shared" si="329"/>
        <v>13.443696624460552</v>
      </c>
      <c r="AR1081" s="4">
        <f t="shared" si="316"/>
        <v>11.020185686417507</v>
      </c>
      <c r="AT1081" t="str">
        <f t="shared" si="330"/>
        <v>45552Shift_11</v>
      </c>
    </row>
    <row r="1082" spans="1:46" x14ac:dyDescent="0.3">
      <c r="A1082" s="2">
        <v>45552</v>
      </c>
      <c r="B1082" t="s">
        <v>21</v>
      </c>
      <c r="C1082">
        <v>8.0657142857142841</v>
      </c>
      <c r="D1082">
        <v>37.363636363636367</v>
      </c>
      <c r="E1082">
        <v>26.630909090909089</v>
      </c>
      <c r="F1082">
        <v>56.774999999999999</v>
      </c>
      <c r="G1082">
        <v>4.28</v>
      </c>
      <c r="H1082">
        <v>3.2563636363636359</v>
      </c>
      <c r="I1082">
        <v>141.27272727272731</v>
      </c>
      <c r="J1082">
        <v>8.0064861767521744</v>
      </c>
      <c r="K1082">
        <v>2.9971649296388981E-3</v>
      </c>
      <c r="L1082">
        <v>2.399675957860024E-2</v>
      </c>
      <c r="M1082">
        <v>21.038776126973449</v>
      </c>
      <c r="N1082">
        <v>2.59811293985549E-3</v>
      </c>
      <c r="O1082">
        <v>5225</v>
      </c>
      <c r="P1082">
        <v>101.6870905132341</v>
      </c>
      <c r="Q1082">
        <v>14797.72</v>
      </c>
      <c r="R1082">
        <v>11101.962659999999</v>
      </c>
      <c r="S1082">
        <v>18.164894737004118</v>
      </c>
      <c r="T1082">
        <f t="shared" si="317"/>
        <v>12.162398549989627</v>
      </c>
      <c r="U1082" t="e">
        <f t="shared" si="313"/>
        <v>#N/A</v>
      </c>
      <c r="V1082">
        <f t="shared" si="318"/>
        <v>13.374656286866564</v>
      </c>
      <c r="W1082">
        <f t="shared" si="319"/>
        <v>13.824022203082016</v>
      </c>
      <c r="X1082" t="e">
        <f t="shared" si="314"/>
        <v>#N/A</v>
      </c>
      <c r="Y1082" t="e">
        <f t="shared" si="315"/>
        <v>#N/A</v>
      </c>
      <c r="Z1082" t="e">
        <f t="shared" si="331"/>
        <v>#N/A</v>
      </c>
      <c r="AA1082" t="e">
        <f t="shared" si="331"/>
        <v>#N/A</v>
      </c>
      <c r="AB1082" t="e">
        <f t="shared" si="331"/>
        <v>#N/A</v>
      </c>
      <c r="AC1082" t="e">
        <f t="shared" si="331"/>
        <v>#N/A</v>
      </c>
      <c r="AG1082">
        <f t="shared" si="320"/>
        <v>1.6857142857143261E-2</v>
      </c>
      <c r="AH1082">
        <f t="shared" si="321"/>
        <v>0</v>
      </c>
      <c r="AI1082">
        <f t="shared" si="322"/>
        <v>-0.35075757575757355</v>
      </c>
      <c r="AJ1082">
        <f t="shared" si="323"/>
        <v>-2.9396551724137905</v>
      </c>
      <c r="AK1082">
        <f t="shared" si="324"/>
        <v>-1.4100000000000004</v>
      </c>
      <c r="AL1082">
        <f t="shared" si="325"/>
        <v>-0.71818181818182003</v>
      </c>
      <c r="AM1082">
        <f t="shared" si="326"/>
        <v>2.490289256198337</v>
      </c>
      <c r="AN1082">
        <f t="shared" si="327"/>
        <v>-2.0319922222222222</v>
      </c>
      <c r="AO1082">
        <f t="shared" si="328"/>
        <v>2.0391897054130435</v>
      </c>
      <c r="AQ1082">
        <f t="shared" si="329"/>
        <v>13.374656286866564</v>
      </c>
      <c r="AR1082" s="4">
        <f t="shared" si="316"/>
        <v>10.950140813112689</v>
      </c>
      <c r="AT1082" t="str">
        <f t="shared" si="330"/>
        <v>45552Shift_12</v>
      </c>
    </row>
    <row r="1083" spans="1:46" x14ac:dyDescent="0.3">
      <c r="A1083" s="2">
        <v>45552</v>
      </c>
      <c r="B1083" t="s">
        <v>22</v>
      </c>
      <c r="C1083">
        <v>7.98</v>
      </c>
      <c r="D1083">
        <v>37.272727272727273</v>
      </c>
      <c r="E1083">
        <v>27.016363636363639</v>
      </c>
      <c r="F1083">
        <v>56.774999999999999</v>
      </c>
      <c r="G1083">
        <v>3.91</v>
      </c>
      <c r="H1083">
        <v>3.2345454545454539</v>
      </c>
      <c r="I1083">
        <v>140.3636363636364</v>
      </c>
      <c r="J1083">
        <v>7.992109541135318</v>
      </c>
      <c r="K1083">
        <v>3.0017997900765279E-3</v>
      </c>
      <c r="L1083">
        <v>2.399071274284862E-2</v>
      </c>
      <c r="M1083">
        <v>22.390141403244321</v>
      </c>
      <c r="N1083">
        <v>2.5847512058116032E-3</v>
      </c>
      <c r="O1083">
        <v>5225</v>
      </c>
      <c r="P1083">
        <v>81.304790257619516</v>
      </c>
      <c r="Q1083">
        <v>14797.72</v>
      </c>
      <c r="R1083">
        <v>12613.636860000001</v>
      </c>
      <c r="S1083">
        <v>19.624331600139239</v>
      </c>
      <c r="T1083">
        <f t="shared" si="317"/>
        <v>14.492684571017838</v>
      </c>
      <c r="U1083" t="e">
        <f t="shared" si="313"/>
        <v>#N/A</v>
      </c>
      <c r="V1083">
        <f t="shared" si="318"/>
        <v>15.754212299586619</v>
      </c>
      <c r="W1083">
        <f t="shared" si="319"/>
        <v>15.996966645554139</v>
      </c>
      <c r="X1083" t="e">
        <f t="shared" si="314"/>
        <v>#N/A</v>
      </c>
      <c r="Y1083" t="e">
        <f t="shared" si="315"/>
        <v>#N/A</v>
      </c>
      <c r="Z1083" t="e">
        <f t="shared" si="331"/>
        <v>#N/A</v>
      </c>
      <c r="AA1083" t="e">
        <f t="shared" si="331"/>
        <v>#N/A</v>
      </c>
      <c r="AB1083" t="e">
        <f t="shared" si="331"/>
        <v>#N/A</v>
      </c>
      <c r="AC1083" t="e">
        <f t="shared" si="331"/>
        <v>#N/A</v>
      </c>
      <c r="AG1083">
        <f t="shared" si="320"/>
        <v>3.3999999999999989E-2</v>
      </c>
      <c r="AH1083">
        <f t="shared" si="321"/>
        <v>0</v>
      </c>
      <c r="AI1083">
        <f t="shared" si="322"/>
        <v>-0.67196969696969866</v>
      </c>
      <c r="AJ1083">
        <f t="shared" si="323"/>
        <v>-2.9396551724137905</v>
      </c>
      <c r="AK1083">
        <f t="shared" si="324"/>
        <v>-0.30000000000000027</v>
      </c>
      <c r="AL1083">
        <f t="shared" si="325"/>
        <v>-0.82727272727272982</v>
      </c>
      <c r="AM1083">
        <f t="shared" si="326"/>
        <v>2.6969008264462699</v>
      </c>
      <c r="AN1083">
        <f t="shared" si="327"/>
        <v>-2.0319922222222222</v>
      </c>
      <c r="AO1083">
        <f t="shared" si="328"/>
        <v>2.0631507647744707</v>
      </c>
      <c r="AQ1083">
        <f t="shared" si="329"/>
        <v>15.754212299586619</v>
      </c>
      <c r="AR1083" s="4">
        <f t="shared" si="316"/>
        <v>13.231156842449057</v>
      </c>
      <c r="AT1083" t="str">
        <f t="shared" si="330"/>
        <v>45552Shift_13</v>
      </c>
    </row>
    <row r="1084" spans="1:46" x14ac:dyDescent="0.3">
      <c r="A1084" s="2">
        <v>45552</v>
      </c>
      <c r="B1084" t="s">
        <v>23</v>
      </c>
      <c r="C1084">
        <v>7.98</v>
      </c>
      <c r="D1084">
        <v>37.363636363636367</v>
      </c>
      <c r="E1084">
        <v>26.835454545454549</v>
      </c>
      <c r="F1084">
        <v>56.15</v>
      </c>
      <c r="G1084">
        <v>3.91</v>
      </c>
      <c r="H1084">
        <v>3.2363636363636359</v>
      </c>
      <c r="I1084">
        <v>141</v>
      </c>
      <c r="J1084">
        <v>8.3201184803407386</v>
      </c>
      <c r="K1084">
        <v>4.2916594257606834E-3</v>
      </c>
      <c r="L1084">
        <v>3.5707114899599983E-2</v>
      </c>
      <c r="M1084">
        <v>20.60688058307321</v>
      </c>
      <c r="N1084">
        <v>2.5837702532891739E-3</v>
      </c>
      <c r="O1084">
        <v>5225</v>
      </c>
      <c r="P1084">
        <v>81.277159926122224</v>
      </c>
      <c r="Q1084">
        <v>21278.1325</v>
      </c>
      <c r="R1084">
        <v>14213.816812499999</v>
      </c>
      <c r="S1084">
        <v>19.758151481502999</v>
      </c>
      <c r="T1084">
        <f t="shared" si="317"/>
        <v>14.574334571815118</v>
      </c>
      <c r="U1084" t="e">
        <f t="shared" si="313"/>
        <v>#N/A</v>
      </c>
      <c r="V1084">
        <f t="shared" si="318"/>
        <v>15.343801003477965</v>
      </c>
      <c r="W1084">
        <f t="shared" si="319"/>
        <v>14.653597241722476</v>
      </c>
      <c r="X1084" t="e">
        <f t="shared" si="314"/>
        <v>#N/A</v>
      </c>
      <c r="Y1084" t="e">
        <f t="shared" si="315"/>
        <v>#N/A</v>
      </c>
      <c r="Z1084" t="e">
        <f t="shared" si="331"/>
        <v>#N/A</v>
      </c>
      <c r="AA1084" t="e">
        <f t="shared" si="331"/>
        <v>#N/A</v>
      </c>
      <c r="AB1084" t="e">
        <f t="shared" si="331"/>
        <v>#N/A</v>
      </c>
      <c r="AC1084" t="e">
        <f t="shared" si="331"/>
        <v>#N/A</v>
      </c>
      <c r="AG1084">
        <f t="shared" si="320"/>
        <v>3.3999999999999989E-2</v>
      </c>
      <c r="AH1084">
        <f t="shared" si="321"/>
        <v>0</v>
      </c>
      <c r="AI1084">
        <f t="shared" si="322"/>
        <v>-0.5212121212121239</v>
      </c>
      <c r="AJ1084">
        <f t="shared" si="323"/>
        <v>-1.8620689655172384</v>
      </c>
      <c r="AK1084">
        <f t="shared" si="324"/>
        <v>-0.30000000000000027</v>
      </c>
      <c r="AL1084">
        <f t="shared" si="325"/>
        <v>-0.81818181818182012</v>
      </c>
      <c r="AM1084">
        <f t="shared" si="326"/>
        <v>2.552272727272725</v>
      </c>
      <c r="AN1084">
        <f t="shared" si="327"/>
        <v>-1.3119463888888891</v>
      </c>
      <c r="AO1084">
        <f t="shared" si="328"/>
        <v>1.5164691994321031</v>
      </c>
      <c r="AQ1084">
        <f t="shared" si="329"/>
        <v>15.343801003477965</v>
      </c>
      <c r="AR1084" s="4">
        <f t="shared" si="316"/>
        <v>13.804868140152269</v>
      </c>
      <c r="AT1084" t="str">
        <f t="shared" si="330"/>
        <v>45552Shift_14</v>
      </c>
    </row>
    <row r="1085" spans="1:46" x14ac:dyDescent="0.3">
      <c r="A1085" s="2">
        <v>45552</v>
      </c>
      <c r="B1085" t="s">
        <v>24</v>
      </c>
      <c r="C1085">
        <v>7.9433333333333316</v>
      </c>
      <c r="D1085">
        <v>37.299999999999997</v>
      </c>
      <c r="E1085">
        <v>26.952999999999999</v>
      </c>
      <c r="F1085">
        <v>56.15</v>
      </c>
      <c r="G1085">
        <v>3.91</v>
      </c>
      <c r="H1085">
        <v>3.23</v>
      </c>
      <c r="I1085">
        <v>141.1</v>
      </c>
      <c r="J1085">
        <v>8.4690570500184688</v>
      </c>
      <c r="K1085">
        <v>4.6386986770538818E-3</v>
      </c>
      <c r="L1085">
        <v>3.9285403733814533E-2</v>
      </c>
      <c r="M1085">
        <v>21.1218457785696</v>
      </c>
      <c r="N1085">
        <v>2.584030817129592E-3</v>
      </c>
      <c r="O1085">
        <v>5225</v>
      </c>
      <c r="P1085">
        <v>81.285139081370303</v>
      </c>
      <c r="Q1085">
        <v>24035.360000000001</v>
      </c>
      <c r="R1085">
        <v>15536.86</v>
      </c>
      <c r="S1085">
        <v>20.24864132785725</v>
      </c>
      <c r="T1085">
        <f t="shared" si="317"/>
        <v>15.089589603252309</v>
      </c>
      <c r="U1085" t="e">
        <f t="shared" si="313"/>
        <v>#N/A</v>
      </c>
      <c r="V1085">
        <f t="shared" si="318"/>
        <v>15.859930073122591</v>
      </c>
      <c r="W1085">
        <f t="shared" si="319"/>
        <v>15.192453584094377</v>
      </c>
      <c r="X1085" t="e">
        <f t="shared" si="314"/>
        <v>#N/A</v>
      </c>
      <c r="Y1085" t="e">
        <f t="shared" si="315"/>
        <v>#N/A</v>
      </c>
      <c r="Z1085" t="e">
        <f t="shared" si="331"/>
        <v>#N/A</v>
      </c>
      <c r="AA1085" t="e">
        <f t="shared" si="331"/>
        <v>#N/A</v>
      </c>
      <c r="AB1085" t="e">
        <f t="shared" si="331"/>
        <v>#N/A</v>
      </c>
      <c r="AC1085" t="e">
        <f t="shared" si="331"/>
        <v>#N/A</v>
      </c>
      <c r="AG1085">
        <f t="shared" si="320"/>
        <v>4.1333333333333756E-2</v>
      </c>
      <c r="AH1085">
        <f t="shared" si="321"/>
        <v>0</v>
      </c>
      <c r="AI1085">
        <f t="shared" si="322"/>
        <v>-0.61916666666666542</v>
      </c>
      <c r="AJ1085">
        <f t="shared" si="323"/>
        <v>-1.8620689655172384</v>
      </c>
      <c r="AK1085">
        <f t="shared" si="324"/>
        <v>-0.30000000000000027</v>
      </c>
      <c r="AL1085">
        <f t="shared" si="325"/>
        <v>-0.84999999999999964</v>
      </c>
      <c r="AM1085">
        <f t="shared" si="326"/>
        <v>2.5295454545454534</v>
      </c>
      <c r="AN1085">
        <f t="shared" si="327"/>
        <v>-1.005587777777778</v>
      </c>
      <c r="AO1085">
        <f t="shared" si="328"/>
        <v>1.2682382499692195</v>
      </c>
      <c r="AQ1085">
        <f t="shared" si="329"/>
        <v>15.859930073122591</v>
      </c>
      <c r="AR1085" s="4">
        <f t="shared" si="316"/>
        <v>14.319249133382026</v>
      </c>
      <c r="AT1085" t="str">
        <f t="shared" si="330"/>
        <v>45552Shift_15</v>
      </c>
    </row>
    <row r="1086" spans="1:46" x14ac:dyDescent="0.3">
      <c r="A1086" s="2">
        <v>45552</v>
      </c>
      <c r="B1086" t="s">
        <v>25</v>
      </c>
      <c r="C1086">
        <v>7.77</v>
      </c>
      <c r="D1086">
        <v>38.700000000000003</v>
      </c>
      <c r="E1086">
        <v>26.05</v>
      </c>
      <c r="F1086">
        <v>56.01</v>
      </c>
      <c r="G1086">
        <v>3.81</v>
      </c>
      <c r="H1086">
        <v>3.198</v>
      </c>
      <c r="I1086">
        <v>148</v>
      </c>
      <c r="J1086">
        <v>7.9735785054265591</v>
      </c>
      <c r="K1086">
        <v>8.4481143790275225E-3</v>
      </c>
      <c r="L1086">
        <v>6.7361703223998898E-2</v>
      </c>
      <c r="M1086">
        <v>27.047679956698619</v>
      </c>
      <c r="N1086">
        <v>2.5869141449230198E-3</v>
      </c>
      <c r="O1086">
        <v>5225</v>
      </c>
      <c r="P1086">
        <v>81.376955178600838</v>
      </c>
      <c r="Q1086">
        <v>46256.913064</v>
      </c>
      <c r="R1086">
        <v>16199.067150000001</v>
      </c>
      <c r="S1086">
        <v>25.501190165428429</v>
      </c>
      <c r="T1086">
        <f t="shared" si="317"/>
        <v>24.281552693059318</v>
      </c>
      <c r="U1086" t="e">
        <f t="shared" si="313"/>
        <v>#N/A</v>
      </c>
      <c r="V1086">
        <f t="shared" si="318"/>
        <v>24.725134579290025</v>
      </c>
      <c r="W1086">
        <f t="shared" si="319"/>
        <v>25.384460598098801</v>
      </c>
      <c r="X1086" t="e">
        <f t="shared" si="314"/>
        <v>#N/A</v>
      </c>
      <c r="Y1086" t="e">
        <f t="shared" si="315"/>
        <v>#N/A</v>
      </c>
      <c r="Z1086" t="e">
        <f t="shared" si="331"/>
        <v>#N/A</v>
      </c>
      <c r="AA1086" t="e">
        <f t="shared" si="331"/>
        <v>#N/A</v>
      </c>
      <c r="AB1086" t="e">
        <f t="shared" si="331"/>
        <v>#N/A</v>
      </c>
      <c r="AC1086" t="e">
        <f t="shared" si="331"/>
        <v>#N/A</v>
      </c>
      <c r="AG1086">
        <f t="shared" si="320"/>
        <v>7.6000000000000165E-2</v>
      </c>
      <c r="AH1086">
        <f t="shared" si="321"/>
        <v>0</v>
      </c>
      <c r="AI1086">
        <f t="shared" si="322"/>
        <v>0.13333333333333344</v>
      </c>
      <c r="AJ1086">
        <f t="shared" si="323"/>
        <v>-1.6206896551724099</v>
      </c>
      <c r="AK1086">
        <f t="shared" si="324"/>
        <v>0</v>
      </c>
      <c r="AL1086">
        <f t="shared" si="325"/>
        <v>-1.0099999999999998</v>
      </c>
      <c r="AM1086">
        <f t="shared" si="326"/>
        <v>0.96136363636363409</v>
      </c>
      <c r="AN1086">
        <f t="shared" si="327"/>
        <v>1.4634736737777776</v>
      </c>
      <c r="AO1086">
        <f t="shared" si="328"/>
        <v>2.0940358242890689</v>
      </c>
      <c r="AQ1086">
        <f t="shared" si="329"/>
        <v>24.725134579290025</v>
      </c>
      <c r="AR1086" s="4">
        <f t="shared" si="316"/>
        <v>23.837970806828611</v>
      </c>
      <c r="AT1086" t="str">
        <f t="shared" si="330"/>
        <v>45552Shift_21</v>
      </c>
    </row>
    <row r="1087" spans="1:46" x14ac:dyDescent="0.3">
      <c r="A1087" s="2">
        <v>45552</v>
      </c>
      <c r="B1087" t="s">
        <v>26</v>
      </c>
      <c r="C1087">
        <v>7.77</v>
      </c>
      <c r="D1087">
        <v>38.700000000000003</v>
      </c>
      <c r="E1087">
        <v>25.956</v>
      </c>
      <c r="F1087">
        <v>56.01</v>
      </c>
      <c r="G1087">
        <v>3.81</v>
      </c>
      <c r="H1087">
        <v>3.21</v>
      </c>
      <c r="I1087">
        <v>149.6</v>
      </c>
      <c r="J1087">
        <v>8.1252905413181882</v>
      </c>
      <c r="K1087">
        <v>8.6744323687288384E-3</v>
      </c>
      <c r="L1087">
        <v>7.0482283276936772E-2</v>
      </c>
      <c r="M1087">
        <v>27.04768195020263</v>
      </c>
      <c r="N1087">
        <v>2.586913553927009E-3</v>
      </c>
      <c r="O1087">
        <v>5225</v>
      </c>
      <c r="P1087">
        <v>81.37695520475134</v>
      </c>
      <c r="Q1087">
        <v>47251.161086841334</v>
      </c>
      <c r="R1087">
        <v>16081.76469561378</v>
      </c>
      <c r="S1087">
        <v>25.235418319972531</v>
      </c>
      <c r="T1087">
        <f t="shared" si="317"/>
        <v>23.954981364357987</v>
      </c>
      <c r="U1087" t="e">
        <f t="shared" si="313"/>
        <v>#N/A</v>
      </c>
      <c r="V1087">
        <f t="shared" si="318"/>
        <v>24.349631988250469</v>
      </c>
      <c r="W1087">
        <f t="shared" si="319"/>
        <v>25.372594370695605</v>
      </c>
      <c r="X1087" t="e">
        <f t="shared" si="314"/>
        <v>#N/A</v>
      </c>
      <c r="Y1087" t="e">
        <f t="shared" si="315"/>
        <v>#N/A</v>
      </c>
      <c r="Z1087" t="e">
        <f t="shared" si="331"/>
        <v>#N/A</v>
      </c>
      <c r="AA1087" t="e">
        <f t="shared" si="331"/>
        <v>#N/A</v>
      </c>
      <c r="AB1087" t="e">
        <f t="shared" si="331"/>
        <v>#N/A</v>
      </c>
      <c r="AC1087" t="e">
        <f t="shared" si="331"/>
        <v>#N/A</v>
      </c>
      <c r="AG1087">
        <f t="shared" si="320"/>
        <v>7.6000000000000165E-2</v>
      </c>
      <c r="AH1087">
        <f t="shared" si="321"/>
        <v>0</v>
      </c>
      <c r="AI1087">
        <f t="shared" si="322"/>
        <v>0.21166666666666778</v>
      </c>
      <c r="AJ1087">
        <f t="shared" si="323"/>
        <v>-1.6206896551724099</v>
      </c>
      <c r="AK1087">
        <f t="shared" si="324"/>
        <v>0</v>
      </c>
      <c r="AL1087">
        <f t="shared" si="325"/>
        <v>-0.94999999999999973</v>
      </c>
      <c r="AM1087">
        <f t="shared" si="326"/>
        <v>0.59772727272727177</v>
      </c>
      <c r="AN1087">
        <f t="shared" si="327"/>
        <v>1.5739456763157036</v>
      </c>
      <c r="AO1087">
        <f t="shared" si="328"/>
        <v>1.8411824311363538</v>
      </c>
      <c r="AQ1087">
        <f t="shared" si="329"/>
        <v>24.349631988250469</v>
      </c>
      <c r="AR1087" s="4">
        <f t="shared" si="316"/>
        <v>23.560330740465506</v>
      </c>
      <c r="AT1087" t="str">
        <f t="shared" si="330"/>
        <v>45552Shift_22</v>
      </c>
    </row>
    <row r="1088" spans="1:46" x14ac:dyDescent="0.3">
      <c r="A1088" s="2">
        <v>45552</v>
      </c>
      <c r="B1088" t="s">
        <v>27</v>
      </c>
      <c r="C1088">
        <v>7.77</v>
      </c>
      <c r="D1088">
        <v>38.888888888888893</v>
      </c>
      <c r="E1088">
        <v>25.751111111111111</v>
      </c>
      <c r="F1088">
        <v>56.01</v>
      </c>
      <c r="G1088">
        <v>3.81</v>
      </c>
      <c r="H1088">
        <v>3.2222222222222219</v>
      </c>
      <c r="I1088">
        <v>150.66666666666671</v>
      </c>
      <c r="J1088">
        <v>8.3480481824704373</v>
      </c>
      <c r="K1088">
        <v>9.1085658454670235E-3</v>
      </c>
      <c r="L1088">
        <v>7.6038746551163286E-2</v>
      </c>
      <c r="M1088">
        <v>27.04768283317355</v>
      </c>
      <c r="N1088">
        <v>2.586913415887519E-3</v>
      </c>
      <c r="O1088">
        <v>5225</v>
      </c>
      <c r="P1088">
        <v>81.376955215681633</v>
      </c>
      <c r="Q1088">
        <v>47226.976799999997</v>
      </c>
      <c r="R1088">
        <v>15161.37134</v>
      </c>
      <c r="S1088">
        <v>25.11003531662714</v>
      </c>
      <c r="T1088">
        <f t="shared" si="317"/>
        <v>23.567620599533438</v>
      </c>
      <c r="U1088" t="e">
        <f t="shared" si="313"/>
        <v>#N/A</v>
      </c>
      <c r="V1088">
        <f t="shared" si="318"/>
        <v>23.903751045371944</v>
      </c>
      <c r="W1088">
        <f t="shared" si="319"/>
        <v>25.169137670241337</v>
      </c>
      <c r="X1088" t="e">
        <f t="shared" si="314"/>
        <v>#N/A</v>
      </c>
      <c r="Y1088" t="e">
        <f t="shared" si="315"/>
        <v>#N/A</v>
      </c>
      <c r="Z1088" t="e">
        <f t="shared" si="331"/>
        <v>#N/A</v>
      </c>
      <c r="AA1088" t="e">
        <f t="shared" si="331"/>
        <v>#N/A</v>
      </c>
      <c r="AB1088" t="e">
        <f t="shared" si="331"/>
        <v>#N/A</v>
      </c>
      <c r="AC1088" t="e">
        <f t="shared" si="331"/>
        <v>#N/A</v>
      </c>
      <c r="AG1088">
        <f t="shared" si="320"/>
        <v>7.6000000000000165E-2</v>
      </c>
      <c r="AH1088">
        <f t="shared" si="321"/>
        <v>0</v>
      </c>
      <c r="AI1088">
        <f t="shared" si="322"/>
        <v>0.38240740740740797</v>
      </c>
      <c r="AJ1088">
        <f t="shared" si="323"/>
        <v>-1.6206896551724099</v>
      </c>
      <c r="AK1088">
        <f t="shared" si="324"/>
        <v>0</v>
      </c>
      <c r="AL1088">
        <f t="shared" si="325"/>
        <v>-0.88888888888889028</v>
      </c>
      <c r="AM1088">
        <f t="shared" si="326"/>
        <v>0.35530303030301724</v>
      </c>
      <c r="AN1088">
        <f t="shared" si="327"/>
        <v>1.5712585333333329</v>
      </c>
      <c r="AO1088">
        <f t="shared" si="328"/>
        <v>1.4699196958826053</v>
      </c>
      <c r="AQ1088">
        <f t="shared" si="329"/>
        <v>23.903751045371944</v>
      </c>
      <c r="AR1088" s="4">
        <f t="shared" si="316"/>
        <v>23.231490153694931</v>
      </c>
      <c r="AT1088" t="str">
        <f t="shared" si="330"/>
        <v>45552Shift_23</v>
      </c>
    </row>
    <row r="1089" spans="1:46" x14ac:dyDescent="0.3">
      <c r="A1089" s="2">
        <v>45553</v>
      </c>
      <c r="B1089" t="s">
        <v>28</v>
      </c>
      <c r="C1089">
        <v>7.8039999999999994</v>
      </c>
      <c r="D1089">
        <v>39.25</v>
      </c>
      <c r="E1089">
        <v>25.432500000000001</v>
      </c>
      <c r="F1089">
        <v>56.01</v>
      </c>
      <c r="G1089">
        <v>3.61</v>
      </c>
      <c r="H1089">
        <v>3.2250000000000001</v>
      </c>
      <c r="I1089">
        <v>152.25</v>
      </c>
      <c r="J1089">
        <v>8.5763764859234737</v>
      </c>
      <c r="K1089">
        <v>9.6608356958318032E-3</v>
      </c>
      <c r="L1089">
        <v>8.2854964096102032E-2</v>
      </c>
      <c r="M1089">
        <v>27.047676314677229</v>
      </c>
      <c r="N1089">
        <v>2.58715831616208E-3</v>
      </c>
      <c r="O1089">
        <v>5225</v>
      </c>
      <c r="P1089">
        <v>81.376955259360614</v>
      </c>
      <c r="Q1089">
        <v>43098.976799999997</v>
      </c>
      <c r="R1089">
        <v>13649.69714</v>
      </c>
      <c r="S1089">
        <v>25.83716867852047</v>
      </c>
      <c r="T1089">
        <f t="shared" si="317"/>
        <v>23.683865807867463</v>
      </c>
      <c r="U1089" t="e">
        <f t="shared" si="313"/>
        <v>#N/A</v>
      </c>
      <c r="V1089">
        <f t="shared" si="318"/>
        <v>23.476502071086909</v>
      </c>
      <c r="W1089">
        <f t="shared" si="319"/>
        <v>25.101737180804776</v>
      </c>
      <c r="X1089" t="e">
        <f t="shared" si="314"/>
        <v>#N/A</v>
      </c>
      <c r="Y1089" t="e">
        <f t="shared" si="315"/>
        <v>#N/A</v>
      </c>
      <c r="Z1089" t="e">
        <f t="shared" si="331"/>
        <v>#N/A</v>
      </c>
      <c r="AA1089" t="e">
        <f t="shared" si="331"/>
        <v>#N/A</v>
      </c>
      <c r="AB1089" t="e">
        <f t="shared" si="331"/>
        <v>#N/A</v>
      </c>
      <c r="AC1089" t="e">
        <f t="shared" si="331"/>
        <v>#N/A</v>
      </c>
      <c r="AG1089">
        <f t="shared" si="320"/>
        <v>6.9200000000000192E-2</v>
      </c>
      <c r="AH1089">
        <f t="shared" si="321"/>
        <v>0</v>
      </c>
      <c r="AI1089">
        <f t="shared" si="322"/>
        <v>0.64791666666666647</v>
      </c>
      <c r="AJ1089">
        <f t="shared" si="323"/>
        <v>-1.6206896551724099</v>
      </c>
      <c r="AK1089">
        <f t="shared" si="324"/>
        <v>0.60000000000000053</v>
      </c>
      <c r="AL1089">
        <f t="shared" si="325"/>
        <v>-0.87499999999999922</v>
      </c>
      <c r="AM1089">
        <f t="shared" si="326"/>
        <v>-4.5454545454568706E-3</v>
      </c>
      <c r="AN1089">
        <f t="shared" si="327"/>
        <v>1.1125918666666661</v>
      </c>
      <c r="AO1089">
        <f t="shared" si="328"/>
        <v>1.089372523460878</v>
      </c>
      <c r="AQ1089">
        <f t="shared" si="329"/>
        <v>23.476502071086909</v>
      </c>
      <c r="AR1089" s="4">
        <f t="shared" si="316"/>
        <v>23.891229544648013</v>
      </c>
      <c r="AT1089" t="str">
        <f t="shared" si="330"/>
        <v>45553Shift_00</v>
      </c>
    </row>
    <row r="1090" spans="1:46" x14ac:dyDescent="0.3">
      <c r="A1090" s="2">
        <v>45553</v>
      </c>
      <c r="B1090" t="s">
        <v>29</v>
      </c>
      <c r="C1090">
        <v>7.8039999999999994</v>
      </c>
      <c r="D1090">
        <v>39.142857142857153</v>
      </c>
      <c r="E1090">
        <v>25.49428571428572</v>
      </c>
      <c r="F1090">
        <v>56.01</v>
      </c>
      <c r="G1090">
        <v>3.61</v>
      </c>
      <c r="H1090">
        <v>3.2171428571428571</v>
      </c>
      <c r="I1090">
        <v>152.28571428571431</v>
      </c>
      <c r="J1090">
        <v>8.4770582589224315</v>
      </c>
      <c r="K1090">
        <v>9.2300452091038081E-3</v>
      </c>
      <c r="L1090">
        <v>7.8243630970060846E-2</v>
      </c>
      <c r="M1090">
        <v>27.047676750021861</v>
      </c>
      <c r="N1090">
        <v>2.5871549071681348E-3</v>
      </c>
      <c r="O1090">
        <v>5225</v>
      </c>
      <c r="P1090">
        <v>81.376955259524678</v>
      </c>
      <c r="Q1090">
        <v>36618.564299999998</v>
      </c>
      <c r="R1090">
        <v>12049.5171875</v>
      </c>
      <c r="S1090">
        <v>25.86338419030519</v>
      </c>
      <c r="T1090">
        <f t="shared" si="317"/>
        <v>22.940947411851617</v>
      </c>
      <c r="U1090" t="e">
        <f t="shared" si="313"/>
        <v>#N/A</v>
      </c>
      <c r="V1090">
        <f t="shared" si="318"/>
        <v>22.716417695292574</v>
      </c>
      <c r="W1090">
        <f t="shared" si="319"/>
        <v>24.349769688127328</v>
      </c>
      <c r="X1090" t="e">
        <f t="shared" si="314"/>
        <v>#N/A</v>
      </c>
      <c r="Y1090" t="e">
        <f t="shared" si="315"/>
        <v>#N/A</v>
      </c>
      <c r="Z1090" t="e">
        <f t="shared" si="331"/>
        <v>#N/A</v>
      </c>
      <c r="AA1090" t="e">
        <f t="shared" si="331"/>
        <v>#N/A</v>
      </c>
      <c r="AB1090" t="e">
        <f t="shared" si="331"/>
        <v>#N/A</v>
      </c>
      <c r="AC1090" t="e">
        <f t="shared" si="331"/>
        <v>#N/A</v>
      </c>
      <c r="AG1090">
        <f t="shared" si="320"/>
        <v>6.9200000000000192E-2</v>
      </c>
      <c r="AH1090">
        <f t="shared" si="321"/>
        <v>0</v>
      </c>
      <c r="AI1090">
        <f t="shared" si="322"/>
        <v>0.59642857142856731</v>
      </c>
      <c r="AJ1090">
        <f t="shared" si="323"/>
        <v>-1.6206896551724099</v>
      </c>
      <c r="AK1090">
        <f t="shared" si="324"/>
        <v>0.60000000000000053</v>
      </c>
      <c r="AL1090">
        <f t="shared" si="325"/>
        <v>-0.91428571428571415</v>
      </c>
      <c r="AM1090">
        <f t="shared" si="326"/>
        <v>-1.2662337662344602E-2</v>
      </c>
      <c r="AN1090">
        <f t="shared" si="327"/>
        <v>0.39254603333333299</v>
      </c>
      <c r="AO1090">
        <f t="shared" si="328"/>
        <v>1.2549029017959483</v>
      </c>
      <c r="AQ1090">
        <f t="shared" si="329"/>
        <v>22.716417695292574</v>
      </c>
      <c r="AR1090" s="4">
        <f t="shared" si="316"/>
        <v>23.165477128410661</v>
      </c>
      <c r="AT1090" t="str">
        <f t="shared" si="330"/>
        <v>45553Shift_01</v>
      </c>
    </row>
    <row r="1091" spans="1:46" x14ac:dyDescent="0.3">
      <c r="A1091" s="2">
        <v>45553</v>
      </c>
      <c r="B1091" t="s">
        <v>30</v>
      </c>
      <c r="C1091">
        <v>7.8039999999999994</v>
      </c>
      <c r="D1091">
        <v>39.142857142857153</v>
      </c>
      <c r="E1091">
        <v>25.49428571428572</v>
      </c>
      <c r="F1091">
        <v>56.01</v>
      </c>
      <c r="G1091">
        <v>3.61</v>
      </c>
      <c r="H1091">
        <v>3.2171428571428571</v>
      </c>
      <c r="I1091">
        <v>152.28571428571431</v>
      </c>
      <c r="J1091">
        <v>8.5264986242108876</v>
      </c>
      <c r="K1091">
        <v>1.274688773383839E-2</v>
      </c>
      <c r="L1091">
        <v>0.1086863207255437</v>
      </c>
      <c r="M1091">
        <v>27.04768151796678</v>
      </c>
      <c r="N1091">
        <v>2.587005796275299E-3</v>
      </c>
      <c r="O1091">
        <v>5225</v>
      </c>
      <c r="P1091">
        <v>81.376955281942429</v>
      </c>
      <c r="Q1091">
        <v>50514.456800000007</v>
      </c>
      <c r="R1091">
        <v>10726.474</v>
      </c>
      <c r="S1091">
        <v>26.700216866203409</v>
      </c>
      <c r="T1091">
        <f t="shared" si="317"/>
        <v>24.732750701347982</v>
      </c>
      <c r="U1091" t="e">
        <f t="shared" si="313"/>
        <v>#N/A</v>
      </c>
      <c r="V1091">
        <f t="shared" si="318"/>
        <v>24.089807030812288</v>
      </c>
      <c r="W1091">
        <f t="shared" si="319"/>
        <v>25.723159023647042</v>
      </c>
      <c r="X1091" t="e">
        <f t="shared" si="314"/>
        <v>#N/A</v>
      </c>
      <c r="Y1091" t="e">
        <f t="shared" si="315"/>
        <v>#N/A</v>
      </c>
      <c r="Z1091" t="e">
        <f t="shared" si="331"/>
        <v>#N/A</v>
      </c>
      <c r="AA1091" t="e">
        <f t="shared" si="331"/>
        <v>#N/A</v>
      </c>
      <c r="AB1091" t="e">
        <f t="shared" si="331"/>
        <v>#N/A</v>
      </c>
      <c r="AC1091" t="e">
        <f t="shared" si="331"/>
        <v>#N/A</v>
      </c>
      <c r="AG1091">
        <f t="shared" si="320"/>
        <v>6.9200000000000192E-2</v>
      </c>
      <c r="AH1091">
        <f t="shared" si="321"/>
        <v>0</v>
      </c>
      <c r="AI1091">
        <f t="shared" si="322"/>
        <v>0.59642857142856731</v>
      </c>
      <c r="AJ1091">
        <f t="shared" si="323"/>
        <v>-1.6206896551724099</v>
      </c>
      <c r="AK1091">
        <f t="shared" si="324"/>
        <v>0.60000000000000053</v>
      </c>
      <c r="AL1091">
        <f t="shared" si="325"/>
        <v>-0.91428571428571415</v>
      </c>
      <c r="AM1091">
        <f t="shared" si="326"/>
        <v>-1.2662337662344602E-2</v>
      </c>
      <c r="AN1091">
        <f t="shared" si="327"/>
        <v>1.9365340888888896</v>
      </c>
      <c r="AO1091">
        <f t="shared" si="328"/>
        <v>1.1725022929818549</v>
      </c>
      <c r="AQ1091">
        <f t="shared" si="329"/>
        <v>24.089807030812288</v>
      </c>
      <c r="AR1091" s="4">
        <f t="shared" si="316"/>
        <v>25.375694371883672</v>
      </c>
      <c r="AT1091" t="str">
        <f t="shared" si="330"/>
        <v>45553Shift_02</v>
      </c>
    </row>
    <row r="1092" spans="1:46" x14ac:dyDescent="0.3">
      <c r="A1092" s="2">
        <v>45553</v>
      </c>
      <c r="B1092" t="s">
        <v>31</v>
      </c>
      <c r="C1092">
        <v>7.8039999999999994</v>
      </c>
      <c r="D1092">
        <v>39.142857142857153</v>
      </c>
      <c r="E1092">
        <v>25.49428571428572</v>
      </c>
      <c r="F1092">
        <v>56.01</v>
      </c>
      <c r="G1092">
        <v>3.61</v>
      </c>
      <c r="H1092">
        <v>3.2171428571428571</v>
      </c>
      <c r="I1092">
        <v>152.28571428571431</v>
      </c>
      <c r="J1092">
        <v>8.5264986242108876</v>
      </c>
      <c r="K1092">
        <v>1.274688773383839E-2</v>
      </c>
      <c r="L1092">
        <v>0.1086863207255437</v>
      </c>
      <c r="M1092">
        <v>27.04768151796678</v>
      </c>
      <c r="N1092">
        <v>2.587005796275299E-3</v>
      </c>
      <c r="O1092">
        <v>5225</v>
      </c>
      <c r="P1092">
        <v>81.376955281942429</v>
      </c>
      <c r="Q1092">
        <v>50514.456800000007</v>
      </c>
      <c r="R1092">
        <v>10726.474</v>
      </c>
      <c r="S1092">
        <v>26.700216866203409</v>
      </c>
      <c r="T1092">
        <f t="shared" si="317"/>
        <v>24.732750701347982</v>
      </c>
      <c r="U1092" t="e">
        <f t="shared" si="313"/>
        <v>#N/A</v>
      </c>
      <c r="V1092">
        <f t="shared" si="318"/>
        <v>24.089807030812288</v>
      </c>
      <c r="W1092">
        <f t="shared" si="319"/>
        <v>25.723159023647042</v>
      </c>
      <c r="X1092" t="e">
        <f t="shared" si="314"/>
        <v>#N/A</v>
      </c>
      <c r="Y1092" t="e">
        <f t="shared" si="315"/>
        <v>#N/A</v>
      </c>
      <c r="Z1092" t="e">
        <f t="shared" si="331"/>
        <v>#N/A</v>
      </c>
      <c r="AA1092" t="e">
        <f t="shared" si="331"/>
        <v>#N/A</v>
      </c>
      <c r="AB1092" t="e">
        <f t="shared" si="331"/>
        <v>#N/A</v>
      </c>
      <c r="AC1092" t="e">
        <f t="shared" si="331"/>
        <v>#N/A</v>
      </c>
      <c r="AG1092">
        <f t="shared" si="320"/>
        <v>6.9200000000000192E-2</v>
      </c>
      <c r="AH1092">
        <f t="shared" si="321"/>
        <v>0</v>
      </c>
      <c r="AI1092">
        <f t="shared" si="322"/>
        <v>0.59642857142856731</v>
      </c>
      <c r="AJ1092">
        <f t="shared" si="323"/>
        <v>-1.6206896551724099</v>
      </c>
      <c r="AK1092">
        <f t="shared" si="324"/>
        <v>0.60000000000000053</v>
      </c>
      <c r="AL1092">
        <f t="shared" si="325"/>
        <v>-0.91428571428571415</v>
      </c>
      <c r="AM1092">
        <f t="shared" si="326"/>
        <v>-1.2662337662344602E-2</v>
      </c>
      <c r="AN1092">
        <f t="shared" si="327"/>
        <v>1.9365340888888896</v>
      </c>
      <c r="AO1092">
        <f t="shared" si="328"/>
        <v>1.1725022929818549</v>
      </c>
      <c r="AQ1092">
        <f t="shared" si="329"/>
        <v>24.089807030812288</v>
      </c>
      <c r="AR1092" s="4">
        <f t="shared" si="316"/>
        <v>25.375694371883672</v>
      </c>
      <c r="AT1092" t="str">
        <f t="shared" si="330"/>
        <v>45553Shift_03</v>
      </c>
    </row>
    <row r="1093" spans="1:46" x14ac:dyDescent="0.3">
      <c r="A1093" s="2">
        <v>45553</v>
      </c>
      <c r="B1093" t="s">
        <v>32</v>
      </c>
      <c r="C1093">
        <v>7.8039999999999994</v>
      </c>
      <c r="D1093">
        <v>39.142857142857153</v>
      </c>
      <c r="E1093">
        <v>25.49428571428572</v>
      </c>
      <c r="F1093">
        <v>56.01</v>
      </c>
      <c r="G1093">
        <v>3.61</v>
      </c>
      <c r="H1093">
        <v>3.2171428571428571</v>
      </c>
      <c r="I1093">
        <v>152.28571428571431</v>
      </c>
      <c r="J1093">
        <v>8.5264986242108876</v>
      </c>
      <c r="K1093">
        <v>1.274688773383839E-2</v>
      </c>
      <c r="L1093">
        <v>0.1086863207255437</v>
      </c>
      <c r="M1093">
        <v>27.04768151796678</v>
      </c>
      <c r="N1093">
        <v>2.587005796275299E-3</v>
      </c>
      <c r="O1093">
        <v>5225</v>
      </c>
      <c r="P1093">
        <v>81.376955281942429</v>
      </c>
      <c r="Q1093">
        <v>50514.456800000007</v>
      </c>
      <c r="R1093">
        <v>10726.474</v>
      </c>
      <c r="S1093">
        <v>26.700216866203409</v>
      </c>
      <c r="T1093">
        <f t="shared" si="317"/>
        <v>24.732750701347982</v>
      </c>
      <c r="U1093" t="e">
        <f t="shared" si="313"/>
        <v>#N/A</v>
      </c>
      <c r="V1093">
        <f t="shared" si="318"/>
        <v>24.089807030812288</v>
      </c>
      <c r="W1093">
        <f t="shared" si="319"/>
        <v>25.723159023647042</v>
      </c>
      <c r="X1093" t="e">
        <f t="shared" si="314"/>
        <v>#N/A</v>
      </c>
      <c r="Y1093" t="e">
        <f t="shared" si="315"/>
        <v>#N/A</v>
      </c>
      <c r="Z1093" t="e">
        <f t="shared" si="331"/>
        <v>#N/A</v>
      </c>
      <c r="AA1093" t="e">
        <f t="shared" si="331"/>
        <v>#N/A</v>
      </c>
      <c r="AB1093" t="e">
        <f t="shared" si="331"/>
        <v>#N/A</v>
      </c>
      <c r="AC1093" t="e">
        <f t="shared" si="331"/>
        <v>#N/A</v>
      </c>
      <c r="AG1093">
        <f t="shared" si="320"/>
        <v>6.9200000000000192E-2</v>
      </c>
      <c r="AH1093">
        <f t="shared" si="321"/>
        <v>0</v>
      </c>
      <c r="AI1093">
        <f t="shared" si="322"/>
        <v>0.59642857142856731</v>
      </c>
      <c r="AJ1093">
        <f t="shared" si="323"/>
        <v>-1.6206896551724099</v>
      </c>
      <c r="AK1093">
        <f t="shared" si="324"/>
        <v>0.60000000000000053</v>
      </c>
      <c r="AL1093">
        <f t="shared" si="325"/>
        <v>-0.91428571428571415</v>
      </c>
      <c r="AM1093">
        <f t="shared" si="326"/>
        <v>-1.2662337662344602E-2</v>
      </c>
      <c r="AN1093">
        <f t="shared" si="327"/>
        <v>1.9365340888888896</v>
      </c>
      <c r="AO1093">
        <f t="shared" si="328"/>
        <v>1.1725022929818549</v>
      </c>
      <c r="AQ1093">
        <f t="shared" si="329"/>
        <v>24.089807030812288</v>
      </c>
      <c r="AR1093" s="4">
        <f t="shared" si="316"/>
        <v>25.375694371883672</v>
      </c>
      <c r="AT1093" t="str">
        <f t="shared" si="330"/>
        <v>45553Shift_04</v>
      </c>
    </row>
    <row r="1094" spans="1:46" x14ac:dyDescent="0.3">
      <c r="A1094" s="2">
        <v>45553</v>
      </c>
      <c r="B1094" t="s">
        <v>19</v>
      </c>
      <c r="C1094">
        <v>7.8250000000000002</v>
      </c>
      <c r="D1094">
        <v>37.5</v>
      </c>
      <c r="E1094">
        <v>27.105</v>
      </c>
      <c r="F1094">
        <v>54.87</v>
      </c>
      <c r="G1094">
        <v>3.61</v>
      </c>
      <c r="H1094">
        <v>3.3633333333333328</v>
      </c>
      <c r="I1094">
        <v>148.83333333333329</v>
      </c>
      <c r="J1094">
        <v>12.18732695582462</v>
      </c>
      <c r="K1094">
        <v>1.1256755087886809E-2</v>
      </c>
      <c r="L1094">
        <v>0.13718975471771891</v>
      </c>
      <c r="M1094">
        <v>18.655741429322699</v>
      </c>
      <c r="N1094">
        <v>2.5828193776469459E-3</v>
      </c>
      <c r="O1094">
        <v>5225</v>
      </c>
      <c r="P1094">
        <v>81.247228758585223</v>
      </c>
      <c r="Q1094">
        <v>37130.903736</v>
      </c>
      <c r="R1094">
        <v>8843.1377352459021</v>
      </c>
      <c r="S1094">
        <v>20.143621353792891</v>
      </c>
      <c r="T1094">
        <f t="shared" si="317"/>
        <v>10.304050259788124</v>
      </c>
      <c r="U1094" t="e">
        <f t="shared" si="313"/>
        <v>#N/A</v>
      </c>
      <c r="V1094">
        <f t="shared" si="318"/>
        <v>10.118508939141332</v>
      </c>
      <c r="W1094">
        <f t="shared" si="319"/>
        <v>9.0017116559647246</v>
      </c>
      <c r="X1094" t="e">
        <f t="shared" si="314"/>
        <v>#N/A</v>
      </c>
      <c r="Y1094" t="e">
        <f t="shared" si="315"/>
        <v>#N/A</v>
      </c>
      <c r="Z1094" t="e">
        <f t="shared" si="331"/>
        <v>#N/A</v>
      </c>
      <c r="AA1094" t="e">
        <f t="shared" si="331"/>
        <v>#N/A</v>
      </c>
      <c r="AB1094" t="e">
        <f t="shared" si="331"/>
        <v>#N/A</v>
      </c>
      <c r="AC1094" t="e">
        <f t="shared" si="331"/>
        <v>#N/A</v>
      </c>
      <c r="AG1094">
        <f t="shared" si="320"/>
        <v>6.5000000000000044E-2</v>
      </c>
      <c r="AH1094">
        <f t="shared" si="321"/>
        <v>0</v>
      </c>
      <c r="AI1094">
        <f t="shared" si="322"/>
        <v>-0.74583333333333302</v>
      </c>
      <c r="AJ1094">
        <f t="shared" si="323"/>
        <v>0.34482758620690146</v>
      </c>
      <c r="AK1094">
        <f t="shared" si="324"/>
        <v>0.60000000000000053</v>
      </c>
      <c r="AL1094">
        <f t="shared" si="325"/>
        <v>-0.18333333333333535</v>
      </c>
      <c r="AM1094">
        <f t="shared" si="326"/>
        <v>0.77196969696970541</v>
      </c>
      <c r="AN1094">
        <f t="shared" si="327"/>
        <v>0.4494726373333332</v>
      </c>
      <c r="AO1094">
        <f t="shared" si="328"/>
        <v>-4.9288782597076999</v>
      </c>
      <c r="AQ1094">
        <f t="shared" si="329"/>
        <v>10.118508939141332</v>
      </c>
      <c r="AR1094" s="4">
        <f t="shared" si="316"/>
        <v>10.489591580434917</v>
      </c>
      <c r="AT1094" t="str">
        <f t="shared" si="330"/>
        <v>45553Shift_10</v>
      </c>
    </row>
    <row r="1095" spans="1:46" x14ac:dyDescent="0.3">
      <c r="A1095" s="2">
        <v>45553</v>
      </c>
      <c r="B1095" t="s">
        <v>20</v>
      </c>
      <c r="C1095">
        <v>7.95</v>
      </c>
      <c r="D1095">
        <v>37.666666666666657</v>
      </c>
      <c r="E1095">
        <v>27.311666666666671</v>
      </c>
      <c r="F1095">
        <v>54.87</v>
      </c>
      <c r="G1095">
        <v>3.61</v>
      </c>
      <c r="H1095">
        <v>3.4033333333333342</v>
      </c>
      <c r="I1095">
        <v>149.33333333333329</v>
      </c>
      <c r="J1095">
        <v>11.9823279176674</v>
      </c>
      <c r="K1095">
        <v>1.029921665130951E-2</v>
      </c>
      <c r="L1095">
        <v>0.12340859121109091</v>
      </c>
      <c r="M1095">
        <v>16.737708378253469</v>
      </c>
      <c r="N1095">
        <v>2.5832416241468531E-3</v>
      </c>
      <c r="O1095">
        <v>5225</v>
      </c>
      <c r="P1095">
        <v>83.998999014385575</v>
      </c>
      <c r="Q1095">
        <v>34130.186875949366</v>
      </c>
      <c r="R1095">
        <v>8822.8468030942331</v>
      </c>
      <c r="S1095">
        <v>17.95150304100903</v>
      </c>
      <c r="T1095">
        <f t="shared" si="317"/>
        <v>8.2018335241563634</v>
      </c>
      <c r="U1095" t="e">
        <f t="shared" ref="U1095:U1158" si="332">VLOOKUP($AT1095,kkk,U$4,0)</f>
        <v>#N/A</v>
      </c>
      <c r="V1095">
        <f t="shared" si="318"/>
        <v>8.096516652548706</v>
      </c>
      <c r="W1095">
        <f t="shared" si="319"/>
        <v>7.0933557330084627</v>
      </c>
      <c r="X1095" t="e">
        <f t="shared" ref="X1095:X1158" si="333">VLOOKUP($AT1095,iii,3,0)</f>
        <v>#N/A</v>
      </c>
      <c r="Y1095" t="e">
        <f t="shared" ref="Y1095:Y1158" si="334">VLOOKUP($AT1095,iii,2,0)</f>
        <v>#N/A</v>
      </c>
      <c r="Z1095" t="e">
        <f t="shared" si="331"/>
        <v>#N/A</v>
      </c>
      <c r="AA1095" t="e">
        <f t="shared" si="331"/>
        <v>#N/A</v>
      </c>
      <c r="AB1095" t="e">
        <f t="shared" si="331"/>
        <v>#N/A</v>
      </c>
      <c r="AC1095" t="e">
        <f t="shared" si="331"/>
        <v>#N/A</v>
      </c>
      <c r="AG1095">
        <f t="shared" si="320"/>
        <v>4.0000000000000036E-2</v>
      </c>
      <c r="AH1095">
        <f t="shared" si="321"/>
        <v>0</v>
      </c>
      <c r="AI1095">
        <f t="shared" si="322"/>
        <v>-0.9180555555555584</v>
      </c>
      <c r="AJ1095">
        <f t="shared" si="323"/>
        <v>0.34482758620690146</v>
      </c>
      <c r="AK1095">
        <f t="shared" si="324"/>
        <v>0.60000000000000053</v>
      </c>
      <c r="AL1095">
        <f t="shared" si="325"/>
        <v>1.6666666666671492E-2</v>
      </c>
      <c r="AM1095">
        <f t="shared" si="326"/>
        <v>0.65833333333334187</v>
      </c>
      <c r="AN1095">
        <f t="shared" si="327"/>
        <v>0.11605965288326277</v>
      </c>
      <c r="AO1095">
        <f t="shared" si="328"/>
        <v>-4.5872131961123319</v>
      </c>
      <c r="AQ1095">
        <f t="shared" si="329"/>
        <v>8.096516652548706</v>
      </c>
      <c r="AR1095" s="4">
        <f t="shared" ref="AR1095:AR1151" si="335">S1095+SUM(AG1095:AO1095)+$T$1+R1095/$Z$1-AJ1095-AM1095</f>
        <v>8.3071503957640225</v>
      </c>
      <c r="AT1095" t="str">
        <f t="shared" si="330"/>
        <v>45553Shift_11</v>
      </c>
    </row>
    <row r="1096" spans="1:46" x14ac:dyDescent="0.3">
      <c r="A1096" s="2">
        <v>45553</v>
      </c>
      <c r="B1096" t="s">
        <v>21</v>
      </c>
      <c r="C1096">
        <v>7.95</v>
      </c>
      <c r="D1096">
        <v>37.666666666666657</v>
      </c>
      <c r="E1096">
        <v>27.311666666666671</v>
      </c>
      <c r="F1096">
        <v>54.87</v>
      </c>
      <c r="G1096">
        <v>3.61</v>
      </c>
      <c r="H1096">
        <v>3.4033333333333342</v>
      </c>
      <c r="I1096">
        <v>149.33333333333329</v>
      </c>
      <c r="J1096">
        <v>11.52699931984087</v>
      </c>
      <c r="K1096">
        <v>9.6046587153992297E-3</v>
      </c>
      <c r="L1096">
        <v>0.1107128944797106</v>
      </c>
      <c r="M1096">
        <v>16.596889612727232</v>
      </c>
      <c r="N1096">
        <v>2.581772183624818E-3</v>
      </c>
      <c r="O1096">
        <v>5225</v>
      </c>
      <c r="P1096">
        <v>81.21571135184432</v>
      </c>
      <c r="Q1096">
        <v>34218.920000000013</v>
      </c>
      <c r="R1096">
        <v>9532.5531111111104</v>
      </c>
      <c r="S1096">
        <v>17.962147900980462</v>
      </c>
      <c r="T1096">
        <f t="shared" ref="T1096:T1130" si="336">AVERAGE(AQ1096:AR1096)</f>
        <v>8.9528005576299279</v>
      </c>
      <c r="U1096" t="e">
        <f t="shared" si="332"/>
        <v>#N/A</v>
      </c>
      <c r="V1096">
        <f t="shared" ref="V1096:V1130" si="337">M1096+SUM(AG1096:AO1096)+$T$1+R1096/$Z$1</f>
        <v>8.7717518732734359</v>
      </c>
      <c r="W1096">
        <f t="shared" ref="W1096:W1130" si="338">M1096+SUM(AG1096:AO1096)+$T$1+R1096/$Z$1-AJ1096-AM1096</f>
        <v>7.7685909537331916</v>
      </c>
      <c r="X1096" t="e">
        <f t="shared" si="333"/>
        <v>#N/A</v>
      </c>
      <c r="Y1096" t="e">
        <f t="shared" si="334"/>
        <v>#N/A</v>
      </c>
      <c r="Z1096" t="e">
        <f t="shared" si="331"/>
        <v>#N/A</v>
      </c>
      <c r="AA1096" t="e">
        <f t="shared" si="331"/>
        <v>#N/A</v>
      </c>
      <c r="AB1096" t="e">
        <f t="shared" si="331"/>
        <v>#N/A</v>
      </c>
      <c r="AC1096" t="e">
        <f t="shared" si="331"/>
        <v>#N/A</v>
      </c>
      <c r="AG1096">
        <f t="shared" ref="AG1096:AG1130" si="339">C$3*(C$1-C1096)/C$2</f>
        <v>4.0000000000000036E-2</v>
      </c>
      <c r="AH1096">
        <f t="shared" ref="AH1096:AH1130" si="340">D$3*(D$1-D1096)/D$2</f>
        <v>0</v>
      </c>
      <c r="AI1096">
        <f t="shared" ref="AI1096:AI1130" si="341">E$3*(E$1-E1096)/E$2</f>
        <v>-0.9180555555555584</v>
      </c>
      <c r="AJ1096">
        <f t="shared" ref="AJ1096:AJ1130" si="342">F$3*(F$1-F1096)/F$2</f>
        <v>0.34482758620690146</v>
      </c>
      <c r="AK1096">
        <f t="shared" ref="AK1096:AK1130" si="343">G$3*(G$1-G1096)/G$2</f>
        <v>0.60000000000000053</v>
      </c>
      <c r="AL1096">
        <f t="shared" ref="AL1096:AL1130" si="344">H$3*(H$1-H1096)/H$2</f>
        <v>1.6666666666671492E-2</v>
      </c>
      <c r="AM1096">
        <f t="shared" ref="AM1096:AM1130" si="345">I$3*(I$1-I1096)/I$2</f>
        <v>0.65833333333334187</v>
      </c>
      <c r="AN1096">
        <f t="shared" ref="AN1096:AN1130" si="346">(Q1096-$M$1)/$M$2</f>
        <v>0.12591888888889016</v>
      </c>
      <c r="AO1096">
        <f t="shared" ref="AO1096:AO1130" si="347">(J1096-$Q$1)/$Q$2</f>
        <v>-3.828332199734783</v>
      </c>
      <c r="AQ1096">
        <f t="shared" ref="AQ1096:AQ1130" si="348">M1096+SUM(AG1096:AO1096)+$T$1+R1096/$Z$1</f>
        <v>8.7717518732734359</v>
      </c>
      <c r="AR1096" s="4">
        <f t="shared" si="335"/>
        <v>9.1338492419864217</v>
      </c>
      <c r="AT1096" t="str">
        <f t="shared" ref="AT1096:AT1130" si="349">A1096&amp;B1096</f>
        <v>45553Shift_12</v>
      </c>
    </row>
    <row r="1097" spans="1:46" x14ac:dyDescent="0.3">
      <c r="A1097" s="2">
        <v>45553</v>
      </c>
      <c r="B1097" t="s">
        <v>22</v>
      </c>
      <c r="C1097">
        <v>7.9599999999999991</v>
      </c>
      <c r="D1097">
        <v>37.714285714285722</v>
      </c>
      <c r="E1097">
        <v>27.21</v>
      </c>
      <c r="F1097">
        <v>54.87</v>
      </c>
      <c r="G1097">
        <v>3.61</v>
      </c>
      <c r="H1097">
        <v>3.4171428571428568</v>
      </c>
      <c r="I1097">
        <v>148.14285714285711</v>
      </c>
      <c r="J1097">
        <v>11.21738515392037</v>
      </c>
      <c r="K1097">
        <v>8.788433089548962E-3</v>
      </c>
      <c r="L1097">
        <v>9.8583238864929021E-2</v>
      </c>
      <c r="M1097">
        <v>15.90769290565841</v>
      </c>
      <c r="N1097">
        <v>2.5814474232293571E-3</v>
      </c>
      <c r="O1097">
        <v>5225</v>
      </c>
      <c r="P1097">
        <v>81.210325538210611</v>
      </c>
      <c r="Q1097">
        <v>35350.519999999997</v>
      </c>
      <c r="R1097">
        <v>10929.72144444444</v>
      </c>
      <c r="S1097">
        <v>17.561296977570201</v>
      </c>
      <c r="T1097">
        <f t="shared" si="336"/>
        <v>9.4297294676979977</v>
      </c>
      <c r="U1097" t="e">
        <f t="shared" si="332"/>
        <v>#N/A</v>
      </c>
      <c r="V1097">
        <f t="shared" si="337"/>
        <v>9.2397892767936085</v>
      </c>
      <c r="W1097">
        <f t="shared" si="338"/>
        <v>7.9660655866905969</v>
      </c>
      <c r="X1097" t="e">
        <f t="shared" si="333"/>
        <v>#N/A</v>
      </c>
      <c r="Y1097" t="e">
        <f t="shared" si="334"/>
        <v>#N/A</v>
      </c>
      <c r="Z1097" t="e">
        <f t="shared" si="331"/>
        <v>#N/A</v>
      </c>
      <c r="AA1097" t="e">
        <f t="shared" si="331"/>
        <v>#N/A</v>
      </c>
      <c r="AB1097" t="e">
        <f t="shared" si="331"/>
        <v>#N/A</v>
      </c>
      <c r="AC1097" t="e">
        <f t="shared" si="331"/>
        <v>#N/A</v>
      </c>
      <c r="AG1097">
        <f t="shared" si="339"/>
        <v>3.8000000000000256E-2</v>
      </c>
      <c r="AH1097">
        <f t="shared" si="340"/>
        <v>0</v>
      </c>
      <c r="AI1097">
        <f t="shared" si="341"/>
        <v>-0.83333333333333326</v>
      </c>
      <c r="AJ1097">
        <f t="shared" si="342"/>
        <v>0.34482758620690146</v>
      </c>
      <c r="AK1097">
        <f t="shared" si="343"/>
        <v>0.60000000000000053</v>
      </c>
      <c r="AL1097">
        <f t="shared" si="344"/>
        <v>8.5714285714284522E-2</v>
      </c>
      <c r="AM1097">
        <f t="shared" si="345"/>
        <v>0.92889610389610899</v>
      </c>
      <c r="AN1097">
        <f t="shared" si="346"/>
        <v>0.25165222222222172</v>
      </c>
      <c r="AO1097">
        <f t="shared" si="347"/>
        <v>-3.3123085898672828</v>
      </c>
      <c r="AQ1097">
        <f t="shared" si="348"/>
        <v>9.2397892767936085</v>
      </c>
      <c r="AR1097" s="4">
        <f t="shared" si="335"/>
        <v>9.6196696586023869</v>
      </c>
      <c r="AT1097" t="str">
        <f t="shared" si="349"/>
        <v>45553Shift_13</v>
      </c>
    </row>
    <row r="1098" spans="1:46" x14ac:dyDescent="0.3">
      <c r="A1098" s="2">
        <v>45553</v>
      </c>
      <c r="B1098" t="s">
        <v>23</v>
      </c>
      <c r="C1098">
        <v>7.9599999999999991</v>
      </c>
      <c r="D1098">
        <v>37.714285714285722</v>
      </c>
      <c r="E1098">
        <v>27.21</v>
      </c>
      <c r="F1098">
        <v>54.87</v>
      </c>
      <c r="G1098">
        <v>3.61</v>
      </c>
      <c r="H1098">
        <v>3.4171428571428568</v>
      </c>
      <c r="I1098">
        <v>148.14285714285711</v>
      </c>
      <c r="J1098">
        <v>10.9828922143836</v>
      </c>
      <c r="K1098">
        <v>8.1396213198553918E-3</v>
      </c>
      <c r="L1098">
        <v>8.9396583621870515E-2</v>
      </c>
      <c r="M1098">
        <v>15.862867990331219</v>
      </c>
      <c r="N1098">
        <v>2.581406723988254E-3</v>
      </c>
      <c r="O1098">
        <v>5225</v>
      </c>
      <c r="P1098">
        <v>81.203660980183557</v>
      </c>
      <c r="Q1098">
        <v>36482.120000000003</v>
      </c>
      <c r="R1098">
        <v>12326.88977777778</v>
      </c>
      <c r="S1098">
        <v>17.51685575330615</v>
      </c>
      <c r="T1098">
        <f t="shared" si="336"/>
        <v>9.9947958526858827</v>
      </c>
      <c r="U1098" t="e">
        <f t="shared" si="332"/>
        <v>#N/A</v>
      </c>
      <c r="V1098">
        <f t="shared" si="337"/>
        <v>9.8046638162499242</v>
      </c>
      <c r="W1098">
        <f t="shared" si="338"/>
        <v>8.5309401261469127</v>
      </c>
      <c r="X1098" t="e">
        <f t="shared" si="333"/>
        <v>#N/A</v>
      </c>
      <c r="Y1098" t="e">
        <f t="shared" si="334"/>
        <v>#N/A</v>
      </c>
      <c r="Z1098" t="e">
        <f t="shared" si="331"/>
        <v>#N/A</v>
      </c>
      <c r="AA1098" t="e">
        <f t="shared" si="331"/>
        <v>#N/A</v>
      </c>
      <c r="AB1098" t="e">
        <f t="shared" si="331"/>
        <v>#N/A</v>
      </c>
      <c r="AC1098" t="e">
        <f t="shared" si="331"/>
        <v>#N/A</v>
      </c>
      <c r="AG1098">
        <f t="shared" si="339"/>
        <v>3.8000000000000256E-2</v>
      </c>
      <c r="AH1098">
        <f t="shared" si="340"/>
        <v>0</v>
      </c>
      <c r="AI1098">
        <f t="shared" si="341"/>
        <v>-0.83333333333333326</v>
      </c>
      <c r="AJ1098">
        <f t="shared" si="342"/>
        <v>0.34482758620690146</v>
      </c>
      <c r="AK1098">
        <f t="shared" si="343"/>
        <v>0.60000000000000053</v>
      </c>
      <c r="AL1098">
        <f t="shared" si="344"/>
        <v>8.5714285714284522E-2</v>
      </c>
      <c r="AM1098">
        <f t="shared" si="345"/>
        <v>0.92889610389610899</v>
      </c>
      <c r="AN1098">
        <f t="shared" si="346"/>
        <v>0.3773855555555557</v>
      </c>
      <c r="AO1098">
        <f t="shared" si="347"/>
        <v>-2.9214870239726665</v>
      </c>
      <c r="AQ1098">
        <f t="shared" si="348"/>
        <v>9.8046638162499242</v>
      </c>
      <c r="AR1098" s="4">
        <f t="shared" si="335"/>
        <v>10.184927889121843</v>
      </c>
      <c r="AT1098" t="str">
        <f t="shared" si="349"/>
        <v>45553Shift_14</v>
      </c>
    </row>
    <row r="1099" spans="1:46" x14ac:dyDescent="0.3">
      <c r="A1099" s="2">
        <v>45553</v>
      </c>
      <c r="B1099" t="s">
        <v>24</v>
      </c>
      <c r="C1099">
        <v>7.9599999999999991</v>
      </c>
      <c r="D1099">
        <v>37.625</v>
      </c>
      <c r="E1099">
        <v>27.233750000000001</v>
      </c>
      <c r="F1099">
        <v>54.87</v>
      </c>
      <c r="G1099">
        <v>3.61</v>
      </c>
      <c r="H1099">
        <v>3.43</v>
      </c>
      <c r="I1099">
        <v>147.875</v>
      </c>
      <c r="J1099">
        <v>11.085855549235079</v>
      </c>
      <c r="K1099">
        <v>4.5706143310248314E-3</v>
      </c>
      <c r="L1099">
        <v>5.0669170245005023E-2</v>
      </c>
      <c r="M1099">
        <v>14.84155579681301</v>
      </c>
      <c r="N1099">
        <v>2.5836284467453991E-3</v>
      </c>
      <c r="O1099">
        <v>5225</v>
      </c>
      <c r="P1099">
        <v>86.733195638181954</v>
      </c>
      <c r="Q1099">
        <v>20130.759999999998</v>
      </c>
      <c r="R1099">
        <v>13213.558000000001</v>
      </c>
      <c r="S1099">
        <v>16.362191054001251</v>
      </c>
      <c r="T1099">
        <f t="shared" si="336"/>
        <v>7.0524276445329246</v>
      </c>
      <c r="U1099" t="e">
        <f t="shared" si="332"/>
        <v>#N/A</v>
      </c>
      <c r="V1099">
        <f t="shared" si="337"/>
        <v>6.9594101726786173</v>
      </c>
      <c r="W1099">
        <f t="shared" si="338"/>
        <v>5.624809859198991</v>
      </c>
      <c r="X1099" t="e">
        <f t="shared" si="333"/>
        <v>#N/A</v>
      </c>
      <c r="Y1099" t="e">
        <f t="shared" si="334"/>
        <v>#N/A</v>
      </c>
      <c r="Z1099" t="e">
        <f t="shared" si="331"/>
        <v>#N/A</v>
      </c>
      <c r="AA1099" t="e">
        <f t="shared" si="331"/>
        <v>#N/A</v>
      </c>
      <c r="AB1099" t="e">
        <f t="shared" si="331"/>
        <v>#N/A</v>
      </c>
      <c r="AC1099" t="e">
        <f t="shared" si="331"/>
        <v>#N/A</v>
      </c>
      <c r="AG1099">
        <f t="shared" si="339"/>
        <v>3.8000000000000256E-2</v>
      </c>
      <c r="AH1099">
        <f t="shared" si="340"/>
        <v>0</v>
      </c>
      <c r="AI1099">
        <f t="shared" si="341"/>
        <v>-0.85312499999999969</v>
      </c>
      <c r="AJ1099">
        <f t="shared" si="342"/>
        <v>0.34482758620690146</v>
      </c>
      <c r="AK1099">
        <f t="shared" si="343"/>
        <v>0.60000000000000053</v>
      </c>
      <c r="AL1099">
        <f t="shared" si="344"/>
        <v>0.15000000000000127</v>
      </c>
      <c r="AM1099">
        <f t="shared" si="345"/>
        <v>0.98977272727272503</v>
      </c>
      <c r="AN1099">
        <f t="shared" si="346"/>
        <v>-1.4394322222222227</v>
      </c>
      <c r="AO1099">
        <f t="shared" si="347"/>
        <v>-3.0930925820584649</v>
      </c>
      <c r="AQ1099">
        <f t="shared" si="348"/>
        <v>6.9594101726786173</v>
      </c>
      <c r="AR1099" s="4">
        <f t="shared" si="335"/>
        <v>7.1454451163872319</v>
      </c>
      <c r="AT1099" t="str">
        <f t="shared" si="349"/>
        <v>45553Shift_15</v>
      </c>
    </row>
    <row r="1100" spans="1:46" x14ac:dyDescent="0.3">
      <c r="A1100" s="2">
        <v>45553</v>
      </c>
      <c r="B1100" t="s">
        <v>25</v>
      </c>
      <c r="C1100">
        <v>8.4700000000000006</v>
      </c>
      <c r="D1100">
        <v>38.727272727272727</v>
      </c>
      <c r="E1100">
        <v>27.788181818181819</v>
      </c>
      <c r="F1100">
        <v>56.21</v>
      </c>
      <c r="G1100">
        <v>3.78</v>
      </c>
      <c r="H1100">
        <v>3.6163636363636371</v>
      </c>
      <c r="I1100">
        <v>151.5454545454545</v>
      </c>
      <c r="J1100">
        <v>9.8049099805834583</v>
      </c>
      <c r="K1100">
        <v>3.7236400122788271E-3</v>
      </c>
      <c r="L1100">
        <v>3.6509955120492578E-2</v>
      </c>
      <c r="M1100">
        <v>14.368067306222009</v>
      </c>
      <c r="N1100">
        <v>6.7614238222190872</v>
      </c>
      <c r="O1100">
        <v>5225</v>
      </c>
      <c r="P1100">
        <v>120.4493319400831</v>
      </c>
      <c r="Q1100">
        <v>18245.558241758241</v>
      </c>
      <c r="R1100">
        <v>15159.17707079805</v>
      </c>
      <c r="S1100">
        <v>13.32041106405647</v>
      </c>
      <c r="T1100">
        <f t="shared" si="336"/>
        <v>5.6354659068129624</v>
      </c>
      <c r="U1100" t="e">
        <f t="shared" si="332"/>
        <v>#N/A</v>
      </c>
      <c r="V1100">
        <f t="shared" si="337"/>
        <v>5.2543246634044269</v>
      </c>
      <c r="W1100">
        <f t="shared" si="338"/>
        <v>7.064263392387037</v>
      </c>
      <c r="X1100" t="e">
        <f t="shared" si="333"/>
        <v>#N/A</v>
      </c>
      <c r="Y1100" t="e">
        <f t="shared" si="334"/>
        <v>#N/A</v>
      </c>
      <c r="Z1100" t="e">
        <f t="shared" si="331"/>
        <v>#N/A</v>
      </c>
      <c r="AA1100" t="e">
        <f t="shared" si="331"/>
        <v>#N/A</v>
      </c>
      <c r="AB1100" t="e">
        <f t="shared" si="331"/>
        <v>#N/A</v>
      </c>
      <c r="AC1100" t="e">
        <f t="shared" si="331"/>
        <v>#N/A</v>
      </c>
      <c r="AG1100">
        <f t="shared" si="339"/>
        <v>-6.4000000000000057E-2</v>
      </c>
      <c r="AH1100">
        <f t="shared" si="340"/>
        <v>0</v>
      </c>
      <c r="AI1100">
        <f t="shared" si="341"/>
        <v>-1.315151515151515</v>
      </c>
      <c r="AJ1100">
        <f t="shared" si="342"/>
        <v>-1.9655172413793112</v>
      </c>
      <c r="AK1100">
        <f t="shared" si="343"/>
        <v>9.0000000000000732E-2</v>
      </c>
      <c r="AL1100">
        <f t="shared" si="344"/>
        <v>1.081818181818186</v>
      </c>
      <c r="AM1100">
        <f t="shared" si="345"/>
        <v>0.15557851239670129</v>
      </c>
      <c r="AN1100">
        <f t="shared" si="346"/>
        <v>-1.6488990842490845</v>
      </c>
      <c r="AO1100">
        <f t="shared" si="347"/>
        <v>-0.95818330097242987</v>
      </c>
      <c r="AQ1100">
        <f t="shared" si="348"/>
        <v>5.2543246634044269</v>
      </c>
      <c r="AR1100" s="4">
        <f t="shared" si="335"/>
        <v>6.0166071502214979</v>
      </c>
      <c r="AT1100" t="str">
        <f t="shared" si="349"/>
        <v>45553Shift_21</v>
      </c>
    </row>
    <row r="1101" spans="1:46" x14ac:dyDescent="0.3">
      <c r="A1101" s="2">
        <v>45553</v>
      </c>
      <c r="B1101" t="s">
        <v>26</v>
      </c>
      <c r="C1101">
        <v>8.4942857142857147</v>
      </c>
      <c r="D1101">
        <v>38.700000000000003</v>
      </c>
      <c r="E1101">
        <v>27.946999999999999</v>
      </c>
      <c r="F1101">
        <v>56.21</v>
      </c>
      <c r="G1101">
        <v>3.78</v>
      </c>
      <c r="H1101">
        <v>3.6179999999999999</v>
      </c>
      <c r="I1101">
        <v>151</v>
      </c>
      <c r="J1101">
        <v>9.6805079336515476</v>
      </c>
      <c r="K1101">
        <v>5.59203035225154E-3</v>
      </c>
      <c r="L1101">
        <v>5.4133694190191303E-2</v>
      </c>
      <c r="M1101">
        <v>14.273184642065839</v>
      </c>
      <c r="N1101">
        <v>4.8088596300721056</v>
      </c>
      <c r="O1101">
        <v>5225</v>
      </c>
      <c r="P1101">
        <v>120.40234472448689</v>
      </c>
      <c r="Q1101">
        <v>27426.021276595751</v>
      </c>
      <c r="R1101">
        <v>15116.55224349882</v>
      </c>
      <c r="S1101">
        <v>13.31681487826496</v>
      </c>
      <c r="T1101">
        <f t="shared" si="336"/>
        <v>6.7437326814381997</v>
      </c>
      <c r="U1101" t="e">
        <f t="shared" si="332"/>
        <v>#N/A</v>
      </c>
      <c r="V1101">
        <f t="shared" si="337"/>
        <v>6.3789316699217098</v>
      </c>
      <c r="W1101">
        <f t="shared" si="338"/>
        <v>8.0649034567555677</v>
      </c>
      <c r="X1101" t="e">
        <f t="shared" si="333"/>
        <v>#N/A</v>
      </c>
      <c r="Y1101" t="e">
        <f t="shared" si="334"/>
        <v>#N/A</v>
      </c>
      <c r="Z1101" t="e">
        <f t="shared" si="331"/>
        <v>#N/A</v>
      </c>
      <c r="AA1101" t="e">
        <f t="shared" si="331"/>
        <v>#N/A</v>
      </c>
      <c r="AB1101" t="e">
        <f t="shared" si="331"/>
        <v>#N/A</v>
      </c>
      <c r="AC1101" t="e">
        <f t="shared" si="331"/>
        <v>#N/A</v>
      </c>
      <c r="AG1101">
        <f t="shared" si="339"/>
        <v>-6.8857142857142867E-2</v>
      </c>
      <c r="AH1101">
        <f t="shared" si="340"/>
        <v>0</v>
      </c>
      <c r="AI1101">
        <f t="shared" si="341"/>
        <v>-1.4474999999999987</v>
      </c>
      <c r="AJ1101">
        <f t="shared" si="342"/>
        <v>-1.9655172413793112</v>
      </c>
      <c r="AK1101">
        <f t="shared" si="343"/>
        <v>9.0000000000000732E-2</v>
      </c>
      <c r="AL1101">
        <f t="shared" si="344"/>
        <v>1.0900000000000001</v>
      </c>
      <c r="AM1101">
        <f t="shared" si="345"/>
        <v>0.27954545454545221</v>
      </c>
      <c r="AN1101">
        <f t="shared" si="346"/>
        <v>-0.62884763593380555</v>
      </c>
      <c r="AO1101">
        <f t="shared" si="347"/>
        <v>-0.750846556085912</v>
      </c>
      <c r="AQ1101">
        <f t="shared" si="348"/>
        <v>6.3789316699217098</v>
      </c>
      <c r="AR1101" s="4">
        <f t="shared" si="335"/>
        <v>7.1085336929546896</v>
      </c>
      <c r="AT1101" t="str">
        <f t="shared" si="349"/>
        <v>45553Shift_22</v>
      </c>
    </row>
    <row r="1102" spans="1:46" x14ac:dyDescent="0.3">
      <c r="A1102" s="2">
        <v>45553</v>
      </c>
      <c r="B1102" t="s">
        <v>27</v>
      </c>
      <c r="C1102">
        <v>8.4942857142857147</v>
      </c>
      <c r="D1102">
        <v>38.727272727272727</v>
      </c>
      <c r="E1102">
        <v>27.91272727272727</v>
      </c>
      <c r="F1102">
        <v>56.21</v>
      </c>
      <c r="G1102">
        <v>3.95</v>
      </c>
      <c r="H1102">
        <v>3.6127272727272728</v>
      </c>
      <c r="I1102">
        <v>151.3636363636364</v>
      </c>
      <c r="J1102">
        <v>9.752393274589398</v>
      </c>
      <c r="K1102">
        <v>6.6870678469342706E-3</v>
      </c>
      <c r="L1102">
        <v>6.521491549716478E-2</v>
      </c>
      <c r="M1102">
        <v>13.627331579671081</v>
      </c>
      <c r="N1102">
        <v>1.6034342698844</v>
      </c>
      <c r="O1102">
        <v>5225</v>
      </c>
      <c r="P1102">
        <v>120.3139276031677</v>
      </c>
      <c r="Q1102">
        <v>33008.520879120879</v>
      </c>
      <c r="R1102">
        <v>13878.05588888889</v>
      </c>
      <c r="S1102">
        <v>13.316815417186501</v>
      </c>
      <c r="T1102">
        <f t="shared" si="336"/>
        <v>6.2895834837591291</v>
      </c>
      <c r="U1102" t="e">
        <f t="shared" si="332"/>
        <v>#N/A</v>
      </c>
      <c r="V1102">
        <f t="shared" si="337"/>
        <v>5.5605333575348981</v>
      </c>
      <c r="W1102">
        <f t="shared" si="338"/>
        <v>7.3291497724679395</v>
      </c>
      <c r="X1102" t="e">
        <f t="shared" si="333"/>
        <v>#N/A</v>
      </c>
      <c r="Y1102" t="e">
        <f t="shared" si="334"/>
        <v>#N/A</v>
      </c>
      <c r="Z1102" t="e">
        <f t="shared" si="331"/>
        <v>#N/A</v>
      </c>
      <c r="AA1102" t="e">
        <f t="shared" si="331"/>
        <v>#N/A</v>
      </c>
      <c r="AB1102" t="e">
        <f t="shared" si="331"/>
        <v>#N/A</v>
      </c>
      <c r="AC1102" t="e">
        <f t="shared" ref="Z1102:AC1131" si="350">VLOOKUP($AT1102,kkk,AC$4,0)</f>
        <v>#N/A</v>
      </c>
      <c r="AG1102">
        <f t="shared" si="339"/>
        <v>-6.8857142857142867E-2</v>
      </c>
      <c r="AH1102">
        <f t="shared" si="340"/>
        <v>0</v>
      </c>
      <c r="AI1102">
        <f t="shared" si="341"/>
        <v>-1.4189393939393913</v>
      </c>
      <c r="AJ1102">
        <f t="shared" si="342"/>
        <v>-1.9655172413793112</v>
      </c>
      <c r="AK1102">
        <f t="shared" si="343"/>
        <v>-0.42000000000000037</v>
      </c>
      <c r="AL1102">
        <f t="shared" si="344"/>
        <v>1.0636363636363646</v>
      </c>
      <c r="AM1102">
        <f t="shared" si="345"/>
        <v>0.19690082644626986</v>
      </c>
      <c r="AN1102">
        <f t="shared" si="346"/>
        <v>-8.569902319902515E-3</v>
      </c>
      <c r="AO1102">
        <f t="shared" si="347"/>
        <v>-0.87065545764899599</v>
      </c>
      <c r="AQ1102">
        <f t="shared" si="348"/>
        <v>5.5605333575348981</v>
      </c>
      <c r="AR1102" s="4">
        <f t="shared" si="335"/>
        <v>7.0186336099833593</v>
      </c>
      <c r="AT1102" t="str">
        <f t="shared" si="349"/>
        <v>45553Shift_23</v>
      </c>
    </row>
    <row r="1103" spans="1:46" x14ac:dyDescent="0.3">
      <c r="A1103" s="2">
        <v>45554</v>
      </c>
      <c r="B1103" t="s">
        <v>28</v>
      </c>
      <c r="C1103">
        <v>8.5514285714285716</v>
      </c>
      <c r="D1103">
        <v>38.727272727272727</v>
      </c>
      <c r="E1103">
        <v>27.827272727272732</v>
      </c>
      <c r="F1103">
        <v>56.21</v>
      </c>
      <c r="G1103">
        <v>3.95</v>
      </c>
      <c r="H1103">
        <v>3.623636363636364</v>
      </c>
      <c r="I1103">
        <v>151.6363636363636</v>
      </c>
      <c r="J1103">
        <v>9.8371933069241226</v>
      </c>
      <c r="K1103">
        <v>1.026428417869669E-2</v>
      </c>
      <c r="L1103">
        <v>0.1009717476230422</v>
      </c>
      <c r="M1103">
        <v>13.54904351041646</v>
      </c>
      <c r="N1103">
        <v>2.601834026369986E-3</v>
      </c>
      <c r="O1103">
        <v>5225</v>
      </c>
      <c r="P1103">
        <v>120.2753687033791</v>
      </c>
      <c r="Q1103">
        <v>54923.007912087924</v>
      </c>
      <c r="R1103">
        <v>12480.887555555561</v>
      </c>
      <c r="S1103">
        <v>13.31681541824757</v>
      </c>
      <c r="T1103">
        <f t="shared" si="336"/>
        <v>8.5342417793370782</v>
      </c>
      <c r="U1103" t="e">
        <f t="shared" si="332"/>
        <v>#N/A</v>
      </c>
      <c r="V1103">
        <f t="shared" si="337"/>
        <v>7.7350558824178224</v>
      </c>
      <c r="W1103">
        <f t="shared" si="338"/>
        <v>9.5656557684252252</v>
      </c>
      <c r="X1103" t="e">
        <f t="shared" si="333"/>
        <v>#N/A</v>
      </c>
      <c r="Y1103" t="e">
        <f t="shared" si="334"/>
        <v>#N/A</v>
      </c>
      <c r="Z1103" t="e">
        <f t="shared" si="350"/>
        <v>#N/A</v>
      </c>
      <c r="AA1103" t="e">
        <f t="shared" si="350"/>
        <v>#N/A</v>
      </c>
      <c r="AB1103" t="e">
        <f t="shared" si="350"/>
        <v>#N/A</v>
      </c>
      <c r="AC1103" t="e">
        <f t="shared" si="350"/>
        <v>#N/A</v>
      </c>
      <c r="AG1103">
        <f t="shared" si="339"/>
        <v>-8.0285714285714252E-2</v>
      </c>
      <c r="AH1103">
        <f t="shared" si="340"/>
        <v>0</v>
      </c>
      <c r="AI1103">
        <f t="shared" si="341"/>
        <v>-1.3477272727272755</v>
      </c>
      <c r="AJ1103">
        <f t="shared" si="342"/>
        <v>-1.9655172413793112</v>
      </c>
      <c r="AK1103">
        <f t="shared" si="343"/>
        <v>-0.42000000000000037</v>
      </c>
      <c r="AL1103">
        <f t="shared" si="344"/>
        <v>1.1181818181818204</v>
      </c>
      <c r="AM1103">
        <f t="shared" si="345"/>
        <v>0.13491735537190733</v>
      </c>
      <c r="AN1103">
        <f t="shared" si="346"/>
        <v>2.4263731013431022</v>
      </c>
      <c r="AO1103">
        <f t="shared" si="347"/>
        <v>-1.011988844873537</v>
      </c>
      <c r="AQ1103">
        <f t="shared" si="348"/>
        <v>7.7350558824178224</v>
      </c>
      <c r="AR1103" s="4">
        <f t="shared" si="335"/>
        <v>9.3334276762563348</v>
      </c>
      <c r="AT1103" t="str">
        <f t="shared" si="349"/>
        <v>45554Shift_00</v>
      </c>
    </row>
    <row r="1104" spans="1:46" x14ac:dyDescent="0.3">
      <c r="A1104" s="2">
        <v>45554</v>
      </c>
      <c r="B1104" t="s">
        <v>29</v>
      </c>
      <c r="C1104">
        <v>8.5514285714285716</v>
      </c>
      <c r="D1104">
        <v>38.75</v>
      </c>
      <c r="E1104">
        <v>27.810833333333331</v>
      </c>
      <c r="F1104">
        <v>56.21</v>
      </c>
      <c r="G1104">
        <v>3.95</v>
      </c>
      <c r="H1104">
        <v>3.62</v>
      </c>
      <c r="I1104">
        <v>151.08333333333329</v>
      </c>
      <c r="J1104">
        <v>9.9056685524625685</v>
      </c>
      <c r="K1104">
        <v>1.117910408098073E-2</v>
      </c>
      <c r="L1104">
        <v>0.11073649973967679</v>
      </c>
      <c r="M1104">
        <v>13.70258688024861</v>
      </c>
      <c r="N1104">
        <v>2.5994259971651589E-3</v>
      </c>
      <c r="O1104">
        <v>5225.0000000000009</v>
      </c>
      <c r="P1104">
        <v>120.2788917642831</v>
      </c>
      <c r="Q1104">
        <v>60184.374945054951</v>
      </c>
      <c r="R1104">
        <v>11083.71922222222</v>
      </c>
      <c r="S1104">
        <v>13.316815549231491</v>
      </c>
      <c r="T1104">
        <f t="shared" si="336"/>
        <v>9.0467019313399142</v>
      </c>
      <c r="U1104" t="e">
        <f t="shared" si="332"/>
        <v>#N/A</v>
      </c>
      <c r="V1104">
        <f t="shared" si="337"/>
        <v>8.3871320064618526</v>
      </c>
      <c r="W1104">
        <f t="shared" si="338"/>
        <v>10.092043187235095</v>
      </c>
      <c r="X1104" t="e">
        <f t="shared" si="333"/>
        <v>#N/A</v>
      </c>
      <c r="Y1104" t="e">
        <f t="shared" si="334"/>
        <v>#N/A</v>
      </c>
      <c r="Z1104" t="e">
        <f t="shared" si="350"/>
        <v>#N/A</v>
      </c>
      <c r="AA1104" t="e">
        <f t="shared" si="350"/>
        <v>#N/A</v>
      </c>
      <c r="AB1104" t="e">
        <f t="shared" si="350"/>
        <v>#N/A</v>
      </c>
      <c r="AC1104" t="e">
        <f t="shared" si="350"/>
        <v>#N/A</v>
      </c>
      <c r="AG1104">
        <f t="shared" si="339"/>
        <v>-8.0285714285714252E-2</v>
      </c>
      <c r="AH1104">
        <f t="shared" si="340"/>
        <v>0</v>
      </c>
      <c r="AI1104">
        <f t="shared" si="341"/>
        <v>-1.3340277777777754</v>
      </c>
      <c r="AJ1104">
        <f t="shared" si="342"/>
        <v>-1.9655172413793112</v>
      </c>
      <c r="AK1104">
        <f t="shared" si="343"/>
        <v>-0.42000000000000037</v>
      </c>
      <c r="AL1104">
        <f t="shared" si="344"/>
        <v>1.100000000000001</v>
      </c>
      <c r="AM1104">
        <f t="shared" si="345"/>
        <v>0.26060606060606906</v>
      </c>
      <c r="AN1104">
        <f t="shared" si="346"/>
        <v>3.0109694383394388</v>
      </c>
      <c r="AO1104">
        <f t="shared" si="347"/>
        <v>-1.1261142541042801</v>
      </c>
      <c r="AQ1104">
        <f t="shared" si="348"/>
        <v>8.3871320064618526</v>
      </c>
      <c r="AR1104" s="4">
        <f t="shared" si="335"/>
        <v>9.7062718562179757</v>
      </c>
      <c r="AT1104" t="str">
        <f t="shared" si="349"/>
        <v>45554Shift_01</v>
      </c>
    </row>
    <row r="1105" spans="1:46" x14ac:dyDescent="0.3">
      <c r="A1105" s="2">
        <v>45554</v>
      </c>
      <c r="B1105" t="s">
        <v>30</v>
      </c>
      <c r="C1105">
        <v>8.557500000000001</v>
      </c>
      <c r="D1105">
        <v>38.916666666666657</v>
      </c>
      <c r="E1105">
        <v>27.819166666666661</v>
      </c>
      <c r="F1105">
        <v>56.21</v>
      </c>
      <c r="G1105">
        <v>3.95</v>
      </c>
      <c r="H1105">
        <v>3.6266666666666669</v>
      </c>
      <c r="I1105">
        <v>151.08333333333329</v>
      </c>
      <c r="J1105">
        <v>9.8456920565229531</v>
      </c>
      <c r="K1105">
        <v>1.180652344812627E-2</v>
      </c>
      <c r="L1105">
        <v>0.1162433941283688</v>
      </c>
      <c r="M1105">
        <v>13.81945236000122</v>
      </c>
      <c r="N1105">
        <v>2.5993937046546139E-3</v>
      </c>
      <c r="O1105">
        <v>5225</v>
      </c>
      <c r="P1105">
        <v>120.28157189212671</v>
      </c>
      <c r="Q1105">
        <v>60841.56</v>
      </c>
      <c r="R1105">
        <v>10197.050999999999</v>
      </c>
      <c r="S1105">
        <v>13.31681561421567</v>
      </c>
      <c r="T1105">
        <f t="shared" si="336"/>
        <v>9.2441794802946866</v>
      </c>
      <c r="U1105" t="e">
        <f t="shared" si="332"/>
        <v>#N/A</v>
      </c>
      <c r="V1105">
        <f t="shared" si="337"/>
        <v>8.6430422628008401</v>
      </c>
      <c r="W1105">
        <f t="shared" si="338"/>
        <v>10.347953443574083</v>
      </c>
      <c r="X1105" t="e">
        <f t="shared" si="333"/>
        <v>#N/A</v>
      </c>
      <c r="Y1105" t="e">
        <f t="shared" si="334"/>
        <v>#N/A</v>
      </c>
      <c r="Z1105" t="e">
        <f t="shared" si="350"/>
        <v>#N/A</v>
      </c>
      <c r="AA1105" t="e">
        <f t="shared" si="350"/>
        <v>#N/A</v>
      </c>
      <c r="AB1105" t="e">
        <f t="shared" si="350"/>
        <v>#N/A</v>
      </c>
      <c r="AC1105" t="e">
        <f t="shared" si="350"/>
        <v>#N/A</v>
      </c>
      <c r="AG1105">
        <f t="shared" si="339"/>
        <v>-8.1500000000000128E-2</v>
      </c>
      <c r="AH1105">
        <f t="shared" si="340"/>
        <v>0</v>
      </c>
      <c r="AI1105">
        <f t="shared" si="341"/>
        <v>-1.3409722222222165</v>
      </c>
      <c r="AJ1105">
        <f t="shared" si="342"/>
        <v>-1.9655172413793112</v>
      </c>
      <c r="AK1105">
        <f t="shared" si="343"/>
        <v>-0.42000000000000037</v>
      </c>
      <c r="AL1105">
        <f t="shared" si="344"/>
        <v>1.1333333333333351</v>
      </c>
      <c r="AM1105">
        <f t="shared" si="345"/>
        <v>0.26060606060606906</v>
      </c>
      <c r="AN1105">
        <f t="shared" si="346"/>
        <v>3.0839899999999996</v>
      </c>
      <c r="AO1105">
        <f t="shared" si="347"/>
        <v>-1.0261534275382544</v>
      </c>
      <c r="AQ1105">
        <f t="shared" si="348"/>
        <v>8.6430422628008401</v>
      </c>
      <c r="AR1105" s="4">
        <f t="shared" si="335"/>
        <v>9.8453166977885349</v>
      </c>
      <c r="AT1105" t="str">
        <f t="shared" si="349"/>
        <v>45554Shift_02</v>
      </c>
    </row>
    <row r="1106" spans="1:46" x14ac:dyDescent="0.3">
      <c r="A1106" s="2">
        <v>45554</v>
      </c>
      <c r="B1106" t="s">
        <v>31</v>
      </c>
      <c r="C1106">
        <v>8.557500000000001</v>
      </c>
      <c r="D1106">
        <v>38.916666666666657</v>
      </c>
      <c r="E1106">
        <v>27.819166666666661</v>
      </c>
      <c r="F1106">
        <v>56.21</v>
      </c>
      <c r="G1106">
        <v>3.95</v>
      </c>
      <c r="H1106">
        <v>3.6266666666666669</v>
      </c>
      <c r="I1106">
        <v>151.08333333333329</v>
      </c>
      <c r="J1106">
        <v>9.8456920565229531</v>
      </c>
      <c r="K1106">
        <v>1.180652344812627E-2</v>
      </c>
      <c r="L1106">
        <v>0.1162433941283688</v>
      </c>
      <c r="M1106">
        <v>13.81945236000122</v>
      </c>
      <c r="N1106">
        <v>2.5993937046546139E-3</v>
      </c>
      <c r="O1106">
        <v>5225</v>
      </c>
      <c r="P1106">
        <v>120.28157189212671</v>
      </c>
      <c r="Q1106">
        <v>60841.56</v>
      </c>
      <c r="R1106">
        <v>10197.050999999999</v>
      </c>
      <c r="S1106">
        <v>13.31681561421567</v>
      </c>
      <c r="T1106">
        <f t="shared" si="336"/>
        <v>9.2441794802946866</v>
      </c>
      <c r="U1106" t="e">
        <f t="shared" si="332"/>
        <v>#N/A</v>
      </c>
      <c r="V1106">
        <f t="shared" si="337"/>
        <v>8.6430422628008401</v>
      </c>
      <c r="W1106">
        <f t="shared" si="338"/>
        <v>10.347953443574083</v>
      </c>
      <c r="X1106" t="e">
        <f t="shared" si="333"/>
        <v>#N/A</v>
      </c>
      <c r="Y1106" t="e">
        <f t="shared" si="334"/>
        <v>#N/A</v>
      </c>
      <c r="Z1106" t="e">
        <f t="shared" si="350"/>
        <v>#N/A</v>
      </c>
      <c r="AA1106" t="e">
        <f t="shared" si="350"/>
        <v>#N/A</v>
      </c>
      <c r="AB1106" t="e">
        <f t="shared" si="350"/>
        <v>#N/A</v>
      </c>
      <c r="AC1106" t="e">
        <f t="shared" si="350"/>
        <v>#N/A</v>
      </c>
      <c r="AG1106">
        <f t="shared" si="339"/>
        <v>-8.1500000000000128E-2</v>
      </c>
      <c r="AH1106">
        <f t="shared" si="340"/>
        <v>0</v>
      </c>
      <c r="AI1106">
        <f t="shared" si="341"/>
        <v>-1.3409722222222165</v>
      </c>
      <c r="AJ1106">
        <f t="shared" si="342"/>
        <v>-1.9655172413793112</v>
      </c>
      <c r="AK1106">
        <f t="shared" si="343"/>
        <v>-0.42000000000000037</v>
      </c>
      <c r="AL1106">
        <f t="shared" si="344"/>
        <v>1.1333333333333351</v>
      </c>
      <c r="AM1106">
        <f t="shared" si="345"/>
        <v>0.26060606060606906</v>
      </c>
      <c r="AN1106">
        <f t="shared" si="346"/>
        <v>3.0839899999999996</v>
      </c>
      <c r="AO1106">
        <f t="shared" si="347"/>
        <v>-1.0261534275382544</v>
      </c>
      <c r="AQ1106">
        <f t="shared" si="348"/>
        <v>8.6430422628008401</v>
      </c>
      <c r="AR1106" s="4">
        <f t="shared" si="335"/>
        <v>9.8453166977885349</v>
      </c>
      <c r="AT1106" t="str">
        <f t="shared" si="349"/>
        <v>45554Shift_03</v>
      </c>
    </row>
    <row r="1107" spans="1:46" x14ac:dyDescent="0.3">
      <c r="A1107" s="2">
        <v>45554</v>
      </c>
      <c r="B1107" t="s">
        <v>32</v>
      </c>
      <c r="C1107">
        <v>8.557500000000001</v>
      </c>
      <c r="D1107">
        <v>38.916666666666657</v>
      </c>
      <c r="E1107">
        <v>27.819166666666661</v>
      </c>
      <c r="F1107">
        <v>56.21</v>
      </c>
      <c r="G1107">
        <v>3.95</v>
      </c>
      <c r="H1107">
        <v>3.6266666666666669</v>
      </c>
      <c r="I1107">
        <v>151.08333333333329</v>
      </c>
      <c r="J1107">
        <v>9.8456920565229531</v>
      </c>
      <c r="K1107">
        <v>1.180652344812627E-2</v>
      </c>
      <c r="L1107">
        <v>0.1162433941283688</v>
      </c>
      <c r="M1107">
        <v>13.81945236000122</v>
      </c>
      <c r="N1107">
        <v>2.5993937046546139E-3</v>
      </c>
      <c r="O1107">
        <v>5225</v>
      </c>
      <c r="P1107">
        <v>120.28157189212671</v>
      </c>
      <c r="Q1107">
        <v>60841.56</v>
      </c>
      <c r="R1107">
        <v>10197.050999999999</v>
      </c>
      <c r="S1107">
        <v>13.31681561421567</v>
      </c>
      <c r="T1107">
        <f t="shared" si="336"/>
        <v>9.2441794802946866</v>
      </c>
      <c r="U1107" t="e">
        <f t="shared" si="332"/>
        <v>#N/A</v>
      </c>
      <c r="V1107">
        <f t="shared" si="337"/>
        <v>8.6430422628008401</v>
      </c>
      <c r="W1107">
        <f t="shared" si="338"/>
        <v>10.347953443574083</v>
      </c>
      <c r="X1107" t="e">
        <f t="shared" si="333"/>
        <v>#N/A</v>
      </c>
      <c r="Y1107" t="e">
        <f t="shared" si="334"/>
        <v>#N/A</v>
      </c>
      <c r="Z1107" t="e">
        <f t="shared" si="350"/>
        <v>#N/A</v>
      </c>
      <c r="AA1107" t="e">
        <f t="shared" si="350"/>
        <v>#N/A</v>
      </c>
      <c r="AB1107" t="e">
        <f t="shared" si="350"/>
        <v>#N/A</v>
      </c>
      <c r="AC1107" t="e">
        <f t="shared" si="350"/>
        <v>#N/A</v>
      </c>
      <c r="AG1107">
        <f t="shared" si="339"/>
        <v>-8.1500000000000128E-2</v>
      </c>
      <c r="AH1107">
        <f t="shared" si="340"/>
        <v>0</v>
      </c>
      <c r="AI1107">
        <f t="shared" si="341"/>
        <v>-1.3409722222222165</v>
      </c>
      <c r="AJ1107">
        <f t="shared" si="342"/>
        <v>-1.9655172413793112</v>
      </c>
      <c r="AK1107">
        <f t="shared" si="343"/>
        <v>-0.42000000000000037</v>
      </c>
      <c r="AL1107">
        <f t="shared" si="344"/>
        <v>1.1333333333333351</v>
      </c>
      <c r="AM1107">
        <f t="shared" si="345"/>
        <v>0.26060606060606906</v>
      </c>
      <c r="AN1107">
        <f t="shared" si="346"/>
        <v>3.0839899999999996</v>
      </c>
      <c r="AO1107">
        <f t="shared" si="347"/>
        <v>-1.0261534275382544</v>
      </c>
      <c r="AQ1107">
        <f t="shared" si="348"/>
        <v>8.6430422628008401</v>
      </c>
      <c r="AR1107" s="4">
        <f t="shared" si="335"/>
        <v>9.8453166977885349</v>
      </c>
      <c r="AT1107" t="str">
        <f t="shared" si="349"/>
        <v>45554Shift_04</v>
      </c>
    </row>
    <row r="1108" spans="1:46" x14ac:dyDescent="0.3">
      <c r="A1108" s="2">
        <v>45554</v>
      </c>
      <c r="B1108" t="s">
        <v>19</v>
      </c>
      <c r="C1108">
        <v>8.4433333333333334</v>
      </c>
      <c r="D1108">
        <v>38.1</v>
      </c>
      <c r="E1108">
        <v>27.268000000000001</v>
      </c>
      <c r="F1108">
        <v>54.663333333333327</v>
      </c>
      <c r="G1108">
        <v>3.95</v>
      </c>
      <c r="H1108">
        <v>3.552</v>
      </c>
      <c r="I1108">
        <v>148.19999999999999</v>
      </c>
      <c r="J1108">
        <v>9.7549933163952911</v>
      </c>
      <c r="K1108">
        <v>1.115111512209398E-2</v>
      </c>
      <c r="L1108">
        <v>0.1087790534863813</v>
      </c>
      <c r="M1108">
        <v>13.31681543547235</v>
      </c>
      <c r="N1108">
        <v>2.5991519949284661E-3</v>
      </c>
      <c r="O1108">
        <v>5225</v>
      </c>
      <c r="P1108">
        <v>120.2700257571944</v>
      </c>
      <c r="Q1108">
        <v>56948.572284557558</v>
      </c>
      <c r="R1108">
        <v>9658.9232369385008</v>
      </c>
      <c r="S1108">
        <v>13.316028190441241</v>
      </c>
      <c r="T1108">
        <f t="shared" si="336"/>
        <v>10.444992902254057</v>
      </c>
      <c r="U1108" t="e">
        <f t="shared" si="332"/>
        <v>#N/A</v>
      </c>
      <c r="V1108">
        <f t="shared" si="337"/>
        <v>11.253915782867839</v>
      </c>
      <c r="W1108">
        <f t="shared" si="338"/>
        <v>9.636857266671381</v>
      </c>
      <c r="X1108" t="e">
        <f t="shared" si="333"/>
        <v>#N/A</v>
      </c>
      <c r="Y1108" t="e">
        <f t="shared" si="334"/>
        <v>#N/A</v>
      </c>
      <c r="Z1108" t="e">
        <f t="shared" si="350"/>
        <v>#N/A</v>
      </c>
      <c r="AA1108" t="e">
        <f t="shared" si="350"/>
        <v>#N/A</v>
      </c>
      <c r="AB1108" t="e">
        <f t="shared" si="350"/>
        <v>#N/A</v>
      </c>
      <c r="AC1108" t="e">
        <f t="shared" si="350"/>
        <v>#N/A</v>
      </c>
      <c r="AG1108">
        <f t="shared" si="339"/>
        <v>-5.8666666666666603E-2</v>
      </c>
      <c r="AH1108">
        <f t="shared" si="340"/>
        <v>0</v>
      </c>
      <c r="AI1108">
        <f t="shared" si="341"/>
        <v>-0.88166666666666649</v>
      </c>
      <c r="AJ1108">
        <f t="shared" si="342"/>
        <v>0.7011494252873679</v>
      </c>
      <c r="AK1108">
        <f t="shared" si="343"/>
        <v>-0.42000000000000037</v>
      </c>
      <c r="AL1108">
        <f t="shared" si="344"/>
        <v>0.76000000000000068</v>
      </c>
      <c r="AM1108">
        <f t="shared" si="345"/>
        <v>0.91590909090909123</v>
      </c>
      <c r="AN1108">
        <f t="shared" si="346"/>
        <v>2.6514358093952839</v>
      </c>
      <c r="AO1108">
        <f t="shared" si="347"/>
        <v>-0.87498886065881787</v>
      </c>
      <c r="AQ1108">
        <f t="shared" si="348"/>
        <v>11.253915782867839</v>
      </c>
      <c r="AR1108" s="4">
        <f t="shared" si="335"/>
        <v>9.6360700216402755</v>
      </c>
      <c r="AT1108" t="str">
        <f t="shared" si="349"/>
        <v>45554Shift_10</v>
      </c>
    </row>
    <row r="1109" spans="1:46" x14ac:dyDescent="0.3">
      <c r="A1109" s="2">
        <v>45554</v>
      </c>
      <c r="B1109" t="s">
        <v>20</v>
      </c>
      <c r="C1109">
        <v>8.5085714285714289</v>
      </c>
      <c r="D1109">
        <v>38</v>
      </c>
      <c r="E1109">
        <v>27.325454545454541</v>
      </c>
      <c r="F1109">
        <v>54.663333333333327</v>
      </c>
      <c r="G1109">
        <v>3.91</v>
      </c>
      <c r="H1109">
        <v>3.56</v>
      </c>
      <c r="I1109">
        <v>148.27272727272731</v>
      </c>
      <c r="J1109">
        <v>9.634377550403622</v>
      </c>
      <c r="K1109">
        <v>9.3020517242835502E-3</v>
      </c>
      <c r="L1109">
        <v>8.9619478305130743E-2</v>
      </c>
      <c r="M1109">
        <v>13.316815191547301</v>
      </c>
      <c r="N1109">
        <v>2.5992330484726428E-3</v>
      </c>
      <c r="O1109">
        <v>5225.0000000000009</v>
      </c>
      <c r="P1109">
        <v>120.2700320313207</v>
      </c>
      <c r="Q1109">
        <v>47431.098723404248</v>
      </c>
      <c r="R1109">
        <v>9615.2850342789607</v>
      </c>
      <c r="S1109">
        <v>13.316814571987811</v>
      </c>
      <c r="T1109">
        <f t="shared" si="336"/>
        <v>9.6768151021202709</v>
      </c>
      <c r="U1109" t="e">
        <f t="shared" si="332"/>
        <v>#N/A</v>
      </c>
      <c r="V1109">
        <f t="shared" si="337"/>
        <v>10.477080207188322</v>
      </c>
      <c r="W1109">
        <f t="shared" si="338"/>
        <v>8.8765506166117092</v>
      </c>
      <c r="X1109" t="e">
        <f t="shared" si="333"/>
        <v>#N/A</v>
      </c>
      <c r="Y1109" t="e">
        <f t="shared" si="334"/>
        <v>#N/A</v>
      </c>
      <c r="Z1109" t="e">
        <f t="shared" si="350"/>
        <v>#N/A</v>
      </c>
      <c r="AA1109" t="e">
        <f t="shared" si="350"/>
        <v>#N/A</v>
      </c>
      <c r="AB1109" t="e">
        <f t="shared" si="350"/>
        <v>#N/A</v>
      </c>
      <c r="AC1109" t="e">
        <f t="shared" si="350"/>
        <v>#N/A</v>
      </c>
      <c r="AG1109">
        <f t="shared" si="339"/>
        <v>-7.1714285714285717E-2</v>
      </c>
      <c r="AH1109">
        <f t="shared" si="340"/>
        <v>0</v>
      </c>
      <c r="AI1109">
        <f t="shared" si="341"/>
        <v>-0.9295454545454499</v>
      </c>
      <c r="AJ1109">
        <f t="shared" si="342"/>
        <v>0.7011494252873679</v>
      </c>
      <c r="AK1109">
        <f t="shared" si="343"/>
        <v>-0.30000000000000027</v>
      </c>
      <c r="AL1109">
        <f t="shared" si="344"/>
        <v>0.80000000000000071</v>
      </c>
      <c r="AM1109">
        <f t="shared" si="345"/>
        <v>0.89938016528924569</v>
      </c>
      <c r="AN1109">
        <f t="shared" si="346"/>
        <v>1.5939387470449162</v>
      </c>
      <c r="AO1109">
        <f t="shared" si="347"/>
        <v>-0.67396258400603593</v>
      </c>
      <c r="AQ1109">
        <f t="shared" si="348"/>
        <v>10.477080207188322</v>
      </c>
      <c r="AR1109" s="4">
        <f t="shared" si="335"/>
        <v>8.8765499970522193</v>
      </c>
      <c r="AT1109" t="str">
        <f t="shared" si="349"/>
        <v>45554Shift_11</v>
      </c>
    </row>
    <row r="1110" spans="1:46" x14ac:dyDescent="0.3">
      <c r="A1110" s="2">
        <v>45554</v>
      </c>
      <c r="B1110" t="s">
        <v>21</v>
      </c>
      <c r="C1110">
        <v>8.5085714285714289</v>
      </c>
      <c r="D1110">
        <v>37.727272727272727</v>
      </c>
      <c r="E1110">
        <v>27.264545454545448</v>
      </c>
      <c r="F1110">
        <v>53.89</v>
      </c>
      <c r="G1110">
        <v>3.91</v>
      </c>
      <c r="H1110">
        <v>3.5309090909090912</v>
      </c>
      <c r="I1110">
        <v>146.90909090909091</v>
      </c>
      <c r="J1110">
        <v>9.4674783081814109</v>
      </c>
      <c r="K1110">
        <v>9.7202274078604239E-3</v>
      </c>
      <c r="L1110">
        <v>9.2026042134509004E-2</v>
      </c>
      <c r="M1110">
        <v>13.316815062235399</v>
      </c>
      <c r="N1110">
        <v>2.599141959222354E-3</v>
      </c>
      <c r="O1110">
        <v>5225</v>
      </c>
      <c r="P1110">
        <v>120.27004196537909</v>
      </c>
      <c r="Q1110">
        <v>49412.199120879122</v>
      </c>
      <c r="R1110">
        <v>10833.137500000001</v>
      </c>
      <c r="S1110">
        <v>13.304535412011219</v>
      </c>
      <c r="T1110">
        <f t="shared" si="336"/>
        <v>10.977081666602857</v>
      </c>
      <c r="U1110" t="e">
        <f t="shared" si="332"/>
        <v>#N/A</v>
      </c>
      <c r="V1110">
        <f t="shared" si="337"/>
        <v>12.60511163135587</v>
      </c>
      <c r="W1110">
        <f t="shared" si="338"/>
        <v>9.3613313520740249</v>
      </c>
      <c r="X1110" t="e">
        <f t="shared" si="333"/>
        <v>#N/A</v>
      </c>
      <c r="Y1110" t="e">
        <f t="shared" si="334"/>
        <v>#N/A</v>
      </c>
      <c r="Z1110" t="e">
        <f t="shared" si="350"/>
        <v>#N/A</v>
      </c>
      <c r="AA1110" t="e">
        <f t="shared" si="350"/>
        <v>#N/A</v>
      </c>
      <c r="AB1110" t="e">
        <f t="shared" si="350"/>
        <v>#N/A</v>
      </c>
      <c r="AC1110" t="e">
        <f t="shared" si="350"/>
        <v>#N/A</v>
      </c>
      <c r="AG1110">
        <f t="shared" si="339"/>
        <v>-7.1714285714285717E-2</v>
      </c>
      <c r="AH1110">
        <f t="shared" si="340"/>
        <v>0</v>
      </c>
      <c r="AI1110">
        <f t="shared" si="341"/>
        <v>-0.87878787878787301</v>
      </c>
      <c r="AJ1110">
        <f t="shared" si="342"/>
        <v>2.0344827586206891</v>
      </c>
      <c r="AK1110">
        <f t="shared" si="343"/>
        <v>-0.30000000000000027</v>
      </c>
      <c r="AL1110">
        <f t="shared" si="344"/>
        <v>0.65454545454545665</v>
      </c>
      <c r="AM1110">
        <f t="shared" si="345"/>
        <v>1.2092975206611554</v>
      </c>
      <c r="AN1110">
        <f t="shared" si="346"/>
        <v>1.8140610134310133</v>
      </c>
      <c r="AO1110">
        <f t="shared" si="347"/>
        <v>-0.39579718030235078</v>
      </c>
      <c r="AQ1110">
        <f t="shared" si="348"/>
        <v>12.60511163135587</v>
      </c>
      <c r="AR1110" s="4">
        <f t="shared" si="335"/>
        <v>9.3490517018498451</v>
      </c>
      <c r="AT1110" t="str">
        <f t="shared" si="349"/>
        <v>45554Shift_12</v>
      </c>
    </row>
    <row r="1111" spans="1:46" x14ac:dyDescent="0.3">
      <c r="A1111" s="2">
        <v>45554</v>
      </c>
      <c r="B1111" t="s">
        <v>22</v>
      </c>
      <c r="C1111">
        <v>8.5266666666666673</v>
      </c>
      <c r="D1111">
        <v>37.700000000000003</v>
      </c>
      <c r="E1111">
        <v>27.425000000000001</v>
      </c>
      <c r="F1111">
        <v>53.89</v>
      </c>
      <c r="G1111">
        <v>3.91</v>
      </c>
      <c r="H1111">
        <v>3.5219999999999998</v>
      </c>
      <c r="I1111">
        <v>147.19999999999999</v>
      </c>
      <c r="J1111">
        <v>9.4799535298272062</v>
      </c>
      <c r="K1111">
        <v>1.109474739719014E-2</v>
      </c>
      <c r="L1111">
        <v>0.10517768975053381</v>
      </c>
      <c r="M1111">
        <v>13.31681506173868</v>
      </c>
      <c r="N1111">
        <v>2.599135884510616E-3</v>
      </c>
      <c r="O1111">
        <v>5225</v>
      </c>
      <c r="P1111">
        <v>120.270036831984</v>
      </c>
      <c r="Q1111">
        <v>56289.988006279433</v>
      </c>
      <c r="R1111">
        <v>12203.85567346939</v>
      </c>
      <c r="S1111">
        <v>13.29772895657541</v>
      </c>
      <c r="T1111">
        <f t="shared" si="336"/>
        <v>11.593531904553075</v>
      </c>
      <c r="U1111" t="e">
        <f t="shared" si="332"/>
        <v>#N/A</v>
      </c>
      <c r="V1111">
        <f t="shared" si="337"/>
        <v>13.191907245535962</v>
      </c>
      <c r="W1111">
        <f t="shared" si="338"/>
        <v>10.014242668733456</v>
      </c>
      <c r="X1111" t="e">
        <f t="shared" si="333"/>
        <v>#N/A</v>
      </c>
      <c r="Y1111" t="e">
        <f t="shared" si="334"/>
        <v>#N/A</v>
      </c>
      <c r="Z1111" t="e">
        <f t="shared" si="350"/>
        <v>#N/A</v>
      </c>
      <c r="AA1111" t="e">
        <f t="shared" si="350"/>
        <v>#N/A</v>
      </c>
      <c r="AB1111" t="e">
        <f t="shared" si="350"/>
        <v>#N/A</v>
      </c>
      <c r="AC1111" t="e">
        <f t="shared" si="350"/>
        <v>#N/A</v>
      </c>
      <c r="AG1111">
        <f t="shared" si="339"/>
        <v>-7.5333333333333391E-2</v>
      </c>
      <c r="AH1111">
        <f t="shared" si="340"/>
        <v>0</v>
      </c>
      <c r="AI1111">
        <f t="shared" si="341"/>
        <v>-1.0125</v>
      </c>
      <c r="AJ1111">
        <f t="shared" si="342"/>
        <v>2.0344827586206891</v>
      </c>
      <c r="AK1111">
        <f t="shared" si="343"/>
        <v>-0.30000000000000027</v>
      </c>
      <c r="AL1111">
        <f t="shared" si="344"/>
        <v>0.60999999999999943</v>
      </c>
      <c r="AM1111">
        <f t="shared" si="345"/>
        <v>1.1431818181818185</v>
      </c>
      <c r="AN1111">
        <f t="shared" si="346"/>
        <v>2.5782597784754921</v>
      </c>
      <c r="AO1111">
        <f t="shared" si="347"/>
        <v>-0.4165892163786763</v>
      </c>
      <c r="AQ1111">
        <f t="shared" si="348"/>
        <v>13.191907245535962</v>
      </c>
      <c r="AR1111" s="4">
        <f t="shared" si="335"/>
        <v>9.9951565635701876</v>
      </c>
      <c r="AT1111" t="str">
        <f t="shared" si="349"/>
        <v>45554Shift_13</v>
      </c>
    </row>
    <row r="1112" spans="1:46" x14ac:dyDescent="0.3">
      <c r="A1112" s="2">
        <v>45554</v>
      </c>
      <c r="B1112" t="s">
        <v>23</v>
      </c>
      <c r="C1112">
        <v>8.5014285714285727</v>
      </c>
      <c r="D1112">
        <v>37.636363636363633</v>
      </c>
      <c r="E1112">
        <v>27.29272727272728</v>
      </c>
      <c r="F1112">
        <v>53.89</v>
      </c>
      <c r="G1112">
        <v>3.91</v>
      </c>
      <c r="H1112">
        <v>3.5309090909090912</v>
      </c>
      <c r="I1112">
        <v>147</v>
      </c>
      <c r="J1112">
        <v>9.4975094994320308</v>
      </c>
      <c r="K1112">
        <v>1.158968648274898E-2</v>
      </c>
      <c r="L1112">
        <v>0.1100731574653474</v>
      </c>
      <c r="M1112">
        <v>13.31681506729227</v>
      </c>
      <c r="N1112">
        <v>2.5991348508787632E-3</v>
      </c>
      <c r="O1112">
        <v>5225</v>
      </c>
      <c r="P1112">
        <v>120.27003763008361</v>
      </c>
      <c r="Q1112">
        <v>58647.225054945047</v>
      </c>
      <c r="R1112">
        <v>13531.172</v>
      </c>
      <c r="S1112">
        <v>13.297932359460139</v>
      </c>
      <c r="T1112">
        <f t="shared" si="336"/>
        <v>12.097324261210026</v>
      </c>
      <c r="U1112" t="e">
        <f t="shared" si="332"/>
        <v>#N/A</v>
      </c>
      <c r="V1112">
        <f t="shared" si="337"/>
        <v>13.718325176254616</v>
      </c>
      <c r="W1112">
        <f t="shared" si="338"/>
        <v>10.495206053997567</v>
      </c>
      <c r="X1112" t="e">
        <f t="shared" si="333"/>
        <v>#N/A</v>
      </c>
      <c r="Y1112" t="e">
        <f t="shared" si="334"/>
        <v>#N/A</v>
      </c>
      <c r="Z1112" t="e">
        <f t="shared" si="350"/>
        <v>#N/A</v>
      </c>
      <c r="AA1112" t="e">
        <f t="shared" si="350"/>
        <v>#N/A</v>
      </c>
      <c r="AB1112" t="e">
        <f t="shared" si="350"/>
        <v>#N/A</v>
      </c>
      <c r="AC1112" t="e">
        <f t="shared" si="350"/>
        <v>#N/A</v>
      </c>
      <c r="AG1112">
        <f t="shared" si="339"/>
        <v>-7.0285714285714465E-2</v>
      </c>
      <c r="AH1112">
        <f t="shared" si="340"/>
        <v>0</v>
      </c>
      <c r="AI1112">
        <f t="shared" si="341"/>
        <v>-0.90227272727273267</v>
      </c>
      <c r="AJ1112">
        <f t="shared" si="342"/>
        <v>2.0344827586206891</v>
      </c>
      <c r="AK1112">
        <f t="shared" si="343"/>
        <v>-0.30000000000000027</v>
      </c>
      <c r="AL1112">
        <f t="shared" si="344"/>
        <v>0.65454545454545665</v>
      </c>
      <c r="AM1112">
        <f t="shared" si="345"/>
        <v>1.1886363636363615</v>
      </c>
      <c r="AN1112">
        <f t="shared" si="346"/>
        <v>2.8401750061050053</v>
      </c>
      <c r="AO1112">
        <f t="shared" si="347"/>
        <v>-0.44584916572005068</v>
      </c>
      <c r="AQ1112">
        <f t="shared" si="348"/>
        <v>13.718325176254616</v>
      </c>
      <c r="AR1112" s="4">
        <f t="shared" si="335"/>
        <v>10.476323346165437</v>
      </c>
      <c r="AT1112" t="str">
        <f t="shared" si="349"/>
        <v>45554Shift_14</v>
      </c>
    </row>
    <row r="1113" spans="1:46" x14ac:dyDescent="0.3">
      <c r="A1113" s="2">
        <v>45554</v>
      </c>
      <c r="B1113" t="s">
        <v>24</v>
      </c>
      <c r="C1113">
        <v>8.4850000000000012</v>
      </c>
      <c r="D1113">
        <v>37.5</v>
      </c>
      <c r="E1113">
        <v>27.271999999999998</v>
      </c>
      <c r="F1113">
        <v>53.89</v>
      </c>
      <c r="G1113">
        <v>3.91</v>
      </c>
      <c r="H1113">
        <v>3.524</v>
      </c>
      <c r="I1113">
        <v>147.1</v>
      </c>
      <c r="J1113">
        <v>9.0891915529399832</v>
      </c>
      <c r="K1113">
        <v>1.0733279076766749E-2</v>
      </c>
      <c r="L1113">
        <v>9.7556829519895832E-2</v>
      </c>
      <c r="M1113">
        <v>13.31681502051593</v>
      </c>
      <c r="N1113">
        <v>2.5991365020556541E-3</v>
      </c>
      <c r="O1113">
        <v>5225</v>
      </c>
      <c r="P1113">
        <v>120.27001529093231</v>
      </c>
      <c r="Q1113">
        <v>57688.280000000013</v>
      </c>
      <c r="R1113">
        <v>14787.437</v>
      </c>
      <c r="S1113">
        <v>13.288870681601869</v>
      </c>
      <c r="T1113">
        <f t="shared" si="336"/>
        <v>12.72517420981271</v>
      </c>
      <c r="U1113" t="e">
        <f t="shared" si="332"/>
        <v>#N/A</v>
      </c>
      <c r="V1113">
        <f t="shared" si="337"/>
        <v>14.339342304034631</v>
      </c>
      <c r="W1113">
        <f t="shared" si="338"/>
        <v>11.138950454504853</v>
      </c>
      <c r="X1113" t="e">
        <f t="shared" si="333"/>
        <v>#N/A</v>
      </c>
      <c r="Y1113" t="e">
        <f t="shared" si="334"/>
        <v>#N/A</v>
      </c>
      <c r="Z1113" t="e">
        <f t="shared" si="350"/>
        <v>#N/A</v>
      </c>
      <c r="AA1113" t="e">
        <f t="shared" si="350"/>
        <v>#N/A</v>
      </c>
      <c r="AB1113" t="e">
        <f t="shared" si="350"/>
        <v>#N/A</v>
      </c>
      <c r="AC1113" t="e">
        <f t="shared" si="350"/>
        <v>#N/A</v>
      </c>
      <c r="AG1113">
        <f t="shared" si="339"/>
        <v>-6.7000000000000171E-2</v>
      </c>
      <c r="AH1113">
        <f t="shared" si="340"/>
        <v>0</v>
      </c>
      <c r="AI1113">
        <f t="shared" si="341"/>
        <v>-0.88499999999999801</v>
      </c>
      <c r="AJ1113">
        <f t="shared" si="342"/>
        <v>2.0344827586206891</v>
      </c>
      <c r="AK1113">
        <f t="shared" si="343"/>
        <v>-0.30000000000000027</v>
      </c>
      <c r="AL1113">
        <f t="shared" si="344"/>
        <v>0.62000000000000055</v>
      </c>
      <c r="AM1113">
        <f t="shared" si="345"/>
        <v>1.1659090909090899</v>
      </c>
      <c r="AN1113">
        <f t="shared" si="346"/>
        <v>2.7336255555555571</v>
      </c>
      <c r="AO1113">
        <f t="shared" si="347"/>
        <v>0.23468074510002879</v>
      </c>
      <c r="AQ1113">
        <f t="shared" si="348"/>
        <v>14.339342304034631</v>
      </c>
      <c r="AR1113" s="4">
        <f t="shared" si="335"/>
        <v>11.111006115590792</v>
      </c>
      <c r="AT1113" t="str">
        <f t="shared" si="349"/>
        <v>45554Shift_15</v>
      </c>
    </row>
    <row r="1114" spans="1:46" x14ac:dyDescent="0.3">
      <c r="A1114" s="2">
        <v>45554</v>
      </c>
      <c r="B1114" t="s">
        <v>25</v>
      </c>
      <c r="C1114">
        <v>8.3480000000000008</v>
      </c>
      <c r="D1114">
        <v>38.545454545454547</v>
      </c>
      <c r="E1114">
        <v>26.792727272727269</v>
      </c>
      <c r="F1114">
        <v>55.81</v>
      </c>
      <c r="G1114">
        <v>3.8033333333333328</v>
      </c>
      <c r="H1114">
        <v>3.5072727272727269</v>
      </c>
      <c r="I1114">
        <v>145.6363636363636</v>
      </c>
      <c r="J1114">
        <v>9.2128922042202568</v>
      </c>
      <c r="K1114">
        <v>1.169392554784208E-2</v>
      </c>
      <c r="L1114">
        <v>0.10773487551644639</v>
      </c>
      <c r="M1114">
        <v>14.433684672847511</v>
      </c>
      <c r="N1114">
        <v>2.5848978962772361E-3</v>
      </c>
      <c r="O1114">
        <v>5225</v>
      </c>
      <c r="P1114">
        <v>89.791136951917494</v>
      </c>
      <c r="Q1114">
        <v>59492.669473684211</v>
      </c>
      <c r="R1114">
        <v>13504.542153171389</v>
      </c>
      <c r="S1114">
        <v>13.57767558019933</v>
      </c>
      <c r="T1114">
        <f t="shared" si="336"/>
        <v>12.511112605333842</v>
      </c>
      <c r="U1114" t="e">
        <f t="shared" si="332"/>
        <v>#N/A</v>
      </c>
      <c r="V1114">
        <f t="shared" si="337"/>
        <v>13.050462976679308</v>
      </c>
      <c r="W1114">
        <f t="shared" si="338"/>
        <v>12.827771326636558</v>
      </c>
      <c r="X1114" t="e">
        <f t="shared" si="333"/>
        <v>#N/A</v>
      </c>
      <c r="Y1114" t="e">
        <f t="shared" si="334"/>
        <v>#N/A</v>
      </c>
      <c r="Z1114" t="e">
        <f t="shared" si="350"/>
        <v>#N/A</v>
      </c>
      <c r="AA1114" t="e">
        <f t="shared" si="350"/>
        <v>#N/A</v>
      </c>
      <c r="AB1114" t="e">
        <f t="shared" si="350"/>
        <v>#N/A</v>
      </c>
      <c r="AC1114" t="e">
        <f t="shared" si="350"/>
        <v>#N/A</v>
      </c>
      <c r="AG1114">
        <f t="shared" si="339"/>
        <v>-3.960000000000008E-2</v>
      </c>
      <c r="AH1114">
        <f t="shared" si="340"/>
        <v>0</v>
      </c>
      <c r="AI1114">
        <f t="shared" si="341"/>
        <v>-0.4856060606060571</v>
      </c>
      <c r="AJ1114">
        <f t="shared" si="342"/>
        <v>-1.2758620689655207</v>
      </c>
      <c r="AK1114">
        <f t="shared" si="343"/>
        <v>2.0000000000001791E-2</v>
      </c>
      <c r="AL1114">
        <f t="shared" si="344"/>
        <v>0.53636363636363482</v>
      </c>
      <c r="AM1114">
        <f t="shared" si="345"/>
        <v>1.4985537190082709</v>
      </c>
      <c r="AN1114">
        <f t="shared" si="346"/>
        <v>2.934113274853801</v>
      </c>
      <c r="AO1114">
        <f t="shared" si="347"/>
        <v>2.8512992966239402E-2</v>
      </c>
      <c r="AQ1114">
        <f t="shared" si="348"/>
        <v>13.050462976679308</v>
      </c>
      <c r="AR1114" s="4">
        <f t="shared" si="335"/>
        <v>11.971762233988375</v>
      </c>
      <c r="AT1114" t="str">
        <f t="shared" si="349"/>
        <v>45554Shift_21</v>
      </c>
    </row>
    <row r="1115" spans="1:46" x14ac:dyDescent="0.3">
      <c r="A1115" s="2">
        <v>45554</v>
      </c>
      <c r="B1115" t="s">
        <v>26</v>
      </c>
      <c r="C1115">
        <v>8.2880000000000003</v>
      </c>
      <c r="D1115">
        <v>38.727272727272727</v>
      </c>
      <c r="E1115">
        <v>26.699090909090909</v>
      </c>
      <c r="F1115">
        <v>55.81</v>
      </c>
      <c r="G1115">
        <v>3.75</v>
      </c>
      <c r="H1115">
        <v>3.5072727272727269</v>
      </c>
      <c r="I1115">
        <v>145.18181818181819</v>
      </c>
      <c r="J1115">
        <v>9.34873204194637</v>
      </c>
      <c r="K1115">
        <v>1.186875843447365E-2</v>
      </c>
      <c r="L1115">
        <v>0.11095784227448501</v>
      </c>
      <c r="M1115">
        <v>15.01673092980486</v>
      </c>
      <c r="N1115">
        <v>2.582921980244234E-3</v>
      </c>
      <c r="O1115">
        <v>5225</v>
      </c>
      <c r="P1115">
        <v>85.079476137943146</v>
      </c>
      <c r="Q1115">
        <v>59806.240000000013</v>
      </c>
      <c r="R1115">
        <v>13230.12765873016</v>
      </c>
      <c r="S1115">
        <v>14.256818687262729</v>
      </c>
      <c r="T1115">
        <f t="shared" si="336"/>
        <v>13.234037623354201</v>
      </c>
      <c r="U1115" t="e">
        <f t="shared" si="332"/>
        <v>#N/A</v>
      </c>
      <c r="V1115">
        <f t="shared" si="337"/>
        <v>13.776992462208618</v>
      </c>
      <c r="W1115">
        <f t="shared" si="338"/>
        <v>13.450995027041911</v>
      </c>
      <c r="X1115" t="e">
        <f t="shared" si="333"/>
        <v>#N/A</v>
      </c>
      <c r="Y1115" t="e">
        <f t="shared" si="334"/>
        <v>#N/A</v>
      </c>
      <c r="Z1115" t="e">
        <f t="shared" si="350"/>
        <v>#N/A</v>
      </c>
      <c r="AA1115" t="e">
        <f t="shared" si="350"/>
        <v>#N/A</v>
      </c>
      <c r="AB1115" t="e">
        <f t="shared" si="350"/>
        <v>#N/A</v>
      </c>
      <c r="AC1115" t="e">
        <f t="shared" si="350"/>
        <v>#N/A</v>
      </c>
      <c r="AG1115">
        <f t="shared" si="339"/>
        <v>-2.7599999999999982E-2</v>
      </c>
      <c r="AH1115">
        <f t="shared" si="340"/>
        <v>0</v>
      </c>
      <c r="AI1115">
        <f t="shared" si="341"/>
        <v>-0.40757575757575693</v>
      </c>
      <c r="AJ1115">
        <f t="shared" si="342"/>
        <v>-1.2758620689655207</v>
      </c>
      <c r="AK1115">
        <f t="shared" si="343"/>
        <v>0.18000000000000016</v>
      </c>
      <c r="AL1115">
        <f t="shared" si="344"/>
        <v>0.53636363636363482</v>
      </c>
      <c r="AM1115">
        <f t="shared" si="345"/>
        <v>1.6018595041322281</v>
      </c>
      <c r="AN1115">
        <f t="shared" si="346"/>
        <v>2.9689544444444458</v>
      </c>
      <c r="AO1115">
        <f t="shared" si="347"/>
        <v>-0.19788673657728259</v>
      </c>
      <c r="AQ1115">
        <f t="shared" si="348"/>
        <v>13.776992462208618</v>
      </c>
      <c r="AR1115" s="4">
        <f t="shared" si="335"/>
        <v>12.691082784499782</v>
      </c>
      <c r="AT1115" t="str">
        <f t="shared" si="349"/>
        <v>45554Shift_22</v>
      </c>
    </row>
    <row r="1116" spans="1:46" x14ac:dyDescent="0.3">
      <c r="A1116" s="2">
        <v>45554</v>
      </c>
      <c r="B1116" t="s">
        <v>27</v>
      </c>
      <c r="C1116">
        <v>8.2880000000000003</v>
      </c>
      <c r="D1116">
        <v>39</v>
      </c>
      <c r="E1116">
        <v>26.678999999999998</v>
      </c>
      <c r="F1116">
        <v>55.81</v>
      </c>
      <c r="G1116">
        <v>3.75</v>
      </c>
      <c r="H1116">
        <v>3.5339999999999998</v>
      </c>
      <c r="I1116">
        <v>145.69999999999999</v>
      </c>
      <c r="J1116">
        <v>9.5119322797077377</v>
      </c>
      <c r="K1116">
        <v>1.102703722855969E-2</v>
      </c>
      <c r="L1116">
        <v>0.10488843136387579</v>
      </c>
      <c r="M1116">
        <v>14.900892272622791</v>
      </c>
      <c r="N1116">
        <v>2.58549664420112E-3</v>
      </c>
      <c r="O1116">
        <v>5225</v>
      </c>
      <c r="P1116">
        <v>90.523681162004962</v>
      </c>
      <c r="Q1116">
        <v>52167.519999999997</v>
      </c>
      <c r="R1116">
        <v>12344.594499999999</v>
      </c>
      <c r="S1116">
        <v>14.031250956581591</v>
      </c>
      <c r="T1116">
        <f t="shared" si="336"/>
        <v>11.97504631292977</v>
      </c>
      <c r="U1116" t="e">
        <f t="shared" si="332"/>
        <v>#N/A</v>
      </c>
      <c r="V1116">
        <f t="shared" si="337"/>
        <v>12.513981391013063</v>
      </c>
      <c r="W1116">
        <f t="shared" si="338"/>
        <v>12.305752550887675</v>
      </c>
      <c r="X1116" t="e">
        <f t="shared" si="333"/>
        <v>#N/A</v>
      </c>
      <c r="Y1116" t="e">
        <f t="shared" si="334"/>
        <v>#N/A</v>
      </c>
      <c r="Z1116" t="e">
        <f t="shared" si="350"/>
        <v>#N/A</v>
      </c>
      <c r="AA1116" t="e">
        <f t="shared" si="350"/>
        <v>#N/A</v>
      </c>
      <c r="AB1116" t="e">
        <f t="shared" si="350"/>
        <v>#N/A</v>
      </c>
      <c r="AC1116" t="e">
        <f t="shared" si="350"/>
        <v>#N/A</v>
      </c>
      <c r="AG1116">
        <f t="shared" si="339"/>
        <v>-2.7599999999999982E-2</v>
      </c>
      <c r="AH1116">
        <f t="shared" si="340"/>
        <v>0</v>
      </c>
      <c r="AI1116">
        <f t="shared" si="341"/>
        <v>-0.39083333333333131</v>
      </c>
      <c r="AJ1116">
        <f t="shared" si="342"/>
        <v>-1.2758620689655207</v>
      </c>
      <c r="AK1116">
        <f t="shared" si="343"/>
        <v>0.18000000000000016</v>
      </c>
      <c r="AL1116">
        <f t="shared" si="344"/>
        <v>0.66999999999999948</v>
      </c>
      <c r="AM1116">
        <f t="shared" si="345"/>
        <v>1.4840909090909093</v>
      </c>
      <c r="AN1116">
        <f t="shared" si="346"/>
        <v>2.1202077777777775</v>
      </c>
      <c r="AO1116">
        <f t="shared" si="347"/>
        <v>-0.46988713284622879</v>
      </c>
      <c r="AQ1116">
        <f t="shared" si="348"/>
        <v>12.513981391013063</v>
      </c>
      <c r="AR1116" s="4">
        <f t="shared" si="335"/>
        <v>11.436111234846475</v>
      </c>
      <c r="AT1116" t="str">
        <f t="shared" si="349"/>
        <v>45554Shift_23</v>
      </c>
    </row>
    <row r="1117" spans="1:46" x14ac:dyDescent="0.3">
      <c r="A1117" s="2">
        <v>45555</v>
      </c>
      <c r="B1117" t="s">
        <v>28</v>
      </c>
      <c r="C1117">
        <v>8.2880000000000003</v>
      </c>
      <c r="D1117">
        <v>39</v>
      </c>
      <c r="E1117">
        <v>26.678999999999998</v>
      </c>
      <c r="F1117">
        <v>55.81</v>
      </c>
      <c r="G1117">
        <v>3.75</v>
      </c>
      <c r="H1117">
        <v>3.5339999999999998</v>
      </c>
      <c r="I1117">
        <v>145.69999999999999</v>
      </c>
      <c r="J1117">
        <v>9.3888003945768244</v>
      </c>
      <c r="K1117">
        <v>5.7530918846476703E-3</v>
      </c>
      <c r="L1117">
        <v>5.4014631356616771E-2</v>
      </c>
      <c r="M1117">
        <v>14.44304315349201</v>
      </c>
      <c r="N1117">
        <v>1.676001023955487</v>
      </c>
      <c r="O1117">
        <v>5225</v>
      </c>
      <c r="P1117">
        <v>99.840560358102863</v>
      </c>
      <c r="Q1117">
        <v>22243.64408163265</v>
      </c>
      <c r="R1117">
        <v>10973.87632653061</v>
      </c>
      <c r="S1117">
        <v>13.255556783042159</v>
      </c>
      <c r="T1117">
        <f t="shared" si="336"/>
        <v>8.1472381615407414</v>
      </c>
      <c r="U1117" t="e">
        <f t="shared" si="332"/>
        <v>#N/A</v>
      </c>
      <c r="V1117">
        <f t="shared" si="337"/>
        <v>8.8450957668283614</v>
      </c>
      <c r="W1117">
        <f t="shared" si="338"/>
        <v>8.6368669267029734</v>
      </c>
      <c r="X1117" t="e">
        <f t="shared" si="333"/>
        <v>#N/A</v>
      </c>
      <c r="Y1117" t="e">
        <f t="shared" si="334"/>
        <v>#N/A</v>
      </c>
      <c r="Z1117" t="e">
        <f t="shared" si="350"/>
        <v>#N/A</v>
      </c>
      <c r="AA1117" t="e">
        <f t="shared" si="350"/>
        <v>#N/A</v>
      </c>
      <c r="AB1117" t="e">
        <f t="shared" si="350"/>
        <v>#N/A</v>
      </c>
      <c r="AC1117" t="e">
        <f t="shared" si="350"/>
        <v>#N/A</v>
      </c>
      <c r="AG1117">
        <f t="shared" si="339"/>
        <v>-2.7599999999999982E-2</v>
      </c>
      <c r="AH1117">
        <f t="shared" si="340"/>
        <v>0</v>
      </c>
      <c r="AI1117">
        <f t="shared" si="341"/>
        <v>-0.39083333333333131</v>
      </c>
      <c r="AJ1117">
        <f t="shared" si="342"/>
        <v>-1.2758620689655207</v>
      </c>
      <c r="AK1117">
        <f t="shared" si="343"/>
        <v>0.18000000000000016</v>
      </c>
      <c r="AL1117">
        <f t="shared" si="344"/>
        <v>0.66999999999999948</v>
      </c>
      <c r="AM1117">
        <f t="shared" si="345"/>
        <v>1.4840909090909093</v>
      </c>
      <c r="AN1117">
        <f t="shared" si="346"/>
        <v>-1.204667324263039</v>
      </c>
      <c r="AO1117">
        <f t="shared" si="347"/>
        <v>-0.26466732429470657</v>
      </c>
      <c r="AQ1117">
        <f t="shared" si="348"/>
        <v>8.8450957668283614</v>
      </c>
      <c r="AR1117" s="4">
        <f t="shared" si="335"/>
        <v>7.4493805562531215</v>
      </c>
      <c r="AT1117" t="str">
        <f t="shared" si="349"/>
        <v>45555Shift_00</v>
      </c>
    </row>
    <row r="1118" spans="1:46" x14ac:dyDescent="0.3">
      <c r="A1118" s="2">
        <v>45555</v>
      </c>
      <c r="B1118" t="s">
        <v>29</v>
      </c>
      <c r="C1118">
        <v>8.2725000000000009</v>
      </c>
      <c r="D1118">
        <v>39.25</v>
      </c>
      <c r="E1118">
        <v>26.64875</v>
      </c>
      <c r="F1118">
        <v>55.81</v>
      </c>
      <c r="G1118">
        <v>3.75</v>
      </c>
      <c r="H1118">
        <v>3.5175000000000001</v>
      </c>
      <c r="I1118">
        <v>145.875</v>
      </c>
      <c r="J1118">
        <v>9.0787450237334166</v>
      </c>
      <c r="K1118">
        <v>3.812535508255718E-3</v>
      </c>
      <c r="L1118">
        <v>3.4613037773383551E-2</v>
      </c>
      <c r="M1118">
        <v>14.813869944492829</v>
      </c>
      <c r="N1118">
        <v>2.3125612201862862</v>
      </c>
      <c r="O1118">
        <v>5225</v>
      </c>
      <c r="P1118">
        <v>98.315602496879706</v>
      </c>
      <c r="Q1118">
        <v>13493.44</v>
      </c>
      <c r="R1118">
        <v>9646.56</v>
      </c>
      <c r="S1118">
        <v>13.252745916579929</v>
      </c>
      <c r="T1118">
        <f t="shared" si="336"/>
        <v>7.7131943918514603</v>
      </c>
      <c r="U1118" t="e">
        <f t="shared" si="332"/>
        <v>#N/A</v>
      </c>
      <c r="V1118">
        <f t="shared" si="337"/>
        <v>8.5779844622342392</v>
      </c>
      <c r="W1118">
        <f t="shared" si="338"/>
        <v>8.4095283493815813</v>
      </c>
      <c r="X1118" t="e">
        <f t="shared" si="333"/>
        <v>#N/A</v>
      </c>
      <c r="Y1118" t="e">
        <f t="shared" si="334"/>
        <v>#N/A</v>
      </c>
      <c r="Z1118" t="e">
        <f t="shared" si="350"/>
        <v>#N/A</v>
      </c>
      <c r="AA1118" t="e">
        <f t="shared" si="350"/>
        <v>#N/A</v>
      </c>
      <c r="AB1118" t="e">
        <f t="shared" si="350"/>
        <v>#N/A</v>
      </c>
      <c r="AC1118" t="e">
        <f t="shared" si="350"/>
        <v>#N/A</v>
      </c>
      <c r="AG1118">
        <f t="shared" si="339"/>
        <v>-2.4500000000000102E-2</v>
      </c>
      <c r="AH1118">
        <f t="shared" si="340"/>
        <v>0</v>
      </c>
      <c r="AI1118">
        <f t="shared" si="341"/>
        <v>-0.36562499999999903</v>
      </c>
      <c r="AJ1118">
        <f t="shared" si="342"/>
        <v>-1.2758620689655207</v>
      </c>
      <c r="AK1118">
        <f t="shared" si="343"/>
        <v>0.18000000000000016</v>
      </c>
      <c r="AL1118">
        <f t="shared" si="344"/>
        <v>0.58750000000000091</v>
      </c>
      <c r="AM1118">
        <f t="shared" si="345"/>
        <v>1.4443181818181796</v>
      </c>
      <c r="AN1118">
        <f t="shared" si="346"/>
        <v>-2.1769122222222221</v>
      </c>
      <c r="AO1118">
        <f t="shared" si="347"/>
        <v>0.25209162711097299</v>
      </c>
      <c r="AQ1118">
        <f t="shared" si="348"/>
        <v>8.5779844622342392</v>
      </c>
      <c r="AR1118" s="4">
        <f t="shared" si="335"/>
        <v>6.8484043214686814</v>
      </c>
      <c r="AT1118" t="str">
        <f t="shared" si="349"/>
        <v>45555Shift_01</v>
      </c>
    </row>
    <row r="1119" spans="1:46" x14ac:dyDescent="0.3">
      <c r="A1119" s="2">
        <v>45555</v>
      </c>
      <c r="B1119" t="s">
        <v>30</v>
      </c>
      <c r="C1119">
        <v>8.2725000000000009</v>
      </c>
      <c r="D1119">
        <v>39.25</v>
      </c>
      <c r="E1119">
        <v>26.64875</v>
      </c>
      <c r="F1119">
        <v>55.81</v>
      </c>
      <c r="G1119">
        <v>3.75</v>
      </c>
      <c r="H1119">
        <v>3.5175000000000001</v>
      </c>
      <c r="I1119">
        <v>145.875</v>
      </c>
      <c r="J1119">
        <v>9.0785699852004846</v>
      </c>
      <c r="K1119">
        <v>3.7557980956299292E-3</v>
      </c>
      <c r="L1119">
        <v>3.4097275861459012E-2</v>
      </c>
      <c r="M1119">
        <v>14.822453271242731</v>
      </c>
      <c r="N1119">
        <v>2.3765033006408078</v>
      </c>
      <c r="O1119">
        <v>5225</v>
      </c>
      <c r="P1119">
        <v>98.549537946101523</v>
      </c>
      <c r="Q1119">
        <v>13493.44</v>
      </c>
      <c r="R1119">
        <v>8390.2950000000001</v>
      </c>
      <c r="S1119">
        <v>13.2497986101497</v>
      </c>
      <c r="T1119">
        <f t="shared" si="336"/>
        <v>7.6325531328995178</v>
      </c>
      <c r="U1119" t="e">
        <f t="shared" si="332"/>
        <v>#N/A</v>
      </c>
      <c r="V1119">
        <f t="shared" si="337"/>
        <v>8.5031085198723613</v>
      </c>
      <c r="W1119">
        <f t="shared" si="338"/>
        <v>8.3346524070197034</v>
      </c>
      <c r="X1119" t="e">
        <f t="shared" si="333"/>
        <v>#N/A</v>
      </c>
      <c r="Y1119" t="e">
        <f t="shared" si="334"/>
        <v>#N/A</v>
      </c>
      <c r="Z1119" t="e">
        <f t="shared" si="350"/>
        <v>#N/A</v>
      </c>
      <c r="AA1119" t="e">
        <f t="shared" si="350"/>
        <v>#N/A</v>
      </c>
      <c r="AB1119" t="e">
        <f t="shared" si="350"/>
        <v>#N/A</v>
      </c>
      <c r="AC1119" t="e">
        <f t="shared" si="350"/>
        <v>#N/A</v>
      </c>
      <c r="AG1119">
        <f t="shared" si="339"/>
        <v>-2.4500000000000102E-2</v>
      </c>
      <c r="AH1119">
        <f t="shared" si="340"/>
        <v>0</v>
      </c>
      <c r="AI1119">
        <f t="shared" si="341"/>
        <v>-0.36562499999999903</v>
      </c>
      <c r="AJ1119">
        <f t="shared" si="342"/>
        <v>-1.2758620689655207</v>
      </c>
      <c r="AK1119">
        <f t="shared" si="343"/>
        <v>0.18000000000000016</v>
      </c>
      <c r="AL1119">
        <f t="shared" si="344"/>
        <v>0.58750000000000091</v>
      </c>
      <c r="AM1119">
        <f t="shared" si="345"/>
        <v>1.4443181818181796</v>
      </c>
      <c r="AN1119">
        <f t="shared" si="346"/>
        <v>-2.1769122222222221</v>
      </c>
      <c r="AO1119">
        <f t="shared" si="347"/>
        <v>0.25238335799919298</v>
      </c>
      <c r="AQ1119">
        <f t="shared" si="348"/>
        <v>8.5031085198723613</v>
      </c>
      <c r="AR1119" s="4">
        <f t="shared" si="335"/>
        <v>6.7619977459266742</v>
      </c>
      <c r="AT1119" t="str">
        <f t="shared" si="349"/>
        <v>45555Shift_02</v>
      </c>
    </row>
    <row r="1120" spans="1:46" x14ac:dyDescent="0.3">
      <c r="A1120" s="2">
        <v>45555</v>
      </c>
      <c r="B1120" t="s">
        <v>31</v>
      </c>
      <c r="C1120">
        <v>8.2725000000000009</v>
      </c>
      <c r="D1120">
        <v>39.25</v>
      </c>
      <c r="E1120">
        <v>26.64875</v>
      </c>
      <c r="F1120">
        <v>55.81</v>
      </c>
      <c r="G1120">
        <v>3.75</v>
      </c>
      <c r="H1120">
        <v>3.5175000000000001</v>
      </c>
      <c r="I1120">
        <v>145.875</v>
      </c>
      <c r="J1120">
        <v>9.0742155168715968</v>
      </c>
      <c r="K1120">
        <v>3.7520696422391961E-3</v>
      </c>
      <c r="L1120">
        <v>3.4047088567989769E-2</v>
      </c>
      <c r="M1120">
        <v>14.81897174009376</v>
      </c>
      <c r="N1120">
        <v>2.36717469092331</v>
      </c>
      <c r="O1120">
        <v>5225</v>
      </c>
      <c r="P1120">
        <v>98.487795246566847</v>
      </c>
      <c r="Q1120">
        <v>13493.44</v>
      </c>
      <c r="R1120">
        <v>8390.2950000000001</v>
      </c>
      <c r="S1120">
        <v>13.2495516714693</v>
      </c>
      <c r="T1120">
        <f t="shared" si="336"/>
        <v>7.6379463451996452</v>
      </c>
      <c r="U1120" t="e">
        <f t="shared" si="332"/>
        <v>#N/A</v>
      </c>
      <c r="V1120">
        <f t="shared" si="337"/>
        <v>8.5068844359382041</v>
      </c>
      <c r="W1120">
        <f t="shared" si="338"/>
        <v>8.3384283230855463</v>
      </c>
      <c r="X1120" t="e">
        <f t="shared" si="333"/>
        <v>#N/A</v>
      </c>
      <c r="Y1120" t="e">
        <f t="shared" si="334"/>
        <v>#N/A</v>
      </c>
      <c r="Z1120" t="e">
        <f t="shared" si="350"/>
        <v>#N/A</v>
      </c>
      <c r="AA1120" t="e">
        <f t="shared" si="350"/>
        <v>#N/A</v>
      </c>
      <c r="AB1120" t="e">
        <f t="shared" si="350"/>
        <v>#N/A</v>
      </c>
      <c r="AC1120" t="e">
        <f t="shared" si="350"/>
        <v>#N/A</v>
      </c>
      <c r="AG1120">
        <f t="shared" si="339"/>
        <v>-2.4500000000000102E-2</v>
      </c>
      <c r="AH1120">
        <f t="shared" si="340"/>
        <v>0</v>
      </c>
      <c r="AI1120">
        <f t="shared" si="341"/>
        <v>-0.36562499999999903</v>
      </c>
      <c r="AJ1120">
        <f t="shared" si="342"/>
        <v>-1.2758620689655207</v>
      </c>
      <c r="AK1120">
        <f t="shared" si="343"/>
        <v>0.18000000000000016</v>
      </c>
      <c r="AL1120">
        <f t="shared" si="344"/>
        <v>0.58750000000000091</v>
      </c>
      <c r="AM1120">
        <f t="shared" si="345"/>
        <v>1.4443181818181796</v>
      </c>
      <c r="AN1120">
        <f t="shared" si="346"/>
        <v>-2.1769122222222221</v>
      </c>
      <c r="AO1120">
        <f t="shared" si="347"/>
        <v>0.25964080521400612</v>
      </c>
      <c r="AQ1120">
        <f t="shared" si="348"/>
        <v>8.5068844359382041</v>
      </c>
      <c r="AR1120" s="4">
        <f t="shared" si="335"/>
        <v>6.7690082544610863</v>
      </c>
      <c r="AT1120" t="str">
        <f t="shared" si="349"/>
        <v>45555Shift_03</v>
      </c>
    </row>
    <row r="1121" spans="1:46" x14ac:dyDescent="0.3">
      <c r="A1121" s="2">
        <v>45555</v>
      </c>
      <c r="B1121" t="s">
        <v>32</v>
      </c>
      <c r="C1121">
        <v>8.2725000000000009</v>
      </c>
      <c r="D1121">
        <v>39.25</v>
      </c>
      <c r="E1121">
        <v>26.64875</v>
      </c>
      <c r="F1121">
        <v>55.81</v>
      </c>
      <c r="G1121">
        <v>3.75</v>
      </c>
      <c r="H1121">
        <v>3.5175000000000001</v>
      </c>
      <c r="I1121">
        <v>145.875</v>
      </c>
      <c r="J1121">
        <v>9.0742155168715968</v>
      </c>
      <c r="K1121">
        <v>3.7520696422391961E-3</v>
      </c>
      <c r="L1121">
        <v>3.4047088567989769E-2</v>
      </c>
      <c r="M1121">
        <v>14.81897174009376</v>
      </c>
      <c r="N1121">
        <v>2.36717469092331</v>
      </c>
      <c r="O1121">
        <v>5225</v>
      </c>
      <c r="P1121">
        <v>98.487795246566847</v>
      </c>
      <c r="Q1121">
        <v>13493.44</v>
      </c>
      <c r="R1121">
        <v>8390.2950000000001</v>
      </c>
      <c r="S1121">
        <v>13.2495516714693</v>
      </c>
      <c r="T1121">
        <f t="shared" si="336"/>
        <v>7.6379463451996452</v>
      </c>
      <c r="U1121" t="e">
        <f t="shared" si="332"/>
        <v>#N/A</v>
      </c>
      <c r="V1121">
        <f t="shared" si="337"/>
        <v>8.5068844359382041</v>
      </c>
      <c r="W1121">
        <f t="shared" si="338"/>
        <v>8.3384283230855463</v>
      </c>
      <c r="X1121" t="e">
        <f t="shared" si="333"/>
        <v>#N/A</v>
      </c>
      <c r="Y1121" t="e">
        <f t="shared" si="334"/>
        <v>#N/A</v>
      </c>
      <c r="Z1121" t="e">
        <f t="shared" si="350"/>
        <v>#N/A</v>
      </c>
      <c r="AA1121" t="e">
        <f t="shared" si="350"/>
        <v>#N/A</v>
      </c>
      <c r="AB1121" t="e">
        <f t="shared" si="350"/>
        <v>#N/A</v>
      </c>
      <c r="AC1121" t="e">
        <f t="shared" si="350"/>
        <v>#N/A</v>
      </c>
      <c r="AG1121">
        <f t="shared" si="339"/>
        <v>-2.4500000000000102E-2</v>
      </c>
      <c r="AH1121">
        <f t="shared" si="340"/>
        <v>0</v>
      </c>
      <c r="AI1121">
        <f t="shared" si="341"/>
        <v>-0.36562499999999903</v>
      </c>
      <c r="AJ1121">
        <f t="shared" si="342"/>
        <v>-1.2758620689655207</v>
      </c>
      <c r="AK1121">
        <f t="shared" si="343"/>
        <v>0.18000000000000016</v>
      </c>
      <c r="AL1121">
        <f t="shared" si="344"/>
        <v>0.58750000000000091</v>
      </c>
      <c r="AM1121">
        <f t="shared" si="345"/>
        <v>1.4443181818181796</v>
      </c>
      <c r="AN1121">
        <f t="shared" si="346"/>
        <v>-2.1769122222222221</v>
      </c>
      <c r="AO1121">
        <f t="shared" si="347"/>
        <v>0.25964080521400612</v>
      </c>
      <c r="AQ1121">
        <f t="shared" si="348"/>
        <v>8.5068844359382041</v>
      </c>
      <c r="AR1121" s="4">
        <f t="shared" si="335"/>
        <v>6.7690082544610863</v>
      </c>
      <c r="AT1121" t="str">
        <f t="shared" si="349"/>
        <v>45555Shift_04</v>
      </c>
    </row>
    <row r="1122" spans="1:46" x14ac:dyDescent="0.3">
      <c r="A1122" s="2">
        <v>45555</v>
      </c>
      <c r="B1122" t="s">
        <v>19</v>
      </c>
      <c r="C1122">
        <v>8.8116666666666656</v>
      </c>
      <c r="D1122">
        <v>37.833333333333343</v>
      </c>
      <c r="E1122">
        <v>28.248333333333331</v>
      </c>
      <c r="F1122">
        <v>54.89</v>
      </c>
      <c r="G1122">
        <v>3.75</v>
      </c>
      <c r="H1122">
        <v>3.6466666666666669</v>
      </c>
      <c r="I1122">
        <v>146.5</v>
      </c>
      <c r="J1122">
        <v>9.6494914535472542</v>
      </c>
      <c r="K1122">
        <v>5.0248129921751376E-4</v>
      </c>
      <c r="L1122">
        <v>4.8486890023667186E-3</v>
      </c>
      <c r="M1122">
        <v>13.335110148335101</v>
      </c>
      <c r="N1122">
        <v>7.1808600455734526</v>
      </c>
      <c r="O1122">
        <v>5225</v>
      </c>
      <c r="P1122">
        <v>120.4352733122093</v>
      </c>
      <c r="Q1122">
        <v>1410.24</v>
      </c>
      <c r="R1122">
        <v>5998.9016538461537</v>
      </c>
      <c r="S1122">
        <v>13.3365930576526</v>
      </c>
      <c r="T1122">
        <f t="shared" si="336"/>
        <v>4.4058336236565303</v>
      </c>
      <c r="U1122" t="e">
        <f t="shared" si="332"/>
        <v>#N/A</v>
      </c>
      <c r="V1122">
        <f t="shared" si="337"/>
        <v>5.2114009464272462</v>
      </c>
      <c r="W1122">
        <f t="shared" si="338"/>
        <v>3.5987833915683147</v>
      </c>
      <c r="X1122" t="e">
        <f t="shared" si="333"/>
        <v>#N/A</v>
      </c>
      <c r="Y1122" t="e">
        <f t="shared" si="334"/>
        <v>#N/A</v>
      </c>
      <c r="Z1122" t="e">
        <f t="shared" si="350"/>
        <v>#N/A</v>
      </c>
      <c r="AA1122" t="e">
        <f t="shared" si="350"/>
        <v>#N/A</v>
      </c>
      <c r="AB1122" t="e">
        <f t="shared" si="350"/>
        <v>#N/A</v>
      </c>
      <c r="AC1122" t="e">
        <f t="shared" si="350"/>
        <v>#N/A</v>
      </c>
      <c r="AG1122">
        <f t="shared" si="339"/>
        <v>-0.13233333333333305</v>
      </c>
      <c r="AH1122">
        <f t="shared" si="340"/>
        <v>0</v>
      </c>
      <c r="AI1122">
        <f t="shared" si="341"/>
        <v>-1.6986111111111086</v>
      </c>
      <c r="AJ1122">
        <f t="shared" si="342"/>
        <v>0.31034482758620641</v>
      </c>
      <c r="AK1122">
        <f t="shared" si="343"/>
        <v>0.18000000000000016</v>
      </c>
      <c r="AL1122">
        <f t="shared" si="344"/>
        <v>1.2333333333333352</v>
      </c>
      <c r="AM1122">
        <f t="shared" si="345"/>
        <v>1.3022727272727248</v>
      </c>
      <c r="AN1122">
        <f t="shared" si="346"/>
        <v>-3.5194899999999998</v>
      </c>
      <c r="AO1122">
        <f t="shared" si="347"/>
        <v>-0.69915242257875643</v>
      </c>
      <c r="AQ1122">
        <f t="shared" si="348"/>
        <v>5.2114009464272462</v>
      </c>
      <c r="AR1122" s="4">
        <f t="shared" si="335"/>
        <v>3.6002663008858136</v>
      </c>
      <c r="AT1122" t="str">
        <f t="shared" si="349"/>
        <v>45555Shift_10</v>
      </c>
    </row>
    <row r="1123" spans="1:46" x14ac:dyDescent="0.3">
      <c r="A1123" s="2">
        <v>45555</v>
      </c>
      <c r="B1123" t="s">
        <v>20</v>
      </c>
      <c r="C1123">
        <v>8.8671428571428574</v>
      </c>
      <c r="D1123">
        <v>37.111111111111107</v>
      </c>
      <c r="E1123">
        <v>28.135555555555559</v>
      </c>
      <c r="F1123">
        <v>54.89</v>
      </c>
      <c r="G1123">
        <v>4.0199999999999996</v>
      </c>
      <c r="H1123">
        <v>3.6844444444444449</v>
      </c>
      <c r="I1123">
        <v>144.7777777777778</v>
      </c>
      <c r="J1123">
        <v>10.12999092051788</v>
      </c>
      <c r="K1123">
        <v>3.6842065332346282E-4</v>
      </c>
      <c r="L1123">
        <v>3.732097873097944E-3</v>
      </c>
      <c r="M1123">
        <v>13.332842513165319</v>
      </c>
      <c r="N1123">
        <v>6.2911450938955227</v>
      </c>
      <c r="O1123">
        <v>5225</v>
      </c>
      <c r="P1123">
        <v>120.4147944439364</v>
      </c>
      <c r="Q1123">
        <v>1056.48</v>
      </c>
      <c r="R1123">
        <v>6401.7400714285714</v>
      </c>
      <c r="S1123">
        <v>13.33414073845578</v>
      </c>
      <c r="T1123">
        <f t="shared" si="336"/>
        <v>3.2476726323432117</v>
      </c>
      <c r="U1123" t="e">
        <f t="shared" si="332"/>
        <v>#N/A</v>
      </c>
      <c r="V1123">
        <f t="shared" si="337"/>
        <v>4.2490393678345155</v>
      </c>
      <c r="W1123">
        <f t="shared" si="338"/>
        <v>2.2450076715614475</v>
      </c>
      <c r="X1123" t="e">
        <f t="shared" si="333"/>
        <v>#N/A</v>
      </c>
      <c r="Y1123" t="e">
        <f t="shared" si="334"/>
        <v>#N/A</v>
      </c>
      <c r="Z1123" t="e">
        <f t="shared" si="350"/>
        <v>#N/A</v>
      </c>
      <c r="AA1123" t="e">
        <f t="shared" si="350"/>
        <v>#N/A</v>
      </c>
      <c r="AB1123" t="e">
        <f t="shared" si="350"/>
        <v>#N/A</v>
      </c>
      <c r="AC1123" t="e">
        <f t="shared" si="350"/>
        <v>#N/A</v>
      </c>
      <c r="AG1123">
        <f t="shared" si="339"/>
        <v>-0.14342857142857143</v>
      </c>
      <c r="AH1123">
        <f t="shared" si="340"/>
        <v>0</v>
      </c>
      <c r="AI1123">
        <f t="shared" si="341"/>
        <v>-1.6046296296296316</v>
      </c>
      <c r="AJ1123">
        <f t="shared" si="342"/>
        <v>0.31034482758620641</v>
      </c>
      <c r="AK1123">
        <f t="shared" si="343"/>
        <v>-0.62999999999999845</v>
      </c>
      <c r="AL1123">
        <f t="shared" si="344"/>
        <v>1.4222222222222247</v>
      </c>
      <c r="AM1123">
        <f t="shared" si="345"/>
        <v>1.6936868686868614</v>
      </c>
      <c r="AN1123">
        <f t="shared" si="346"/>
        <v>-3.5587966666666668</v>
      </c>
      <c r="AO1123">
        <f t="shared" si="347"/>
        <v>-1.4999848675297993</v>
      </c>
      <c r="AQ1123">
        <f t="shared" si="348"/>
        <v>4.2490393678345155</v>
      </c>
      <c r="AR1123" s="4">
        <f t="shared" si="335"/>
        <v>2.2463058968519078</v>
      </c>
      <c r="AT1123" t="str">
        <f t="shared" si="349"/>
        <v>45555Shift_11</v>
      </c>
    </row>
    <row r="1124" spans="1:46" x14ac:dyDescent="0.3">
      <c r="A1124" s="2">
        <v>45555</v>
      </c>
      <c r="B1124" t="s">
        <v>21</v>
      </c>
      <c r="C1124">
        <v>8.8671428571428574</v>
      </c>
      <c r="D1124">
        <v>37.200000000000003</v>
      </c>
      <c r="E1124">
        <v>28.152000000000001</v>
      </c>
      <c r="F1124">
        <v>54.89</v>
      </c>
      <c r="G1124">
        <v>4.0199999999999996</v>
      </c>
      <c r="H1124">
        <v>3.676000000000001</v>
      </c>
      <c r="I1124">
        <v>144.80000000000001</v>
      </c>
      <c r="J1124">
        <v>10.10121662404176</v>
      </c>
      <c r="K1124">
        <v>3.3266662082807641E-4</v>
      </c>
      <c r="L1124">
        <v>3.3603376005723611E-3</v>
      </c>
      <c r="M1124">
        <v>13.332338472502119</v>
      </c>
      <c r="N1124">
        <v>6.0933804238509293</v>
      </c>
      <c r="O1124">
        <v>5225</v>
      </c>
      <c r="P1124">
        <v>120.4102422670048</v>
      </c>
      <c r="Q1124">
        <v>1053.395348837209</v>
      </c>
      <c r="R1124">
        <v>7426.7208604651159</v>
      </c>
      <c r="S1124">
        <v>13.33363897712961</v>
      </c>
      <c r="T1124">
        <f t="shared" si="336"/>
        <v>3.3046650272752371</v>
      </c>
      <c r="U1124" t="e">
        <f t="shared" si="332"/>
        <v>#N/A</v>
      </c>
      <c r="V1124">
        <f t="shared" si="337"/>
        <v>4.3035053705727746</v>
      </c>
      <c r="W1124">
        <f t="shared" si="338"/>
        <v>2.3045241793502091</v>
      </c>
      <c r="X1124" t="e">
        <f t="shared" si="333"/>
        <v>#N/A</v>
      </c>
      <c r="Y1124" t="e">
        <f t="shared" si="334"/>
        <v>#N/A</v>
      </c>
      <c r="Z1124" t="e">
        <f t="shared" si="350"/>
        <v>#N/A</v>
      </c>
      <c r="AA1124" t="e">
        <f t="shared" si="350"/>
        <v>#N/A</v>
      </c>
      <c r="AB1124" t="e">
        <f t="shared" si="350"/>
        <v>#N/A</v>
      </c>
      <c r="AC1124" t="e">
        <f t="shared" si="350"/>
        <v>#N/A</v>
      </c>
      <c r="AG1124">
        <f t="shared" si="339"/>
        <v>-0.14342857142857143</v>
      </c>
      <c r="AH1124">
        <f t="shared" si="340"/>
        <v>0</v>
      </c>
      <c r="AI1124">
        <f t="shared" si="341"/>
        <v>-1.6183333333333334</v>
      </c>
      <c r="AJ1124">
        <f t="shared" si="342"/>
        <v>0.31034482758620641</v>
      </c>
      <c r="AK1124">
        <f t="shared" si="343"/>
        <v>-0.62999999999999845</v>
      </c>
      <c r="AL1124">
        <f t="shared" si="344"/>
        <v>1.3800000000000057</v>
      </c>
      <c r="AM1124">
        <f t="shared" si="345"/>
        <v>1.6886363636363588</v>
      </c>
      <c r="AN1124">
        <f t="shared" si="346"/>
        <v>-3.5591394056847547</v>
      </c>
      <c r="AO1124">
        <f t="shared" si="347"/>
        <v>-1.4520277067362652</v>
      </c>
      <c r="AQ1124">
        <f t="shared" si="348"/>
        <v>4.3035053705727746</v>
      </c>
      <c r="AR1124" s="4">
        <f t="shared" si="335"/>
        <v>2.3058246839776997</v>
      </c>
      <c r="AT1124" t="str">
        <f t="shared" si="349"/>
        <v>45555Shift_12</v>
      </c>
    </row>
    <row r="1125" spans="1:46" x14ac:dyDescent="0.3">
      <c r="A1125" s="2">
        <v>45555</v>
      </c>
      <c r="B1125" t="s">
        <v>22</v>
      </c>
      <c r="C1125">
        <v>8.8837499999999991</v>
      </c>
      <c r="D1125">
        <v>37.18181818181818</v>
      </c>
      <c r="E1125">
        <v>28.256363636363631</v>
      </c>
      <c r="F1125">
        <v>54.89</v>
      </c>
      <c r="G1125">
        <v>4.0199999999999996</v>
      </c>
      <c r="H1125">
        <v>3.687272727272727</v>
      </c>
      <c r="I1125">
        <v>145.09090909090909</v>
      </c>
      <c r="J1125">
        <v>9.9258350244065348</v>
      </c>
      <c r="K1125">
        <v>2.0264497701069088E-3</v>
      </c>
      <c r="L1125">
        <v>2.0114206103327731E-2</v>
      </c>
      <c r="M1125">
        <v>13.32773906289667</v>
      </c>
      <c r="N1125">
        <v>4.2887444906617622</v>
      </c>
      <c r="O1125">
        <v>5225</v>
      </c>
      <c r="P1125">
        <v>120.36870293680821</v>
      </c>
      <c r="Q1125">
        <v>7297.2307692307704</v>
      </c>
      <c r="R1125">
        <v>8746.0767435897433</v>
      </c>
      <c r="S1125">
        <v>13.32906972176537</v>
      </c>
      <c r="T1125">
        <f t="shared" si="336"/>
        <v>4.3071145704617573</v>
      </c>
      <c r="U1125" t="e">
        <f t="shared" si="332"/>
        <v>#N/A</v>
      </c>
      <c r="V1125">
        <f t="shared" si="337"/>
        <v>5.2728819853990219</v>
      </c>
      <c r="W1125">
        <f t="shared" si="338"/>
        <v>3.3400164966557933</v>
      </c>
      <c r="X1125" t="e">
        <f t="shared" si="333"/>
        <v>#N/A</v>
      </c>
      <c r="Y1125" t="e">
        <f t="shared" si="334"/>
        <v>#N/A</v>
      </c>
      <c r="Z1125" t="e">
        <f t="shared" si="350"/>
        <v>#N/A</v>
      </c>
      <c r="AA1125" t="e">
        <f t="shared" si="350"/>
        <v>#N/A</v>
      </c>
      <c r="AB1125" t="e">
        <f t="shared" si="350"/>
        <v>#N/A</v>
      </c>
      <c r="AC1125" t="e">
        <f t="shared" si="350"/>
        <v>#N/A</v>
      </c>
      <c r="AG1125">
        <f t="shared" si="339"/>
        <v>-0.14674999999999977</v>
      </c>
      <c r="AH1125">
        <f t="shared" si="340"/>
        <v>0</v>
      </c>
      <c r="AI1125">
        <f t="shared" si="341"/>
        <v>-1.7053030303030248</v>
      </c>
      <c r="AJ1125">
        <f t="shared" si="342"/>
        <v>0.31034482758620641</v>
      </c>
      <c r="AK1125">
        <f t="shared" si="343"/>
        <v>-0.62999999999999845</v>
      </c>
      <c r="AL1125">
        <f t="shared" si="344"/>
        <v>1.4363636363636356</v>
      </c>
      <c r="AM1125">
        <f t="shared" si="345"/>
        <v>1.622520661157022</v>
      </c>
      <c r="AN1125">
        <f t="shared" si="346"/>
        <v>-2.8653799145299148</v>
      </c>
      <c r="AO1125">
        <f t="shared" si="347"/>
        <v>-1.1597250406775572</v>
      </c>
      <c r="AQ1125">
        <f t="shared" si="348"/>
        <v>5.2728819853990219</v>
      </c>
      <c r="AR1125" s="4">
        <f t="shared" si="335"/>
        <v>3.3413471555244927</v>
      </c>
      <c r="AT1125" t="str">
        <f t="shared" si="349"/>
        <v>45555Shift_13</v>
      </c>
    </row>
    <row r="1126" spans="1:46" x14ac:dyDescent="0.3">
      <c r="A1126" s="2">
        <v>45555</v>
      </c>
      <c r="B1126" t="s">
        <v>23</v>
      </c>
      <c r="C1126">
        <v>8.8837499999999991</v>
      </c>
      <c r="D1126">
        <v>37.18181818181818</v>
      </c>
      <c r="E1126">
        <v>28.256363636363631</v>
      </c>
      <c r="F1126">
        <v>54.89</v>
      </c>
      <c r="G1126">
        <v>4.0199999999999996</v>
      </c>
      <c r="H1126">
        <v>3.687272727272727</v>
      </c>
      <c r="I1126">
        <v>145.09090909090909</v>
      </c>
      <c r="J1126">
        <v>10.107781816986961</v>
      </c>
      <c r="K1126">
        <v>4.2180853592938342E-3</v>
      </c>
      <c r="L1126">
        <v>4.2635486497169098E-2</v>
      </c>
      <c r="M1126">
        <v>13.32369662763703</v>
      </c>
      <c r="N1126">
        <v>2.7026484946973142</v>
      </c>
      <c r="O1126">
        <v>5225</v>
      </c>
      <c r="P1126">
        <v>120.3321939307264</v>
      </c>
      <c r="Q1126">
        <v>16509.538461538461</v>
      </c>
      <c r="R1126">
        <v>10110.42751282051</v>
      </c>
      <c r="S1126">
        <v>13.32502649808163</v>
      </c>
      <c r="T1126">
        <f t="shared" si="336"/>
        <v>5.1143735482278201</v>
      </c>
      <c r="U1126" t="e">
        <f t="shared" si="332"/>
        <v>#N/A</v>
      </c>
      <c r="V1126">
        <f t="shared" si="337"/>
        <v>6.0801413573771343</v>
      </c>
      <c r="W1126">
        <f t="shared" si="338"/>
        <v>4.1472758686339057</v>
      </c>
      <c r="X1126" t="e">
        <f t="shared" si="333"/>
        <v>#N/A</v>
      </c>
      <c r="Y1126" t="e">
        <f t="shared" si="334"/>
        <v>#N/A</v>
      </c>
      <c r="Z1126" t="e">
        <f t="shared" si="350"/>
        <v>#N/A</v>
      </c>
      <c r="AA1126" t="e">
        <f t="shared" si="350"/>
        <v>#N/A</v>
      </c>
      <c r="AB1126" t="e">
        <f t="shared" si="350"/>
        <v>#N/A</v>
      </c>
      <c r="AC1126" t="e">
        <f t="shared" si="350"/>
        <v>#N/A</v>
      </c>
      <c r="AG1126">
        <f t="shared" si="339"/>
        <v>-0.14674999999999977</v>
      </c>
      <c r="AH1126">
        <f t="shared" si="340"/>
        <v>0</v>
      </c>
      <c r="AI1126">
        <f t="shared" si="341"/>
        <v>-1.7053030303030248</v>
      </c>
      <c r="AJ1126">
        <f t="shared" si="342"/>
        <v>0.31034482758620641</v>
      </c>
      <c r="AK1126">
        <f t="shared" si="343"/>
        <v>-0.62999999999999845</v>
      </c>
      <c r="AL1126">
        <f t="shared" si="344"/>
        <v>1.4363636363636356</v>
      </c>
      <c r="AM1126">
        <f t="shared" si="345"/>
        <v>1.622520661157022</v>
      </c>
      <c r="AN1126">
        <f t="shared" si="346"/>
        <v>-1.8417901709401712</v>
      </c>
      <c r="AO1126">
        <f t="shared" si="347"/>
        <v>-1.4629696949782676</v>
      </c>
      <c r="AQ1126">
        <f t="shared" si="348"/>
        <v>6.0801413573771343</v>
      </c>
      <c r="AR1126" s="4">
        <f t="shared" si="335"/>
        <v>4.1486057390785058</v>
      </c>
      <c r="AT1126" t="str">
        <f t="shared" si="349"/>
        <v>45555Shift_14</v>
      </c>
    </row>
    <row r="1127" spans="1:46" x14ac:dyDescent="0.3">
      <c r="A1127" s="2">
        <v>45555</v>
      </c>
      <c r="B1127" t="s">
        <v>24</v>
      </c>
      <c r="C1127">
        <v>8.8837499999999991</v>
      </c>
      <c r="D1127">
        <v>37.083333333333343</v>
      </c>
      <c r="E1127">
        <v>28.268333333333331</v>
      </c>
      <c r="F1127">
        <v>54.89</v>
      </c>
      <c r="G1127">
        <v>4.0199999999999996</v>
      </c>
      <c r="H1127">
        <v>3.6850000000000001</v>
      </c>
      <c r="I1127">
        <v>145.33333333333329</v>
      </c>
      <c r="J1127">
        <v>10.869722593185189</v>
      </c>
      <c r="K1127">
        <v>5.7639525206152542E-3</v>
      </c>
      <c r="L1127">
        <v>6.2652564939378361E-2</v>
      </c>
      <c r="M1127">
        <v>13.323575006901899</v>
      </c>
      <c r="N1127">
        <v>2.6549287930327061</v>
      </c>
      <c r="O1127">
        <v>5225</v>
      </c>
      <c r="P1127">
        <v>120.33109553129771</v>
      </c>
      <c r="Q1127">
        <v>21693.200000000001</v>
      </c>
      <c r="R1127">
        <v>10991.581</v>
      </c>
      <c r="S1127">
        <v>13.32493074567193</v>
      </c>
      <c r="T1127">
        <f t="shared" si="336"/>
        <v>4.4301829337612784</v>
      </c>
      <c r="U1127" t="e">
        <f t="shared" si="332"/>
        <v>#N/A</v>
      </c>
      <c r="V1127">
        <f t="shared" si="337"/>
        <v>5.3683895993814916</v>
      </c>
      <c r="W1127">
        <f t="shared" si="338"/>
        <v>3.490620529371034</v>
      </c>
      <c r="X1127" t="e">
        <f t="shared" si="333"/>
        <v>#N/A</v>
      </c>
      <c r="Y1127" t="e">
        <f t="shared" si="334"/>
        <v>#N/A</v>
      </c>
      <c r="Z1127" t="e">
        <f t="shared" si="350"/>
        <v>#N/A</v>
      </c>
      <c r="AA1127" t="e">
        <f t="shared" si="350"/>
        <v>#N/A</v>
      </c>
      <c r="AB1127" t="e">
        <f t="shared" si="350"/>
        <v>#N/A</v>
      </c>
      <c r="AC1127" t="e">
        <f t="shared" si="350"/>
        <v>#N/A</v>
      </c>
      <c r="AG1127">
        <f t="shared" si="339"/>
        <v>-0.14674999999999977</v>
      </c>
      <c r="AH1127">
        <f t="shared" si="340"/>
        <v>0</v>
      </c>
      <c r="AI1127">
        <f t="shared" si="341"/>
        <v>-1.715277777777775</v>
      </c>
      <c r="AJ1127">
        <f t="shared" si="342"/>
        <v>0.31034482758620641</v>
      </c>
      <c r="AK1127">
        <f t="shared" si="343"/>
        <v>-0.62999999999999845</v>
      </c>
      <c r="AL1127">
        <f t="shared" si="344"/>
        <v>1.4250000000000007</v>
      </c>
      <c r="AM1127">
        <f t="shared" si="345"/>
        <v>1.567424242424251</v>
      </c>
      <c r="AN1127">
        <f t="shared" si="346"/>
        <v>-1.2658277777777778</v>
      </c>
      <c r="AO1127">
        <f t="shared" si="347"/>
        <v>-2.7328709886419817</v>
      </c>
      <c r="AQ1127">
        <f t="shared" si="348"/>
        <v>5.3683895993814916</v>
      </c>
      <c r="AR1127" s="4">
        <f t="shared" si="335"/>
        <v>3.4919762681410642</v>
      </c>
      <c r="AT1127" t="str">
        <f t="shared" si="349"/>
        <v>45555Shift_15</v>
      </c>
    </row>
    <row r="1128" spans="1:46" x14ac:dyDescent="0.3">
      <c r="A1128" s="2">
        <v>45555</v>
      </c>
      <c r="B1128" t="s">
        <v>25</v>
      </c>
      <c r="C1128">
        <v>8.9333333333333336</v>
      </c>
      <c r="D1128">
        <v>37</v>
      </c>
      <c r="E1128">
        <v>28.2</v>
      </c>
      <c r="F1128">
        <v>54.89</v>
      </c>
      <c r="G1128">
        <v>4.0233333333333334</v>
      </c>
      <c r="H1128">
        <v>3.7022222222222219</v>
      </c>
      <c r="I1128">
        <v>145.7777777777778</v>
      </c>
      <c r="J1128">
        <v>10.08145950201493</v>
      </c>
      <c r="K1128">
        <v>5.6824503723658477E-3</v>
      </c>
      <c r="L1128">
        <v>5.7287393301215961E-2</v>
      </c>
      <c r="M1128">
        <v>13.32256436911636</v>
      </c>
      <c r="N1128">
        <v>2.2583914158165239</v>
      </c>
      <c r="O1128">
        <v>5225</v>
      </c>
      <c r="P1128">
        <v>120.321967936924</v>
      </c>
      <c r="Q1128">
        <v>28273.439999999999</v>
      </c>
      <c r="R1128">
        <v>14774.949985074631</v>
      </c>
      <c r="S1128">
        <v>13.32396734886925</v>
      </c>
      <c r="T1128">
        <f t="shared" si="336"/>
        <v>6.7989639502508448</v>
      </c>
      <c r="U1128" t="e">
        <f t="shared" si="332"/>
        <v>#N/A</v>
      </c>
      <c r="V1128">
        <f t="shared" si="337"/>
        <v>7.6866419448745704</v>
      </c>
      <c r="W1128">
        <f t="shared" si="338"/>
        <v>5.9098829758742299</v>
      </c>
      <c r="X1128" t="e">
        <f t="shared" si="333"/>
        <v>#N/A</v>
      </c>
      <c r="Y1128" t="e">
        <f t="shared" si="334"/>
        <v>#N/A</v>
      </c>
      <c r="Z1128" t="e">
        <f t="shared" si="350"/>
        <v>#N/A</v>
      </c>
      <c r="AA1128" t="e">
        <f t="shared" si="350"/>
        <v>#N/A</v>
      </c>
      <c r="AB1128" t="e">
        <f t="shared" si="350"/>
        <v>#N/A</v>
      </c>
      <c r="AC1128" t="e">
        <f t="shared" si="350"/>
        <v>#N/A</v>
      </c>
      <c r="AG1128">
        <f t="shared" si="339"/>
        <v>-0.15666666666666665</v>
      </c>
      <c r="AH1128">
        <f t="shared" si="340"/>
        <v>0</v>
      </c>
      <c r="AI1128">
        <f t="shared" si="341"/>
        <v>-1.6583333333333319</v>
      </c>
      <c r="AJ1128">
        <f t="shared" si="342"/>
        <v>0.31034482758620641</v>
      </c>
      <c r="AK1128">
        <f t="shared" si="343"/>
        <v>-0.64000000000000012</v>
      </c>
      <c r="AL1128">
        <f t="shared" si="344"/>
        <v>1.5111111111111097</v>
      </c>
      <c r="AM1128">
        <f t="shared" si="345"/>
        <v>1.4664141414141341</v>
      </c>
      <c r="AN1128">
        <f t="shared" si="346"/>
        <v>-0.53469000000000033</v>
      </c>
      <c r="AO1128">
        <f t="shared" si="347"/>
        <v>-1.4190991700248823</v>
      </c>
      <c r="AQ1128">
        <f t="shared" si="348"/>
        <v>7.6866419448745704</v>
      </c>
      <c r="AR1128" s="4">
        <f t="shared" si="335"/>
        <v>5.9112859556271191</v>
      </c>
      <c r="AT1128" t="str">
        <f t="shared" si="349"/>
        <v>45555Shift_21</v>
      </c>
    </row>
    <row r="1129" spans="1:46" x14ac:dyDescent="0.3">
      <c r="A1129" s="2">
        <v>45555</v>
      </c>
      <c r="B1129" t="s">
        <v>26</v>
      </c>
      <c r="C1129">
        <v>9</v>
      </c>
      <c r="D1129">
        <v>37.4</v>
      </c>
      <c r="E1129">
        <v>28.64</v>
      </c>
      <c r="F1129">
        <v>54.89</v>
      </c>
      <c r="G1129">
        <v>4.03</v>
      </c>
      <c r="H1129">
        <v>3.68</v>
      </c>
      <c r="I1129">
        <v>148.80000000000001</v>
      </c>
      <c r="J1129">
        <v>9.3631497037412448</v>
      </c>
      <c r="K1129">
        <v>5.6829477284272758E-3</v>
      </c>
      <c r="L1129">
        <v>5.3210290339800827E-2</v>
      </c>
      <c r="M1129">
        <v>13.316815472459581</v>
      </c>
      <c r="N1129">
        <v>2.7795134606364669E-3</v>
      </c>
      <c r="O1129">
        <v>5225</v>
      </c>
      <c r="P1129">
        <v>120.2700479873839</v>
      </c>
      <c r="Q1129">
        <v>28273.439999999999</v>
      </c>
      <c r="R1129">
        <v>14693.556273987209</v>
      </c>
      <c r="S1129">
        <v>13.318394254693169</v>
      </c>
      <c r="T1129">
        <f t="shared" si="336"/>
        <v>7.1305142500059429</v>
      </c>
      <c r="U1129" t="e">
        <f t="shared" si="332"/>
        <v>#N/A</v>
      </c>
      <c r="V1129">
        <f t="shared" si="337"/>
        <v>7.6746699999549772</v>
      </c>
      <c r="W1129">
        <f t="shared" si="338"/>
        <v>6.5847797178233209</v>
      </c>
      <c r="X1129" t="e">
        <f t="shared" si="333"/>
        <v>#N/A</v>
      </c>
      <c r="Y1129" t="e">
        <f t="shared" si="334"/>
        <v>#N/A</v>
      </c>
      <c r="Z1129" t="e">
        <f t="shared" si="350"/>
        <v>#N/A</v>
      </c>
      <c r="AA1129" t="e">
        <f t="shared" si="350"/>
        <v>#N/A</v>
      </c>
      <c r="AB1129" t="e">
        <f t="shared" si="350"/>
        <v>#N/A</v>
      </c>
      <c r="AC1129" t="e">
        <f t="shared" si="350"/>
        <v>#N/A</v>
      </c>
      <c r="AG1129">
        <f t="shared" si="339"/>
        <v>-0.16999999999999993</v>
      </c>
      <c r="AH1129">
        <f t="shared" si="340"/>
        <v>0</v>
      </c>
      <c r="AI1129">
        <f t="shared" si="341"/>
        <v>-2.0249999999999999</v>
      </c>
      <c r="AJ1129">
        <f t="shared" si="342"/>
        <v>0.31034482758620641</v>
      </c>
      <c r="AK1129">
        <f t="shared" si="343"/>
        <v>-0.66000000000000059</v>
      </c>
      <c r="AL1129">
        <f t="shared" si="344"/>
        <v>1.4000000000000012</v>
      </c>
      <c r="AM1129">
        <f t="shared" si="345"/>
        <v>0.77954545454544966</v>
      </c>
      <c r="AN1129">
        <f t="shared" si="346"/>
        <v>-0.53469000000000033</v>
      </c>
      <c r="AO1129">
        <f t="shared" si="347"/>
        <v>-0.22191617290207394</v>
      </c>
      <c r="AQ1129">
        <f t="shared" si="348"/>
        <v>7.6746699999549772</v>
      </c>
      <c r="AR1129" s="4">
        <f t="shared" si="335"/>
        <v>6.5863585000569094</v>
      </c>
      <c r="AT1129" t="str">
        <f t="shared" si="349"/>
        <v>45555Shift_22</v>
      </c>
    </row>
    <row r="1130" spans="1:46" x14ac:dyDescent="0.3">
      <c r="A1130" s="2">
        <v>45555</v>
      </c>
      <c r="B1130" t="s">
        <v>27</v>
      </c>
      <c r="C1130">
        <v>9</v>
      </c>
      <c r="D1130">
        <v>37.166666666666657</v>
      </c>
      <c r="E1130">
        <v>28.25</v>
      </c>
      <c r="F1130">
        <v>54.89</v>
      </c>
      <c r="G1130">
        <v>4.03</v>
      </c>
      <c r="H1130">
        <v>3.726666666666667</v>
      </c>
      <c r="I1130">
        <v>148.16666666666671</v>
      </c>
      <c r="J1130">
        <v>9.1923680587867231</v>
      </c>
      <c r="K1130">
        <v>6.0588953339730097E-3</v>
      </c>
      <c r="L1130">
        <v>5.5695595939545407E-2</v>
      </c>
      <c r="M1130">
        <v>13.31934485756088</v>
      </c>
      <c r="N1130">
        <v>0.99516220751012663</v>
      </c>
      <c r="O1130">
        <v>5225</v>
      </c>
      <c r="P1130">
        <v>120.292890517004</v>
      </c>
      <c r="Q1130">
        <v>30215.24465116279</v>
      </c>
      <c r="R1130">
        <v>14142.12113953488</v>
      </c>
      <c r="S1130">
        <v>13.32100201871696</v>
      </c>
      <c r="T1130">
        <f t="shared" si="336"/>
        <v>8.2270156598503199</v>
      </c>
      <c r="U1130" t="e">
        <f t="shared" si="332"/>
        <v>#N/A</v>
      </c>
      <c r="V1130">
        <f t="shared" si="337"/>
        <v>8.8431019173078003</v>
      </c>
      <c r="W1130">
        <f t="shared" si="338"/>
        <v>7.6092722412367584</v>
      </c>
      <c r="X1130" t="e">
        <f t="shared" si="333"/>
        <v>#N/A</v>
      </c>
      <c r="Y1130" t="e">
        <f t="shared" si="334"/>
        <v>#N/A</v>
      </c>
      <c r="Z1130" t="e">
        <f t="shared" si="350"/>
        <v>#N/A</v>
      </c>
      <c r="AA1130" t="e">
        <f t="shared" si="350"/>
        <v>#N/A</v>
      </c>
      <c r="AB1130" t="e">
        <f t="shared" si="350"/>
        <v>#N/A</v>
      </c>
      <c r="AC1130" t="e">
        <f t="shared" si="350"/>
        <v>#N/A</v>
      </c>
      <c r="AG1130">
        <f t="shared" si="339"/>
        <v>-0.16999999999999993</v>
      </c>
      <c r="AH1130">
        <f t="shared" si="340"/>
        <v>0</v>
      </c>
      <c r="AI1130">
        <f t="shared" si="341"/>
        <v>-1.6999999999999991</v>
      </c>
      <c r="AJ1130">
        <f t="shared" si="342"/>
        <v>0.31034482758620641</v>
      </c>
      <c r="AK1130">
        <f t="shared" si="343"/>
        <v>-0.66000000000000059</v>
      </c>
      <c r="AL1130">
        <f t="shared" si="344"/>
        <v>1.6333333333333355</v>
      </c>
      <c r="AM1130">
        <f t="shared" si="345"/>
        <v>0.92348484848483547</v>
      </c>
      <c r="AN1130">
        <f t="shared" si="346"/>
        <v>-0.31893392764857909</v>
      </c>
      <c r="AO1130">
        <f t="shared" si="347"/>
        <v>6.2719902022128821E-2</v>
      </c>
      <c r="AQ1130">
        <f t="shared" si="348"/>
        <v>8.8431019173078003</v>
      </c>
      <c r="AR1130" s="4">
        <f t="shared" si="335"/>
        <v>7.6109294023928387</v>
      </c>
      <c r="AT1130" t="str">
        <f t="shared" si="349"/>
        <v>45555Shift_23</v>
      </c>
    </row>
    <row r="1131" spans="1:46" s="4" customFormat="1" x14ac:dyDescent="0.3">
      <c r="A1131" s="3">
        <v>45565</v>
      </c>
      <c r="B1131" s="4" t="s">
        <v>21</v>
      </c>
      <c r="C1131" s="4">
        <v>7.9524999999999997</v>
      </c>
      <c r="D1131" s="4">
        <v>37.571428571428569</v>
      </c>
      <c r="E1131" s="4">
        <v>27.842857142857149</v>
      </c>
      <c r="F1131" s="4">
        <v>54.38</v>
      </c>
      <c r="G1131" s="4">
        <v>3.26</v>
      </c>
      <c r="H1131" s="4">
        <v>3.374285714285715</v>
      </c>
      <c r="I1131" s="4">
        <v>144.57142857142861</v>
      </c>
      <c r="J1131" s="4">
        <v>10.091480078369941</v>
      </c>
      <c r="K1131" s="4">
        <v>2.5593278912764581E-3</v>
      </c>
      <c r="L1131" s="4">
        <v>2.5827406428832921E-2</v>
      </c>
      <c r="M1131" s="4">
        <v>14.824458749519231</v>
      </c>
      <c r="N1131" s="4">
        <v>2.581128195404321E-3</v>
      </c>
      <c r="O1131" s="4">
        <v>5225</v>
      </c>
      <c r="P1131" s="4">
        <v>81.187566345645209</v>
      </c>
      <c r="Q1131" s="4">
        <v>8833.52</v>
      </c>
      <c r="R1131" s="4">
        <v>10223.09608955224</v>
      </c>
      <c r="S1131" s="4">
        <v>18.97138394639386</v>
      </c>
      <c r="T1131" s="4">
        <f t="shared" ref="T1131:T1151" si="351">AVERAGE(AQ1131:AR1131)</f>
        <v>9.6143139252457335</v>
      </c>
      <c r="U1131" s="4" t="e">
        <f t="shared" si="332"/>
        <v>#N/A</v>
      </c>
      <c r="V1131" s="4">
        <f t="shared" ref="V1131:V1151" si="352">M1131+SUM(AG1131:AO1131)+$T$1+R1131/$Z$1</f>
        <v>9.0059711208075157</v>
      </c>
      <c r="W1131" s="4">
        <f t="shared" ref="W1131:W1151" si="353">M1131+SUM(AG1131:AO1131)+$T$1+R1131/$Z$1-AJ1131-AM1131</f>
        <v>6.0757315328093222</v>
      </c>
      <c r="X1131" s="4" t="e">
        <f t="shared" si="333"/>
        <v>#N/A</v>
      </c>
      <c r="Y1131" s="4" t="e">
        <f t="shared" si="334"/>
        <v>#N/A</v>
      </c>
      <c r="Z1131" s="4" t="e">
        <f t="shared" si="350"/>
        <v>#N/A</v>
      </c>
      <c r="AA1131" s="4" t="e">
        <f t="shared" si="350"/>
        <v>#N/A</v>
      </c>
      <c r="AB1131" s="4" t="e">
        <f t="shared" si="350"/>
        <v>#N/A</v>
      </c>
      <c r="AC1131" s="4" t="e">
        <f t="shared" si="350"/>
        <v>#N/A</v>
      </c>
      <c r="AG1131" s="4">
        <f t="shared" ref="AG1131:AG1151" si="354">C$3*(C$1-C1131)/C$2</f>
        <v>3.9500000000000139E-2</v>
      </c>
      <c r="AH1131" s="4">
        <f t="shared" ref="AH1131:AH1151" si="355">D$3*(D$1-D1131)/D$2</f>
        <v>0</v>
      </c>
      <c r="AI1131" s="4">
        <f t="shared" ref="AI1131:AI1151" si="356">E$3*(E$1-E1131)/E$2</f>
        <v>-1.36071428571429</v>
      </c>
      <c r="AJ1131" s="4">
        <f t="shared" ref="AJ1131:AJ1151" si="357">F$3*(F$1-F1131)/F$2</f>
        <v>1.1896551724137892</v>
      </c>
      <c r="AK1131" s="4">
        <f t="shared" ref="AK1131:AK1151" si="358">G$3*(G$1-G1131)/G$2</f>
        <v>1.6500000000000006</v>
      </c>
      <c r="AL1131" s="4">
        <f t="shared" ref="AL1131:AL1151" si="359">H$3*(H$1-H1131)/H$2</f>
        <v>-0.12857142857142456</v>
      </c>
      <c r="AM1131" s="4">
        <f t="shared" ref="AM1131:AM1151" si="360">I$3*(I$1-I1131)/I$2</f>
        <v>1.7405844155844041</v>
      </c>
      <c r="AN1131" s="4">
        <f t="shared" ref="AN1131:AN1151" si="361">(Q1131-$M$1)/$M$2</f>
        <v>-2.6946811111111111</v>
      </c>
      <c r="AO1131" s="4">
        <f t="shared" ref="AO1131:AO1151" si="362">(J1131-$Q$1)/$Q$2</f>
        <v>-1.4358001306165669</v>
      </c>
      <c r="AQ1131" s="4">
        <f t="shared" ref="AQ1131:AQ1151" si="363">M1131+SUM(AG1131:AO1131)+$T$1+R1131/$Z$1</f>
        <v>9.0059711208075157</v>
      </c>
      <c r="AR1131" s="4">
        <f t="shared" si="335"/>
        <v>10.222656729683951</v>
      </c>
      <c r="AT1131" s="4" t="str">
        <f t="shared" ref="AT1131:AT1151" si="364">A1131&amp;B1131</f>
        <v>45565Shift_12</v>
      </c>
    </row>
    <row r="1132" spans="1:46" x14ac:dyDescent="0.3">
      <c r="A1132" s="2">
        <v>45565</v>
      </c>
      <c r="B1132" t="s">
        <v>22</v>
      </c>
      <c r="C1132">
        <v>7.9819999999999993</v>
      </c>
      <c r="D1132">
        <v>37.5</v>
      </c>
      <c r="E1132">
        <v>27.8125</v>
      </c>
      <c r="F1132">
        <v>54.38</v>
      </c>
      <c r="G1132">
        <v>3.26</v>
      </c>
      <c r="H1132">
        <v>3.3650000000000002</v>
      </c>
      <c r="I1132">
        <v>144.25</v>
      </c>
      <c r="J1132">
        <v>10.37656943525962</v>
      </c>
      <c r="K1132">
        <v>2.241782688485639E-3</v>
      </c>
      <c r="L1132">
        <v>2.326201372583421E-2</v>
      </c>
      <c r="M1132">
        <v>14.27398675088422</v>
      </c>
      <c r="N1132">
        <v>2.5806304883283682E-3</v>
      </c>
      <c r="O1132">
        <v>5225</v>
      </c>
      <c r="P1132">
        <v>81.179035377957618</v>
      </c>
      <c r="Q1132">
        <v>8833.52</v>
      </c>
      <c r="R1132">
        <v>11664.72525</v>
      </c>
      <c r="S1132">
        <v>18.613399283129421</v>
      </c>
      <c r="T1132">
        <f t="shared" si="351"/>
        <v>8.7905402984880858</v>
      </c>
      <c r="U1132" t="e">
        <f t="shared" si="332"/>
        <v>#N/A</v>
      </c>
      <c r="V1132">
        <f t="shared" si="352"/>
        <v>8.1224798003905612</v>
      </c>
      <c r="W1132">
        <f t="shared" si="353"/>
        <v>5.1191882643404103</v>
      </c>
      <c r="X1132" t="e">
        <f t="shared" si="333"/>
        <v>#N/A</v>
      </c>
      <c r="Y1132" t="e">
        <f t="shared" si="334"/>
        <v>#N/A</v>
      </c>
      <c r="Z1132" t="e">
        <f t="shared" ref="Z1132:AC1150" si="365">VLOOKUP($AT1132,kkk,Z$4,0)</f>
        <v>#N/A</v>
      </c>
      <c r="AA1132" t="e">
        <f t="shared" si="365"/>
        <v>#N/A</v>
      </c>
      <c r="AB1132" t="e">
        <f t="shared" si="365"/>
        <v>#N/A</v>
      </c>
      <c r="AC1132" t="e">
        <f t="shared" si="365"/>
        <v>#N/A</v>
      </c>
      <c r="AG1132">
        <f t="shared" si="354"/>
        <v>3.3600000000000206E-2</v>
      </c>
      <c r="AH1132">
        <f t="shared" si="355"/>
        <v>0</v>
      </c>
      <c r="AI1132">
        <f t="shared" si="356"/>
        <v>-1.335416666666666</v>
      </c>
      <c r="AJ1132">
        <f t="shared" si="357"/>
        <v>1.1896551724137892</v>
      </c>
      <c r="AK1132">
        <f t="shared" si="358"/>
        <v>1.6500000000000006</v>
      </c>
      <c r="AL1132">
        <f t="shared" si="359"/>
        <v>-0.17499999999999849</v>
      </c>
      <c r="AM1132">
        <f t="shared" si="360"/>
        <v>1.8136363636363615</v>
      </c>
      <c r="AN1132">
        <f t="shared" si="361"/>
        <v>-2.6946811111111111</v>
      </c>
      <c r="AO1132">
        <f t="shared" si="362"/>
        <v>-1.9109490587660332</v>
      </c>
      <c r="AQ1132">
        <f t="shared" si="363"/>
        <v>8.1224798003905612</v>
      </c>
      <c r="AR1132" s="4">
        <f t="shared" si="335"/>
        <v>9.4586007965856123</v>
      </c>
      <c r="AT1132" t="str">
        <f t="shared" si="364"/>
        <v>45565Shift_13</v>
      </c>
    </row>
    <row r="1133" spans="1:46" x14ac:dyDescent="0.3">
      <c r="A1133" s="2">
        <v>45565</v>
      </c>
      <c r="B1133" t="s">
        <v>23</v>
      </c>
      <c r="C1133">
        <v>7.9819999999999993</v>
      </c>
      <c r="D1133">
        <v>37.5</v>
      </c>
      <c r="E1133">
        <v>27.8125</v>
      </c>
      <c r="F1133">
        <v>54.38</v>
      </c>
      <c r="G1133">
        <v>3.26</v>
      </c>
      <c r="H1133">
        <v>3.3650000000000002</v>
      </c>
      <c r="I1133">
        <v>144.25</v>
      </c>
      <c r="J1133">
        <v>10.596881860721149</v>
      </c>
      <c r="K1133">
        <v>2.2743863474803958E-3</v>
      </c>
      <c r="L1133">
        <v>2.4101403429886831E-2</v>
      </c>
      <c r="M1133">
        <v>14.142378895279659</v>
      </c>
      <c r="N1133">
        <v>2.5805704025594028E-3</v>
      </c>
      <c r="O1133">
        <v>5225</v>
      </c>
      <c r="P1133">
        <v>81.176996205751053</v>
      </c>
      <c r="Q1133">
        <v>10076.97846153846</v>
      </c>
      <c r="R1133">
        <v>13073.31169230769</v>
      </c>
      <c r="S1133">
        <v>18.519354778146798</v>
      </c>
      <c r="T1133">
        <f t="shared" si="351"/>
        <v>8.5425945565278436</v>
      </c>
      <c r="U1133" t="e">
        <f t="shared" si="332"/>
        <v>#N/A</v>
      </c>
      <c r="V1133">
        <f t="shared" si="352"/>
        <v>7.8557523831193494</v>
      </c>
      <c r="W1133">
        <f t="shared" si="353"/>
        <v>4.8524608470691986</v>
      </c>
      <c r="X1133" t="e">
        <f t="shared" si="333"/>
        <v>#N/A</v>
      </c>
      <c r="Y1133" t="e">
        <f t="shared" si="334"/>
        <v>#N/A</v>
      </c>
      <c r="Z1133" t="e">
        <f t="shared" si="365"/>
        <v>#N/A</v>
      </c>
      <c r="AA1133" t="e">
        <f t="shared" si="365"/>
        <v>#N/A</v>
      </c>
      <c r="AB1133" t="e">
        <f t="shared" si="365"/>
        <v>#N/A</v>
      </c>
      <c r="AC1133" t="e">
        <f t="shared" si="365"/>
        <v>#N/A</v>
      </c>
      <c r="AG1133">
        <f t="shared" si="354"/>
        <v>3.3600000000000206E-2</v>
      </c>
      <c r="AH1133">
        <f t="shared" si="355"/>
        <v>0</v>
      </c>
      <c r="AI1133">
        <f t="shared" si="356"/>
        <v>-1.335416666666666</v>
      </c>
      <c r="AJ1133">
        <f t="shared" si="357"/>
        <v>1.1896551724137892</v>
      </c>
      <c r="AK1133">
        <f t="shared" si="358"/>
        <v>1.6500000000000006</v>
      </c>
      <c r="AL1133">
        <f t="shared" si="359"/>
        <v>-0.17499999999999849</v>
      </c>
      <c r="AM1133">
        <f t="shared" si="360"/>
        <v>1.8136363636363615</v>
      </c>
      <c r="AN1133">
        <f t="shared" si="361"/>
        <v>-2.5565190598290601</v>
      </c>
      <c r="AO1133">
        <f t="shared" si="362"/>
        <v>-2.2781364345352482</v>
      </c>
      <c r="AQ1133">
        <f t="shared" si="363"/>
        <v>7.8557523831193494</v>
      </c>
      <c r="AR1133" s="4">
        <f t="shared" si="335"/>
        <v>9.2294367299363369</v>
      </c>
      <c r="AT1133" t="str">
        <f t="shared" si="364"/>
        <v>45565Shift_14</v>
      </c>
    </row>
    <row r="1134" spans="1:46" s="4" customFormat="1" x14ac:dyDescent="0.3">
      <c r="A1134" s="3">
        <v>45565</v>
      </c>
      <c r="B1134" s="4" t="s">
        <v>24</v>
      </c>
      <c r="C1134" s="4">
        <v>7.9819999999999993</v>
      </c>
      <c r="D1134" s="4">
        <v>37.888888888888893</v>
      </c>
      <c r="E1134" s="4">
        <v>27.68888888888889</v>
      </c>
      <c r="F1134" s="4">
        <v>54.38</v>
      </c>
      <c r="G1134" s="4">
        <v>3.26</v>
      </c>
      <c r="H1134" s="4">
        <v>3.3888888888888888</v>
      </c>
      <c r="I1134" s="4">
        <v>146</v>
      </c>
      <c r="J1134" s="4">
        <v>10.52138712813619</v>
      </c>
      <c r="K1134" s="4">
        <v>2.9095287503970121E-3</v>
      </c>
      <c r="L1134" s="4">
        <v>3.0612278343369291E-2</v>
      </c>
      <c r="M1134" s="4">
        <v>14.59851978848177</v>
      </c>
      <c r="N1134" s="4">
        <v>2.5813241558836808E-3</v>
      </c>
      <c r="O1134" s="4">
        <v>5225</v>
      </c>
      <c r="P1134" s="4">
        <v>81.184066135787788</v>
      </c>
      <c r="Q1134" s="4">
        <v>13822.76</v>
      </c>
      <c r="R1134" s="4">
        <v>13988.674000000001</v>
      </c>
      <c r="S1134" s="4">
        <v>18.518606450783238</v>
      </c>
      <c r="T1134" s="4">
        <f t="shared" si="351"/>
        <v>9.3969275636595526</v>
      </c>
      <c r="U1134" s="4" t="e">
        <f t="shared" si="332"/>
        <v>#N/A</v>
      </c>
      <c r="V1134" s="4">
        <f t="shared" si="352"/>
        <v>8.7396663641702581</v>
      </c>
      <c r="W1134" s="4">
        <f t="shared" si="353"/>
        <v>6.1341021008473806</v>
      </c>
      <c r="X1134" s="4" t="e">
        <f t="shared" si="333"/>
        <v>#N/A</v>
      </c>
      <c r="Y1134" s="4" t="e">
        <f t="shared" si="334"/>
        <v>#N/A</v>
      </c>
      <c r="Z1134" s="4" t="e">
        <f t="shared" si="365"/>
        <v>#N/A</v>
      </c>
      <c r="AA1134" s="4" t="e">
        <f t="shared" si="365"/>
        <v>#N/A</v>
      </c>
      <c r="AB1134" s="4" t="e">
        <f t="shared" si="365"/>
        <v>#N/A</v>
      </c>
      <c r="AC1134" s="4" t="e">
        <f t="shared" si="365"/>
        <v>#N/A</v>
      </c>
      <c r="AG1134" s="4">
        <f t="shared" si="354"/>
        <v>3.3600000000000206E-2</v>
      </c>
      <c r="AH1134" s="4">
        <f t="shared" si="355"/>
        <v>0</v>
      </c>
      <c r="AI1134" s="4">
        <f t="shared" si="356"/>
        <v>-1.2324074074074074</v>
      </c>
      <c r="AJ1134" s="4">
        <f t="shared" si="357"/>
        <v>1.1896551724137892</v>
      </c>
      <c r="AK1134" s="4">
        <f t="shared" si="358"/>
        <v>1.6500000000000006</v>
      </c>
      <c r="AL1134" s="4">
        <f t="shared" si="359"/>
        <v>-5.5555555555555358E-2</v>
      </c>
      <c r="AM1134" s="4">
        <f t="shared" si="360"/>
        <v>1.4159090909090886</v>
      </c>
      <c r="AN1134" s="4">
        <f t="shared" si="361"/>
        <v>-2.1403211111111111</v>
      </c>
      <c r="AO1134" s="4">
        <f t="shared" si="362"/>
        <v>-2.1523118802269834</v>
      </c>
      <c r="AQ1134" s="4">
        <f t="shared" si="363"/>
        <v>8.7396663641702581</v>
      </c>
      <c r="AR1134" s="4">
        <f t="shared" si="335"/>
        <v>10.054188763148847</v>
      </c>
      <c r="AT1134" s="4" t="str">
        <f t="shared" si="364"/>
        <v>45565Shift_15</v>
      </c>
    </row>
    <row r="1135" spans="1:46" s="4" customFormat="1" x14ac:dyDescent="0.3">
      <c r="A1135" s="3">
        <v>45565</v>
      </c>
      <c r="B1135" s="4" t="s">
        <v>25</v>
      </c>
      <c r="C1135" s="4">
        <v>8.16</v>
      </c>
      <c r="D1135" s="4">
        <v>37.857142857142847</v>
      </c>
      <c r="E1135" s="4">
        <v>27.842857142857149</v>
      </c>
      <c r="F1135" s="4">
        <v>55.6</v>
      </c>
      <c r="G1135" s="4">
        <v>3.26</v>
      </c>
      <c r="H1135" s="4">
        <v>3.4371428571428568</v>
      </c>
      <c r="I1135" s="4">
        <v>149.71428571428569</v>
      </c>
      <c r="J1135" s="4">
        <v>8.7825367677736974</v>
      </c>
      <c r="K1135" s="4">
        <v>5.7844799168578244E-3</v>
      </c>
      <c r="L1135" s="4">
        <v>5.0802407552252377E-2</v>
      </c>
      <c r="M1135" s="4">
        <v>18.394147103860771</v>
      </c>
      <c r="N1135" s="4">
        <v>0.27457776288639091</v>
      </c>
      <c r="O1135" s="4">
        <v>5225</v>
      </c>
      <c r="P1135" s="4">
        <v>81.247088864317391</v>
      </c>
      <c r="Q1135" s="4">
        <v>29671.09714285715</v>
      </c>
      <c r="R1135" s="4">
        <v>14799.97869222689</v>
      </c>
      <c r="S1135" s="4">
        <v>17.22287149542155</v>
      </c>
      <c r="T1135" s="4">
        <f t="shared" si="351"/>
        <v>13.963531909247848</v>
      </c>
      <c r="U1135" s="4" t="e">
        <f t="shared" si="332"/>
        <v>#N/A</v>
      </c>
      <c r="V1135" s="4">
        <f t="shared" si="352"/>
        <v>14.378149785119943</v>
      </c>
      <c r="W1135" s="4">
        <f t="shared" si="353"/>
        <v>14.720189641814972</v>
      </c>
      <c r="X1135" s="4" t="e">
        <f t="shared" si="333"/>
        <v>#N/A</v>
      </c>
      <c r="Y1135" s="4" t="e">
        <f t="shared" si="334"/>
        <v>#N/A</v>
      </c>
      <c r="Z1135" s="4" t="e">
        <f t="shared" si="365"/>
        <v>#N/A</v>
      </c>
      <c r="AA1135" s="4" t="e">
        <f t="shared" si="365"/>
        <v>#N/A</v>
      </c>
      <c r="AB1135" s="4" t="e">
        <f t="shared" si="365"/>
        <v>#N/A</v>
      </c>
      <c r="AC1135" s="4" t="e">
        <f t="shared" si="365"/>
        <v>#N/A</v>
      </c>
      <c r="AG1135" s="4">
        <f t="shared" si="354"/>
        <v>-1.9999999999999575E-3</v>
      </c>
      <c r="AH1135" s="4">
        <f t="shared" si="355"/>
        <v>0</v>
      </c>
      <c r="AI1135" s="4">
        <f t="shared" si="356"/>
        <v>-1.36071428571429</v>
      </c>
      <c r="AJ1135" s="4">
        <f t="shared" si="357"/>
        <v>-0.9137931034482778</v>
      </c>
      <c r="AK1135" s="4">
        <f t="shared" si="358"/>
        <v>1.6500000000000006</v>
      </c>
      <c r="AL1135" s="4">
        <f t="shared" si="359"/>
        <v>0.18571428571428461</v>
      </c>
      <c r="AM1135" s="4">
        <f t="shared" si="360"/>
        <v>0.57175324675324912</v>
      </c>
      <c r="AN1135" s="4">
        <f t="shared" si="361"/>
        <v>-0.37939476190476124</v>
      </c>
      <c r="AO1135" s="4">
        <f t="shared" si="362"/>
        <v>0.74577205371050503</v>
      </c>
      <c r="AQ1135" s="4">
        <f t="shared" si="363"/>
        <v>14.378149785119943</v>
      </c>
      <c r="AR1135" s="4">
        <f t="shared" si="335"/>
        <v>13.548914033375752</v>
      </c>
      <c r="AT1135" s="4" t="str">
        <f t="shared" si="364"/>
        <v>45565Shift_21</v>
      </c>
    </row>
    <row r="1136" spans="1:46" x14ac:dyDescent="0.3">
      <c r="A1136" s="2">
        <v>45565</v>
      </c>
      <c r="B1136" t="s">
        <v>26</v>
      </c>
      <c r="C1136">
        <v>8.16</v>
      </c>
      <c r="D1136">
        <v>37.857142857142847</v>
      </c>
      <c r="E1136">
        <v>27.542857142857141</v>
      </c>
      <c r="F1136">
        <v>55.6</v>
      </c>
      <c r="G1136">
        <v>3.26</v>
      </c>
      <c r="H1136">
        <v>3.4171428571428568</v>
      </c>
      <c r="I1136">
        <v>151</v>
      </c>
      <c r="J1136">
        <v>8.6995456920376935</v>
      </c>
      <c r="K1136">
        <v>6.3511579965612854E-3</v>
      </c>
      <c r="L1136">
        <v>5.5252189188435483E-2</v>
      </c>
      <c r="M1136">
        <v>19.283544830915879</v>
      </c>
      <c r="N1136">
        <v>0.32327288958749317</v>
      </c>
      <c r="O1136">
        <v>5225</v>
      </c>
      <c r="P1136">
        <v>81.261624383647217</v>
      </c>
      <c r="Q1136">
        <v>33086.538829039811</v>
      </c>
      <c r="R1136">
        <v>15030.80464724824</v>
      </c>
      <c r="S1136">
        <v>17.794596799123131</v>
      </c>
      <c r="T1136">
        <f t="shared" si="351"/>
        <v>15.231189905770687</v>
      </c>
      <c r="U1136" t="e">
        <f t="shared" si="332"/>
        <v>#N/A</v>
      </c>
      <c r="V1136">
        <f t="shared" si="352"/>
        <v>15.658540097215649</v>
      </c>
      <c r="W1136">
        <f t="shared" si="353"/>
        <v>16.292787746118474</v>
      </c>
      <c r="X1136" t="e">
        <f t="shared" si="333"/>
        <v>#N/A</v>
      </c>
      <c r="Y1136" t="e">
        <f t="shared" si="334"/>
        <v>#N/A</v>
      </c>
      <c r="Z1136" t="e">
        <f t="shared" si="365"/>
        <v>#N/A</v>
      </c>
      <c r="AA1136" t="e">
        <f t="shared" si="365"/>
        <v>#N/A</v>
      </c>
      <c r="AB1136" t="e">
        <f t="shared" si="365"/>
        <v>#N/A</v>
      </c>
      <c r="AC1136" t="e">
        <f t="shared" si="365"/>
        <v>#N/A</v>
      </c>
      <c r="AG1136">
        <f t="shared" si="354"/>
        <v>-1.9999999999999575E-3</v>
      </c>
      <c r="AH1136">
        <f t="shared" si="355"/>
        <v>0</v>
      </c>
      <c r="AI1136">
        <f t="shared" si="356"/>
        <v>-1.1107142857142833</v>
      </c>
      <c r="AJ1136">
        <f t="shared" si="357"/>
        <v>-0.9137931034482778</v>
      </c>
      <c r="AK1136">
        <f t="shared" si="358"/>
        <v>1.6500000000000006</v>
      </c>
      <c r="AL1136">
        <f t="shared" si="359"/>
        <v>8.5714285714284522E-2</v>
      </c>
      <c r="AM1136">
        <f t="shared" si="360"/>
        <v>0.27954545454545221</v>
      </c>
      <c r="AN1136">
        <f t="shared" si="361"/>
        <v>9.8758782201103821E-5</v>
      </c>
      <c r="AO1136">
        <f t="shared" si="362"/>
        <v>0.88409051327051169</v>
      </c>
      <c r="AQ1136">
        <f t="shared" si="363"/>
        <v>15.658540097215649</v>
      </c>
      <c r="AR1136" s="4">
        <f t="shared" si="335"/>
        <v>14.803839714325726</v>
      </c>
      <c r="AT1136" t="str">
        <f t="shared" si="364"/>
        <v>45565Shift_22</v>
      </c>
    </row>
    <row r="1137" spans="1:48" x14ac:dyDescent="0.3">
      <c r="A1137" s="2">
        <v>45565</v>
      </c>
      <c r="B1137" t="s">
        <v>27</v>
      </c>
      <c r="C1137">
        <v>8.16</v>
      </c>
      <c r="D1137">
        <v>37.666666666666657</v>
      </c>
      <c r="E1137">
        <v>27.583333333333329</v>
      </c>
      <c r="F1137">
        <v>55.6</v>
      </c>
      <c r="G1137">
        <v>3.26</v>
      </c>
      <c r="H1137">
        <v>3.42</v>
      </c>
      <c r="I1137">
        <v>152</v>
      </c>
      <c r="J1137">
        <v>8.4038005190362455</v>
      </c>
      <c r="K1137">
        <v>7.3002734007178533E-3</v>
      </c>
      <c r="L1137">
        <v>6.1350041394059189E-2</v>
      </c>
      <c r="M1137">
        <v>19.70992544685021</v>
      </c>
      <c r="N1137">
        <v>2.5867724912447361E-3</v>
      </c>
      <c r="O1137">
        <v>5225</v>
      </c>
      <c r="P1137">
        <v>81.263261651870877</v>
      </c>
      <c r="Q1137">
        <v>38146.32</v>
      </c>
      <c r="R1137">
        <v>14429.872910447761</v>
      </c>
      <c r="S1137">
        <v>18.01056923211037</v>
      </c>
      <c r="T1137">
        <f t="shared" si="351"/>
        <v>16.434330035917519</v>
      </c>
      <c r="U1137" t="e">
        <f t="shared" si="332"/>
        <v>#N/A</v>
      </c>
      <c r="V1137">
        <f t="shared" si="352"/>
        <v>16.853247955199663</v>
      </c>
      <c r="W1137">
        <f t="shared" si="353"/>
        <v>17.714768331375215</v>
      </c>
      <c r="X1137" t="e">
        <f t="shared" si="333"/>
        <v>#N/A</v>
      </c>
      <c r="Y1137" t="e">
        <f t="shared" si="334"/>
        <v>#N/A</v>
      </c>
      <c r="Z1137" t="e">
        <f t="shared" si="365"/>
        <v>#N/A</v>
      </c>
      <c r="AA1137" t="e">
        <f t="shared" si="365"/>
        <v>#N/A</v>
      </c>
      <c r="AB1137" t="e">
        <f t="shared" si="365"/>
        <v>#N/A</v>
      </c>
      <c r="AC1137" t="e">
        <f t="shared" si="365"/>
        <v>#N/A</v>
      </c>
      <c r="AG1137">
        <f t="shared" si="354"/>
        <v>-1.9999999999999575E-3</v>
      </c>
      <c r="AH1137">
        <f t="shared" si="355"/>
        <v>0</v>
      </c>
      <c r="AI1137">
        <f t="shared" si="356"/>
        <v>-1.1444444444444399</v>
      </c>
      <c r="AJ1137">
        <f t="shared" si="357"/>
        <v>-0.9137931034482778</v>
      </c>
      <c r="AK1137">
        <f t="shared" si="358"/>
        <v>1.6500000000000006</v>
      </c>
      <c r="AL1137">
        <f t="shared" si="359"/>
        <v>0.10000000000000009</v>
      </c>
      <c r="AM1137">
        <f t="shared" si="360"/>
        <v>5.2272727272724952E-2</v>
      </c>
      <c r="AN1137">
        <f t="shared" si="361"/>
        <v>0.56229666666666644</v>
      </c>
      <c r="AO1137">
        <f t="shared" si="362"/>
        <v>1.3769991349395916</v>
      </c>
      <c r="AQ1137">
        <f t="shared" si="363"/>
        <v>16.853247955199663</v>
      </c>
      <c r="AR1137" s="4">
        <f t="shared" si="335"/>
        <v>16.015412116635375</v>
      </c>
      <c r="AT1137" t="str">
        <f t="shared" si="364"/>
        <v>45565Shift_23</v>
      </c>
    </row>
    <row r="1138" spans="1:48" s="4" customFormat="1" x14ac:dyDescent="0.3">
      <c r="A1138" s="3">
        <v>45566</v>
      </c>
      <c r="B1138" s="4" t="s">
        <v>28</v>
      </c>
      <c r="C1138" s="4">
        <v>8.1266666666666669</v>
      </c>
      <c r="D1138" s="4">
        <v>37.833333333333343</v>
      </c>
      <c r="E1138" s="4">
        <v>27.216666666666669</v>
      </c>
      <c r="F1138" s="4">
        <v>55.6</v>
      </c>
      <c r="G1138" s="4">
        <v>3.26</v>
      </c>
      <c r="H1138" s="4">
        <v>3.4533333333333331</v>
      </c>
      <c r="I1138" s="4">
        <v>153.5</v>
      </c>
      <c r="J1138" s="4">
        <v>7.89259934622432</v>
      </c>
      <c r="K1138" s="4">
        <v>7.3019447359286196E-3</v>
      </c>
      <c r="L1138" s="4">
        <v>5.7631324248956339E-2</v>
      </c>
      <c r="M1138" s="4">
        <v>20.221199798156</v>
      </c>
      <c r="N1138" s="4">
        <v>2.5870926230181441E-3</v>
      </c>
      <c r="O1138" s="4">
        <v>5225</v>
      </c>
      <c r="P1138" s="4">
        <v>81.271183504469747</v>
      </c>
      <c r="Q1138" s="4">
        <v>38146.32</v>
      </c>
      <c r="R1138" s="4">
        <v>12988.24375</v>
      </c>
      <c r="S1138" s="4">
        <v>18.157149355259872</v>
      </c>
      <c r="T1138" s="4">
        <f t="shared" si="351"/>
        <v>17.827584960569528</v>
      </c>
      <c r="U1138" s="4" t="e">
        <f t="shared" si="332"/>
        <v>#N/A</v>
      </c>
      <c r="V1138" s="4">
        <f t="shared" si="352"/>
        <v>18.25839544847527</v>
      </c>
      <c r="W1138" s="4">
        <f t="shared" si="353"/>
        <v>19.460824915559915</v>
      </c>
      <c r="X1138" s="4" t="e">
        <f t="shared" si="333"/>
        <v>#N/A</v>
      </c>
      <c r="Y1138" s="4" t="e">
        <f t="shared" si="334"/>
        <v>#N/A</v>
      </c>
      <c r="Z1138" s="4" t="e">
        <f t="shared" si="365"/>
        <v>#N/A</v>
      </c>
      <c r="AA1138" s="4" t="e">
        <f t="shared" si="365"/>
        <v>#N/A</v>
      </c>
      <c r="AB1138" s="4" t="e">
        <f t="shared" si="365"/>
        <v>#N/A</v>
      </c>
      <c r="AC1138" s="4" t="e">
        <f t="shared" si="365"/>
        <v>#N/A</v>
      </c>
      <c r="AG1138" s="4">
        <f t="shared" si="354"/>
        <v>4.6666666666666861E-3</v>
      </c>
      <c r="AH1138" s="4">
        <f t="shared" si="355"/>
        <v>0</v>
      </c>
      <c r="AI1138" s="4">
        <f t="shared" si="356"/>
        <v>-0.83888888888888968</v>
      </c>
      <c r="AJ1138" s="4">
        <f t="shared" si="357"/>
        <v>-0.9137931034482778</v>
      </c>
      <c r="AK1138" s="4">
        <f t="shared" si="358"/>
        <v>1.6500000000000006</v>
      </c>
      <c r="AL1138" s="4">
        <f t="shared" si="359"/>
        <v>0.26666666666666616</v>
      </c>
      <c r="AM1138" s="4">
        <f t="shared" si="360"/>
        <v>-0.28863636363636597</v>
      </c>
      <c r="AN1138" s="4">
        <f t="shared" si="361"/>
        <v>0.56229666666666644</v>
      </c>
      <c r="AO1138" s="4">
        <f t="shared" si="362"/>
        <v>2.2290010896261343</v>
      </c>
      <c r="AQ1138" s="4">
        <f t="shared" si="363"/>
        <v>18.25839544847527</v>
      </c>
      <c r="AR1138" s="4">
        <f t="shared" si="335"/>
        <v>17.396774472663786</v>
      </c>
      <c r="AT1138" s="4" t="str">
        <f t="shared" si="364"/>
        <v>45566Shift_00</v>
      </c>
    </row>
    <row r="1139" spans="1:48" x14ac:dyDescent="0.3">
      <c r="A1139" s="2">
        <v>45566</v>
      </c>
      <c r="B1139" t="s">
        <v>29</v>
      </c>
      <c r="C1139">
        <v>8.1266666666666669</v>
      </c>
      <c r="D1139">
        <v>38</v>
      </c>
      <c r="E1139">
        <v>26.88428571428571</v>
      </c>
      <c r="F1139">
        <v>55.6</v>
      </c>
      <c r="G1139">
        <v>3.26</v>
      </c>
      <c r="H1139">
        <v>3.4428571428571431</v>
      </c>
      <c r="I1139">
        <v>153.57142857142861</v>
      </c>
      <c r="J1139">
        <v>7.4448020477591834</v>
      </c>
      <c r="K1139">
        <v>7.0673488339730792E-3</v>
      </c>
      <c r="L1139">
        <v>5.2615013071391263E-2</v>
      </c>
      <c r="M1139">
        <v>20.761185567913142</v>
      </c>
      <c r="N1139">
        <v>2.59533140953527E-3</v>
      </c>
      <c r="O1139">
        <v>5225</v>
      </c>
      <c r="P1139">
        <v>81.279550357795074</v>
      </c>
      <c r="Q1139">
        <v>36902.86153846154</v>
      </c>
      <c r="R1139">
        <v>11579.65730769231</v>
      </c>
      <c r="S1139">
        <v>18.679362777580391</v>
      </c>
      <c r="T1139">
        <f t="shared" si="351"/>
        <v>19.089431864767313</v>
      </c>
      <c r="U1139" t="e">
        <f t="shared" si="332"/>
        <v>#N/A</v>
      </c>
      <c r="V1139">
        <f t="shared" si="352"/>
        <v>19.52101164327448</v>
      </c>
      <c r="W1139">
        <f t="shared" si="353"/>
        <v>20.7396748765929</v>
      </c>
      <c r="X1139" t="e">
        <f t="shared" si="333"/>
        <v>#N/A</v>
      </c>
      <c r="Y1139" t="e">
        <f t="shared" si="334"/>
        <v>#N/A</v>
      </c>
      <c r="Z1139" t="e">
        <f t="shared" si="365"/>
        <v>#N/A</v>
      </c>
      <c r="AA1139" t="e">
        <f t="shared" si="365"/>
        <v>#N/A</v>
      </c>
      <c r="AB1139" t="e">
        <f t="shared" si="365"/>
        <v>#N/A</v>
      </c>
      <c r="AC1139" t="e">
        <f t="shared" si="365"/>
        <v>#N/A</v>
      </c>
      <c r="AG1139">
        <f t="shared" si="354"/>
        <v>4.6666666666666861E-3</v>
      </c>
      <c r="AH1139">
        <f t="shared" si="355"/>
        <v>0</v>
      </c>
      <c r="AI1139">
        <f t="shared" si="356"/>
        <v>-0.56190476190475758</v>
      </c>
      <c r="AJ1139">
        <f t="shared" si="357"/>
        <v>-0.9137931034482778</v>
      </c>
      <c r="AK1139">
        <f t="shared" si="358"/>
        <v>1.6500000000000006</v>
      </c>
      <c r="AL1139">
        <f t="shared" si="359"/>
        <v>0.21428571428571577</v>
      </c>
      <c r="AM1139">
        <f t="shared" si="360"/>
        <v>-0.30487012987014145</v>
      </c>
      <c r="AN1139">
        <f t="shared" si="361"/>
        <v>0.42413461538461544</v>
      </c>
      <c r="AO1139">
        <f t="shared" si="362"/>
        <v>2.9753299204013617</v>
      </c>
      <c r="AQ1139">
        <f t="shared" si="363"/>
        <v>19.52101164327448</v>
      </c>
      <c r="AR1139" s="4">
        <f t="shared" si="335"/>
        <v>18.657852086260149</v>
      </c>
      <c r="AT1139" t="str">
        <f t="shared" si="364"/>
        <v>45566Shift_01</v>
      </c>
    </row>
    <row r="1140" spans="1:48" x14ac:dyDescent="0.3">
      <c r="A1140" s="2">
        <v>45566</v>
      </c>
      <c r="B1140" t="s">
        <v>30</v>
      </c>
      <c r="C1140">
        <v>8.0449999999999999</v>
      </c>
      <c r="D1140">
        <v>37.714285714285722</v>
      </c>
      <c r="E1140">
        <v>26.662857142857138</v>
      </c>
      <c r="F1140">
        <v>55.6</v>
      </c>
      <c r="G1140">
        <v>3.26</v>
      </c>
      <c r="H1140">
        <v>3.419999999999999</v>
      </c>
      <c r="I1140">
        <v>151.28571428571431</v>
      </c>
      <c r="J1140">
        <v>7.226102497233911</v>
      </c>
      <c r="K1140">
        <v>6.1526416535486661E-3</v>
      </c>
      <c r="L1140">
        <v>4.4459619217293397E-2</v>
      </c>
      <c r="M1140">
        <v>21.28850592864584</v>
      </c>
      <c r="N1140">
        <v>2.601942216929757E-3</v>
      </c>
      <c r="O1140">
        <v>5225</v>
      </c>
      <c r="P1140">
        <v>81.287720941668681</v>
      </c>
      <c r="Q1140">
        <v>33157.08</v>
      </c>
      <c r="R1140">
        <v>10664.295</v>
      </c>
      <c r="S1140">
        <v>19.761723364611949</v>
      </c>
      <c r="T1140">
        <f t="shared" si="351"/>
        <v>20.127861175272479</v>
      </c>
      <c r="U1140" t="e">
        <f t="shared" si="332"/>
        <v>#N/A</v>
      </c>
      <c r="V1140">
        <f t="shared" si="352"/>
        <v>20.541661100370476</v>
      </c>
      <c r="W1140">
        <f t="shared" si="353"/>
        <v>21.240843814208372</v>
      </c>
      <c r="X1140" t="e">
        <f t="shared" si="333"/>
        <v>#N/A</v>
      </c>
      <c r="Y1140" t="e">
        <f t="shared" si="334"/>
        <v>#N/A</v>
      </c>
      <c r="Z1140" t="e">
        <f t="shared" si="365"/>
        <v>#N/A</v>
      </c>
      <c r="AA1140" t="e">
        <f t="shared" si="365"/>
        <v>#N/A</v>
      </c>
      <c r="AB1140" t="e">
        <f t="shared" si="365"/>
        <v>#N/A</v>
      </c>
      <c r="AC1140" t="e">
        <f t="shared" si="365"/>
        <v>#N/A</v>
      </c>
      <c r="AG1140">
        <f t="shared" si="354"/>
        <v>2.1000000000000088E-2</v>
      </c>
      <c r="AH1140">
        <f t="shared" si="355"/>
        <v>0</v>
      </c>
      <c r="AI1140">
        <f t="shared" si="356"/>
        <v>-0.37738095238094788</v>
      </c>
      <c r="AJ1140">
        <f t="shared" si="357"/>
        <v>-0.9137931034482778</v>
      </c>
      <c r="AK1140">
        <f t="shared" si="358"/>
        <v>1.6500000000000006</v>
      </c>
      <c r="AL1140">
        <f t="shared" si="359"/>
        <v>9.9999999999995648E-2</v>
      </c>
      <c r="AM1140">
        <f t="shared" si="360"/>
        <v>0.21461038961038267</v>
      </c>
      <c r="AN1140">
        <f t="shared" si="361"/>
        <v>7.9366666666666995E-3</v>
      </c>
      <c r="AO1140">
        <f t="shared" si="362"/>
        <v>3.3398291712768158</v>
      </c>
      <c r="AQ1140">
        <f t="shared" si="363"/>
        <v>20.541661100370476</v>
      </c>
      <c r="AR1140" s="4">
        <f t="shared" si="335"/>
        <v>19.714061250174481</v>
      </c>
      <c r="AT1140" t="str">
        <f t="shared" si="364"/>
        <v>45566Shift_02</v>
      </c>
    </row>
    <row r="1141" spans="1:48" x14ac:dyDescent="0.3">
      <c r="A1141" s="2">
        <v>45566</v>
      </c>
      <c r="B1141" t="s">
        <v>31</v>
      </c>
      <c r="C1141">
        <v>8.0449999999999999</v>
      </c>
      <c r="D1141">
        <v>37.714285714285722</v>
      </c>
      <c r="E1141">
        <v>26.662857142857138</v>
      </c>
      <c r="F1141">
        <v>55.6</v>
      </c>
      <c r="G1141">
        <v>3.26</v>
      </c>
      <c r="H1141">
        <v>3.419999999999999</v>
      </c>
      <c r="I1141">
        <v>151.28571428571431</v>
      </c>
      <c r="J1141">
        <v>7.2244343073070114</v>
      </c>
      <c r="K1141">
        <v>6.143375546087299E-3</v>
      </c>
      <c r="L1141">
        <v>4.4382413057824033E-2</v>
      </c>
      <c r="M1141">
        <v>21.287359945966799</v>
      </c>
      <c r="N1141">
        <v>2.6024017302944311E-3</v>
      </c>
      <c r="O1141">
        <v>5225</v>
      </c>
      <c r="P1141">
        <v>81.28770319334815</v>
      </c>
      <c r="Q1141">
        <v>33157.08</v>
      </c>
      <c r="R1141">
        <v>10664.295</v>
      </c>
      <c r="S1141">
        <v>19.760578008119388</v>
      </c>
      <c r="T1141">
        <f t="shared" si="351"/>
        <v>20.129495822231512</v>
      </c>
      <c r="U1141" t="e">
        <f t="shared" si="332"/>
        <v>#N/A</v>
      </c>
      <c r="V1141">
        <f t="shared" si="352"/>
        <v>20.543295434236267</v>
      </c>
      <c r="W1141">
        <f t="shared" si="353"/>
        <v>21.242478148074163</v>
      </c>
      <c r="X1141" t="e">
        <f t="shared" si="333"/>
        <v>#N/A</v>
      </c>
      <c r="Y1141" t="e">
        <f t="shared" si="334"/>
        <v>#N/A</v>
      </c>
      <c r="Z1141" t="e">
        <f t="shared" si="365"/>
        <v>#N/A</v>
      </c>
      <c r="AA1141" t="e">
        <f t="shared" si="365"/>
        <v>#N/A</v>
      </c>
      <c r="AB1141" t="e">
        <f t="shared" si="365"/>
        <v>#N/A</v>
      </c>
      <c r="AC1141" t="e">
        <f t="shared" si="365"/>
        <v>#N/A</v>
      </c>
      <c r="AG1141">
        <f t="shared" si="354"/>
        <v>2.1000000000000088E-2</v>
      </c>
      <c r="AH1141">
        <f t="shared" si="355"/>
        <v>0</v>
      </c>
      <c r="AI1141">
        <f t="shared" si="356"/>
        <v>-0.37738095238094788</v>
      </c>
      <c r="AJ1141">
        <f t="shared" si="357"/>
        <v>-0.9137931034482778</v>
      </c>
      <c r="AK1141">
        <f t="shared" si="358"/>
        <v>1.6500000000000006</v>
      </c>
      <c r="AL1141">
        <f t="shared" si="359"/>
        <v>9.9999999999995648E-2</v>
      </c>
      <c r="AM1141">
        <f t="shared" si="360"/>
        <v>0.21461038961038267</v>
      </c>
      <c r="AN1141">
        <f t="shared" si="361"/>
        <v>7.9366666666666995E-3</v>
      </c>
      <c r="AO1141">
        <f t="shared" si="362"/>
        <v>3.3426094878216484</v>
      </c>
      <c r="AQ1141">
        <f t="shared" si="363"/>
        <v>20.543295434236267</v>
      </c>
      <c r="AR1141" s="4">
        <f t="shared" si="335"/>
        <v>19.715696210226753</v>
      </c>
      <c r="AT1141" t="str">
        <f t="shared" si="364"/>
        <v>45566Shift_03</v>
      </c>
    </row>
    <row r="1142" spans="1:48" x14ac:dyDescent="0.3">
      <c r="A1142" s="2">
        <v>45566</v>
      </c>
      <c r="B1142" t="s">
        <v>32</v>
      </c>
      <c r="C1142">
        <v>8.0449999999999999</v>
      </c>
      <c r="D1142">
        <v>37.714285714285722</v>
      </c>
      <c r="E1142">
        <v>26.662857142857138</v>
      </c>
      <c r="F1142">
        <v>55.6</v>
      </c>
      <c r="G1142">
        <v>3.26</v>
      </c>
      <c r="H1142">
        <v>3.419999999999999</v>
      </c>
      <c r="I1142">
        <v>151.28571428571431</v>
      </c>
      <c r="J1142">
        <v>7.2244343073070114</v>
      </c>
      <c r="K1142">
        <v>6.143375546087299E-3</v>
      </c>
      <c r="L1142">
        <v>4.4382413057824033E-2</v>
      </c>
      <c r="M1142">
        <v>21.287359945966799</v>
      </c>
      <c r="N1142">
        <v>2.6024017302944311E-3</v>
      </c>
      <c r="O1142">
        <v>5225</v>
      </c>
      <c r="P1142">
        <v>81.28770319334815</v>
      </c>
      <c r="Q1142">
        <v>33157.08</v>
      </c>
      <c r="R1142">
        <v>10664.295</v>
      </c>
      <c r="S1142">
        <v>19.760578008119388</v>
      </c>
      <c r="T1142">
        <f t="shared" si="351"/>
        <v>20.129495822231512</v>
      </c>
      <c r="U1142" t="e">
        <f t="shared" si="332"/>
        <v>#N/A</v>
      </c>
      <c r="V1142">
        <f t="shared" si="352"/>
        <v>20.543295434236267</v>
      </c>
      <c r="W1142">
        <f t="shared" si="353"/>
        <v>21.242478148074163</v>
      </c>
      <c r="X1142" t="e">
        <f t="shared" si="333"/>
        <v>#N/A</v>
      </c>
      <c r="Y1142" t="e">
        <f t="shared" si="334"/>
        <v>#N/A</v>
      </c>
      <c r="Z1142" t="e">
        <f t="shared" si="365"/>
        <v>#N/A</v>
      </c>
      <c r="AA1142" t="e">
        <f t="shared" si="365"/>
        <v>#N/A</v>
      </c>
      <c r="AB1142" t="e">
        <f t="shared" si="365"/>
        <v>#N/A</v>
      </c>
      <c r="AC1142" t="e">
        <f t="shared" si="365"/>
        <v>#N/A</v>
      </c>
      <c r="AG1142">
        <f t="shared" si="354"/>
        <v>2.1000000000000088E-2</v>
      </c>
      <c r="AH1142">
        <f t="shared" si="355"/>
        <v>0</v>
      </c>
      <c r="AI1142">
        <f t="shared" si="356"/>
        <v>-0.37738095238094788</v>
      </c>
      <c r="AJ1142">
        <f t="shared" si="357"/>
        <v>-0.9137931034482778</v>
      </c>
      <c r="AK1142">
        <f t="shared" si="358"/>
        <v>1.6500000000000006</v>
      </c>
      <c r="AL1142">
        <f t="shared" si="359"/>
        <v>9.9999999999995648E-2</v>
      </c>
      <c r="AM1142">
        <f t="shared" si="360"/>
        <v>0.21461038961038267</v>
      </c>
      <c r="AN1142">
        <f t="shared" si="361"/>
        <v>7.9366666666666995E-3</v>
      </c>
      <c r="AO1142">
        <f t="shared" si="362"/>
        <v>3.3426094878216484</v>
      </c>
      <c r="AQ1142">
        <f t="shared" si="363"/>
        <v>20.543295434236267</v>
      </c>
      <c r="AR1142" s="4">
        <f t="shared" si="335"/>
        <v>19.715696210226753</v>
      </c>
      <c r="AT1142" t="str">
        <f t="shared" si="364"/>
        <v>45566Shift_04</v>
      </c>
    </row>
    <row r="1143" spans="1:48" s="4" customFormat="1" x14ac:dyDescent="0.3">
      <c r="A1143" s="3">
        <v>45566</v>
      </c>
      <c r="B1143" s="4" t="s">
        <v>19</v>
      </c>
      <c r="C1143" s="5">
        <v>8.09</v>
      </c>
      <c r="D1143" s="5">
        <v>38</v>
      </c>
      <c r="E1143" s="5">
        <v>26.404</v>
      </c>
      <c r="F1143" s="5">
        <v>55.96</v>
      </c>
      <c r="G1143" s="5">
        <v>3.26</v>
      </c>
      <c r="H1143" s="5">
        <v>3.4740000000000002</v>
      </c>
      <c r="I1143" s="5">
        <v>147.80000000000001</v>
      </c>
      <c r="J1143" s="5">
        <v>8.2850597500026506</v>
      </c>
      <c r="K1143" s="5">
        <v>4.0254760990802944E-3</v>
      </c>
      <c r="L1143" s="5">
        <v>3.3351310003087817E-2</v>
      </c>
      <c r="M1143" s="5">
        <v>19.751153715778809</v>
      </c>
      <c r="N1143" s="5">
        <v>6.0781381050948067</v>
      </c>
      <c r="O1143" s="5">
        <v>5225</v>
      </c>
      <c r="P1143" s="5">
        <v>81.358040004785977</v>
      </c>
      <c r="Q1143" s="5">
        <v>20170.422857142861</v>
      </c>
      <c r="R1143" s="5">
        <v>9286.2918607142856</v>
      </c>
      <c r="S1143" s="5">
        <v>17.42241907628306</v>
      </c>
      <c r="T1143" s="5">
        <f t="shared" si="351"/>
        <v>15.452248743577645</v>
      </c>
      <c r="U1143" s="5" t="e">
        <f t="shared" si="332"/>
        <v>#N/A</v>
      </c>
      <c r="V1143" s="5">
        <f t="shared" si="352"/>
        <v>16.352783774924262</v>
      </c>
      <c r="W1143" s="5">
        <f t="shared" si="353"/>
        <v>16.880448351726777</v>
      </c>
      <c r="X1143" s="5" t="e">
        <f t="shared" si="333"/>
        <v>#N/A</v>
      </c>
      <c r="Y1143" s="5" t="e">
        <f t="shared" si="334"/>
        <v>#N/A</v>
      </c>
      <c r="Z1143" s="5" t="e">
        <f t="shared" si="365"/>
        <v>#N/A</v>
      </c>
      <c r="AA1143" s="5" t="e">
        <f t="shared" si="365"/>
        <v>#N/A</v>
      </c>
      <c r="AB1143" s="5" t="e">
        <f t="shared" si="365"/>
        <v>#N/A</v>
      </c>
      <c r="AC1143" s="5" t="e">
        <f t="shared" si="365"/>
        <v>#N/A</v>
      </c>
      <c r="AG1143" s="4">
        <f t="shared" si="354"/>
        <v>1.2000000000000101E-2</v>
      </c>
      <c r="AH1143" s="4">
        <f t="shared" si="355"/>
        <v>0</v>
      </c>
      <c r="AI1143" s="4">
        <f t="shared" si="356"/>
        <v>-0.1616666666666659</v>
      </c>
      <c r="AJ1143" s="4">
        <f t="shared" si="357"/>
        <v>-1.5344827586206906</v>
      </c>
      <c r="AK1143" s="4">
        <f t="shared" si="358"/>
        <v>1.6500000000000006</v>
      </c>
      <c r="AL1143" s="4">
        <f t="shared" si="359"/>
        <v>0.37000000000000144</v>
      </c>
      <c r="AM1143" s="4">
        <f t="shared" si="360"/>
        <v>1.0068181818181769</v>
      </c>
      <c r="AN1143" s="4">
        <f t="shared" si="361"/>
        <v>-1.4350252380952377</v>
      </c>
      <c r="AO1143" s="4">
        <f t="shared" si="362"/>
        <v>1.5749004166622498</v>
      </c>
      <c r="AQ1143" s="4">
        <f t="shared" si="363"/>
        <v>16.352783774924262</v>
      </c>
      <c r="AR1143" s="4">
        <f t="shared" si="335"/>
        <v>14.551713712231026</v>
      </c>
      <c r="AT1143" s="4" t="str">
        <f t="shared" si="364"/>
        <v>45566Shift_10</v>
      </c>
    </row>
    <row r="1144" spans="1:48" x14ac:dyDescent="0.3">
      <c r="A1144" s="2">
        <v>45566</v>
      </c>
      <c r="B1144" t="s">
        <v>20</v>
      </c>
      <c r="C1144" s="6">
        <v>8.0771428571428565</v>
      </c>
      <c r="D1144" s="6">
        <v>37.81818181818182</v>
      </c>
      <c r="E1144" s="6">
        <v>26.349090909090911</v>
      </c>
      <c r="F1144" s="6">
        <v>55.96</v>
      </c>
      <c r="G1144" s="6">
        <v>3.74</v>
      </c>
      <c r="H1144" s="6">
        <v>3.5145454545454542</v>
      </c>
      <c r="I1144" s="6">
        <v>146.90909090909091</v>
      </c>
      <c r="J1144" s="6">
        <v>8.5111340514503215</v>
      </c>
      <c r="K1144" s="6">
        <v>2.0351778802705132E-3</v>
      </c>
      <c r="L1144" s="6">
        <v>1.7321671757528849E-2</v>
      </c>
      <c r="M1144" s="6">
        <v>16.42575839870138</v>
      </c>
      <c r="N1144" s="6">
        <v>2.5360168502873139</v>
      </c>
      <c r="O1144" s="6">
        <v>5225</v>
      </c>
      <c r="P1144" s="6">
        <v>92.909535850857793</v>
      </c>
      <c r="Q1144" s="6">
        <v>10096.594285714291</v>
      </c>
      <c r="R1144" s="6">
        <v>9272.3785035714282</v>
      </c>
      <c r="S1144" s="6">
        <v>14.115098372694391</v>
      </c>
      <c r="T1144" s="6">
        <f t="shared" si="351"/>
        <v>9.5511543344524306</v>
      </c>
      <c r="U1144" s="6" t="e">
        <f t="shared" si="332"/>
        <v>#N/A</v>
      </c>
      <c r="V1144" s="6">
        <f t="shared" si="352"/>
        <v>10.543891728476156</v>
      </c>
      <c r="W1144" s="6">
        <f t="shared" si="353"/>
        <v>10.869076966435692</v>
      </c>
      <c r="X1144" s="6" t="e">
        <f t="shared" si="333"/>
        <v>#N/A</v>
      </c>
      <c r="Y1144" s="6" t="e">
        <f t="shared" si="334"/>
        <v>#N/A</v>
      </c>
      <c r="Z1144" s="6" t="e">
        <f t="shared" si="365"/>
        <v>#N/A</v>
      </c>
      <c r="AA1144" s="6" t="e">
        <f t="shared" si="365"/>
        <v>#N/A</v>
      </c>
      <c r="AB1144" s="6" t="e">
        <f t="shared" si="365"/>
        <v>#N/A</v>
      </c>
      <c r="AC1144" s="6" t="e">
        <f t="shared" si="365"/>
        <v>#N/A</v>
      </c>
      <c r="AG1144">
        <f t="shared" si="354"/>
        <v>1.457142857142877E-2</v>
      </c>
      <c r="AH1144">
        <f t="shared" si="355"/>
        <v>0</v>
      </c>
      <c r="AI1144">
        <f t="shared" si="356"/>
        <v>-0.11590909090909207</v>
      </c>
      <c r="AJ1144">
        <f t="shared" si="357"/>
        <v>-1.5344827586206906</v>
      </c>
      <c r="AK1144">
        <f t="shared" si="358"/>
        <v>0.20999999999999952</v>
      </c>
      <c r="AL1144">
        <f t="shared" si="359"/>
        <v>0.57272727272727142</v>
      </c>
      <c r="AM1144">
        <f t="shared" si="360"/>
        <v>1.2092975206611554</v>
      </c>
      <c r="AN1144">
        <f t="shared" si="361"/>
        <v>-2.5543395238095234</v>
      </c>
      <c r="AO1144">
        <f t="shared" si="362"/>
        <v>1.1981099142494649</v>
      </c>
      <c r="AQ1144">
        <f t="shared" si="363"/>
        <v>10.543891728476156</v>
      </c>
      <c r="AR1144" s="4">
        <f t="shared" si="335"/>
        <v>8.5584169404287032</v>
      </c>
      <c r="AT1144" t="str">
        <f t="shared" si="364"/>
        <v>45566Shift_11</v>
      </c>
    </row>
    <row r="1145" spans="1:48" x14ac:dyDescent="0.3">
      <c r="A1145" s="2">
        <v>45566</v>
      </c>
      <c r="B1145" t="s">
        <v>21</v>
      </c>
      <c r="C1145" s="6">
        <v>8.0771428571428565</v>
      </c>
      <c r="D1145" s="6">
        <v>37.846153846153847</v>
      </c>
      <c r="E1145" s="6">
        <v>26.356923076923071</v>
      </c>
      <c r="F1145" s="6">
        <v>56.14</v>
      </c>
      <c r="G1145" s="6">
        <v>3.74</v>
      </c>
      <c r="H1145" s="6">
        <v>3.5276923076923081</v>
      </c>
      <c r="I1145" s="6">
        <v>147.07692307692309</v>
      </c>
      <c r="J1145" s="6">
        <v>8.8953487237606073</v>
      </c>
      <c r="K1145" s="6">
        <v>9.518510578143015E-4</v>
      </c>
      <c r="L1145" s="6">
        <v>8.4670470923386299E-3</v>
      </c>
      <c r="M1145" s="6">
        <v>17.80366486726076</v>
      </c>
      <c r="N1145" s="6">
        <v>6.2962815193537658</v>
      </c>
      <c r="O1145" s="6">
        <v>5225</v>
      </c>
      <c r="P1145" s="6">
        <v>108.7570686692909</v>
      </c>
      <c r="Q1145" s="6">
        <v>4689.3348837209314</v>
      </c>
      <c r="R1145" s="6">
        <v>9810.7308139534889</v>
      </c>
      <c r="S1145" s="6">
        <v>13.82064095080279</v>
      </c>
      <c r="T1145" s="6">
        <f t="shared" si="351"/>
        <v>8.772567832567205</v>
      </c>
      <c r="U1145" s="6" t="e">
        <f t="shared" si="332"/>
        <v>#N/A</v>
      </c>
      <c r="V1145" s="6">
        <f t="shared" si="352"/>
        <v>10.427242920769661</v>
      </c>
      <c r="W1145" s="6">
        <f t="shared" si="353"/>
        <v>11.100916660822717</v>
      </c>
      <c r="X1145" s="6" t="e">
        <f t="shared" si="333"/>
        <v>#N/A</v>
      </c>
      <c r="Y1145" s="6" t="e">
        <f t="shared" si="334"/>
        <v>#N/A</v>
      </c>
      <c r="Z1145" s="6" t="e">
        <f t="shared" si="365"/>
        <v>#N/A</v>
      </c>
      <c r="AA1145" s="6" t="e">
        <f t="shared" si="365"/>
        <v>#N/A</v>
      </c>
      <c r="AB1145" s="6" t="e">
        <f t="shared" si="365"/>
        <v>#N/A</v>
      </c>
      <c r="AC1145" s="6" t="e">
        <f t="shared" si="365"/>
        <v>#N/A</v>
      </c>
      <c r="AG1145">
        <f t="shared" si="354"/>
        <v>1.457142857142877E-2</v>
      </c>
      <c r="AH1145">
        <f t="shared" si="355"/>
        <v>0</v>
      </c>
      <c r="AI1145">
        <f t="shared" si="356"/>
        <v>-0.12243589743589152</v>
      </c>
      <c r="AJ1145">
        <f t="shared" si="357"/>
        <v>-1.8448275862068972</v>
      </c>
      <c r="AK1145">
        <f t="shared" si="358"/>
        <v>0.20999999999999952</v>
      </c>
      <c r="AL1145">
        <f t="shared" si="359"/>
        <v>0.63846153846154108</v>
      </c>
      <c r="AM1145">
        <f t="shared" si="360"/>
        <v>1.17115384615384</v>
      </c>
      <c r="AN1145">
        <f t="shared" si="361"/>
        <v>-3.1551461240310079</v>
      </c>
      <c r="AO1145">
        <f t="shared" si="362"/>
        <v>0.55775212706565536</v>
      </c>
      <c r="AQ1145">
        <f t="shared" si="363"/>
        <v>10.427242920769661</v>
      </c>
      <c r="AR1145" s="4">
        <f t="shared" si="335"/>
        <v>7.1178927443647479</v>
      </c>
      <c r="AT1145" t="str">
        <f t="shared" si="364"/>
        <v>45566Shift_12</v>
      </c>
    </row>
    <row r="1146" spans="1:48" x14ac:dyDescent="0.3">
      <c r="A1146" s="2">
        <v>45566</v>
      </c>
      <c r="B1146" t="s">
        <v>22</v>
      </c>
      <c r="C1146" s="6">
        <v>8.1628571428571437</v>
      </c>
      <c r="D1146" s="6">
        <v>37.615384615384613</v>
      </c>
      <c r="E1146" s="6">
        <v>26.649230769230769</v>
      </c>
      <c r="F1146" s="6">
        <v>56.14</v>
      </c>
      <c r="G1146" s="6">
        <v>3.98</v>
      </c>
      <c r="H1146" s="6">
        <v>3.5353846153846149</v>
      </c>
      <c r="I1146" s="6">
        <v>146.61538461538461</v>
      </c>
      <c r="J1146" s="6">
        <v>9.4237508272532526</v>
      </c>
      <c r="K1146" s="6">
        <v>1.474463338219786E-3</v>
      </c>
      <c r="L1146" s="6">
        <v>1.3894975103303311E-2</v>
      </c>
      <c r="M1146" s="6">
        <v>15.739338144523069</v>
      </c>
      <c r="N1146" s="6">
        <v>4.5594022067329298</v>
      </c>
      <c r="O1146" s="6">
        <v>5225</v>
      </c>
      <c r="P1146" s="6">
        <v>120.43028002471679</v>
      </c>
      <c r="Q1146" s="6">
        <v>7243.74</v>
      </c>
      <c r="R1146" s="6">
        <v>11242.271190476191</v>
      </c>
      <c r="S1146" s="6">
        <v>13.31685158130515</v>
      </c>
      <c r="T1146" s="6">
        <f t="shared" si="351"/>
        <v>6.0972749199374672</v>
      </c>
      <c r="U1146" s="6" t="e">
        <f t="shared" si="332"/>
        <v>#N/A</v>
      </c>
      <c r="V1146" s="6">
        <f t="shared" si="352"/>
        <v>7.0241288839674523</v>
      </c>
      <c r="W1146" s="6">
        <f t="shared" si="353"/>
        <v>7.5929075191254007</v>
      </c>
      <c r="X1146" s="6" t="e">
        <f t="shared" si="333"/>
        <v>#N/A</v>
      </c>
      <c r="Y1146" s="6" t="e">
        <f t="shared" si="334"/>
        <v>#N/A</v>
      </c>
      <c r="Z1146" s="6" t="e">
        <f t="shared" si="365"/>
        <v>#N/A</v>
      </c>
      <c r="AA1146" s="6" t="e">
        <f t="shared" si="365"/>
        <v>#N/A</v>
      </c>
      <c r="AB1146" s="6" t="e">
        <f t="shared" si="365"/>
        <v>#N/A</v>
      </c>
      <c r="AC1146" s="6" t="e">
        <f t="shared" si="365"/>
        <v>#N/A</v>
      </c>
      <c r="AG1146">
        <f t="shared" si="354"/>
        <v>-2.5714285714286689E-3</v>
      </c>
      <c r="AH1146">
        <f t="shared" si="355"/>
        <v>0</v>
      </c>
      <c r="AI1146">
        <f t="shared" si="356"/>
        <v>-0.36602564102564017</v>
      </c>
      <c r="AJ1146">
        <f t="shared" si="357"/>
        <v>-1.8448275862068972</v>
      </c>
      <c r="AK1146">
        <f t="shared" si="358"/>
        <v>-0.50999999999999968</v>
      </c>
      <c r="AL1146">
        <f t="shared" si="359"/>
        <v>0.67692307692307496</v>
      </c>
      <c r="AM1146">
        <f t="shared" si="360"/>
        <v>1.2760489510489492</v>
      </c>
      <c r="AN1146">
        <f t="shared" si="361"/>
        <v>-2.8713233333333337</v>
      </c>
      <c r="AO1146">
        <f t="shared" si="362"/>
        <v>-0.32291804542208702</v>
      </c>
      <c r="AQ1146">
        <f t="shared" si="363"/>
        <v>7.0241288839674523</v>
      </c>
      <c r="AR1146" s="4">
        <f t="shared" si="335"/>
        <v>5.1704209559074812</v>
      </c>
      <c r="AT1146" t="str">
        <f t="shared" si="364"/>
        <v>45566Shift_13</v>
      </c>
    </row>
    <row r="1147" spans="1:48" x14ac:dyDescent="0.3">
      <c r="A1147" s="2">
        <v>45566</v>
      </c>
      <c r="B1147" t="s">
        <v>23</v>
      </c>
      <c r="C1147" s="6">
        <v>8.1628571428571437</v>
      </c>
      <c r="D1147" s="6">
        <v>37.5</v>
      </c>
      <c r="E1147" s="6">
        <v>26.795833333333331</v>
      </c>
      <c r="F1147" s="6">
        <v>56.14</v>
      </c>
      <c r="G1147" s="6">
        <v>3.98</v>
      </c>
      <c r="H1147" s="6">
        <v>3.5483333333333329</v>
      </c>
      <c r="I1147" s="6">
        <v>146</v>
      </c>
      <c r="J1147" s="6">
        <v>9.9772503968029316</v>
      </c>
      <c r="K1147" s="6">
        <v>1.9073779974433029E-3</v>
      </c>
      <c r="L1147" s="6">
        <v>1.9030387881844371E-2</v>
      </c>
      <c r="M1147" s="6">
        <v>15.05113175568121</v>
      </c>
      <c r="N1147" s="6">
        <v>4.9699868112647376</v>
      </c>
      <c r="O1147" s="6">
        <v>5225</v>
      </c>
      <c r="P1147" s="6">
        <v>120.4239112054785</v>
      </c>
      <c r="Q1147" s="6">
        <v>9315.1200000000008</v>
      </c>
      <c r="R1147" s="6">
        <v>12642.405136986299</v>
      </c>
      <c r="S1147" s="6">
        <v>13.31681534773834</v>
      </c>
      <c r="T1147" s="6">
        <f t="shared" si="351"/>
        <v>5.1666547788392005</v>
      </c>
      <c r="U1147" s="6" t="e">
        <f t="shared" si="332"/>
        <v>#N/A</v>
      </c>
      <c r="V1147" s="6">
        <f t="shared" si="352"/>
        <v>5.819353735161731</v>
      </c>
      <c r="W1147" s="6">
        <f t="shared" si="353"/>
        <v>6.2482722304595404</v>
      </c>
      <c r="X1147" s="6" t="e">
        <f t="shared" si="333"/>
        <v>#N/A</v>
      </c>
      <c r="Y1147" s="6" t="e">
        <f t="shared" si="334"/>
        <v>#N/A</v>
      </c>
      <c r="Z1147" s="6" t="e">
        <f t="shared" si="365"/>
        <v>#N/A</v>
      </c>
      <c r="AA1147" s="6" t="e">
        <f t="shared" si="365"/>
        <v>#N/A</v>
      </c>
      <c r="AB1147" s="6" t="e">
        <f t="shared" si="365"/>
        <v>#N/A</v>
      </c>
      <c r="AC1147" s="6" t="e">
        <f t="shared" si="365"/>
        <v>#N/A</v>
      </c>
      <c r="AG1147">
        <f t="shared" si="354"/>
        <v>-2.5714285714286689E-3</v>
      </c>
      <c r="AH1147">
        <f t="shared" si="355"/>
        <v>0</v>
      </c>
      <c r="AI1147">
        <f t="shared" si="356"/>
        <v>-0.48819444444444154</v>
      </c>
      <c r="AJ1147">
        <f t="shared" si="357"/>
        <v>-1.8448275862068972</v>
      </c>
      <c r="AK1147">
        <f t="shared" si="358"/>
        <v>-0.50999999999999968</v>
      </c>
      <c r="AL1147">
        <f t="shared" si="359"/>
        <v>0.74166666666666492</v>
      </c>
      <c r="AM1147">
        <f t="shared" si="360"/>
        <v>1.4159090909090886</v>
      </c>
      <c r="AN1147">
        <f t="shared" si="361"/>
        <v>-2.6411699999999998</v>
      </c>
      <c r="AO1147">
        <f t="shared" si="362"/>
        <v>-1.2454173280048852</v>
      </c>
      <c r="AQ1147">
        <f t="shared" si="363"/>
        <v>5.819353735161731</v>
      </c>
      <c r="AR1147" s="4">
        <f t="shared" si="335"/>
        <v>4.51395582251667</v>
      </c>
      <c r="AT1147" t="str">
        <f t="shared" si="364"/>
        <v>45566Shift_14</v>
      </c>
    </row>
    <row r="1148" spans="1:48" x14ac:dyDescent="0.3">
      <c r="A1148" s="2">
        <v>45566</v>
      </c>
      <c r="B1148" t="s">
        <v>24</v>
      </c>
      <c r="C1148" s="6">
        <v>8.2233333333333327</v>
      </c>
      <c r="D1148" s="6">
        <v>37.333333333333343</v>
      </c>
      <c r="E1148" s="6">
        <v>27.024999999999999</v>
      </c>
      <c r="F1148" s="6">
        <v>56.14</v>
      </c>
      <c r="G1148" s="6">
        <v>3.98</v>
      </c>
      <c r="H1148" s="6">
        <v>3.58</v>
      </c>
      <c r="I1148" s="6">
        <v>146.91666666666671</v>
      </c>
      <c r="J1148" s="6">
        <v>10.835484067463049</v>
      </c>
      <c r="K1148" s="6">
        <v>1.94022067403244E-3</v>
      </c>
      <c r="L1148" s="6">
        <v>2.1023230200840921E-2</v>
      </c>
      <c r="M1148" s="6">
        <v>13.490941443695769</v>
      </c>
      <c r="N1148" s="6">
        <v>6.8231604999986946</v>
      </c>
      <c r="O1148" s="6">
        <v>5225</v>
      </c>
      <c r="P1148" s="6">
        <v>120.4306392435559</v>
      </c>
      <c r="Q1148" s="6">
        <v>9315.1200000000008</v>
      </c>
      <c r="R1148" s="6">
        <v>13915.415000000001</v>
      </c>
      <c r="S1148" s="6">
        <v>13.32114269699704</v>
      </c>
      <c r="T1148" s="6">
        <f t="shared" si="351"/>
        <v>2.8943003769257487</v>
      </c>
      <c r="U1148" s="6" t="e">
        <f t="shared" si="332"/>
        <v>#N/A</v>
      </c>
      <c r="V1148" s="6">
        <f t="shared" si="352"/>
        <v>2.6605738359595374</v>
      </c>
      <c r="W1148" s="6">
        <f t="shared" si="353"/>
        <v>3.2978256645906896</v>
      </c>
      <c r="X1148" s="6" t="e">
        <f t="shared" si="333"/>
        <v>#N/A</v>
      </c>
      <c r="Y1148" s="6" t="e">
        <f t="shared" si="334"/>
        <v>#N/A</v>
      </c>
      <c r="Z1148" s="6" t="e">
        <f t="shared" si="365"/>
        <v>#N/A</v>
      </c>
      <c r="AA1148" s="6" t="e">
        <f t="shared" si="365"/>
        <v>#N/A</v>
      </c>
      <c r="AB1148" s="6" t="e">
        <f t="shared" si="365"/>
        <v>#N/A</v>
      </c>
      <c r="AC1148" s="6" t="e">
        <f t="shared" si="365"/>
        <v>#N/A</v>
      </c>
      <c r="AG1148">
        <f t="shared" si="354"/>
        <v>-1.4666666666666474E-2</v>
      </c>
      <c r="AH1148">
        <f t="shared" si="355"/>
        <v>0</v>
      </c>
      <c r="AI1148">
        <f t="shared" si="356"/>
        <v>-0.6791666666666647</v>
      </c>
      <c r="AJ1148">
        <f t="shared" si="357"/>
        <v>-1.8448275862068972</v>
      </c>
      <c r="AK1148">
        <f t="shared" si="358"/>
        <v>-0.50999999999999968</v>
      </c>
      <c r="AL1148">
        <f t="shared" si="359"/>
        <v>0.9000000000000008</v>
      </c>
      <c r="AM1148">
        <f t="shared" si="360"/>
        <v>1.2075757575757444</v>
      </c>
      <c r="AN1148">
        <f t="shared" si="361"/>
        <v>-2.6411699999999998</v>
      </c>
      <c r="AO1148">
        <f t="shared" si="362"/>
        <v>-2.6758067791050819</v>
      </c>
      <c r="AQ1148">
        <f t="shared" si="363"/>
        <v>2.6605738359595374</v>
      </c>
      <c r="AR1148" s="4">
        <f t="shared" si="335"/>
        <v>3.12802691789196</v>
      </c>
      <c r="AT1148" t="str">
        <f t="shared" si="364"/>
        <v>45566Shift_15</v>
      </c>
    </row>
    <row r="1149" spans="1:48" x14ac:dyDescent="0.3">
      <c r="A1149" s="2">
        <v>45566</v>
      </c>
      <c r="B1149" t="s">
        <v>25</v>
      </c>
      <c r="C1149" s="6">
        <v>8.3049999999999997</v>
      </c>
      <c r="D1149" s="6">
        <v>37</v>
      </c>
      <c r="E1149" s="6">
        <v>27.577777777777779</v>
      </c>
      <c r="F1149" s="6">
        <v>55.53</v>
      </c>
      <c r="G1149" s="6">
        <v>3.98</v>
      </c>
      <c r="H1149" s="6">
        <v>3.68</v>
      </c>
      <c r="I1149" s="6">
        <v>150.55555555555549</v>
      </c>
      <c r="J1149" s="6">
        <v>9.1670091527116124</v>
      </c>
      <c r="K1149" s="6">
        <v>5.7128346800284033E-3</v>
      </c>
      <c r="L1149" s="6">
        <v>5.2369607799748683E-2</v>
      </c>
      <c r="M1149" s="6">
        <v>13.316816024682121</v>
      </c>
      <c r="N1149" s="6">
        <v>2.602244952066081E-3</v>
      </c>
      <c r="O1149" s="6">
        <v>5225.0000000000009</v>
      </c>
      <c r="P1149" s="6">
        <v>120.27004212267769</v>
      </c>
      <c r="Q1149" s="6">
        <v>29065.48880733945</v>
      </c>
      <c r="R1149" s="6">
        <v>14998.547671559631</v>
      </c>
      <c r="S1149" s="6">
        <v>13.31681531908028</v>
      </c>
      <c r="T1149" s="6">
        <f t="shared" si="351"/>
        <v>7.9879302573285793</v>
      </c>
      <c r="U1149" s="6" t="e">
        <f t="shared" si="332"/>
        <v>#N/A</v>
      </c>
      <c r="V1149" s="6">
        <f t="shared" si="352"/>
        <v>7.7816566637693523</v>
      </c>
      <c r="W1149" s="6">
        <f t="shared" si="353"/>
        <v>8.1942045564896464</v>
      </c>
      <c r="X1149" s="6" t="e">
        <f t="shared" si="333"/>
        <v>#N/A</v>
      </c>
      <c r="Y1149" s="6" t="e">
        <f t="shared" si="334"/>
        <v>#N/A</v>
      </c>
      <c r="Z1149" s="6" t="e">
        <f t="shared" si="365"/>
        <v>#N/A</v>
      </c>
      <c r="AA1149" s="6" t="e">
        <f t="shared" si="365"/>
        <v>#N/A</v>
      </c>
      <c r="AB1149" s="6" t="e">
        <f t="shared" si="365"/>
        <v>#N/A</v>
      </c>
      <c r="AC1149" s="6" t="e">
        <f t="shared" si="365"/>
        <v>#N/A</v>
      </c>
      <c r="AG1149">
        <f t="shared" si="354"/>
        <v>-3.0999999999999875E-2</v>
      </c>
      <c r="AH1149">
        <f t="shared" si="355"/>
        <v>0</v>
      </c>
      <c r="AI1149">
        <f t="shared" si="356"/>
        <v>-1.1398148148148153</v>
      </c>
      <c r="AJ1149">
        <f t="shared" si="357"/>
        <v>-0.79310344827586354</v>
      </c>
      <c r="AK1149">
        <f t="shared" si="358"/>
        <v>-0.50999999999999968</v>
      </c>
      <c r="AL1149">
        <f t="shared" si="359"/>
        <v>1.4000000000000012</v>
      </c>
      <c r="AM1149">
        <f t="shared" si="360"/>
        <v>0.38055555555556908</v>
      </c>
      <c r="AN1149">
        <f t="shared" si="361"/>
        <v>-0.44668457696228342</v>
      </c>
      <c r="AO1149">
        <f t="shared" si="362"/>
        <v>0.10498474548064667</v>
      </c>
      <c r="AQ1149">
        <f t="shared" si="363"/>
        <v>7.7816566637693523</v>
      </c>
      <c r="AR1149" s="4">
        <f t="shared" si="335"/>
        <v>8.1942038508878063</v>
      </c>
      <c r="AT1149" t="str">
        <f t="shared" si="364"/>
        <v>45566Shift_21</v>
      </c>
    </row>
    <row r="1150" spans="1:48" x14ac:dyDescent="0.3">
      <c r="A1150" s="2">
        <v>45566</v>
      </c>
      <c r="B1150" t="s">
        <v>26</v>
      </c>
      <c r="C1150" s="6">
        <v>8.4733333333333345</v>
      </c>
      <c r="D1150" s="6">
        <v>36.875</v>
      </c>
      <c r="E1150" s="6">
        <v>27.9</v>
      </c>
      <c r="F1150" s="6">
        <v>55.53</v>
      </c>
      <c r="G1150" s="6">
        <v>3.98</v>
      </c>
      <c r="H1150" s="6">
        <v>3.69</v>
      </c>
      <c r="I1150" s="6">
        <v>150.55555555555549</v>
      </c>
      <c r="J1150" s="6">
        <v>8.9600764889862674</v>
      </c>
      <c r="K1150" s="6">
        <v>7.5932020135750043E-3</v>
      </c>
      <c r="L1150" s="6">
        <v>6.8035670837956572E-2</v>
      </c>
      <c r="M1150" s="6">
        <v>13.316815304860119</v>
      </c>
      <c r="N1150" s="6">
        <v>2.6002525883974362E-3</v>
      </c>
      <c r="O1150" s="6">
        <v>5225</v>
      </c>
      <c r="P1150" s="6">
        <v>120.27004288355199</v>
      </c>
      <c r="Q1150" s="6">
        <v>38953.929174311917</v>
      </c>
      <c r="R1150" s="6">
        <v>14993.04924954128</v>
      </c>
      <c r="S1150" s="6">
        <v>13.31681512951776</v>
      </c>
      <c r="T1150" s="6">
        <f t="shared" si="351"/>
        <v>9.1789814251890931</v>
      </c>
      <c r="U1150" s="6" t="e">
        <f t="shared" si="332"/>
        <v>#N/A</v>
      </c>
      <c r="V1150" s="6">
        <f t="shared" si="352"/>
        <v>8.9727075665001248</v>
      </c>
      <c r="W1150" s="6">
        <f t="shared" si="353"/>
        <v>9.3852554592204189</v>
      </c>
      <c r="X1150" s="6" t="e">
        <f t="shared" si="333"/>
        <v>#N/A</v>
      </c>
      <c r="Y1150" s="6" t="e">
        <f t="shared" si="334"/>
        <v>#N/A</v>
      </c>
      <c r="Z1150" s="6" t="e">
        <f t="shared" si="365"/>
        <v>#N/A</v>
      </c>
      <c r="AA1150" s="6" t="e">
        <f t="shared" si="365"/>
        <v>#N/A</v>
      </c>
      <c r="AB1150" s="6" t="e">
        <f t="shared" si="365"/>
        <v>#N/A</v>
      </c>
      <c r="AC1150" s="6" t="e">
        <f t="shared" si="365"/>
        <v>#N/A</v>
      </c>
      <c r="AG1150">
        <f t="shared" si="354"/>
        <v>-6.466666666666683E-2</v>
      </c>
      <c r="AH1150">
        <f t="shared" si="355"/>
        <v>0</v>
      </c>
      <c r="AI1150">
        <f t="shared" si="356"/>
        <v>-1.4083333333333312</v>
      </c>
      <c r="AJ1150">
        <f t="shared" si="357"/>
        <v>-0.79310344827586354</v>
      </c>
      <c r="AK1150">
        <f t="shared" si="358"/>
        <v>-0.50999999999999968</v>
      </c>
      <c r="AL1150">
        <f t="shared" si="359"/>
        <v>1.4500000000000002</v>
      </c>
      <c r="AM1150">
        <f t="shared" si="360"/>
        <v>0.38055555555556908</v>
      </c>
      <c r="AN1150">
        <f t="shared" si="361"/>
        <v>0.65203101936799068</v>
      </c>
      <c r="AO1150">
        <f t="shared" si="362"/>
        <v>0.44987251835622172</v>
      </c>
      <c r="AQ1150">
        <f t="shared" si="363"/>
        <v>8.9727075665001248</v>
      </c>
      <c r="AR1150" s="4">
        <f t="shared" si="335"/>
        <v>9.3852552838780596</v>
      </c>
      <c r="AT1150" t="str">
        <f t="shared" si="364"/>
        <v>45566Shift_22</v>
      </c>
    </row>
    <row r="1151" spans="1:48" x14ac:dyDescent="0.3">
      <c r="A1151" s="2">
        <v>45566</v>
      </c>
      <c r="B1151" t="s">
        <v>27</v>
      </c>
      <c r="C1151" s="6">
        <v>8.4733333333333345</v>
      </c>
      <c r="D1151" s="6">
        <v>36.714285714285722</v>
      </c>
      <c r="E1151" s="6">
        <v>28.252857142857149</v>
      </c>
      <c r="F1151" s="6">
        <v>55.53</v>
      </c>
      <c r="G1151" s="6">
        <v>3.98</v>
      </c>
      <c r="H1151" s="6">
        <v>3.6742857142857139</v>
      </c>
      <c r="I1151" s="6">
        <v>152.71428571428569</v>
      </c>
      <c r="J1151" s="6">
        <v>8.8376080171280975</v>
      </c>
      <c r="K1151" s="6">
        <v>8.5185201043154381E-3</v>
      </c>
      <c r="L1151" s="6">
        <v>7.5283341567964998E-2</v>
      </c>
      <c r="M1151" s="6">
        <v>13.31681546102762</v>
      </c>
      <c r="N1151" s="6">
        <v>2.599271537179679E-3</v>
      </c>
      <c r="O1151" s="6">
        <v>5225</v>
      </c>
      <c r="P1151" s="6">
        <v>120.27004258907461</v>
      </c>
      <c r="Q1151" s="6">
        <v>43828.393116279069</v>
      </c>
      <c r="R1151" s="6">
        <v>14887.899852713181</v>
      </c>
      <c r="S1151" s="6">
        <v>13.316815190267601</v>
      </c>
      <c r="T1151" s="6">
        <f t="shared" si="351"/>
        <v>9.2997635053565482</v>
      </c>
      <c r="U1151" s="6" t="e">
        <f t="shared" si="332"/>
        <v>#N/A</v>
      </c>
      <c r="V1151" s="6">
        <f t="shared" si="352"/>
        <v>8.8481794490661603</v>
      </c>
      <c r="W1151" s="6">
        <f t="shared" si="353"/>
        <v>9.7513478324069567</v>
      </c>
      <c r="X1151" s="6" t="e">
        <f t="shared" si="333"/>
        <v>#N/A</v>
      </c>
      <c r="Y1151" s="6" t="e">
        <f t="shared" si="334"/>
        <v>#N/A</v>
      </c>
      <c r="Z1151" s="6" t="e">
        <f t="shared" ref="Z1151:AC1166" si="366">VLOOKUP($AT1151,kkk,Z$4,0)</f>
        <v>#N/A</v>
      </c>
      <c r="AA1151" s="6" t="e">
        <f t="shared" si="366"/>
        <v>#N/A</v>
      </c>
      <c r="AB1151" s="6" t="e">
        <f t="shared" si="366"/>
        <v>#N/A</v>
      </c>
      <c r="AC1151" s="6" t="e">
        <f t="shared" si="366"/>
        <v>#N/A</v>
      </c>
      <c r="AG1151">
        <f t="shared" si="354"/>
        <v>-6.466666666666683E-2</v>
      </c>
      <c r="AH1151">
        <f t="shared" si="355"/>
        <v>0</v>
      </c>
      <c r="AI1151">
        <f t="shared" si="356"/>
        <v>-1.7023809523809565</v>
      </c>
      <c r="AJ1151">
        <f t="shared" si="357"/>
        <v>-0.79310344827586354</v>
      </c>
      <c r="AK1151">
        <f t="shared" si="358"/>
        <v>-0.50999999999999968</v>
      </c>
      <c r="AL1151">
        <f t="shared" si="359"/>
        <v>1.3714285714285701</v>
      </c>
      <c r="AM1151">
        <f t="shared" si="360"/>
        <v>-0.11006493506493278</v>
      </c>
      <c r="AN1151">
        <f t="shared" si="361"/>
        <v>1.1936381240310074</v>
      </c>
      <c r="AO1151">
        <f t="shared" si="362"/>
        <v>0.65398663811983826</v>
      </c>
      <c r="AQ1151">
        <f t="shared" si="363"/>
        <v>8.8481794490661603</v>
      </c>
      <c r="AR1151" s="4">
        <f t="shared" si="335"/>
        <v>9.7513475616469378</v>
      </c>
      <c r="AT1151" t="str">
        <f t="shared" si="364"/>
        <v>45566Shift_23</v>
      </c>
    </row>
    <row r="1152" spans="1:48" s="4" customFormat="1" x14ac:dyDescent="0.3">
      <c r="C1152">
        <v>7.93</v>
      </c>
      <c r="D1152">
        <v>36.85</v>
      </c>
      <c r="E1152">
        <v>25.8</v>
      </c>
      <c r="F1152">
        <v>53.57</v>
      </c>
      <c r="G1152">
        <v>3.72</v>
      </c>
      <c r="H1152">
        <v>3.25</v>
      </c>
      <c r="I1152">
        <v>166.69</v>
      </c>
      <c r="J1152">
        <v>7.8119717852864827</v>
      </c>
      <c r="K1152">
        <v>4.2406908130853708E-3</v>
      </c>
      <c r="L1152">
        <v>3.3128156981946509E-2</v>
      </c>
      <c r="M1152">
        <v>19.38979530117124</v>
      </c>
      <c r="N1152">
        <v>2.5831981184953469E-3</v>
      </c>
      <c r="O1152">
        <v>5225</v>
      </c>
      <c r="P1152">
        <v>81.25830263776524</v>
      </c>
      <c r="Q1152">
        <v>21616.73018181818</v>
      </c>
      <c r="R1152">
        <v>14314.10272727273</v>
      </c>
      <c r="S1152">
        <v>20.844985336031929</v>
      </c>
      <c r="T1152" s="5">
        <f t="shared" ref="T1152" si="367">AVERAGE(AQ1152:AR1152)</f>
        <v>16.216308064127247</v>
      </c>
      <c r="U1152" s="5" t="e">
        <f t="shared" si="332"/>
        <v>#N/A</v>
      </c>
      <c r="V1152" s="5">
        <f>M1152+SUM(AG1152:AO1152)+$T$1+R1152/$Z$1</f>
        <v>15.138634676790945</v>
      </c>
      <c r="W1152" s="5">
        <f>M1152+SUM(AG1152:AO1152)+$T$1+R1152/$Z$1-AJ1152-AM1152</f>
        <v>15.838791416602859</v>
      </c>
      <c r="X1152" s="5" t="e">
        <f t="shared" si="333"/>
        <v>#N/A</v>
      </c>
      <c r="Y1152" s="5" t="e">
        <f t="shared" si="334"/>
        <v>#N/A</v>
      </c>
      <c r="Z1152" s="5" t="e">
        <f t="shared" si="366"/>
        <v>#N/A</v>
      </c>
      <c r="AA1152" s="5" t="e">
        <f t="shared" si="366"/>
        <v>#N/A</v>
      </c>
      <c r="AB1152" s="5" t="e">
        <f t="shared" si="366"/>
        <v>#N/A</v>
      </c>
      <c r="AC1152" s="5" t="e">
        <f t="shared" si="366"/>
        <v>#N/A</v>
      </c>
      <c r="AG1152" s="4">
        <f t="shared" ref="AG1152:AM1153" si="368">C$3*(C$1-C1152)/C$2</f>
        <v>4.4000000000000129E-2</v>
      </c>
      <c r="AH1152" s="4">
        <f t="shared" si="368"/>
        <v>0</v>
      </c>
      <c r="AI1152" s="4">
        <f t="shared" si="368"/>
        <v>0.34166666666666679</v>
      </c>
      <c r="AJ1152" s="4">
        <f t="shared" si="368"/>
        <v>2.5862068965517242</v>
      </c>
      <c r="AK1152" s="4">
        <f t="shared" si="368"/>
        <v>0.26999999999999957</v>
      </c>
      <c r="AL1152" s="4">
        <f t="shared" si="368"/>
        <v>-0.74999999999999956</v>
      </c>
      <c r="AM1152" s="4">
        <f t="shared" si="368"/>
        <v>-3.2863636363636384</v>
      </c>
      <c r="AN1152" s="4">
        <f>(Q1152-$M$1)/$M$2</f>
        <v>-1.2743244242424245</v>
      </c>
      <c r="AO1152" s="4">
        <f>(J1152-$Q$1)/$Q$2</f>
        <v>2.363380357855863</v>
      </c>
      <c r="AQ1152" s="4">
        <f>M1152+SUM(AG1152:AO1152)+$T$1+R1152/$Z$1</f>
        <v>15.138634676790945</v>
      </c>
      <c r="AR1152" s="4">
        <f>S1152+SUM(AG1152:AO1152)+$T$1+R1152/$Z$1-AJ1152-AM1152</f>
        <v>17.293981451463548</v>
      </c>
      <c r="AT1152" s="4" t="str">
        <f t="shared" ref="AT1152" si="369">A1152&amp;B1152</f>
        <v/>
      </c>
      <c r="AV1152" s="4">
        <v>25</v>
      </c>
    </row>
    <row r="1153" spans="1:46" s="4" customFormat="1" x14ac:dyDescent="0.3">
      <c r="A1153" s="3"/>
      <c r="T1153" s="5">
        <f t="shared" ref="T1153:T1177" si="370">AVERAGE(AQ1153:AR1153)</f>
        <v>88.881818234064752</v>
      </c>
      <c r="U1153" s="5" t="e">
        <f t="shared" si="332"/>
        <v>#N/A</v>
      </c>
      <c r="V1153" s="5">
        <f>M1153+SUM(AG1153:AO1153)+$T$1+R1153/$Z$1</f>
        <v>153.65481980146288</v>
      </c>
      <c r="W1153" s="5">
        <f>M1153+SUM(AG1153:AO1153)+$T$1+R1153/$Z$1-AJ1153-AM1153</f>
        <v>24.108816666666641</v>
      </c>
      <c r="X1153" s="5" t="e">
        <f t="shared" si="333"/>
        <v>#N/A</v>
      </c>
      <c r="Y1153" s="5" t="e">
        <f t="shared" si="334"/>
        <v>#N/A</v>
      </c>
      <c r="Z1153" s="5" t="e">
        <f t="shared" si="366"/>
        <v>#N/A</v>
      </c>
      <c r="AA1153" s="5" t="e">
        <f t="shared" si="366"/>
        <v>#N/A</v>
      </c>
      <c r="AB1153" s="5" t="e">
        <f t="shared" si="366"/>
        <v>#N/A</v>
      </c>
      <c r="AC1153" s="5" t="e">
        <f t="shared" si="366"/>
        <v>#N/A</v>
      </c>
      <c r="AG1153" s="4">
        <f t="shared" si="368"/>
        <v>1.6300000000000001</v>
      </c>
      <c r="AH1153" s="4">
        <f t="shared" si="368"/>
        <v>0</v>
      </c>
      <c r="AI1153" s="4">
        <f t="shared" si="368"/>
        <v>21.841666666666669</v>
      </c>
      <c r="AJ1153" s="4">
        <f t="shared" si="368"/>
        <v>94.948275862068968</v>
      </c>
      <c r="AK1153" s="4">
        <f t="shared" si="368"/>
        <v>11.43</v>
      </c>
      <c r="AL1153" s="4">
        <f t="shared" si="368"/>
        <v>-17</v>
      </c>
      <c r="AM1153" s="4">
        <f t="shared" si="368"/>
        <v>34.597727272727269</v>
      </c>
      <c r="AN1153" s="4">
        <f>(Q1153-$M$1)/$M$2</f>
        <v>-3.6761833333333334</v>
      </c>
      <c r="AO1153" s="4">
        <f>(J1153-$Q$1)/$Q$2</f>
        <v>15.383333333333335</v>
      </c>
      <c r="AQ1153" s="4">
        <f>M1153+SUM(AG1153:AO1153)+$T$1+R1153/$Z$1</f>
        <v>153.65481980146288</v>
      </c>
      <c r="AR1153" s="4">
        <f t="shared" ref="AR1153:AR1177" si="371">S1153+SUM(AG1153:AO1153)+$T$1+R1153/$Z$1-AJ1153-AM1153</f>
        <v>24.108816666666641</v>
      </c>
      <c r="AT1153" s="4" t="str">
        <f t="shared" ref="AT1153:AT1177" si="372">A1153&amp;B1153</f>
        <v/>
      </c>
    </row>
    <row r="1154" spans="1:46" x14ac:dyDescent="0.3">
      <c r="A1154" s="10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5">
        <f t="shared" si="370"/>
        <v>88.881818234064752</v>
      </c>
      <c r="U1154" s="6" t="e">
        <f t="shared" si="332"/>
        <v>#N/A</v>
      </c>
      <c r="V1154" s="6">
        <f t="shared" ref="V1154:V1177" si="373">M1154+SUM(AG1154:AO1154)+$T$1+R1154/$Z$1</f>
        <v>153.65481980146288</v>
      </c>
      <c r="W1154" s="6">
        <f t="shared" ref="W1154:W1177" si="374">M1154+SUM(AG1154:AO1154)+$T$1+R1154/$Z$1-AJ1154-AM1154</f>
        <v>24.108816666666641</v>
      </c>
      <c r="X1154" s="6" t="e">
        <f t="shared" si="333"/>
        <v>#N/A</v>
      </c>
      <c r="Y1154" s="6" t="e">
        <f t="shared" si="334"/>
        <v>#N/A</v>
      </c>
      <c r="Z1154" s="6" t="e">
        <f t="shared" si="366"/>
        <v>#N/A</v>
      </c>
      <c r="AA1154" s="6" t="e">
        <f t="shared" si="366"/>
        <v>#N/A</v>
      </c>
      <c r="AB1154" s="6" t="e">
        <f t="shared" si="366"/>
        <v>#N/A</v>
      </c>
      <c r="AC1154" s="6" t="e">
        <f t="shared" si="366"/>
        <v>#N/A</v>
      </c>
      <c r="AG1154">
        <f t="shared" ref="AG1154:AG1177" si="375">C$3*(C$1-C1154)/C$2</f>
        <v>1.6300000000000001</v>
      </c>
      <c r="AH1154">
        <f t="shared" ref="AH1154:AH1177" si="376">D$3*(D$1-D1154)/D$2</f>
        <v>0</v>
      </c>
      <c r="AI1154">
        <f t="shared" ref="AI1154:AI1177" si="377">E$3*(E$1-E1154)/E$2</f>
        <v>21.841666666666669</v>
      </c>
      <c r="AJ1154">
        <f t="shared" ref="AJ1154:AJ1177" si="378">F$3*(F$1-F1154)/F$2</f>
        <v>94.948275862068968</v>
      </c>
      <c r="AK1154">
        <f t="shared" ref="AK1154:AK1177" si="379">G$3*(G$1-G1154)/G$2</f>
        <v>11.43</v>
      </c>
      <c r="AL1154">
        <f t="shared" ref="AL1154:AL1177" si="380">H$3*(H$1-H1154)/H$2</f>
        <v>-17</v>
      </c>
      <c r="AM1154">
        <f t="shared" ref="AM1154:AM1177" si="381">I$3*(I$1-I1154)/I$2</f>
        <v>34.597727272727269</v>
      </c>
      <c r="AN1154">
        <f t="shared" ref="AN1154:AN1177" si="382">(Q1154-$M$1)/$M$2</f>
        <v>-3.6761833333333334</v>
      </c>
      <c r="AO1154">
        <f t="shared" ref="AO1154:AO1177" si="383">(J1154-$Q$1)/$Q$2</f>
        <v>15.383333333333335</v>
      </c>
      <c r="AQ1154">
        <f t="shared" ref="AQ1154:AQ1177" si="384">M1154+SUM(AG1154:AO1154)+$T$1+R1154/$Z$1</f>
        <v>153.65481980146288</v>
      </c>
      <c r="AR1154" s="4">
        <f t="shared" si="371"/>
        <v>24.108816666666641</v>
      </c>
      <c r="AT1154" t="str">
        <f t="shared" si="372"/>
        <v/>
      </c>
    </row>
    <row r="1155" spans="1:46" x14ac:dyDescent="0.3">
      <c r="T1155" s="5">
        <f t="shared" si="370"/>
        <v>88.881818234064752</v>
      </c>
      <c r="U1155" s="6" t="e">
        <f t="shared" si="332"/>
        <v>#N/A</v>
      </c>
      <c r="V1155" s="6">
        <f t="shared" si="373"/>
        <v>153.65481980146288</v>
      </c>
      <c r="W1155" s="6">
        <f t="shared" si="374"/>
        <v>24.108816666666641</v>
      </c>
      <c r="X1155" s="6" t="e">
        <f t="shared" si="333"/>
        <v>#N/A</v>
      </c>
      <c r="Y1155" s="6" t="e">
        <f t="shared" si="334"/>
        <v>#N/A</v>
      </c>
      <c r="Z1155" s="6" t="e">
        <f t="shared" si="366"/>
        <v>#N/A</v>
      </c>
      <c r="AA1155" s="6" t="e">
        <f t="shared" si="366"/>
        <v>#N/A</v>
      </c>
      <c r="AB1155" s="6" t="e">
        <f t="shared" si="366"/>
        <v>#N/A</v>
      </c>
      <c r="AC1155" s="6" t="e">
        <f t="shared" si="366"/>
        <v>#N/A</v>
      </c>
      <c r="AG1155">
        <f t="shared" si="375"/>
        <v>1.6300000000000001</v>
      </c>
      <c r="AH1155">
        <f t="shared" si="376"/>
        <v>0</v>
      </c>
      <c r="AI1155">
        <f t="shared" si="377"/>
        <v>21.841666666666669</v>
      </c>
      <c r="AJ1155">
        <f t="shared" si="378"/>
        <v>94.948275862068968</v>
      </c>
      <c r="AK1155">
        <f t="shared" si="379"/>
        <v>11.43</v>
      </c>
      <c r="AL1155">
        <f t="shared" si="380"/>
        <v>-17</v>
      </c>
      <c r="AM1155">
        <f t="shared" si="381"/>
        <v>34.597727272727269</v>
      </c>
      <c r="AN1155">
        <f t="shared" si="382"/>
        <v>-3.6761833333333334</v>
      </c>
      <c r="AO1155">
        <f t="shared" si="383"/>
        <v>15.383333333333335</v>
      </c>
      <c r="AQ1155">
        <f t="shared" si="384"/>
        <v>153.65481980146288</v>
      </c>
      <c r="AR1155" s="4">
        <f t="shared" si="371"/>
        <v>24.108816666666641</v>
      </c>
      <c r="AT1155" t="str">
        <f t="shared" si="372"/>
        <v/>
      </c>
    </row>
    <row r="1156" spans="1:46" s="14" customFormat="1" x14ac:dyDescent="0.3">
      <c r="A1156" s="1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 s="15">
        <f t="shared" si="370"/>
        <v>88.881818234064752</v>
      </c>
      <c r="U1156" s="15" t="e">
        <f t="shared" si="332"/>
        <v>#N/A</v>
      </c>
      <c r="V1156" s="15">
        <f t="shared" si="373"/>
        <v>153.65481980146288</v>
      </c>
      <c r="W1156" s="15">
        <f t="shared" si="374"/>
        <v>24.108816666666641</v>
      </c>
      <c r="X1156" s="15" t="e">
        <f t="shared" si="333"/>
        <v>#N/A</v>
      </c>
      <c r="Y1156" s="15" t="e">
        <f t="shared" si="334"/>
        <v>#N/A</v>
      </c>
      <c r="Z1156" s="15" t="e">
        <f t="shared" si="366"/>
        <v>#N/A</v>
      </c>
      <c r="AA1156" s="15" t="e">
        <f t="shared" si="366"/>
        <v>#N/A</v>
      </c>
      <c r="AB1156" s="15" t="e">
        <f t="shared" si="366"/>
        <v>#N/A</v>
      </c>
      <c r="AC1156" s="15" t="e">
        <f t="shared" si="366"/>
        <v>#N/A</v>
      </c>
      <c r="AG1156" s="14">
        <f t="shared" si="375"/>
        <v>1.6300000000000001</v>
      </c>
      <c r="AH1156" s="14">
        <f t="shared" si="376"/>
        <v>0</v>
      </c>
      <c r="AI1156" s="14">
        <f t="shared" si="377"/>
        <v>21.841666666666669</v>
      </c>
      <c r="AJ1156" s="14">
        <f t="shared" si="378"/>
        <v>94.948275862068968</v>
      </c>
      <c r="AK1156" s="14">
        <f t="shared" si="379"/>
        <v>11.43</v>
      </c>
      <c r="AL1156" s="14">
        <f t="shared" si="380"/>
        <v>-17</v>
      </c>
      <c r="AM1156" s="14">
        <f t="shared" si="381"/>
        <v>34.597727272727269</v>
      </c>
      <c r="AN1156" s="14">
        <f t="shared" si="382"/>
        <v>-3.6761833333333334</v>
      </c>
      <c r="AO1156" s="14">
        <f t="shared" si="383"/>
        <v>15.383333333333335</v>
      </c>
      <c r="AQ1156" s="14">
        <f t="shared" si="384"/>
        <v>153.65481980146288</v>
      </c>
      <c r="AR1156" s="14">
        <f t="shared" si="371"/>
        <v>24.108816666666641</v>
      </c>
      <c r="AT1156" s="14" t="str">
        <f t="shared" si="372"/>
        <v/>
      </c>
    </row>
    <row r="1157" spans="1:46" x14ac:dyDescent="0.3">
      <c r="A1157" s="16">
        <v>45698</v>
      </c>
      <c r="B1157" t="s">
        <v>97</v>
      </c>
      <c r="C1157">
        <v>7.93</v>
      </c>
      <c r="D1157">
        <v>38.9</v>
      </c>
      <c r="E1157">
        <v>25.57</v>
      </c>
      <c r="F1157">
        <v>54.73</v>
      </c>
      <c r="G1157">
        <v>3.51</v>
      </c>
      <c r="H1157">
        <v>3.29</v>
      </c>
      <c r="I1157">
        <v>166</v>
      </c>
      <c r="J1157">
        <v>7.9965083740107383</v>
      </c>
      <c r="K1157">
        <v>2.8716920287598759E-3</v>
      </c>
      <c r="L1157">
        <v>2.2963509355558229E-2</v>
      </c>
      <c r="M1157">
        <v>24.264281477167831</v>
      </c>
      <c r="N1157">
        <v>2.5856820031622541E-3</v>
      </c>
      <c r="O1157">
        <v>5225</v>
      </c>
      <c r="P1157">
        <v>81.3338283284222</v>
      </c>
      <c r="Q1157">
        <v>15628</v>
      </c>
      <c r="R1157">
        <v>12676.246999999999</v>
      </c>
      <c r="S1157">
        <v>22.041131076583351</v>
      </c>
      <c r="T1157" s="5">
        <f t="shared" si="370"/>
        <v>18.269533952305277</v>
      </c>
      <c r="U1157" s="6" t="e">
        <f t="shared" si="332"/>
        <v>#N/A</v>
      </c>
      <c r="V1157" s="6">
        <f t="shared" si="373"/>
        <v>18.109439873600653</v>
      </c>
      <c r="W1157" s="6">
        <f t="shared" si="374"/>
        <v>20.652778431594381</v>
      </c>
      <c r="X1157" s="6" t="e">
        <f t="shared" si="333"/>
        <v>#N/A</v>
      </c>
      <c r="Y1157" s="6" t="e">
        <f t="shared" si="334"/>
        <v>#N/A</v>
      </c>
      <c r="Z1157" s="6" t="e">
        <f t="shared" si="366"/>
        <v>#N/A</v>
      </c>
      <c r="AA1157" s="6" t="e">
        <f t="shared" si="366"/>
        <v>#N/A</v>
      </c>
      <c r="AB1157" s="6" t="e">
        <f t="shared" si="366"/>
        <v>#N/A</v>
      </c>
      <c r="AC1157" s="6" t="e">
        <f t="shared" si="366"/>
        <v>#N/A</v>
      </c>
      <c r="AG1157">
        <f t="shared" si="375"/>
        <v>4.4000000000000129E-2</v>
      </c>
      <c r="AH1157">
        <f t="shared" si="376"/>
        <v>0</v>
      </c>
      <c r="AI1157">
        <f t="shared" si="377"/>
        <v>0.53333333333333377</v>
      </c>
      <c r="AJ1157">
        <f t="shared" si="378"/>
        <v>0.58620689655172997</v>
      </c>
      <c r="AK1157">
        <f t="shared" si="379"/>
        <v>0.9000000000000008</v>
      </c>
      <c r="AL1157">
        <f t="shared" si="380"/>
        <v>-0.54999999999999949</v>
      </c>
      <c r="AM1157">
        <f t="shared" si="381"/>
        <v>-3.1295454545454571</v>
      </c>
      <c r="AN1157">
        <f t="shared" si="382"/>
        <v>-1.9397388888888891</v>
      </c>
      <c r="AO1157">
        <f t="shared" si="383"/>
        <v>2.0558193766487705</v>
      </c>
      <c r="AQ1157">
        <f t="shared" si="384"/>
        <v>18.109439873600653</v>
      </c>
      <c r="AR1157" s="4">
        <f t="shared" si="371"/>
        <v>18.429628031009901</v>
      </c>
      <c r="AT1157" t="str">
        <f t="shared" si="372"/>
        <v>45698A</v>
      </c>
    </row>
    <row r="1158" spans="1:46" x14ac:dyDescent="0.3">
      <c r="A1158" s="16">
        <v>45698</v>
      </c>
      <c r="B1158" t="s">
        <v>98</v>
      </c>
      <c r="C1158">
        <v>8.4600000000000009</v>
      </c>
      <c r="D1158">
        <v>38.17</v>
      </c>
      <c r="E1158">
        <v>25.44</v>
      </c>
      <c r="F1158">
        <v>55.14</v>
      </c>
      <c r="G1158">
        <v>3.51</v>
      </c>
      <c r="H1158">
        <v>3.5</v>
      </c>
      <c r="I1158">
        <v>163.16999999999999</v>
      </c>
      <c r="J1158">
        <v>7.811151036425624</v>
      </c>
      <c r="K1158">
        <v>3.1405221399936939E-3</v>
      </c>
      <c r="L1158">
        <v>2.4531092768729359E-2</v>
      </c>
      <c r="M1158">
        <v>14.965965266049979</v>
      </c>
      <c r="N1158">
        <v>4.6750498469505857</v>
      </c>
      <c r="O1158">
        <v>5225</v>
      </c>
      <c r="P1158">
        <v>81.262155804248252</v>
      </c>
      <c r="Q1158">
        <v>11433.28</v>
      </c>
      <c r="R1158">
        <v>11607.67</v>
      </c>
      <c r="S1158">
        <v>13.2310726633605</v>
      </c>
      <c r="T1158" s="5">
        <f t="shared" si="370"/>
        <v>10.007433036005621</v>
      </c>
      <c r="U1158" s="6" t="e">
        <f t="shared" si="332"/>
        <v>#N/A</v>
      </c>
      <c r="V1158" s="6">
        <f t="shared" si="373"/>
        <v>9.5713526915823355</v>
      </c>
      <c r="W1158" s="6">
        <f t="shared" si="374"/>
        <v>12.178405983118386</v>
      </c>
      <c r="X1158" s="6" t="e">
        <f t="shared" si="333"/>
        <v>#N/A</v>
      </c>
      <c r="Y1158" s="6" t="e">
        <f t="shared" si="334"/>
        <v>#N/A</v>
      </c>
      <c r="Z1158" s="6" t="e">
        <f t="shared" si="366"/>
        <v>#N/A</v>
      </c>
      <c r="AA1158" s="6" t="e">
        <f t="shared" si="366"/>
        <v>#N/A</v>
      </c>
      <c r="AB1158" s="6" t="e">
        <f t="shared" si="366"/>
        <v>#N/A</v>
      </c>
      <c r="AC1158" s="6" t="e">
        <f t="shared" si="366"/>
        <v>#N/A</v>
      </c>
      <c r="AG1158">
        <f t="shared" si="375"/>
        <v>-6.2000000000000104E-2</v>
      </c>
      <c r="AH1158">
        <f t="shared" si="376"/>
        <v>0</v>
      </c>
      <c r="AI1158">
        <f t="shared" si="377"/>
        <v>0.64166666666666627</v>
      </c>
      <c r="AJ1158">
        <f t="shared" si="378"/>
        <v>-0.12068965517241428</v>
      </c>
      <c r="AK1158">
        <f t="shared" si="379"/>
        <v>0.9000000000000008</v>
      </c>
      <c r="AL1158">
        <f t="shared" si="380"/>
        <v>0.50000000000000044</v>
      </c>
      <c r="AM1158">
        <f t="shared" si="381"/>
        <v>-2.4863636363636359</v>
      </c>
      <c r="AN1158">
        <f t="shared" si="382"/>
        <v>-2.4058188888888892</v>
      </c>
      <c r="AO1158">
        <f t="shared" si="383"/>
        <v>2.3647482726239608</v>
      </c>
      <c r="AQ1158">
        <f t="shared" si="384"/>
        <v>9.5713526915823355</v>
      </c>
      <c r="AR1158" s="4">
        <f t="shared" si="371"/>
        <v>10.443513380428906</v>
      </c>
      <c r="AT1158" t="str">
        <f t="shared" si="372"/>
        <v>45698B</v>
      </c>
    </row>
    <row r="1159" spans="1:46" x14ac:dyDescent="0.3">
      <c r="A1159" s="16">
        <v>45699</v>
      </c>
      <c r="B1159" t="s">
        <v>97</v>
      </c>
      <c r="C1159">
        <v>8.07</v>
      </c>
      <c r="D1159">
        <v>37</v>
      </c>
      <c r="E1159">
        <v>26.41</v>
      </c>
      <c r="F1159">
        <v>54.02</v>
      </c>
      <c r="G1159">
        <v>3.76</v>
      </c>
      <c r="H1159">
        <v>3.44</v>
      </c>
      <c r="I1159">
        <v>159</v>
      </c>
      <c r="J1159">
        <v>8.1584935820221336</v>
      </c>
      <c r="K1159">
        <v>4.2863350369382047E-3</v>
      </c>
      <c r="L1159">
        <v>3.4970036889256942E-2</v>
      </c>
      <c r="M1159">
        <v>13.62255910565367</v>
      </c>
      <c r="N1159">
        <v>2.5804918007246479E-3</v>
      </c>
      <c r="O1159">
        <v>5225</v>
      </c>
      <c r="P1159">
        <v>81.244865562539005</v>
      </c>
      <c r="Q1159">
        <v>18580.28</v>
      </c>
      <c r="R1159">
        <v>14842.1</v>
      </c>
      <c r="S1159">
        <v>15.310950368368511</v>
      </c>
      <c r="T1159" s="5">
        <f t="shared" si="370"/>
        <v>10.465551887838007</v>
      </c>
      <c r="U1159" s="6" t="e">
        <f t="shared" ref="U1159:U1222" si="385">VLOOKUP($AT1159,kkk,U$4,0)</f>
        <v>#N/A</v>
      </c>
      <c r="V1159" s="6">
        <f t="shared" si="373"/>
        <v>9.757210488455506</v>
      </c>
      <c r="W1159" s="6">
        <f t="shared" si="374"/>
        <v>9.4855020245056707</v>
      </c>
      <c r="X1159" s="6" t="e">
        <f t="shared" ref="X1159:X1222" si="386">VLOOKUP($AT1159,iii,3,0)</f>
        <v>#N/A</v>
      </c>
      <c r="Y1159" s="6" t="e">
        <f t="shared" ref="Y1159:Y1222" si="387">VLOOKUP($AT1159,iii,2,0)</f>
        <v>#N/A</v>
      </c>
      <c r="Z1159" s="6" t="e">
        <f t="shared" si="366"/>
        <v>#N/A</v>
      </c>
      <c r="AA1159" s="6" t="e">
        <f t="shared" si="366"/>
        <v>#N/A</v>
      </c>
      <c r="AB1159" s="6" t="e">
        <f t="shared" si="366"/>
        <v>#N/A</v>
      </c>
      <c r="AC1159" s="6" t="e">
        <f t="shared" si="366"/>
        <v>#N/A</v>
      </c>
      <c r="AG1159">
        <f t="shared" si="375"/>
        <v>1.6000000000000014E-2</v>
      </c>
      <c r="AH1159">
        <f t="shared" si="376"/>
        <v>0</v>
      </c>
      <c r="AI1159">
        <f t="shared" si="377"/>
        <v>-0.16666666666666605</v>
      </c>
      <c r="AJ1159">
        <f t="shared" si="378"/>
        <v>1.810344827586202</v>
      </c>
      <c r="AK1159">
        <f t="shared" si="379"/>
        <v>0.15000000000000077</v>
      </c>
      <c r="AL1159">
        <f t="shared" si="380"/>
        <v>0.20000000000000018</v>
      </c>
      <c r="AM1159">
        <f t="shared" si="381"/>
        <v>-1.538636363636366</v>
      </c>
      <c r="AN1159">
        <f t="shared" si="382"/>
        <v>-1.611707777777778</v>
      </c>
      <c r="AO1159">
        <f t="shared" si="383"/>
        <v>1.7858440299631115</v>
      </c>
      <c r="AQ1159">
        <f t="shared" si="384"/>
        <v>9.757210488455506</v>
      </c>
      <c r="AR1159" s="4">
        <f t="shared" si="371"/>
        <v>11.17389328722051</v>
      </c>
      <c r="AT1159" t="str">
        <f t="shared" si="372"/>
        <v>45699A</v>
      </c>
    </row>
    <row r="1160" spans="1:46" x14ac:dyDescent="0.3">
      <c r="A1160" s="16">
        <v>45699</v>
      </c>
      <c r="B1160" t="s">
        <v>98</v>
      </c>
      <c r="C1160">
        <v>8.18</v>
      </c>
      <c r="D1160">
        <v>37.729999999999997</v>
      </c>
      <c r="E1160">
        <v>26.27</v>
      </c>
      <c r="F1160">
        <v>55.46</v>
      </c>
      <c r="G1160">
        <v>3.94</v>
      </c>
      <c r="H1160">
        <v>3.4</v>
      </c>
      <c r="I1160">
        <v>166.73</v>
      </c>
      <c r="J1160">
        <v>8.5434997668858923</v>
      </c>
      <c r="K1160">
        <v>4.9126533284887834E-3</v>
      </c>
      <c r="L1160">
        <v>4.1971252566735111E-2</v>
      </c>
      <c r="M1160">
        <v>19.332181035098969</v>
      </c>
      <c r="N1160">
        <v>2.5835875239242942E-3</v>
      </c>
      <c r="O1160">
        <v>5225</v>
      </c>
      <c r="P1160">
        <v>82.229262114760729</v>
      </c>
      <c r="Q1160">
        <v>25386.48</v>
      </c>
      <c r="R1160">
        <v>12034.4</v>
      </c>
      <c r="S1160">
        <v>15.10397210549282</v>
      </c>
      <c r="T1160" s="5">
        <f t="shared" si="370"/>
        <v>10.379139456207078</v>
      </c>
      <c r="U1160" s="6" t="e">
        <f t="shared" si="385"/>
        <v>#N/A</v>
      </c>
      <c r="V1160" s="6">
        <f t="shared" si="373"/>
        <v>10.509309751731156</v>
      </c>
      <c r="W1160" s="6">
        <f t="shared" si="374"/>
        <v>14.477178090289151</v>
      </c>
      <c r="X1160" s="6" t="e">
        <f t="shared" si="386"/>
        <v>#N/A</v>
      </c>
      <c r="Y1160" s="6" t="e">
        <f t="shared" si="387"/>
        <v>#N/A</v>
      </c>
      <c r="Z1160" s="6" t="e">
        <f t="shared" si="366"/>
        <v>#N/A</v>
      </c>
      <c r="AA1160" s="6" t="e">
        <f t="shared" si="366"/>
        <v>#N/A</v>
      </c>
      <c r="AB1160" s="6" t="e">
        <f t="shared" si="366"/>
        <v>#N/A</v>
      </c>
      <c r="AC1160" s="6" t="e">
        <f t="shared" si="366"/>
        <v>#N/A</v>
      </c>
      <c r="AG1160">
        <f t="shared" si="375"/>
        <v>-5.9999999999998726E-3</v>
      </c>
      <c r="AH1160">
        <f t="shared" si="376"/>
        <v>0</v>
      </c>
      <c r="AI1160">
        <f t="shared" si="377"/>
        <v>-4.9999999999998927E-2</v>
      </c>
      <c r="AJ1160">
        <f t="shared" si="378"/>
        <v>-0.67241379310344929</v>
      </c>
      <c r="AK1160">
        <f t="shared" si="379"/>
        <v>-0.38999999999999962</v>
      </c>
      <c r="AL1160">
        <f t="shared" si="380"/>
        <v>0</v>
      </c>
      <c r="AM1160">
        <f t="shared" si="381"/>
        <v>-3.2954545454545459</v>
      </c>
      <c r="AN1160">
        <f t="shared" si="382"/>
        <v>-0.85546333333333358</v>
      </c>
      <c r="AO1160">
        <f t="shared" si="383"/>
        <v>1.1441670551901804</v>
      </c>
      <c r="AQ1160">
        <f t="shared" si="384"/>
        <v>10.509309751731156</v>
      </c>
      <c r="AR1160" s="4">
        <f t="shared" si="371"/>
        <v>10.248969160683002</v>
      </c>
      <c r="AT1160" t="str">
        <f t="shared" si="372"/>
        <v>45699B</v>
      </c>
    </row>
    <row r="1161" spans="1:46" s="4" customFormat="1" x14ac:dyDescent="0.3">
      <c r="A1161" s="16">
        <v>45700</v>
      </c>
      <c r="B1161" t="s">
        <v>97</v>
      </c>
      <c r="C1161">
        <v>7.91</v>
      </c>
      <c r="D1161">
        <v>37.9</v>
      </c>
      <c r="E1161">
        <v>25.97</v>
      </c>
      <c r="F1161">
        <v>54.24</v>
      </c>
      <c r="G1161">
        <v>3.59</v>
      </c>
      <c r="H1161">
        <v>3.33</v>
      </c>
      <c r="I1161">
        <v>158</v>
      </c>
      <c r="J1161">
        <v>8.7456809701894684</v>
      </c>
      <c r="K1161">
        <v>7.6000205376184921E-3</v>
      </c>
      <c r="L1161">
        <v>6.6467354988899191E-2</v>
      </c>
      <c r="M1161">
        <v>19.775499399739939</v>
      </c>
      <c r="N1161">
        <v>2.5833938025855122E-3</v>
      </c>
      <c r="O1161">
        <v>5225</v>
      </c>
      <c r="P1161">
        <v>81.264278521371381</v>
      </c>
      <c r="Q1161">
        <v>24668.959999999999</v>
      </c>
      <c r="R1161">
        <v>14445.2</v>
      </c>
      <c r="S1161">
        <v>21.123220438211309</v>
      </c>
      <c r="T1161" s="5">
        <f t="shared" si="370"/>
        <v>16.402219280746223</v>
      </c>
      <c r="U1161" s="5" t="e">
        <f t="shared" si="385"/>
        <v>#N/A</v>
      </c>
      <c r="V1161" s="5">
        <f t="shared" si="373"/>
        <v>15.788194184708029</v>
      </c>
      <c r="W1161" s="5">
        <f t="shared" si="374"/>
        <v>15.668523338313051</v>
      </c>
      <c r="X1161" s="5" t="e">
        <f t="shared" si="386"/>
        <v>#N/A</v>
      </c>
      <c r="Y1161" s="5" t="e">
        <f t="shared" si="387"/>
        <v>#N/A</v>
      </c>
      <c r="Z1161" s="5" t="e">
        <f t="shared" si="366"/>
        <v>#N/A</v>
      </c>
      <c r="AA1161" s="5" t="e">
        <f t="shared" si="366"/>
        <v>#N/A</v>
      </c>
      <c r="AB1161" s="5" t="e">
        <f t="shared" si="366"/>
        <v>#N/A</v>
      </c>
      <c r="AC1161" s="5" t="e">
        <f t="shared" si="366"/>
        <v>#N/A</v>
      </c>
      <c r="AG1161" s="4">
        <f t="shared" si="375"/>
        <v>4.8000000000000043E-2</v>
      </c>
      <c r="AH1161" s="4">
        <f t="shared" si="376"/>
        <v>0</v>
      </c>
      <c r="AI1161" s="4">
        <f t="shared" si="377"/>
        <v>0.20000000000000165</v>
      </c>
      <c r="AJ1161" s="4">
        <f t="shared" si="378"/>
        <v>1.4310344827586179</v>
      </c>
      <c r="AK1161" s="4">
        <f t="shared" si="379"/>
        <v>0.66000000000000059</v>
      </c>
      <c r="AL1161" s="4">
        <f t="shared" si="380"/>
        <v>-0.3499999999999992</v>
      </c>
      <c r="AM1161" s="4">
        <f t="shared" si="381"/>
        <v>-1.3113636363636387</v>
      </c>
      <c r="AN1161" s="4">
        <f t="shared" si="382"/>
        <v>-0.93518777777777806</v>
      </c>
      <c r="AO1161" s="4">
        <f t="shared" si="383"/>
        <v>0.80719838301755331</v>
      </c>
      <c r="AQ1161" s="4">
        <f t="shared" si="384"/>
        <v>15.788194184708029</v>
      </c>
      <c r="AR1161" s="4">
        <f t="shared" si="371"/>
        <v>17.016244376784421</v>
      </c>
      <c r="AT1161" s="4" t="str">
        <f t="shared" si="372"/>
        <v>45700A</v>
      </c>
    </row>
    <row r="1162" spans="1:46" s="4" customFormat="1" x14ac:dyDescent="0.3">
      <c r="A1162" s="16">
        <v>45700</v>
      </c>
      <c r="B1162" t="s">
        <v>98</v>
      </c>
      <c r="C1162">
        <v>8.1199999999999992</v>
      </c>
      <c r="D1162">
        <v>37.83</v>
      </c>
      <c r="E1162">
        <v>26.75</v>
      </c>
      <c r="F1162">
        <v>54.54</v>
      </c>
      <c r="G1162">
        <v>3.36</v>
      </c>
      <c r="H1162">
        <v>3.5</v>
      </c>
      <c r="I1162">
        <v>165.5</v>
      </c>
      <c r="J1162">
        <v>10.609484105769729</v>
      </c>
      <c r="K1162">
        <v>1.142403123184518E-2</v>
      </c>
      <c r="L1162">
        <v>0.1212030777780784</v>
      </c>
      <c r="M1162">
        <v>17.86476225387047</v>
      </c>
      <c r="N1162">
        <v>2.5825044227237421E-3</v>
      </c>
      <c r="O1162">
        <v>5225</v>
      </c>
      <c r="P1162">
        <v>81.234673816697324</v>
      </c>
      <c r="Q1162">
        <v>49288.080000000009</v>
      </c>
      <c r="R1162">
        <v>8839.5999999999985</v>
      </c>
      <c r="S1162">
        <v>16.396930211886669</v>
      </c>
      <c r="T1162" s="5">
        <f t="shared" si="370"/>
        <v>12.076224729531951</v>
      </c>
      <c r="U1162" s="5" t="e">
        <f t="shared" si="385"/>
        <v>#N/A</v>
      </c>
      <c r="V1162" s="5">
        <f t="shared" si="373"/>
        <v>11.759082756793445</v>
      </c>
      <c r="W1162" s="5">
        <f t="shared" si="374"/>
        <v>13.86119874425426</v>
      </c>
      <c r="X1162" s="5" t="e">
        <f t="shared" si="386"/>
        <v>#N/A</v>
      </c>
      <c r="Y1162" s="5" t="e">
        <f t="shared" si="387"/>
        <v>#N/A</v>
      </c>
      <c r="Z1162" s="5" t="e">
        <f t="shared" si="366"/>
        <v>#N/A</v>
      </c>
      <c r="AA1162" s="5" t="e">
        <f t="shared" si="366"/>
        <v>#N/A</v>
      </c>
      <c r="AB1162" s="5" t="e">
        <f t="shared" si="366"/>
        <v>#N/A</v>
      </c>
      <c r="AC1162" s="5" t="e">
        <f t="shared" si="366"/>
        <v>#N/A</v>
      </c>
      <c r="AG1162" s="4">
        <f t="shared" si="375"/>
        <v>6.0000000000002274E-3</v>
      </c>
      <c r="AH1162" s="4">
        <f t="shared" si="376"/>
        <v>0</v>
      </c>
      <c r="AI1162" s="4">
        <f t="shared" si="377"/>
        <v>-0.44999999999999929</v>
      </c>
      <c r="AJ1162" s="4">
        <f t="shared" si="378"/>
        <v>0.9137931034482778</v>
      </c>
      <c r="AK1162" s="4">
        <f t="shared" si="379"/>
        <v>1.3500000000000003</v>
      </c>
      <c r="AL1162" s="4">
        <f t="shared" si="380"/>
        <v>0.50000000000000044</v>
      </c>
      <c r="AM1162" s="4">
        <f t="shared" si="381"/>
        <v>-3.0159090909090933</v>
      </c>
      <c r="AN1162" s="4">
        <f t="shared" si="382"/>
        <v>1.8002700000000009</v>
      </c>
      <c r="AO1162" s="4">
        <f t="shared" si="383"/>
        <v>-2.2991401762828811</v>
      </c>
      <c r="AQ1162" s="4">
        <f t="shared" si="384"/>
        <v>11.759082756793445</v>
      </c>
      <c r="AR1162" s="4">
        <f t="shared" si="371"/>
        <v>12.393366702270459</v>
      </c>
      <c r="AT1162" s="4" t="str">
        <f t="shared" si="372"/>
        <v>45700B</v>
      </c>
    </row>
    <row r="1163" spans="1:46" x14ac:dyDescent="0.3">
      <c r="A1163" s="16">
        <v>45701</v>
      </c>
      <c r="B1163" t="s">
        <v>97</v>
      </c>
      <c r="C1163">
        <v>7.98</v>
      </c>
      <c r="D1163">
        <v>37.78</v>
      </c>
      <c r="E1163">
        <v>25.39</v>
      </c>
      <c r="F1163">
        <v>53.8</v>
      </c>
      <c r="G1163">
        <v>3.63</v>
      </c>
      <c r="H1163">
        <v>3.44</v>
      </c>
      <c r="I1163">
        <v>159.66999999999999</v>
      </c>
      <c r="J1163">
        <v>7.6690195456493786</v>
      </c>
      <c r="K1163">
        <v>5.4081603823774868E-3</v>
      </c>
      <c r="L1163">
        <v>4.1475287678459573E-2</v>
      </c>
      <c r="M1163">
        <v>15.63320709819558</v>
      </c>
      <c r="N1163">
        <v>2.5814053053907671E-3</v>
      </c>
      <c r="O1163">
        <v>5225</v>
      </c>
      <c r="P1163">
        <v>81.20009845179149</v>
      </c>
      <c r="Q1163">
        <v>25158.080000000002</v>
      </c>
      <c r="R1163">
        <v>14092.4</v>
      </c>
      <c r="S1163">
        <v>18.029692149143081</v>
      </c>
      <c r="T1163" s="5">
        <f t="shared" si="370"/>
        <v>15.69844231056161</v>
      </c>
      <c r="U1163" s="6" t="e">
        <f t="shared" si="385"/>
        <v>#N/A</v>
      </c>
      <c r="V1163" s="6">
        <f t="shared" si="373"/>
        <v>14.749572825840213</v>
      </c>
      <c r="W1163" s="6">
        <f t="shared" si="374"/>
        <v>14.250826744335505</v>
      </c>
      <c r="X1163" s="6" t="e">
        <f t="shared" si="386"/>
        <v>#N/A</v>
      </c>
      <c r="Y1163" s="6" t="e">
        <f t="shared" si="387"/>
        <v>#N/A</v>
      </c>
      <c r="Z1163" s="6" t="e">
        <f t="shared" si="366"/>
        <v>#N/A</v>
      </c>
      <c r="AA1163" s="6" t="e">
        <f t="shared" si="366"/>
        <v>#N/A</v>
      </c>
      <c r="AB1163" s="6" t="e">
        <f t="shared" si="366"/>
        <v>#N/A</v>
      </c>
      <c r="AC1163" s="6" t="e">
        <f t="shared" si="366"/>
        <v>#N/A</v>
      </c>
      <c r="AG1163">
        <f t="shared" si="375"/>
        <v>3.3999999999999989E-2</v>
      </c>
      <c r="AH1163">
        <f t="shared" si="376"/>
        <v>0</v>
      </c>
      <c r="AI1163">
        <f t="shared" si="377"/>
        <v>0.68333333333333357</v>
      </c>
      <c r="AJ1163">
        <f t="shared" si="378"/>
        <v>2.1896551724137985</v>
      </c>
      <c r="AK1163">
        <f t="shared" si="379"/>
        <v>0.54000000000000048</v>
      </c>
      <c r="AL1163">
        <f t="shared" si="380"/>
        <v>0.20000000000000018</v>
      </c>
      <c r="AM1163">
        <f t="shared" si="381"/>
        <v>-1.6909090909090905</v>
      </c>
      <c r="AN1163">
        <f t="shared" si="382"/>
        <v>-0.88084111111111107</v>
      </c>
      <c r="AO1163">
        <f t="shared" si="383"/>
        <v>2.60163409058437</v>
      </c>
      <c r="AQ1163">
        <f t="shared" si="384"/>
        <v>14.749572825840213</v>
      </c>
      <c r="AR1163" s="4">
        <f t="shared" si="371"/>
        <v>16.647311795283009</v>
      </c>
      <c r="AT1163" t="str">
        <f t="shared" si="372"/>
        <v>45701A</v>
      </c>
    </row>
    <row r="1164" spans="1:46" x14ac:dyDescent="0.3">
      <c r="A1164" s="16">
        <v>45701</v>
      </c>
      <c r="B1164" t="s">
        <v>98</v>
      </c>
      <c r="C1164">
        <v>8.01</v>
      </c>
      <c r="D1164">
        <v>37.450000000000003</v>
      </c>
      <c r="E1164">
        <v>25.52</v>
      </c>
      <c r="F1164">
        <v>55.38</v>
      </c>
      <c r="G1164">
        <v>3.67</v>
      </c>
      <c r="H1164">
        <v>3.3</v>
      </c>
      <c r="I1164">
        <v>155.09</v>
      </c>
      <c r="J1164">
        <v>7.1375285750986421</v>
      </c>
      <c r="K1164">
        <v>3.7305612447993712E-3</v>
      </c>
      <c r="L1164">
        <v>2.662698748591107E-2</v>
      </c>
      <c r="M1164">
        <v>21.637655278944539</v>
      </c>
      <c r="N1164">
        <v>2.5843531710023431E-3</v>
      </c>
      <c r="O1164">
        <v>5225</v>
      </c>
      <c r="P1164">
        <v>81.293130525053314</v>
      </c>
      <c r="Q1164">
        <v>17930.64</v>
      </c>
      <c r="R1164">
        <v>11289.6</v>
      </c>
      <c r="S1164">
        <v>19.914893008735831</v>
      </c>
      <c r="T1164" s="5">
        <f t="shared" si="370"/>
        <v>17.763235139365435</v>
      </c>
      <c r="U1164" s="6" t="e">
        <f t="shared" si="385"/>
        <v>#N/A</v>
      </c>
      <c r="V1164" s="6">
        <f t="shared" si="373"/>
        <v>18.032374895159439</v>
      </c>
      <c r="W1164" s="6">
        <f t="shared" si="374"/>
        <v>19.216857653780135</v>
      </c>
      <c r="X1164" s="6" t="e">
        <f t="shared" si="386"/>
        <v>#N/A</v>
      </c>
      <c r="Y1164" s="6" t="e">
        <f t="shared" si="387"/>
        <v>#N/A</v>
      </c>
      <c r="Z1164" s="6" t="e">
        <f t="shared" si="366"/>
        <v>#N/A</v>
      </c>
      <c r="AA1164" s="6" t="e">
        <f t="shared" si="366"/>
        <v>#N/A</v>
      </c>
      <c r="AB1164" s="6" t="e">
        <f t="shared" si="366"/>
        <v>#N/A</v>
      </c>
      <c r="AC1164" s="6" t="e">
        <f t="shared" si="366"/>
        <v>#N/A</v>
      </c>
      <c r="AG1164">
        <f t="shared" si="375"/>
        <v>2.8000000000000115E-2</v>
      </c>
      <c r="AH1164">
        <f t="shared" si="376"/>
        <v>0</v>
      </c>
      <c r="AI1164">
        <f t="shared" si="377"/>
        <v>0.57500000000000107</v>
      </c>
      <c r="AJ1164">
        <f t="shared" si="378"/>
        <v>-0.53448275862069361</v>
      </c>
      <c r="AK1164">
        <f t="shared" si="379"/>
        <v>0.42000000000000037</v>
      </c>
      <c r="AL1164">
        <f t="shared" si="380"/>
        <v>-0.50000000000000044</v>
      </c>
      <c r="AM1164">
        <f t="shared" si="381"/>
        <v>-0.65000000000000313</v>
      </c>
      <c r="AN1164">
        <f t="shared" si="382"/>
        <v>-1.6838900000000003</v>
      </c>
      <c r="AO1164">
        <f t="shared" si="383"/>
        <v>3.4874523748355974</v>
      </c>
      <c r="AQ1164">
        <f t="shared" si="384"/>
        <v>18.032374895159439</v>
      </c>
      <c r="AR1164" s="4">
        <f>S1164+SUM(AG1164:AO1164)+$T$1+R1164/$Z$1-AJ1164-AM1164</f>
        <v>17.494095383571427</v>
      </c>
      <c r="AT1164" t="str">
        <f t="shared" si="372"/>
        <v>45701B</v>
      </c>
    </row>
    <row r="1165" spans="1:46" s="14" customFormat="1" x14ac:dyDescent="0.3">
      <c r="A1165" s="16">
        <v>45702</v>
      </c>
      <c r="B1165" t="s">
        <v>97</v>
      </c>
      <c r="C1165">
        <v>8.11</v>
      </c>
      <c r="D1165">
        <v>37.200000000000003</v>
      </c>
      <c r="E1165">
        <v>25.93</v>
      </c>
      <c r="F1165">
        <v>55.01</v>
      </c>
      <c r="G1165">
        <v>3.65</v>
      </c>
      <c r="H1165">
        <v>3.43</v>
      </c>
      <c r="I1165">
        <v>152.6</v>
      </c>
      <c r="J1165">
        <v>8.50836581973652</v>
      </c>
      <c r="K1165">
        <v>4.2839202443970253E-3</v>
      </c>
      <c r="L1165">
        <v>3.644916058190497E-2</v>
      </c>
      <c r="M1165">
        <v>15.35780258917737</v>
      </c>
      <c r="N1165">
        <v>2.5813230857021619E-3</v>
      </c>
      <c r="O1165">
        <v>5225</v>
      </c>
      <c r="P1165">
        <v>81.195831414256844</v>
      </c>
      <c r="Q1165">
        <v>16982.32</v>
      </c>
      <c r="R1165">
        <v>14381.5</v>
      </c>
      <c r="S1165">
        <v>15.466471180337621</v>
      </c>
      <c r="T1165" s="15">
        <f t="shared" si="370"/>
        <v>11.16538031302666</v>
      </c>
      <c r="U1165" s="15" t="e">
        <f t="shared" si="385"/>
        <v>#N/A</v>
      </c>
      <c r="V1165" s="15">
        <f t="shared" si="373"/>
        <v>11.120724700832115</v>
      </c>
      <c r="W1165" s="15">
        <f t="shared" si="374"/>
        <v>11.101367334060953</v>
      </c>
      <c r="X1165" s="15" t="e">
        <f t="shared" si="386"/>
        <v>#N/A</v>
      </c>
      <c r="Y1165" s="15" t="e">
        <f t="shared" si="387"/>
        <v>#N/A</v>
      </c>
      <c r="Z1165" s="15" t="e">
        <f t="shared" si="366"/>
        <v>#N/A</v>
      </c>
      <c r="AA1165" s="15" t="e">
        <f t="shared" si="366"/>
        <v>#N/A</v>
      </c>
      <c r="AB1165" s="15" t="e">
        <f t="shared" si="366"/>
        <v>#N/A</v>
      </c>
      <c r="AC1165" s="15" t="e">
        <f t="shared" si="366"/>
        <v>#N/A</v>
      </c>
      <c r="AG1165" s="14">
        <f t="shared" si="375"/>
        <v>8.0000000000001858E-3</v>
      </c>
      <c r="AH1165" s="14">
        <f t="shared" si="376"/>
        <v>0</v>
      </c>
      <c r="AI1165" s="14">
        <f t="shared" si="377"/>
        <v>0.23333333333333431</v>
      </c>
      <c r="AJ1165" s="14">
        <f t="shared" si="378"/>
        <v>0.10344827586207288</v>
      </c>
      <c r="AK1165" s="14">
        <f t="shared" si="379"/>
        <v>0.48000000000000043</v>
      </c>
      <c r="AL1165" s="14">
        <f t="shared" si="380"/>
        <v>0.15000000000000127</v>
      </c>
      <c r="AM1165" s="14">
        <f t="shared" si="381"/>
        <v>-8.4090909090910132E-2</v>
      </c>
      <c r="AN1165" s="14">
        <f t="shared" si="382"/>
        <v>-1.7892588888888892</v>
      </c>
      <c r="AO1165" s="14">
        <f t="shared" si="383"/>
        <v>1.2027236337724676</v>
      </c>
      <c r="AQ1165" s="14">
        <f t="shared" si="384"/>
        <v>11.120724700832115</v>
      </c>
      <c r="AR1165" s="14">
        <f t="shared" si="371"/>
        <v>11.210035925221204</v>
      </c>
      <c r="AT1165" s="14" t="str">
        <f t="shared" si="372"/>
        <v>45702A</v>
      </c>
    </row>
    <row r="1166" spans="1:46" x14ac:dyDescent="0.3">
      <c r="A1166" s="16">
        <v>45702</v>
      </c>
      <c r="B1166" t="s">
        <v>98</v>
      </c>
      <c r="C1166">
        <v>8.26</v>
      </c>
      <c r="D1166">
        <v>38.11</v>
      </c>
      <c r="E1166">
        <v>26.48</v>
      </c>
      <c r="F1166">
        <v>55.38</v>
      </c>
      <c r="G1166">
        <v>3.78</v>
      </c>
      <c r="H1166">
        <v>3.44</v>
      </c>
      <c r="I1166">
        <v>162.44</v>
      </c>
      <c r="J1166">
        <v>8.1870807802652763</v>
      </c>
      <c r="K1166">
        <v>2.8776630097708551E-3</v>
      </c>
      <c r="L1166">
        <v>2.35596595193753E-2</v>
      </c>
      <c r="M1166">
        <v>16.99599476471171</v>
      </c>
      <c r="N1166">
        <v>2.5834706992425272E-3</v>
      </c>
      <c r="O1166">
        <v>5225</v>
      </c>
      <c r="P1166">
        <v>81.221217381129918</v>
      </c>
      <c r="Q1166">
        <v>13902.72</v>
      </c>
      <c r="R1166">
        <v>10466.4</v>
      </c>
      <c r="S1166">
        <v>13.56767575077822</v>
      </c>
      <c r="T1166" s="5">
        <f t="shared" si="370"/>
        <v>8.7018886385985539</v>
      </c>
      <c r="U1166" s="6" t="e">
        <f t="shared" si="385"/>
        <v>#N/A</v>
      </c>
      <c r="V1166" s="6">
        <f t="shared" si="373"/>
        <v>8.9885794935276788</v>
      </c>
      <c r="W1166" s="6">
        <f t="shared" si="374"/>
        <v>11.84351679760292</v>
      </c>
      <c r="X1166" s="6" t="e">
        <f t="shared" si="386"/>
        <v>#N/A</v>
      </c>
      <c r="Y1166" s="6" t="e">
        <f t="shared" si="387"/>
        <v>#N/A</v>
      </c>
      <c r="Z1166" s="6" t="e">
        <f t="shared" si="366"/>
        <v>#N/A</v>
      </c>
      <c r="AA1166" s="6" t="e">
        <f t="shared" si="366"/>
        <v>#N/A</v>
      </c>
      <c r="AB1166" s="6" t="e">
        <f t="shared" si="366"/>
        <v>#N/A</v>
      </c>
      <c r="AC1166" s="6" t="e">
        <f t="shared" si="366"/>
        <v>#N/A</v>
      </c>
      <c r="AG1166">
        <f t="shared" si="375"/>
        <v>-2.1999999999999888E-2</v>
      </c>
      <c r="AH1166">
        <f t="shared" si="376"/>
        <v>0</v>
      </c>
      <c r="AI1166">
        <f t="shared" si="377"/>
        <v>-0.22499999999999964</v>
      </c>
      <c r="AJ1166">
        <f t="shared" si="378"/>
        <v>-0.53448275862069361</v>
      </c>
      <c r="AK1166">
        <f t="shared" si="379"/>
        <v>9.0000000000000732E-2</v>
      </c>
      <c r="AL1166">
        <f t="shared" si="380"/>
        <v>0.20000000000000018</v>
      </c>
      <c r="AM1166">
        <f t="shared" si="381"/>
        <v>-2.3204545454545471</v>
      </c>
      <c r="AN1166">
        <f t="shared" si="382"/>
        <v>-2.1314366666666666</v>
      </c>
      <c r="AO1166">
        <f t="shared" si="383"/>
        <v>1.7381986995578735</v>
      </c>
      <c r="AQ1166">
        <f t="shared" si="384"/>
        <v>8.9885794935276788</v>
      </c>
      <c r="AR1166" s="4">
        <f t="shared" si="371"/>
        <v>8.4151977836694272</v>
      </c>
      <c r="AT1166" t="str">
        <f t="shared" si="372"/>
        <v>45702B</v>
      </c>
    </row>
    <row r="1167" spans="1:46" x14ac:dyDescent="0.3">
      <c r="A1167" s="16"/>
      <c r="T1167" s="5">
        <f t="shared" si="370"/>
        <v>88.881818234064752</v>
      </c>
      <c r="U1167" s="6" t="e">
        <f t="shared" si="385"/>
        <v>#N/A</v>
      </c>
      <c r="V1167" s="6">
        <f t="shared" si="373"/>
        <v>153.65481980146288</v>
      </c>
      <c r="W1167" s="6">
        <f t="shared" si="374"/>
        <v>24.108816666666641</v>
      </c>
      <c r="X1167" s="6" t="e">
        <f t="shared" si="386"/>
        <v>#N/A</v>
      </c>
      <c r="Y1167" s="6" t="e">
        <f t="shared" si="387"/>
        <v>#N/A</v>
      </c>
      <c r="Z1167" s="6" t="e">
        <f t="shared" ref="Z1167:AC1182" si="388">VLOOKUP($AT1167,kkk,Z$4,0)</f>
        <v>#N/A</v>
      </c>
      <c r="AA1167" s="6" t="e">
        <f t="shared" si="388"/>
        <v>#N/A</v>
      </c>
      <c r="AB1167" s="6" t="e">
        <f t="shared" si="388"/>
        <v>#N/A</v>
      </c>
      <c r="AC1167" s="6" t="e">
        <f t="shared" si="388"/>
        <v>#N/A</v>
      </c>
      <c r="AG1167">
        <f t="shared" si="375"/>
        <v>1.6300000000000001</v>
      </c>
      <c r="AH1167">
        <f t="shared" si="376"/>
        <v>0</v>
      </c>
      <c r="AI1167">
        <f t="shared" si="377"/>
        <v>21.841666666666669</v>
      </c>
      <c r="AJ1167">
        <f t="shared" si="378"/>
        <v>94.948275862068968</v>
      </c>
      <c r="AK1167">
        <f t="shared" si="379"/>
        <v>11.43</v>
      </c>
      <c r="AL1167">
        <f t="shared" si="380"/>
        <v>-17</v>
      </c>
      <c r="AM1167">
        <f t="shared" si="381"/>
        <v>34.597727272727269</v>
      </c>
      <c r="AN1167">
        <f t="shared" si="382"/>
        <v>-3.6761833333333334</v>
      </c>
      <c r="AO1167">
        <f t="shared" si="383"/>
        <v>15.383333333333335</v>
      </c>
      <c r="AQ1167">
        <f t="shared" si="384"/>
        <v>153.65481980146288</v>
      </c>
      <c r="AR1167" s="4">
        <f t="shared" si="371"/>
        <v>24.108816666666641</v>
      </c>
      <c r="AT1167" t="str">
        <f t="shared" si="372"/>
        <v/>
      </c>
    </row>
    <row r="1168" spans="1:46" s="4" customFormat="1" x14ac:dyDescent="0.3">
      <c r="A1168" s="16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 s="5">
        <f t="shared" si="370"/>
        <v>88.881818234064752</v>
      </c>
      <c r="U1168" s="5" t="e">
        <f t="shared" si="385"/>
        <v>#N/A</v>
      </c>
      <c r="V1168" s="5">
        <f t="shared" si="373"/>
        <v>153.65481980146288</v>
      </c>
      <c r="W1168" s="5">
        <f t="shared" si="374"/>
        <v>24.108816666666641</v>
      </c>
      <c r="X1168" s="5" t="e">
        <f t="shared" si="386"/>
        <v>#N/A</v>
      </c>
      <c r="Y1168" s="5" t="e">
        <f t="shared" si="387"/>
        <v>#N/A</v>
      </c>
      <c r="Z1168" s="5" t="e">
        <f t="shared" si="388"/>
        <v>#N/A</v>
      </c>
      <c r="AA1168" s="5" t="e">
        <f t="shared" si="388"/>
        <v>#N/A</v>
      </c>
      <c r="AB1168" s="5" t="e">
        <f t="shared" si="388"/>
        <v>#N/A</v>
      </c>
      <c r="AC1168" s="5" t="e">
        <f t="shared" si="388"/>
        <v>#N/A</v>
      </c>
      <c r="AG1168" s="4">
        <f t="shared" si="375"/>
        <v>1.6300000000000001</v>
      </c>
      <c r="AH1168" s="4">
        <f t="shared" si="376"/>
        <v>0</v>
      </c>
      <c r="AI1168" s="4">
        <f t="shared" si="377"/>
        <v>21.841666666666669</v>
      </c>
      <c r="AJ1168" s="4">
        <f t="shared" si="378"/>
        <v>94.948275862068968</v>
      </c>
      <c r="AK1168" s="4">
        <f t="shared" si="379"/>
        <v>11.43</v>
      </c>
      <c r="AL1168" s="4">
        <f t="shared" si="380"/>
        <v>-17</v>
      </c>
      <c r="AM1168" s="4">
        <f t="shared" si="381"/>
        <v>34.597727272727269</v>
      </c>
      <c r="AN1168" s="4">
        <f t="shared" si="382"/>
        <v>-3.6761833333333334</v>
      </c>
      <c r="AO1168" s="4">
        <f t="shared" si="383"/>
        <v>15.383333333333335</v>
      </c>
      <c r="AQ1168" s="4">
        <f t="shared" si="384"/>
        <v>153.65481980146288</v>
      </c>
      <c r="AR1168" s="4">
        <f t="shared" si="371"/>
        <v>24.108816666666641</v>
      </c>
      <c r="AT1168" s="4" t="str">
        <f t="shared" si="372"/>
        <v/>
      </c>
    </row>
    <row r="1169" spans="1:46" x14ac:dyDescent="0.3">
      <c r="A1169" s="16"/>
      <c r="T1169" s="5">
        <f t="shared" si="370"/>
        <v>88.881818234064752</v>
      </c>
      <c r="U1169" s="6" t="e">
        <f t="shared" si="385"/>
        <v>#N/A</v>
      </c>
      <c r="V1169" s="6">
        <f t="shared" si="373"/>
        <v>153.65481980146288</v>
      </c>
      <c r="W1169" s="6">
        <f t="shared" si="374"/>
        <v>24.108816666666641</v>
      </c>
      <c r="X1169" s="6" t="e">
        <f t="shared" si="386"/>
        <v>#N/A</v>
      </c>
      <c r="Y1169" s="6" t="e">
        <f t="shared" si="387"/>
        <v>#N/A</v>
      </c>
      <c r="Z1169" s="6" t="e">
        <f t="shared" si="388"/>
        <v>#N/A</v>
      </c>
      <c r="AA1169" s="6" t="e">
        <f t="shared" si="388"/>
        <v>#N/A</v>
      </c>
      <c r="AB1169" s="6" t="e">
        <f t="shared" si="388"/>
        <v>#N/A</v>
      </c>
      <c r="AC1169" s="6" t="e">
        <f t="shared" si="388"/>
        <v>#N/A</v>
      </c>
      <c r="AG1169">
        <f t="shared" si="375"/>
        <v>1.6300000000000001</v>
      </c>
      <c r="AH1169">
        <f t="shared" si="376"/>
        <v>0</v>
      </c>
      <c r="AI1169">
        <f t="shared" si="377"/>
        <v>21.841666666666669</v>
      </c>
      <c r="AJ1169">
        <f t="shared" si="378"/>
        <v>94.948275862068968</v>
      </c>
      <c r="AK1169">
        <f t="shared" si="379"/>
        <v>11.43</v>
      </c>
      <c r="AL1169">
        <f t="shared" si="380"/>
        <v>-17</v>
      </c>
      <c r="AM1169">
        <f t="shared" si="381"/>
        <v>34.597727272727269</v>
      </c>
      <c r="AN1169">
        <f t="shared" si="382"/>
        <v>-3.6761833333333334</v>
      </c>
      <c r="AO1169">
        <f t="shared" si="383"/>
        <v>15.383333333333335</v>
      </c>
      <c r="AQ1169">
        <f t="shared" si="384"/>
        <v>153.65481980146288</v>
      </c>
      <c r="AR1169" s="4">
        <f t="shared" si="371"/>
        <v>24.108816666666641</v>
      </c>
      <c r="AT1169" t="str">
        <f t="shared" si="372"/>
        <v/>
      </c>
    </row>
    <row r="1170" spans="1:46" x14ac:dyDescent="0.3">
      <c r="A1170" s="16"/>
      <c r="T1170" s="5">
        <f t="shared" si="370"/>
        <v>88.881818234064752</v>
      </c>
      <c r="U1170" s="6" t="e">
        <f t="shared" si="385"/>
        <v>#N/A</v>
      </c>
      <c r="V1170" s="6">
        <f t="shared" si="373"/>
        <v>153.65481980146288</v>
      </c>
      <c r="W1170" s="6">
        <f t="shared" si="374"/>
        <v>24.108816666666641</v>
      </c>
      <c r="X1170" s="6" t="e">
        <f t="shared" si="386"/>
        <v>#N/A</v>
      </c>
      <c r="Y1170" s="6" t="e">
        <f t="shared" si="387"/>
        <v>#N/A</v>
      </c>
      <c r="Z1170" s="6" t="e">
        <f t="shared" si="388"/>
        <v>#N/A</v>
      </c>
      <c r="AA1170" s="6" t="e">
        <f t="shared" si="388"/>
        <v>#N/A</v>
      </c>
      <c r="AB1170" s="6" t="e">
        <f t="shared" si="388"/>
        <v>#N/A</v>
      </c>
      <c r="AC1170" s="6" t="e">
        <f t="shared" si="388"/>
        <v>#N/A</v>
      </c>
      <c r="AG1170">
        <f t="shared" si="375"/>
        <v>1.6300000000000001</v>
      </c>
      <c r="AH1170">
        <f t="shared" si="376"/>
        <v>0</v>
      </c>
      <c r="AI1170">
        <f t="shared" si="377"/>
        <v>21.841666666666669</v>
      </c>
      <c r="AJ1170">
        <f t="shared" si="378"/>
        <v>94.948275862068968</v>
      </c>
      <c r="AK1170">
        <f t="shared" si="379"/>
        <v>11.43</v>
      </c>
      <c r="AL1170">
        <f t="shared" si="380"/>
        <v>-17</v>
      </c>
      <c r="AM1170">
        <f t="shared" si="381"/>
        <v>34.597727272727269</v>
      </c>
      <c r="AN1170">
        <f t="shared" si="382"/>
        <v>-3.6761833333333334</v>
      </c>
      <c r="AO1170">
        <f t="shared" si="383"/>
        <v>15.383333333333335</v>
      </c>
      <c r="AQ1170">
        <f t="shared" si="384"/>
        <v>153.65481980146288</v>
      </c>
      <c r="AR1170" s="4">
        <f t="shared" si="371"/>
        <v>24.108816666666641</v>
      </c>
      <c r="AT1170" t="str">
        <f t="shared" si="372"/>
        <v/>
      </c>
    </row>
    <row r="1171" spans="1:46" x14ac:dyDescent="0.3">
      <c r="A1171" s="16"/>
      <c r="T1171" s="5">
        <f t="shared" si="370"/>
        <v>88.881818234064752</v>
      </c>
      <c r="U1171" s="6" t="e">
        <f t="shared" si="385"/>
        <v>#N/A</v>
      </c>
      <c r="V1171" s="6">
        <f t="shared" si="373"/>
        <v>153.65481980146288</v>
      </c>
      <c r="W1171" s="6">
        <f t="shared" si="374"/>
        <v>24.108816666666641</v>
      </c>
      <c r="X1171" s="6" t="e">
        <f t="shared" si="386"/>
        <v>#N/A</v>
      </c>
      <c r="Y1171" s="6" t="e">
        <f t="shared" si="387"/>
        <v>#N/A</v>
      </c>
      <c r="Z1171" s="6" t="e">
        <f t="shared" si="388"/>
        <v>#N/A</v>
      </c>
      <c r="AA1171" s="6" t="e">
        <f t="shared" si="388"/>
        <v>#N/A</v>
      </c>
      <c r="AB1171" s="6" t="e">
        <f t="shared" si="388"/>
        <v>#N/A</v>
      </c>
      <c r="AC1171" s="6" t="e">
        <f t="shared" si="388"/>
        <v>#N/A</v>
      </c>
      <c r="AG1171">
        <f t="shared" si="375"/>
        <v>1.6300000000000001</v>
      </c>
      <c r="AH1171">
        <f t="shared" si="376"/>
        <v>0</v>
      </c>
      <c r="AI1171">
        <f t="shared" si="377"/>
        <v>21.841666666666669</v>
      </c>
      <c r="AJ1171">
        <f t="shared" si="378"/>
        <v>94.948275862068968</v>
      </c>
      <c r="AK1171">
        <f t="shared" si="379"/>
        <v>11.43</v>
      </c>
      <c r="AL1171">
        <f t="shared" si="380"/>
        <v>-17</v>
      </c>
      <c r="AM1171">
        <f t="shared" si="381"/>
        <v>34.597727272727269</v>
      </c>
      <c r="AN1171">
        <f t="shared" si="382"/>
        <v>-3.6761833333333334</v>
      </c>
      <c r="AO1171">
        <f t="shared" si="383"/>
        <v>15.383333333333335</v>
      </c>
      <c r="AQ1171">
        <f t="shared" si="384"/>
        <v>153.65481980146288</v>
      </c>
      <c r="AR1171" s="4">
        <f t="shared" si="371"/>
        <v>24.108816666666641</v>
      </c>
      <c r="AT1171" t="str">
        <f t="shared" si="372"/>
        <v/>
      </c>
    </row>
    <row r="1172" spans="1:46" x14ac:dyDescent="0.3">
      <c r="A1172" s="16"/>
      <c r="T1172" s="5">
        <f t="shared" si="370"/>
        <v>88.881818234064752</v>
      </c>
      <c r="U1172" s="6" t="e">
        <f t="shared" si="385"/>
        <v>#N/A</v>
      </c>
      <c r="V1172" s="6">
        <f t="shared" si="373"/>
        <v>153.65481980146288</v>
      </c>
      <c r="W1172" s="6">
        <f t="shared" si="374"/>
        <v>24.108816666666641</v>
      </c>
      <c r="X1172" s="6" t="e">
        <f t="shared" si="386"/>
        <v>#N/A</v>
      </c>
      <c r="Y1172" s="6" t="e">
        <f t="shared" si="387"/>
        <v>#N/A</v>
      </c>
      <c r="Z1172" s="6" t="e">
        <f t="shared" si="388"/>
        <v>#N/A</v>
      </c>
      <c r="AA1172" s="6" t="e">
        <f t="shared" si="388"/>
        <v>#N/A</v>
      </c>
      <c r="AB1172" s="6" t="e">
        <f t="shared" si="388"/>
        <v>#N/A</v>
      </c>
      <c r="AC1172" s="6" t="e">
        <f t="shared" si="388"/>
        <v>#N/A</v>
      </c>
      <c r="AG1172">
        <f t="shared" si="375"/>
        <v>1.6300000000000001</v>
      </c>
      <c r="AH1172">
        <f t="shared" si="376"/>
        <v>0</v>
      </c>
      <c r="AI1172">
        <f t="shared" si="377"/>
        <v>21.841666666666669</v>
      </c>
      <c r="AJ1172">
        <f t="shared" si="378"/>
        <v>94.948275862068968</v>
      </c>
      <c r="AK1172">
        <f t="shared" si="379"/>
        <v>11.43</v>
      </c>
      <c r="AL1172">
        <f t="shared" si="380"/>
        <v>-17</v>
      </c>
      <c r="AM1172">
        <f t="shared" si="381"/>
        <v>34.597727272727269</v>
      </c>
      <c r="AN1172">
        <f t="shared" si="382"/>
        <v>-3.6761833333333334</v>
      </c>
      <c r="AO1172">
        <f t="shared" si="383"/>
        <v>15.383333333333335</v>
      </c>
      <c r="AQ1172">
        <f t="shared" si="384"/>
        <v>153.65481980146288</v>
      </c>
      <c r="AR1172" s="4">
        <f t="shared" si="371"/>
        <v>24.108816666666641</v>
      </c>
      <c r="AT1172" t="str">
        <f t="shared" si="372"/>
        <v/>
      </c>
    </row>
    <row r="1173" spans="1:46" x14ac:dyDescent="0.3">
      <c r="A1173" s="16"/>
      <c r="T1173" s="5">
        <f t="shared" si="370"/>
        <v>88.881818234064752</v>
      </c>
      <c r="U1173" s="6" t="e">
        <f t="shared" si="385"/>
        <v>#N/A</v>
      </c>
      <c r="V1173" s="6">
        <f t="shared" si="373"/>
        <v>153.65481980146288</v>
      </c>
      <c r="W1173" s="6">
        <f t="shared" si="374"/>
        <v>24.108816666666641</v>
      </c>
      <c r="X1173" s="6" t="e">
        <f t="shared" si="386"/>
        <v>#N/A</v>
      </c>
      <c r="Y1173" s="6" t="e">
        <f t="shared" si="387"/>
        <v>#N/A</v>
      </c>
      <c r="Z1173" s="6" t="e">
        <f t="shared" si="388"/>
        <v>#N/A</v>
      </c>
      <c r="AA1173" s="6" t="e">
        <f t="shared" si="388"/>
        <v>#N/A</v>
      </c>
      <c r="AB1173" s="6" t="e">
        <f t="shared" si="388"/>
        <v>#N/A</v>
      </c>
      <c r="AC1173" s="6" t="e">
        <f t="shared" si="388"/>
        <v>#N/A</v>
      </c>
      <c r="AG1173">
        <f t="shared" si="375"/>
        <v>1.6300000000000001</v>
      </c>
      <c r="AH1173">
        <f t="shared" si="376"/>
        <v>0</v>
      </c>
      <c r="AI1173">
        <f t="shared" si="377"/>
        <v>21.841666666666669</v>
      </c>
      <c r="AJ1173">
        <f t="shared" si="378"/>
        <v>94.948275862068968</v>
      </c>
      <c r="AK1173">
        <f t="shared" si="379"/>
        <v>11.43</v>
      </c>
      <c r="AL1173">
        <f t="shared" si="380"/>
        <v>-17</v>
      </c>
      <c r="AM1173">
        <f t="shared" si="381"/>
        <v>34.597727272727269</v>
      </c>
      <c r="AN1173">
        <f t="shared" si="382"/>
        <v>-3.6761833333333334</v>
      </c>
      <c r="AO1173">
        <f t="shared" si="383"/>
        <v>15.383333333333335</v>
      </c>
      <c r="AQ1173">
        <f t="shared" si="384"/>
        <v>153.65481980146288</v>
      </c>
      <c r="AR1173" s="4">
        <f t="shared" si="371"/>
        <v>24.108816666666641</v>
      </c>
      <c r="AT1173" t="str">
        <f t="shared" si="372"/>
        <v/>
      </c>
    </row>
    <row r="1174" spans="1:46" x14ac:dyDescent="0.3">
      <c r="A1174" s="16"/>
      <c r="T1174" s="5">
        <f t="shared" si="370"/>
        <v>88.881818234064752</v>
      </c>
      <c r="U1174" s="6" t="e">
        <f t="shared" si="385"/>
        <v>#N/A</v>
      </c>
      <c r="V1174" s="6">
        <f t="shared" si="373"/>
        <v>153.65481980146288</v>
      </c>
      <c r="W1174" s="6">
        <f t="shared" si="374"/>
        <v>24.108816666666641</v>
      </c>
      <c r="X1174" s="6" t="e">
        <f t="shared" si="386"/>
        <v>#N/A</v>
      </c>
      <c r="Y1174" s="6" t="e">
        <f t="shared" si="387"/>
        <v>#N/A</v>
      </c>
      <c r="Z1174" s="6" t="e">
        <f t="shared" si="388"/>
        <v>#N/A</v>
      </c>
      <c r="AA1174" s="6" t="e">
        <f t="shared" si="388"/>
        <v>#N/A</v>
      </c>
      <c r="AB1174" s="6" t="e">
        <f t="shared" si="388"/>
        <v>#N/A</v>
      </c>
      <c r="AC1174" s="6" t="e">
        <f t="shared" si="388"/>
        <v>#N/A</v>
      </c>
      <c r="AG1174">
        <f t="shared" si="375"/>
        <v>1.6300000000000001</v>
      </c>
      <c r="AH1174">
        <f t="shared" si="376"/>
        <v>0</v>
      </c>
      <c r="AI1174">
        <f t="shared" si="377"/>
        <v>21.841666666666669</v>
      </c>
      <c r="AJ1174">
        <f t="shared" si="378"/>
        <v>94.948275862068968</v>
      </c>
      <c r="AK1174">
        <f t="shared" si="379"/>
        <v>11.43</v>
      </c>
      <c r="AL1174">
        <f t="shared" si="380"/>
        <v>-17</v>
      </c>
      <c r="AM1174">
        <f t="shared" si="381"/>
        <v>34.597727272727269</v>
      </c>
      <c r="AN1174">
        <f t="shared" si="382"/>
        <v>-3.6761833333333334</v>
      </c>
      <c r="AO1174">
        <f t="shared" si="383"/>
        <v>15.383333333333335</v>
      </c>
      <c r="AQ1174">
        <f t="shared" si="384"/>
        <v>153.65481980146288</v>
      </c>
      <c r="AR1174" s="4">
        <f t="shared" si="371"/>
        <v>24.108816666666641</v>
      </c>
      <c r="AT1174" t="str">
        <f t="shared" si="372"/>
        <v/>
      </c>
    </row>
    <row r="1175" spans="1:46" x14ac:dyDescent="0.3">
      <c r="A1175" s="16"/>
      <c r="T1175" s="5">
        <f t="shared" si="370"/>
        <v>88.881818234064752</v>
      </c>
      <c r="U1175" s="6" t="e">
        <f t="shared" si="385"/>
        <v>#N/A</v>
      </c>
      <c r="V1175" s="6">
        <f t="shared" si="373"/>
        <v>153.65481980146288</v>
      </c>
      <c r="W1175" s="6">
        <f t="shared" si="374"/>
        <v>24.108816666666641</v>
      </c>
      <c r="X1175" s="6" t="e">
        <f t="shared" si="386"/>
        <v>#N/A</v>
      </c>
      <c r="Y1175" s="6" t="e">
        <f t="shared" si="387"/>
        <v>#N/A</v>
      </c>
      <c r="Z1175" s="6" t="e">
        <f t="shared" si="388"/>
        <v>#N/A</v>
      </c>
      <c r="AA1175" s="6" t="e">
        <f t="shared" si="388"/>
        <v>#N/A</v>
      </c>
      <c r="AB1175" s="6" t="e">
        <f t="shared" si="388"/>
        <v>#N/A</v>
      </c>
      <c r="AC1175" s="6" t="e">
        <f t="shared" si="388"/>
        <v>#N/A</v>
      </c>
      <c r="AG1175">
        <f t="shared" si="375"/>
        <v>1.6300000000000001</v>
      </c>
      <c r="AH1175">
        <f t="shared" si="376"/>
        <v>0</v>
      </c>
      <c r="AI1175">
        <f t="shared" si="377"/>
        <v>21.841666666666669</v>
      </c>
      <c r="AJ1175">
        <f t="shared" si="378"/>
        <v>94.948275862068968</v>
      </c>
      <c r="AK1175">
        <f t="shared" si="379"/>
        <v>11.43</v>
      </c>
      <c r="AL1175">
        <f t="shared" si="380"/>
        <v>-17</v>
      </c>
      <c r="AM1175">
        <f t="shared" si="381"/>
        <v>34.597727272727269</v>
      </c>
      <c r="AN1175">
        <f t="shared" si="382"/>
        <v>-3.6761833333333334</v>
      </c>
      <c r="AO1175">
        <f t="shared" si="383"/>
        <v>15.383333333333335</v>
      </c>
      <c r="AQ1175">
        <f t="shared" si="384"/>
        <v>153.65481980146288</v>
      </c>
      <c r="AR1175" s="4">
        <f t="shared" si="371"/>
        <v>24.108816666666641</v>
      </c>
      <c r="AT1175" t="str">
        <f t="shared" si="372"/>
        <v/>
      </c>
    </row>
    <row r="1176" spans="1:46" x14ac:dyDescent="0.3">
      <c r="A1176" s="11"/>
      <c r="T1176" s="5">
        <f t="shared" si="370"/>
        <v>88.881818234064752</v>
      </c>
      <c r="U1176" s="6" t="e">
        <f t="shared" si="385"/>
        <v>#N/A</v>
      </c>
      <c r="V1176" s="6">
        <f t="shared" si="373"/>
        <v>153.65481980146288</v>
      </c>
      <c r="W1176" s="6">
        <f t="shared" si="374"/>
        <v>24.108816666666641</v>
      </c>
      <c r="X1176" s="6" t="e">
        <f t="shared" si="386"/>
        <v>#N/A</v>
      </c>
      <c r="Y1176" s="6" t="e">
        <f t="shared" si="387"/>
        <v>#N/A</v>
      </c>
      <c r="Z1176" s="6" t="e">
        <f t="shared" si="388"/>
        <v>#N/A</v>
      </c>
      <c r="AA1176" s="6" t="e">
        <f t="shared" si="388"/>
        <v>#N/A</v>
      </c>
      <c r="AB1176" s="6" t="e">
        <f t="shared" si="388"/>
        <v>#N/A</v>
      </c>
      <c r="AC1176" s="6" t="e">
        <f t="shared" si="388"/>
        <v>#N/A</v>
      </c>
      <c r="AG1176">
        <f t="shared" si="375"/>
        <v>1.6300000000000001</v>
      </c>
      <c r="AH1176">
        <f t="shared" si="376"/>
        <v>0</v>
      </c>
      <c r="AI1176">
        <f t="shared" si="377"/>
        <v>21.841666666666669</v>
      </c>
      <c r="AJ1176">
        <f t="shared" si="378"/>
        <v>94.948275862068968</v>
      </c>
      <c r="AK1176">
        <f t="shared" si="379"/>
        <v>11.43</v>
      </c>
      <c r="AL1176">
        <f t="shared" si="380"/>
        <v>-17</v>
      </c>
      <c r="AM1176">
        <f t="shared" si="381"/>
        <v>34.597727272727269</v>
      </c>
      <c r="AN1176">
        <f t="shared" si="382"/>
        <v>-3.6761833333333334</v>
      </c>
      <c r="AO1176">
        <f t="shared" si="383"/>
        <v>15.383333333333335</v>
      </c>
      <c r="AQ1176">
        <f t="shared" si="384"/>
        <v>153.65481980146288</v>
      </c>
      <c r="AR1176" s="4">
        <f t="shared" si="371"/>
        <v>24.108816666666641</v>
      </c>
      <c r="AT1176" t="str">
        <f t="shared" si="372"/>
        <v/>
      </c>
    </row>
    <row r="1177" spans="1:46" x14ac:dyDescent="0.3">
      <c r="A1177" s="11"/>
      <c r="T1177" s="5">
        <f t="shared" si="370"/>
        <v>88.881818234064752</v>
      </c>
      <c r="U1177" s="6" t="e">
        <f t="shared" si="385"/>
        <v>#N/A</v>
      </c>
      <c r="V1177" s="6">
        <f t="shared" si="373"/>
        <v>153.65481980146288</v>
      </c>
      <c r="W1177" s="6">
        <f t="shared" si="374"/>
        <v>24.108816666666641</v>
      </c>
      <c r="X1177" s="6" t="e">
        <f t="shared" si="386"/>
        <v>#N/A</v>
      </c>
      <c r="Y1177" s="6" t="e">
        <f t="shared" si="387"/>
        <v>#N/A</v>
      </c>
      <c r="Z1177" s="6" t="e">
        <f t="shared" si="388"/>
        <v>#N/A</v>
      </c>
      <c r="AA1177" s="6" t="e">
        <f t="shared" si="388"/>
        <v>#N/A</v>
      </c>
      <c r="AB1177" s="6" t="e">
        <f t="shared" si="388"/>
        <v>#N/A</v>
      </c>
      <c r="AC1177" s="6" t="e">
        <f t="shared" si="388"/>
        <v>#N/A</v>
      </c>
      <c r="AG1177">
        <f t="shared" si="375"/>
        <v>1.6300000000000001</v>
      </c>
      <c r="AH1177">
        <f t="shared" si="376"/>
        <v>0</v>
      </c>
      <c r="AI1177">
        <f t="shared" si="377"/>
        <v>21.841666666666669</v>
      </c>
      <c r="AJ1177">
        <f t="shared" si="378"/>
        <v>94.948275862068968</v>
      </c>
      <c r="AK1177">
        <f t="shared" si="379"/>
        <v>11.43</v>
      </c>
      <c r="AL1177">
        <f t="shared" si="380"/>
        <v>-17</v>
      </c>
      <c r="AM1177">
        <f t="shared" si="381"/>
        <v>34.597727272727269</v>
      </c>
      <c r="AN1177">
        <f t="shared" si="382"/>
        <v>-3.6761833333333334</v>
      </c>
      <c r="AO1177">
        <f t="shared" si="383"/>
        <v>15.383333333333335</v>
      </c>
      <c r="AQ1177">
        <f t="shared" si="384"/>
        <v>153.65481980146288</v>
      </c>
      <c r="AR1177" s="4">
        <f t="shared" si="371"/>
        <v>24.108816666666641</v>
      </c>
      <c r="AT1177" t="str">
        <f t="shared" si="372"/>
        <v/>
      </c>
    </row>
    <row r="1178" spans="1:46" x14ac:dyDescent="0.3">
      <c r="A1178" s="11"/>
      <c r="T1178" s="5">
        <f t="shared" ref="T1178:T1241" si="389">AVERAGE(AQ1178:AR1178)</f>
        <v>88.881818234064752</v>
      </c>
      <c r="U1178" s="6" t="e">
        <f t="shared" si="385"/>
        <v>#N/A</v>
      </c>
      <c r="V1178" s="6">
        <f t="shared" ref="V1178:V1241" si="390">M1178+SUM(AG1178:AO1178)+$T$1+R1178/$Z$1</f>
        <v>153.65481980146288</v>
      </c>
      <c r="W1178" s="6">
        <f t="shared" ref="W1178:W1241" si="391">M1178+SUM(AG1178:AO1178)+$T$1+R1178/$Z$1-AJ1178-AM1178</f>
        <v>24.108816666666641</v>
      </c>
      <c r="X1178" s="6" t="e">
        <f t="shared" si="386"/>
        <v>#N/A</v>
      </c>
      <c r="Y1178" s="6" t="e">
        <f t="shared" si="387"/>
        <v>#N/A</v>
      </c>
      <c r="Z1178" s="6" t="e">
        <f t="shared" si="388"/>
        <v>#N/A</v>
      </c>
      <c r="AA1178" s="6" t="e">
        <f t="shared" si="388"/>
        <v>#N/A</v>
      </c>
      <c r="AB1178" s="6" t="e">
        <f t="shared" si="388"/>
        <v>#N/A</v>
      </c>
      <c r="AC1178" s="6" t="e">
        <f t="shared" si="388"/>
        <v>#N/A</v>
      </c>
      <c r="AG1178">
        <f t="shared" ref="AG1178:AG1241" si="392">C$3*(C$1-C1178)/C$2</f>
        <v>1.6300000000000001</v>
      </c>
      <c r="AH1178">
        <f t="shared" ref="AH1178:AH1241" si="393">D$3*(D$1-D1178)/D$2</f>
        <v>0</v>
      </c>
      <c r="AI1178">
        <f t="shared" ref="AI1178:AI1241" si="394">E$3*(E$1-E1178)/E$2</f>
        <v>21.841666666666669</v>
      </c>
      <c r="AJ1178">
        <f t="shared" ref="AJ1178:AJ1241" si="395">F$3*(F$1-F1178)/F$2</f>
        <v>94.948275862068968</v>
      </c>
      <c r="AK1178">
        <f t="shared" ref="AK1178:AK1241" si="396">G$3*(G$1-G1178)/G$2</f>
        <v>11.43</v>
      </c>
      <c r="AL1178">
        <f t="shared" ref="AL1178:AL1241" si="397">H$3*(H$1-H1178)/H$2</f>
        <v>-17</v>
      </c>
      <c r="AM1178">
        <f t="shared" ref="AM1178:AM1241" si="398">I$3*(I$1-I1178)/I$2</f>
        <v>34.597727272727269</v>
      </c>
      <c r="AN1178">
        <f t="shared" ref="AN1178:AN1241" si="399">(Q1178-$M$1)/$M$2</f>
        <v>-3.6761833333333334</v>
      </c>
      <c r="AO1178">
        <f t="shared" ref="AO1178:AO1241" si="400">(J1178-$Q$1)/$Q$2</f>
        <v>15.383333333333335</v>
      </c>
      <c r="AQ1178">
        <f t="shared" ref="AQ1178:AQ1241" si="401">M1178+SUM(AG1178:AO1178)+$T$1+R1178/$Z$1</f>
        <v>153.65481980146288</v>
      </c>
      <c r="AR1178" s="4">
        <f t="shared" ref="AR1178:AR1241" si="402">S1178+SUM(AG1178:AO1178)+$T$1+R1178/$Z$1-AJ1178-AM1178</f>
        <v>24.108816666666641</v>
      </c>
    </row>
    <row r="1179" spans="1:46" x14ac:dyDescent="0.3">
      <c r="A1179" s="11"/>
      <c r="T1179" s="5">
        <f t="shared" si="389"/>
        <v>88.881818234064752</v>
      </c>
      <c r="U1179" s="6" t="e">
        <f t="shared" si="385"/>
        <v>#N/A</v>
      </c>
      <c r="V1179" s="6">
        <f t="shared" si="390"/>
        <v>153.65481980146288</v>
      </c>
      <c r="W1179" s="6">
        <f t="shared" si="391"/>
        <v>24.108816666666641</v>
      </c>
      <c r="X1179" s="6" t="e">
        <f t="shared" si="386"/>
        <v>#N/A</v>
      </c>
      <c r="Y1179" s="6" t="e">
        <f t="shared" si="387"/>
        <v>#N/A</v>
      </c>
      <c r="Z1179" s="6" t="e">
        <f t="shared" si="388"/>
        <v>#N/A</v>
      </c>
      <c r="AA1179" s="6" t="e">
        <f t="shared" si="388"/>
        <v>#N/A</v>
      </c>
      <c r="AB1179" s="6" t="e">
        <f t="shared" si="388"/>
        <v>#N/A</v>
      </c>
      <c r="AC1179" s="6" t="e">
        <f t="shared" si="388"/>
        <v>#N/A</v>
      </c>
      <c r="AG1179">
        <f t="shared" si="392"/>
        <v>1.6300000000000001</v>
      </c>
      <c r="AH1179">
        <f t="shared" si="393"/>
        <v>0</v>
      </c>
      <c r="AI1179">
        <f t="shared" si="394"/>
        <v>21.841666666666669</v>
      </c>
      <c r="AJ1179">
        <f t="shared" si="395"/>
        <v>94.948275862068968</v>
      </c>
      <c r="AK1179">
        <f t="shared" si="396"/>
        <v>11.43</v>
      </c>
      <c r="AL1179">
        <f t="shared" si="397"/>
        <v>-17</v>
      </c>
      <c r="AM1179">
        <f t="shared" si="398"/>
        <v>34.597727272727269</v>
      </c>
      <c r="AN1179">
        <f t="shared" si="399"/>
        <v>-3.6761833333333334</v>
      </c>
      <c r="AO1179">
        <f t="shared" si="400"/>
        <v>15.383333333333335</v>
      </c>
      <c r="AQ1179">
        <f t="shared" si="401"/>
        <v>153.65481980146288</v>
      </c>
      <c r="AR1179" s="4">
        <f t="shared" si="402"/>
        <v>24.108816666666641</v>
      </c>
    </row>
    <row r="1180" spans="1:46" x14ac:dyDescent="0.3">
      <c r="A1180" s="11"/>
      <c r="T1180" s="5">
        <f t="shared" si="389"/>
        <v>88.881818234064752</v>
      </c>
      <c r="U1180" s="6" t="e">
        <f t="shared" si="385"/>
        <v>#N/A</v>
      </c>
      <c r="V1180" s="6">
        <f t="shared" si="390"/>
        <v>153.65481980146288</v>
      </c>
      <c r="W1180" s="6">
        <f t="shared" si="391"/>
        <v>24.108816666666641</v>
      </c>
      <c r="X1180" s="6" t="e">
        <f t="shared" si="386"/>
        <v>#N/A</v>
      </c>
      <c r="Y1180" s="6" t="e">
        <f t="shared" si="387"/>
        <v>#N/A</v>
      </c>
      <c r="Z1180" s="6" t="e">
        <f t="shared" si="388"/>
        <v>#N/A</v>
      </c>
      <c r="AA1180" s="6" t="e">
        <f t="shared" si="388"/>
        <v>#N/A</v>
      </c>
      <c r="AB1180" s="6" t="e">
        <f t="shared" si="388"/>
        <v>#N/A</v>
      </c>
      <c r="AC1180" s="6" t="e">
        <f t="shared" si="388"/>
        <v>#N/A</v>
      </c>
      <c r="AG1180">
        <f t="shared" si="392"/>
        <v>1.6300000000000001</v>
      </c>
      <c r="AH1180">
        <f t="shared" si="393"/>
        <v>0</v>
      </c>
      <c r="AI1180">
        <f t="shared" si="394"/>
        <v>21.841666666666669</v>
      </c>
      <c r="AJ1180">
        <f t="shared" si="395"/>
        <v>94.948275862068968</v>
      </c>
      <c r="AK1180">
        <f t="shared" si="396"/>
        <v>11.43</v>
      </c>
      <c r="AL1180">
        <f t="shared" si="397"/>
        <v>-17</v>
      </c>
      <c r="AM1180">
        <f t="shared" si="398"/>
        <v>34.597727272727269</v>
      </c>
      <c r="AN1180">
        <f t="shared" si="399"/>
        <v>-3.6761833333333334</v>
      </c>
      <c r="AO1180">
        <f t="shared" si="400"/>
        <v>15.383333333333335</v>
      </c>
      <c r="AQ1180">
        <f t="shared" si="401"/>
        <v>153.65481980146288</v>
      </c>
      <c r="AR1180" s="4">
        <f t="shared" si="402"/>
        <v>24.108816666666641</v>
      </c>
    </row>
    <row r="1181" spans="1:46" x14ac:dyDescent="0.3">
      <c r="A1181" s="11"/>
      <c r="T1181" s="5">
        <f t="shared" si="389"/>
        <v>88.881818234064752</v>
      </c>
      <c r="U1181" s="6" t="e">
        <f t="shared" si="385"/>
        <v>#N/A</v>
      </c>
      <c r="V1181" s="6">
        <f t="shared" si="390"/>
        <v>153.65481980146288</v>
      </c>
      <c r="W1181" s="6">
        <f t="shared" si="391"/>
        <v>24.108816666666641</v>
      </c>
      <c r="X1181" s="6" t="e">
        <f t="shared" si="386"/>
        <v>#N/A</v>
      </c>
      <c r="Y1181" s="6" t="e">
        <f t="shared" si="387"/>
        <v>#N/A</v>
      </c>
      <c r="Z1181" s="6" t="e">
        <f t="shared" si="388"/>
        <v>#N/A</v>
      </c>
      <c r="AA1181" s="6" t="e">
        <f t="shared" si="388"/>
        <v>#N/A</v>
      </c>
      <c r="AB1181" s="6" t="e">
        <f t="shared" si="388"/>
        <v>#N/A</v>
      </c>
      <c r="AC1181" s="6" t="e">
        <f t="shared" si="388"/>
        <v>#N/A</v>
      </c>
      <c r="AG1181">
        <f t="shared" si="392"/>
        <v>1.6300000000000001</v>
      </c>
      <c r="AH1181">
        <f t="shared" si="393"/>
        <v>0</v>
      </c>
      <c r="AI1181">
        <f t="shared" si="394"/>
        <v>21.841666666666669</v>
      </c>
      <c r="AJ1181">
        <f t="shared" si="395"/>
        <v>94.948275862068968</v>
      </c>
      <c r="AK1181">
        <f t="shared" si="396"/>
        <v>11.43</v>
      </c>
      <c r="AL1181">
        <f t="shared" si="397"/>
        <v>-17</v>
      </c>
      <c r="AM1181">
        <f t="shared" si="398"/>
        <v>34.597727272727269</v>
      </c>
      <c r="AN1181">
        <f t="shared" si="399"/>
        <v>-3.6761833333333334</v>
      </c>
      <c r="AO1181">
        <f t="shared" si="400"/>
        <v>15.383333333333335</v>
      </c>
      <c r="AQ1181">
        <f t="shared" si="401"/>
        <v>153.65481980146288</v>
      </c>
      <c r="AR1181" s="4">
        <f t="shared" si="402"/>
        <v>24.108816666666641</v>
      </c>
    </row>
    <row r="1182" spans="1:46" x14ac:dyDescent="0.3">
      <c r="A1182" s="11"/>
      <c r="T1182" s="5">
        <f t="shared" si="389"/>
        <v>88.881818234064752</v>
      </c>
      <c r="U1182" s="6" t="e">
        <f t="shared" si="385"/>
        <v>#N/A</v>
      </c>
      <c r="V1182" s="6">
        <f t="shared" si="390"/>
        <v>153.65481980146288</v>
      </c>
      <c r="W1182" s="6">
        <f t="shared" si="391"/>
        <v>24.108816666666641</v>
      </c>
      <c r="X1182" s="6" t="e">
        <f t="shared" si="386"/>
        <v>#N/A</v>
      </c>
      <c r="Y1182" s="6" t="e">
        <f t="shared" si="387"/>
        <v>#N/A</v>
      </c>
      <c r="Z1182" s="6" t="e">
        <f t="shared" si="388"/>
        <v>#N/A</v>
      </c>
      <c r="AA1182" s="6" t="e">
        <f t="shared" si="388"/>
        <v>#N/A</v>
      </c>
      <c r="AB1182" s="6" t="e">
        <f t="shared" si="388"/>
        <v>#N/A</v>
      </c>
      <c r="AC1182" s="6" t="e">
        <f t="shared" si="388"/>
        <v>#N/A</v>
      </c>
      <c r="AG1182">
        <f t="shared" si="392"/>
        <v>1.6300000000000001</v>
      </c>
      <c r="AH1182">
        <f t="shared" si="393"/>
        <v>0</v>
      </c>
      <c r="AI1182">
        <f t="shared" si="394"/>
        <v>21.841666666666669</v>
      </c>
      <c r="AJ1182">
        <f t="shared" si="395"/>
        <v>94.948275862068968</v>
      </c>
      <c r="AK1182">
        <f t="shared" si="396"/>
        <v>11.43</v>
      </c>
      <c r="AL1182">
        <f t="shared" si="397"/>
        <v>-17</v>
      </c>
      <c r="AM1182">
        <f t="shared" si="398"/>
        <v>34.597727272727269</v>
      </c>
      <c r="AN1182">
        <f t="shared" si="399"/>
        <v>-3.6761833333333334</v>
      </c>
      <c r="AO1182">
        <f t="shared" si="400"/>
        <v>15.383333333333335</v>
      </c>
      <c r="AQ1182">
        <f t="shared" si="401"/>
        <v>153.65481980146288</v>
      </c>
      <c r="AR1182" s="4">
        <f t="shared" si="402"/>
        <v>24.108816666666641</v>
      </c>
    </row>
    <row r="1183" spans="1:46" x14ac:dyDescent="0.3">
      <c r="A1183" s="11"/>
      <c r="T1183" s="5">
        <f t="shared" si="389"/>
        <v>88.881818234064752</v>
      </c>
      <c r="U1183" s="6" t="e">
        <f t="shared" si="385"/>
        <v>#N/A</v>
      </c>
      <c r="V1183" s="6">
        <f t="shared" si="390"/>
        <v>153.65481980146288</v>
      </c>
      <c r="W1183" s="6">
        <f t="shared" si="391"/>
        <v>24.108816666666641</v>
      </c>
      <c r="X1183" s="6" t="e">
        <f t="shared" si="386"/>
        <v>#N/A</v>
      </c>
      <c r="Y1183" s="6" t="e">
        <f t="shared" si="387"/>
        <v>#N/A</v>
      </c>
      <c r="Z1183" s="6" t="e">
        <f t="shared" ref="Z1183:AC1246" si="403">VLOOKUP($AT1183,kkk,Z$4,0)</f>
        <v>#N/A</v>
      </c>
      <c r="AA1183" s="6" t="e">
        <f t="shared" si="403"/>
        <v>#N/A</v>
      </c>
      <c r="AB1183" s="6" t="e">
        <f t="shared" si="403"/>
        <v>#N/A</v>
      </c>
      <c r="AC1183" s="6" t="e">
        <f t="shared" si="403"/>
        <v>#N/A</v>
      </c>
      <c r="AG1183">
        <f t="shared" si="392"/>
        <v>1.6300000000000001</v>
      </c>
      <c r="AH1183">
        <f t="shared" si="393"/>
        <v>0</v>
      </c>
      <c r="AI1183">
        <f t="shared" si="394"/>
        <v>21.841666666666669</v>
      </c>
      <c r="AJ1183">
        <f t="shared" si="395"/>
        <v>94.948275862068968</v>
      </c>
      <c r="AK1183">
        <f t="shared" si="396"/>
        <v>11.43</v>
      </c>
      <c r="AL1183">
        <f t="shared" si="397"/>
        <v>-17</v>
      </c>
      <c r="AM1183">
        <f t="shared" si="398"/>
        <v>34.597727272727269</v>
      </c>
      <c r="AN1183">
        <f t="shared" si="399"/>
        <v>-3.6761833333333334</v>
      </c>
      <c r="AO1183">
        <f t="shared" si="400"/>
        <v>15.383333333333335</v>
      </c>
      <c r="AQ1183">
        <f t="shared" si="401"/>
        <v>153.65481980146288</v>
      </c>
      <c r="AR1183" s="4">
        <f t="shared" si="402"/>
        <v>24.108816666666641</v>
      </c>
    </row>
    <row r="1184" spans="1:46" x14ac:dyDescent="0.3">
      <c r="A1184" s="11"/>
      <c r="T1184" s="5">
        <f t="shared" si="389"/>
        <v>88.881818234064752</v>
      </c>
      <c r="U1184" s="6" t="e">
        <f t="shared" si="385"/>
        <v>#N/A</v>
      </c>
      <c r="V1184" s="6">
        <f t="shared" si="390"/>
        <v>153.65481980146288</v>
      </c>
      <c r="W1184" s="6">
        <f t="shared" si="391"/>
        <v>24.108816666666641</v>
      </c>
      <c r="X1184" s="6" t="e">
        <f t="shared" si="386"/>
        <v>#N/A</v>
      </c>
      <c r="Y1184" s="6" t="e">
        <f t="shared" si="387"/>
        <v>#N/A</v>
      </c>
      <c r="Z1184" s="6" t="e">
        <f t="shared" si="403"/>
        <v>#N/A</v>
      </c>
      <c r="AA1184" s="6" t="e">
        <f t="shared" si="403"/>
        <v>#N/A</v>
      </c>
      <c r="AB1184" s="6" t="e">
        <f t="shared" si="403"/>
        <v>#N/A</v>
      </c>
      <c r="AC1184" s="6" t="e">
        <f t="shared" si="403"/>
        <v>#N/A</v>
      </c>
      <c r="AG1184">
        <f t="shared" si="392"/>
        <v>1.6300000000000001</v>
      </c>
      <c r="AH1184">
        <f t="shared" si="393"/>
        <v>0</v>
      </c>
      <c r="AI1184">
        <f t="shared" si="394"/>
        <v>21.841666666666669</v>
      </c>
      <c r="AJ1184">
        <f t="shared" si="395"/>
        <v>94.948275862068968</v>
      </c>
      <c r="AK1184">
        <f t="shared" si="396"/>
        <v>11.43</v>
      </c>
      <c r="AL1184">
        <f t="shared" si="397"/>
        <v>-17</v>
      </c>
      <c r="AM1184">
        <f t="shared" si="398"/>
        <v>34.597727272727269</v>
      </c>
      <c r="AN1184">
        <f t="shared" si="399"/>
        <v>-3.6761833333333334</v>
      </c>
      <c r="AO1184">
        <f t="shared" si="400"/>
        <v>15.383333333333335</v>
      </c>
      <c r="AQ1184">
        <f t="shared" si="401"/>
        <v>153.65481980146288</v>
      </c>
      <c r="AR1184" s="4">
        <f t="shared" si="402"/>
        <v>24.108816666666641</v>
      </c>
    </row>
    <row r="1185" spans="1:44" x14ac:dyDescent="0.3">
      <c r="A1185" s="11"/>
      <c r="T1185" s="5">
        <f t="shared" si="389"/>
        <v>88.881818234064752</v>
      </c>
      <c r="U1185" s="6" t="e">
        <f t="shared" si="385"/>
        <v>#N/A</v>
      </c>
      <c r="V1185" s="6">
        <f t="shared" si="390"/>
        <v>153.65481980146288</v>
      </c>
      <c r="W1185" s="6">
        <f t="shared" si="391"/>
        <v>24.108816666666641</v>
      </c>
      <c r="X1185" s="6" t="e">
        <f t="shared" si="386"/>
        <v>#N/A</v>
      </c>
      <c r="Y1185" s="6" t="e">
        <f t="shared" si="387"/>
        <v>#N/A</v>
      </c>
      <c r="Z1185" s="6" t="e">
        <f t="shared" si="403"/>
        <v>#N/A</v>
      </c>
      <c r="AA1185" s="6" t="e">
        <f t="shared" si="403"/>
        <v>#N/A</v>
      </c>
      <c r="AB1185" s="6" t="e">
        <f t="shared" si="403"/>
        <v>#N/A</v>
      </c>
      <c r="AC1185" s="6" t="e">
        <f t="shared" si="403"/>
        <v>#N/A</v>
      </c>
      <c r="AG1185">
        <f t="shared" si="392"/>
        <v>1.6300000000000001</v>
      </c>
      <c r="AH1185">
        <f t="shared" si="393"/>
        <v>0</v>
      </c>
      <c r="AI1185">
        <f t="shared" si="394"/>
        <v>21.841666666666669</v>
      </c>
      <c r="AJ1185">
        <f t="shared" si="395"/>
        <v>94.948275862068968</v>
      </c>
      <c r="AK1185">
        <f t="shared" si="396"/>
        <v>11.43</v>
      </c>
      <c r="AL1185">
        <f t="shared" si="397"/>
        <v>-17</v>
      </c>
      <c r="AM1185">
        <f t="shared" si="398"/>
        <v>34.597727272727269</v>
      </c>
      <c r="AN1185">
        <f t="shared" si="399"/>
        <v>-3.6761833333333334</v>
      </c>
      <c r="AO1185">
        <f t="shared" si="400"/>
        <v>15.383333333333335</v>
      </c>
      <c r="AQ1185">
        <f t="shared" si="401"/>
        <v>153.65481980146288</v>
      </c>
      <c r="AR1185" s="4">
        <f t="shared" si="402"/>
        <v>24.108816666666641</v>
      </c>
    </row>
    <row r="1186" spans="1:44" x14ac:dyDescent="0.3">
      <c r="A1186" s="11"/>
      <c r="T1186" s="5">
        <f t="shared" si="389"/>
        <v>88.881818234064752</v>
      </c>
      <c r="U1186" s="6" t="e">
        <f t="shared" si="385"/>
        <v>#N/A</v>
      </c>
      <c r="V1186" s="6">
        <f t="shared" si="390"/>
        <v>153.65481980146288</v>
      </c>
      <c r="W1186" s="6">
        <f t="shared" si="391"/>
        <v>24.108816666666641</v>
      </c>
      <c r="X1186" s="6" t="e">
        <f t="shared" si="386"/>
        <v>#N/A</v>
      </c>
      <c r="Y1186" s="6" t="e">
        <f t="shared" si="387"/>
        <v>#N/A</v>
      </c>
      <c r="Z1186" s="6" t="e">
        <f t="shared" si="403"/>
        <v>#N/A</v>
      </c>
      <c r="AA1186" s="6" t="e">
        <f t="shared" si="403"/>
        <v>#N/A</v>
      </c>
      <c r="AB1186" s="6" t="e">
        <f t="shared" si="403"/>
        <v>#N/A</v>
      </c>
      <c r="AC1186" s="6" t="e">
        <f t="shared" si="403"/>
        <v>#N/A</v>
      </c>
      <c r="AG1186">
        <f t="shared" si="392"/>
        <v>1.6300000000000001</v>
      </c>
      <c r="AH1186">
        <f t="shared" si="393"/>
        <v>0</v>
      </c>
      <c r="AI1186">
        <f t="shared" si="394"/>
        <v>21.841666666666669</v>
      </c>
      <c r="AJ1186">
        <f t="shared" si="395"/>
        <v>94.948275862068968</v>
      </c>
      <c r="AK1186">
        <f t="shared" si="396"/>
        <v>11.43</v>
      </c>
      <c r="AL1186">
        <f t="shared" si="397"/>
        <v>-17</v>
      </c>
      <c r="AM1186">
        <f t="shared" si="398"/>
        <v>34.597727272727269</v>
      </c>
      <c r="AN1186">
        <f t="shared" si="399"/>
        <v>-3.6761833333333334</v>
      </c>
      <c r="AO1186">
        <f t="shared" si="400"/>
        <v>15.383333333333335</v>
      </c>
      <c r="AQ1186">
        <f t="shared" si="401"/>
        <v>153.65481980146288</v>
      </c>
      <c r="AR1186" s="4">
        <f t="shared" si="402"/>
        <v>24.108816666666641</v>
      </c>
    </row>
    <row r="1187" spans="1:44" x14ac:dyDescent="0.3">
      <c r="A1187" s="11"/>
      <c r="T1187" s="5">
        <f t="shared" si="389"/>
        <v>88.881818234064752</v>
      </c>
      <c r="U1187" s="6" t="e">
        <f t="shared" si="385"/>
        <v>#N/A</v>
      </c>
      <c r="V1187" s="6">
        <f t="shared" si="390"/>
        <v>153.65481980146288</v>
      </c>
      <c r="W1187" s="6">
        <f t="shared" si="391"/>
        <v>24.108816666666641</v>
      </c>
      <c r="X1187" s="6" t="e">
        <f t="shared" si="386"/>
        <v>#N/A</v>
      </c>
      <c r="Y1187" s="6" t="e">
        <f t="shared" si="387"/>
        <v>#N/A</v>
      </c>
      <c r="Z1187" s="6" t="e">
        <f t="shared" si="403"/>
        <v>#N/A</v>
      </c>
      <c r="AA1187" s="6" t="e">
        <f t="shared" si="403"/>
        <v>#N/A</v>
      </c>
      <c r="AB1187" s="6" t="e">
        <f t="shared" si="403"/>
        <v>#N/A</v>
      </c>
      <c r="AC1187" s="6" t="e">
        <f t="shared" si="403"/>
        <v>#N/A</v>
      </c>
      <c r="AG1187">
        <f t="shared" si="392"/>
        <v>1.6300000000000001</v>
      </c>
      <c r="AH1187">
        <f t="shared" si="393"/>
        <v>0</v>
      </c>
      <c r="AI1187">
        <f t="shared" si="394"/>
        <v>21.841666666666669</v>
      </c>
      <c r="AJ1187">
        <f t="shared" si="395"/>
        <v>94.948275862068968</v>
      </c>
      <c r="AK1187">
        <f t="shared" si="396"/>
        <v>11.43</v>
      </c>
      <c r="AL1187">
        <f t="shared" si="397"/>
        <v>-17</v>
      </c>
      <c r="AM1187">
        <f t="shared" si="398"/>
        <v>34.597727272727269</v>
      </c>
      <c r="AN1187">
        <f t="shared" si="399"/>
        <v>-3.6761833333333334</v>
      </c>
      <c r="AO1187">
        <f t="shared" si="400"/>
        <v>15.383333333333335</v>
      </c>
      <c r="AQ1187">
        <f t="shared" si="401"/>
        <v>153.65481980146288</v>
      </c>
      <c r="AR1187" s="4">
        <f t="shared" si="402"/>
        <v>24.108816666666641</v>
      </c>
    </row>
    <row r="1188" spans="1:44" x14ac:dyDescent="0.3">
      <c r="A1188" s="11"/>
      <c r="T1188" s="5">
        <f t="shared" si="389"/>
        <v>88.881818234064752</v>
      </c>
      <c r="U1188" s="6" t="e">
        <f t="shared" si="385"/>
        <v>#N/A</v>
      </c>
      <c r="V1188" s="6">
        <f t="shared" si="390"/>
        <v>153.65481980146288</v>
      </c>
      <c r="W1188" s="6">
        <f t="shared" si="391"/>
        <v>24.108816666666641</v>
      </c>
      <c r="X1188" s="6" t="e">
        <f t="shared" si="386"/>
        <v>#N/A</v>
      </c>
      <c r="Y1188" s="6" t="e">
        <f t="shared" si="387"/>
        <v>#N/A</v>
      </c>
      <c r="Z1188" s="6" t="e">
        <f t="shared" si="403"/>
        <v>#N/A</v>
      </c>
      <c r="AA1188" s="6" t="e">
        <f t="shared" si="403"/>
        <v>#N/A</v>
      </c>
      <c r="AB1188" s="6" t="e">
        <f t="shared" si="403"/>
        <v>#N/A</v>
      </c>
      <c r="AC1188" s="6" t="e">
        <f t="shared" si="403"/>
        <v>#N/A</v>
      </c>
      <c r="AG1188">
        <f t="shared" si="392"/>
        <v>1.6300000000000001</v>
      </c>
      <c r="AH1188">
        <f t="shared" si="393"/>
        <v>0</v>
      </c>
      <c r="AI1188">
        <f t="shared" si="394"/>
        <v>21.841666666666669</v>
      </c>
      <c r="AJ1188">
        <f t="shared" si="395"/>
        <v>94.948275862068968</v>
      </c>
      <c r="AK1188">
        <f t="shared" si="396"/>
        <v>11.43</v>
      </c>
      <c r="AL1188">
        <f t="shared" si="397"/>
        <v>-17</v>
      </c>
      <c r="AM1188">
        <f t="shared" si="398"/>
        <v>34.597727272727269</v>
      </c>
      <c r="AN1188">
        <f t="shared" si="399"/>
        <v>-3.6761833333333334</v>
      </c>
      <c r="AO1188">
        <f t="shared" si="400"/>
        <v>15.383333333333335</v>
      </c>
      <c r="AQ1188">
        <f t="shared" si="401"/>
        <v>153.65481980146288</v>
      </c>
      <c r="AR1188" s="4">
        <f t="shared" si="402"/>
        <v>24.108816666666641</v>
      </c>
    </row>
    <row r="1189" spans="1:44" x14ac:dyDescent="0.3">
      <c r="A1189" s="11"/>
      <c r="T1189" s="5">
        <f t="shared" si="389"/>
        <v>88.881818234064752</v>
      </c>
      <c r="U1189" s="6" t="e">
        <f t="shared" si="385"/>
        <v>#N/A</v>
      </c>
      <c r="V1189" s="6">
        <f t="shared" si="390"/>
        <v>153.65481980146288</v>
      </c>
      <c r="W1189" s="6">
        <f t="shared" si="391"/>
        <v>24.108816666666641</v>
      </c>
      <c r="X1189" s="6" t="e">
        <f t="shared" si="386"/>
        <v>#N/A</v>
      </c>
      <c r="Y1189" s="6" t="e">
        <f t="shared" si="387"/>
        <v>#N/A</v>
      </c>
      <c r="Z1189" s="6" t="e">
        <f t="shared" si="403"/>
        <v>#N/A</v>
      </c>
      <c r="AA1189" s="6" t="e">
        <f t="shared" si="403"/>
        <v>#N/A</v>
      </c>
      <c r="AB1189" s="6" t="e">
        <f t="shared" si="403"/>
        <v>#N/A</v>
      </c>
      <c r="AC1189" s="6" t="e">
        <f t="shared" si="403"/>
        <v>#N/A</v>
      </c>
      <c r="AG1189">
        <f t="shared" si="392"/>
        <v>1.6300000000000001</v>
      </c>
      <c r="AH1189">
        <f t="shared" si="393"/>
        <v>0</v>
      </c>
      <c r="AI1189">
        <f t="shared" si="394"/>
        <v>21.841666666666669</v>
      </c>
      <c r="AJ1189">
        <f t="shared" si="395"/>
        <v>94.948275862068968</v>
      </c>
      <c r="AK1189">
        <f t="shared" si="396"/>
        <v>11.43</v>
      </c>
      <c r="AL1189">
        <f t="shared" si="397"/>
        <v>-17</v>
      </c>
      <c r="AM1189">
        <f t="shared" si="398"/>
        <v>34.597727272727269</v>
      </c>
      <c r="AN1189">
        <f t="shared" si="399"/>
        <v>-3.6761833333333334</v>
      </c>
      <c r="AO1189">
        <f t="shared" si="400"/>
        <v>15.383333333333335</v>
      </c>
      <c r="AQ1189">
        <f t="shared" si="401"/>
        <v>153.65481980146288</v>
      </c>
      <c r="AR1189" s="4">
        <f t="shared" si="402"/>
        <v>24.108816666666641</v>
      </c>
    </row>
    <row r="1190" spans="1:44" x14ac:dyDescent="0.3">
      <c r="A1190" s="11"/>
      <c r="T1190" s="5">
        <f t="shared" si="389"/>
        <v>88.881818234064752</v>
      </c>
      <c r="U1190" s="6" t="e">
        <f t="shared" si="385"/>
        <v>#N/A</v>
      </c>
      <c r="V1190" s="6">
        <f t="shared" si="390"/>
        <v>153.65481980146288</v>
      </c>
      <c r="W1190" s="6">
        <f t="shared" si="391"/>
        <v>24.108816666666641</v>
      </c>
      <c r="X1190" s="6" t="e">
        <f t="shared" si="386"/>
        <v>#N/A</v>
      </c>
      <c r="Y1190" s="6" t="e">
        <f t="shared" si="387"/>
        <v>#N/A</v>
      </c>
      <c r="Z1190" s="6" t="e">
        <f t="shared" si="403"/>
        <v>#N/A</v>
      </c>
      <c r="AA1190" s="6" t="e">
        <f t="shared" si="403"/>
        <v>#N/A</v>
      </c>
      <c r="AB1190" s="6" t="e">
        <f t="shared" si="403"/>
        <v>#N/A</v>
      </c>
      <c r="AC1190" s="6" t="e">
        <f t="shared" si="403"/>
        <v>#N/A</v>
      </c>
      <c r="AG1190">
        <f t="shared" si="392"/>
        <v>1.6300000000000001</v>
      </c>
      <c r="AH1190">
        <f t="shared" si="393"/>
        <v>0</v>
      </c>
      <c r="AI1190">
        <f t="shared" si="394"/>
        <v>21.841666666666669</v>
      </c>
      <c r="AJ1190">
        <f t="shared" si="395"/>
        <v>94.948275862068968</v>
      </c>
      <c r="AK1190">
        <f t="shared" si="396"/>
        <v>11.43</v>
      </c>
      <c r="AL1190">
        <f t="shared" si="397"/>
        <v>-17</v>
      </c>
      <c r="AM1190">
        <f t="shared" si="398"/>
        <v>34.597727272727269</v>
      </c>
      <c r="AN1190">
        <f t="shared" si="399"/>
        <v>-3.6761833333333334</v>
      </c>
      <c r="AO1190">
        <f t="shared" si="400"/>
        <v>15.383333333333335</v>
      </c>
      <c r="AQ1190">
        <f t="shared" si="401"/>
        <v>153.65481980146288</v>
      </c>
      <c r="AR1190" s="4">
        <f t="shared" si="402"/>
        <v>24.108816666666641</v>
      </c>
    </row>
    <row r="1191" spans="1:44" x14ac:dyDescent="0.3">
      <c r="A1191" s="11"/>
      <c r="T1191" s="5">
        <f t="shared" si="389"/>
        <v>88.881818234064752</v>
      </c>
      <c r="U1191" s="6" t="e">
        <f t="shared" si="385"/>
        <v>#N/A</v>
      </c>
      <c r="V1191" s="6">
        <f t="shared" si="390"/>
        <v>153.65481980146288</v>
      </c>
      <c r="W1191" s="6">
        <f t="shared" si="391"/>
        <v>24.108816666666641</v>
      </c>
      <c r="X1191" s="6" t="e">
        <f t="shared" si="386"/>
        <v>#N/A</v>
      </c>
      <c r="Y1191" s="6" t="e">
        <f t="shared" si="387"/>
        <v>#N/A</v>
      </c>
      <c r="Z1191" s="6" t="e">
        <f t="shared" si="403"/>
        <v>#N/A</v>
      </c>
      <c r="AA1191" s="6" t="e">
        <f t="shared" si="403"/>
        <v>#N/A</v>
      </c>
      <c r="AB1191" s="6" t="e">
        <f t="shared" si="403"/>
        <v>#N/A</v>
      </c>
      <c r="AC1191" s="6" t="e">
        <f t="shared" si="403"/>
        <v>#N/A</v>
      </c>
      <c r="AG1191">
        <f t="shared" si="392"/>
        <v>1.6300000000000001</v>
      </c>
      <c r="AH1191">
        <f t="shared" si="393"/>
        <v>0</v>
      </c>
      <c r="AI1191">
        <f t="shared" si="394"/>
        <v>21.841666666666669</v>
      </c>
      <c r="AJ1191">
        <f t="shared" si="395"/>
        <v>94.948275862068968</v>
      </c>
      <c r="AK1191">
        <f t="shared" si="396"/>
        <v>11.43</v>
      </c>
      <c r="AL1191">
        <f t="shared" si="397"/>
        <v>-17</v>
      </c>
      <c r="AM1191">
        <f t="shared" si="398"/>
        <v>34.597727272727269</v>
      </c>
      <c r="AN1191">
        <f t="shared" si="399"/>
        <v>-3.6761833333333334</v>
      </c>
      <c r="AO1191">
        <f t="shared" si="400"/>
        <v>15.383333333333335</v>
      </c>
      <c r="AQ1191">
        <f t="shared" si="401"/>
        <v>153.65481980146288</v>
      </c>
      <c r="AR1191" s="4">
        <f t="shared" si="402"/>
        <v>24.108816666666641</v>
      </c>
    </row>
    <row r="1192" spans="1:44" x14ac:dyDescent="0.3">
      <c r="A1192" s="11"/>
      <c r="T1192" s="5">
        <f t="shared" si="389"/>
        <v>88.881818234064752</v>
      </c>
      <c r="U1192" s="6" t="e">
        <f t="shared" si="385"/>
        <v>#N/A</v>
      </c>
      <c r="V1192" s="6">
        <f t="shared" si="390"/>
        <v>153.65481980146288</v>
      </c>
      <c r="W1192" s="6">
        <f t="shared" si="391"/>
        <v>24.108816666666641</v>
      </c>
      <c r="X1192" s="6" t="e">
        <f t="shared" si="386"/>
        <v>#N/A</v>
      </c>
      <c r="Y1192" s="6" t="e">
        <f t="shared" si="387"/>
        <v>#N/A</v>
      </c>
      <c r="Z1192" s="6" t="e">
        <f t="shared" si="403"/>
        <v>#N/A</v>
      </c>
      <c r="AA1192" s="6" t="e">
        <f t="shared" si="403"/>
        <v>#N/A</v>
      </c>
      <c r="AB1192" s="6" t="e">
        <f t="shared" si="403"/>
        <v>#N/A</v>
      </c>
      <c r="AC1192" s="6" t="e">
        <f t="shared" si="403"/>
        <v>#N/A</v>
      </c>
      <c r="AG1192">
        <f t="shared" si="392"/>
        <v>1.6300000000000001</v>
      </c>
      <c r="AH1192">
        <f t="shared" si="393"/>
        <v>0</v>
      </c>
      <c r="AI1192">
        <f t="shared" si="394"/>
        <v>21.841666666666669</v>
      </c>
      <c r="AJ1192">
        <f t="shared" si="395"/>
        <v>94.948275862068968</v>
      </c>
      <c r="AK1192">
        <f t="shared" si="396"/>
        <v>11.43</v>
      </c>
      <c r="AL1192">
        <f t="shared" si="397"/>
        <v>-17</v>
      </c>
      <c r="AM1192">
        <f t="shared" si="398"/>
        <v>34.597727272727269</v>
      </c>
      <c r="AN1192">
        <f t="shared" si="399"/>
        <v>-3.6761833333333334</v>
      </c>
      <c r="AO1192">
        <f t="shared" si="400"/>
        <v>15.383333333333335</v>
      </c>
      <c r="AQ1192">
        <f t="shared" si="401"/>
        <v>153.65481980146288</v>
      </c>
      <c r="AR1192" s="4">
        <f t="shared" si="402"/>
        <v>24.108816666666641</v>
      </c>
    </row>
    <row r="1193" spans="1:44" x14ac:dyDescent="0.3">
      <c r="A1193" s="11"/>
      <c r="T1193" s="5">
        <f t="shared" si="389"/>
        <v>88.881818234064752</v>
      </c>
      <c r="U1193" s="6" t="e">
        <f t="shared" si="385"/>
        <v>#N/A</v>
      </c>
      <c r="V1193" s="6">
        <f t="shared" si="390"/>
        <v>153.65481980146288</v>
      </c>
      <c r="W1193" s="6">
        <f t="shared" si="391"/>
        <v>24.108816666666641</v>
      </c>
      <c r="X1193" s="6" t="e">
        <f t="shared" si="386"/>
        <v>#N/A</v>
      </c>
      <c r="Y1193" s="6" t="e">
        <f t="shared" si="387"/>
        <v>#N/A</v>
      </c>
      <c r="Z1193" s="6" t="e">
        <f t="shared" si="403"/>
        <v>#N/A</v>
      </c>
      <c r="AA1193" s="6" t="e">
        <f t="shared" si="403"/>
        <v>#N/A</v>
      </c>
      <c r="AB1193" s="6" t="e">
        <f t="shared" si="403"/>
        <v>#N/A</v>
      </c>
      <c r="AC1193" s="6" t="e">
        <f t="shared" si="403"/>
        <v>#N/A</v>
      </c>
      <c r="AG1193">
        <f t="shared" si="392"/>
        <v>1.6300000000000001</v>
      </c>
      <c r="AH1193">
        <f t="shared" si="393"/>
        <v>0</v>
      </c>
      <c r="AI1193">
        <f t="shared" si="394"/>
        <v>21.841666666666669</v>
      </c>
      <c r="AJ1193">
        <f t="shared" si="395"/>
        <v>94.948275862068968</v>
      </c>
      <c r="AK1193">
        <f t="shared" si="396"/>
        <v>11.43</v>
      </c>
      <c r="AL1193">
        <f t="shared" si="397"/>
        <v>-17</v>
      </c>
      <c r="AM1193">
        <f t="shared" si="398"/>
        <v>34.597727272727269</v>
      </c>
      <c r="AN1193">
        <f t="shared" si="399"/>
        <v>-3.6761833333333334</v>
      </c>
      <c r="AO1193">
        <f t="shared" si="400"/>
        <v>15.383333333333335</v>
      </c>
      <c r="AQ1193">
        <f t="shared" si="401"/>
        <v>153.65481980146288</v>
      </c>
      <c r="AR1193" s="4">
        <f t="shared" si="402"/>
        <v>24.108816666666641</v>
      </c>
    </row>
    <row r="1194" spans="1:44" x14ac:dyDescent="0.3">
      <c r="A1194" s="11"/>
      <c r="T1194" s="5">
        <f t="shared" si="389"/>
        <v>88.881818234064752</v>
      </c>
      <c r="U1194" s="6" t="e">
        <f t="shared" si="385"/>
        <v>#N/A</v>
      </c>
      <c r="V1194" s="6">
        <f t="shared" si="390"/>
        <v>153.65481980146288</v>
      </c>
      <c r="W1194" s="6">
        <f t="shared" si="391"/>
        <v>24.108816666666641</v>
      </c>
      <c r="X1194" s="6" t="e">
        <f t="shared" si="386"/>
        <v>#N/A</v>
      </c>
      <c r="Y1194" s="6" t="e">
        <f t="shared" si="387"/>
        <v>#N/A</v>
      </c>
      <c r="Z1194" s="6" t="e">
        <f t="shared" si="403"/>
        <v>#N/A</v>
      </c>
      <c r="AA1194" s="6" t="e">
        <f t="shared" si="403"/>
        <v>#N/A</v>
      </c>
      <c r="AB1194" s="6" t="e">
        <f t="shared" si="403"/>
        <v>#N/A</v>
      </c>
      <c r="AC1194" s="6" t="e">
        <f t="shared" si="403"/>
        <v>#N/A</v>
      </c>
      <c r="AG1194">
        <f t="shared" si="392"/>
        <v>1.6300000000000001</v>
      </c>
      <c r="AH1194">
        <f t="shared" si="393"/>
        <v>0</v>
      </c>
      <c r="AI1194">
        <f t="shared" si="394"/>
        <v>21.841666666666669</v>
      </c>
      <c r="AJ1194">
        <f t="shared" si="395"/>
        <v>94.948275862068968</v>
      </c>
      <c r="AK1194">
        <f t="shared" si="396"/>
        <v>11.43</v>
      </c>
      <c r="AL1194">
        <f t="shared" si="397"/>
        <v>-17</v>
      </c>
      <c r="AM1194">
        <f t="shared" si="398"/>
        <v>34.597727272727269</v>
      </c>
      <c r="AN1194">
        <f t="shared" si="399"/>
        <v>-3.6761833333333334</v>
      </c>
      <c r="AO1194">
        <f t="shared" si="400"/>
        <v>15.383333333333335</v>
      </c>
      <c r="AQ1194">
        <f t="shared" si="401"/>
        <v>153.65481980146288</v>
      </c>
      <c r="AR1194" s="4">
        <f t="shared" si="402"/>
        <v>24.108816666666641</v>
      </c>
    </row>
    <row r="1195" spans="1:44" x14ac:dyDescent="0.3">
      <c r="A1195" s="11"/>
      <c r="T1195" s="5">
        <f t="shared" si="389"/>
        <v>88.881818234064752</v>
      </c>
      <c r="U1195" s="6" t="e">
        <f t="shared" si="385"/>
        <v>#N/A</v>
      </c>
      <c r="V1195" s="6">
        <f t="shared" si="390"/>
        <v>153.65481980146288</v>
      </c>
      <c r="W1195" s="6">
        <f t="shared" si="391"/>
        <v>24.108816666666641</v>
      </c>
      <c r="X1195" s="6" t="e">
        <f t="shared" si="386"/>
        <v>#N/A</v>
      </c>
      <c r="Y1195" s="6" t="e">
        <f t="shared" si="387"/>
        <v>#N/A</v>
      </c>
      <c r="Z1195" s="6" t="e">
        <f t="shared" si="403"/>
        <v>#N/A</v>
      </c>
      <c r="AA1195" s="6" t="e">
        <f t="shared" si="403"/>
        <v>#N/A</v>
      </c>
      <c r="AB1195" s="6" t="e">
        <f t="shared" si="403"/>
        <v>#N/A</v>
      </c>
      <c r="AC1195" s="6" t="e">
        <f t="shared" si="403"/>
        <v>#N/A</v>
      </c>
      <c r="AG1195">
        <f t="shared" si="392"/>
        <v>1.6300000000000001</v>
      </c>
      <c r="AH1195">
        <f t="shared" si="393"/>
        <v>0</v>
      </c>
      <c r="AI1195">
        <f t="shared" si="394"/>
        <v>21.841666666666669</v>
      </c>
      <c r="AJ1195">
        <f t="shared" si="395"/>
        <v>94.948275862068968</v>
      </c>
      <c r="AK1195">
        <f t="shared" si="396"/>
        <v>11.43</v>
      </c>
      <c r="AL1195">
        <f t="shared" si="397"/>
        <v>-17</v>
      </c>
      <c r="AM1195">
        <f t="shared" si="398"/>
        <v>34.597727272727269</v>
      </c>
      <c r="AN1195">
        <f t="shared" si="399"/>
        <v>-3.6761833333333334</v>
      </c>
      <c r="AO1195">
        <f t="shared" si="400"/>
        <v>15.383333333333335</v>
      </c>
      <c r="AQ1195">
        <f t="shared" si="401"/>
        <v>153.65481980146288</v>
      </c>
      <c r="AR1195" s="4">
        <f t="shared" si="402"/>
        <v>24.108816666666641</v>
      </c>
    </row>
    <row r="1196" spans="1:44" x14ac:dyDescent="0.3">
      <c r="A1196" s="11"/>
      <c r="T1196" s="5">
        <f t="shared" si="389"/>
        <v>88.881818234064752</v>
      </c>
      <c r="U1196" s="6" t="e">
        <f t="shared" si="385"/>
        <v>#N/A</v>
      </c>
      <c r="V1196" s="6">
        <f t="shared" si="390"/>
        <v>153.65481980146288</v>
      </c>
      <c r="W1196" s="6">
        <f t="shared" si="391"/>
        <v>24.108816666666641</v>
      </c>
      <c r="X1196" s="6" t="e">
        <f t="shared" si="386"/>
        <v>#N/A</v>
      </c>
      <c r="Y1196" s="6" t="e">
        <f t="shared" si="387"/>
        <v>#N/A</v>
      </c>
      <c r="Z1196" s="6" t="e">
        <f t="shared" si="403"/>
        <v>#N/A</v>
      </c>
      <c r="AA1196" s="6" t="e">
        <f t="shared" si="403"/>
        <v>#N/A</v>
      </c>
      <c r="AB1196" s="6" t="e">
        <f t="shared" si="403"/>
        <v>#N/A</v>
      </c>
      <c r="AC1196" s="6" t="e">
        <f t="shared" si="403"/>
        <v>#N/A</v>
      </c>
      <c r="AG1196">
        <f t="shared" si="392"/>
        <v>1.6300000000000001</v>
      </c>
      <c r="AH1196">
        <f t="shared" si="393"/>
        <v>0</v>
      </c>
      <c r="AI1196">
        <f t="shared" si="394"/>
        <v>21.841666666666669</v>
      </c>
      <c r="AJ1196">
        <f t="shared" si="395"/>
        <v>94.948275862068968</v>
      </c>
      <c r="AK1196">
        <f t="shared" si="396"/>
        <v>11.43</v>
      </c>
      <c r="AL1196">
        <f t="shared" si="397"/>
        <v>-17</v>
      </c>
      <c r="AM1196">
        <f t="shared" si="398"/>
        <v>34.597727272727269</v>
      </c>
      <c r="AN1196">
        <f t="shared" si="399"/>
        <v>-3.6761833333333334</v>
      </c>
      <c r="AO1196">
        <f t="shared" si="400"/>
        <v>15.383333333333335</v>
      </c>
      <c r="AQ1196">
        <f t="shared" si="401"/>
        <v>153.65481980146288</v>
      </c>
      <c r="AR1196" s="4">
        <f t="shared" si="402"/>
        <v>24.108816666666641</v>
      </c>
    </row>
    <row r="1197" spans="1:44" x14ac:dyDescent="0.3">
      <c r="A1197" s="11"/>
      <c r="T1197" s="5">
        <f t="shared" si="389"/>
        <v>88.881818234064752</v>
      </c>
      <c r="U1197" s="6" t="e">
        <f t="shared" si="385"/>
        <v>#N/A</v>
      </c>
      <c r="V1197" s="6">
        <f t="shared" si="390"/>
        <v>153.65481980146288</v>
      </c>
      <c r="W1197" s="6">
        <f t="shared" si="391"/>
        <v>24.108816666666641</v>
      </c>
      <c r="X1197" s="6" t="e">
        <f t="shared" si="386"/>
        <v>#N/A</v>
      </c>
      <c r="Y1197" s="6" t="e">
        <f t="shared" si="387"/>
        <v>#N/A</v>
      </c>
      <c r="Z1197" s="6" t="e">
        <f t="shared" si="403"/>
        <v>#N/A</v>
      </c>
      <c r="AA1197" s="6" t="e">
        <f t="shared" si="403"/>
        <v>#N/A</v>
      </c>
      <c r="AB1197" s="6" t="e">
        <f t="shared" si="403"/>
        <v>#N/A</v>
      </c>
      <c r="AC1197" s="6" t="e">
        <f t="shared" si="403"/>
        <v>#N/A</v>
      </c>
      <c r="AG1197">
        <f t="shared" si="392"/>
        <v>1.6300000000000001</v>
      </c>
      <c r="AH1197">
        <f t="shared" si="393"/>
        <v>0</v>
      </c>
      <c r="AI1197">
        <f t="shared" si="394"/>
        <v>21.841666666666669</v>
      </c>
      <c r="AJ1197">
        <f t="shared" si="395"/>
        <v>94.948275862068968</v>
      </c>
      <c r="AK1197">
        <f t="shared" si="396"/>
        <v>11.43</v>
      </c>
      <c r="AL1197">
        <f t="shared" si="397"/>
        <v>-17</v>
      </c>
      <c r="AM1197">
        <f t="shared" si="398"/>
        <v>34.597727272727269</v>
      </c>
      <c r="AN1197">
        <f t="shared" si="399"/>
        <v>-3.6761833333333334</v>
      </c>
      <c r="AO1197">
        <f t="shared" si="400"/>
        <v>15.383333333333335</v>
      </c>
      <c r="AQ1197">
        <f t="shared" si="401"/>
        <v>153.65481980146288</v>
      </c>
      <c r="AR1197" s="4">
        <f t="shared" si="402"/>
        <v>24.108816666666641</v>
      </c>
    </row>
    <row r="1198" spans="1:44" x14ac:dyDescent="0.3">
      <c r="A1198" s="11"/>
      <c r="T1198" s="5">
        <f t="shared" si="389"/>
        <v>88.881818234064752</v>
      </c>
      <c r="U1198" s="6" t="e">
        <f t="shared" si="385"/>
        <v>#N/A</v>
      </c>
      <c r="V1198" s="6">
        <f t="shared" si="390"/>
        <v>153.65481980146288</v>
      </c>
      <c r="W1198" s="6">
        <f t="shared" si="391"/>
        <v>24.108816666666641</v>
      </c>
      <c r="X1198" s="6" t="e">
        <f t="shared" si="386"/>
        <v>#N/A</v>
      </c>
      <c r="Y1198" s="6" t="e">
        <f t="shared" si="387"/>
        <v>#N/A</v>
      </c>
      <c r="Z1198" s="6" t="e">
        <f t="shared" si="403"/>
        <v>#N/A</v>
      </c>
      <c r="AA1198" s="6" t="e">
        <f t="shared" si="403"/>
        <v>#N/A</v>
      </c>
      <c r="AB1198" s="6" t="e">
        <f t="shared" si="403"/>
        <v>#N/A</v>
      </c>
      <c r="AC1198" s="6" t="e">
        <f t="shared" si="403"/>
        <v>#N/A</v>
      </c>
      <c r="AG1198">
        <f t="shared" si="392"/>
        <v>1.6300000000000001</v>
      </c>
      <c r="AH1198">
        <f t="shared" si="393"/>
        <v>0</v>
      </c>
      <c r="AI1198">
        <f t="shared" si="394"/>
        <v>21.841666666666669</v>
      </c>
      <c r="AJ1198">
        <f t="shared" si="395"/>
        <v>94.948275862068968</v>
      </c>
      <c r="AK1198">
        <f t="shared" si="396"/>
        <v>11.43</v>
      </c>
      <c r="AL1198">
        <f t="shared" si="397"/>
        <v>-17</v>
      </c>
      <c r="AM1198">
        <f t="shared" si="398"/>
        <v>34.597727272727269</v>
      </c>
      <c r="AN1198">
        <f t="shared" si="399"/>
        <v>-3.6761833333333334</v>
      </c>
      <c r="AO1198">
        <f t="shared" si="400"/>
        <v>15.383333333333335</v>
      </c>
      <c r="AQ1198">
        <f t="shared" si="401"/>
        <v>153.65481980146288</v>
      </c>
      <c r="AR1198" s="4">
        <f t="shared" si="402"/>
        <v>24.108816666666641</v>
      </c>
    </row>
    <row r="1199" spans="1:44" x14ac:dyDescent="0.3">
      <c r="T1199" s="5">
        <f t="shared" si="389"/>
        <v>88.881818234064752</v>
      </c>
      <c r="U1199" s="6" t="e">
        <f t="shared" si="385"/>
        <v>#N/A</v>
      </c>
      <c r="V1199" s="6">
        <f t="shared" si="390"/>
        <v>153.65481980146288</v>
      </c>
      <c r="W1199" s="6">
        <f t="shared" si="391"/>
        <v>24.108816666666641</v>
      </c>
      <c r="X1199" s="6" t="e">
        <f t="shared" si="386"/>
        <v>#N/A</v>
      </c>
      <c r="Y1199" s="6" t="e">
        <f t="shared" si="387"/>
        <v>#N/A</v>
      </c>
      <c r="Z1199" s="6" t="e">
        <f t="shared" si="403"/>
        <v>#N/A</v>
      </c>
      <c r="AA1199" s="6" t="e">
        <f t="shared" si="403"/>
        <v>#N/A</v>
      </c>
      <c r="AB1199" s="6" t="e">
        <f t="shared" si="403"/>
        <v>#N/A</v>
      </c>
      <c r="AC1199" s="6" t="e">
        <f t="shared" si="403"/>
        <v>#N/A</v>
      </c>
      <c r="AG1199">
        <f t="shared" si="392"/>
        <v>1.6300000000000001</v>
      </c>
      <c r="AH1199">
        <f t="shared" si="393"/>
        <v>0</v>
      </c>
      <c r="AI1199">
        <f t="shared" si="394"/>
        <v>21.841666666666669</v>
      </c>
      <c r="AJ1199">
        <f t="shared" si="395"/>
        <v>94.948275862068968</v>
      </c>
      <c r="AK1199">
        <f t="shared" si="396"/>
        <v>11.43</v>
      </c>
      <c r="AL1199">
        <f t="shared" si="397"/>
        <v>-17</v>
      </c>
      <c r="AM1199">
        <f t="shared" si="398"/>
        <v>34.597727272727269</v>
      </c>
      <c r="AN1199">
        <f t="shared" si="399"/>
        <v>-3.6761833333333334</v>
      </c>
      <c r="AO1199">
        <f t="shared" si="400"/>
        <v>15.383333333333335</v>
      </c>
      <c r="AQ1199">
        <f t="shared" si="401"/>
        <v>153.65481980146288</v>
      </c>
      <c r="AR1199" s="4">
        <f t="shared" si="402"/>
        <v>24.108816666666641</v>
      </c>
    </row>
    <row r="1200" spans="1:44" x14ac:dyDescent="0.3">
      <c r="T1200" s="5">
        <f t="shared" si="389"/>
        <v>88.881818234064752</v>
      </c>
      <c r="U1200" s="6" t="e">
        <f t="shared" si="385"/>
        <v>#N/A</v>
      </c>
      <c r="V1200" s="6">
        <f t="shared" si="390"/>
        <v>153.65481980146288</v>
      </c>
      <c r="W1200" s="6">
        <f t="shared" si="391"/>
        <v>24.108816666666641</v>
      </c>
      <c r="X1200" s="6" t="e">
        <f t="shared" si="386"/>
        <v>#N/A</v>
      </c>
      <c r="Y1200" s="6" t="e">
        <f t="shared" si="387"/>
        <v>#N/A</v>
      </c>
      <c r="Z1200" s="6" t="e">
        <f t="shared" si="403"/>
        <v>#N/A</v>
      </c>
      <c r="AA1200" s="6" t="e">
        <f t="shared" si="403"/>
        <v>#N/A</v>
      </c>
      <c r="AB1200" s="6" t="e">
        <f t="shared" si="403"/>
        <v>#N/A</v>
      </c>
      <c r="AC1200" s="6" t="e">
        <f t="shared" si="403"/>
        <v>#N/A</v>
      </c>
      <c r="AG1200">
        <f t="shared" si="392"/>
        <v>1.6300000000000001</v>
      </c>
      <c r="AH1200">
        <f t="shared" si="393"/>
        <v>0</v>
      </c>
      <c r="AI1200">
        <f t="shared" si="394"/>
        <v>21.841666666666669</v>
      </c>
      <c r="AJ1200">
        <f t="shared" si="395"/>
        <v>94.948275862068968</v>
      </c>
      <c r="AK1200">
        <f t="shared" si="396"/>
        <v>11.43</v>
      </c>
      <c r="AL1200">
        <f t="shared" si="397"/>
        <v>-17</v>
      </c>
      <c r="AM1200">
        <f t="shared" si="398"/>
        <v>34.597727272727269</v>
      </c>
      <c r="AN1200">
        <f t="shared" si="399"/>
        <v>-3.6761833333333334</v>
      </c>
      <c r="AO1200">
        <f t="shared" si="400"/>
        <v>15.383333333333335</v>
      </c>
      <c r="AQ1200">
        <f t="shared" si="401"/>
        <v>153.65481980146288</v>
      </c>
      <c r="AR1200" s="4">
        <f t="shared" si="402"/>
        <v>24.108816666666641</v>
      </c>
    </row>
    <row r="1201" spans="20:44" s="12" customFormat="1" x14ac:dyDescent="0.3">
      <c r="T1201" s="13">
        <f t="shared" si="389"/>
        <v>88.881818234064752</v>
      </c>
      <c r="U1201" s="13" t="e">
        <f t="shared" si="385"/>
        <v>#N/A</v>
      </c>
      <c r="V1201" s="13">
        <f t="shared" si="390"/>
        <v>153.65481980146288</v>
      </c>
      <c r="W1201" s="13">
        <f t="shared" si="391"/>
        <v>24.108816666666641</v>
      </c>
      <c r="X1201" s="13" t="e">
        <f t="shared" si="386"/>
        <v>#N/A</v>
      </c>
      <c r="Y1201" s="13" t="e">
        <f t="shared" si="387"/>
        <v>#N/A</v>
      </c>
      <c r="Z1201" s="13" t="e">
        <f t="shared" si="403"/>
        <v>#N/A</v>
      </c>
      <c r="AA1201" s="13" t="e">
        <f t="shared" si="403"/>
        <v>#N/A</v>
      </c>
      <c r="AB1201" s="13" t="e">
        <f t="shared" si="403"/>
        <v>#N/A</v>
      </c>
      <c r="AC1201" s="13" t="e">
        <f t="shared" si="403"/>
        <v>#N/A</v>
      </c>
      <c r="AG1201" s="12">
        <f t="shared" si="392"/>
        <v>1.6300000000000001</v>
      </c>
      <c r="AH1201" s="12">
        <f t="shared" si="393"/>
        <v>0</v>
      </c>
      <c r="AI1201" s="12">
        <f t="shared" si="394"/>
        <v>21.841666666666669</v>
      </c>
      <c r="AJ1201" s="12">
        <f t="shared" si="395"/>
        <v>94.948275862068968</v>
      </c>
      <c r="AK1201" s="12">
        <f t="shared" si="396"/>
        <v>11.43</v>
      </c>
      <c r="AL1201" s="12">
        <f t="shared" si="397"/>
        <v>-17</v>
      </c>
      <c r="AM1201" s="12">
        <f t="shared" si="398"/>
        <v>34.597727272727269</v>
      </c>
      <c r="AN1201" s="12">
        <f t="shared" si="399"/>
        <v>-3.6761833333333334</v>
      </c>
      <c r="AO1201" s="12">
        <f t="shared" si="400"/>
        <v>15.383333333333335</v>
      </c>
      <c r="AQ1201" s="12">
        <f t="shared" si="401"/>
        <v>153.65481980146288</v>
      </c>
      <c r="AR1201" s="12">
        <f t="shared" si="402"/>
        <v>24.108816666666641</v>
      </c>
    </row>
    <row r="1202" spans="20:44" s="12" customFormat="1" x14ac:dyDescent="0.3">
      <c r="T1202" s="13">
        <f t="shared" si="389"/>
        <v>88.881818234064752</v>
      </c>
      <c r="U1202" s="13" t="e">
        <f t="shared" si="385"/>
        <v>#N/A</v>
      </c>
      <c r="V1202" s="13">
        <f t="shared" si="390"/>
        <v>153.65481980146288</v>
      </c>
      <c r="W1202" s="13">
        <f t="shared" si="391"/>
        <v>24.108816666666641</v>
      </c>
      <c r="X1202" s="13" t="e">
        <f t="shared" si="386"/>
        <v>#N/A</v>
      </c>
      <c r="Y1202" s="13" t="e">
        <f t="shared" si="387"/>
        <v>#N/A</v>
      </c>
      <c r="Z1202" s="13" t="e">
        <f t="shared" si="403"/>
        <v>#N/A</v>
      </c>
      <c r="AA1202" s="13" t="e">
        <f t="shared" si="403"/>
        <v>#N/A</v>
      </c>
      <c r="AB1202" s="13" t="e">
        <f t="shared" si="403"/>
        <v>#N/A</v>
      </c>
      <c r="AC1202" s="13" t="e">
        <f t="shared" si="403"/>
        <v>#N/A</v>
      </c>
      <c r="AG1202" s="12">
        <f t="shared" si="392"/>
        <v>1.6300000000000001</v>
      </c>
      <c r="AH1202" s="12">
        <f t="shared" si="393"/>
        <v>0</v>
      </c>
      <c r="AI1202" s="12">
        <f t="shared" si="394"/>
        <v>21.841666666666669</v>
      </c>
      <c r="AJ1202" s="12">
        <f t="shared" si="395"/>
        <v>94.948275862068968</v>
      </c>
      <c r="AK1202" s="12">
        <f t="shared" si="396"/>
        <v>11.43</v>
      </c>
      <c r="AL1202" s="12">
        <f t="shared" si="397"/>
        <v>-17</v>
      </c>
      <c r="AM1202" s="12">
        <f t="shared" si="398"/>
        <v>34.597727272727269</v>
      </c>
      <c r="AN1202" s="12">
        <f t="shared" si="399"/>
        <v>-3.6761833333333334</v>
      </c>
      <c r="AO1202" s="12">
        <f t="shared" si="400"/>
        <v>15.383333333333335</v>
      </c>
      <c r="AQ1202" s="12">
        <f t="shared" si="401"/>
        <v>153.65481980146288</v>
      </c>
      <c r="AR1202" s="12">
        <f t="shared" si="402"/>
        <v>24.108816666666641</v>
      </c>
    </row>
    <row r="1203" spans="20:44" x14ac:dyDescent="0.3">
      <c r="T1203" s="5">
        <f t="shared" si="389"/>
        <v>88.881818234064752</v>
      </c>
      <c r="U1203" s="6" t="e">
        <f t="shared" si="385"/>
        <v>#N/A</v>
      </c>
      <c r="V1203" s="6">
        <f t="shared" si="390"/>
        <v>153.65481980146288</v>
      </c>
      <c r="W1203" s="6">
        <f t="shared" si="391"/>
        <v>24.108816666666641</v>
      </c>
      <c r="X1203" s="6" t="e">
        <f t="shared" si="386"/>
        <v>#N/A</v>
      </c>
      <c r="Y1203" s="6" t="e">
        <f t="shared" si="387"/>
        <v>#N/A</v>
      </c>
      <c r="Z1203" s="6" t="e">
        <f t="shared" si="403"/>
        <v>#N/A</v>
      </c>
      <c r="AA1203" s="6" t="e">
        <f t="shared" si="403"/>
        <v>#N/A</v>
      </c>
      <c r="AB1203" s="6" t="e">
        <f t="shared" si="403"/>
        <v>#N/A</v>
      </c>
      <c r="AC1203" s="6" t="e">
        <f t="shared" si="403"/>
        <v>#N/A</v>
      </c>
      <c r="AG1203">
        <f t="shared" si="392"/>
        <v>1.6300000000000001</v>
      </c>
      <c r="AH1203">
        <f t="shared" si="393"/>
        <v>0</v>
      </c>
      <c r="AI1203">
        <f t="shared" si="394"/>
        <v>21.841666666666669</v>
      </c>
      <c r="AJ1203">
        <f t="shared" si="395"/>
        <v>94.948275862068968</v>
      </c>
      <c r="AK1203">
        <f t="shared" si="396"/>
        <v>11.43</v>
      </c>
      <c r="AL1203">
        <f t="shared" si="397"/>
        <v>-17</v>
      </c>
      <c r="AM1203">
        <f t="shared" si="398"/>
        <v>34.597727272727269</v>
      </c>
      <c r="AN1203">
        <f t="shared" si="399"/>
        <v>-3.6761833333333334</v>
      </c>
      <c r="AO1203">
        <f t="shared" si="400"/>
        <v>15.383333333333335</v>
      </c>
      <c r="AQ1203">
        <f t="shared" si="401"/>
        <v>153.65481980146288</v>
      </c>
      <c r="AR1203" s="4">
        <f t="shared" si="402"/>
        <v>24.108816666666641</v>
      </c>
    </row>
    <row r="1204" spans="20:44" x14ac:dyDescent="0.3">
      <c r="T1204" s="5">
        <f t="shared" si="389"/>
        <v>88.881818234064752</v>
      </c>
      <c r="U1204" s="6" t="e">
        <f t="shared" si="385"/>
        <v>#N/A</v>
      </c>
      <c r="V1204" s="6">
        <f t="shared" si="390"/>
        <v>153.65481980146288</v>
      </c>
      <c r="W1204" s="6">
        <f t="shared" si="391"/>
        <v>24.108816666666641</v>
      </c>
      <c r="X1204" s="6" t="e">
        <f t="shared" si="386"/>
        <v>#N/A</v>
      </c>
      <c r="Y1204" s="6" t="e">
        <f t="shared" si="387"/>
        <v>#N/A</v>
      </c>
      <c r="Z1204" s="6" t="e">
        <f t="shared" si="403"/>
        <v>#N/A</v>
      </c>
      <c r="AA1204" s="6" t="e">
        <f t="shared" si="403"/>
        <v>#N/A</v>
      </c>
      <c r="AB1204" s="6" t="e">
        <f t="shared" si="403"/>
        <v>#N/A</v>
      </c>
      <c r="AC1204" s="6" t="e">
        <f t="shared" si="403"/>
        <v>#N/A</v>
      </c>
      <c r="AG1204">
        <f t="shared" si="392"/>
        <v>1.6300000000000001</v>
      </c>
      <c r="AH1204">
        <f t="shared" si="393"/>
        <v>0</v>
      </c>
      <c r="AI1204">
        <f t="shared" si="394"/>
        <v>21.841666666666669</v>
      </c>
      <c r="AJ1204">
        <f t="shared" si="395"/>
        <v>94.948275862068968</v>
      </c>
      <c r="AK1204">
        <f t="shared" si="396"/>
        <v>11.43</v>
      </c>
      <c r="AL1204">
        <f t="shared" si="397"/>
        <v>-17</v>
      </c>
      <c r="AM1204">
        <f t="shared" si="398"/>
        <v>34.597727272727269</v>
      </c>
      <c r="AN1204">
        <f t="shared" si="399"/>
        <v>-3.6761833333333334</v>
      </c>
      <c r="AO1204">
        <f t="shared" si="400"/>
        <v>15.383333333333335</v>
      </c>
      <c r="AQ1204">
        <f t="shared" si="401"/>
        <v>153.65481980146288</v>
      </c>
      <c r="AR1204" s="4">
        <f t="shared" si="402"/>
        <v>24.108816666666641</v>
      </c>
    </row>
    <row r="1205" spans="20:44" x14ac:dyDescent="0.3">
      <c r="T1205" s="5">
        <f t="shared" si="389"/>
        <v>88.881818234064752</v>
      </c>
      <c r="U1205" s="6" t="e">
        <f t="shared" si="385"/>
        <v>#N/A</v>
      </c>
      <c r="V1205" s="6">
        <f t="shared" si="390"/>
        <v>153.65481980146288</v>
      </c>
      <c r="W1205" s="6">
        <f t="shared" si="391"/>
        <v>24.108816666666641</v>
      </c>
      <c r="X1205" s="6" t="e">
        <f t="shared" si="386"/>
        <v>#N/A</v>
      </c>
      <c r="Y1205" s="6" t="e">
        <f t="shared" si="387"/>
        <v>#N/A</v>
      </c>
      <c r="Z1205" s="6" t="e">
        <f t="shared" si="403"/>
        <v>#N/A</v>
      </c>
      <c r="AA1205" s="6" t="e">
        <f t="shared" si="403"/>
        <v>#N/A</v>
      </c>
      <c r="AB1205" s="6" t="e">
        <f t="shared" si="403"/>
        <v>#N/A</v>
      </c>
      <c r="AC1205" s="6" t="e">
        <f t="shared" si="403"/>
        <v>#N/A</v>
      </c>
      <c r="AG1205">
        <f t="shared" si="392"/>
        <v>1.6300000000000001</v>
      </c>
      <c r="AH1205">
        <f t="shared" si="393"/>
        <v>0</v>
      </c>
      <c r="AI1205">
        <f t="shared" si="394"/>
        <v>21.841666666666669</v>
      </c>
      <c r="AJ1205">
        <f t="shared" si="395"/>
        <v>94.948275862068968</v>
      </c>
      <c r="AK1205">
        <f t="shared" si="396"/>
        <v>11.43</v>
      </c>
      <c r="AL1205">
        <f t="shared" si="397"/>
        <v>-17</v>
      </c>
      <c r="AM1205">
        <f t="shared" si="398"/>
        <v>34.597727272727269</v>
      </c>
      <c r="AN1205">
        <f t="shared" si="399"/>
        <v>-3.6761833333333334</v>
      </c>
      <c r="AO1205">
        <f t="shared" si="400"/>
        <v>15.383333333333335</v>
      </c>
      <c r="AQ1205">
        <f t="shared" si="401"/>
        <v>153.65481980146288</v>
      </c>
      <c r="AR1205" s="4">
        <f t="shared" si="402"/>
        <v>24.108816666666641</v>
      </c>
    </row>
    <row r="1206" spans="20:44" x14ac:dyDescent="0.3">
      <c r="T1206" s="5">
        <f t="shared" si="389"/>
        <v>88.881818234064752</v>
      </c>
      <c r="U1206" s="6" t="e">
        <f t="shared" si="385"/>
        <v>#N/A</v>
      </c>
      <c r="V1206" s="6">
        <f t="shared" si="390"/>
        <v>153.65481980146288</v>
      </c>
      <c r="W1206" s="6">
        <f t="shared" si="391"/>
        <v>24.108816666666641</v>
      </c>
      <c r="X1206" s="6" t="e">
        <f t="shared" si="386"/>
        <v>#N/A</v>
      </c>
      <c r="Y1206" s="6" t="e">
        <f t="shared" si="387"/>
        <v>#N/A</v>
      </c>
      <c r="Z1206" s="6" t="e">
        <f t="shared" si="403"/>
        <v>#N/A</v>
      </c>
      <c r="AA1206" s="6" t="e">
        <f t="shared" si="403"/>
        <v>#N/A</v>
      </c>
      <c r="AB1206" s="6" t="e">
        <f t="shared" si="403"/>
        <v>#N/A</v>
      </c>
      <c r="AC1206" s="6" t="e">
        <f t="shared" si="403"/>
        <v>#N/A</v>
      </c>
      <c r="AG1206">
        <f t="shared" si="392"/>
        <v>1.6300000000000001</v>
      </c>
      <c r="AH1206">
        <f t="shared" si="393"/>
        <v>0</v>
      </c>
      <c r="AI1206">
        <f t="shared" si="394"/>
        <v>21.841666666666669</v>
      </c>
      <c r="AJ1206">
        <f t="shared" si="395"/>
        <v>94.948275862068968</v>
      </c>
      <c r="AK1206">
        <f t="shared" si="396"/>
        <v>11.43</v>
      </c>
      <c r="AL1206">
        <f t="shared" si="397"/>
        <v>-17</v>
      </c>
      <c r="AM1206">
        <f t="shared" si="398"/>
        <v>34.597727272727269</v>
      </c>
      <c r="AN1206">
        <f t="shared" si="399"/>
        <v>-3.6761833333333334</v>
      </c>
      <c r="AO1206">
        <f t="shared" si="400"/>
        <v>15.383333333333335</v>
      </c>
      <c r="AQ1206">
        <f t="shared" si="401"/>
        <v>153.65481980146288</v>
      </c>
      <c r="AR1206" s="4">
        <f t="shared" si="402"/>
        <v>24.108816666666641</v>
      </c>
    </row>
    <row r="1207" spans="20:44" x14ac:dyDescent="0.3">
      <c r="T1207" s="5">
        <f t="shared" si="389"/>
        <v>88.881818234064752</v>
      </c>
      <c r="U1207" s="6" t="e">
        <f t="shared" si="385"/>
        <v>#N/A</v>
      </c>
      <c r="V1207" s="6">
        <f t="shared" si="390"/>
        <v>153.65481980146288</v>
      </c>
      <c r="W1207" s="6">
        <f t="shared" si="391"/>
        <v>24.108816666666641</v>
      </c>
      <c r="X1207" s="6" t="e">
        <f t="shared" si="386"/>
        <v>#N/A</v>
      </c>
      <c r="Y1207" s="6" t="e">
        <f t="shared" si="387"/>
        <v>#N/A</v>
      </c>
      <c r="Z1207" s="6" t="e">
        <f t="shared" si="403"/>
        <v>#N/A</v>
      </c>
      <c r="AA1207" s="6" t="e">
        <f t="shared" si="403"/>
        <v>#N/A</v>
      </c>
      <c r="AB1207" s="6" t="e">
        <f t="shared" si="403"/>
        <v>#N/A</v>
      </c>
      <c r="AC1207" s="6" t="e">
        <f t="shared" si="403"/>
        <v>#N/A</v>
      </c>
      <c r="AG1207">
        <f t="shared" si="392"/>
        <v>1.6300000000000001</v>
      </c>
      <c r="AH1207">
        <f t="shared" si="393"/>
        <v>0</v>
      </c>
      <c r="AI1207">
        <f t="shared" si="394"/>
        <v>21.841666666666669</v>
      </c>
      <c r="AJ1207">
        <f t="shared" si="395"/>
        <v>94.948275862068968</v>
      </c>
      <c r="AK1207">
        <f t="shared" si="396"/>
        <v>11.43</v>
      </c>
      <c r="AL1207">
        <f t="shared" si="397"/>
        <v>-17</v>
      </c>
      <c r="AM1207">
        <f t="shared" si="398"/>
        <v>34.597727272727269</v>
      </c>
      <c r="AN1207">
        <f t="shared" si="399"/>
        <v>-3.6761833333333334</v>
      </c>
      <c r="AO1207">
        <f t="shared" si="400"/>
        <v>15.383333333333335</v>
      </c>
      <c r="AQ1207">
        <f t="shared" si="401"/>
        <v>153.65481980146288</v>
      </c>
      <c r="AR1207" s="4">
        <f t="shared" si="402"/>
        <v>24.108816666666641</v>
      </c>
    </row>
    <row r="1208" spans="20:44" x14ac:dyDescent="0.3">
      <c r="T1208" s="5">
        <f t="shared" si="389"/>
        <v>88.881818234064752</v>
      </c>
      <c r="U1208" s="6" t="e">
        <f t="shared" si="385"/>
        <v>#N/A</v>
      </c>
      <c r="V1208" s="6">
        <f t="shared" si="390"/>
        <v>153.65481980146288</v>
      </c>
      <c r="W1208" s="6">
        <f t="shared" si="391"/>
        <v>24.108816666666641</v>
      </c>
      <c r="X1208" s="6" t="e">
        <f t="shared" si="386"/>
        <v>#N/A</v>
      </c>
      <c r="Y1208" s="6" t="e">
        <f t="shared" si="387"/>
        <v>#N/A</v>
      </c>
      <c r="Z1208" s="6" t="e">
        <f t="shared" si="403"/>
        <v>#N/A</v>
      </c>
      <c r="AA1208" s="6" t="e">
        <f t="shared" si="403"/>
        <v>#N/A</v>
      </c>
      <c r="AB1208" s="6" t="e">
        <f t="shared" si="403"/>
        <v>#N/A</v>
      </c>
      <c r="AC1208" s="6" t="e">
        <f t="shared" si="403"/>
        <v>#N/A</v>
      </c>
      <c r="AG1208">
        <f t="shared" si="392"/>
        <v>1.6300000000000001</v>
      </c>
      <c r="AH1208">
        <f t="shared" si="393"/>
        <v>0</v>
      </c>
      <c r="AI1208">
        <f t="shared" si="394"/>
        <v>21.841666666666669</v>
      </c>
      <c r="AJ1208">
        <f t="shared" si="395"/>
        <v>94.948275862068968</v>
      </c>
      <c r="AK1208">
        <f t="shared" si="396"/>
        <v>11.43</v>
      </c>
      <c r="AL1208">
        <f t="shared" si="397"/>
        <v>-17</v>
      </c>
      <c r="AM1208">
        <f t="shared" si="398"/>
        <v>34.597727272727269</v>
      </c>
      <c r="AN1208">
        <f t="shared" si="399"/>
        <v>-3.6761833333333334</v>
      </c>
      <c r="AO1208">
        <f t="shared" si="400"/>
        <v>15.383333333333335</v>
      </c>
      <c r="AQ1208">
        <f t="shared" si="401"/>
        <v>153.65481980146288</v>
      </c>
      <c r="AR1208" s="4">
        <f t="shared" si="402"/>
        <v>24.108816666666641</v>
      </c>
    </row>
    <row r="1209" spans="20:44" x14ac:dyDescent="0.3">
      <c r="T1209" s="5">
        <f t="shared" si="389"/>
        <v>88.881818234064752</v>
      </c>
      <c r="U1209" s="6" t="e">
        <f t="shared" si="385"/>
        <v>#N/A</v>
      </c>
      <c r="V1209" s="6">
        <f t="shared" si="390"/>
        <v>153.65481980146288</v>
      </c>
      <c r="W1209" s="6">
        <f t="shared" si="391"/>
        <v>24.108816666666641</v>
      </c>
      <c r="X1209" s="6" t="e">
        <f t="shared" si="386"/>
        <v>#N/A</v>
      </c>
      <c r="Y1209" s="6" t="e">
        <f t="shared" si="387"/>
        <v>#N/A</v>
      </c>
      <c r="Z1209" s="6" t="e">
        <f t="shared" si="403"/>
        <v>#N/A</v>
      </c>
      <c r="AA1209" s="6" t="e">
        <f t="shared" si="403"/>
        <v>#N/A</v>
      </c>
      <c r="AB1209" s="6" t="e">
        <f t="shared" si="403"/>
        <v>#N/A</v>
      </c>
      <c r="AC1209" s="6" t="e">
        <f t="shared" si="403"/>
        <v>#N/A</v>
      </c>
      <c r="AG1209">
        <f t="shared" si="392"/>
        <v>1.6300000000000001</v>
      </c>
      <c r="AH1209">
        <f t="shared" si="393"/>
        <v>0</v>
      </c>
      <c r="AI1209">
        <f t="shared" si="394"/>
        <v>21.841666666666669</v>
      </c>
      <c r="AJ1209">
        <f t="shared" si="395"/>
        <v>94.948275862068968</v>
      </c>
      <c r="AK1209">
        <f t="shared" si="396"/>
        <v>11.43</v>
      </c>
      <c r="AL1209">
        <f t="shared" si="397"/>
        <v>-17</v>
      </c>
      <c r="AM1209">
        <f t="shared" si="398"/>
        <v>34.597727272727269</v>
      </c>
      <c r="AN1209">
        <f t="shared" si="399"/>
        <v>-3.6761833333333334</v>
      </c>
      <c r="AO1209">
        <f t="shared" si="400"/>
        <v>15.383333333333335</v>
      </c>
      <c r="AQ1209">
        <f t="shared" si="401"/>
        <v>153.65481980146288</v>
      </c>
      <c r="AR1209" s="4">
        <f t="shared" si="402"/>
        <v>24.108816666666641</v>
      </c>
    </row>
    <row r="1210" spans="20:44" x14ac:dyDescent="0.3">
      <c r="T1210" s="5">
        <f t="shared" si="389"/>
        <v>88.881818234064752</v>
      </c>
      <c r="U1210" s="6" t="e">
        <f t="shared" si="385"/>
        <v>#N/A</v>
      </c>
      <c r="V1210" s="6">
        <f t="shared" si="390"/>
        <v>153.65481980146288</v>
      </c>
      <c r="W1210" s="6">
        <f t="shared" si="391"/>
        <v>24.108816666666641</v>
      </c>
      <c r="X1210" s="6" t="e">
        <f t="shared" si="386"/>
        <v>#N/A</v>
      </c>
      <c r="Y1210" s="6" t="e">
        <f t="shared" si="387"/>
        <v>#N/A</v>
      </c>
      <c r="Z1210" s="6" t="e">
        <f t="shared" si="403"/>
        <v>#N/A</v>
      </c>
      <c r="AA1210" s="6" t="e">
        <f t="shared" si="403"/>
        <v>#N/A</v>
      </c>
      <c r="AB1210" s="6" t="e">
        <f t="shared" si="403"/>
        <v>#N/A</v>
      </c>
      <c r="AC1210" s="6" t="e">
        <f t="shared" si="403"/>
        <v>#N/A</v>
      </c>
      <c r="AG1210">
        <f t="shared" si="392"/>
        <v>1.6300000000000001</v>
      </c>
      <c r="AH1210">
        <f t="shared" si="393"/>
        <v>0</v>
      </c>
      <c r="AI1210">
        <f t="shared" si="394"/>
        <v>21.841666666666669</v>
      </c>
      <c r="AJ1210">
        <f t="shared" si="395"/>
        <v>94.948275862068968</v>
      </c>
      <c r="AK1210">
        <f t="shared" si="396"/>
        <v>11.43</v>
      </c>
      <c r="AL1210">
        <f t="shared" si="397"/>
        <v>-17</v>
      </c>
      <c r="AM1210">
        <f t="shared" si="398"/>
        <v>34.597727272727269</v>
      </c>
      <c r="AN1210">
        <f t="shared" si="399"/>
        <v>-3.6761833333333334</v>
      </c>
      <c r="AO1210">
        <f t="shared" si="400"/>
        <v>15.383333333333335</v>
      </c>
      <c r="AQ1210">
        <f t="shared" si="401"/>
        <v>153.65481980146288</v>
      </c>
      <c r="AR1210" s="4">
        <f t="shared" si="402"/>
        <v>24.108816666666641</v>
      </c>
    </row>
    <row r="1211" spans="20:44" x14ac:dyDescent="0.3">
      <c r="T1211" s="5">
        <f t="shared" si="389"/>
        <v>88.881818234064752</v>
      </c>
      <c r="U1211" s="6" t="e">
        <f t="shared" si="385"/>
        <v>#N/A</v>
      </c>
      <c r="V1211" s="6">
        <f t="shared" si="390"/>
        <v>153.65481980146288</v>
      </c>
      <c r="W1211" s="6">
        <f t="shared" si="391"/>
        <v>24.108816666666641</v>
      </c>
      <c r="X1211" s="6" t="e">
        <f t="shared" si="386"/>
        <v>#N/A</v>
      </c>
      <c r="Y1211" s="6" t="e">
        <f t="shared" si="387"/>
        <v>#N/A</v>
      </c>
      <c r="Z1211" s="6" t="e">
        <f t="shared" si="403"/>
        <v>#N/A</v>
      </c>
      <c r="AA1211" s="6" t="e">
        <f t="shared" si="403"/>
        <v>#N/A</v>
      </c>
      <c r="AB1211" s="6" t="e">
        <f t="shared" si="403"/>
        <v>#N/A</v>
      </c>
      <c r="AC1211" s="6" t="e">
        <f t="shared" si="403"/>
        <v>#N/A</v>
      </c>
      <c r="AG1211">
        <f t="shared" si="392"/>
        <v>1.6300000000000001</v>
      </c>
      <c r="AH1211">
        <f t="shared" si="393"/>
        <v>0</v>
      </c>
      <c r="AI1211">
        <f t="shared" si="394"/>
        <v>21.841666666666669</v>
      </c>
      <c r="AJ1211">
        <f t="shared" si="395"/>
        <v>94.948275862068968</v>
      </c>
      <c r="AK1211">
        <f t="shared" si="396"/>
        <v>11.43</v>
      </c>
      <c r="AL1211">
        <f t="shared" si="397"/>
        <v>-17</v>
      </c>
      <c r="AM1211">
        <f t="shared" si="398"/>
        <v>34.597727272727269</v>
      </c>
      <c r="AN1211">
        <f t="shared" si="399"/>
        <v>-3.6761833333333334</v>
      </c>
      <c r="AO1211">
        <f t="shared" si="400"/>
        <v>15.383333333333335</v>
      </c>
      <c r="AQ1211">
        <f t="shared" si="401"/>
        <v>153.65481980146288</v>
      </c>
      <c r="AR1211" s="4">
        <f t="shared" si="402"/>
        <v>24.108816666666641</v>
      </c>
    </row>
    <row r="1212" spans="20:44" x14ac:dyDescent="0.3">
      <c r="T1212" s="5">
        <f t="shared" si="389"/>
        <v>88.881818234064752</v>
      </c>
      <c r="U1212" s="6" t="e">
        <f t="shared" si="385"/>
        <v>#N/A</v>
      </c>
      <c r="V1212" s="6">
        <f t="shared" si="390"/>
        <v>153.65481980146288</v>
      </c>
      <c r="W1212" s="6">
        <f t="shared" si="391"/>
        <v>24.108816666666641</v>
      </c>
      <c r="X1212" s="6" t="e">
        <f t="shared" si="386"/>
        <v>#N/A</v>
      </c>
      <c r="Y1212" s="6" t="e">
        <f t="shared" si="387"/>
        <v>#N/A</v>
      </c>
      <c r="Z1212" s="6" t="e">
        <f t="shared" si="403"/>
        <v>#N/A</v>
      </c>
      <c r="AA1212" s="6" t="e">
        <f t="shared" si="403"/>
        <v>#N/A</v>
      </c>
      <c r="AB1212" s="6" t="e">
        <f t="shared" si="403"/>
        <v>#N/A</v>
      </c>
      <c r="AC1212" s="6" t="e">
        <f t="shared" si="403"/>
        <v>#N/A</v>
      </c>
      <c r="AG1212">
        <f t="shared" si="392"/>
        <v>1.6300000000000001</v>
      </c>
      <c r="AH1212">
        <f t="shared" si="393"/>
        <v>0</v>
      </c>
      <c r="AI1212">
        <f t="shared" si="394"/>
        <v>21.841666666666669</v>
      </c>
      <c r="AJ1212">
        <f t="shared" si="395"/>
        <v>94.948275862068968</v>
      </c>
      <c r="AK1212">
        <f t="shared" si="396"/>
        <v>11.43</v>
      </c>
      <c r="AL1212">
        <f t="shared" si="397"/>
        <v>-17</v>
      </c>
      <c r="AM1212">
        <f t="shared" si="398"/>
        <v>34.597727272727269</v>
      </c>
      <c r="AN1212">
        <f t="shared" si="399"/>
        <v>-3.6761833333333334</v>
      </c>
      <c r="AO1212">
        <f t="shared" si="400"/>
        <v>15.383333333333335</v>
      </c>
      <c r="AQ1212">
        <f t="shared" si="401"/>
        <v>153.65481980146288</v>
      </c>
      <c r="AR1212" s="4">
        <f t="shared" si="402"/>
        <v>24.108816666666641</v>
      </c>
    </row>
    <row r="1213" spans="20:44" x14ac:dyDescent="0.3">
      <c r="T1213" s="5">
        <f t="shared" si="389"/>
        <v>88.881818234064752</v>
      </c>
      <c r="U1213" s="6" t="e">
        <f t="shared" si="385"/>
        <v>#N/A</v>
      </c>
      <c r="V1213" s="6">
        <f t="shared" si="390"/>
        <v>153.65481980146288</v>
      </c>
      <c r="W1213" s="6">
        <f t="shared" si="391"/>
        <v>24.108816666666641</v>
      </c>
      <c r="X1213" s="6" t="e">
        <f t="shared" si="386"/>
        <v>#N/A</v>
      </c>
      <c r="Y1213" s="6" t="e">
        <f t="shared" si="387"/>
        <v>#N/A</v>
      </c>
      <c r="Z1213" s="6" t="e">
        <f t="shared" si="403"/>
        <v>#N/A</v>
      </c>
      <c r="AA1213" s="6" t="e">
        <f t="shared" si="403"/>
        <v>#N/A</v>
      </c>
      <c r="AB1213" s="6" t="e">
        <f t="shared" si="403"/>
        <v>#N/A</v>
      </c>
      <c r="AC1213" s="6" t="e">
        <f t="shared" si="403"/>
        <v>#N/A</v>
      </c>
      <c r="AG1213">
        <f t="shared" si="392"/>
        <v>1.6300000000000001</v>
      </c>
      <c r="AH1213">
        <f t="shared" si="393"/>
        <v>0</v>
      </c>
      <c r="AI1213">
        <f t="shared" si="394"/>
        <v>21.841666666666669</v>
      </c>
      <c r="AJ1213">
        <f t="shared" si="395"/>
        <v>94.948275862068968</v>
      </c>
      <c r="AK1213">
        <f t="shared" si="396"/>
        <v>11.43</v>
      </c>
      <c r="AL1213">
        <f t="shared" si="397"/>
        <v>-17</v>
      </c>
      <c r="AM1213">
        <f t="shared" si="398"/>
        <v>34.597727272727269</v>
      </c>
      <c r="AN1213">
        <f t="shared" si="399"/>
        <v>-3.6761833333333334</v>
      </c>
      <c r="AO1213">
        <f t="shared" si="400"/>
        <v>15.383333333333335</v>
      </c>
      <c r="AQ1213">
        <f t="shared" si="401"/>
        <v>153.65481980146288</v>
      </c>
      <c r="AR1213" s="4">
        <f t="shared" si="402"/>
        <v>24.108816666666641</v>
      </c>
    </row>
    <row r="1214" spans="20:44" x14ac:dyDescent="0.3">
      <c r="T1214" s="5">
        <f t="shared" si="389"/>
        <v>88.881818234064752</v>
      </c>
      <c r="U1214" s="6" t="e">
        <f t="shared" si="385"/>
        <v>#N/A</v>
      </c>
      <c r="V1214" s="6">
        <f t="shared" si="390"/>
        <v>153.65481980146288</v>
      </c>
      <c r="W1214" s="6">
        <f t="shared" si="391"/>
        <v>24.108816666666641</v>
      </c>
      <c r="X1214" s="6" t="e">
        <f t="shared" si="386"/>
        <v>#N/A</v>
      </c>
      <c r="Y1214" s="6" t="e">
        <f t="shared" si="387"/>
        <v>#N/A</v>
      </c>
      <c r="Z1214" s="6" t="e">
        <f t="shared" si="403"/>
        <v>#N/A</v>
      </c>
      <c r="AA1214" s="6" t="e">
        <f t="shared" si="403"/>
        <v>#N/A</v>
      </c>
      <c r="AB1214" s="6" t="e">
        <f t="shared" si="403"/>
        <v>#N/A</v>
      </c>
      <c r="AC1214" s="6" t="e">
        <f t="shared" si="403"/>
        <v>#N/A</v>
      </c>
      <c r="AG1214">
        <f t="shared" si="392"/>
        <v>1.6300000000000001</v>
      </c>
      <c r="AH1214">
        <f t="shared" si="393"/>
        <v>0</v>
      </c>
      <c r="AI1214">
        <f t="shared" si="394"/>
        <v>21.841666666666669</v>
      </c>
      <c r="AJ1214">
        <f t="shared" si="395"/>
        <v>94.948275862068968</v>
      </c>
      <c r="AK1214">
        <f t="shared" si="396"/>
        <v>11.43</v>
      </c>
      <c r="AL1214">
        <f t="shared" si="397"/>
        <v>-17</v>
      </c>
      <c r="AM1214">
        <f t="shared" si="398"/>
        <v>34.597727272727269</v>
      </c>
      <c r="AN1214">
        <f t="shared" si="399"/>
        <v>-3.6761833333333334</v>
      </c>
      <c r="AO1214">
        <f t="shared" si="400"/>
        <v>15.383333333333335</v>
      </c>
      <c r="AQ1214">
        <f t="shared" si="401"/>
        <v>153.65481980146288</v>
      </c>
      <c r="AR1214" s="4">
        <f t="shared" si="402"/>
        <v>24.108816666666641</v>
      </c>
    </row>
    <row r="1215" spans="20:44" x14ac:dyDescent="0.3">
      <c r="T1215" s="5">
        <f t="shared" si="389"/>
        <v>88.881818234064752</v>
      </c>
      <c r="U1215" s="6" t="e">
        <f t="shared" si="385"/>
        <v>#N/A</v>
      </c>
      <c r="V1215" s="6">
        <f t="shared" si="390"/>
        <v>153.65481980146288</v>
      </c>
      <c r="W1215" s="6">
        <f t="shared" si="391"/>
        <v>24.108816666666641</v>
      </c>
      <c r="X1215" s="6" t="e">
        <f t="shared" si="386"/>
        <v>#N/A</v>
      </c>
      <c r="Y1215" s="6" t="e">
        <f t="shared" si="387"/>
        <v>#N/A</v>
      </c>
      <c r="Z1215" s="6" t="e">
        <f t="shared" si="403"/>
        <v>#N/A</v>
      </c>
      <c r="AA1215" s="6" t="e">
        <f t="shared" si="403"/>
        <v>#N/A</v>
      </c>
      <c r="AB1215" s="6" t="e">
        <f t="shared" si="403"/>
        <v>#N/A</v>
      </c>
      <c r="AC1215" s="6" t="e">
        <f t="shared" si="403"/>
        <v>#N/A</v>
      </c>
      <c r="AG1215">
        <f t="shared" si="392"/>
        <v>1.6300000000000001</v>
      </c>
      <c r="AH1215">
        <f t="shared" si="393"/>
        <v>0</v>
      </c>
      <c r="AI1215">
        <f t="shared" si="394"/>
        <v>21.841666666666669</v>
      </c>
      <c r="AJ1215">
        <f t="shared" si="395"/>
        <v>94.948275862068968</v>
      </c>
      <c r="AK1215">
        <f t="shared" si="396"/>
        <v>11.43</v>
      </c>
      <c r="AL1215">
        <f t="shared" si="397"/>
        <v>-17</v>
      </c>
      <c r="AM1215">
        <f t="shared" si="398"/>
        <v>34.597727272727269</v>
      </c>
      <c r="AN1215">
        <f t="shared" si="399"/>
        <v>-3.6761833333333334</v>
      </c>
      <c r="AO1215">
        <f t="shared" si="400"/>
        <v>15.383333333333335</v>
      </c>
      <c r="AQ1215">
        <f t="shared" si="401"/>
        <v>153.65481980146288</v>
      </c>
      <c r="AR1215" s="4">
        <f t="shared" si="402"/>
        <v>24.108816666666641</v>
      </c>
    </row>
    <row r="1216" spans="20:44" x14ac:dyDescent="0.3">
      <c r="T1216" s="5">
        <f t="shared" si="389"/>
        <v>88.881818234064752</v>
      </c>
      <c r="U1216" s="6" t="e">
        <f t="shared" si="385"/>
        <v>#N/A</v>
      </c>
      <c r="V1216" s="6">
        <f t="shared" si="390"/>
        <v>153.65481980146288</v>
      </c>
      <c r="W1216" s="6">
        <f t="shared" si="391"/>
        <v>24.108816666666641</v>
      </c>
      <c r="X1216" s="6" t="e">
        <f t="shared" si="386"/>
        <v>#N/A</v>
      </c>
      <c r="Y1216" s="6" t="e">
        <f t="shared" si="387"/>
        <v>#N/A</v>
      </c>
      <c r="Z1216" s="6" t="e">
        <f t="shared" si="403"/>
        <v>#N/A</v>
      </c>
      <c r="AA1216" s="6" t="e">
        <f t="shared" si="403"/>
        <v>#N/A</v>
      </c>
      <c r="AB1216" s="6" t="e">
        <f t="shared" si="403"/>
        <v>#N/A</v>
      </c>
      <c r="AC1216" s="6" t="e">
        <f t="shared" si="403"/>
        <v>#N/A</v>
      </c>
      <c r="AG1216">
        <f t="shared" si="392"/>
        <v>1.6300000000000001</v>
      </c>
      <c r="AH1216">
        <f t="shared" si="393"/>
        <v>0</v>
      </c>
      <c r="AI1216">
        <f t="shared" si="394"/>
        <v>21.841666666666669</v>
      </c>
      <c r="AJ1216">
        <f t="shared" si="395"/>
        <v>94.948275862068968</v>
      </c>
      <c r="AK1216">
        <f t="shared" si="396"/>
        <v>11.43</v>
      </c>
      <c r="AL1216">
        <f t="shared" si="397"/>
        <v>-17</v>
      </c>
      <c r="AM1216">
        <f t="shared" si="398"/>
        <v>34.597727272727269</v>
      </c>
      <c r="AN1216">
        <f t="shared" si="399"/>
        <v>-3.6761833333333334</v>
      </c>
      <c r="AO1216">
        <f t="shared" si="400"/>
        <v>15.383333333333335</v>
      </c>
      <c r="AQ1216">
        <f t="shared" si="401"/>
        <v>153.65481980146288</v>
      </c>
      <c r="AR1216" s="4">
        <f t="shared" si="402"/>
        <v>24.108816666666641</v>
      </c>
    </row>
    <row r="1217" spans="20:44" x14ac:dyDescent="0.3">
      <c r="T1217" s="5">
        <f t="shared" si="389"/>
        <v>88.881818234064752</v>
      </c>
      <c r="U1217" s="6" t="e">
        <f t="shared" si="385"/>
        <v>#N/A</v>
      </c>
      <c r="V1217" s="6">
        <f t="shared" si="390"/>
        <v>153.65481980146288</v>
      </c>
      <c r="W1217" s="6">
        <f t="shared" si="391"/>
        <v>24.108816666666641</v>
      </c>
      <c r="X1217" s="6" t="e">
        <f t="shared" si="386"/>
        <v>#N/A</v>
      </c>
      <c r="Y1217" s="6" t="e">
        <f t="shared" si="387"/>
        <v>#N/A</v>
      </c>
      <c r="Z1217" s="6" t="e">
        <f t="shared" si="403"/>
        <v>#N/A</v>
      </c>
      <c r="AA1217" s="6" t="e">
        <f t="shared" si="403"/>
        <v>#N/A</v>
      </c>
      <c r="AB1217" s="6" t="e">
        <f t="shared" si="403"/>
        <v>#N/A</v>
      </c>
      <c r="AC1217" s="6" t="e">
        <f t="shared" si="403"/>
        <v>#N/A</v>
      </c>
      <c r="AG1217">
        <f t="shared" si="392"/>
        <v>1.6300000000000001</v>
      </c>
      <c r="AH1217">
        <f t="shared" si="393"/>
        <v>0</v>
      </c>
      <c r="AI1217">
        <f t="shared" si="394"/>
        <v>21.841666666666669</v>
      </c>
      <c r="AJ1217">
        <f t="shared" si="395"/>
        <v>94.948275862068968</v>
      </c>
      <c r="AK1217">
        <f t="shared" si="396"/>
        <v>11.43</v>
      </c>
      <c r="AL1217">
        <f t="shared" si="397"/>
        <v>-17</v>
      </c>
      <c r="AM1217">
        <f t="shared" si="398"/>
        <v>34.597727272727269</v>
      </c>
      <c r="AN1217">
        <f t="shared" si="399"/>
        <v>-3.6761833333333334</v>
      </c>
      <c r="AO1217">
        <f t="shared" si="400"/>
        <v>15.383333333333335</v>
      </c>
      <c r="AQ1217">
        <f t="shared" si="401"/>
        <v>153.65481980146288</v>
      </c>
      <c r="AR1217" s="4">
        <f t="shared" si="402"/>
        <v>24.108816666666641</v>
      </c>
    </row>
    <row r="1218" spans="20:44" x14ac:dyDescent="0.3">
      <c r="T1218" s="5">
        <f t="shared" si="389"/>
        <v>88.881818234064752</v>
      </c>
      <c r="U1218" s="6" t="e">
        <f t="shared" si="385"/>
        <v>#N/A</v>
      </c>
      <c r="V1218" s="6">
        <f t="shared" si="390"/>
        <v>153.65481980146288</v>
      </c>
      <c r="W1218" s="6">
        <f t="shared" si="391"/>
        <v>24.108816666666641</v>
      </c>
      <c r="X1218" s="6" t="e">
        <f t="shared" si="386"/>
        <v>#N/A</v>
      </c>
      <c r="Y1218" s="6" t="e">
        <f t="shared" si="387"/>
        <v>#N/A</v>
      </c>
      <c r="Z1218" s="6" t="e">
        <f t="shared" si="403"/>
        <v>#N/A</v>
      </c>
      <c r="AA1218" s="6" t="e">
        <f t="shared" si="403"/>
        <v>#N/A</v>
      </c>
      <c r="AB1218" s="6" t="e">
        <f t="shared" si="403"/>
        <v>#N/A</v>
      </c>
      <c r="AC1218" s="6" t="e">
        <f t="shared" si="403"/>
        <v>#N/A</v>
      </c>
      <c r="AG1218">
        <f t="shared" si="392"/>
        <v>1.6300000000000001</v>
      </c>
      <c r="AH1218">
        <f t="shared" si="393"/>
        <v>0</v>
      </c>
      <c r="AI1218">
        <f t="shared" si="394"/>
        <v>21.841666666666669</v>
      </c>
      <c r="AJ1218">
        <f t="shared" si="395"/>
        <v>94.948275862068968</v>
      </c>
      <c r="AK1218">
        <f t="shared" si="396"/>
        <v>11.43</v>
      </c>
      <c r="AL1218">
        <f t="shared" si="397"/>
        <v>-17</v>
      </c>
      <c r="AM1218">
        <f t="shared" si="398"/>
        <v>34.597727272727269</v>
      </c>
      <c r="AN1218">
        <f t="shared" si="399"/>
        <v>-3.6761833333333334</v>
      </c>
      <c r="AO1218">
        <f t="shared" si="400"/>
        <v>15.383333333333335</v>
      </c>
      <c r="AQ1218">
        <f t="shared" si="401"/>
        <v>153.65481980146288</v>
      </c>
      <c r="AR1218" s="4">
        <f t="shared" si="402"/>
        <v>24.108816666666641</v>
      </c>
    </row>
    <row r="1219" spans="20:44" x14ac:dyDescent="0.3">
      <c r="T1219" s="5">
        <f t="shared" si="389"/>
        <v>88.881818234064752</v>
      </c>
      <c r="U1219" s="6" t="e">
        <f t="shared" si="385"/>
        <v>#N/A</v>
      </c>
      <c r="V1219" s="6">
        <f t="shared" si="390"/>
        <v>153.65481980146288</v>
      </c>
      <c r="W1219" s="6">
        <f t="shared" si="391"/>
        <v>24.108816666666641</v>
      </c>
      <c r="X1219" s="6" t="e">
        <f t="shared" si="386"/>
        <v>#N/A</v>
      </c>
      <c r="Y1219" s="6" t="e">
        <f t="shared" si="387"/>
        <v>#N/A</v>
      </c>
      <c r="Z1219" s="6" t="e">
        <f t="shared" si="403"/>
        <v>#N/A</v>
      </c>
      <c r="AA1219" s="6" t="e">
        <f t="shared" si="403"/>
        <v>#N/A</v>
      </c>
      <c r="AB1219" s="6" t="e">
        <f t="shared" si="403"/>
        <v>#N/A</v>
      </c>
      <c r="AC1219" s="6" t="e">
        <f t="shared" si="403"/>
        <v>#N/A</v>
      </c>
      <c r="AG1219">
        <f t="shared" si="392"/>
        <v>1.6300000000000001</v>
      </c>
      <c r="AH1219">
        <f t="shared" si="393"/>
        <v>0</v>
      </c>
      <c r="AI1219">
        <f t="shared" si="394"/>
        <v>21.841666666666669</v>
      </c>
      <c r="AJ1219">
        <f t="shared" si="395"/>
        <v>94.948275862068968</v>
      </c>
      <c r="AK1219">
        <f t="shared" si="396"/>
        <v>11.43</v>
      </c>
      <c r="AL1219">
        <f t="shared" si="397"/>
        <v>-17</v>
      </c>
      <c r="AM1219">
        <f t="shared" si="398"/>
        <v>34.597727272727269</v>
      </c>
      <c r="AN1219">
        <f t="shared" si="399"/>
        <v>-3.6761833333333334</v>
      </c>
      <c r="AO1219">
        <f t="shared" si="400"/>
        <v>15.383333333333335</v>
      </c>
      <c r="AQ1219">
        <f t="shared" si="401"/>
        <v>153.65481980146288</v>
      </c>
      <c r="AR1219" s="4">
        <f t="shared" si="402"/>
        <v>24.108816666666641</v>
      </c>
    </row>
    <row r="1220" spans="20:44" x14ac:dyDescent="0.3">
      <c r="T1220" s="5">
        <f t="shared" si="389"/>
        <v>88.881818234064752</v>
      </c>
      <c r="U1220" s="6" t="e">
        <f t="shared" si="385"/>
        <v>#N/A</v>
      </c>
      <c r="V1220" s="6">
        <f t="shared" si="390"/>
        <v>153.65481980146288</v>
      </c>
      <c r="W1220" s="6">
        <f t="shared" si="391"/>
        <v>24.108816666666641</v>
      </c>
      <c r="X1220" s="6" t="e">
        <f t="shared" si="386"/>
        <v>#N/A</v>
      </c>
      <c r="Y1220" s="6" t="e">
        <f t="shared" si="387"/>
        <v>#N/A</v>
      </c>
      <c r="Z1220" s="6" t="e">
        <f t="shared" si="403"/>
        <v>#N/A</v>
      </c>
      <c r="AA1220" s="6" t="e">
        <f t="shared" si="403"/>
        <v>#N/A</v>
      </c>
      <c r="AB1220" s="6" t="e">
        <f t="shared" si="403"/>
        <v>#N/A</v>
      </c>
      <c r="AC1220" s="6" t="e">
        <f t="shared" si="403"/>
        <v>#N/A</v>
      </c>
      <c r="AG1220">
        <f t="shared" si="392"/>
        <v>1.6300000000000001</v>
      </c>
      <c r="AH1220">
        <f t="shared" si="393"/>
        <v>0</v>
      </c>
      <c r="AI1220">
        <f t="shared" si="394"/>
        <v>21.841666666666669</v>
      </c>
      <c r="AJ1220">
        <f t="shared" si="395"/>
        <v>94.948275862068968</v>
      </c>
      <c r="AK1220">
        <f t="shared" si="396"/>
        <v>11.43</v>
      </c>
      <c r="AL1220">
        <f t="shared" si="397"/>
        <v>-17</v>
      </c>
      <c r="AM1220">
        <f t="shared" si="398"/>
        <v>34.597727272727269</v>
      </c>
      <c r="AN1220">
        <f t="shared" si="399"/>
        <v>-3.6761833333333334</v>
      </c>
      <c r="AO1220">
        <f t="shared" si="400"/>
        <v>15.383333333333335</v>
      </c>
      <c r="AQ1220">
        <f t="shared" si="401"/>
        <v>153.65481980146288</v>
      </c>
      <c r="AR1220" s="4">
        <f t="shared" si="402"/>
        <v>24.108816666666641</v>
      </c>
    </row>
    <row r="1221" spans="20:44" x14ac:dyDescent="0.3">
      <c r="T1221" s="5">
        <f t="shared" si="389"/>
        <v>88.881818234064752</v>
      </c>
      <c r="U1221" s="6" t="e">
        <f t="shared" si="385"/>
        <v>#N/A</v>
      </c>
      <c r="V1221" s="6">
        <f t="shared" si="390"/>
        <v>153.65481980146288</v>
      </c>
      <c r="W1221" s="6">
        <f t="shared" si="391"/>
        <v>24.108816666666641</v>
      </c>
      <c r="X1221" s="6" t="e">
        <f t="shared" si="386"/>
        <v>#N/A</v>
      </c>
      <c r="Y1221" s="6" t="e">
        <f t="shared" si="387"/>
        <v>#N/A</v>
      </c>
      <c r="Z1221" s="6" t="e">
        <f t="shared" si="403"/>
        <v>#N/A</v>
      </c>
      <c r="AA1221" s="6" t="e">
        <f t="shared" si="403"/>
        <v>#N/A</v>
      </c>
      <c r="AB1221" s="6" t="e">
        <f t="shared" si="403"/>
        <v>#N/A</v>
      </c>
      <c r="AC1221" s="6" t="e">
        <f t="shared" si="403"/>
        <v>#N/A</v>
      </c>
      <c r="AG1221">
        <f t="shared" si="392"/>
        <v>1.6300000000000001</v>
      </c>
      <c r="AH1221">
        <f t="shared" si="393"/>
        <v>0</v>
      </c>
      <c r="AI1221">
        <f t="shared" si="394"/>
        <v>21.841666666666669</v>
      </c>
      <c r="AJ1221">
        <f t="shared" si="395"/>
        <v>94.948275862068968</v>
      </c>
      <c r="AK1221">
        <f t="shared" si="396"/>
        <v>11.43</v>
      </c>
      <c r="AL1221">
        <f t="shared" si="397"/>
        <v>-17</v>
      </c>
      <c r="AM1221">
        <f t="shared" si="398"/>
        <v>34.597727272727269</v>
      </c>
      <c r="AN1221">
        <f t="shared" si="399"/>
        <v>-3.6761833333333334</v>
      </c>
      <c r="AO1221">
        <f t="shared" si="400"/>
        <v>15.383333333333335</v>
      </c>
      <c r="AQ1221">
        <f t="shared" si="401"/>
        <v>153.65481980146288</v>
      </c>
      <c r="AR1221" s="4">
        <f t="shared" si="402"/>
        <v>24.108816666666641</v>
      </c>
    </row>
    <row r="1222" spans="20:44" x14ac:dyDescent="0.3">
      <c r="T1222" s="5">
        <f t="shared" si="389"/>
        <v>88.881818234064752</v>
      </c>
      <c r="U1222" s="6" t="e">
        <f t="shared" si="385"/>
        <v>#N/A</v>
      </c>
      <c r="V1222" s="6">
        <f t="shared" si="390"/>
        <v>153.65481980146288</v>
      </c>
      <c r="W1222" s="6">
        <f t="shared" si="391"/>
        <v>24.108816666666641</v>
      </c>
      <c r="X1222" s="6" t="e">
        <f t="shared" si="386"/>
        <v>#N/A</v>
      </c>
      <c r="Y1222" s="6" t="e">
        <f t="shared" si="387"/>
        <v>#N/A</v>
      </c>
      <c r="Z1222" s="6" t="e">
        <f t="shared" si="403"/>
        <v>#N/A</v>
      </c>
      <c r="AA1222" s="6" t="e">
        <f t="shared" si="403"/>
        <v>#N/A</v>
      </c>
      <c r="AB1222" s="6" t="e">
        <f t="shared" si="403"/>
        <v>#N/A</v>
      </c>
      <c r="AC1222" s="6" t="e">
        <f t="shared" si="403"/>
        <v>#N/A</v>
      </c>
      <c r="AG1222">
        <f t="shared" si="392"/>
        <v>1.6300000000000001</v>
      </c>
      <c r="AH1222">
        <f t="shared" si="393"/>
        <v>0</v>
      </c>
      <c r="AI1222">
        <f t="shared" si="394"/>
        <v>21.841666666666669</v>
      </c>
      <c r="AJ1222">
        <f t="shared" si="395"/>
        <v>94.948275862068968</v>
      </c>
      <c r="AK1222">
        <f t="shared" si="396"/>
        <v>11.43</v>
      </c>
      <c r="AL1222">
        <f t="shared" si="397"/>
        <v>-17</v>
      </c>
      <c r="AM1222">
        <f t="shared" si="398"/>
        <v>34.597727272727269</v>
      </c>
      <c r="AN1222">
        <f t="shared" si="399"/>
        <v>-3.6761833333333334</v>
      </c>
      <c r="AO1222">
        <f t="shared" si="400"/>
        <v>15.383333333333335</v>
      </c>
      <c r="AQ1222">
        <f t="shared" si="401"/>
        <v>153.65481980146288</v>
      </c>
      <c r="AR1222" s="4">
        <f t="shared" si="402"/>
        <v>24.108816666666641</v>
      </c>
    </row>
    <row r="1223" spans="20:44" x14ac:dyDescent="0.3">
      <c r="T1223" s="5">
        <f t="shared" si="389"/>
        <v>88.881818234064752</v>
      </c>
      <c r="U1223" s="6" t="e">
        <f t="shared" ref="U1223:U1286" si="404">VLOOKUP($AT1223,kkk,U$4,0)</f>
        <v>#N/A</v>
      </c>
      <c r="V1223" s="6">
        <f t="shared" si="390"/>
        <v>153.65481980146288</v>
      </c>
      <c r="W1223" s="6">
        <f t="shared" si="391"/>
        <v>24.108816666666641</v>
      </c>
      <c r="X1223" s="6" t="e">
        <f t="shared" ref="X1223:X1286" si="405">VLOOKUP($AT1223,iii,3,0)</f>
        <v>#N/A</v>
      </c>
      <c r="Y1223" s="6" t="e">
        <f t="shared" ref="Y1223:Y1286" si="406">VLOOKUP($AT1223,iii,2,0)</f>
        <v>#N/A</v>
      </c>
      <c r="Z1223" s="6" t="e">
        <f t="shared" si="403"/>
        <v>#N/A</v>
      </c>
      <c r="AA1223" s="6" t="e">
        <f t="shared" si="403"/>
        <v>#N/A</v>
      </c>
      <c r="AB1223" s="6" t="e">
        <f t="shared" si="403"/>
        <v>#N/A</v>
      </c>
      <c r="AC1223" s="6" t="e">
        <f t="shared" si="403"/>
        <v>#N/A</v>
      </c>
      <c r="AG1223">
        <f t="shared" si="392"/>
        <v>1.6300000000000001</v>
      </c>
      <c r="AH1223">
        <f t="shared" si="393"/>
        <v>0</v>
      </c>
      <c r="AI1223">
        <f t="shared" si="394"/>
        <v>21.841666666666669</v>
      </c>
      <c r="AJ1223">
        <f t="shared" si="395"/>
        <v>94.948275862068968</v>
      </c>
      <c r="AK1223">
        <f t="shared" si="396"/>
        <v>11.43</v>
      </c>
      <c r="AL1223">
        <f t="shared" si="397"/>
        <v>-17</v>
      </c>
      <c r="AM1223">
        <f t="shared" si="398"/>
        <v>34.597727272727269</v>
      </c>
      <c r="AN1223">
        <f t="shared" si="399"/>
        <v>-3.6761833333333334</v>
      </c>
      <c r="AO1223">
        <f t="shared" si="400"/>
        <v>15.383333333333335</v>
      </c>
      <c r="AQ1223">
        <f t="shared" si="401"/>
        <v>153.65481980146288</v>
      </c>
      <c r="AR1223" s="4">
        <f t="shared" si="402"/>
        <v>24.108816666666641</v>
      </c>
    </row>
    <row r="1224" spans="20:44" x14ac:dyDescent="0.3">
      <c r="T1224" s="5">
        <f t="shared" si="389"/>
        <v>88.881818234064752</v>
      </c>
      <c r="U1224" s="6" t="e">
        <f t="shared" si="404"/>
        <v>#N/A</v>
      </c>
      <c r="V1224" s="6">
        <f t="shared" si="390"/>
        <v>153.65481980146288</v>
      </c>
      <c r="W1224" s="6">
        <f t="shared" si="391"/>
        <v>24.108816666666641</v>
      </c>
      <c r="X1224" s="6" t="e">
        <f t="shared" si="405"/>
        <v>#N/A</v>
      </c>
      <c r="Y1224" s="6" t="e">
        <f t="shared" si="406"/>
        <v>#N/A</v>
      </c>
      <c r="Z1224" s="6" t="e">
        <f t="shared" si="403"/>
        <v>#N/A</v>
      </c>
      <c r="AA1224" s="6" t="e">
        <f t="shared" si="403"/>
        <v>#N/A</v>
      </c>
      <c r="AB1224" s="6" t="e">
        <f t="shared" si="403"/>
        <v>#N/A</v>
      </c>
      <c r="AC1224" s="6" t="e">
        <f t="shared" si="403"/>
        <v>#N/A</v>
      </c>
      <c r="AG1224">
        <f t="shared" si="392"/>
        <v>1.6300000000000001</v>
      </c>
      <c r="AH1224">
        <f t="shared" si="393"/>
        <v>0</v>
      </c>
      <c r="AI1224">
        <f t="shared" si="394"/>
        <v>21.841666666666669</v>
      </c>
      <c r="AJ1224">
        <f t="shared" si="395"/>
        <v>94.948275862068968</v>
      </c>
      <c r="AK1224">
        <f t="shared" si="396"/>
        <v>11.43</v>
      </c>
      <c r="AL1224">
        <f t="shared" si="397"/>
        <v>-17</v>
      </c>
      <c r="AM1224">
        <f t="shared" si="398"/>
        <v>34.597727272727269</v>
      </c>
      <c r="AN1224">
        <f t="shared" si="399"/>
        <v>-3.6761833333333334</v>
      </c>
      <c r="AO1224">
        <f t="shared" si="400"/>
        <v>15.383333333333335</v>
      </c>
      <c r="AQ1224">
        <f t="shared" si="401"/>
        <v>153.65481980146288</v>
      </c>
      <c r="AR1224" s="4">
        <f t="shared" si="402"/>
        <v>24.108816666666641</v>
      </c>
    </row>
    <row r="1225" spans="20:44" x14ac:dyDescent="0.3">
      <c r="T1225" s="5">
        <f t="shared" si="389"/>
        <v>88.881818234064752</v>
      </c>
      <c r="U1225" s="6" t="e">
        <f t="shared" si="404"/>
        <v>#N/A</v>
      </c>
      <c r="V1225" s="6">
        <f t="shared" si="390"/>
        <v>153.65481980146288</v>
      </c>
      <c r="W1225" s="6">
        <f t="shared" si="391"/>
        <v>24.108816666666641</v>
      </c>
      <c r="X1225" s="6" t="e">
        <f t="shared" si="405"/>
        <v>#N/A</v>
      </c>
      <c r="Y1225" s="6" t="e">
        <f t="shared" si="406"/>
        <v>#N/A</v>
      </c>
      <c r="Z1225" s="6" t="e">
        <f t="shared" si="403"/>
        <v>#N/A</v>
      </c>
      <c r="AA1225" s="6" t="e">
        <f t="shared" si="403"/>
        <v>#N/A</v>
      </c>
      <c r="AB1225" s="6" t="e">
        <f t="shared" si="403"/>
        <v>#N/A</v>
      </c>
      <c r="AC1225" s="6" t="e">
        <f t="shared" si="403"/>
        <v>#N/A</v>
      </c>
      <c r="AG1225">
        <f t="shared" si="392"/>
        <v>1.6300000000000001</v>
      </c>
      <c r="AH1225">
        <f t="shared" si="393"/>
        <v>0</v>
      </c>
      <c r="AI1225">
        <f t="shared" si="394"/>
        <v>21.841666666666669</v>
      </c>
      <c r="AJ1225">
        <f t="shared" si="395"/>
        <v>94.948275862068968</v>
      </c>
      <c r="AK1225">
        <f t="shared" si="396"/>
        <v>11.43</v>
      </c>
      <c r="AL1225">
        <f t="shared" si="397"/>
        <v>-17</v>
      </c>
      <c r="AM1225">
        <f t="shared" si="398"/>
        <v>34.597727272727269</v>
      </c>
      <c r="AN1225">
        <f t="shared" si="399"/>
        <v>-3.6761833333333334</v>
      </c>
      <c r="AO1225">
        <f t="shared" si="400"/>
        <v>15.383333333333335</v>
      </c>
      <c r="AQ1225">
        <f t="shared" si="401"/>
        <v>153.65481980146288</v>
      </c>
      <c r="AR1225" s="4">
        <f t="shared" si="402"/>
        <v>24.108816666666641</v>
      </c>
    </row>
    <row r="1226" spans="20:44" x14ac:dyDescent="0.3">
      <c r="T1226" s="5">
        <f t="shared" si="389"/>
        <v>88.881818234064752</v>
      </c>
      <c r="U1226" s="6" t="e">
        <f t="shared" si="404"/>
        <v>#N/A</v>
      </c>
      <c r="V1226" s="6">
        <f t="shared" si="390"/>
        <v>153.65481980146288</v>
      </c>
      <c r="W1226" s="6">
        <f t="shared" si="391"/>
        <v>24.108816666666641</v>
      </c>
      <c r="X1226" s="6" t="e">
        <f t="shared" si="405"/>
        <v>#N/A</v>
      </c>
      <c r="Y1226" s="6" t="e">
        <f t="shared" si="406"/>
        <v>#N/A</v>
      </c>
      <c r="Z1226" s="6" t="e">
        <f t="shared" si="403"/>
        <v>#N/A</v>
      </c>
      <c r="AA1226" s="6" t="e">
        <f t="shared" si="403"/>
        <v>#N/A</v>
      </c>
      <c r="AB1226" s="6" t="e">
        <f t="shared" si="403"/>
        <v>#N/A</v>
      </c>
      <c r="AC1226" s="6" t="e">
        <f t="shared" si="403"/>
        <v>#N/A</v>
      </c>
      <c r="AG1226">
        <f t="shared" si="392"/>
        <v>1.6300000000000001</v>
      </c>
      <c r="AH1226">
        <f t="shared" si="393"/>
        <v>0</v>
      </c>
      <c r="AI1226">
        <f t="shared" si="394"/>
        <v>21.841666666666669</v>
      </c>
      <c r="AJ1226">
        <f t="shared" si="395"/>
        <v>94.948275862068968</v>
      </c>
      <c r="AK1226">
        <f t="shared" si="396"/>
        <v>11.43</v>
      </c>
      <c r="AL1226">
        <f t="shared" si="397"/>
        <v>-17</v>
      </c>
      <c r="AM1226">
        <f t="shared" si="398"/>
        <v>34.597727272727269</v>
      </c>
      <c r="AN1226">
        <f t="shared" si="399"/>
        <v>-3.6761833333333334</v>
      </c>
      <c r="AO1226">
        <f t="shared" si="400"/>
        <v>15.383333333333335</v>
      </c>
      <c r="AQ1226">
        <f t="shared" si="401"/>
        <v>153.65481980146288</v>
      </c>
      <c r="AR1226" s="4">
        <f t="shared" si="402"/>
        <v>24.108816666666641</v>
      </c>
    </row>
    <row r="1227" spans="20:44" x14ac:dyDescent="0.3">
      <c r="T1227" s="5">
        <f t="shared" si="389"/>
        <v>88.881818234064752</v>
      </c>
      <c r="U1227" s="6" t="e">
        <f t="shared" si="404"/>
        <v>#N/A</v>
      </c>
      <c r="V1227" s="6">
        <f t="shared" si="390"/>
        <v>153.65481980146288</v>
      </c>
      <c r="W1227" s="6">
        <f t="shared" si="391"/>
        <v>24.108816666666641</v>
      </c>
      <c r="X1227" s="6" t="e">
        <f t="shared" si="405"/>
        <v>#N/A</v>
      </c>
      <c r="Y1227" s="6" t="e">
        <f t="shared" si="406"/>
        <v>#N/A</v>
      </c>
      <c r="Z1227" s="6" t="e">
        <f t="shared" si="403"/>
        <v>#N/A</v>
      </c>
      <c r="AA1227" s="6" t="e">
        <f t="shared" si="403"/>
        <v>#N/A</v>
      </c>
      <c r="AB1227" s="6" t="e">
        <f t="shared" si="403"/>
        <v>#N/A</v>
      </c>
      <c r="AC1227" s="6" t="e">
        <f t="shared" si="403"/>
        <v>#N/A</v>
      </c>
      <c r="AG1227">
        <f t="shared" si="392"/>
        <v>1.6300000000000001</v>
      </c>
      <c r="AH1227">
        <f t="shared" si="393"/>
        <v>0</v>
      </c>
      <c r="AI1227">
        <f t="shared" si="394"/>
        <v>21.841666666666669</v>
      </c>
      <c r="AJ1227">
        <f t="shared" si="395"/>
        <v>94.948275862068968</v>
      </c>
      <c r="AK1227">
        <f t="shared" si="396"/>
        <v>11.43</v>
      </c>
      <c r="AL1227">
        <f t="shared" si="397"/>
        <v>-17</v>
      </c>
      <c r="AM1227">
        <f t="shared" si="398"/>
        <v>34.597727272727269</v>
      </c>
      <c r="AN1227">
        <f t="shared" si="399"/>
        <v>-3.6761833333333334</v>
      </c>
      <c r="AO1227">
        <f t="shared" si="400"/>
        <v>15.383333333333335</v>
      </c>
      <c r="AQ1227">
        <f t="shared" si="401"/>
        <v>153.65481980146288</v>
      </c>
      <c r="AR1227" s="4">
        <f t="shared" si="402"/>
        <v>24.108816666666641</v>
      </c>
    </row>
    <row r="1228" spans="20:44" x14ac:dyDescent="0.3">
      <c r="T1228" s="5">
        <f t="shared" si="389"/>
        <v>88.881818234064752</v>
      </c>
      <c r="U1228" s="6" t="e">
        <f t="shared" si="404"/>
        <v>#N/A</v>
      </c>
      <c r="V1228" s="6">
        <f t="shared" si="390"/>
        <v>153.65481980146288</v>
      </c>
      <c r="W1228" s="6">
        <f t="shared" si="391"/>
        <v>24.108816666666641</v>
      </c>
      <c r="X1228" s="6" t="e">
        <f t="shared" si="405"/>
        <v>#N/A</v>
      </c>
      <c r="Y1228" s="6" t="e">
        <f t="shared" si="406"/>
        <v>#N/A</v>
      </c>
      <c r="Z1228" s="6" t="e">
        <f t="shared" si="403"/>
        <v>#N/A</v>
      </c>
      <c r="AA1228" s="6" t="e">
        <f t="shared" si="403"/>
        <v>#N/A</v>
      </c>
      <c r="AB1228" s="6" t="e">
        <f t="shared" si="403"/>
        <v>#N/A</v>
      </c>
      <c r="AC1228" s="6" t="e">
        <f t="shared" si="403"/>
        <v>#N/A</v>
      </c>
      <c r="AG1228">
        <f t="shared" si="392"/>
        <v>1.6300000000000001</v>
      </c>
      <c r="AH1228">
        <f t="shared" si="393"/>
        <v>0</v>
      </c>
      <c r="AI1228">
        <f t="shared" si="394"/>
        <v>21.841666666666669</v>
      </c>
      <c r="AJ1228">
        <f t="shared" si="395"/>
        <v>94.948275862068968</v>
      </c>
      <c r="AK1228">
        <f t="shared" si="396"/>
        <v>11.43</v>
      </c>
      <c r="AL1228">
        <f t="shared" si="397"/>
        <v>-17</v>
      </c>
      <c r="AM1228">
        <f t="shared" si="398"/>
        <v>34.597727272727269</v>
      </c>
      <c r="AN1228">
        <f t="shared" si="399"/>
        <v>-3.6761833333333334</v>
      </c>
      <c r="AO1228">
        <f t="shared" si="400"/>
        <v>15.383333333333335</v>
      </c>
      <c r="AQ1228">
        <f t="shared" si="401"/>
        <v>153.65481980146288</v>
      </c>
      <c r="AR1228" s="4">
        <f t="shared" si="402"/>
        <v>24.108816666666641</v>
      </c>
    </row>
    <row r="1229" spans="20:44" x14ac:dyDescent="0.3">
      <c r="T1229" s="5">
        <f t="shared" si="389"/>
        <v>88.881818234064752</v>
      </c>
      <c r="U1229" s="6" t="e">
        <f t="shared" si="404"/>
        <v>#N/A</v>
      </c>
      <c r="V1229" s="6">
        <f t="shared" si="390"/>
        <v>153.65481980146288</v>
      </c>
      <c r="W1229" s="6">
        <f t="shared" si="391"/>
        <v>24.108816666666641</v>
      </c>
      <c r="X1229" s="6" t="e">
        <f t="shared" si="405"/>
        <v>#N/A</v>
      </c>
      <c r="Y1229" s="6" t="e">
        <f t="shared" si="406"/>
        <v>#N/A</v>
      </c>
      <c r="Z1229" s="6" t="e">
        <f t="shared" si="403"/>
        <v>#N/A</v>
      </c>
      <c r="AA1229" s="6" t="e">
        <f t="shared" si="403"/>
        <v>#N/A</v>
      </c>
      <c r="AB1229" s="6" t="e">
        <f t="shared" si="403"/>
        <v>#N/A</v>
      </c>
      <c r="AC1229" s="6" t="e">
        <f t="shared" si="403"/>
        <v>#N/A</v>
      </c>
      <c r="AG1229">
        <f t="shared" si="392"/>
        <v>1.6300000000000001</v>
      </c>
      <c r="AH1229">
        <f t="shared" si="393"/>
        <v>0</v>
      </c>
      <c r="AI1229">
        <f t="shared" si="394"/>
        <v>21.841666666666669</v>
      </c>
      <c r="AJ1229">
        <f t="shared" si="395"/>
        <v>94.948275862068968</v>
      </c>
      <c r="AK1229">
        <f t="shared" si="396"/>
        <v>11.43</v>
      </c>
      <c r="AL1229">
        <f t="shared" si="397"/>
        <v>-17</v>
      </c>
      <c r="AM1229">
        <f t="shared" si="398"/>
        <v>34.597727272727269</v>
      </c>
      <c r="AN1229">
        <f t="shared" si="399"/>
        <v>-3.6761833333333334</v>
      </c>
      <c r="AO1229">
        <f t="shared" si="400"/>
        <v>15.383333333333335</v>
      </c>
      <c r="AQ1229">
        <f t="shared" si="401"/>
        <v>153.65481980146288</v>
      </c>
      <c r="AR1229" s="4">
        <f t="shared" si="402"/>
        <v>24.108816666666641</v>
      </c>
    </row>
    <row r="1230" spans="20:44" x14ac:dyDescent="0.3">
      <c r="T1230" s="5">
        <f t="shared" si="389"/>
        <v>88.881818234064752</v>
      </c>
      <c r="U1230" s="6" t="e">
        <f t="shared" si="404"/>
        <v>#N/A</v>
      </c>
      <c r="V1230" s="6">
        <f t="shared" si="390"/>
        <v>153.65481980146288</v>
      </c>
      <c r="W1230" s="6">
        <f t="shared" si="391"/>
        <v>24.108816666666641</v>
      </c>
      <c r="X1230" s="6" t="e">
        <f t="shared" si="405"/>
        <v>#N/A</v>
      </c>
      <c r="Y1230" s="6" t="e">
        <f t="shared" si="406"/>
        <v>#N/A</v>
      </c>
      <c r="Z1230" s="6" t="e">
        <f t="shared" si="403"/>
        <v>#N/A</v>
      </c>
      <c r="AA1230" s="6" t="e">
        <f t="shared" si="403"/>
        <v>#N/A</v>
      </c>
      <c r="AB1230" s="6" t="e">
        <f t="shared" si="403"/>
        <v>#N/A</v>
      </c>
      <c r="AC1230" s="6" t="e">
        <f t="shared" si="403"/>
        <v>#N/A</v>
      </c>
      <c r="AG1230">
        <f t="shared" si="392"/>
        <v>1.6300000000000001</v>
      </c>
      <c r="AH1230">
        <f t="shared" si="393"/>
        <v>0</v>
      </c>
      <c r="AI1230">
        <f t="shared" si="394"/>
        <v>21.841666666666669</v>
      </c>
      <c r="AJ1230">
        <f t="shared" si="395"/>
        <v>94.948275862068968</v>
      </c>
      <c r="AK1230">
        <f t="shared" si="396"/>
        <v>11.43</v>
      </c>
      <c r="AL1230">
        <f t="shared" si="397"/>
        <v>-17</v>
      </c>
      <c r="AM1230">
        <f t="shared" si="398"/>
        <v>34.597727272727269</v>
      </c>
      <c r="AN1230">
        <f t="shared" si="399"/>
        <v>-3.6761833333333334</v>
      </c>
      <c r="AO1230">
        <f t="shared" si="400"/>
        <v>15.383333333333335</v>
      </c>
      <c r="AQ1230">
        <f t="shared" si="401"/>
        <v>153.65481980146288</v>
      </c>
      <c r="AR1230" s="4">
        <f t="shared" si="402"/>
        <v>24.108816666666641</v>
      </c>
    </row>
    <row r="1231" spans="20:44" x14ac:dyDescent="0.3">
      <c r="T1231" s="5">
        <f t="shared" si="389"/>
        <v>88.881818234064752</v>
      </c>
      <c r="U1231" s="6" t="e">
        <f t="shared" si="404"/>
        <v>#N/A</v>
      </c>
      <c r="V1231" s="6">
        <f t="shared" si="390"/>
        <v>153.65481980146288</v>
      </c>
      <c r="W1231" s="6">
        <f t="shared" si="391"/>
        <v>24.108816666666641</v>
      </c>
      <c r="X1231" s="6" t="e">
        <f t="shared" si="405"/>
        <v>#N/A</v>
      </c>
      <c r="Y1231" s="6" t="e">
        <f t="shared" si="406"/>
        <v>#N/A</v>
      </c>
      <c r="Z1231" s="6" t="e">
        <f t="shared" si="403"/>
        <v>#N/A</v>
      </c>
      <c r="AA1231" s="6" t="e">
        <f t="shared" si="403"/>
        <v>#N/A</v>
      </c>
      <c r="AB1231" s="6" t="e">
        <f t="shared" si="403"/>
        <v>#N/A</v>
      </c>
      <c r="AC1231" s="6" t="e">
        <f t="shared" si="403"/>
        <v>#N/A</v>
      </c>
      <c r="AG1231">
        <f t="shared" si="392"/>
        <v>1.6300000000000001</v>
      </c>
      <c r="AH1231">
        <f t="shared" si="393"/>
        <v>0</v>
      </c>
      <c r="AI1231">
        <f t="shared" si="394"/>
        <v>21.841666666666669</v>
      </c>
      <c r="AJ1231">
        <f t="shared" si="395"/>
        <v>94.948275862068968</v>
      </c>
      <c r="AK1231">
        <f t="shared" si="396"/>
        <v>11.43</v>
      </c>
      <c r="AL1231">
        <f t="shared" si="397"/>
        <v>-17</v>
      </c>
      <c r="AM1231">
        <f t="shared" si="398"/>
        <v>34.597727272727269</v>
      </c>
      <c r="AN1231">
        <f t="shared" si="399"/>
        <v>-3.6761833333333334</v>
      </c>
      <c r="AO1231">
        <f t="shared" si="400"/>
        <v>15.383333333333335</v>
      </c>
      <c r="AQ1231">
        <f t="shared" si="401"/>
        <v>153.65481980146288</v>
      </c>
      <c r="AR1231" s="4">
        <f t="shared" si="402"/>
        <v>24.108816666666641</v>
      </c>
    </row>
    <row r="1232" spans="20:44" x14ac:dyDescent="0.3">
      <c r="T1232" s="5">
        <f t="shared" si="389"/>
        <v>88.881818234064752</v>
      </c>
      <c r="U1232" s="6" t="e">
        <f t="shared" si="404"/>
        <v>#N/A</v>
      </c>
      <c r="V1232" s="6">
        <f t="shared" si="390"/>
        <v>153.65481980146288</v>
      </c>
      <c r="W1232" s="6">
        <f t="shared" si="391"/>
        <v>24.108816666666641</v>
      </c>
      <c r="X1232" s="6" t="e">
        <f t="shared" si="405"/>
        <v>#N/A</v>
      </c>
      <c r="Y1232" s="6" t="e">
        <f t="shared" si="406"/>
        <v>#N/A</v>
      </c>
      <c r="Z1232" s="6" t="e">
        <f t="shared" si="403"/>
        <v>#N/A</v>
      </c>
      <c r="AA1232" s="6" t="e">
        <f t="shared" si="403"/>
        <v>#N/A</v>
      </c>
      <c r="AB1232" s="6" t="e">
        <f t="shared" si="403"/>
        <v>#N/A</v>
      </c>
      <c r="AC1232" s="6" t="e">
        <f t="shared" si="403"/>
        <v>#N/A</v>
      </c>
      <c r="AG1232">
        <f t="shared" si="392"/>
        <v>1.6300000000000001</v>
      </c>
      <c r="AH1232">
        <f t="shared" si="393"/>
        <v>0</v>
      </c>
      <c r="AI1232">
        <f t="shared" si="394"/>
        <v>21.841666666666669</v>
      </c>
      <c r="AJ1232">
        <f t="shared" si="395"/>
        <v>94.948275862068968</v>
      </c>
      <c r="AK1232">
        <f t="shared" si="396"/>
        <v>11.43</v>
      </c>
      <c r="AL1232">
        <f t="shared" si="397"/>
        <v>-17</v>
      </c>
      <c r="AM1232">
        <f t="shared" si="398"/>
        <v>34.597727272727269</v>
      </c>
      <c r="AN1232">
        <f t="shared" si="399"/>
        <v>-3.6761833333333334</v>
      </c>
      <c r="AO1232">
        <f t="shared" si="400"/>
        <v>15.383333333333335</v>
      </c>
      <c r="AQ1232">
        <f t="shared" si="401"/>
        <v>153.65481980146288</v>
      </c>
      <c r="AR1232" s="4">
        <f t="shared" si="402"/>
        <v>24.108816666666641</v>
      </c>
    </row>
    <row r="1233" spans="20:44" x14ac:dyDescent="0.3">
      <c r="T1233" s="5">
        <f t="shared" si="389"/>
        <v>88.881818234064752</v>
      </c>
      <c r="U1233" s="6" t="e">
        <f t="shared" si="404"/>
        <v>#N/A</v>
      </c>
      <c r="V1233" s="6">
        <f t="shared" si="390"/>
        <v>153.65481980146288</v>
      </c>
      <c r="W1233" s="6">
        <f t="shared" si="391"/>
        <v>24.108816666666641</v>
      </c>
      <c r="X1233" s="6" t="e">
        <f t="shared" si="405"/>
        <v>#N/A</v>
      </c>
      <c r="Y1233" s="6" t="e">
        <f t="shared" si="406"/>
        <v>#N/A</v>
      </c>
      <c r="Z1233" s="6" t="e">
        <f t="shared" si="403"/>
        <v>#N/A</v>
      </c>
      <c r="AA1233" s="6" t="e">
        <f t="shared" si="403"/>
        <v>#N/A</v>
      </c>
      <c r="AB1233" s="6" t="e">
        <f t="shared" si="403"/>
        <v>#N/A</v>
      </c>
      <c r="AC1233" s="6" t="e">
        <f t="shared" si="403"/>
        <v>#N/A</v>
      </c>
      <c r="AG1233">
        <f t="shared" si="392"/>
        <v>1.6300000000000001</v>
      </c>
      <c r="AH1233">
        <f t="shared" si="393"/>
        <v>0</v>
      </c>
      <c r="AI1233">
        <f t="shared" si="394"/>
        <v>21.841666666666669</v>
      </c>
      <c r="AJ1233">
        <f t="shared" si="395"/>
        <v>94.948275862068968</v>
      </c>
      <c r="AK1233">
        <f t="shared" si="396"/>
        <v>11.43</v>
      </c>
      <c r="AL1233">
        <f t="shared" si="397"/>
        <v>-17</v>
      </c>
      <c r="AM1233">
        <f t="shared" si="398"/>
        <v>34.597727272727269</v>
      </c>
      <c r="AN1233">
        <f t="shared" si="399"/>
        <v>-3.6761833333333334</v>
      </c>
      <c r="AO1233">
        <f t="shared" si="400"/>
        <v>15.383333333333335</v>
      </c>
      <c r="AQ1233">
        <f t="shared" si="401"/>
        <v>153.65481980146288</v>
      </c>
      <c r="AR1233" s="4">
        <f t="shared" si="402"/>
        <v>24.108816666666641</v>
      </c>
    </row>
    <row r="1234" spans="20:44" x14ac:dyDescent="0.3">
      <c r="T1234" s="5">
        <f t="shared" si="389"/>
        <v>88.881818234064752</v>
      </c>
      <c r="U1234" s="6" t="e">
        <f t="shared" si="404"/>
        <v>#N/A</v>
      </c>
      <c r="V1234" s="6">
        <f t="shared" si="390"/>
        <v>153.65481980146288</v>
      </c>
      <c r="W1234" s="6">
        <f t="shared" si="391"/>
        <v>24.108816666666641</v>
      </c>
      <c r="X1234" s="6" t="e">
        <f t="shared" si="405"/>
        <v>#N/A</v>
      </c>
      <c r="Y1234" s="6" t="e">
        <f t="shared" si="406"/>
        <v>#N/A</v>
      </c>
      <c r="Z1234" s="6" t="e">
        <f t="shared" si="403"/>
        <v>#N/A</v>
      </c>
      <c r="AA1234" s="6" t="e">
        <f t="shared" si="403"/>
        <v>#N/A</v>
      </c>
      <c r="AB1234" s="6" t="e">
        <f t="shared" si="403"/>
        <v>#N/A</v>
      </c>
      <c r="AC1234" s="6" t="e">
        <f t="shared" si="403"/>
        <v>#N/A</v>
      </c>
      <c r="AG1234">
        <f t="shared" si="392"/>
        <v>1.6300000000000001</v>
      </c>
      <c r="AH1234">
        <f t="shared" si="393"/>
        <v>0</v>
      </c>
      <c r="AI1234">
        <f t="shared" si="394"/>
        <v>21.841666666666669</v>
      </c>
      <c r="AJ1234">
        <f t="shared" si="395"/>
        <v>94.948275862068968</v>
      </c>
      <c r="AK1234">
        <f t="shared" si="396"/>
        <v>11.43</v>
      </c>
      <c r="AL1234">
        <f t="shared" si="397"/>
        <v>-17</v>
      </c>
      <c r="AM1234">
        <f t="shared" si="398"/>
        <v>34.597727272727269</v>
      </c>
      <c r="AN1234">
        <f t="shared" si="399"/>
        <v>-3.6761833333333334</v>
      </c>
      <c r="AO1234">
        <f t="shared" si="400"/>
        <v>15.383333333333335</v>
      </c>
      <c r="AQ1234">
        <f t="shared" si="401"/>
        <v>153.65481980146288</v>
      </c>
      <c r="AR1234" s="4">
        <f t="shared" si="402"/>
        <v>24.108816666666641</v>
      </c>
    </row>
    <row r="1235" spans="20:44" x14ac:dyDescent="0.3">
      <c r="T1235" s="5">
        <f t="shared" si="389"/>
        <v>88.881818234064752</v>
      </c>
      <c r="U1235" s="6" t="e">
        <f t="shared" si="404"/>
        <v>#N/A</v>
      </c>
      <c r="V1235" s="6">
        <f t="shared" si="390"/>
        <v>153.65481980146288</v>
      </c>
      <c r="W1235" s="6">
        <f t="shared" si="391"/>
        <v>24.108816666666641</v>
      </c>
      <c r="X1235" s="6" t="e">
        <f t="shared" si="405"/>
        <v>#N/A</v>
      </c>
      <c r="Y1235" s="6" t="e">
        <f t="shared" si="406"/>
        <v>#N/A</v>
      </c>
      <c r="Z1235" s="6" t="e">
        <f t="shared" si="403"/>
        <v>#N/A</v>
      </c>
      <c r="AA1235" s="6" t="e">
        <f t="shared" si="403"/>
        <v>#N/A</v>
      </c>
      <c r="AB1235" s="6" t="e">
        <f t="shared" si="403"/>
        <v>#N/A</v>
      </c>
      <c r="AC1235" s="6" t="e">
        <f t="shared" si="403"/>
        <v>#N/A</v>
      </c>
      <c r="AG1235">
        <f t="shared" si="392"/>
        <v>1.6300000000000001</v>
      </c>
      <c r="AH1235">
        <f t="shared" si="393"/>
        <v>0</v>
      </c>
      <c r="AI1235">
        <f t="shared" si="394"/>
        <v>21.841666666666669</v>
      </c>
      <c r="AJ1235">
        <f t="shared" si="395"/>
        <v>94.948275862068968</v>
      </c>
      <c r="AK1235">
        <f t="shared" si="396"/>
        <v>11.43</v>
      </c>
      <c r="AL1235">
        <f t="shared" si="397"/>
        <v>-17</v>
      </c>
      <c r="AM1235">
        <f t="shared" si="398"/>
        <v>34.597727272727269</v>
      </c>
      <c r="AN1235">
        <f t="shared" si="399"/>
        <v>-3.6761833333333334</v>
      </c>
      <c r="AO1235">
        <f t="shared" si="400"/>
        <v>15.383333333333335</v>
      </c>
      <c r="AQ1235">
        <f t="shared" si="401"/>
        <v>153.65481980146288</v>
      </c>
      <c r="AR1235" s="4">
        <f t="shared" si="402"/>
        <v>24.108816666666641</v>
      </c>
    </row>
    <row r="1236" spans="20:44" x14ac:dyDescent="0.3">
      <c r="T1236" s="5">
        <f t="shared" si="389"/>
        <v>88.881818234064752</v>
      </c>
      <c r="U1236" s="6" t="e">
        <f t="shared" si="404"/>
        <v>#N/A</v>
      </c>
      <c r="V1236" s="6">
        <f t="shared" si="390"/>
        <v>153.65481980146288</v>
      </c>
      <c r="W1236" s="6">
        <f t="shared" si="391"/>
        <v>24.108816666666641</v>
      </c>
      <c r="X1236" s="6" t="e">
        <f t="shared" si="405"/>
        <v>#N/A</v>
      </c>
      <c r="Y1236" s="6" t="e">
        <f t="shared" si="406"/>
        <v>#N/A</v>
      </c>
      <c r="Z1236" s="6" t="e">
        <f t="shared" si="403"/>
        <v>#N/A</v>
      </c>
      <c r="AA1236" s="6" t="e">
        <f t="shared" si="403"/>
        <v>#N/A</v>
      </c>
      <c r="AB1236" s="6" t="e">
        <f t="shared" si="403"/>
        <v>#N/A</v>
      </c>
      <c r="AC1236" s="6" t="e">
        <f t="shared" si="403"/>
        <v>#N/A</v>
      </c>
      <c r="AG1236">
        <f t="shared" si="392"/>
        <v>1.6300000000000001</v>
      </c>
      <c r="AH1236">
        <f t="shared" si="393"/>
        <v>0</v>
      </c>
      <c r="AI1236">
        <f t="shared" si="394"/>
        <v>21.841666666666669</v>
      </c>
      <c r="AJ1236">
        <f t="shared" si="395"/>
        <v>94.948275862068968</v>
      </c>
      <c r="AK1236">
        <f t="shared" si="396"/>
        <v>11.43</v>
      </c>
      <c r="AL1236">
        <f t="shared" si="397"/>
        <v>-17</v>
      </c>
      <c r="AM1236">
        <f t="shared" si="398"/>
        <v>34.597727272727269</v>
      </c>
      <c r="AN1236">
        <f t="shared" si="399"/>
        <v>-3.6761833333333334</v>
      </c>
      <c r="AO1236">
        <f t="shared" si="400"/>
        <v>15.383333333333335</v>
      </c>
      <c r="AQ1236">
        <f t="shared" si="401"/>
        <v>153.65481980146288</v>
      </c>
      <c r="AR1236" s="4">
        <f t="shared" si="402"/>
        <v>24.108816666666641</v>
      </c>
    </row>
    <row r="1237" spans="20:44" x14ac:dyDescent="0.3">
      <c r="T1237" s="5">
        <f t="shared" si="389"/>
        <v>88.881818234064752</v>
      </c>
      <c r="U1237" s="6" t="e">
        <f t="shared" si="404"/>
        <v>#N/A</v>
      </c>
      <c r="V1237" s="6">
        <f t="shared" si="390"/>
        <v>153.65481980146288</v>
      </c>
      <c r="W1237" s="6">
        <f t="shared" si="391"/>
        <v>24.108816666666641</v>
      </c>
      <c r="X1237" s="6" t="e">
        <f t="shared" si="405"/>
        <v>#N/A</v>
      </c>
      <c r="Y1237" s="6" t="e">
        <f t="shared" si="406"/>
        <v>#N/A</v>
      </c>
      <c r="Z1237" s="6" t="e">
        <f t="shared" si="403"/>
        <v>#N/A</v>
      </c>
      <c r="AA1237" s="6" t="e">
        <f t="shared" si="403"/>
        <v>#N/A</v>
      </c>
      <c r="AB1237" s="6" t="e">
        <f t="shared" si="403"/>
        <v>#N/A</v>
      </c>
      <c r="AC1237" s="6" t="e">
        <f t="shared" si="403"/>
        <v>#N/A</v>
      </c>
      <c r="AG1237">
        <f t="shared" si="392"/>
        <v>1.6300000000000001</v>
      </c>
      <c r="AH1237">
        <f t="shared" si="393"/>
        <v>0</v>
      </c>
      <c r="AI1237">
        <f t="shared" si="394"/>
        <v>21.841666666666669</v>
      </c>
      <c r="AJ1237">
        <f t="shared" si="395"/>
        <v>94.948275862068968</v>
      </c>
      <c r="AK1237">
        <f t="shared" si="396"/>
        <v>11.43</v>
      </c>
      <c r="AL1237">
        <f t="shared" si="397"/>
        <v>-17</v>
      </c>
      <c r="AM1237">
        <f t="shared" si="398"/>
        <v>34.597727272727269</v>
      </c>
      <c r="AN1237">
        <f t="shared" si="399"/>
        <v>-3.6761833333333334</v>
      </c>
      <c r="AO1237">
        <f t="shared" si="400"/>
        <v>15.383333333333335</v>
      </c>
      <c r="AQ1237">
        <f t="shared" si="401"/>
        <v>153.65481980146288</v>
      </c>
      <c r="AR1237" s="4">
        <f t="shared" si="402"/>
        <v>24.108816666666641</v>
      </c>
    </row>
    <row r="1238" spans="20:44" x14ac:dyDescent="0.3">
      <c r="T1238" s="5">
        <f t="shared" si="389"/>
        <v>88.881818234064752</v>
      </c>
      <c r="U1238" s="6" t="e">
        <f t="shared" si="404"/>
        <v>#N/A</v>
      </c>
      <c r="V1238" s="6">
        <f t="shared" si="390"/>
        <v>153.65481980146288</v>
      </c>
      <c r="W1238" s="6">
        <f t="shared" si="391"/>
        <v>24.108816666666641</v>
      </c>
      <c r="X1238" s="6" t="e">
        <f t="shared" si="405"/>
        <v>#N/A</v>
      </c>
      <c r="Y1238" s="6" t="e">
        <f t="shared" si="406"/>
        <v>#N/A</v>
      </c>
      <c r="Z1238" s="6" t="e">
        <f t="shared" si="403"/>
        <v>#N/A</v>
      </c>
      <c r="AA1238" s="6" t="e">
        <f t="shared" si="403"/>
        <v>#N/A</v>
      </c>
      <c r="AB1238" s="6" t="e">
        <f t="shared" si="403"/>
        <v>#N/A</v>
      </c>
      <c r="AC1238" s="6" t="e">
        <f t="shared" si="403"/>
        <v>#N/A</v>
      </c>
      <c r="AG1238">
        <f t="shared" si="392"/>
        <v>1.6300000000000001</v>
      </c>
      <c r="AH1238">
        <f t="shared" si="393"/>
        <v>0</v>
      </c>
      <c r="AI1238">
        <f t="shared" si="394"/>
        <v>21.841666666666669</v>
      </c>
      <c r="AJ1238">
        <f t="shared" si="395"/>
        <v>94.948275862068968</v>
      </c>
      <c r="AK1238">
        <f t="shared" si="396"/>
        <v>11.43</v>
      </c>
      <c r="AL1238">
        <f t="shared" si="397"/>
        <v>-17</v>
      </c>
      <c r="AM1238">
        <f t="shared" si="398"/>
        <v>34.597727272727269</v>
      </c>
      <c r="AN1238">
        <f t="shared" si="399"/>
        <v>-3.6761833333333334</v>
      </c>
      <c r="AO1238">
        <f t="shared" si="400"/>
        <v>15.383333333333335</v>
      </c>
      <c r="AQ1238">
        <f t="shared" si="401"/>
        <v>153.65481980146288</v>
      </c>
      <c r="AR1238" s="4">
        <f t="shared" si="402"/>
        <v>24.108816666666641</v>
      </c>
    </row>
    <row r="1239" spans="20:44" x14ac:dyDescent="0.3">
      <c r="T1239" s="5">
        <f t="shared" si="389"/>
        <v>88.881818234064752</v>
      </c>
      <c r="U1239" s="6" t="e">
        <f t="shared" si="404"/>
        <v>#N/A</v>
      </c>
      <c r="V1239" s="6">
        <f t="shared" si="390"/>
        <v>153.65481980146288</v>
      </c>
      <c r="W1239" s="6">
        <f t="shared" si="391"/>
        <v>24.108816666666641</v>
      </c>
      <c r="X1239" s="6" t="e">
        <f t="shared" si="405"/>
        <v>#N/A</v>
      </c>
      <c r="Y1239" s="6" t="e">
        <f t="shared" si="406"/>
        <v>#N/A</v>
      </c>
      <c r="Z1239" s="6" t="e">
        <f t="shared" si="403"/>
        <v>#N/A</v>
      </c>
      <c r="AA1239" s="6" t="e">
        <f t="shared" si="403"/>
        <v>#N/A</v>
      </c>
      <c r="AB1239" s="6" t="e">
        <f t="shared" si="403"/>
        <v>#N/A</v>
      </c>
      <c r="AC1239" s="6" t="e">
        <f t="shared" si="403"/>
        <v>#N/A</v>
      </c>
      <c r="AG1239">
        <f t="shared" si="392"/>
        <v>1.6300000000000001</v>
      </c>
      <c r="AH1239">
        <f t="shared" si="393"/>
        <v>0</v>
      </c>
      <c r="AI1239">
        <f t="shared" si="394"/>
        <v>21.841666666666669</v>
      </c>
      <c r="AJ1239">
        <f t="shared" si="395"/>
        <v>94.948275862068968</v>
      </c>
      <c r="AK1239">
        <f t="shared" si="396"/>
        <v>11.43</v>
      </c>
      <c r="AL1239">
        <f t="shared" si="397"/>
        <v>-17</v>
      </c>
      <c r="AM1239">
        <f t="shared" si="398"/>
        <v>34.597727272727269</v>
      </c>
      <c r="AN1239">
        <f t="shared" si="399"/>
        <v>-3.6761833333333334</v>
      </c>
      <c r="AO1239">
        <f t="shared" si="400"/>
        <v>15.383333333333335</v>
      </c>
      <c r="AQ1239">
        <f t="shared" si="401"/>
        <v>153.65481980146288</v>
      </c>
      <c r="AR1239" s="4">
        <f t="shared" si="402"/>
        <v>24.108816666666641</v>
      </c>
    </row>
    <row r="1240" spans="20:44" x14ac:dyDescent="0.3">
      <c r="T1240" s="5">
        <f t="shared" si="389"/>
        <v>88.881818234064752</v>
      </c>
      <c r="U1240" s="6" t="e">
        <f t="shared" si="404"/>
        <v>#N/A</v>
      </c>
      <c r="V1240" s="6">
        <f t="shared" si="390"/>
        <v>153.65481980146288</v>
      </c>
      <c r="W1240" s="6">
        <f t="shared" si="391"/>
        <v>24.108816666666641</v>
      </c>
      <c r="X1240" s="6" t="e">
        <f t="shared" si="405"/>
        <v>#N/A</v>
      </c>
      <c r="Y1240" s="6" t="e">
        <f t="shared" si="406"/>
        <v>#N/A</v>
      </c>
      <c r="Z1240" s="6" t="e">
        <f t="shared" si="403"/>
        <v>#N/A</v>
      </c>
      <c r="AA1240" s="6" t="e">
        <f t="shared" si="403"/>
        <v>#N/A</v>
      </c>
      <c r="AB1240" s="6" t="e">
        <f t="shared" si="403"/>
        <v>#N/A</v>
      </c>
      <c r="AC1240" s="6" t="e">
        <f t="shared" si="403"/>
        <v>#N/A</v>
      </c>
      <c r="AG1240">
        <f t="shared" si="392"/>
        <v>1.6300000000000001</v>
      </c>
      <c r="AH1240">
        <f t="shared" si="393"/>
        <v>0</v>
      </c>
      <c r="AI1240">
        <f t="shared" si="394"/>
        <v>21.841666666666669</v>
      </c>
      <c r="AJ1240">
        <f t="shared" si="395"/>
        <v>94.948275862068968</v>
      </c>
      <c r="AK1240">
        <f t="shared" si="396"/>
        <v>11.43</v>
      </c>
      <c r="AL1240">
        <f t="shared" si="397"/>
        <v>-17</v>
      </c>
      <c r="AM1240">
        <f t="shared" si="398"/>
        <v>34.597727272727269</v>
      </c>
      <c r="AN1240">
        <f t="shared" si="399"/>
        <v>-3.6761833333333334</v>
      </c>
      <c r="AO1240">
        <f t="shared" si="400"/>
        <v>15.383333333333335</v>
      </c>
      <c r="AQ1240">
        <f t="shared" si="401"/>
        <v>153.65481980146288</v>
      </c>
      <c r="AR1240" s="4">
        <f t="shared" si="402"/>
        <v>24.108816666666641</v>
      </c>
    </row>
    <row r="1241" spans="20:44" x14ac:dyDescent="0.3">
      <c r="T1241" s="5">
        <f t="shared" si="389"/>
        <v>88.881818234064752</v>
      </c>
      <c r="U1241" s="6" t="e">
        <f t="shared" si="404"/>
        <v>#N/A</v>
      </c>
      <c r="V1241" s="6">
        <f t="shared" si="390"/>
        <v>153.65481980146288</v>
      </c>
      <c r="W1241" s="6">
        <f t="shared" si="391"/>
        <v>24.108816666666641</v>
      </c>
      <c r="X1241" s="6" t="e">
        <f t="shared" si="405"/>
        <v>#N/A</v>
      </c>
      <c r="Y1241" s="6" t="e">
        <f t="shared" si="406"/>
        <v>#N/A</v>
      </c>
      <c r="Z1241" s="6" t="e">
        <f t="shared" si="403"/>
        <v>#N/A</v>
      </c>
      <c r="AA1241" s="6" t="e">
        <f t="shared" si="403"/>
        <v>#N/A</v>
      </c>
      <c r="AB1241" s="6" t="e">
        <f t="shared" si="403"/>
        <v>#N/A</v>
      </c>
      <c r="AC1241" s="6" t="e">
        <f t="shared" si="403"/>
        <v>#N/A</v>
      </c>
      <c r="AG1241">
        <f t="shared" si="392"/>
        <v>1.6300000000000001</v>
      </c>
      <c r="AH1241">
        <f t="shared" si="393"/>
        <v>0</v>
      </c>
      <c r="AI1241">
        <f t="shared" si="394"/>
        <v>21.841666666666669</v>
      </c>
      <c r="AJ1241">
        <f t="shared" si="395"/>
        <v>94.948275862068968</v>
      </c>
      <c r="AK1241">
        <f t="shared" si="396"/>
        <v>11.43</v>
      </c>
      <c r="AL1241">
        <f t="shared" si="397"/>
        <v>-17</v>
      </c>
      <c r="AM1241">
        <f t="shared" si="398"/>
        <v>34.597727272727269</v>
      </c>
      <c r="AN1241">
        <f t="shared" si="399"/>
        <v>-3.6761833333333334</v>
      </c>
      <c r="AO1241">
        <f t="shared" si="400"/>
        <v>15.383333333333335</v>
      </c>
      <c r="AQ1241">
        <f t="shared" si="401"/>
        <v>153.65481980146288</v>
      </c>
      <c r="AR1241" s="4">
        <f t="shared" si="402"/>
        <v>24.108816666666641</v>
      </c>
    </row>
    <row r="1242" spans="20:44" x14ac:dyDescent="0.3">
      <c r="T1242" s="5">
        <f t="shared" ref="T1242:T1305" si="407">AVERAGE(AQ1242:AR1242)</f>
        <v>88.881818234064752</v>
      </c>
      <c r="U1242" s="6" t="e">
        <f t="shared" si="404"/>
        <v>#N/A</v>
      </c>
      <c r="V1242" s="6">
        <f t="shared" ref="V1242:V1305" si="408">M1242+SUM(AG1242:AO1242)+$T$1+R1242/$Z$1</f>
        <v>153.65481980146288</v>
      </c>
      <c r="W1242" s="6">
        <f t="shared" ref="W1242:W1305" si="409">M1242+SUM(AG1242:AO1242)+$T$1+R1242/$Z$1-AJ1242-AM1242</f>
        <v>24.108816666666641</v>
      </c>
      <c r="X1242" s="6" t="e">
        <f t="shared" si="405"/>
        <v>#N/A</v>
      </c>
      <c r="Y1242" s="6" t="e">
        <f t="shared" si="406"/>
        <v>#N/A</v>
      </c>
      <c r="Z1242" s="6" t="e">
        <f t="shared" si="403"/>
        <v>#N/A</v>
      </c>
      <c r="AA1242" s="6" t="e">
        <f t="shared" si="403"/>
        <v>#N/A</v>
      </c>
      <c r="AB1242" s="6" t="e">
        <f t="shared" si="403"/>
        <v>#N/A</v>
      </c>
      <c r="AC1242" s="6" t="e">
        <f t="shared" si="403"/>
        <v>#N/A</v>
      </c>
      <c r="AG1242">
        <f t="shared" ref="AG1242:AG1305" si="410">C$3*(C$1-C1242)/C$2</f>
        <v>1.6300000000000001</v>
      </c>
      <c r="AH1242">
        <f t="shared" ref="AH1242:AH1305" si="411">D$3*(D$1-D1242)/D$2</f>
        <v>0</v>
      </c>
      <c r="AI1242">
        <f t="shared" ref="AI1242:AI1305" si="412">E$3*(E$1-E1242)/E$2</f>
        <v>21.841666666666669</v>
      </c>
      <c r="AJ1242">
        <f t="shared" ref="AJ1242:AJ1305" si="413">F$3*(F$1-F1242)/F$2</f>
        <v>94.948275862068968</v>
      </c>
      <c r="AK1242">
        <f t="shared" ref="AK1242:AK1305" si="414">G$3*(G$1-G1242)/G$2</f>
        <v>11.43</v>
      </c>
      <c r="AL1242">
        <f t="shared" ref="AL1242:AL1305" si="415">H$3*(H$1-H1242)/H$2</f>
        <v>-17</v>
      </c>
      <c r="AM1242">
        <f t="shared" ref="AM1242:AM1305" si="416">I$3*(I$1-I1242)/I$2</f>
        <v>34.597727272727269</v>
      </c>
      <c r="AN1242">
        <f t="shared" ref="AN1242:AN1305" si="417">(Q1242-$M$1)/$M$2</f>
        <v>-3.6761833333333334</v>
      </c>
      <c r="AO1242">
        <f t="shared" ref="AO1242:AO1305" si="418">(J1242-$Q$1)/$Q$2</f>
        <v>15.383333333333335</v>
      </c>
      <c r="AQ1242">
        <f t="shared" ref="AQ1242:AQ1305" si="419">M1242+SUM(AG1242:AO1242)+$T$1+R1242/$Z$1</f>
        <v>153.65481980146288</v>
      </c>
      <c r="AR1242" s="4">
        <f t="shared" ref="AR1242:AR1305" si="420">S1242+SUM(AG1242:AO1242)+$T$1+R1242/$Z$1-AJ1242-AM1242</f>
        <v>24.108816666666641</v>
      </c>
    </row>
    <row r="1243" spans="20:44" x14ac:dyDescent="0.3">
      <c r="T1243" s="5">
        <f t="shared" si="407"/>
        <v>88.881818234064752</v>
      </c>
      <c r="U1243" s="6" t="e">
        <f t="shared" si="404"/>
        <v>#N/A</v>
      </c>
      <c r="V1243" s="6">
        <f t="shared" si="408"/>
        <v>153.65481980146288</v>
      </c>
      <c r="W1243" s="6">
        <f t="shared" si="409"/>
        <v>24.108816666666641</v>
      </c>
      <c r="X1243" s="6" t="e">
        <f t="shared" si="405"/>
        <v>#N/A</v>
      </c>
      <c r="Y1243" s="6" t="e">
        <f t="shared" si="406"/>
        <v>#N/A</v>
      </c>
      <c r="Z1243" s="6" t="e">
        <f t="shared" si="403"/>
        <v>#N/A</v>
      </c>
      <c r="AA1243" s="6" t="e">
        <f t="shared" si="403"/>
        <v>#N/A</v>
      </c>
      <c r="AB1243" s="6" t="e">
        <f t="shared" si="403"/>
        <v>#N/A</v>
      </c>
      <c r="AC1243" s="6" t="e">
        <f t="shared" si="403"/>
        <v>#N/A</v>
      </c>
      <c r="AG1243">
        <f t="shared" si="410"/>
        <v>1.6300000000000001</v>
      </c>
      <c r="AH1243">
        <f t="shared" si="411"/>
        <v>0</v>
      </c>
      <c r="AI1243">
        <f t="shared" si="412"/>
        <v>21.841666666666669</v>
      </c>
      <c r="AJ1243">
        <f t="shared" si="413"/>
        <v>94.948275862068968</v>
      </c>
      <c r="AK1243">
        <f t="shared" si="414"/>
        <v>11.43</v>
      </c>
      <c r="AL1243">
        <f t="shared" si="415"/>
        <v>-17</v>
      </c>
      <c r="AM1243">
        <f t="shared" si="416"/>
        <v>34.597727272727269</v>
      </c>
      <c r="AN1243">
        <f t="shared" si="417"/>
        <v>-3.6761833333333334</v>
      </c>
      <c r="AO1243">
        <f t="shared" si="418"/>
        <v>15.383333333333335</v>
      </c>
      <c r="AQ1243">
        <f t="shared" si="419"/>
        <v>153.65481980146288</v>
      </c>
      <c r="AR1243" s="4">
        <f t="shared" si="420"/>
        <v>24.108816666666641</v>
      </c>
    </row>
    <row r="1244" spans="20:44" x14ac:dyDescent="0.3">
      <c r="T1244" s="5">
        <f t="shared" si="407"/>
        <v>88.881818234064752</v>
      </c>
      <c r="U1244" s="6" t="e">
        <f t="shared" si="404"/>
        <v>#N/A</v>
      </c>
      <c r="V1244" s="6">
        <f t="shared" si="408"/>
        <v>153.65481980146288</v>
      </c>
      <c r="W1244" s="6">
        <f t="shared" si="409"/>
        <v>24.108816666666641</v>
      </c>
      <c r="X1244" s="6" t="e">
        <f t="shared" si="405"/>
        <v>#N/A</v>
      </c>
      <c r="Y1244" s="6" t="e">
        <f t="shared" si="406"/>
        <v>#N/A</v>
      </c>
      <c r="Z1244" s="6" t="e">
        <f t="shared" si="403"/>
        <v>#N/A</v>
      </c>
      <c r="AA1244" s="6" t="e">
        <f t="shared" si="403"/>
        <v>#N/A</v>
      </c>
      <c r="AB1244" s="6" t="e">
        <f t="shared" si="403"/>
        <v>#N/A</v>
      </c>
      <c r="AC1244" s="6" t="e">
        <f t="shared" si="403"/>
        <v>#N/A</v>
      </c>
      <c r="AG1244">
        <f t="shared" si="410"/>
        <v>1.6300000000000001</v>
      </c>
      <c r="AH1244">
        <f t="shared" si="411"/>
        <v>0</v>
      </c>
      <c r="AI1244">
        <f t="shared" si="412"/>
        <v>21.841666666666669</v>
      </c>
      <c r="AJ1244">
        <f t="shared" si="413"/>
        <v>94.948275862068968</v>
      </c>
      <c r="AK1244">
        <f t="shared" si="414"/>
        <v>11.43</v>
      </c>
      <c r="AL1244">
        <f t="shared" si="415"/>
        <v>-17</v>
      </c>
      <c r="AM1244">
        <f t="shared" si="416"/>
        <v>34.597727272727269</v>
      </c>
      <c r="AN1244">
        <f t="shared" si="417"/>
        <v>-3.6761833333333334</v>
      </c>
      <c r="AO1244">
        <f t="shared" si="418"/>
        <v>15.383333333333335</v>
      </c>
      <c r="AQ1244">
        <f t="shared" si="419"/>
        <v>153.65481980146288</v>
      </c>
      <c r="AR1244" s="4">
        <f t="shared" si="420"/>
        <v>24.108816666666641</v>
      </c>
    </row>
    <row r="1245" spans="20:44" x14ac:dyDescent="0.3">
      <c r="T1245" s="5">
        <f t="shared" si="407"/>
        <v>88.881818234064752</v>
      </c>
      <c r="U1245" s="6" t="e">
        <f t="shared" si="404"/>
        <v>#N/A</v>
      </c>
      <c r="V1245" s="6">
        <f t="shared" si="408"/>
        <v>153.65481980146288</v>
      </c>
      <c r="W1245" s="6">
        <f t="shared" si="409"/>
        <v>24.108816666666641</v>
      </c>
      <c r="X1245" s="6" t="e">
        <f t="shared" si="405"/>
        <v>#N/A</v>
      </c>
      <c r="Y1245" s="6" t="e">
        <f t="shared" si="406"/>
        <v>#N/A</v>
      </c>
      <c r="Z1245" s="6" t="e">
        <f t="shared" si="403"/>
        <v>#N/A</v>
      </c>
      <c r="AA1245" s="6" t="e">
        <f t="shared" si="403"/>
        <v>#N/A</v>
      </c>
      <c r="AB1245" s="6" t="e">
        <f t="shared" si="403"/>
        <v>#N/A</v>
      </c>
      <c r="AC1245" s="6" t="e">
        <f t="shared" si="403"/>
        <v>#N/A</v>
      </c>
      <c r="AG1245">
        <f t="shared" si="410"/>
        <v>1.6300000000000001</v>
      </c>
      <c r="AH1245">
        <f t="shared" si="411"/>
        <v>0</v>
      </c>
      <c r="AI1245">
        <f t="shared" si="412"/>
        <v>21.841666666666669</v>
      </c>
      <c r="AJ1245">
        <f t="shared" si="413"/>
        <v>94.948275862068968</v>
      </c>
      <c r="AK1245">
        <f t="shared" si="414"/>
        <v>11.43</v>
      </c>
      <c r="AL1245">
        <f t="shared" si="415"/>
        <v>-17</v>
      </c>
      <c r="AM1245">
        <f t="shared" si="416"/>
        <v>34.597727272727269</v>
      </c>
      <c r="AN1245">
        <f t="shared" si="417"/>
        <v>-3.6761833333333334</v>
      </c>
      <c r="AO1245">
        <f t="shared" si="418"/>
        <v>15.383333333333335</v>
      </c>
      <c r="AQ1245">
        <f t="shared" si="419"/>
        <v>153.65481980146288</v>
      </c>
      <c r="AR1245" s="4">
        <f t="shared" si="420"/>
        <v>24.108816666666641</v>
      </c>
    </row>
    <row r="1246" spans="20:44" x14ac:dyDescent="0.3">
      <c r="T1246" s="5">
        <f t="shared" si="407"/>
        <v>88.881818234064752</v>
      </c>
      <c r="U1246" s="6" t="e">
        <f t="shared" si="404"/>
        <v>#N/A</v>
      </c>
      <c r="V1246" s="6">
        <f t="shared" si="408"/>
        <v>153.65481980146288</v>
      </c>
      <c r="W1246" s="6">
        <f t="shared" si="409"/>
        <v>24.108816666666641</v>
      </c>
      <c r="X1246" s="6" t="e">
        <f t="shared" si="405"/>
        <v>#N/A</v>
      </c>
      <c r="Y1246" s="6" t="e">
        <f t="shared" si="406"/>
        <v>#N/A</v>
      </c>
      <c r="Z1246" s="6" t="e">
        <f t="shared" si="403"/>
        <v>#N/A</v>
      </c>
      <c r="AA1246" s="6" t="e">
        <f t="shared" si="403"/>
        <v>#N/A</v>
      </c>
      <c r="AB1246" s="6" t="e">
        <f t="shared" si="403"/>
        <v>#N/A</v>
      </c>
      <c r="AC1246" s="6" t="e">
        <f t="shared" ref="Z1246:AC1309" si="421">VLOOKUP($AT1246,kkk,AC$4,0)</f>
        <v>#N/A</v>
      </c>
      <c r="AG1246">
        <f t="shared" si="410"/>
        <v>1.6300000000000001</v>
      </c>
      <c r="AH1246">
        <f t="shared" si="411"/>
        <v>0</v>
      </c>
      <c r="AI1246">
        <f t="shared" si="412"/>
        <v>21.841666666666669</v>
      </c>
      <c r="AJ1246">
        <f t="shared" si="413"/>
        <v>94.948275862068968</v>
      </c>
      <c r="AK1246">
        <f t="shared" si="414"/>
        <v>11.43</v>
      </c>
      <c r="AL1246">
        <f t="shared" si="415"/>
        <v>-17</v>
      </c>
      <c r="AM1246">
        <f t="shared" si="416"/>
        <v>34.597727272727269</v>
      </c>
      <c r="AN1246">
        <f t="shared" si="417"/>
        <v>-3.6761833333333334</v>
      </c>
      <c r="AO1246">
        <f t="shared" si="418"/>
        <v>15.383333333333335</v>
      </c>
      <c r="AQ1246">
        <f t="shared" si="419"/>
        <v>153.65481980146288</v>
      </c>
      <c r="AR1246" s="4">
        <f t="shared" si="420"/>
        <v>24.108816666666641</v>
      </c>
    </row>
    <row r="1247" spans="20:44" x14ac:dyDescent="0.3">
      <c r="T1247" s="5">
        <f t="shared" si="407"/>
        <v>88.881818234064752</v>
      </c>
      <c r="U1247" s="6" t="e">
        <f t="shared" si="404"/>
        <v>#N/A</v>
      </c>
      <c r="V1247" s="6">
        <f t="shared" si="408"/>
        <v>153.65481980146288</v>
      </c>
      <c r="W1247" s="6">
        <f t="shared" si="409"/>
        <v>24.108816666666641</v>
      </c>
      <c r="X1247" s="6" t="e">
        <f t="shared" si="405"/>
        <v>#N/A</v>
      </c>
      <c r="Y1247" s="6" t="e">
        <f t="shared" si="406"/>
        <v>#N/A</v>
      </c>
      <c r="Z1247" s="6" t="e">
        <f t="shared" si="421"/>
        <v>#N/A</v>
      </c>
      <c r="AA1247" s="6" t="e">
        <f t="shared" si="421"/>
        <v>#N/A</v>
      </c>
      <c r="AB1247" s="6" t="e">
        <f t="shared" si="421"/>
        <v>#N/A</v>
      </c>
      <c r="AC1247" s="6" t="e">
        <f t="shared" si="421"/>
        <v>#N/A</v>
      </c>
      <c r="AG1247">
        <f t="shared" si="410"/>
        <v>1.6300000000000001</v>
      </c>
      <c r="AH1247">
        <f t="shared" si="411"/>
        <v>0</v>
      </c>
      <c r="AI1247">
        <f t="shared" si="412"/>
        <v>21.841666666666669</v>
      </c>
      <c r="AJ1247">
        <f t="shared" si="413"/>
        <v>94.948275862068968</v>
      </c>
      <c r="AK1247">
        <f t="shared" si="414"/>
        <v>11.43</v>
      </c>
      <c r="AL1247">
        <f t="shared" si="415"/>
        <v>-17</v>
      </c>
      <c r="AM1247">
        <f t="shared" si="416"/>
        <v>34.597727272727269</v>
      </c>
      <c r="AN1247">
        <f t="shared" si="417"/>
        <v>-3.6761833333333334</v>
      </c>
      <c r="AO1247">
        <f t="shared" si="418"/>
        <v>15.383333333333335</v>
      </c>
      <c r="AQ1247">
        <f t="shared" si="419"/>
        <v>153.65481980146288</v>
      </c>
      <c r="AR1247" s="4">
        <f t="shared" si="420"/>
        <v>24.108816666666641</v>
      </c>
    </row>
    <row r="1248" spans="20:44" x14ac:dyDescent="0.3">
      <c r="T1248" s="5">
        <f t="shared" si="407"/>
        <v>88.881818234064752</v>
      </c>
      <c r="U1248" s="6" t="e">
        <f t="shared" si="404"/>
        <v>#N/A</v>
      </c>
      <c r="V1248" s="6">
        <f t="shared" si="408"/>
        <v>153.65481980146288</v>
      </c>
      <c r="W1248" s="6">
        <f t="shared" si="409"/>
        <v>24.108816666666641</v>
      </c>
      <c r="X1248" s="6" t="e">
        <f t="shared" si="405"/>
        <v>#N/A</v>
      </c>
      <c r="Y1248" s="6" t="e">
        <f t="shared" si="406"/>
        <v>#N/A</v>
      </c>
      <c r="Z1248" s="6" t="e">
        <f t="shared" si="421"/>
        <v>#N/A</v>
      </c>
      <c r="AA1248" s="6" t="e">
        <f t="shared" si="421"/>
        <v>#N/A</v>
      </c>
      <c r="AB1248" s="6" t="e">
        <f t="shared" si="421"/>
        <v>#N/A</v>
      </c>
      <c r="AC1248" s="6" t="e">
        <f t="shared" si="421"/>
        <v>#N/A</v>
      </c>
      <c r="AG1248">
        <f t="shared" si="410"/>
        <v>1.6300000000000001</v>
      </c>
      <c r="AH1248">
        <f t="shared" si="411"/>
        <v>0</v>
      </c>
      <c r="AI1248">
        <f t="shared" si="412"/>
        <v>21.841666666666669</v>
      </c>
      <c r="AJ1248">
        <f t="shared" si="413"/>
        <v>94.948275862068968</v>
      </c>
      <c r="AK1248">
        <f t="shared" si="414"/>
        <v>11.43</v>
      </c>
      <c r="AL1248">
        <f t="shared" si="415"/>
        <v>-17</v>
      </c>
      <c r="AM1248">
        <f t="shared" si="416"/>
        <v>34.597727272727269</v>
      </c>
      <c r="AN1248">
        <f t="shared" si="417"/>
        <v>-3.6761833333333334</v>
      </c>
      <c r="AO1248">
        <f t="shared" si="418"/>
        <v>15.383333333333335</v>
      </c>
      <c r="AQ1248">
        <f t="shared" si="419"/>
        <v>153.65481980146288</v>
      </c>
      <c r="AR1248" s="4">
        <f t="shared" si="420"/>
        <v>24.108816666666641</v>
      </c>
    </row>
    <row r="1249" spans="20:44" x14ac:dyDescent="0.3">
      <c r="T1249" s="5">
        <f t="shared" si="407"/>
        <v>88.881818234064752</v>
      </c>
      <c r="U1249" s="6" t="e">
        <f t="shared" si="404"/>
        <v>#N/A</v>
      </c>
      <c r="V1249" s="6">
        <f t="shared" si="408"/>
        <v>153.65481980146288</v>
      </c>
      <c r="W1249" s="6">
        <f t="shared" si="409"/>
        <v>24.108816666666641</v>
      </c>
      <c r="X1249" s="6" t="e">
        <f t="shared" si="405"/>
        <v>#N/A</v>
      </c>
      <c r="Y1249" s="6" t="e">
        <f t="shared" si="406"/>
        <v>#N/A</v>
      </c>
      <c r="Z1249" s="6" t="e">
        <f t="shared" si="421"/>
        <v>#N/A</v>
      </c>
      <c r="AA1249" s="6" t="e">
        <f t="shared" si="421"/>
        <v>#N/A</v>
      </c>
      <c r="AB1249" s="6" t="e">
        <f t="shared" si="421"/>
        <v>#N/A</v>
      </c>
      <c r="AC1249" s="6" t="e">
        <f t="shared" si="421"/>
        <v>#N/A</v>
      </c>
      <c r="AG1249">
        <f t="shared" si="410"/>
        <v>1.6300000000000001</v>
      </c>
      <c r="AH1249">
        <f t="shared" si="411"/>
        <v>0</v>
      </c>
      <c r="AI1249">
        <f t="shared" si="412"/>
        <v>21.841666666666669</v>
      </c>
      <c r="AJ1249">
        <f t="shared" si="413"/>
        <v>94.948275862068968</v>
      </c>
      <c r="AK1249">
        <f t="shared" si="414"/>
        <v>11.43</v>
      </c>
      <c r="AL1249">
        <f t="shared" si="415"/>
        <v>-17</v>
      </c>
      <c r="AM1249">
        <f t="shared" si="416"/>
        <v>34.597727272727269</v>
      </c>
      <c r="AN1249">
        <f t="shared" si="417"/>
        <v>-3.6761833333333334</v>
      </c>
      <c r="AO1249">
        <f t="shared" si="418"/>
        <v>15.383333333333335</v>
      </c>
      <c r="AQ1249">
        <f t="shared" si="419"/>
        <v>153.65481980146288</v>
      </c>
      <c r="AR1249" s="4">
        <f t="shared" si="420"/>
        <v>24.108816666666641</v>
      </c>
    </row>
    <row r="1250" spans="20:44" x14ac:dyDescent="0.3">
      <c r="T1250" s="5">
        <f t="shared" si="407"/>
        <v>88.881818234064752</v>
      </c>
      <c r="U1250" s="6" t="e">
        <f t="shared" si="404"/>
        <v>#N/A</v>
      </c>
      <c r="V1250" s="6">
        <f t="shared" si="408"/>
        <v>153.65481980146288</v>
      </c>
      <c r="W1250" s="6">
        <f t="shared" si="409"/>
        <v>24.108816666666641</v>
      </c>
      <c r="X1250" s="6" t="e">
        <f t="shared" si="405"/>
        <v>#N/A</v>
      </c>
      <c r="Y1250" s="6" t="e">
        <f t="shared" si="406"/>
        <v>#N/A</v>
      </c>
      <c r="Z1250" s="6" t="e">
        <f t="shared" si="421"/>
        <v>#N/A</v>
      </c>
      <c r="AA1250" s="6" t="e">
        <f t="shared" si="421"/>
        <v>#N/A</v>
      </c>
      <c r="AB1250" s="6" t="e">
        <f t="shared" si="421"/>
        <v>#N/A</v>
      </c>
      <c r="AC1250" s="6" t="e">
        <f t="shared" si="421"/>
        <v>#N/A</v>
      </c>
      <c r="AG1250">
        <f t="shared" si="410"/>
        <v>1.6300000000000001</v>
      </c>
      <c r="AH1250">
        <f t="shared" si="411"/>
        <v>0</v>
      </c>
      <c r="AI1250">
        <f t="shared" si="412"/>
        <v>21.841666666666669</v>
      </c>
      <c r="AJ1250">
        <f t="shared" si="413"/>
        <v>94.948275862068968</v>
      </c>
      <c r="AK1250">
        <f t="shared" si="414"/>
        <v>11.43</v>
      </c>
      <c r="AL1250">
        <f t="shared" si="415"/>
        <v>-17</v>
      </c>
      <c r="AM1250">
        <f t="shared" si="416"/>
        <v>34.597727272727269</v>
      </c>
      <c r="AN1250">
        <f t="shared" si="417"/>
        <v>-3.6761833333333334</v>
      </c>
      <c r="AO1250">
        <f t="shared" si="418"/>
        <v>15.383333333333335</v>
      </c>
      <c r="AQ1250">
        <f t="shared" si="419"/>
        <v>153.65481980146288</v>
      </c>
      <c r="AR1250" s="4">
        <f t="shared" si="420"/>
        <v>24.108816666666641</v>
      </c>
    </row>
    <row r="1251" spans="20:44" x14ac:dyDescent="0.3">
      <c r="T1251" s="5">
        <f t="shared" si="407"/>
        <v>88.881818234064752</v>
      </c>
      <c r="U1251" s="6" t="e">
        <f t="shared" si="404"/>
        <v>#N/A</v>
      </c>
      <c r="V1251" s="6">
        <f t="shared" si="408"/>
        <v>153.65481980146288</v>
      </c>
      <c r="W1251" s="6">
        <f t="shared" si="409"/>
        <v>24.108816666666641</v>
      </c>
      <c r="X1251" s="6" t="e">
        <f t="shared" si="405"/>
        <v>#N/A</v>
      </c>
      <c r="Y1251" s="6" t="e">
        <f t="shared" si="406"/>
        <v>#N/A</v>
      </c>
      <c r="Z1251" s="6" t="e">
        <f t="shared" si="421"/>
        <v>#N/A</v>
      </c>
      <c r="AA1251" s="6" t="e">
        <f t="shared" si="421"/>
        <v>#N/A</v>
      </c>
      <c r="AB1251" s="6" t="e">
        <f t="shared" si="421"/>
        <v>#N/A</v>
      </c>
      <c r="AC1251" s="6" t="e">
        <f t="shared" si="421"/>
        <v>#N/A</v>
      </c>
      <c r="AG1251">
        <f t="shared" si="410"/>
        <v>1.6300000000000001</v>
      </c>
      <c r="AH1251">
        <f t="shared" si="411"/>
        <v>0</v>
      </c>
      <c r="AI1251">
        <f t="shared" si="412"/>
        <v>21.841666666666669</v>
      </c>
      <c r="AJ1251">
        <f t="shared" si="413"/>
        <v>94.948275862068968</v>
      </c>
      <c r="AK1251">
        <f t="shared" si="414"/>
        <v>11.43</v>
      </c>
      <c r="AL1251">
        <f t="shared" si="415"/>
        <v>-17</v>
      </c>
      <c r="AM1251">
        <f t="shared" si="416"/>
        <v>34.597727272727269</v>
      </c>
      <c r="AN1251">
        <f t="shared" si="417"/>
        <v>-3.6761833333333334</v>
      </c>
      <c r="AO1251">
        <f t="shared" si="418"/>
        <v>15.383333333333335</v>
      </c>
      <c r="AQ1251">
        <f t="shared" si="419"/>
        <v>153.65481980146288</v>
      </c>
      <c r="AR1251" s="4">
        <f t="shared" si="420"/>
        <v>24.108816666666641</v>
      </c>
    </row>
    <row r="1252" spans="20:44" x14ac:dyDescent="0.3">
      <c r="T1252" s="5">
        <f t="shared" si="407"/>
        <v>88.881818234064752</v>
      </c>
      <c r="U1252" s="6" t="e">
        <f t="shared" si="404"/>
        <v>#N/A</v>
      </c>
      <c r="V1252" s="6">
        <f t="shared" si="408"/>
        <v>153.65481980146288</v>
      </c>
      <c r="W1252" s="6">
        <f t="shared" si="409"/>
        <v>24.108816666666641</v>
      </c>
      <c r="X1252" s="6" t="e">
        <f t="shared" si="405"/>
        <v>#N/A</v>
      </c>
      <c r="Y1252" s="6" t="e">
        <f t="shared" si="406"/>
        <v>#N/A</v>
      </c>
      <c r="Z1252" s="6" t="e">
        <f t="shared" si="421"/>
        <v>#N/A</v>
      </c>
      <c r="AA1252" s="6" t="e">
        <f t="shared" si="421"/>
        <v>#N/A</v>
      </c>
      <c r="AB1252" s="6" t="e">
        <f t="shared" si="421"/>
        <v>#N/A</v>
      </c>
      <c r="AC1252" s="6" t="e">
        <f t="shared" si="421"/>
        <v>#N/A</v>
      </c>
      <c r="AG1252">
        <f t="shared" si="410"/>
        <v>1.6300000000000001</v>
      </c>
      <c r="AH1252">
        <f t="shared" si="411"/>
        <v>0</v>
      </c>
      <c r="AI1252">
        <f t="shared" si="412"/>
        <v>21.841666666666669</v>
      </c>
      <c r="AJ1252">
        <f t="shared" si="413"/>
        <v>94.948275862068968</v>
      </c>
      <c r="AK1252">
        <f t="shared" si="414"/>
        <v>11.43</v>
      </c>
      <c r="AL1252">
        <f t="shared" si="415"/>
        <v>-17</v>
      </c>
      <c r="AM1252">
        <f t="shared" si="416"/>
        <v>34.597727272727269</v>
      </c>
      <c r="AN1252">
        <f t="shared" si="417"/>
        <v>-3.6761833333333334</v>
      </c>
      <c r="AO1252">
        <f t="shared" si="418"/>
        <v>15.383333333333335</v>
      </c>
      <c r="AQ1252">
        <f t="shared" si="419"/>
        <v>153.65481980146288</v>
      </c>
      <c r="AR1252" s="4">
        <f t="shared" si="420"/>
        <v>24.108816666666641</v>
      </c>
    </row>
    <row r="1253" spans="20:44" x14ac:dyDescent="0.3">
      <c r="T1253" s="5">
        <f t="shared" si="407"/>
        <v>88.881818234064752</v>
      </c>
      <c r="U1253" s="6" t="e">
        <f t="shared" si="404"/>
        <v>#N/A</v>
      </c>
      <c r="V1253" s="6">
        <f t="shared" si="408"/>
        <v>153.65481980146288</v>
      </c>
      <c r="W1253" s="6">
        <f t="shared" si="409"/>
        <v>24.108816666666641</v>
      </c>
      <c r="X1253" s="6" t="e">
        <f t="shared" si="405"/>
        <v>#N/A</v>
      </c>
      <c r="Y1253" s="6" t="e">
        <f t="shared" si="406"/>
        <v>#N/A</v>
      </c>
      <c r="Z1253" s="6" t="e">
        <f t="shared" si="421"/>
        <v>#N/A</v>
      </c>
      <c r="AA1253" s="6" t="e">
        <f t="shared" si="421"/>
        <v>#N/A</v>
      </c>
      <c r="AB1253" s="6" t="e">
        <f t="shared" si="421"/>
        <v>#N/A</v>
      </c>
      <c r="AC1253" s="6" t="e">
        <f t="shared" si="421"/>
        <v>#N/A</v>
      </c>
      <c r="AG1253">
        <f t="shared" si="410"/>
        <v>1.6300000000000001</v>
      </c>
      <c r="AH1253">
        <f t="shared" si="411"/>
        <v>0</v>
      </c>
      <c r="AI1253">
        <f t="shared" si="412"/>
        <v>21.841666666666669</v>
      </c>
      <c r="AJ1253">
        <f t="shared" si="413"/>
        <v>94.948275862068968</v>
      </c>
      <c r="AK1253">
        <f t="shared" si="414"/>
        <v>11.43</v>
      </c>
      <c r="AL1253">
        <f t="shared" si="415"/>
        <v>-17</v>
      </c>
      <c r="AM1253">
        <f t="shared" si="416"/>
        <v>34.597727272727269</v>
      </c>
      <c r="AN1253">
        <f t="shared" si="417"/>
        <v>-3.6761833333333334</v>
      </c>
      <c r="AO1253">
        <f t="shared" si="418"/>
        <v>15.383333333333335</v>
      </c>
      <c r="AQ1253">
        <f t="shared" si="419"/>
        <v>153.65481980146288</v>
      </c>
      <c r="AR1253" s="4">
        <f t="shared" si="420"/>
        <v>24.108816666666641</v>
      </c>
    </row>
    <row r="1254" spans="20:44" x14ac:dyDescent="0.3">
      <c r="T1254" s="5">
        <f t="shared" si="407"/>
        <v>88.881818234064752</v>
      </c>
      <c r="U1254" s="6" t="e">
        <f t="shared" si="404"/>
        <v>#N/A</v>
      </c>
      <c r="V1254" s="6">
        <f t="shared" si="408"/>
        <v>153.65481980146288</v>
      </c>
      <c r="W1254" s="6">
        <f t="shared" si="409"/>
        <v>24.108816666666641</v>
      </c>
      <c r="X1254" s="6" t="e">
        <f t="shared" si="405"/>
        <v>#N/A</v>
      </c>
      <c r="Y1254" s="6" t="e">
        <f t="shared" si="406"/>
        <v>#N/A</v>
      </c>
      <c r="Z1254" s="6" t="e">
        <f t="shared" si="421"/>
        <v>#N/A</v>
      </c>
      <c r="AA1254" s="6" t="e">
        <f t="shared" si="421"/>
        <v>#N/A</v>
      </c>
      <c r="AB1254" s="6" t="e">
        <f t="shared" si="421"/>
        <v>#N/A</v>
      </c>
      <c r="AC1254" s="6" t="e">
        <f t="shared" si="421"/>
        <v>#N/A</v>
      </c>
      <c r="AG1254">
        <f t="shared" si="410"/>
        <v>1.6300000000000001</v>
      </c>
      <c r="AH1254">
        <f t="shared" si="411"/>
        <v>0</v>
      </c>
      <c r="AI1254">
        <f t="shared" si="412"/>
        <v>21.841666666666669</v>
      </c>
      <c r="AJ1254">
        <f t="shared" si="413"/>
        <v>94.948275862068968</v>
      </c>
      <c r="AK1254">
        <f t="shared" si="414"/>
        <v>11.43</v>
      </c>
      <c r="AL1254">
        <f t="shared" si="415"/>
        <v>-17</v>
      </c>
      <c r="AM1254">
        <f t="shared" si="416"/>
        <v>34.597727272727269</v>
      </c>
      <c r="AN1254">
        <f t="shared" si="417"/>
        <v>-3.6761833333333334</v>
      </c>
      <c r="AO1254">
        <f t="shared" si="418"/>
        <v>15.383333333333335</v>
      </c>
      <c r="AQ1254">
        <f t="shared" si="419"/>
        <v>153.65481980146288</v>
      </c>
      <c r="AR1254" s="4">
        <f t="shared" si="420"/>
        <v>24.108816666666641</v>
      </c>
    </row>
    <row r="1255" spans="20:44" x14ac:dyDescent="0.3">
      <c r="T1255" s="5">
        <f t="shared" si="407"/>
        <v>88.881818234064752</v>
      </c>
      <c r="U1255" s="6" t="e">
        <f t="shared" si="404"/>
        <v>#N/A</v>
      </c>
      <c r="V1255" s="6">
        <f t="shared" si="408"/>
        <v>153.65481980146288</v>
      </c>
      <c r="W1255" s="6">
        <f t="shared" si="409"/>
        <v>24.108816666666641</v>
      </c>
      <c r="X1255" s="6" t="e">
        <f t="shared" si="405"/>
        <v>#N/A</v>
      </c>
      <c r="Y1255" s="6" t="e">
        <f t="shared" si="406"/>
        <v>#N/A</v>
      </c>
      <c r="Z1255" s="6" t="e">
        <f t="shared" si="421"/>
        <v>#N/A</v>
      </c>
      <c r="AA1255" s="6" t="e">
        <f t="shared" si="421"/>
        <v>#N/A</v>
      </c>
      <c r="AB1255" s="6" t="e">
        <f t="shared" si="421"/>
        <v>#N/A</v>
      </c>
      <c r="AC1255" s="6" t="e">
        <f t="shared" si="421"/>
        <v>#N/A</v>
      </c>
      <c r="AG1255">
        <f t="shared" si="410"/>
        <v>1.6300000000000001</v>
      </c>
      <c r="AH1255">
        <f t="shared" si="411"/>
        <v>0</v>
      </c>
      <c r="AI1255">
        <f t="shared" si="412"/>
        <v>21.841666666666669</v>
      </c>
      <c r="AJ1255">
        <f t="shared" si="413"/>
        <v>94.948275862068968</v>
      </c>
      <c r="AK1255">
        <f t="shared" si="414"/>
        <v>11.43</v>
      </c>
      <c r="AL1255">
        <f t="shared" si="415"/>
        <v>-17</v>
      </c>
      <c r="AM1255">
        <f t="shared" si="416"/>
        <v>34.597727272727269</v>
      </c>
      <c r="AN1255">
        <f t="shared" si="417"/>
        <v>-3.6761833333333334</v>
      </c>
      <c r="AO1255">
        <f t="shared" si="418"/>
        <v>15.383333333333335</v>
      </c>
      <c r="AQ1255">
        <f t="shared" si="419"/>
        <v>153.65481980146288</v>
      </c>
      <c r="AR1255" s="4">
        <f t="shared" si="420"/>
        <v>24.108816666666641</v>
      </c>
    </row>
    <row r="1256" spans="20:44" x14ac:dyDescent="0.3">
      <c r="T1256" s="5">
        <f t="shared" si="407"/>
        <v>88.881818234064752</v>
      </c>
      <c r="U1256" s="6" t="e">
        <f t="shared" si="404"/>
        <v>#N/A</v>
      </c>
      <c r="V1256" s="6">
        <f t="shared" si="408"/>
        <v>153.65481980146288</v>
      </c>
      <c r="W1256" s="6">
        <f t="shared" si="409"/>
        <v>24.108816666666641</v>
      </c>
      <c r="X1256" s="6" t="e">
        <f t="shared" si="405"/>
        <v>#N/A</v>
      </c>
      <c r="Y1256" s="6" t="e">
        <f t="shared" si="406"/>
        <v>#N/A</v>
      </c>
      <c r="Z1256" s="6" t="e">
        <f t="shared" si="421"/>
        <v>#N/A</v>
      </c>
      <c r="AA1256" s="6" t="e">
        <f t="shared" si="421"/>
        <v>#N/A</v>
      </c>
      <c r="AB1256" s="6" t="e">
        <f t="shared" si="421"/>
        <v>#N/A</v>
      </c>
      <c r="AC1256" s="6" t="e">
        <f t="shared" si="421"/>
        <v>#N/A</v>
      </c>
      <c r="AG1256">
        <f t="shared" si="410"/>
        <v>1.6300000000000001</v>
      </c>
      <c r="AH1256">
        <f t="shared" si="411"/>
        <v>0</v>
      </c>
      <c r="AI1256">
        <f t="shared" si="412"/>
        <v>21.841666666666669</v>
      </c>
      <c r="AJ1256">
        <f t="shared" si="413"/>
        <v>94.948275862068968</v>
      </c>
      <c r="AK1256">
        <f t="shared" si="414"/>
        <v>11.43</v>
      </c>
      <c r="AL1256">
        <f t="shared" si="415"/>
        <v>-17</v>
      </c>
      <c r="AM1256">
        <f t="shared" si="416"/>
        <v>34.597727272727269</v>
      </c>
      <c r="AN1256">
        <f t="shared" si="417"/>
        <v>-3.6761833333333334</v>
      </c>
      <c r="AO1256">
        <f t="shared" si="418"/>
        <v>15.383333333333335</v>
      </c>
      <c r="AQ1256">
        <f t="shared" si="419"/>
        <v>153.65481980146288</v>
      </c>
      <c r="AR1256" s="4">
        <f t="shared" si="420"/>
        <v>24.108816666666641</v>
      </c>
    </row>
    <row r="1257" spans="20:44" x14ac:dyDescent="0.3">
      <c r="T1257" s="5">
        <f t="shared" si="407"/>
        <v>88.881818234064752</v>
      </c>
      <c r="U1257" s="6" t="e">
        <f t="shared" si="404"/>
        <v>#N/A</v>
      </c>
      <c r="V1257" s="6">
        <f t="shared" si="408"/>
        <v>153.65481980146288</v>
      </c>
      <c r="W1257" s="6">
        <f t="shared" si="409"/>
        <v>24.108816666666641</v>
      </c>
      <c r="X1257" s="6" t="e">
        <f t="shared" si="405"/>
        <v>#N/A</v>
      </c>
      <c r="Y1257" s="6" t="e">
        <f t="shared" si="406"/>
        <v>#N/A</v>
      </c>
      <c r="Z1257" s="6" t="e">
        <f t="shared" si="421"/>
        <v>#N/A</v>
      </c>
      <c r="AA1257" s="6" t="e">
        <f t="shared" si="421"/>
        <v>#N/A</v>
      </c>
      <c r="AB1257" s="6" t="e">
        <f t="shared" si="421"/>
        <v>#N/A</v>
      </c>
      <c r="AC1257" s="6" t="e">
        <f t="shared" si="421"/>
        <v>#N/A</v>
      </c>
      <c r="AG1257">
        <f t="shared" si="410"/>
        <v>1.6300000000000001</v>
      </c>
      <c r="AH1257">
        <f t="shared" si="411"/>
        <v>0</v>
      </c>
      <c r="AI1257">
        <f t="shared" si="412"/>
        <v>21.841666666666669</v>
      </c>
      <c r="AJ1257">
        <f t="shared" si="413"/>
        <v>94.948275862068968</v>
      </c>
      <c r="AK1257">
        <f t="shared" si="414"/>
        <v>11.43</v>
      </c>
      <c r="AL1257">
        <f t="shared" si="415"/>
        <v>-17</v>
      </c>
      <c r="AM1257">
        <f t="shared" si="416"/>
        <v>34.597727272727269</v>
      </c>
      <c r="AN1257">
        <f t="shared" si="417"/>
        <v>-3.6761833333333334</v>
      </c>
      <c r="AO1257">
        <f t="shared" si="418"/>
        <v>15.383333333333335</v>
      </c>
      <c r="AQ1257">
        <f t="shared" si="419"/>
        <v>153.65481980146288</v>
      </c>
      <c r="AR1257" s="4">
        <f t="shared" si="420"/>
        <v>24.108816666666641</v>
      </c>
    </row>
    <row r="1258" spans="20:44" x14ac:dyDescent="0.3">
      <c r="T1258" s="5">
        <f t="shared" si="407"/>
        <v>88.881818234064752</v>
      </c>
      <c r="U1258" s="6" t="e">
        <f t="shared" si="404"/>
        <v>#N/A</v>
      </c>
      <c r="V1258" s="6">
        <f t="shared" si="408"/>
        <v>153.65481980146288</v>
      </c>
      <c r="W1258" s="6">
        <f t="shared" si="409"/>
        <v>24.108816666666641</v>
      </c>
      <c r="X1258" s="6" t="e">
        <f t="shared" si="405"/>
        <v>#N/A</v>
      </c>
      <c r="Y1258" s="6" t="e">
        <f t="shared" si="406"/>
        <v>#N/A</v>
      </c>
      <c r="Z1258" s="6" t="e">
        <f t="shared" si="421"/>
        <v>#N/A</v>
      </c>
      <c r="AA1258" s="6" t="e">
        <f t="shared" si="421"/>
        <v>#N/A</v>
      </c>
      <c r="AB1258" s="6" t="e">
        <f t="shared" si="421"/>
        <v>#N/A</v>
      </c>
      <c r="AC1258" s="6" t="e">
        <f t="shared" si="421"/>
        <v>#N/A</v>
      </c>
      <c r="AG1258">
        <f t="shared" si="410"/>
        <v>1.6300000000000001</v>
      </c>
      <c r="AH1258">
        <f t="shared" si="411"/>
        <v>0</v>
      </c>
      <c r="AI1258">
        <f t="shared" si="412"/>
        <v>21.841666666666669</v>
      </c>
      <c r="AJ1258">
        <f t="shared" si="413"/>
        <v>94.948275862068968</v>
      </c>
      <c r="AK1258">
        <f t="shared" si="414"/>
        <v>11.43</v>
      </c>
      <c r="AL1258">
        <f t="shared" si="415"/>
        <v>-17</v>
      </c>
      <c r="AM1258">
        <f t="shared" si="416"/>
        <v>34.597727272727269</v>
      </c>
      <c r="AN1258">
        <f t="shared" si="417"/>
        <v>-3.6761833333333334</v>
      </c>
      <c r="AO1258">
        <f t="shared" si="418"/>
        <v>15.383333333333335</v>
      </c>
      <c r="AQ1258">
        <f t="shared" si="419"/>
        <v>153.65481980146288</v>
      </c>
      <c r="AR1258" s="4">
        <f t="shared" si="420"/>
        <v>24.108816666666641</v>
      </c>
    </row>
    <row r="1259" spans="20:44" x14ac:dyDescent="0.3">
      <c r="T1259" s="5">
        <f t="shared" si="407"/>
        <v>88.881818234064752</v>
      </c>
      <c r="U1259" s="6" t="e">
        <f t="shared" si="404"/>
        <v>#N/A</v>
      </c>
      <c r="V1259" s="6">
        <f t="shared" si="408"/>
        <v>153.65481980146288</v>
      </c>
      <c r="W1259" s="6">
        <f t="shared" si="409"/>
        <v>24.108816666666641</v>
      </c>
      <c r="X1259" s="6" t="e">
        <f t="shared" si="405"/>
        <v>#N/A</v>
      </c>
      <c r="Y1259" s="6" t="e">
        <f t="shared" si="406"/>
        <v>#N/A</v>
      </c>
      <c r="Z1259" s="6" t="e">
        <f t="shared" si="421"/>
        <v>#N/A</v>
      </c>
      <c r="AA1259" s="6" t="e">
        <f t="shared" si="421"/>
        <v>#N/A</v>
      </c>
      <c r="AB1259" s="6" t="e">
        <f t="shared" si="421"/>
        <v>#N/A</v>
      </c>
      <c r="AC1259" s="6" t="e">
        <f t="shared" si="421"/>
        <v>#N/A</v>
      </c>
      <c r="AG1259">
        <f t="shared" si="410"/>
        <v>1.6300000000000001</v>
      </c>
      <c r="AH1259">
        <f t="shared" si="411"/>
        <v>0</v>
      </c>
      <c r="AI1259">
        <f t="shared" si="412"/>
        <v>21.841666666666669</v>
      </c>
      <c r="AJ1259">
        <f t="shared" si="413"/>
        <v>94.948275862068968</v>
      </c>
      <c r="AK1259">
        <f t="shared" si="414"/>
        <v>11.43</v>
      </c>
      <c r="AL1259">
        <f t="shared" si="415"/>
        <v>-17</v>
      </c>
      <c r="AM1259">
        <f t="shared" si="416"/>
        <v>34.597727272727269</v>
      </c>
      <c r="AN1259">
        <f t="shared" si="417"/>
        <v>-3.6761833333333334</v>
      </c>
      <c r="AO1259">
        <f t="shared" si="418"/>
        <v>15.383333333333335</v>
      </c>
      <c r="AQ1259">
        <f t="shared" si="419"/>
        <v>153.65481980146288</v>
      </c>
      <c r="AR1259" s="4">
        <f t="shared" si="420"/>
        <v>24.108816666666641</v>
      </c>
    </row>
    <row r="1260" spans="20:44" x14ac:dyDescent="0.3">
      <c r="T1260" s="5">
        <f t="shared" si="407"/>
        <v>88.881818234064752</v>
      </c>
      <c r="U1260" s="6" t="e">
        <f t="shared" si="404"/>
        <v>#N/A</v>
      </c>
      <c r="V1260" s="6">
        <f t="shared" si="408"/>
        <v>153.65481980146288</v>
      </c>
      <c r="W1260" s="6">
        <f t="shared" si="409"/>
        <v>24.108816666666641</v>
      </c>
      <c r="X1260" s="6" t="e">
        <f t="shared" si="405"/>
        <v>#N/A</v>
      </c>
      <c r="Y1260" s="6" t="e">
        <f t="shared" si="406"/>
        <v>#N/A</v>
      </c>
      <c r="Z1260" s="6" t="e">
        <f t="shared" si="421"/>
        <v>#N/A</v>
      </c>
      <c r="AA1260" s="6" t="e">
        <f t="shared" si="421"/>
        <v>#N/A</v>
      </c>
      <c r="AB1260" s="6" t="e">
        <f t="shared" si="421"/>
        <v>#N/A</v>
      </c>
      <c r="AC1260" s="6" t="e">
        <f t="shared" si="421"/>
        <v>#N/A</v>
      </c>
      <c r="AG1260">
        <f t="shared" si="410"/>
        <v>1.6300000000000001</v>
      </c>
      <c r="AH1260">
        <f t="shared" si="411"/>
        <v>0</v>
      </c>
      <c r="AI1260">
        <f t="shared" si="412"/>
        <v>21.841666666666669</v>
      </c>
      <c r="AJ1260">
        <f t="shared" si="413"/>
        <v>94.948275862068968</v>
      </c>
      <c r="AK1260">
        <f t="shared" si="414"/>
        <v>11.43</v>
      </c>
      <c r="AL1260">
        <f t="shared" si="415"/>
        <v>-17</v>
      </c>
      <c r="AM1260">
        <f t="shared" si="416"/>
        <v>34.597727272727269</v>
      </c>
      <c r="AN1260">
        <f t="shared" si="417"/>
        <v>-3.6761833333333334</v>
      </c>
      <c r="AO1260">
        <f t="shared" si="418"/>
        <v>15.383333333333335</v>
      </c>
      <c r="AQ1260">
        <f t="shared" si="419"/>
        <v>153.65481980146288</v>
      </c>
      <c r="AR1260" s="4">
        <f t="shared" si="420"/>
        <v>24.108816666666641</v>
      </c>
    </row>
    <row r="1261" spans="20:44" x14ac:dyDescent="0.3">
      <c r="T1261" s="5">
        <f t="shared" si="407"/>
        <v>88.881818234064752</v>
      </c>
      <c r="U1261" s="6" t="e">
        <f t="shared" si="404"/>
        <v>#N/A</v>
      </c>
      <c r="V1261" s="6">
        <f t="shared" si="408"/>
        <v>153.65481980146288</v>
      </c>
      <c r="W1261" s="6">
        <f t="shared" si="409"/>
        <v>24.108816666666641</v>
      </c>
      <c r="X1261" s="6" t="e">
        <f t="shared" si="405"/>
        <v>#N/A</v>
      </c>
      <c r="Y1261" s="6" t="e">
        <f t="shared" si="406"/>
        <v>#N/A</v>
      </c>
      <c r="Z1261" s="6" t="e">
        <f t="shared" si="421"/>
        <v>#N/A</v>
      </c>
      <c r="AA1261" s="6" t="e">
        <f t="shared" si="421"/>
        <v>#N/A</v>
      </c>
      <c r="AB1261" s="6" t="e">
        <f t="shared" si="421"/>
        <v>#N/A</v>
      </c>
      <c r="AC1261" s="6" t="e">
        <f t="shared" si="421"/>
        <v>#N/A</v>
      </c>
      <c r="AG1261">
        <f t="shared" si="410"/>
        <v>1.6300000000000001</v>
      </c>
      <c r="AH1261">
        <f t="shared" si="411"/>
        <v>0</v>
      </c>
      <c r="AI1261">
        <f t="shared" si="412"/>
        <v>21.841666666666669</v>
      </c>
      <c r="AJ1261">
        <f t="shared" si="413"/>
        <v>94.948275862068968</v>
      </c>
      <c r="AK1261">
        <f t="shared" si="414"/>
        <v>11.43</v>
      </c>
      <c r="AL1261">
        <f t="shared" si="415"/>
        <v>-17</v>
      </c>
      <c r="AM1261">
        <f t="shared" si="416"/>
        <v>34.597727272727269</v>
      </c>
      <c r="AN1261">
        <f t="shared" si="417"/>
        <v>-3.6761833333333334</v>
      </c>
      <c r="AO1261">
        <f t="shared" si="418"/>
        <v>15.383333333333335</v>
      </c>
      <c r="AQ1261">
        <f t="shared" si="419"/>
        <v>153.65481980146288</v>
      </c>
      <c r="AR1261" s="4">
        <f t="shared" si="420"/>
        <v>24.108816666666641</v>
      </c>
    </row>
    <row r="1262" spans="20:44" x14ac:dyDescent="0.3">
      <c r="T1262" s="5">
        <f t="shared" si="407"/>
        <v>88.881818234064752</v>
      </c>
      <c r="U1262" s="6" t="e">
        <f t="shared" si="404"/>
        <v>#N/A</v>
      </c>
      <c r="V1262" s="6">
        <f t="shared" si="408"/>
        <v>153.65481980146288</v>
      </c>
      <c r="W1262" s="6">
        <f t="shared" si="409"/>
        <v>24.108816666666641</v>
      </c>
      <c r="X1262" s="6" t="e">
        <f t="shared" si="405"/>
        <v>#N/A</v>
      </c>
      <c r="Y1262" s="6" t="e">
        <f t="shared" si="406"/>
        <v>#N/A</v>
      </c>
      <c r="Z1262" s="6" t="e">
        <f t="shared" si="421"/>
        <v>#N/A</v>
      </c>
      <c r="AA1262" s="6" t="e">
        <f t="shared" si="421"/>
        <v>#N/A</v>
      </c>
      <c r="AB1262" s="6" t="e">
        <f t="shared" si="421"/>
        <v>#N/A</v>
      </c>
      <c r="AC1262" s="6" t="e">
        <f t="shared" si="421"/>
        <v>#N/A</v>
      </c>
      <c r="AG1262">
        <f t="shared" si="410"/>
        <v>1.6300000000000001</v>
      </c>
      <c r="AH1262">
        <f t="shared" si="411"/>
        <v>0</v>
      </c>
      <c r="AI1262">
        <f t="shared" si="412"/>
        <v>21.841666666666669</v>
      </c>
      <c r="AJ1262">
        <f t="shared" si="413"/>
        <v>94.948275862068968</v>
      </c>
      <c r="AK1262">
        <f t="shared" si="414"/>
        <v>11.43</v>
      </c>
      <c r="AL1262">
        <f t="shared" si="415"/>
        <v>-17</v>
      </c>
      <c r="AM1262">
        <f t="shared" si="416"/>
        <v>34.597727272727269</v>
      </c>
      <c r="AN1262">
        <f t="shared" si="417"/>
        <v>-3.6761833333333334</v>
      </c>
      <c r="AO1262">
        <f t="shared" si="418"/>
        <v>15.383333333333335</v>
      </c>
      <c r="AQ1262">
        <f t="shared" si="419"/>
        <v>153.65481980146288</v>
      </c>
      <c r="AR1262" s="4">
        <f t="shared" si="420"/>
        <v>24.108816666666641</v>
      </c>
    </row>
    <row r="1263" spans="20:44" x14ac:dyDescent="0.3">
      <c r="T1263" s="5">
        <f t="shared" si="407"/>
        <v>88.881818234064752</v>
      </c>
      <c r="U1263" s="6" t="e">
        <f t="shared" si="404"/>
        <v>#N/A</v>
      </c>
      <c r="V1263" s="6">
        <f t="shared" si="408"/>
        <v>153.65481980146288</v>
      </c>
      <c r="W1263" s="6">
        <f t="shared" si="409"/>
        <v>24.108816666666641</v>
      </c>
      <c r="X1263" s="6" t="e">
        <f t="shared" si="405"/>
        <v>#N/A</v>
      </c>
      <c r="Y1263" s="6" t="e">
        <f t="shared" si="406"/>
        <v>#N/A</v>
      </c>
      <c r="Z1263" s="6" t="e">
        <f t="shared" si="421"/>
        <v>#N/A</v>
      </c>
      <c r="AA1263" s="6" t="e">
        <f t="shared" si="421"/>
        <v>#N/A</v>
      </c>
      <c r="AB1263" s="6" t="e">
        <f t="shared" si="421"/>
        <v>#N/A</v>
      </c>
      <c r="AC1263" s="6" t="e">
        <f t="shared" si="421"/>
        <v>#N/A</v>
      </c>
      <c r="AG1263">
        <f t="shared" si="410"/>
        <v>1.6300000000000001</v>
      </c>
      <c r="AH1263">
        <f t="shared" si="411"/>
        <v>0</v>
      </c>
      <c r="AI1263">
        <f t="shared" si="412"/>
        <v>21.841666666666669</v>
      </c>
      <c r="AJ1263">
        <f t="shared" si="413"/>
        <v>94.948275862068968</v>
      </c>
      <c r="AK1263">
        <f t="shared" si="414"/>
        <v>11.43</v>
      </c>
      <c r="AL1263">
        <f t="shared" si="415"/>
        <v>-17</v>
      </c>
      <c r="AM1263">
        <f t="shared" si="416"/>
        <v>34.597727272727269</v>
      </c>
      <c r="AN1263">
        <f t="shared" si="417"/>
        <v>-3.6761833333333334</v>
      </c>
      <c r="AO1263">
        <f t="shared" si="418"/>
        <v>15.383333333333335</v>
      </c>
      <c r="AQ1263">
        <f t="shared" si="419"/>
        <v>153.65481980146288</v>
      </c>
      <c r="AR1263" s="4">
        <f t="shared" si="420"/>
        <v>24.108816666666641</v>
      </c>
    </row>
    <row r="1264" spans="20:44" x14ac:dyDescent="0.3">
      <c r="T1264" s="5">
        <f t="shared" si="407"/>
        <v>88.881818234064752</v>
      </c>
      <c r="U1264" s="6" t="e">
        <f t="shared" si="404"/>
        <v>#N/A</v>
      </c>
      <c r="V1264" s="6">
        <f t="shared" si="408"/>
        <v>153.65481980146288</v>
      </c>
      <c r="W1264" s="6">
        <f t="shared" si="409"/>
        <v>24.108816666666641</v>
      </c>
      <c r="X1264" s="6" t="e">
        <f t="shared" si="405"/>
        <v>#N/A</v>
      </c>
      <c r="Y1264" s="6" t="e">
        <f t="shared" si="406"/>
        <v>#N/A</v>
      </c>
      <c r="Z1264" s="6" t="e">
        <f t="shared" si="421"/>
        <v>#N/A</v>
      </c>
      <c r="AA1264" s="6" t="e">
        <f t="shared" si="421"/>
        <v>#N/A</v>
      </c>
      <c r="AB1264" s="6" t="e">
        <f t="shared" si="421"/>
        <v>#N/A</v>
      </c>
      <c r="AC1264" s="6" t="e">
        <f t="shared" si="421"/>
        <v>#N/A</v>
      </c>
      <c r="AG1264">
        <f t="shared" si="410"/>
        <v>1.6300000000000001</v>
      </c>
      <c r="AH1264">
        <f t="shared" si="411"/>
        <v>0</v>
      </c>
      <c r="AI1264">
        <f t="shared" si="412"/>
        <v>21.841666666666669</v>
      </c>
      <c r="AJ1264">
        <f t="shared" si="413"/>
        <v>94.948275862068968</v>
      </c>
      <c r="AK1264">
        <f t="shared" si="414"/>
        <v>11.43</v>
      </c>
      <c r="AL1264">
        <f t="shared" si="415"/>
        <v>-17</v>
      </c>
      <c r="AM1264">
        <f t="shared" si="416"/>
        <v>34.597727272727269</v>
      </c>
      <c r="AN1264">
        <f t="shared" si="417"/>
        <v>-3.6761833333333334</v>
      </c>
      <c r="AO1264">
        <f t="shared" si="418"/>
        <v>15.383333333333335</v>
      </c>
      <c r="AQ1264">
        <f t="shared" si="419"/>
        <v>153.65481980146288</v>
      </c>
      <c r="AR1264" s="4">
        <f t="shared" si="420"/>
        <v>24.108816666666641</v>
      </c>
    </row>
    <row r="1265" spans="20:44" x14ac:dyDescent="0.3">
      <c r="T1265" s="5">
        <f t="shared" si="407"/>
        <v>88.881818234064752</v>
      </c>
      <c r="U1265" s="6" t="e">
        <f t="shared" si="404"/>
        <v>#N/A</v>
      </c>
      <c r="V1265" s="6">
        <f t="shared" si="408"/>
        <v>153.65481980146288</v>
      </c>
      <c r="W1265" s="6">
        <f t="shared" si="409"/>
        <v>24.108816666666641</v>
      </c>
      <c r="X1265" s="6" t="e">
        <f t="shared" si="405"/>
        <v>#N/A</v>
      </c>
      <c r="Y1265" s="6" t="e">
        <f t="shared" si="406"/>
        <v>#N/A</v>
      </c>
      <c r="Z1265" s="6" t="e">
        <f t="shared" si="421"/>
        <v>#N/A</v>
      </c>
      <c r="AA1265" s="6" t="e">
        <f t="shared" si="421"/>
        <v>#N/A</v>
      </c>
      <c r="AB1265" s="6" t="e">
        <f t="shared" si="421"/>
        <v>#N/A</v>
      </c>
      <c r="AC1265" s="6" t="e">
        <f t="shared" si="421"/>
        <v>#N/A</v>
      </c>
      <c r="AG1265">
        <f t="shared" si="410"/>
        <v>1.6300000000000001</v>
      </c>
      <c r="AH1265">
        <f t="shared" si="411"/>
        <v>0</v>
      </c>
      <c r="AI1265">
        <f t="shared" si="412"/>
        <v>21.841666666666669</v>
      </c>
      <c r="AJ1265">
        <f t="shared" si="413"/>
        <v>94.948275862068968</v>
      </c>
      <c r="AK1265">
        <f t="shared" si="414"/>
        <v>11.43</v>
      </c>
      <c r="AL1265">
        <f t="shared" si="415"/>
        <v>-17</v>
      </c>
      <c r="AM1265">
        <f t="shared" si="416"/>
        <v>34.597727272727269</v>
      </c>
      <c r="AN1265">
        <f t="shared" si="417"/>
        <v>-3.6761833333333334</v>
      </c>
      <c r="AO1265">
        <f t="shared" si="418"/>
        <v>15.383333333333335</v>
      </c>
      <c r="AQ1265">
        <f t="shared" si="419"/>
        <v>153.65481980146288</v>
      </c>
      <c r="AR1265" s="4">
        <f t="shared" si="420"/>
        <v>24.108816666666641</v>
      </c>
    </row>
    <row r="1266" spans="20:44" x14ac:dyDescent="0.3">
      <c r="T1266" s="5">
        <f t="shared" si="407"/>
        <v>88.881818234064752</v>
      </c>
      <c r="U1266" s="6" t="e">
        <f t="shared" si="404"/>
        <v>#N/A</v>
      </c>
      <c r="V1266" s="6">
        <f t="shared" si="408"/>
        <v>153.65481980146288</v>
      </c>
      <c r="W1266" s="6">
        <f t="shared" si="409"/>
        <v>24.108816666666641</v>
      </c>
      <c r="X1266" s="6" t="e">
        <f t="shared" si="405"/>
        <v>#N/A</v>
      </c>
      <c r="Y1266" s="6" t="e">
        <f t="shared" si="406"/>
        <v>#N/A</v>
      </c>
      <c r="Z1266" s="6" t="e">
        <f t="shared" si="421"/>
        <v>#N/A</v>
      </c>
      <c r="AA1266" s="6" t="e">
        <f t="shared" si="421"/>
        <v>#N/A</v>
      </c>
      <c r="AB1266" s="6" t="e">
        <f t="shared" si="421"/>
        <v>#N/A</v>
      </c>
      <c r="AC1266" s="6" t="e">
        <f t="shared" si="421"/>
        <v>#N/A</v>
      </c>
      <c r="AG1266">
        <f t="shared" si="410"/>
        <v>1.6300000000000001</v>
      </c>
      <c r="AH1266">
        <f t="shared" si="411"/>
        <v>0</v>
      </c>
      <c r="AI1266">
        <f t="shared" si="412"/>
        <v>21.841666666666669</v>
      </c>
      <c r="AJ1266">
        <f t="shared" si="413"/>
        <v>94.948275862068968</v>
      </c>
      <c r="AK1266">
        <f t="shared" si="414"/>
        <v>11.43</v>
      </c>
      <c r="AL1266">
        <f t="shared" si="415"/>
        <v>-17</v>
      </c>
      <c r="AM1266">
        <f t="shared" si="416"/>
        <v>34.597727272727269</v>
      </c>
      <c r="AN1266">
        <f t="shared" si="417"/>
        <v>-3.6761833333333334</v>
      </c>
      <c r="AO1266">
        <f t="shared" si="418"/>
        <v>15.383333333333335</v>
      </c>
      <c r="AQ1266">
        <f t="shared" si="419"/>
        <v>153.65481980146288</v>
      </c>
      <c r="AR1266" s="4">
        <f t="shared" si="420"/>
        <v>24.108816666666641</v>
      </c>
    </row>
    <row r="1267" spans="20:44" x14ac:dyDescent="0.3">
      <c r="T1267" s="5">
        <f t="shared" si="407"/>
        <v>88.881818234064752</v>
      </c>
      <c r="U1267" s="6" t="e">
        <f t="shared" si="404"/>
        <v>#N/A</v>
      </c>
      <c r="V1267" s="6">
        <f t="shared" si="408"/>
        <v>153.65481980146288</v>
      </c>
      <c r="W1267" s="6">
        <f t="shared" si="409"/>
        <v>24.108816666666641</v>
      </c>
      <c r="X1267" s="6" t="e">
        <f t="shared" si="405"/>
        <v>#N/A</v>
      </c>
      <c r="Y1267" s="6" t="e">
        <f t="shared" si="406"/>
        <v>#N/A</v>
      </c>
      <c r="Z1267" s="6" t="e">
        <f t="shared" si="421"/>
        <v>#N/A</v>
      </c>
      <c r="AA1267" s="6" t="e">
        <f t="shared" si="421"/>
        <v>#N/A</v>
      </c>
      <c r="AB1267" s="6" t="e">
        <f t="shared" si="421"/>
        <v>#N/A</v>
      </c>
      <c r="AC1267" s="6" t="e">
        <f t="shared" si="421"/>
        <v>#N/A</v>
      </c>
      <c r="AG1267">
        <f t="shared" si="410"/>
        <v>1.6300000000000001</v>
      </c>
      <c r="AH1267">
        <f t="shared" si="411"/>
        <v>0</v>
      </c>
      <c r="AI1267">
        <f t="shared" si="412"/>
        <v>21.841666666666669</v>
      </c>
      <c r="AJ1267">
        <f t="shared" si="413"/>
        <v>94.948275862068968</v>
      </c>
      <c r="AK1267">
        <f t="shared" si="414"/>
        <v>11.43</v>
      </c>
      <c r="AL1267">
        <f t="shared" si="415"/>
        <v>-17</v>
      </c>
      <c r="AM1267">
        <f t="shared" si="416"/>
        <v>34.597727272727269</v>
      </c>
      <c r="AN1267">
        <f t="shared" si="417"/>
        <v>-3.6761833333333334</v>
      </c>
      <c r="AO1267">
        <f t="shared" si="418"/>
        <v>15.383333333333335</v>
      </c>
      <c r="AQ1267">
        <f t="shared" si="419"/>
        <v>153.65481980146288</v>
      </c>
      <c r="AR1267" s="4">
        <f t="shared" si="420"/>
        <v>24.108816666666641</v>
      </c>
    </row>
    <row r="1268" spans="20:44" x14ac:dyDescent="0.3">
      <c r="T1268" s="5">
        <f t="shared" si="407"/>
        <v>88.881818234064752</v>
      </c>
      <c r="U1268" s="6" t="e">
        <f t="shared" si="404"/>
        <v>#N/A</v>
      </c>
      <c r="V1268" s="6">
        <f t="shared" si="408"/>
        <v>153.65481980146288</v>
      </c>
      <c r="W1268" s="6">
        <f t="shared" si="409"/>
        <v>24.108816666666641</v>
      </c>
      <c r="X1268" s="6" t="e">
        <f t="shared" si="405"/>
        <v>#N/A</v>
      </c>
      <c r="Y1268" s="6" t="e">
        <f t="shared" si="406"/>
        <v>#N/A</v>
      </c>
      <c r="Z1268" s="6" t="e">
        <f t="shared" si="421"/>
        <v>#N/A</v>
      </c>
      <c r="AA1268" s="6" t="e">
        <f t="shared" si="421"/>
        <v>#N/A</v>
      </c>
      <c r="AB1268" s="6" t="e">
        <f t="shared" si="421"/>
        <v>#N/A</v>
      </c>
      <c r="AC1268" s="6" t="e">
        <f t="shared" si="421"/>
        <v>#N/A</v>
      </c>
      <c r="AG1268">
        <f t="shared" si="410"/>
        <v>1.6300000000000001</v>
      </c>
      <c r="AH1268">
        <f t="shared" si="411"/>
        <v>0</v>
      </c>
      <c r="AI1268">
        <f t="shared" si="412"/>
        <v>21.841666666666669</v>
      </c>
      <c r="AJ1268">
        <f t="shared" si="413"/>
        <v>94.948275862068968</v>
      </c>
      <c r="AK1268">
        <f t="shared" si="414"/>
        <v>11.43</v>
      </c>
      <c r="AL1268">
        <f t="shared" si="415"/>
        <v>-17</v>
      </c>
      <c r="AM1268">
        <f t="shared" si="416"/>
        <v>34.597727272727269</v>
      </c>
      <c r="AN1268">
        <f t="shared" si="417"/>
        <v>-3.6761833333333334</v>
      </c>
      <c r="AO1268">
        <f t="shared" si="418"/>
        <v>15.383333333333335</v>
      </c>
      <c r="AQ1268">
        <f t="shared" si="419"/>
        <v>153.65481980146288</v>
      </c>
      <c r="AR1268" s="4">
        <f t="shared" si="420"/>
        <v>24.108816666666641</v>
      </c>
    </row>
    <row r="1269" spans="20:44" x14ac:dyDescent="0.3">
      <c r="T1269" s="5">
        <f t="shared" si="407"/>
        <v>88.881818234064752</v>
      </c>
      <c r="U1269" s="6" t="e">
        <f t="shared" si="404"/>
        <v>#N/A</v>
      </c>
      <c r="V1269" s="6">
        <f t="shared" si="408"/>
        <v>153.65481980146288</v>
      </c>
      <c r="W1269" s="6">
        <f t="shared" si="409"/>
        <v>24.108816666666641</v>
      </c>
      <c r="X1269" s="6" t="e">
        <f t="shared" si="405"/>
        <v>#N/A</v>
      </c>
      <c r="Y1269" s="6" t="e">
        <f t="shared" si="406"/>
        <v>#N/A</v>
      </c>
      <c r="Z1269" s="6" t="e">
        <f t="shared" si="421"/>
        <v>#N/A</v>
      </c>
      <c r="AA1269" s="6" t="e">
        <f t="shared" si="421"/>
        <v>#N/A</v>
      </c>
      <c r="AB1269" s="6" t="e">
        <f t="shared" si="421"/>
        <v>#N/A</v>
      </c>
      <c r="AC1269" s="6" t="e">
        <f t="shared" si="421"/>
        <v>#N/A</v>
      </c>
      <c r="AG1269">
        <f t="shared" si="410"/>
        <v>1.6300000000000001</v>
      </c>
      <c r="AH1269">
        <f t="shared" si="411"/>
        <v>0</v>
      </c>
      <c r="AI1269">
        <f t="shared" si="412"/>
        <v>21.841666666666669</v>
      </c>
      <c r="AJ1269">
        <f t="shared" si="413"/>
        <v>94.948275862068968</v>
      </c>
      <c r="AK1269">
        <f t="shared" si="414"/>
        <v>11.43</v>
      </c>
      <c r="AL1269">
        <f t="shared" si="415"/>
        <v>-17</v>
      </c>
      <c r="AM1269">
        <f t="shared" si="416"/>
        <v>34.597727272727269</v>
      </c>
      <c r="AN1269">
        <f t="shared" si="417"/>
        <v>-3.6761833333333334</v>
      </c>
      <c r="AO1269">
        <f t="shared" si="418"/>
        <v>15.383333333333335</v>
      </c>
      <c r="AQ1269">
        <f t="shared" si="419"/>
        <v>153.65481980146288</v>
      </c>
      <c r="AR1269" s="4">
        <f t="shared" si="420"/>
        <v>24.108816666666641</v>
      </c>
    </row>
    <row r="1270" spans="20:44" x14ac:dyDescent="0.3">
      <c r="T1270" s="5">
        <f t="shared" si="407"/>
        <v>88.881818234064752</v>
      </c>
      <c r="U1270" s="6" t="e">
        <f t="shared" si="404"/>
        <v>#N/A</v>
      </c>
      <c r="V1270" s="6">
        <f t="shared" si="408"/>
        <v>153.65481980146288</v>
      </c>
      <c r="W1270" s="6">
        <f t="shared" si="409"/>
        <v>24.108816666666641</v>
      </c>
      <c r="X1270" s="6" t="e">
        <f t="shared" si="405"/>
        <v>#N/A</v>
      </c>
      <c r="Y1270" s="6" t="e">
        <f t="shared" si="406"/>
        <v>#N/A</v>
      </c>
      <c r="Z1270" s="6" t="e">
        <f t="shared" si="421"/>
        <v>#N/A</v>
      </c>
      <c r="AA1270" s="6" t="e">
        <f t="shared" si="421"/>
        <v>#N/A</v>
      </c>
      <c r="AB1270" s="6" t="e">
        <f t="shared" si="421"/>
        <v>#N/A</v>
      </c>
      <c r="AC1270" s="6" t="e">
        <f t="shared" si="421"/>
        <v>#N/A</v>
      </c>
      <c r="AG1270">
        <f t="shared" si="410"/>
        <v>1.6300000000000001</v>
      </c>
      <c r="AH1270">
        <f t="shared" si="411"/>
        <v>0</v>
      </c>
      <c r="AI1270">
        <f t="shared" si="412"/>
        <v>21.841666666666669</v>
      </c>
      <c r="AJ1270">
        <f t="shared" si="413"/>
        <v>94.948275862068968</v>
      </c>
      <c r="AK1270">
        <f t="shared" si="414"/>
        <v>11.43</v>
      </c>
      <c r="AL1270">
        <f t="shared" si="415"/>
        <v>-17</v>
      </c>
      <c r="AM1270">
        <f t="shared" si="416"/>
        <v>34.597727272727269</v>
      </c>
      <c r="AN1270">
        <f t="shared" si="417"/>
        <v>-3.6761833333333334</v>
      </c>
      <c r="AO1270">
        <f t="shared" si="418"/>
        <v>15.383333333333335</v>
      </c>
      <c r="AQ1270">
        <f t="shared" si="419"/>
        <v>153.65481980146288</v>
      </c>
      <c r="AR1270" s="4">
        <f t="shared" si="420"/>
        <v>24.108816666666641</v>
      </c>
    </row>
    <row r="1271" spans="20:44" x14ac:dyDescent="0.3">
      <c r="T1271" s="5">
        <f t="shared" si="407"/>
        <v>88.881818234064752</v>
      </c>
      <c r="U1271" s="6" t="e">
        <f t="shared" si="404"/>
        <v>#N/A</v>
      </c>
      <c r="V1271" s="6">
        <f t="shared" si="408"/>
        <v>153.65481980146288</v>
      </c>
      <c r="W1271" s="6">
        <f t="shared" si="409"/>
        <v>24.108816666666641</v>
      </c>
      <c r="X1271" s="6" t="e">
        <f t="shared" si="405"/>
        <v>#N/A</v>
      </c>
      <c r="Y1271" s="6" t="e">
        <f t="shared" si="406"/>
        <v>#N/A</v>
      </c>
      <c r="Z1271" s="6" t="e">
        <f t="shared" si="421"/>
        <v>#N/A</v>
      </c>
      <c r="AA1271" s="6" t="e">
        <f t="shared" si="421"/>
        <v>#N/A</v>
      </c>
      <c r="AB1271" s="6" t="e">
        <f t="shared" si="421"/>
        <v>#N/A</v>
      </c>
      <c r="AC1271" s="6" t="e">
        <f t="shared" si="421"/>
        <v>#N/A</v>
      </c>
      <c r="AG1271">
        <f t="shared" si="410"/>
        <v>1.6300000000000001</v>
      </c>
      <c r="AH1271">
        <f t="shared" si="411"/>
        <v>0</v>
      </c>
      <c r="AI1271">
        <f t="shared" si="412"/>
        <v>21.841666666666669</v>
      </c>
      <c r="AJ1271">
        <f t="shared" si="413"/>
        <v>94.948275862068968</v>
      </c>
      <c r="AK1271">
        <f t="shared" si="414"/>
        <v>11.43</v>
      </c>
      <c r="AL1271">
        <f t="shared" si="415"/>
        <v>-17</v>
      </c>
      <c r="AM1271">
        <f t="shared" si="416"/>
        <v>34.597727272727269</v>
      </c>
      <c r="AN1271">
        <f t="shared" si="417"/>
        <v>-3.6761833333333334</v>
      </c>
      <c r="AO1271">
        <f t="shared" si="418"/>
        <v>15.383333333333335</v>
      </c>
      <c r="AQ1271">
        <f t="shared" si="419"/>
        <v>153.65481980146288</v>
      </c>
      <c r="AR1271" s="4">
        <f t="shared" si="420"/>
        <v>24.108816666666641</v>
      </c>
    </row>
    <row r="1272" spans="20:44" x14ac:dyDescent="0.3">
      <c r="T1272" s="5">
        <f t="shared" si="407"/>
        <v>88.881818234064752</v>
      </c>
      <c r="U1272" s="6" t="e">
        <f t="shared" si="404"/>
        <v>#N/A</v>
      </c>
      <c r="V1272" s="6">
        <f t="shared" si="408"/>
        <v>153.65481980146288</v>
      </c>
      <c r="W1272" s="6">
        <f t="shared" si="409"/>
        <v>24.108816666666641</v>
      </c>
      <c r="X1272" s="6" t="e">
        <f t="shared" si="405"/>
        <v>#N/A</v>
      </c>
      <c r="Y1272" s="6" t="e">
        <f t="shared" si="406"/>
        <v>#N/A</v>
      </c>
      <c r="Z1272" s="6" t="e">
        <f t="shared" si="421"/>
        <v>#N/A</v>
      </c>
      <c r="AA1272" s="6" t="e">
        <f t="shared" si="421"/>
        <v>#N/A</v>
      </c>
      <c r="AB1272" s="6" t="e">
        <f t="shared" si="421"/>
        <v>#N/A</v>
      </c>
      <c r="AC1272" s="6" t="e">
        <f t="shared" si="421"/>
        <v>#N/A</v>
      </c>
      <c r="AG1272">
        <f t="shared" si="410"/>
        <v>1.6300000000000001</v>
      </c>
      <c r="AH1272">
        <f t="shared" si="411"/>
        <v>0</v>
      </c>
      <c r="AI1272">
        <f t="shared" si="412"/>
        <v>21.841666666666669</v>
      </c>
      <c r="AJ1272">
        <f t="shared" si="413"/>
        <v>94.948275862068968</v>
      </c>
      <c r="AK1272">
        <f t="shared" si="414"/>
        <v>11.43</v>
      </c>
      <c r="AL1272">
        <f t="shared" si="415"/>
        <v>-17</v>
      </c>
      <c r="AM1272">
        <f t="shared" si="416"/>
        <v>34.597727272727269</v>
      </c>
      <c r="AN1272">
        <f t="shared" si="417"/>
        <v>-3.6761833333333334</v>
      </c>
      <c r="AO1272">
        <f t="shared" si="418"/>
        <v>15.383333333333335</v>
      </c>
      <c r="AQ1272">
        <f t="shared" si="419"/>
        <v>153.65481980146288</v>
      </c>
      <c r="AR1272" s="4">
        <f t="shared" si="420"/>
        <v>24.108816666666641</v>
      </c>
    </row>
    <row r="1273" spans="20:44" x14ac:dyDescent="0.3">
      <c r="T1273" s="5">
        <f t="shared" si="407"/>
        <v>88.881818234064752</v>
      </c>
      <c r="U1273" s="6" t="e">
        <f t="shared" si="404"/>
        <v>#N/A</v>
      </c>
      <c r="V1273" s="6">
        <f t="shared" si="408"/>
        <v>153.65481980146288</v>
      </c>
      <c r="W1273" s="6">
        <f t="shared" si="409"/>
        <v>24.108816666666641</v>
      </c>
      <c r="X1273" s="6" t="e">
        <f t="shared" si="405"/>
        <v>#N/A</v>
      </c>
      <c r="Y1273" s="6" t="e">
        <f t="shared" si="406"/>
        <v>#N/A</v>
      </c>
      <c r="Z1273" s="6" t="e">
        <f t="shared" si="421"/>
        <v>#N/A</v>
      </c>
      <c r="AA1273" s="6" t="e">
        <f t="shared" si="421"/>
        <v>#N/A</v>
      </c>
      <c r="AB1273" s="6" t="e">
        <f t="shared" si="421"/>
        <v>#N/A</v>
      </c>
      <c r="AC1273" s="6" t="e">
        <f t="shared" si="421"/>
        <v>#N/A</v>
      </c>
      <c r="AG1273">
        <f t="shared" si="410"/>
        <v>1.6300000000000001</v>
      </c>
      <c r="AH1273">
        <f t="shared" si="411"/>
        <v>0</v>
      </c>
      <c r="AI1273">
        <f t="shared" si="412"/>
        <v>21.841666666666669</v>
      </c>
      <c r="AJ1273">
        <f t="shared" si="413"/>
        <v>94.948275862068968</v>
      </c>
      <c r="AK1273">
        <f t="shared" si="414"/>
        <v>11.43</v>
      </c>
      <c r="AL1273">
        <f t="shared" si="415"/>
        <v>-17</v>
      </c>
      <c r="AM1273">
        <f t="shared" si="416"/>
        <v>34.597727272727269</v>
      </c>
      <c r="AN1273">
        <f t="shared" si="417"/>
        <v>-3.6761833333333334</v>
      </c>
      <c r="AO1273">
        <f t="shared" si="418"/>
        <v>15.383333333333335</v>
      </c>
      <c r="AQ1273">
        <f t="shared" si="419"/>
        <v>153.65481980146288</v>
      </c>
      <c r="AR1273" s="4">
        <f t="shared" si="420"/>
        <v>24.108816666666641</v>
      </c>
    </row>
    <row r="1274" spans="20:44" x14ac:dyDescent="0.3">
      <c r="T1274" s="5">
        <f t="shared" si="407"/>
        <v>88.881818234064752</v>
      </c>
      <c r="U1274" s="6" t="e">
        <f t="shared" si="404"/>
        <v>#N/A</v>
      </c>
      <c r="V1274" s="6">
        <f t="shared" si="408"/>
        <v>153.65481980146288</v>
      </c>
      <c r="W1274" s="6">
        <f t="shared" si="409"/>
        <v>24.108816666666641</v>
      </c>
      <c r="X1274" s="6" t="e">
        <f t="shared" si="405"/>
        <v>#N/A</v>
      </c>
      <c r="Y1274" s="6" t="e">
        <f t="shared" si="406"/>
        <v>#N/A</v>
      </c>
      <c r="Z1274" s="6" t="e">
        <f t="shared" si="421"/>
        <v>#N/A</v>
      </c>
      <c r="AA1274" s="6" t="e">
        <f t="shared" si="421"/>
        <v>#N/A</v>
      </c>
      <c r="AB1274" s="6" t="e">
        <f t="shared" si="421"/>
        <v>#N/A</v>
      </c>
      <c r="AC1274" s="6" t="e">
        <f t="shared" si="421"/>
        <v>#N/A</v>
      </c>
      <c r="AG1274">
        <f t="shared" si="410"/>
        <v>1.6300000000000001</v>
      </c>
      <c r="AH1274">
        <f t="shared" si="411"/>
        <v>0</v>
      </c>
      <c r="AI1274">
        <f t="shared" si="412"/>
        <v>21.841666666666669</v>
      </c>
      <c r="AJ1274">
        <f t="shared" si="413"/>
        <v>94.948275862068968</v>
      </c>
      <c r="AK1274">
        <f t="shared" si="414"/>
        <v>11.43</v>
      </c>
      <c r="AL1274">
        <f t="shared" si="415"/>
        <v>-17</v>
      </c>
      <c r="AM1274">
        <f t="shared" si="416"/>
        <v>34.597727272727269</v>
      </c>
      <c r="AN1274">
        <f t="shared" si="417"/>
        <v>-3.6761833333333334</v>
      </c>
      <c r="AO1274">
        <f t="shared" si="418"/>
        <v>15.383333333333335</v>
      </c>
      <c r="AQ1274">
        <f t="shared" si="419"/>
        <v>153.65481980146288</v>
      </c>
      <c r="AR1274" s="4">
        <f t="shared" si="420"/>
        <v>24.108816666666641</v>
      </c>
    </row>
    <row r="1275" spans="20:44" x14ac:dyDescent="0.3">
      <c r="T1275" s="5">
        <f t="shared" si="407"/>
        <v>88.881818234064752</v>
      </c>
      <c r="U1275" s="6" t="e">
        <f t="shared" si="404"/>
        <v>#N/A</v>
      </c>
      <c r="V1275" s="6">
        <f t="shared" si="408"/>
        <v>153.65481980146288</v>
      </c>
      <c r="W1275" s="6">
        <f t="shared" si="409"/>
        <v>24.108816666666641</v>
      </c>
      <c r="X1275" s="6" t="e">
        <f t="shared" si="405"/>
        <v>#N/A</v>
      </c>
      <c r="Y1275" s="6" t="e">
        <f t="shared" si="406"/>
        <v>#N/A</v>
      </c>
      <c r="Z1275" s="6" t="e">
        <f t="shared" si="421"/>
        <v>#N/A</v>
      </c>
      <c r="AA1275" s="6" t="e">
        <f t="shared" si="421"/>
        <v>#N/A</v>
      </c>
      <c r="AB1275" s="6" t="e">
        <f t="shared" si="421"/>
        <v>#N/A</v>
      </c>
      <c r="AC1275" s="6" t="e">
        <f t="shared" si="421"/>
        <v>#N/A</v>
      </c>
      <c r="AG1275">
        <f t="shared" si="410"/>
        <v>1.6300000000000001</v>
      </c>
      <c r="AH1275">
        <f t="shared" si="411"/>
        <v>0</v>
      </c>
      <c r="AI1275">
        <f t="shared" si="412"/>
        <v>21.841666666666669</v>
      </c>
      <c r="AJ1275">
        <f t="shared" si="413"/>
        <v>94.948275862068968</v>
      </c>
      <c r="AK1275">
        <f t="shared" si="414"/>
        <v>11.43</v>
      </c>
      <c r="AL1275">
        <f t="shared" si="415"/>
        <v>-17</v>
      </c>
      <c r="AM1275">
        <f t="shared" si="416"/>
        <v>34.597727272727269</v>
      </c>
      <c r="AN1275">
        <f t="shared" si="417"/>
        <v>-3.6761833333333334</v>
      </c>
      <c r="AO1275">
        <f t="shared" si="418"/>
        <v>15.383333333333335</v>
      </c>
      <c r="AQ1275">
        <f t="shared" si="419"/>
        <v>153.65481980146288</v>
      </c>
      <c r="AR1275" s="4">
        <f t="shared" si="420"/>
        <v>24.108816666666641</v>
      </c>
    </row>
    <row r="1276" spans="20:44" x14ac:dyDescent="0.3">
      <c r="T1276" s="5">
        <f t="shared" si="407"/>
        <v>88.881818234064752</v>
      </c>
      <c r="U1276" s="6" t="e">
        <f t="shared" si="404"/>
        <v>#N/A</v>
      </c>
      <c r="V1276" s="6">
        <f t="shared" si="408"/>
        <v>153.65481980146288</v>
      </c>
      <c r="W1276" s="6">
        <f t="shared" si="409"/>
        <v>24.108816666666641</v>
      </c>
      <c r="X1276" s="6" t="e">
        <f t="shared" si="405"/>
        <v>#N/A</v>
      </c>
      <c r="Y1276" s="6" t="e">
        <f t="shared" si="406"/>
        <v>#N/A</v>
      </c>
      <c r="Z1276" s="6" t="e">
        <f t="shared" si="421"/>
        <v>#N/A</v>
      </c>
      <c r="AA1276" s="6" t="e">
        <f t="shared" si="421"/>
        <v>#N/A</v>
      </c>
      <c r="AB1276" s="6" t="e">
        <f t="shared" si="421"/>
        <v>#N/A</v>
      </c>
      <c r="AC1276" s="6" t="e">
        <f t="shared" si="421"/>
        <v>#N/A</v>
      </c>
      <c r="AG1276">
        <f t="shared" si="410"/>
        <v>1.6300000000000001</v>
      </c>
      <c r="AH1276">
        <f t="shared" si="411"/>
        <v>0</v>
      </c>
      <c r="AI1276">
        <f t="shared" si="412"/>
        <v>21.841666666666669</v>
      </c>
      <c r="AJ1276">
        <f t="shared" si="413"/>
        <v>94.948275862068968</v>
      </c>
      <c r="AK1276">
        <f t="shared" si="414"/>
        <v>11.43</v>
      </c>
      <c r="AL1276">
        <f t="shared" si="415"/>
        <v>-17</v>
      </c>
      <c r="AM1276">
        <f t="shared" si="416"/>
        <v>34.597727272727269</v>
      </c>
      <c r="AN1276">
        <f t="shared" si="417"/>
        <v>-3.6761833333333334</v>
      </c>
      <c r="AO1276">
        <f t="shared" si="418"/>
        <v>15.383333333333335</v>
      </c>
      <c r="AQ1276">
        <f t="shared" si="419"/>
        <v>153.65481980146288</v>
      </c>
      <c r="AR1276" s="4">
        <f t="shared" si="420"/>
        <v>24.108816666666641</v>
      </c>
    </row>
    <row r="1277" spans="20:44" x14ac:dyDescent="0.3">
      <c r="T1277" s="5">
        <f t="shared" si="407"/>
        <v>88.881818234064752</v>
      </c>
      <c r="U1277" s="6" t="e">
        <f t="shared" si="404"/>
        <v>#N/A</v>
      </c>
      <c r="V1277" s="6">
        <f t="shared" si="408"/>
        <v>153.65481980146288</v>
      </c>
      <c r="W1277" s="6">
        <f t="shared" si="409"/>
        <v>24.108816666666641</v>
      </c>
      <c r="X1277" s="6" t="e">
        <f t="shared" si="405"/>
        <v>#N/A</v>
      </c>
      <c r="Y1277" s="6" t="e">
        <f t="shared" si="406"/>
        <v>#N/A</v>
      </c>
      <c r="Z1277" s="6" t="e">
        <f t="shared" si="421"/>
        <v>#N/A</v>
      </c>
      <c r="AA1277" s="6" t="e">
        <f t="shared" si="421"/>
        <v>#N/A</v>
      </c>
      <c r="AB1277" s="6" t="e">
        <f t="shared" si="421"/>
        <v>#N/A</v>
      </c>
      <c r="AC1277" s="6" t="e">
        <f t="shared" si="421"/>
        <v>#N/A</v>
      </c>
      <c r="AG1277">
        <f t="shared" si="410"/>
        <v>1.6300000000000001</v>
      </c>
      <c r="AH1277">
        <f t="shared" si="411"/>
        <v>0</v>
      </c>
      <c r="AI1277">
        <f t="shared" si="412"/>
        <v>21.841666666666669</v>
      </c>
      <c r="AJ1277">
        <f t="shared" si="413"/>
        <v>94.948275862068968</v>
      </c>
      <c r="AK1277">
        <f t="shared" si="414"/>
        <v>11.43</v>
      </c>
      <c r="AL1277">
        <f t="shared" si="415"/>
        <v>-17</v>
      </c>
      <c r="AM1277">
        <f t="shared" si="416"/>
        <v>34.597727272727269</v>
      </c>
      <c r="AN1277">
        <f t="shared" si="417"/>
        <v>-3.6761833333333334</v>
      </c>
      <c r="AO1277">
        <f t="shared" si="418"/>
        <v>15.383333333333335</v>
      </c>
      <c r="AQ1277">
        <f t="shared" si="419"/>
        <v>153.65481980146288</v>
      </c>
      <c r="AR1277" s="4">
        <f t="shared" si="420"/>
        <v>24.108816666666641</v>
      </c>
    </row>
    <row r="1278" spans="20:44" x14ac:dyDescent="0.3">
      <c r="T1278" s="5">
        <f t="shared" si="407"/>
        <v>88.881818234064752</v>
      </c>
      <c r="U1278" s="6" t="e">
        <f t="shared" si="404"/>
        <v>#N/A</v>
      </c>
      <c r="V1278" s="6">
        <f t="shared" si="408"/>
        <v>153.65481980146288</v>
      </c>
      <c r="W1278" s="6">
        <f t="shared" si="409"/>
        <v>24.108816666666641</v>
      </c>
      <c r="X1278" s="6" t="e">
        <f t="shared" si="405"/>
        <v>#N/A</v>
      </c>
      <c r="Y1278" s="6" t="e">
        <f t="shared" si="406"/>
        <v>#N/A</v>
      </c>
      <c r="Z1278" s="6" t="e">
        <f t="shared" si="421"/>
        <v>#N/A</v>
      </c>
      <c r="AA1278" s="6" t="e">
        <f t="shared" si="421"/>
        <v>#N/A</v>
      </c>
      <c r="AB1278" s="6" t="e">
        <f t="shared" si="421"/>
        <v>#N/A</v>
      </c>
      <c r="AC1278" s="6" t="e">
        <f t="shared" si="421"/>
        <v>#N/A</v>
      </c>
      <c r="AG1278">
        <f t="shared" si="410"/>
        <v>1.6300000000000001</v>
      </c>
      <c r="AH1278">
        <f t="shared" si="411"/>
        <v>0</v>
      </c>
      <c r="AI1278">
        <f t="shared" si="412"/>
        <v>21.841666666666669</v>
      </c>
      <c r="AJ1278">
        <f t="shared" si="413"/>
        <v>94.948275862068968</v>
      </c>
      <c r="AK1278">
        <f t="shared" si="414"/>
        <v>11.43</v>
      </c>
      <c r="AL1278">
        <f t="shared" si="415"/>
        <v>-17</v>
      </c>
      <c r="AM1278">
        <f t="shared" si="416"/>
        <v>34.597727272727269</v>
      </c>
      <c r="AN1278">
        <f t="shared" si="417"/>
        <v>-3.6761833333333334</v>
      </c>
      <c r="AO1278">
        <f t="shared" si="418"/>
        <v>15.383333333333335</v>
      </c>
      <c r="AQ1278">
        <f t="shared" si="419"/>
        <v>153.65481980146288</v>
      </c>
      <c r="AR1278" s="4">
        <f t="shared" si="420"/>
        <v>24.108816666666641</v>
      </c>
    </row>
    <row r="1279" spans="20:44" x14ac:dyDescent="0.3">
      <c r="T1279" s="5">
        <f t="shared" si="407"/>
        <v>88.881818234064752</v>
      </c>
      <c r="U1279" s="6" t="e">
        <f t="shared" si="404"/>
        <v>#N/A</v>
      </c>
      <c r="V1279" s="6">
        <f t="shared" si="408"/>
        <v>153.65481980146288</v>
      </c>
      <c r="W1279" s="6">
        <f t="shared" si="409"/>
        <v>24.108816666666641</v>
      </c>
      <c r="X1279" s="6" t="e">
        <f t="shared" si="405"/>
        <v>#N/A</v>
      </c>
      <c r="Y1279" s="6" t="e">
        <f t="shared" si="406"/>
        <v>#N/A</v>
      </c>
      <c r="Z1279" s="6" t="e">
        <f t="shared" si="421"/>
        <v>#N/A</v>
      </c>
      <c r="AA1279" s="6" t="e">
        <f t="shared" si="421"/>
        <v>#N/A</v>
      </c>
      <c r="AB1279" s="6" t="e">
        <f t="shared" si="421"/>
        <v>#N/A</v>
      </c>
      <c r="AC1279" s="6" t="e">
        <f t="shared" si="421"/>
        <v>#N/A</v>
      </c>
      <c r="AG1279">
        <f t="shared" si="410"/>
        <v>1.6300000000000001</v>
      </c>
      <c r="AH1279">
        <f t="shared" si="411"/>
        <v>0</v>
      </c>
      <c r="AI1279">
        <f t="shared" si="412"/>
        <v>21.841666666666669</v>
      </c>
      <c r="AJ1279">
        <f t="shared" si="413"/>
        <v>94.948275862068968</v>
      </c>
      <c r="AK1279">
        <f t="shared" si="414"/>
        <v>11.43</v>
      </c>
      <c r="AL1279">
        <f t="shared" si="415"/>
        <v>-17</v>
      </c>
      <c r="AM1279">
        <f t="shared" si="416"/>
        <v>34.597727272727269</v>
      </c>
      <c r="AN1279">
        <f t="shared" si="417"/>
        <v>-3.6761833333333334</v>
      </c>
      <c r="AO1279">
        <f t="shared" si="418"/>
        <v>15.383333333333335</v>
      </c>
      <c r="AQ1279">
        <f t="shared" si="419"/>
        <v>153.65481980146288</v>
      </c>
      <c r="AR1279" s="4">
        <f t="shared" si="420"/>
        <v>24.108816666666641</v>
      </c>
    </row>
    <row r="1280" spans="20:44" x14ac:dyDescent="0.3">
      <c r="T1280" s="5">
        <f t="shared" si="407"/>
        <v>88.881818234064752</v>
      </c>
      <c r="U1280" s="6" t="e">
        <f t="shared" si="404"/>
        <v>#N/A</v>
      </c>
      <c r="V1280" s="6">
        <f t="shared" si="408"/>
        <v>153.65481980146288</v>
      </c>
      <c r="W1280" s="6">
        <f t="shared" si="409"/>
        <v>24.108816666666641</v>
      </c>
      <c r="X1280" s="6" t="e">
        <f t="shared" si="405"/>
        <v>#N/A</v>
      </c>
      <c r="Y1280" s="6" t="e">
        <f t="shared" si="406"/>
        <v>#N/A</v>
      </c>
      <c r="Z1280" s="6" t="e">
        <f t="shared" si="421"/>
        <v>#N/A</v>
      </c>
      <c r="AA1280" s="6" t="e">
        <f t="shared" si="421"/>
        <v>#N/A</v>
      </c>
      <c r="AB1280" s="6" t="e">
        <f t="shared" si="421"/>
        <v>#N/A</v>
      </c>
      <c r="AC1280" s="6" t="e">
        <f t="shared" si="421"/>
        <v>#N/A</v>
      </c>
      <c r="AG1280">
        <f t="shared" si="410"/>
        <v>1.6300000000000001</v>
      </c>
      <c r="AH1280">
        <f t="shared" si="411"/>
        <v>0</v>
      </c>
      <c r="AI1280">
        <f t="shared" si="412"/>
        <v>21.841666666666669</v>
      </c>
      <c r="AJ1280">
        <f t="shared" si="413"/>
        <v>94.948275862068968</v>
      </c>
      <c r="AK1280">
        <f t="shared" si="414"/>
        <v>11.43</v>
      </c>
      <c r="AL1280">
        <f t="shared" si="415"/>
        <v>-17</v>
      </c>
      <c r="AM1280">
        <f t="shared" si="416"/>
        <v>34.597727272727269</v>
      </c>
      <c r="AN1280">
        <f t="shared" si="417"/>
        <v>-3.6761833333333334</v>
      </c>
      <c r="AO1280">
        <f t="shared" si="418"/>
        <v>15.383333333333335</v>
      </c>
      <c r="AQ1280">
        <f t="shared" si="419"/>
        <v>153.65481980146288</v>
      </c>
      <c r="AR1280" s="4">
        <f t="shared" si="420"/>
        <v>24.108816666666641</v>
      </c>
    </row>
    <row r="1281" spans="20:44" x14ac:dyDescent="0.3">
      <c r="T1281" s="5">
        <f t="shared" si="407"/>
        <v>88.881818234064752</v>
      </c>
      <c r="U1281" s="6" t="e">
        <f t="shared" si="404"/>
        <v>#N/A</v>
      </c>
      <c r="V1281" s="6">
        <f t="shared" si="408"/>
        <v>153.65481980146288</v>
      </c>
      <c r="W1281" s="6">
        <f t="shared" si="409"/>
        <v>24.108816666666641</v>
      </c>
      <c r="X1281" s="6" t="e">
        <f t="shared" si="405"/>
        <v>#N/A</v>
      </c>
      <c r="Y1281" s="6" t="e">
        <f t="shared" si="406"/>
        <v>#N/A</v>
      </c>
      <c r="Z1281" s="6" t="e">
        <f t="shared" si="421"/>
        <v>#N/A</v>
      </c>
      <c r="AA1281" s="6" t="e">
        <f t="shared" si="421"/>
        <v>#N/A</v>
      </c>
      <c r="AB1281" s="6" t="e">
        <f t="shared" si="421"/>
        <v>#N/A</v>
      </c>
      <c r="AC1281" s="6" t="e">
        <f t="shared" si="421"/>
        <v>#N/A</v>
      </c>
      <c r="AG1281">
        <f t="shared" si="410"/>
        <v>1.6300000000000001</v>
      </c>
      <c r="AH1281">
        <f t="shared" si="411"/>
        <v>0</v>
      </c>
      <c r="AI1281">
        <f t="shared" si="412"/>
        <v>21.841666666666669</v>
      </c>
      <c r="AJ1281">
        <f t="shared" si="413"/>
        <v>94.948275862068968</v>
      </c>
      <c r="AK1281">
        <f t="shared" si="414"/>
        <v>11.43</v>
      </c>
      <c r="AL1281">
        <f t="shared" si="415"/>
        <v>-17</v>
      </c>
      <c r="AM1281">
        <f t="shared" si="416"/>
        <v>34.597727272727269</v>
      </c>
      <c r="AN1281">
        <f t="shared" si="417"/>
        <v>-3.6761833333333334</v>
      </c>
      <c r="AO1281">
        <f t="shared" si="418"/>
        <v>15.383333333333335</v>
      </c>
      <c r="AQ1281">
        <f t="shared" si="419"/>
        <v>153.65481980146288</v>
      </c>
      <c r="AR1281" s="4">
        <f t="shared" si="420"/>
        <v>24.108816666666641</v>
      </c>
    </row>
    <row r="1282" spans="20:44" x14ac:dyDescent="0.3">
      <c r="T1282" s="5">
        <f t="shared" si="407"/>
        <v>88.881818234064752</v>
      </c>
      <c r="U1282" s="6" t="e">
        <f t="shared" si="404"/>
        <v>#N/A</v>
      </c>
      <c r="V1282" s="6">
        <f t="shared" si="408"/>
        <v>153.65481980146288</v>
      </c>
      <c r="W1282" s="6">
        <f t="shared" si="409"/>
        <v>24.108816666666641</v>
      </c>
      <c r="X1282" s="6" t="e">
        <f t="shared" si="405"/>
        <v>#N/A</v>
      </c>
      <c r="Y1282" s="6" t="e">
        <f t="shared" si="406"/>
        <v>#N/A</v>
      </c>
      <c r="Z1282" s="6" t="e">
        <f t="shared" si="421"/>
        <v>#N/A</v>
      </c>
      <c r="AA1282" s="6" t="e">
        <f t="shared" si="421"/>
        <v>#N/A</v>
      </c>
      <c r="AB1282" s="6" t="e">
        <f t="shared" si="421"/>
        <v>#N/A</v>
      </c>
      <c r="AC1282" s="6" t="e">
        <f t="shared" si="421"/>
        <v>#N/A</v>
      </c>
      <c r="AG1282">
        <f t="shared" si="410"/>
        <v>1.6300000000000001</v>
      </c>
      <c r="AH1282">
        <f t="shared" si="411"/>
        <v>0</v>
      </c>
      <c r="AI1282">
        <f t="shared" si="412"/>
        <v>21.841666666666669</v>
      </c>
      <c r="AJ1282">
        <f t="shared" si="413"/>
        <v>94.948275862068968</v>
      </c>
      <c r="AK1282">
        <f t="shared" si="414"/>
        <v>11.43</v>
      </c>
      <c r="AL1282">
        <f t="shared" si="415"/>
        <v>-17</v>
      </c>
      <c r="AM1282">
        <f t="shared" si="416"/>
        <v>34.597727272727269</v>
      </c>
      <c r="AN1282">
        <f t="shared" si="417"/>
        <v>-3.6761833333333334</v>
      </c>
      <c r="AO1282">
        <f t="shared" si="418"/>
        <v>15.383333333333335</v>
      </c>
      <c r="AQ1282">
        <f t="shared" si="419"/>
        <v>153.65481980146288</v>
      </c>
      <c r="AR1282" s="4">
        <f t="shared" si="420"/>
        <v>24.108816666666641</v>
      </c>
    </row>
    <row r="1283" spans="20:44" x14ac:dyDescent="0.3">
      <c r="T1283" s="5">
        <f t="shared" si="407"/>
        <v>88.881818234064752</v>
      </c>
      <c r="U1283" s="6" t="e">
        <f t="shared" si="404"/>
        <v>#N/A</v>
      </c>
      <c r="V1283" s="6">
        <f t="shared" si="408"/>
        <v>153.65481980146288</v>
      </c>
      <c r="W1283" s="6">
        <f t="shared" si="409"/>
        <v>24.108816666666641</v>
      </c>
      <c r="X1283" s="6" t="e">
        <f t="shared" si="405"/>
        <v>#N/A</v>
      </c>
      <c r="Y1283" s="6" t="e">
        <f t="shared" si="406"/>
        <v>#N/A</v>
      </c>
      <c r="Z1283" s="6" t="e">
        <f t="shared" si="421"/>
        <v>#N/A</v>
      </c>
      <c r="AA1283" s="6" t="e">
        <f t="shared" si="421"/>
        <v>#N/A</v>
      </c>
      <c r="AB1283" s="6" t="e">
        <f t="shared" si="421"/>
        <v>#N/A</v>
      </c>
      <c r="AC1283" s="6" t="e">
        <f t="shared" si="421"/>
        <v>#N/A</v>
      </c>
      <c r="AG1283">
        <f t="shared" si="410"/>
        <v>1.6300000000000001</v>
      </c>
      <c r="AH1283">
        <f t="shared" si="411"/>
        <v>0</v>
      </c>
      <c r="AI1283">
        <f t="shared" si="412"/>
        <v>21.841666666666669</v>
      </c>
      <c r="AJ1283">
        <f t="shared" si="413"/>
        <v>94.948275862068968</v>
      </c>
      <c r="AK1283">
        <f t="shared" si="414"/>
        <v>11.43</v>
      </c>
      <c r="AL1283">
        <f t="shared" si="415"/>
        <v>-17</v>
      </c>
      <c r="AM1283">
        <f t="shared" si="416"/>
        <v>34.597727272727269</v>
      </c>
      <c r="AN1283">
        <f t="shared" si="417"/>
        <v>-3.6761833333333334</v>
      </c>
      <c r="AO1283">
        <f t="shared" si="418"/>
        <v>15.383333333333335</v>
      </c>
      <c r="AQ1283">
        <f t="shared" si="419"/>
        <v>153.65481980146288</v>
      </c>
      <c r="AR1283" s="4">
        <f t="shared" si="420"/>
        <v>24.108816666666641</v>
      </c>
    </row>
    <row r="1284" spans="20:44" x14ac:dyDescent="0.3">
      <c r="T1284" s="5">
        <f t="shared" si="407"/>
        <v>88.881818234064752</v>
      </c>
      <c r="U1284" s="6" t="e">
        <f t="shared" si="404"/>
        <v>#N/A</v>
      </c>
      <c r="V1284" s="6">
        <f t="shared" si="408"/>
        <v>153.65481980146288</v>
      </c>
      <c r="W1284" s="6">
        <f t="shared" si="409"/>
        <v>24.108816666666641</v>
      </c>
      <c r="X1284" s="6" t="e">
        <f t="shared" si="405"/>
        <v>#N/A</v>
      </c>
      <c r="Y1284" s="6" t="e">
        <f t="shared" si="406"/>
        <v>#N/A</v>
      </c>
      <c r="Z1284" s="6" t="e">
        <f t="shared" si="421"/>
        <v>#N/A</v>
      </c>
      <c r="AA1284" s="6" t="e">
        <f t="shared" si="421"/>
        <v>#N/A</v>
      </c>
      <c r="AB1284" s="6" t="e">
        <f t="shared" si="421"/>
        <v>#N/A</v>
      </c>
      <c r="AC1284" s="6" t="e">
        <f t="shared" si="421"/>
        <v>#N/A</v>
      </c>
      <c r="AG1284">
        <f t="shared" si="410"/>
        <v>1.6300000000000001</v>
      </c>
      <c r="AH1284">
        <f t="shared" si="411"/>
        <v>0</v>
      </c>
      <c r="AI1284">
        <f t="shared" si="412"/>
        <v>21.841666666666669</v>
      </c>
      <c r="AJ1284">
        <f t="shared" si="413"/>
        <v>94.948275862068968</v>
      </c>
      <c r="AK1284">
        <f t="shared" si="414"/>
        <v>11.43</v>
      </c>
      <c r="AL1284">
        <f t="shared" si="415"/>
        <v>-17</v>
      </c>
      <c r="AM1284">
        <f t="shared" si="416"/>
        <v>34.597727272727269</v>
      </c>
      <c r="AN1284">
        <f t="shared" si="417"/>
        <v>-3.6761833333333334</v>
      </c>
      <c r="AO1284">
        <f t="shared" si="418"/>
        <v>15.383333333333335</v>
      </c>
      <c r="AQ1284">
        <f t="shared" si="419"/>
        <v>153.65481980146288</v>
      </c>
      <c r="AR1284" s="4">
        <f t="shared" si="420"/>
        <v>24.108816666666641</v>
      </c>
    </row>
    <row r="1285" spans="20:44" x14ac:dyDescent="0.3">
      <c r="T1285" s="5">
        <f t="shared" si="407"/>
        <v>88.881818234064752</v>
      </c>
      <c r="U1285" s="6" t="e">
        <f t="shared" si="404"/>
        <v>#N/A</v>
      </c>
      <c r="V1285" s="6">
        <f t="shared" si="408"/>
        <v>153.65481980146288</v>
      </c>
      <c r="W1285" s="6">
        <f t="shared" si="409"/>
        <v>24.108816666666641</v>
      </c>
      <c r="X1285" s="6" t="e">
        <f t="shared" si="405"/>
        <v>#N/A</v>
      </c>
      <c r="Y1285" s="6" t="e">
        <f t="shared" si="406"/>
        <v>#N/A</v>
      </c>
      <c r="Z1285" s="6" t="e">
        <f t="shared" si="421"/>
        <v>#N/A</v>
      </c>
      <c r="AA1285" s="6" t="e">
        <f t="shared" si="421"/>
        <v>#N/A</v>
      </c>
      <c r="AB1285" s="6" t="e">
        <f t="shared" si="421"/>
        <v>#N/A</v>
      </c>
      <c r="AC1285" s="6" t="e">
        <f t="shared" si="421"/>
        <v>#N/A</v>
      </c>
      <c r="AG1285">
        <f t="shared" si="410"/>
        <v>1.6300000000000001</v>
      </c>
      <c r="AH1285">
        <f t="shared" si="411"/>
        <v>0</v>
      </c>
      <c r="AI1285">
        <f t="shared" si="412"/>
        <v>21.841666666666669</v>
      </c>
      <c r="AJ1285">
        <f t="shared" si="413"/>
        <v>94.948275862068968</v>
      </c>
      <c r="AK1285">
        <f t="shared" si="414"/>
        <v>11.43</v>
      </c>
      <c r="AL1285">
        <f t="shared" si="415"/>
        <v>-17</v>
      </c>
      <c r="AM1285">
        <f t="shared" si="416"/>
        <v>34.597727272727269</v>
      </c>
      <c r="AN1285">
        <f t="shared" si="417"/>
        <v>-3.6761833333333334</v>
      </c>
      <c r="AO1285">
        <f t="shared" si="418"/>
        <v>15.383333333333335</v>
      </c>
      <c r="AQ1285">
        <f t="shared" si="419"/>
        <v>153.65481980146288</v>
      </c>
      <c r="AR1285" s="4">
        <f t="shared" si="420"/>
        <v>24.108816666666641</v>
      </c>
    </row>
    <row r="1286" spans="20:44" x14ac:dyDescent="0.3">
      <c r="T1286" s="5">
        <f t="shared" si="407"/>
        <v>88.881818234064752</v>
      </c>
      <c r="U1286" s="6" t="e">
        <f t="shared" si="404"/>
        <v>#N/A</v>
      </c>
      <c r="V1286" s="6">
        <f t="shared" si="408"/>
        <v>153.65481980146288</v>
      </c>
      <c r="W1286" s="6">
        <f t="shared" si="409"/>
        <v>24.108816666666641</v>
      </c>
      <c r="X1286" s="6" t="e">
        <f t="shared" si="405"/>
        <v>#N/A</v>
      </c>
      <c r="Y1286" s="6" t="e">
        <f t="shared" si="406"/>
        <v>#N/A</v>
      </c>
      <c r="Z1286" s="6" t="e">
        <f t="shared" si="421"/>
        <v>#N/A</v>
      </c>
      <c r="AA1286" s="6" t="e">
        <f t="shared" si="421"/>
        <v>#N/A</v>
      </c>
      <c r="AB1286" s="6" t="e">
        <f t="shared" si="421"/>
        <v>#N/A</v>
      </c>
      <c r="AC1286" s="6" t="e">
        <f t="shared" si="421"/>
        <v>#N/A</v>
      </c>
      <c r="AG1286">
        <f t="shared" si="410"/>
        <v>1.6300000000000001</v>
      </c>
      <c r="AH1286">
        <f t="shared" si="411"/>
        <v>0</v>
      </c>
      <c r="AI1286">
        <f t="shared" si="412"/>
        <v>21.841666666666669</v>
      </c>
      <c r="AJ1286">
        <f t="shared" si="413"/>
        <v>94.948275862068968</v>
      </c>
      <c r="AK1286">
        <f t="shared" si="414"/>
        <v>11.43</v>
      </c>
      <c r="AL1286">
        <f t="shared" si="415"/>
        <v>-17</v>
      </c>
      <c r="AM1286">
        <f t="shared" si="416"/>
        <v>34.597727272727269</v>
      </c>
      <c r="AN1286">
        <f t="shared" si="417"/>
        <v>-3.6761833333333334</v>
      </c>
      <c r="AO1286">
        <f t="shared" si="418"/>
        <v>15.383333333333335</v>
      </c>
      <c r="AQ1286">
        <f t="shared" si="419"/>
        <v>153.65481980146288</v>
      </c>
      <c r="AR1286" s="4">
        <f t="shared" si="420"/>
        <v>24.108816666666641</v>
      </c>
    </row>
    <row r="1287" spans="20:44" x14ac:dyDescent="0.3">
      <c r="T1287" s="5">
        <f t="shared" si="407"/>
        <v>88.881818234064752</v>
      </c>
      <c r="U1287" s="6" t="e">
        <f t="shared" ref="U1287:U1350" si="422">VLOOKUP($AT1287,kkk,U$4,0)</f>
        <v>#N/A</v>
      </c>
      <c r="V1287" s="6">
        <f t="shared" si="408"/>
        <v>153.65481980146288</v>
      </c>
      <c r="W1287" s="6">
        <f t="shared" si="409"/>
        <v>24.108816666666641</v>
      </c>
      <c r="X1287" s="6" t="e">
        <f t="shared" ref="X1287:X1350" si="423">VLOOKUP($AT1287,iii,3,0)</f>
        <v>#N/A</v>
      </c>
      <c r="Y1287" s="6" t="e">
        <f t="shared" ref="Y1287:Y1350" si="424">VLOOKUP($AT1287,iii,2,0)</f>
        <v>#N/A</v>
      </c>
      <c r="Z1287" s="6" t="e">
        <f t="shared" si="421"/>
        <v>#N/A</v>
      </c>
      <c r="AA1287" s="6" t="e">
        <f t="shared" si="421"/>
        <v>#N/A</v>
      </c>
      <c r="AB1287" s="6" t="e">
        <f t="shared" si="421"/>
        <v>#N/A</v>
      </c>
      <c r="AC1287" s="6" t="e">
        <f t="shared" si="421"/>
        <v>#N/A</v>
      </c>
      <c r="AG1287">
        <f t="shared" si="410"/>
        <v>1.6300000000000001</v>
      </c>
      <c r="AH1287">
        <f t="shared" si="411"/>
        <v>0</v>
      </c>
      <c r="AI1287">
        <f t="shared" si="412"/>
        <v>21.841666666666669</v>
      </c>
      <c r="AJ1287">
        <f t="shared" si="413"/>
        <v>94.948275862068968</v>
      </c>
      <c r="AK1287">
        <f t="shared" si="414"/>
        <v>11.43</v>
      </c>
      <c r="AL1287">
        <f t="shared" si="415"/>
        <v>-17</v>
      </c>
      <c r="AM1287">
        <f t="shared" si="416"/>
        <v>34.597727272727269</v>
      </c>
      <c r="AN1287">
        <f t="shared" si="417"/>
        <v>-3.6761833333333334</v>
      </c>
      <c r="AO1287">
        <f t="shared" si="418"/>
        <v>15.383333333333335</v>
      </c>
      <c r="AQ1287">
        <f t="shared" si="419"/>
        <v>153.65481980146288</v>
      </c>
      <c r="AR1287" s="4">
        <f t="shared" si="420"/>
        <v>24.108816666666641</v>
      </c>
    </row>
    <row r="1288" spans="20:44" x14ac:dyDescent="0.3">
      <c r="T1288" s="5">
        <f t="shared" si="407"/>
        <v>88.881818234064752</v>
      </c>
      <c r="U1288" s="6" t="e">
        <f t="shared" si="422"/>
        <v>#N/A</v>
      </c>
      <c r="V1288" s="6">
        <f t="shared" si="408"/>
        <v>153.65481980146288</v>
      </c>
      <c r="W1288" s="6">
        <f t="shared" si="409"/>
        <v>24.108816666666641</v>
      </c>
      <c r="X1288" s="6" t="e">
        <f t="shared" si="423"/>
        <v>#N/A</v>
      </c>
      <c r="Y1288" s="6" t="e">
        <f t="shared" si="424"/>
        <v>#N/A</v>
      </c>
      <c r="Z1288" s="6" t="e">
        <f t="shared" si="421"/>
        <v>#N/A</v>
      </c>
      <c r="AA1288" s="6" t="e">
        <f t="shared" si="421"/>
        <v>#N/A</v>
      </c>
      <c r="AB1288" s="6" t="e">
        <f t="shared" si="421"/>
        <v>#N/A</v>
      </c>
      <c r="AC1288" s="6" t="e">
        <f t="shared" si="421"/>
        <v>#N/A</v>
      </c>
      <c r="AG1288">
        <f t="shared" si="410"/>
        <v>1.6300000000000001</v>
      </c>
      <c r="AH1288">
        <f t="shared" si="411"/>
        <v>0</v>
      </c>
      <c r="AI1288">
        <f t="shared" si="412"/>
        <v>21.841666666666669</v>
      </c>
      <c r="AJ1288">
        <f t="shared" si="413"/>
        <v>94.948275862068968</v>
      </c>
      <c r="AK1288">
        <f t="shared" si="414"/>
        <v>11.43</v>
      </c>
      <c r="AL1288">
        <f t="shared" si="415"/>
        <v>-17</v>
      </c>
      <c r="AM1288">
        <f t="shared" si="416"/>
        <v>34.597727272727269</v>
      </c>
      <c r="AN1288">
        <f t="shared" si="417"/>
        <v>-3.6761833333333334</v>
      </c>
      <c r="AO1288">
        <f t="shared" si="418"/>
        <v>15.383333333333335</v>
      </c>
      <c r="AQ1288">
        <f t="shared" si="419"/>
        <v>153.65481980146288</v>
      </c>
      <c r="AR1288" s="4">
        <f t="shared" si="420"/>
        <v>24.108816666666641</v>
      </c>
    </row>
    <row r="1289" spans="20:44" x14ac:dyDescent="0.3">
      <c r="T1289" s="5">
        <f t="shared" si="407"/>
        <v>88.881818234064752</v>
      </c>
      <c r="U1289" s="6" t="e">
        <f t="shared" si="422"/>
        <v>#N/A</v>
      </c>
      <c r="V1289" s="6">
        <f t="shared" si="408"/>
        <v>153.65481980146288</v>
      </c>
      <c r="W1289" s="6">
        <f t="shared" si="409"/>
        <v>24.108816666666641</v>
      </c>
      <c r="X1289" s="6" t="e">
        <f t="shared" si="423"/>
        <v>#N/A</v>
      </c>
      <c r="Y1289" s="6" t="e">
        <f t="shared" si="424"/>
        <v>#N/A</v>
      </c>
      <c r="Z1289" s="6" t="e">
        <f t="shared" si="421"/>
        <v>#N/A</v>
      </c>
      <c r="AA1289" s="6" t="e">
        <f t="shared" si="421"/>
        <v>#N/A</v>
      </c>
      <c r="AB1289" s="6" t="e">
        <f t="shared" si="421"/>
        <v>#N/A</v>
      </c>
      <c r="AC1289" s="6" t="e">
        <f t="shared" si="421"/>
        <v>#N/A</v>
      </c>
      <c r="AG1289">
        <f t="shared" si="410"/>
        <v>1.6300000000000001</v>
      </c>
      <c r="AH1289">
        <f t="shared" si="411"/>
        <v>0</v>
      </c>
      <c r="AI1289">
        <f t="shared" si="412"/>
        <v>21.841666666666669</v>
      </c>
      <c r="AJ1289">
        <f t="shared" si="413"/>
        <v>94.948275862068968</v>
      </c>
      <c r="AK1289">
        <f t="shared" si="414"/>
        <v>11.43</v>
      </c>
      <c r="AL1289">
        <f t="shared" si="415"/>
        <v>-17</v>
      </c>
      <c r="AM1289">
        <f t="shared" si="416"/>
        <v>34.597727272727269</v>
      </c>
      <c r="AN1289">
        <f t="shared" si="417"/>
        <v>-3.6761833333333334</v>
      </c>
      <c r="AO1289">
        <f t="shared" si="418"/>
        <v>15.383333333333335</v>
      </c>
      <c r="AQ1289">
        <f t="shared" si="419"/>
        <v>153.65481980146288</v>
      </c>
      <c r="AR1289" s="4">
        <f t="shared" si="420"/>
        <v>24.108816666666641</v>
      </c>
    </row>
    <row r="1290" spans="20:44" x14ac:dyDescent="0.3">
      <c r="T1290" s="5">
        <f t="shared" si="407"/>
        <v>88.881818234064752</v>
      </c>
      <c r="U1290" s="6" t="e">
        <f t="shared" si="422"/>
        <v>#N/A</v>
      </c>
      <c r="V1290" s="6">
        <f t="shared" si="408"/>
        <v>153.65481980146288</v>
      </c>
      <c r="W1290" s="6">
        <f t="shared" si="409"/>
        <v>24.108816666666641</v>
      </c>
      <c r="X1290" s="6" t="e">
        <f t="shared" si="423"/>
        <v>#N/A</v>
      </c>
      <c r="Y1290" s="6" t="e">
        <f t="shared" si="424"/>
        <v>#N/A</v>
      </c>
      <c r="Z1290" s="6" t="e">
        <f t="shared" si="421"/>
        <v>#N/A</v>
      </c>
      <c r="AA1290" s="6" t="e">
        <f t="shared" si="421"/>
        <v>#N/A</v>
      </c>
      <c r="AB1290" s="6" t="e">
        <f t="shared" si="421"/>
        <v>#N/A</v>
      </c>
      <c r="AC1290" s="6" t="e">
        <f t="shared" si="421"/>
        <v>#N/A</v>
      </c>
      <c r="AG1290">
        <f t="shared" si="410"/>
        <v>1.6300000000000001</v>
      </c>
      <c r="AH1290">
        <f t="shared" si="411"/>
        <v>0</v>
      </c>
      <c r="AI1290">
        <f t="shared" si="412"/>
        <v>21.841666666666669</v>
      </c>
      <c r="AJ1290">
        <f t="shared" si="413"/>
        <v>94.948275862068968</v>
      </c>
      <c r="AK1290">
        <f t="shared" si="414"/>
        <v>11.43</v>
      </c>
      <c r="AL1290">
        <f t="shared" si="415"/>
        <v>-17</v>
      </c>
      <c r="AM1290">
        <f t="shared" si="416"/>
        <v>34.597727272727269</v>
      </c>
      <c r="AN1290">
        <f t="shared" si="417"/>
        <v>-3.6761833333333334</v>
      </c>
      <c r="AO1290">
        <f t="shared" si="418"/>
        <v>15.383333333333335</v>
      </c>
      <c r="AQ1290">
        <f t="shared" si="419"/>
        <v>153.65481980146288</v>
      </c>
      <c r="AR1290" s="4">
        <f t="shared" si="420"/>
        <v>24.108816666666641</v>
      </c>
    </row>
    <row r="1291" spans="20:44" x14ac:dyDescent="0.3">
      <c r="T1291" s="5">
        <f t="shared" si="407"/>
        <v>88.881818234064752</v>
      </c>
      <c r="U1291" s="6" t="e">
        <f t="shared" si="422"/>
        <v>#N/A</v>
      </c>
      <c r="V1291" s="6">
        <f t="shared" si="408"/>
        <v>153.65481980146288</v>
      </c>
      <c r="W1291" s="6">
        <f t="shared" si="409"/>
        <v>24.108816666666641</v>
      </c>
      <c r="X1291" s="6" t="e">
        <f t="shared" si="423"/>
        <v>#N/A</v>
      </c>
      <c r="Y1291" s="6" t="e">
        <f t="shared" si="424"/>
        <v>#N/A</v>
      </c>
      <c r="Z1291" s="6" t="e">
        <f t="shared" si="421"/>
        <v>#N/A</v>
      </c>
      <c r="AA1291" s="6" t="e">
        <f t="shared" si="421"/>
        <v>#N/A</v>
      </c>
      <c r="AB1291" s="6" t="e">
        <f t="shared" si="421"/>
        <v>#N/A</v>
      </c>
      <c r="AC1291" s="6" t="e">
        <f t="shared" si="421"/>
        <v>#N/A</v>
      </c>
      <c r="AG1291">
        <f t="shared" si="410"/>
        <v>1.6300000000000001</v>
      </c>
      <c r="AH1291">
        <f t="shared" si="411"/>
        <v>0</v>
      </c>
      <c r="AI1291">
        <f t="shared" si="412"/>
        <v>21.841666666666669</v>
      </c>
      <c r="AJ1291">
        <f t="shared" si="413"/>
        <v>94.948275862068968</v>
      </c>
      <c r="AK1291">
        <f t="shared" si="414"/>
        <v>11.43</v>
      </c>
      <c r="AL1291">
        <f t="shared" si="415"/>
        <v>-17</v>
      </c>
      <c r="AM1291">
        <f t="shared" si="416"/>
        <v>34.597727272727269</v>
      </c>
      <c r="AN1291">
        <f t="shared" si="417"/>
        <v>-3.6761833333333334</v>
      </c>
      <c r="AO1291">
        <f t="shared" si="418"/>
        <v>15.383333333333335</v>
      </c>
      <c r="AQ1291">
        <f t="shared" si="419"/>
        <v>153.65481980146288</v>
      </c>
      <c r="AR1291" s="4">
        <f t="shared" si="420"/>
        <v>24.108816666666641</v>
      </c>
    </row>
    <row r="1292" spans="20:44" x14ac:dyDescent="0.3">
      <c r="T1292" s="5">
        <f t="shared" si="407"/>
        <v>88.881818234064752</v>
      </c>
      <c r="U1292" s="6" t="e">
        <f t="shared" si="422"/>
        <v>#N/A</v>
      </c>
      <c r="V1292" s="6">
        <f t="shared" si="408"/>
        <v>153.65481980146288</v>
      </c>
      <c r="W1292" s="6">
        <f t="shared" si="409"/>
        <v>24.108816666666641</v>
      </c>
      <c r="X1292" s="6" t="e">
        <f t="shared" si="423"/>
        <v>#N/A</v>
      </c>
      <c r="Y1292" s="6" t="e">
        <f t="shared" si="424"/>
        <v>#N/A</v>
      </c>
      <c r="Z1292" s="6" t="e">
        <f t="shared" si="421"/>
        <v>#N/A</v>
      </c>
      <c r="AA1292" s="6" t="e">
        <f t="shared" si="421"/>
        <v>#N/A</v>
      </c>
      <c r="AB1292" s="6" t="e">
        <f t="shared" si="421"/>
        <v>#N/A</v>
      </c>
      <c r="AC1292" s="6" t="e">
        <f t="shared" si="421"/>
        <v>#N/A</v>
      </c>
      <c r="AG1292">
        <f t="shared" si="410"/>
        <v>1.6300000000000001</v>
      </c>
      <c r="AH1292">
        <f t="shared" si="411"/>
        <v>0</v>
      </c>
      <c r="AI1292">
        <f t="shared" si="412"/>
        <v>21.841666666666669</v>
      </c>
      <c r="AJ1292">
        <f t="shared" si="413"/>
        <v>94.948275862068968</v>
      </c>
      <c r="AK1292">
        <f t="shared" si="414"/>
        <v>11.43</v>
      </c>
      <c r="AL1292">
        <f t="shared" si="415"/>
        <v>-17</v>
      </c>
      <c r="AM1292">
        <f t="shared" si="416"/>
        <v>34.597727272727269</v>
      </c>
      <c r="AN1292">
        <f t="shared" si="417"/>
        <v>-3.6761833333333334</v>
      </c>
      <c r="AO1292">
        <f t="shared" si="418"/>
        <v>15.383333333333335</v>
      </c>
      <c r="AQ1292">
        <f t="shared" si="419"/>
        <v>153.65481980146288</v>
      </c>
      <c r="AR1292" s="4">
        <f t="shared" si="420"/>
        <v>24.108816666666641</v>
      </c>
    </row>
    <row r="1293" spans="20:44" x14ac:dyDescent="0.3">
      <c r="T1293" s="5">
        <f t="shared" si="407"/>
        <v>88.881818234064752</v>
      </c>
      <c r="U1293" s="6" t="e">
        <f t="shared" si="422"/>
        <v>#N/A</v>
      </c>
      <c r="V1293" s="6">
        <f t="shared" si="408"/>
        <v>153.65481980146288</v>
      </c>
      <c r="W1293" s="6">
        <f t="shared" si="409"/>
        <v>24.108816666666641</v>
      </c>
      <c r="X1293" s="6" t="e">
        <f t="shared" si="423"/>
        <v>#N/A</v>
      </c>
      <c r="Y1293" s="6" t="e">
        <f t="shared" si="424"/>
        <v>#N/A</v>
      </c>
      <c r="Z1293" s="6" t="e">
        <f t="shared" si="421"/>
        <v>#N/A</v>
      </c>
      <c r="AA1293" s="6" t="e">
        <f t="shared" si="421"/>
        <v>#N/A</v>
      </c>
      <c r="AB1293" s="6" t="e">
        <f t="shared" si="421"/>
        <v>#N/A</v>
      </c>
      <c r="AC1293" s="6" t="e">
        <f t="shared" si="421"/>
        <v>#N/A</v>
      </c>
      <c r="AG1293">
        <f t="shared" si="410"/>
        <v>1.6300000000000001</v>
      </c>
      <c r="AH1293">
        <f t="shared" si="411"/>
        <v>0</v>
      </c>
      <c r="AI1293">
        <f t="shared" si="412"/>
        <v>21.841666666666669</v>
      </c>
      <c r="AJ1293">
        <f t="shared" si="413"/>
        <v>94.948275862068968</v>
      </c>
      <c r="AK1293">
        <f t="shared" si="414"/>
        <v>11.43</v>
      </c>
      <c r="AL1293">
        <f t="shared" si="415"/>
        <v>-17</v>
      </c>
      <c r="AM1293">
        <f t="shared" si="416"/>
        <v>34.597727272727269</v>
      </c>
      <c r="AN1293">
        <f t="shared" si="417"/>
        <v>-3.6761833333333334</v>
      </c>
      <c r="AO1293">
        <f t="shared" si="418"/>
        <v>15.383333333333335</v>
      </c>
      <c r="AQ1293">
        <f t="shared" si="419"/>
        <v>153.65481980146288</v>
      </c>
      <c r="AR1293" s="4">
        <f t="shared" si="420"/>
        <v>24.108816666666641</v>
      </c>
    </row>
    <row r="1294" spans="20:44" x14ac:dyDescent="0.3">
      <c r="T1294" s="5">
        <f t="shared" si="407"/>
        <v>88.881818234064752</v>
      </c>
      <c r="U1294" s="6" t="e">
        <f t="shared" si="422"/>
        <v>#N/A</v>
      </c>
      <c r="V1294" s="6">
        <f t="shared" si="408"/>
        <v>153.65481980146288</v>
      </c>
      <c r="W1294" s="6">
        <f t="shared" si="409"/>
        <v>24.108816666666641</v>
      </c>
      <c r="X1294" s="6" t="e">
        <f t="shared" si="423"/>
        <v>#N/A</v>
      </c>
      <c r="Y1294" s="6" t="e">
        <f t="shared" si="424"/>
        <v>#N/A</v>
      </c>
      <c r="Z1294" s="6" t="e">
        <f t="shared" si="421"/>
        <v>#N/A</v>
      </c>
      <c r="AA1294" s="6" t="e">
        <f t="shared" si="421"/>
        <v>#N/A</v>
      </c>
      <c r="AB1294" s="6" t="e">
        <f t="shared" si="421"/>
        <v>#N/A</v>
      </c>
      <c r="AC1294" s="6" t="e">
        <f t="shared" si="421"/>
        <v>#N/A</v>
      </c>
      <c r="AG1294">
        <f t="shared" si="410"/>
        <v>1.6300000000000001</v>
      </c>
      <c r="AH1294">
        <f t="shared" si="411"/>
        <v>0</v>
      </c>
      <c r="AI1294">
        <f t="shared" si="412"/>
        <v>21.841666666666669</v>
      </c>
      <c r="AJ1294">
        <f t="shared" si="413"/>
        <v>94.948275862068968</v>
      </c>
      <c r="AK1294">
        <f t="shared" si="414"/>
        <v>11.43</v>
      </c>
      <c r="AL1294">
        <f t="shared" si="415"/>
        <v>-17</v>
      </c>
      <c r="AM1294">
        <f t="shared" si="416"/>
        <v>34.597727272727269</v>
      </c>
      <c r="AN1294">
        <f t="shared" si="417"/>
        <v>-3.6761833333333334</v>
      </c>
      <c r="AO1294">
        <f t="shared" si="418"/>
        <v>15.383333333333335</v>
      </c>
      <c r="AQ1294">
        <f t="shared" si="419"/>
        <v>153.65481980146288</v>
      </c>
      <c r="AR1294" s="4">
        <f t="shared" si="420"/>
        <v>24.108816666666641</v>
      </c>
    </row>
    <row r="1295" spans="20:44" x14ac:dyDescent="0.3">
      <c r="T1295" s="5">
        <f t="shared" si="407"/>
        <v>88.881818234064752</v>
      </c>
      <c r="U1295" s="6" t="e">
        <f t="shared" si="422"/>
        <v>#N/A</v>
      </c>
      <c r="V1295" s="6">
        <f t="shared" si="408"/>
        <v>153.65481980146288</v>
      </c>
      <c r="W1295" s="6">
        <f t="shared" si="409"/>
        <v>24.108816666666641</v>
      </c>
      <c r="X1295" s="6" t="e">
        <f t="shared" si="423"/>
        <v>#N/A</v>
      </c>
      <c r="Y1295" s="6" t="e">
        <f t="shared" si="424"/>
        <v>#N/A</v>
      </c>
      <c r="Z1295" s="6" t="e">
        <f t="shared" si="421"/>
        <v>#N/A</v>
      </c>
      <c r="AA1295" s="6" t="e">
        <f t="shared" si="421"/>
        <v>#N/A</v>
      </c>
      <c r="AB1295" s="6" t="e">
        <f t="shared" si="421"/>
        <v>#N/A</v>
      </c>
      <c r="AC1295" s="6" t="e">
        <f t="shared" si="421"/>
        <v>#N/A</v>
      </c>
      <c r="AG1295">
        <f t="shared" si="410"/>
        <v>1.6300000000000001</v>
      </c>
      <c r="AH1295">
        <f t="shared" si="411"/>
        <v>0</v>
      </c>
      <c r="AI1295">
        <f t="shared" si="412"/>
        <v>21.841666666666669</v>
      </c>
      <c r="AJ1295">
        <f t="shared" si="413"/>
        <v>94.948275862068968</v>
      </c>
      <c r="AK1295">
        <f t="shared" si="414"/>
        <v>11.43</v>
      </c>
      <c r="AL1295">
        <f t="shared" si="415"/>
        <v>-17</v>
      </c>
      <c r="AM1295">
        <f t="shared" si="416"/>
        <v>34.597727272727269</v>
      </c>
      <c r="AN1295">
        <f t="shared" si="417"/>
        <v>-3.6761833333333334</v>
      </c>
      <c r="AO1295">
        <f t="shared" si="418"/>
        <v>15.383333333333335</v>
      </c>
      <c r="AQ1295">
        <f t="shared" si="419"/>
        <v>153.65481980146288</v>
      </c>
      <c r="AR1295" s="4">
        <f t="shared" si="420"/>
        <v>24.108816666666641</v>
      </c>
    </row>
    <row r="1296" spans="20:44" x14ac:dyDescent="0.3">
      <c r="T1296" s="5">
        <f t="shared" si="407"/>
        <v>88.881818234064752</v>
      </c>
      <c r="U1296" s="6" t="e">
        <f t="shared" si="422"/>
        <v>#N/A</v>
      </c>
      <c r="V1296" s="6">
        <f t="shared" si="408"/>
        <v>153.65481980146288</v>
      </c>
      <c r="W1296" s="6">
        <f t="shared" si="409"/>
        <v>24.108816666666641</v>
      </c>
      <c r="X1296" s="6" t="e">
        <f t="shared" si="423"/>
        <v>#N/A</v>
      </c>
      <c r="Y1296" s="6" t="e">
        <f t="shared" si="424"/>
        <v>#N/A</v>
      </c>
      <c r="Z1296" s="6" t="e">
        <f t="shared" si="421"/>
        <v>#N/A</v>
      </c>
      <c r="AA1296" s="6" t="e">
        <f t="shared" si="421"/>
        <v>#N/A</v>
      </c>
      <c r="AB1296" s="6" t="e">
        <f t="shared" si="421"/>
        <v>#N/A</v>
      </c>
      <c r="AC1296" s="6" t="e">
        <f t="shared" si="421"/>
        <v>#N/A</v>
      </c>
      <c r="AG1296">
        <f t="shared" si="410"/>
        <v>1.6300000000000001</v>
      </c>
      <c r="AH1296">
        <f t="shared" si="411"/>
        <v>0</v>
      </c>
      <c r="AI1296">
        <f t="shared" si="412"/>
        <v>21.841666666666669</v>
      </c>
      <c r="AJ1296">
        <f t="shared" si="413"/>
        <v>94.948275862068968</v>
      </c>
      <c r="AK1296">
        <f t="shared" si="414"/>
        <v>11.43</v>
      </c>
      <c r="AL1296">
        <f t="shared" si="415"/>
        <v>-17</v>
      </c>
      <c r="AM1296">
        <f t="shared" si="416"/>
        <v>34.597727272727269</v>
      </c>
      <c r="AN1296">
        <f t="shared" si="417"/>
        <v>-3.6761833333333334</v>
      </c>
      <c r="AO1296">
        <f t="shared" si="418"/>
        <v>15.383333333333335</v>
      </c>
      <c r="AQ1296">
        <f t="shared" si="419"/>
        <v>153.65481980146288</v>
      </c>
      <c r="AR1296" s="4">
        <f t="shared" si="420"/>
        <v>24.108816666666641</v>
      </c>
    </row>
    <row r="1297" spans="20:44" x14ac:dyDescent="0.3">
      <c r="T1297" s="5">
        <f t="shared" si="407"/>
        <v>88.881818234064752</v>
      </c>
      <c r="U1297" s="6" t="e">
        <f t="shared" si="422"/>
        <v>#N/A</v>
      </c>
      <c r="V1297" s="6">
        <f t="shared" si="408"/>
        <v>153.65481980146288</v>
      </c>
      <c r="W1297" s="6">
        <f t="shared" si="409"/>
        <v>24.108816666666641</v>
      </c>
      <c r="X1297" s="6" t="e">
        <f t="shared" si="423"/>
        <v>#N/A</v>
      </c>
      <c r="Y1297" s="6" t="e">
        <f t="shared" si="424"/>
        <v>#N/A</v>
      </c>
      <c r="Z1297" s="6" t="e">
        <f t="shared" si="421"/>
        <v>#N/A</v>
      </c>
      <c r="AA1297" s="6" t="e">
        <f t="shared" si="421"/>
        <v>#N/A</v>
      </c>
      <c r="AB1297" s="6" t="e">
        <f t="shared" si="421"/>
        <v>#N/A</v>
      </c>
      <c r="AC1297" s="6" t="e">
        <f t="shared" si="421"/>
        <v>#N/A</v>
      </c>
      <c r="AG1297">
        <f t="shared" si="410"/>
        <v>1.6300000000000001</v>
      </c>
      <c r="AH1297">
        <f t="shared" si="411"/>
        <v>0</v>
      </c>
      <c r="AI1297">
        <f t="shared" si="412"/>
        <v>21.841666666666669</v>
      </c>
      <c r="AJ1297">
        <f t="shared" si="413"/>
        <v>94.948275862068968</v>
      </c>
      <c r="AK1297">
        <f t="shared" si="414"/>
        <v>11.43</v>
      </c>
      <c r="AL1297">
        <f t="shared" si="415"/>
        <v>-17</v>
      </c>
      <c r="AM1297">
        <f t="shared" si="416"/>
        <v>34.597727272727269</v>
      </c>
      <c r="AN1297">
        <f t="shared" si="417"/>
        <v>-3.6761833333333334</v>
      </c>
      <c r="AO1297">
        <f t="shared" si="418"/>
        <v>15.383333333333335</v>
      </c>
      <c r="AQ1297">
        <f t="shared" si="419"/>
        <v>153.65481980146288</v>
      </c>
      <c r="AR1297" s="4">
        <f t="shared" si="420"/>
        <v>24.108816666666641</v>
      </c>
    </row>
    <row r="1298" spans="20:44" x14ac:dyDescent="0.3">
      <c r="T1298" s="5">
        <f t="shared" si="407"/>
        <v>88.881818234064752</v>
      </c>
      <c r="U1298" s="6" t="e">
        <f t="shared" si="422"/>
        <v>#N/A</v>
      </c>
      <c r="V1298" s="6">
        <f t="shared" si="408"/>
        <v>153.65481980146288</v>
      </c>
      <c r="W1298" s="6">
        <f t="shared" si="409"/>
        <v>24.108816666666641</v>
      </c>
      <c r="X1298" s="6" t="e">
        <f t="shared" si="423"/>
        <v>#N/A</v>
      </c>
      <c r="Y1298" s="6" t="e">
        <f t="shared" si="424"/>
        <v>#N/A</v>
      </c>
      <c r="Z1298" s="6" t="e">
        <f t="shared" si="421"/>
        <v>#N/A</v>
      </c>
      <c r="AA1298" s="6" t="e">
        <f t="shared" si="421"/>
        <v>#N/A</v>
      </c>
      <c r="AB1298" s="6" t="e">
        <f t="shared" si="421"/>
        <v>#N/A</v>
      </c>
      <c r="AC1298" s="6" t="e">
        <f t="shared" si="421"/>
        <v>#N/A</v>
      </c>
      <c r="AG1298">
        <f t="shared" si="410"/>
        <v>1.6300000000000001</v>
      </c>
      <c r="AH1298">
        <f t="shared" si="411"/>
        <v>0</v>
      </c>
      <c r="AI1298">
        <f t="shared" si="412"/>
        <v>21.841666666666669</v>
      </c>
      <c r="AJ1298">
        <f t="shared" si="413"/>
        <v>94.948275862068968</v>
      </c>
      <c r="AK1298">
        <f t="shared" si="414"/>
        <v>11.43</v>
      </c>
      <c r="AL1298">
        <f t="shared" si="415"/>
        <v>-17</v>
      </c>
      <c r="AM1298">
        <f t="shared" si="416"/>
        <v>34.597727272727269</v>
      </c>
      <c r="AN1298">
        <f t="shared" si="417"/>
        <v>-3.6761833333333334</v>
      </c>
      <c r="AO1298">
        <f t="shared" si="418"/>
        <v>15.383333333333335</v>
      </c>
      <c r="AQ1298">
        <f t="shared" si="419"/>
        <v>153.65481980146288</v>
      </c>
      <c r="AR1298" s="4">
        <f t="shared" si="420"/>
        <v>24.108816666666641</v>
      </c>
    </row>
    <row r="1299" spans="20:44" x14ac:dyDescent="0.3">
      <c r="T1299" s="5">
        <f t="shared" si="407"/>
        <v>88.881818234064752</v>
      </c>
      <c r="U1299" s="6" t="e">
        <f t="shared" si="422"/>
        <v>#N/A</v>
      </c>
      <c r="V1299" s="6">
        <f t="shared" si="408"/>
        <v>153.65481980146288</v>
      </c>
      <c r="W1299" s="6">
        <f t="shared" si="409"/>
        <v>24.108816666666641</v>
      </c>
      <c r="X1299" s="6" t="e">
        <f t="shared" si="423"/>
        <v>#N/A</v>
      </c>
      <c r="Y1299" s="6" t="e">
        <f t="shared" si="424"/>
        <v>#N/A</v>
      </c>
      <c r="Z1299" s="6" t="e">
        <f t="shared" si="421"/>
        <v>#N/A</v>
      </c>
      <c r="AA1299" s="6" t="e">
        <f t="shared" si="421"/>
        <v>#N/A</v>
      </c>
      <c r="AB1299" s="6" t="e">
        <f t="shared" si="421"/>
        <v>#N/A</v>
      </c>
      <c r="AC1299" s="6" t="e">
        <f t="shared" si="421"/>
        <v>#N/A</v>
      </c>
      <c r="AG1299">
        <f t="shared" si="410"/>
        <v>1.6300000000000001</v>
      </c>
      <c r="AH1299">
        <f t="shared" si="411"/>
        <v>0</v>
      </c>
      <c r="AI1299">
        <f t="shared" si="412"/>
        <v>21.841666666666669</v>
      </c>
      <c r="AJ1299">
        <f t="shared" si="413"/>
        <v>94.948275862068968</v>
      </c>
      <c r="AK1299">
        <f t="shared" si="414"/>
        <v>11.43</v>
      </c>
      <c r="AL1299">
        <f t="shared" si="415"/>
        <v>-17</v>
      </c>
      <c r="AM1299">
        <f t="shared" si="416"/>
        <v>34.597727272727269</v>
      </c>
      <c r="AN1299">
        <f t="shared" si="417"/>
        <v>-3.6761833333333334</v>
      </c>
      <c r="AO1299">
        <f t="shared" si="418"/>
        <v>15.383333333333335</v>
      </c>
      <c r="AQ1299">
        <f t="shared" si="419"/>
        <v>153.65481980146288</v>
      </c>
      <c r="AR1299" s="4">
        <f t="shared" si="420"/>
        <v>24.108816666666641</v>
      </c>
    </row>
    <row r="1300" spans="20:44" x14ac:dyDescent="0.3">
      <c r="T1300" s="5">
        <f t="shared" si="407"/>
        <v>88.881818234064752</v>
      </c>
      <c r="U1300" s="6" t="e">
        <f t="shared" si="422"/>
        <v>#N/A</v>
      </c>
      <c r="V1300" s="6">
        <f t="shared" si="408"/>
        <v>153.65481980146288</v>
      </c>
      <c r="W1300" s="6">
        <f t="shared" si="409"/>
        <v>24.108816666666641</v>
      </c>
      <c r="X1300" s="6" t="e">
        <f t="shared" si="423"/>
        <v>#N/A</v>
      </c>
      <c r="Y1300" s="6" t="e">
        <f t="shared" si="424"/>
        <v>#N/A</v>
      </c>
      <c r="Z1300" s="6" t="e">
        <f t="shared" si="421"/>
        <v>#N/A</v>
      </c>
      <c r="AA1300" s="6" t="e">
        <f t="shared" si="421"/>
        <v>#N/A</v>
      </c>
      <c r="AB1300" s="6" t="e">
        <f t="shared" si="421"/>
        <v>#N/A</v>
      </c>
      <c r="AC1300" s="6" t="e">
        <f t="shared" si="421"/>
        <v>#N/A</v>
      </c>
      <c r="AG1300">
        <f t="shared" si="410"/>
        <v>1.6300000000000001</v>
      </c>
      <c r="AH1300">
        <f t="shared" si="411"/>
        <v>0</v>
      </c>
      <c r="AI1300">
        <f t="shared" si="412"/>
        <v>21.841666666666669</v>
      </c>
      <c r="AJ1300">
        <f t="shared" si="413"/>
        <v>94.948275862068968</v>
      </c>
      <c r="AK1300">
        <f t="shared" si="414"/>
        <v>11.43</v>
      </c>
      <c r="AL1300">
        <f t="shared" si="415"/>
        <v>-17</v>
      </c>
      <c r="AM1300">
        <f t="shared" si="416"/>
        <v>34.597727272727269</v>
      </c>
      <c r="AN1300">
        <f t="shared" si="417"/>
        <v>-3.6761833333333334</v>
      </c>
      <c r="AO1300">
        <f t="shared" si="418"/>
        <v>15.383333333333335</v>
      </c>
      <c r="AQ1300">
        <f t="shared" si="419"/>
        <v>153.65481980146288</v>
      </c>
      <c r="AR1300" s="4">
        <f t="shared" si="420"/>
        <v>24.108816666666641</v>
      </c>
    </row>
    <row r="1301" spans="20:44" x14ac:dyDescent="0.3">
      <c r="T1301" s="5">
        <f t="shared" si="407"/>
        <v>88.881818234064752</v>
      </c>
      <c r="U1301" s="6" t="e">
        <f t="shared" si="422"/>
        <v>#N/A</v>
      </c>
      <c r="V1301" s="6">
        <f t="shared" si="408"/>
        <v>153.65481980146288</v>
      </c>
      <c r="W1301" s="6">
        <f t="shared" si="409"/>
        <v>24.108816666666641</v>
      </c>
      <c r="X1301" s="6" t="e">
        <f t="shared" si="423"/>
        <v>#N/A</v>
      </c>
      <c r="Y1301" s="6" t="e">
        <f t="shared" si="424"/>
        <v>#N/A</v>
      </c>
      <c r="Z1301" s="6" t="e">
        <f t="shared" si="421"/>
        <v>#N/A</v>
      </c>
      <c r="AA1301" s="6" t="e">
        <f t="shared" si="421"/>
        <v>#N/A</v>
      </c>
      <c r="AB1301" s="6" t="e">
        <f t="shared" si="421"/>
        <v>#N/A</v>
      </c>
      <c r="AC1301" s="6" t="e">
        <f t="shared" si="421"/>
        <v>#N/A</v>
      </c>
      <c r="AG1301">
        <f t="shared" si="410"/>
        <v>1.6300000000000001</v>
      </c>
      <c r="AH1301">
        <f t="shared" si="411"/>
        <v>0</v>
      </c>
      <c r="AI1301">
        <f t="shared" si="412"/>
        <v>21.841666666666669</v>
      </c>
      <c r="AJ1301">
        <f t="shared" si="413"/>
        <v>94.948275862068968</v>
      </c>
      <c r="AK1301">
        <f t="shared" si="414"/>
        <v>11.43</v>
      </c>
      <c r="AL1301">
        <f t="shared" si="415"/>
        <v>-17</v>
      </c>
      <c r="AM1301">
        <f t="shared" si="416"/>
        <v>34.597727272727269</v>
      </c>
      <c r="AN1301">
        <f t="shared" si="417"/>
        <v>-3.6761833333333334</v>
      </c>
      <c r="AO1301">
        <f t="shared" si="418"/>
        <v>15.383333333333335</v>
      </c>
      <c r="AQ1301">
        <f t="shared" si="419"/>
        <v>153.65481980146288</v>
      </c>
      <c r="AR1301" s="4">
        <f t="shared" si="420"/>
        <v>24.108816666666641</v>
      </c>
    </row>
    <row r="1302" spans="20:44" x14ac:dyDescent="0.3">
      <c r="T1302" s="5">
        <f t="shared" si="407"/>
        <v>88.881818234064752</v>
      </c>
      <c r="U1302" s="6" t="e">
        <f t="shared" si="422"/>
        <v>#N/A</v>
      </c>
      <c r="V1302" s="6">
        <f t="shared" si="408"/>
        <v>153.65481980146288</v>
      </c>
      <c r="W1302" s="6">
        <f t="shared" si="409"/>
        <v>24.108816666666641</v>
      </c>
      <c r="X1302" s="6" t="e">
        <f t="shared" si="423"/>
        <v>#N/A</v>
      </c>
      <c r="Y1302" s="6" t="e">
        <f t="shared" si="424"/>
        <v>#N/A</v>
      </c>
      <c r="Z1302" s="6" t="e">
        <f t="shared" si="421"/>
        <v>#N/A</v>
      </c>
      <c r="AA1302" s="6" t="e">
        <f t="shared" si="421"/>
        <v>#N/A</v>
      </c>
      <c r="AB1302" s="6" t="e">
        <f t="shared" si="421"/>
        <v>#N/A</v>
      </c>
      <c r="AC1302" s="6" t="e">
        <f t="shared" si="421"/>
        <v>#N/A</v>
      </c>
      <c r="AG1302">
        <f t="shared" si="410"/>
        <v>1.6300000000000001</v>
      </c>
      <c r="AH1302">
        <f t="shared" si="411"/>
        <v>0</v>
      </c>
      <c r="AI1302">
        <f t="shared" si="412"/>
        <v>21.841666666666669</v>
      </c>
      <c r="AJ1302">
        <f t="shared" si="413"/>
        <v>94.948275862068968</v>
      </c>
      <c r="AK1302">
        <f t="shared" si="414"/>
        <v>11.43</v>
      </c>
      <c r="AL1302">
        <f t="shared" si="415"/>
        <v>-17</v>
      </c>
      <c r="AM1302">
        <f t="shared" si="416"/>
        <v>34.597727272727269</v>
      </c>
      <c r="AN1302">
        <f t="shared" si="417"/>
        <v>-3.6761833333333334</v>
      </c>
      <c r="AO1302">
        <f t="shared" si="418"/>
        <v>15.383333333333335</v>
      </c>
      <c r="AQ1302">
        <f t="shared" si="419"/>
        <v>153.65481980146288</v>
      </c>
      <c r="AR1302" s="4">
        <f t="shared" si="420"/>
        <v>24.108816666666641</v>
      </c>
    </row>
    <row r="1303" spans="20:44" x14ac:dyDescent="0.3">
      <c r="T1303" s="5">
        <f t="shared" si="407"/>
        <v>88.881818234064752</v>
      </c>
      <c r="U1303" s="6" t="e">
        <f t="shared" si="422"/>
        <v>#N/A</v>
      </c>
      <c r="V1303" s="6">
        <f t="shared" si="408"/>
        <v>153.65481980146288</v>
      </c>
      <c r="W1303" s="6">
        <f t="shared" si="409"/>
        <v>24.108816666666641</v>
      </c>
      <c r="X1303" s="6" t="e">
        <f t="shared" si="423"/>
        <v>#N/A</v>
      </c>
      <c r="Y1303" s="6" t="e">
        <f t="shared" si="424"/>
        <v>#N/A</v>
      </c>
      <c r="Z1303" s="6" t="e">
        <f t="shared" si="421"/>
        <v>#N/A</v>
      </c>
      <c r="AA1303" s="6" t="e">
        <f t="shared" si="421"/>
        <v>#N/A</v>
      </c>
      <c r="AB1303" s="6" t="e">
        <f t="shared" si="421"/>
        <v>#N/A</v>
      </c>
      <c r="AC1303" s="6" t="e">
        <f t="shared" si="421"/>
        <v>#N/A</v>
      </c>
      <c r="AG1303">
        <f t="shared" si="410"/>
        <v>1.6300000000000001</v>
      </c>
      <c r="AH1303">
        <f t="shared" si="411"/>
        <v>0</v>
      </c>
      <c r="AI1303">
        <f t="shared" si="412"/>
        <v>21.841666666666669</v>
      </c>
      <c r="AJ1303">
        <f t="shared" si="413"/>
        <v>94.948275862068968</v>
      </c>
      <c r="AK1303">
        <f t="shared" si="414"/>
        <v>11.43</v>
      </c>
      <c r="AL1303">
        <f t="shared" si="415"/>
        <v>-17</v>
      </c>
      <c r="AM1303">
        <f t="shared" si="416"/>
        <v>34.597727272727269</v>
      </c>
      <c r="AN1303">
        <f t="shared" si="417"/>
        <v>-3.6761833333333334</v>
      </c>
      <c r="AO1303">
        <f t="shared" si="418"/>
        <v>15.383333333333335</v>
      </c>
      <c r="AQ1303">
        <f t="shared" si="419"/>
        <v>153.65481980146288</v>
      </c>
      <c r="AR1303" s="4">
        <f t="shared" si="420"/>
        <v>24.108816666666641</v>
      </c>
    </row>
    <row r="1304" spans="20:44" x14ac:dyDescent="0.3">
      <c r="T1304" s="5">
        <f t="shared" si="407"/>
        <v>88.881818234064752</v>
      </c>
      <c r="U1304" s="6" t="e">
        <f t="shared" si="422"/>
        <v>#N/A</v>
      </c>
      <c r="V1304" s="6">
        <f t="shared" si="408"/>
        <v>153.65481980146288</v>
      </c>
      <c r="W1304" s="6">
        <f t="shared" si="409"/>
        <v>24.108816666666641</v>
      </c>
      <c r="X1304" s="6" t="e">
        <f t="shared" si="423"/>
        <v>#N/A</v>
      </c>
      <c r="Y1304" s="6" t="e">
        <f t="shared" si="424"/>
        <v>#N/A</v>
      </c>
      <c r="Z1304" s="6" t="e">
        <f t="shared" si="421"/>
        <v>#N/A</v>
      </c>
      <c r="AA1304" s="6" t="e">
        <f t="shared" si="421"/>
        <v>#N/A</v>
      </c>
      <c r="AB1304" s="6" t="e">
        <f t="shared" si="421"/>
        <v>#N/A</v>
      </c>
      <c r="AC1304" s="6" t="e">
        <f t="shared" si="421"/>
        <v>#N/A</v>
      </c>
      <c r="AG1304">
        <f t="shared" si="410"/>
        <v>1.6300000000000001</v>
      </c>
      <c r="AH1304">
        <f t="shared" si="411"/>
        <v>0</v>
      </c>
      <c r="AI1304">
        <f t="shared" si="412"/>
        <v>21.841666666666669</v>
      </c>
      <c r="AJ1304">
        <f t="shared" si="413"/>
        <v>94.948275862068968</v>
      </c>
      <c r="AK1304">
        <f t="shared" si="414"/>
        <v>11.43</v>
      </c>
      <c r="AL1304">
        <f t="shared" si="415"/>
        <v>-17</v>
      </c>
      <c r="AM1304">
        <f t="shared" si="416"/>
        <v>34.597727272727269</v>
      </c>
      <c r="AN1304">
        <f t="shared" si="417"/>
        <v>-3.6761833333333334</v>
      </c>
      <c r="AO1304">
        <f t="shared" si="418"/>
        <v>15.383333333333335</v>
      </c>
      <c r="AQ1304">
        <f t="shared" si="419"/>
        <v>153.65481980146288</v>
      </c>
      <c r="AR1304" s="4">
        <f t="shared" si="420"/>
        <v>24.108816666666641</v>
      </c>
    </row>
    <row r="1305" spans="20:44" x14ac:dyDescent="0.3">
      <c r="T1305" s="5">
        <f t="shared" si="407"/>
        <v>88.881818234064752</v>
      </c>
      <c r="U1305" s="6" t="e">
        <f t="shared" si="422"/>
        <v>#N/A</v>
      </c>
      <c r="V1305" s="6">
        <f t="shared" si="408"/>
        <v>153.65481980146288</v>
      </c>
      <c r="W1305" s="6">
        <f t="shared" si="409"/>
        <v>24.108816666666641</v>
      </c>
      <c r="X1305" s="6" t="e">
        <f t="shared" si="423"/>
        <v>#N/A</v>
      </c>
      <c r="Y1305" s="6" t="e">
        <f t="shared" si="424"/>
        <v>#N/A</v>
      </c>
      <c r="Z1305" s="6" t="e">
        <f t="shared" si="421"/>
        <v>#N/A</v>
      </c>
      <c r="AA1305" s="6" t="e">
        <f t="shared" si="421"/>
        <v>#N/A</v>
      </c>
      <c r="AB1305" s="6" t="e">
        <f t="shared" si="421"/>
        <v>#N/A</v>
      </c>
      <c r="AC1305" s="6" t="e">
        <f t="shared" si="421"/>
        <v>#N/A</v>
      </c>
      <c r="AG1305">
        <f t="shared" si="410"/>
        <v>1.6300000000000001</v>
      </c>
      <c r="AH1305">
        <f t="shared" si="411"/>
        <v>0</v>
      </c>
      <c r="AI1305">
        <f t="shared" si="412"/>
        <v>21.841666666666669</v>
      </c>
      <c r="AJ1305">
        <f t="shared" si="413"/>
        <v>94.948275862068968</v>
      </c>
      <c r="AK1305">
        <f t="shared" si="414"/>
        <v>11.43</v>
      </c>
      <c r="AL1305">
        <f t="shared" si="415"/>
        <v>-17</v>
      </c>
      <c r="AM1305">
        <f t="shared" si="416"/>
        <v>34.597727272727269</v>
      </c>
      <c r="AN1305">
        <f t="shared" si="417"/>
        <v>-3.6761833333333334</v>
      </c>
      <c r="AO1305">
        <f t="shared" si="418"/>
        <v>15.383333333333335</v>
      </c>
      <c r="AQ1305">
        <f t="shared" si="419"/>
        <v>153.65481980146288</v>
      </c>
      <c r="AR1305" s="4">
        <f t="shared" si="420"/>
        <v>24.108816666666641</v>
      </c>
    </row>
    <row r="1306" spans="20:44" x14ac:dyDescent="0.3">
      <c r="T1306" s="5">
        <f t="shared" ref="T1306:T1369" si="425">AVERAGE(AQ1306:AR1306)</f>
        <v>88.881818234064752</v>
      </c>
      <c r="U1306" s="6" t="e">
        <f t="shared" si="422"/>
        <v>#N/A</v>
      </c>
      <c r="V1306" s="6">
        <f t="shared" ref="V1306:V1369" si="426">M1306+SUM(AG1306:AO1306)+$T$1+R1306/$Z$1</f>
        <v>153.65481980146288</v>
      </c>
      <c r="W1306" s="6">
        <f t="shared" ref="W1306:W1369" si="427">M1306+SUM(AG1306:AO1306)+$T$1+R1306/$Z$1-AJ1306-AM1306</f>
        <v>24.108816666666641</v>
      </c>
      <c r="X1306" s="6" t="e">
        <f t="shared" si="423"/>
        <v>#N/A</v>
      </c>
      <c r="Y1306" s="6" t="e">
        <f t="shared" si="424"/>
        <v>#N/A</v>
      </c>
      <c r="Z1306" s="6" t="e">
        <f t="shared" si="421"/>
        <v>#N/A</v>
      </c>
      <c r="AA1306" s="6" t="e">
        <f t="shared" si="421"/>
        <v>#N/A</v>
      </c>
      <c r="AB1306" s="6" t="e">
        <f t="shared" si="421"/>
        <v>#N/A</v>
      </c>
      <c r="AC1306" s="6" t="e">
        <f t="shared" si="421"/>
        <v>#N/A</v>
      </c>
      <c r="AG1306">
        <f t="shared" ref="AG1306:AG1369" si="428">C$3*(C$1-C1306)/C$2</f>
        <v>1.6300000000000001</v>
      </c>
      <c r="AH1306">
        <f t="shared" ref="AH1306:AH1369" si="429">D$3*(D$1-D1306)/D$2</f>
        <v>0</v>
      </c>
      <c r="AI1306">
        <f t="shared" ref="AI1306:AI1369" si="430">E$3*(E$1-E1306)/E$2</f>
        <v>21.841666666666669</v>
      </c>
      <c r="AJ1306">
        <f t="shared" ref="AJ1306:AJ1369" si="431">F$3*(F$1-F1306)/F$2</f>
        <v>94.948275862068968</v>
      </c>
      <c r="AK1306">
        <f t="shared" ref="AK1306:AK1369" si="432">G$3*(G$1-G1306)/G$2</f>
        <v>11.43</v>
      </c>
      <c r="AL1306">
        <f t="shared" ref="AL1306:AL1369" si="433">H$3*(H$1-H1306)/H$2</f>
        <v>-17</v>
      </c>
      <c r="AM1306">
        <f t="shared" ref="AM1306:AM1369" si="434">I$3*(I$1-I1306)/I$2</f>
        <v>34.597727272727269</v>
      </c>
      <c r="AN1306">
        <f t="shared" ref="AN1306:AN1369" si="435">(Q1306-$M$1)/$M$2</f>
        <v>-3.6761833333333334</v>
      </c>
      <c r="AO1306">
        <f t="shared" ref="AO1306:AO1369" si="436">(J1306-$Q$1)/$Q$2</f>
        <v>15.383333333333335</v>
      </c>
      <c r="AQ1306">
        <f t="shared" ref="AQ1306:AQ1369" si="437">M1306+SUM(AG1306:AO1306)+$T$1+R1306/$Z$1</f>
        <v>153.65481980146288</v>
      </c>
      <c r="AR1306" s="4">
        <f t="shared" ref="AR1306:AR1369" si="438">S1306+SUM(AG1306:AO1306)+$T$1+R1306/$Z$1-AJ1306-AM1306</f>
        <v>24.108816666666641</v>
      </c>
    </row>
    <row r="1307" spans="20:44" x14ac:dyDescent="0.3">
      <c r="T1307" s="5">
        <f t="shared" si="425"/>
        <v>88.881818234064752</v>
      </c>
      <c r="U1307" s="6" t="e">
        <f t="shared" si="422"/>
        <v>#N/A</v>
      </c>
      <c r="V1307" s="6">
        <f t="shared" si="426"/>
        <v>153.65481980146288</v>
      </c>
      <c r="W1307" s="6">
        <f t="shared" si="427"/>
        <v>24.108816666666641</v>
      </c>
      <c r="X1307" s="6" t="e">
        <f t="shared" si="423"/>
        <v>#N/A</v>
      </c>
      <c r="Y1307" s="6" t="e">
        <f t="shared" si="424"/>
        <v>#N/A</v>
      </c>
      <c r="Z1307" s="6" t="e">
        <f t="shared" si="421"/>
        <v>#N/A</v>
      </c>
      <c r="AA1307" s="6" t="e">
        <f t="shared" si="421"/>
        <v>#N/A</v>
      </c>
      <c r="AB1307" s="6" t="e">
        <f t="shared" si="421"/>
        <v>#N/A</v>
      </c>
      <c r="AC1307" s="6" t="e">
        <f t="shared" si="421"/>
        <v>#N/A</v>
      </c>
      <c r="AG1307">
        <f t="shared" si="428"/>
        <v>1.6300000000000001</v>
      </c>
      <c r="AH1307">
        <f t="shared" si="429"/>
        <v>0</v>
      </c>
      <c r="AI1307">
        <f t="shared" si="430"/>
        <v>21.841666666666669</v>
      </c>
      <c r="AJ1307">
        <f t="shared" si="431"/>
        <v>94.948275862068968</v>
      </c>
      <c r="AK1307">
        <f t="shared" si="432"/>
        <v>11.43</v>
      </c>
      <c r="AL1307">
        <f t="shared" si="433"/>
        <v>-17</v>
      </c>
      <c r="AM1307">
        <f t="shared" si="434"/>
        <v>34.597727272727269</v>
      </c>
      <c r="AN1307">
        <f t="shared" si="435"/>
        <v>-3.6761833333333334</v>
      </c>
      <c r="AO1307">
        <f t="shared" si="436"/>
        <v>15.383333333333335</v>
      </c>
      <c r="AQ1307">
        <f t="shared" si="437"/>
        <v>153.65481980146288</v>
      </c>
      <c r="AR1307" s="4">
        <f t="shared" si="438"/>
        <v>24.108816666666641</v>
      </c>
    </row>
    <row r="1308" spans="20:44" x14ac:dyDescent="0.3">
      <c r="T1308" s="5">
        <f t="shared" si="425"/>
        <v>88.881818234064752</v>
      </c>
      <c r="U1308" s="6" t="e">
        <f t="shared" si="422"/>
        <v>#N/A</v>
      </c>
      <c r="V1308" s="6">
        <f t="shared" si="426"/>
        <v>153.65481980146288</v>
      </c>
      <c r="W1308" s="6">
        <f t="shared" si="427"/>
        <v>24.108816666666641</v>
      </c>
      <c r="X1308" s="6" t="e">
        <f t="shared" si="423"/>
        <v>#N/A</v>
      </c>
      <c r="Y1308" s="6" t="e">
        <f t="shared" si="424"/>
        <v>#N/A</v>
      </c>
      <c r="Z1308" s="6" t="e">
        <f t="shared" si="421"/>
        <v>#N/A</v>
      </c>
      <c r="AA1308" s="6" t="e">
        <f t="shared" si="421"/>
        <v>#N/A</v>
      </c>
      <c r="AB1308" s="6" t="e">
        <f t="shared" si="421"/>
        <v>#N/A</v>
      </c>
      <c r="AC1308" s="6" t="e">
        <f t="shared" si="421"/>
        <v>#N/A</v>
      </c>
      <c r="AG1308">
        <f t="shared" si="428"/>
        <v>1.6300000000000001</v>
      </c>
      <c r="AH1308">
        <f t="shared" si="429"/>
        <v>0</v>
      </c>
      <c r="AI1308">
        <f t="shared" si="430"/>
        <v>21.841666666666669</v>
      </c>
      <c r="AJ1308">
        <f t="shared" si="431"/>
        <v>94.948275862068968</v>
      </c>
      <c r="AK1308">
        <f t="shared" si="432"/>
        <v>11.43</v>
      </c>
      <c r="AL1308">
        <f t="shared" si="433"/>
        <v>-17</v>
      </c>
      <c r="AM1308">
        <f t="shared" si="434"/>
        <v>34.597727272727269</v>
      </c>
      <c r="AN1308">
        <f t="shared" si="435"/>
        <v>-3.6761833333333334</v>
      </c>
      <c r="AO1308">
        <f t="shared" si="436"/>
        <v>15.383333333333335</v>
      </c>
      <c r="AQ1308">
        <f t="shared" si="437"/>
        <v>153.65481980146288</v>
      </c>
      <c r="AR1308" s="4">
        <f t="shared" si="438"/>
        <v>24.108816666666641</v>
      </c>
    </row>
    <row r="1309" spans="20:44" x14ac:dyDescent="0.3">
      <c r="T1309" s="5">
        <f t="shared" si="425"/>
        <v>88.881818234064752</v>
      </c>
      <c r="U1309" s="6" t="e">
        <f t="shared" si="422"/>
        <v>#N/A</v>
      </c>
      <c r="V1309" s="6">
        <f t="shared" si="426"/>
        <v>153.65481980146288</v>
      </c>
      <c r="W1309" s="6">
        <f t="shared" si="427"/>
        <v>24.108816666666641</v>
      </c>
      <c r="X1309" s="6" t="e">
        <f t="shared" si="423"/>
        <v>#N/A</v>
      </c>
      <c r="Y1309" s="6" t="e">
        <f t="shared" si="424"/>
        <v>#N/A</v>
      </c>
      <c r="Z1309" s="6" t="e">
        <f t="shared" si="421"/>
        <v>#N/A</v>
      </c>
      <c r="AA1309" s="6" t="e">
        <f t="shared" si="421"/>
        <v>#N/A</v>
      </c>
      <c r="AB1309" s="6" t="e">
        <f t="shared" si="421"/>
        <v>#N/A</v>
      </c>
      <c r="AC1309" s="6" t="e">
        <f t="shared" si="421"/>
        <v>#N/A</v>
      </c>
      <c r="AG1309">
        <f t="shared" si="428"/>
        <v>1.6300000000000001</v>
      </c>
      <c r="AH1309">
        <f t="shared" si="429"/>
        <v>0</v>
      </c>
      <c r="AI1309">
        <f t="shared" si="430"/>
        <v>21.841666666666669</v>
      </c>
      <c r="AJ1309">
        <f t="shared" si="431"/>
        <v>94.948275862068968</v>
      </c>
      <c r="AK1309">
        <f t="shared" si="432"/>
        <v>11.43</v>
      </c>
      <c r="AL1309">
        <f t="shared" si="433"/>
        <v>-17</v>
      </c>
      <c r="AM1309">
        <f t="shared" si="434"/>
        <v>34.597727272727269</v>
      </c>
      <c r="AN1309">
        <f t="shared" si="435"/>
        <v>-3.6761833333333334</v>
      </c>
      <c r="AO1309">
        <f t="shared" si="436"/>
        <v>15.383333333333335</v>
      </c>
      <c r="AQ1309">
        <f t="shared" si="437"/>
        <v>153.65481980146288</v>
      </c>
      <c r="AR1309" s="4">
        <f t="shared" si="438"/>
        <v>24.108816666666641</v>
      </c>
    </row>
    <row r="1310" spans="20:44" x14ac:dyDescent="0.3">
      <c r="T1310" s="5">
        <f t="shared" si="425"/>
        <v>88.881818234064752</v>
      </c>
      <c r="U1310" s="6" t="e">
        <f t="shared" si="422"/>
        <v>#N/A</v>
      </c>
      <c r="V1310" s="6">
        <f t="shared" si="426"/>
        <v>153.65481980146288</v>
      </c>
      <c r="W1310" s="6">
        <f t="shared" si="427"/>
        <v>24.108816666666641</v>
      </c>
      <c r="X1310" s="6" t="e">
        <f t="shared" si="423"/>
        <v>#N/A</v>
      </c>
      <c r="Y1310" s="6" t="e">
        <f t="shared" si="424"/>
        <v>#N/A</v>
      </c>
      <c r="Z1310" s="6" t="e">
        <f t="shared" ref="Z1310:AC1373" si="439">VLOOKUP($AT1310,kkk,Z$4,0)</f>
        <v>#N/A</v>
      </c>
      <c r="AA1310" s="6" t="e">
        <f t="shared" si="439"/>
        <v>#N/A</v>
      </c>
      <c r="AB1310" s="6" t="e">
        <f t="shared" si="439"/>
        <v>#N/A</v>
      </c>
      <c r="AC1310" s="6" t="e">
        <f t="shared" si="439"/>
        <v>#N/A</v>
      </c>
      <c r="AG1310">
        <f t="shared" si="428"/>
        <v>1.6300000000000001</v>
      </c>
      <c r="AH1310">
        <f t="shared" si="429"/>
        <v>0</v>
      </c>
      <c r="AI1310">
        <f t="shared" si="430"/>
        <v>21.841666666666669</v>
      </c>
      <c r="AJ1310">
        <f t="shared" si="431"/>
        <v>94.948275862068968</v>
      </c>
      <c r="AK1310">
        <f t="shared" si="432"/>
        <v>11.43</v>
      </c>
      <c r="AL1310">
        <f t="shared" si="433"/>
        <v>-17</v>
      </c>
      <c r="AM1310">
        <f t="shared" si="434"/>
        <v>34.597727272727269</v>
      </c>
      <c r="AN1310">
        <f t="shared" si="435"/>
        <v>-3.6761833333333334</v>
      </c>
      <c r="AO1310">
        <f t="shared" si="436"/>
        <v>15.383333333333335</v>
      </c>
      <c r="AQ1310">
        <f t="shared" si="437"/>
        <v>153.65481980146288</v>
      </c>
      <c r="AR1310" s="4">
        <f t="shared" si="438"/>
        <v>24.108816666666641</v>
      </c>
    </row>
    <row r="1311" spans="20:44" x14ac:dyDescent="0.3">
      <c r="T1311" s="5">
        <f t="shared" si="425"/>
        <v>88.881818234064752</v>
      </c>
      <c r="U1311" s="6" t="e">
        <f t="shared" si="422"/>
        <v>#N/A</v>
      </c>
      <c r="V1311" s="6">
        <f t="shared" si="426"/>
        <v>153.65481980146288</v>
      </c>
      <c r="W1311" s="6">
        <f t="shared" si="427"/>
        <v>24.108816666666641</v>
      </c>
      <c r="X1311" s="6" t="e">
        <f t="shared" si="423"/>
        <v>#N/A</v>
      </c>
      <c r="Y1311" s="6" t="e">
        <f t="shared" si="424"/>
        <v>#N/A</v>
      </c>
      <c r="Z1311" s="6" t="e">
        <f t="shared" si="439"/>
        <v>#N/A</v>
      </c>
      <c r="AA1311" s="6" t="e">
        <f t="shared" si="439"/>
        <v>#N/A</v>
      </c>
      <c r="AB1311" s="6" t="e">
        <f t="shared" si="439"/>
        <v>#N/A</v>
      </c>
      <c r="AC1311" s="6" t="e">
        <f t="shared" si="439"/>
        <v>#N/A</v>
      </c>
      <c r="AG1311">
        <f t="shared" si="428"/>
        <v>1.6300000000000001</v>
      </c>
      <c r="AH1311">
        <f t="shared" si="429"/>
        <v>0</v>
      </c>
      <c r="AI1311">
        <f t="shared" si="430"/>
        <v>21.841666666666669</v>
      </c>
      <c r="AJ1311">
        <f t="shared" si="431"/>
        <v>94.948275862068968</v>
      </c>
      <c r="AK1311">
        <f t="shared" si="432"/>
        <v>11.43</v>
      </c>
      <c r="AL1311">
        <f t="shared" si="433"/>
        <v>-17</v>
      </c>
      <c r="AM1311">
        <f t="shared" si="434"/>
        <v>34.597727272727269</v>
      </c>
      <c r="AN1311">
        <f t="shared" si="435"/>
        <v>-3.6761833333333334</v>
      </c>
      <c r="AO1311">
        <f t="shared" si="436"/>
        <v>15.383333333333335</v>
      </c>
      <c r="AQ1311">
        <f t="shared" si="437"/>
        <v>153.65481980146288</v>
      </c>
      <c r="AR1311" s="4">
        <f t="shared" si="438"/>
        <v>24.108816666666641</v>
      </c>
    </row>
    <row r="1312" spans="20:44" x14ac:dyDescent="0.3">
      <c r="T1312" s="5">
        <f t="shared" si="425"/>
        <v>88.881818234064752</v>
      </c>
      <c r="U1312" s="6" t="e">
        <f t="shared" si="422"/>
        <v>#N/A</v>
      </c>
      <c r="V1312" s="6">
        <f t="shared" si="426"/>
        <v>153.65481980146288</v>
      </c>
      <c r="W1312" s="6">
        <f t="shared" si="427"/>
        <v>24.108816666666641</v>
      </c>
      <c r="X1312" s="6" t="e">
        <f t="shared" si="423"/>
        <v>#N/A</v>
      </c>
      <c r="Y1312" s="6" t="e">
        <f t="shared" si="424"/>
        <v>#N/A</v>
      </c>
      <c r="Z1312" s="6" t="e">
        <f t="shared" si="439"/>
        <v>#N/A</v>
      </c>
      <c r="AA1312" s="6" t="e">
        <f t="shared" si="439"/>
        <v>#N/A</v>
      </c>
      <c r="AB1312" s="6" t="e">
        <f t="shared" si="439"/>
        <v>#N/A</v>
      </c>
      <c r="AC1312" s="6" t="e">
        <f t="shared" si="439"/>
        <v>#N/A</v>
      </c>
      <c r="AG1312">
        <f t="shared" si="428"/>
        <v>1.6300000000000001</v>
      </c>
      <c r="AH1312">
        <f t="shared" si="429"/>
        <v>0</v>
      </c>
      <c r="AI1312">
        <f t="shared" si="430"/>
        <v>21.841666666666669</v>
      </c>
      <c r="AJ1312">
        <f t="shared" si="431"/>
        <v>94.948275862068968</v>
      </c>
      <c r="AK1312">
        <f t="shared" si="432"/>
        <v>11.43</v>
      </c>
      <c r="AL1312">
        <f t="shared" si="433"/>
        <v>-17</v>
      </c>
      <c r="AM1312">
        <f t="shared" si="434"/>
        <v>34.597727272727269</v>
      </c>
      <c r="AN1312">
        <f t="shared" si="435"/>
        <v>-3.6761833333333334</v>
      </c>
      <c r="AO1312">
        <f t="shared" si="436"/>
        <v>15.383333333333335</v>
      </c>
      <c r="AQ1312">
        <f t="shared" si="437"/>
        <v>153.65481980146288</v>
      </c>
      <c r="AR1312" s="4">
        <f t="shared" si="438"/>
        <v>24.108816666666641</v>
      </c>
    </row>
    <row r="1313" spans="20:44" x14ac:dyDescent="0.3">
      <c r="T1313" s="5">
        <f t="shared" si="425"/>
        <v>88.881818234064752</v>
      </c>
      <c r="U1313" s="6" t="e">
        <f t="shared" si="422"/>
        <v>#N/A</v>
      </c>
      <c r="V1313" s="6">
        <f t="shared" si="426"/>
        <v>153.65481980146288</v>
      </c>
      <c r="W1313" s="6">
        <f t="shared" si="427"/>
        <v>24.108816666666641</v>
      </c>
      <c r="X1313" s="6" t="e">
        <f t="shared" si="423"/>
        <v>#N/A</v>
      </c>
      <c r="Y1313" s="6" t="e">
        <f t="shared" si="424"/>
        <v>#N/A</v>
      </c>
      <c r="Z1313" s="6" t="e">
        <f t="shared" si="439"/>
        <v>#N/A</v>
      </c>
      <c r="AA1313" s="6" t="e">
        <f t="shared" si="439"/>
        <v>#N/A</v>
      </c>
      <c r="AB1313" s="6" t="e">
        <f t="shared" si="439"/>
        <v>#N/A</v>
      </c>
      <c r="AC1313" s="6" t="e">
        <f t="shared" si="439"/>
        <v>#N/A</v>
      </c>
      <c r="AG1313">
        <f t="shared" si="428"/>
        <v>1.6300000000000001</v>
      </c>
      <c r="AH1313">
        <f t="shared" si="429"/>
        <v>0</v>
      </c>
      <c r="AI1313">
        <f t="shared" si="430"/>
        <v>21.841666666666669</v>
      </c>
      <c r="AJ1313">
        <f t="shared" si="431"/>
        <v>94.948275862068968</v>
      </c>
      <c r="AK1313">
        <f t="shared" si="432"/>
        <v>11.43</v>
      </c>
      <c r="AL1313">
        <f t="shared" si="433"/>
        <v>-17</v>
      </c>
      <c r="AM1313">
        <f t="shared" si="434"/>
        <v>34.597727272727269</v>
      </c>
      <c r="AN1313">
        <f t="shared" si="435"/>
        <v>-3.6761833333333334</v>
      </c>
      <c r="AO1313">
        <f t="shared" si="436"/>
        <v>15.383333333333335</v>
      </c>
      <c r="AQ1313">
        <f t="shared" si="437"/>
        <v>153.65481980146288</v>
      </c>
      <c r="AR1313" s="4">
        <f t="shared" si="438"/>
        <v>24.108816666666641</v>
      </c>
    </row>
    <row r="1314" spans="20:44" x14ac:dyDescent="0.3">
      <c r="T1314" s="5">
        <f t="shared" si="425"/>
        <v>88.881818234064752</v>
      </c>
      <c r="U1314" s="6" t="e">
        <f t="shared" si="422"/>
        <v>#N/A</v>
      </c>
      <c r="V1314" s="6">
        <f t="shared" si="426"/>
        <v>153.65481980146288</v>
      </c>
      <c r="W1314" s="6">
        <f t="shared" si="427"/>
        <v>24.108816666666641</v>
      </c>
      <c r="X1314" s="6" t="e">
        <f t="shared" si="423"/>
        <v>#N/A</v>
      </c>
      <c r="Y1314" s="6" t="e">
        <f t="shared" si="424"/>
        <v>#N/A</v>
      </c>
      <c r="Z1314" s="6" t="e">
        <f t="shared" si="439"/>
        <v>#N/A</v>
      </c>
      <c r="AA1314" s="6" t="e">
        <f t="shared" si="439"/>
        <v>#N/A</v>
      </c>
      <c r="AB1314" s="6" t="e">
        <f t="shared" si="439"/>
        <v>#N/A</v>
      </c>
      <c r="AC1314" s="6" t="e">
        <f t="shared" si="439"/>
        <v>#N/A</v>
      </c>
      <c r="AG1314">
        <f t="shared" si="428"/>
        <v>1.6300000000000001</v>
      </c>
      <c r="AH1314">
        <f t="shared" si="429"/>
        <v>0</v>
      </c>
      <c r="AI1314">
        <f t="shared" si="430"/>
        <v>21.841666666666669</v>
      </c>
      <c r="AJ1314">
        <f t="shared" si="431"/>
        <v>94.948275862068968</v>
      </c>
      <c r="AK1314">
        <f t="shared" si="432"/>
        <v>11.43</v>
      </c>
      <c r="AL1314">
        <f t="shared" si="433"/>
        <v>-17</v>
      </c>
      <c r="AM1314">
        <f t="shared" si="434"/>
        <v>34.597727272727269</v>
      </c>
      <c r="AN1314">
        <f t="shared" si="435"/>
        <v>-3.6761833333333334</v>
      </c>
      <c r="AO1314">
        <f t="shared" si="436"/>
        <v>15.383333333333335</v>
      </c>
      <c r="AQ1314">
        <f t="shared" si="437"/>
        <v>153.65481980146288</v>
      </c>
      <c r="AR1314" s="4">
        <f t="shared" si="438"/>
        <v>24.108816666666641</v>
      </c>
    </row>
    <row r="1315" spans="20:44" x14ac:dyDescent="0.3">
      <c r="T1315" s="5">
        <f t="shared" si="425"/>
        <v>88.881818234064752</v>
      </c>
      <c r="U1315" s="6" t="e">
        <f t="shared" si="422"/>
        <v>#N/A</v>
      </c>
      <c r="V1315" s="6">
        <f t="shared" si="426"/>
        <v>153.65481980146288</v>
      </c>
      <c r="W1315" s="6">
        <f t="shared" si="427"/>
        <v>24.108816666666641</v>
      </c>
      <c r="X1315" s="6" t="e">
        <f t="shared" si="423"/>
        <v>#N/A</v>
      </c>
      <c r="Y1315" s="6" t="e">
        <f t="shared" si="424"/>
        <v>#N/A</v>
      </c>
      <c r="Z1315" s="6" t="e">
        <f t="shared" si="439"/>
        <v>#N/A</v>
      </c>
      <c r="AA1315" s="6" t="e">
        <f t="shared" si="439"/>
        <v>#N/A</v>
      </c>
      <c r="AB1315" s="6" t="e">
        <f t="shared" si="439"/>
        <v>#N/A</v>
      </c>
      <c r="AC1315" s="6" t="e">
        <f t="shared" si="439"/>
        <v>#N/A</v>
      </c>
      <c r="AG1315">
        <f t="shared" si="428"/>
        <v>1.6300000000000001</v>
      </c>
      <c r="AH1315">
        <f t="shared" si="429"/>
        <v>0</v>
      </c>
      <c r="AI1315">
        <f t="shared" si="430"/>
        <v>21.841666666666669</v>
      </c>
      <c r="AJ1315">
        <f t="shared" si="431"/>
        <v>94.948275862068968</v>
      </c>
      <c r="AK1315">
        <f t="shared" si="432"/>
        <v>11.43</v>
      </c>
      <c r="AL1315">
        <f t="shared" si="433"/>
        <v>-17</v>
      </c>
      <c r="AM1315">
        <f t="shared" si="434"/>
        <v>34.597727272727269</v>
      </c>
      <c r="AN1315">
        <f t="shared" si="435"/>
        <v>-3.6761833333333334</v>
      </c>
      <c r="AO1315">
        <f t="shared" si="436"/>
        <v>15.383333333333335</v>
      </c>
      <c r="AQ1315">
        <f t="shared" si="437"/>
        <v>153.65481980146288</v>
      </c>
      <c r="AR1315" s="4">
        <f t="shared" si="438"/>
        <v>24.108816666666641</v>
      </c>
    </row>
    <row r="1316" spans="20:44" x14ac:dyDescent="0.3">
      <c r="T1316" s="5">
        <f t="shared" si="425"/>
        <v>88.881818234064752</v>
      </c>
      <c r="U1316" s="6" t="e">
        <f t="shared" si="422"/>
        <v>#N/A</v>
      </c>
      <c r="V1316" s="6">
        <f t="shared" si="426"/>
        <v>153.65481980146288</v>
      </c>
      <c r="W1316" s="6">
        <f t="shared" si="427"/>
        <v>24.108816666666641</v>
      </c>
      <c r="X1316" s="6" t="e">
        <f t="shared" si="423"/>
        <v>#N/A</v>
      </c>
      <c r="Y1316" s="6" t="e">
        <f t="shared" si="424"/>
        <v>#N/A</v>
      </c>
      <c r="Z1316" s="6" t="e">
        <f t="shared" si="439"/>
        <v>#N/A</v>
      </c>
      <c r="AA1316" s="6" t="e">
        <f t="shared" si="439"/>
        <v>#N/A</v>
      </c>
      <c r="AB1316" s="6" t="e">
        <f t="shared" si="439"/>
        <v>#N/A</v>
      </c>
      <c r="AC1316" s="6" t="e">
        <f t="shared" si="439"/>
        <v>#N/A</v>
      </c>
      <c r="AG1316">
        <f t="shared" si="428"/>
        <v>1.6300000000000001</v>
      </c>
      <c r="AH1316">
        <f t="shared" si="429"/>
        <v>0</v>
      </c>
      <c r="AI1316">
        <f t="shared" si="430"/>
        <v>21.841666666666669</v>
      </c>
      <c r="AJ1316">
        <f t="shared" si="431"/>
        <v>94.948275862068968</v>
      </c>
      <c r="AK1316">
        <f t="shared" si="432"/>
        <v>11.43</v>
      </c>
      <c r="AL1316">
        <f t="shared" si="433"/>
        <v>-17</v>
      </c>
      <c r="AM1316">
        <f t="shared" si="434"/>
        <v>34.597727272727269</v>
      </c>
      <c r="AN1316">
        <f t="shared" si="435"/>
        <v>-3.6761833333333334</v>
      </c>
      <c r="AO1316">
        <f t="shared" si="436"/>
        <v>15.383333333333335</v>
      </c>
      <c r="AQ1316">
        <f t="shared" si="437"/>
        <v>153.65481980146288</v>
      </c>
      <c r="AR1316" s="4">
        <f t="shared" si="438"/>
        <v>24.108816666666641</v>
      </c>
    </row>
    <row r="1317" spans="20:44" x14ac:dyDescent="0.3">
      <c r="T1317" s="5">
        <f t="shared" si="425"/>
        <v>88.881818234064752</v>
      </c>
      <c r="U1317" s="6" t="e">
        <f t="shared" si="422"/>
        <v>#N/A</v>
      </c>
      <c r="V1317" s="6">
        <f t="shared" si="426"/>
        <v>153.65481980146288</v>
      </c>
      <c r="W1317" s="6">
        <f t="shared" si="427"/>
        <v>24.108816666666641</v>
      </c>
      <c r="X1317" s="6" t="e">
        <f t="shared" si="423"/>
        <v>#N/A</v>
      </c>
      <c r="Y1317" s="6" t="e">
        <f t="shared" si="424"/>
        <v>#N/A</v>
      </c>
      <c r="Z1317" s="6" t="e">
        <f t="shared" si="439"/>
        <v>#N/A</v>
      </c>
      <c r="AA1317" s="6" t="e">
        <f t="shared" si="439"/>
        <v>#N/A</v>
      </c>
      <c r="AB1317" s="6" t="e">
        <f t="shared" si="439"/>
        <v>#N/A</v>
      </c>
      <c r="AC1317" s="6" t="e">
        <f t="shared" si="439"/>
        <v>#N/A</v>
      </c>
      <c r="AG1317">
        <f t="shared" si="428"/>
        <v>1.6300000000000001</v>
      </c>
      <c r="AH1317">
        <f t="shared" si="429"/>
        <v>0</v>
      </c>
      <c r="AI1317">
        <f t="shared" si="430"/>
        <v>21.841666666666669</v>
      </c>
      <c r="AJ1317">
        <f t="shared" si="431"/>
        <v>94.948275862068968</v>
      </c>
      <c r="AK1317">
        <f t="shared" si="432"/>
        <v>11.43</v>
      </c>
      <c r="AL1317">
        <f t="shared" si="433"/>
        <v>-17</v>
      </c>
      <c r="AM1317">
        <f t="shared" si="434"/>
        <v>34.597727272727269</v>
      </c>
      <c r="AN1317">
        <f t="shared" si="435"/>
        <v>-3.6761833333333334</v>
      </c>
      <c r="AO1317">
        <f t="shared" si="436"/>
        <v>15.383333333333335</v>
      </c>
      <c r="AQ1317">
        <f t="shared" si="437"/>
        <v>153.65481980146288</v>
      </c>
      <c r="AR1317" s="4">
        <f t="shared" si="438"/>
        <v>24.108816666666641</v>
      </c>
    </row>
    <row r="1318" spans="20:44" x14ac:dyDescent="0.3">
      <c r="T1318" s="5">
        <f t="shared" si="425"/>
        <v>88.881818234064752</v>
      </c>
      <c r="U1318" s="6" t="e">
        <f t="shared" si="422"/>
        <v>#N/A</v>
      </c>
      <c r="V1318" s="6">
        <f t="shared" si="426"/>
        <v>153.65481980146288</v>
      </c>
      <c r="W1318" s="6">
        <f t="shared" si="427"/>
        <v>24.108816666666641</v>
      </c>
      <c r="X1318" s="6" t="e">
        <f t="shared" si="423"/>
        <v>#N/A</v>
      </c>
      <c r="Y1318" s="6" t="e">
        <f t="shared" si="424"/>
        <v>#N/A</v>
      </c>
      <c r="Z1318" s="6" t="e">
        <f t="shared" si="439"/>
        <v>#N/A</v>
      </c>
      <c r="AA1318" s="6" t="e">
        <f t="shared" si="439"/>
        <v>#N/A</v>
      </c>
      <c r="AB1318" s="6" t="e">
        <f t="shared" si="439"/>
        <v>#N/A</v>
      </c>
      <c r="AC1318" s="6" t="e">
        <f t="shared" si="439"/>
        <v>#N/A</v>
      </c>
      <c r="AG1318">
        <f t="shared" si="428"/>
        <v>1.6300000000000001</v>
      </c>
      <c r="AH1318">
        <f t="shared" si="429"/>
        <v>0</v>
      </c>
      <c r="AI1318">
        <f t="shared" si="430"/>
        <v>21.841666666666669</v>
      </c>
      <c r="AJ1318">
        <f t="shared" si="431"/>
        <v>94.948275862068968</v>
      </c>
      <c r="AK1318">
        <f t="shared" si="432"/>
        <v>11.43</v>
      </c>
      <c r="AL1318">
        <f t="shared" si="433"/>
        <v>-17</v>
      </c>
      <c r="AM1318">
        <f t="shared" si="434"/>
        <v>34.597727272727269</v>
      </c>
      <c r="AN1318">
        <f t="shared" si="435"/>
        <v>-3.6761833333333334</v>
      </c>
      <c r="AO1318">
        <f t="shared" si="436"/>
        <v>15.383333333333335</v>
      </c>
      <c r="AQ1318">
        <f t="shared" si="437"/>
        <v>153.65481980146288</v>
      </c>
      <c r="AR1318" s="4">
        <f t="shared" si="438"/>
        <v>24.108816666666641</v>
      </c>
    </row>
    <row r="1319" spans="20:44" x14ac:dyDescent="0.3">
      <c r="T1319" s="5">
        <f t="shared" si="425"/>
        <v>88.881818234064752</v>
      </c>
      <c r="U1319" s="6" t="e">
        <f t="shared" si="422"/>
        <v>#N/A</v>
      </c>
      <c r="V1319" s="6">
        <f t="shared" si="426"/>
        <v>153.65481980146288</v>
      </c>
      <c r="W1319" s="6">
        <f t="shared" si="427"/>
        <v>24.108816666666641</v>
      </c>
      <c r="X1319" s="6" t="e">
        <f t="shared" si="423"/>
        <v>#N/A</v>
      </c>
      <c r="Y1319" s="6" t="e">
        <f t="shared" si="424"/>
        <v>#N/A</v>
      </c>
      <c r="Z1319" s="6" t="e">
        <f t="shared" si="439"/>
        <v>#N/A</v>
      </c>
      <c r="AA1319" s="6" t="e">
        <f t="shared" si="439"/>
        <v>#N/A</v>
      </c>
      <c r="AB1319" s="6" t="e">
        <f t="shared" si="439"/>
        <v>#N/A</v>
      </c>
      <c r="AC1319" s="6" t="e">
        <f t="shared" si="439"/>
        <v>#N/A</v>
      </c>
      <c r="AG1319">
        <f t="shared" si="428"/>
        <v>1.6300000000000001</v>
      </c>
      <c r="AH1319">
        <f t="shared" si="429"/>
        <v>0</v>
      </c>
      <c r="AI1319">
        <f t="shared" si="430"/>
        <v>21.841666666666669</v>
      </c>
      <c r="AJ1319">
        <f t="shared" si="431"/>
        <v>94.948275862068968</v>
      </c>
      <c r="AK1319">
        <f t="shared" si="432"/>
        <v>11.43</v>
      </c>
      <c r="AL1319">
        <f t="shared" si="433"/>
        <v>-17</v>
      </c>
      <c r="AM1319">
        <f t="shared" si="434"/>
        <v>34.597727272727269</v>
      </c>
      <c r="AN1319">
        <f t="shared" si="435"/>
        <v>-3.6761833333333334</v>
      </c>
      <c r="AO1319">
        <f t="shared" si="436"/>
        <v>15.383333333333335</v>
      </c>
      <c r="AQ1319">
        <f t="shared" si="437"/>
        <v>153.65481980146288</v>
      </c>
      <c r="AR1319" s="4">
        <f t="shared" si="438"/>
        <v>24.108816666666641</v>
      </c>
    </row>
    <row r="1320" spans="20:44" x14ac:dyDescent="0.3">
      <c r="T1320" s="5">
        <f t="shared" si="425"/>
        <v>88.881818234064752</v>
      </c>
      <c r="U1320" s="6" t="e">
        <f t="shared" si="422"/>
        <v>#N/A</v>
      </c>
      <c r="V1320" s="6">
        <f t="shared" si="426"/>
        <v>153.65481980146288</v>
      </c>
      <c r="W1320" s="6">
        <f t="shared" si="427"/>
        <v>24.108816666666641</v>
      </c>
      <c r="X1320" s="6" t="e">
        <f t="shared" si="423"/>
        <v>#N/A</v>
      </c>
      <c r="Y1320" s="6" t="e">
        <f t="shared" si="424"/>
        <v>#N/A</v>
      </c>
      <c r="Z1320" s="6" t="e">
        <f t="shared" si="439"/>
        <v>#N/A</v>
      </c>
      <c r="AA1320" s="6" t="e">
        <f t="shared" si="439"/>
        <v>#N/A</v>
      </c>
      <c r="AB1320" s="6" t="e">
        <f t="shared" si="439"/>
        <v>#N/A</v>
      </c>
      <c r="AC1320" s="6" t="e">
        <f t="shared" si="439"/>
        <v>#N/A</v>
      </c>
      <c r="AG1320">
        <f t="shared" si="428"/>
        <v>1.6300000000000001</v>
      </c>
      <c r="AH1320">
        <f t="shared" si="429"/>
        <v>0</v>
      </c>
      <c r="AI1320">
        <f t="shared" si="430"/>
        <v>21.841666666666669</v>
      </c>
      <c r="AJ1320">
        <f t="shared" si="431"/>
        <v>94.948275862068968</v>
      </c>
      <c r="AK1320">
        <f t="shared" si="432"/>
        <v>11.43</v>
      </c>
      <c r="AL1320">
        <f t="shared" si="433"/>
        <v>-17</v>
      </c>
      <c r="AM1320">
        <f t="shared" si="434"/>
        <v>34.597727272727269</v>
      </c>
      <c r="AN1320">
        <f t="shared" si="435"/>
        <v>-3.6761833333333334</v>
      </c>
      <c r="AO1320">
        <f t="shared" si="436"/>
        <v>15.383333333333335</v>
      </c>
      <c r="AQ1320">
        <f t="shared" si="437"/>
        <v>153.65481980146288</v>
      </c>
      <c r="AR1320" s="4">
        <f t="shared" si="438"/>
        <v>24.108816666666641</v>
      </c>
    </row>
    <row r="1321" spans="20:44" x14ac:dyDescent="0.3">
      <c r="T1321" s="5">
        <f t="shared" si="425"/>
        <v>88.881818234064752</v>
      </c>
      <c r="U1321" s="6" t="e">
        <f t="shared" si="422"/>
        <v>#N/A</v>
      </c>
      <c r="V1321" s="6">
        <f t="shared" si="426"/>
        <v>153.65481980146288</v>
      </c>
      <c r="W1321" s="6">
        <f t="shared" si="427"/>
        <v>24.108816666666641</v>
      </c>
      <c r="X1321" s="6" t="e">
        <f t="shared" si="423"/>
        <v>#N/A</v>
      </c>
      <c r="Y1321" s="6" t="e">
        <f t="shared" si="424"/>
        <v>#N/A</v>
      </c>
      <c r="Z1321" s="6" t="e">
        <f t="shared" si="439"/>
        <v>#N/A</v>
      </c>
      <c r="AA1321" s="6" t="e">
        <f t="shared" si="439"/>
        <v>#N/A</v>
      </c>
      <c r="AB1321" s="6" t="e">
        <f t="shared" si="439"/>
        <v>#N/A</v>
      </c>
      <c r="AC1321" s="6" t="e">
        <f t="shared" si="439"/>
        <v>#N/A</v>
      </c>
      <c r="AG1321">
        <f t="shared" si="428"/>
        <v>1.6300000000000001</v>
      </c>
      <c r="AH1321">
        <f t="shared" si="429"/>
        <v>0</v>
      </c>
      <c r="AI1321">
        <f t="shared" si="430"/>
        <v>21.841666666666669</v>
      </c>
      <c r="AJ1321">
        <f t="shared" si="431"/>
        <v>94.948275862068968</v>
      </c>
      <c r="AK1321">
        <f t="shared" si="432"/>
        <v>11.43</v>
      </c>
      <c r="AL1321">
        <f t="shared" si="433"/>
        <v>-17</v>
      </c>
      <c r="AM1321">
        <f t="shared" si="434"/>
        <v>34.597727272727269</v>
      </c>
      <c r="AN1321">
        <f t="shared" si="435"/>
        <v>-3.6761833333333334</v>
      </c>
      <c r="AO1321">
        <f t="shared" si="436"/>
        <v>15.383333333333335</v>
      </c>
      <c r="AQ1321">
        <f t="shared" si="437"/>
        <v>153.65481980146288</v>
      </c>
      <c r="AR1321" s="4">
        <f t="shared" si="438"/>
        <v>24.108816666666641</v>
      </c>
    </row>
    <row r="1322" spans="20:44" x14ac:dyDescent="0.3">
      <c r="T1322" s="5">
        <f t="shared" si="425"/>
        <v>88.881818234064752</v>
      </c>
      <c r="U1322" s="6" t="e">
        <f t="shared" si="422"/>
        <v>#N/A</v>
      </c>
      <c r="V1322" s="6">
        <f t="shared" si="426"/>
        <v>153.65481980146288</v>
      </c>
      <c r="W1322" s="6">
        <f t="shared" si="427"/>
        <v>24.108816666666641</v>
      </c>
      <c r="X1322" s="6" t="e">
        <f t="shared" si="423"/>
        <v>#N/A</v>
      </c>
      <c r="Y1322" s="6" t="e">
        <f t="shared" si="424"/>
        <v>#N/A</v>
      </c>
      <c r="Z1322" s="6" t="e">
        <f t="shared" si="439"/>
        <v>#N/A</v>
      </c>
      <c r="AA1322" s="6" t="e">
        <f t="shared" si="439"/>
        <v>#N/A</v>
      </c>
      <c r="AB1322" s="6" t="e">
        <f t="shared" si="439"/>
        <v>#N/A</v>
      </c>
      <c r="AC1322" s="6" t="e">
        <f t="shared" si="439"/>
        <v>#N/A</v>
      </c>
      <c r="AG1322">
        <f t="shared" si="428"/>
        <v>1.6300000000000001</v>
      </c>
      <c r="AH1322">
        <f t="shared" si="429"/>
        <v>0</v>
      </c>
      <c r="AI1322">
        <f t="shared" si="430"/>
        <v>21.841666666666669</v>
      </c>
      <c r="AJ1322">
        <f t="shared" si="431"/>
        <v>94.948275862068968</v>
      </c>
      <c r="AK1322">
        <f t="shared" si="432"/>
        <v>11.43</v>
      </c>
      <c r="AL1322">
        <f t="shared" si="433"/>
        <v>-17</v>
      </c>
      <c r="AM1322">
        <f t="shared" si="434"/>
        <v>34.597727272727269</v>
      </c>
      <c r="AN1322">
        <f t="shared" si="435"/>
        <v>-3.6761833333333334</v>
      </c>
      <c r="AO1322">
        <f t="shared" si="436"/>
        <v>15.383333333333335</v>
      </c>
      <c r="AQ1322">
        <f t="shared" si="437"/>
        <v>153.65481980146288</v>
      </c>
      <c r="AR1322" s="4">
        <f t="shared" si="438"/>
        <v>24.108816666666641</v>
      </c>
    </row>
    <row r="1323" spans="20:44" x14ac:dyDescent="0.3">
      <c r="T1323" s="5">
        <f t="shared" si="425"/>
        <v>88.881818234064752</v>
      </c>
      <c r="U1323" s="6" t="e">
        <f t="shared" si="422"/>
        <v>#N/A</v>
      </c>
      <c r="V1323" s="6">
        <f t="shared" si="426"/>
        <v>153.65481980146288</v>
      </c>
      <c r="W1323" s="6">
        <f t="shared" si="427"/>
        <v>24.108816666666641</v>
      </c>
      <c r="X1323" s="6" t="e">
        <f t="shared" si="423"/>
        <v>#N/A</v>
      </c>
      <c r="Y1323" s="6" t="e">
        <f t="shared" si="424"/>
        <v>#N/A</v>
      </c>
      <c r="Z1323" s="6" t="e">
        <f t="shared" si="439"/>
        <v>#N/A</v>
      </c>
      <c r="AA1323" s="6" t="e">
        <f t="shared" si="439"/>
        <v>#N/A</v>
      </c>
      <c r="AB1323" s="6" t="e">
        <f t="shared" si="439"/>
        <v>#N/A</v>
      </c>
      <c r="AC1323" s="6" t="e">
        <f t="shared" si="439"/>
        <v>#N/A</v>
      </c>
      <c r="AG1323">
        <f t="shared" si="428"/>
        <v>1.6300000000000001</v>
      </c>
      <c r="AH1323">
        <f t="shared" si="429"/>
        <v>0</v>
      </c>
      <c r="AI1323">
        <f t="shared" si="430"/>
        <v>21.841666666666669</v>
      </c>
      <c r="AJ1323">
        <f t="shared" si="431"/>
        <v>94.948275862068968</v>
      </c>
      <c r="AK1323">
        <f t="shared" si="432"/>
        <v>11.43</v>
      </c>
      <c r="AL1323">
        <f t="shared" si="433"/>
        <v>-17</v>
      </c>
      <c r="AM1323">
        <f t="shared" si="434"/>
        <v>34.597727272727269</v>
      </c>
      <c r="AN1323">
        <f t="shared" si="435"/>
        <v>-3.6761833333333334</v>
      </c>
      <c r="AO1323">
        <f t="shared" si="436"/>
        <v>15.383333333333335</v>
      </c>
      <c r="AQ1323">
        <f t="shared" si="437"/>
        <v>153.65481980146288</v>
      </c>
      <c r="AR1323" s="4">
        <f t="shared" si="438"/>
        <v>24.108816666666641</v>
      </c>
    </row>
    <row r="1324" spans="20:44" x14ac:dyDescent="0.3">
      <c r="T1324" s="5">
        <f t="shared" si="425"/>
        <v>88.881818234064752</v>
      </c>
      <c r="U1324" s="6" t="e">
        <f t="shared" si="422"/>
        <v>#N/A</v>
      </c>
      <c r="V1324" s="6">
        <f t="shared" si="426"/>
        <v>153.65481980146288</v>
      </c>
      <c r="W1324" s="6">
        <f t="shared" si="427"/>
        <v>24.108816666666641</v>
      </c>
      <c r="X1324" s="6" t="e">
        <f t="shared" si="423"/>
        <v>#N/A</v>
      </c>
      <c r="Y1324" s="6" t="e">
        <f t="shared" si="424"/>
        <v>#N/A</v>
      </c>
      <c r="Z1324" s="6" t="e">
        <f t="shared" si="439"/>
        <v>#N/A</v>
      </c>
      <c r="AA1324" s="6" t="e">
        <f t="shared" si="439"/>
        <v>#N/A</v>
      </c>
      <c r="AB1324" s="6" t="e">
        <f t="shared" si="439"/>
        <v>#N/A</v>
      </c>
      <c r="AC1324" s="6" t="e">
        <f t="shared" si="439"/>
        <v>#N/A</v>
      </c>
      <c r="AG1324">
        <f t="shared" si="428"/>
        <v>1.6300000000000001</v>
      </c>
      <c r="AH1324">
        <f t="shared" si="429"/>
        <v>0</v>
      </c>
      <c r="AI1324">
        <f t="shared" si="430"/>
        <v>21.841666666666669</v>
      </c>
      <c r="AJ1324">
        <f t="shared" si="431"/>
        <v>94.948275862068968</v>
      </c>
      <c r="AK1324">
        <f t="shared" si="432"/>
        <v>11.43</v>
      </c>
      <c r="AL1324">
        <f t="shared" si="433"/>
        <v>-17</v>
      </c>
      <c r="AM1324">
        <f t="shared" si="434"/>
        <v>34.597727272727269</v>
      </c>
      <c r="AN1324">
        <f t="shared" si="435"/>
        <v>-3.6761833333333334</v>
      </c>
      <c r="AO1324">
        <f t="shared" si="436"/>
        <v>15.383333333333335</v>
      </c>
      <c r="AQ1324">
        <f t="shared" si="437"/>
        <v>153.65481980146288</v>
      </c>
      <c r="AR1324" s="4">
        <f t="shared" si="438"/>
        <v>24.108816666666641</v>
      </c>
    </row>
    <row r="1325" spans="20:44" x14ac:dyDescent="0.3">
      <c r="T1325" s="5">
        <f t="shared" si="425"/>
        <v>88.881818234064752</v>
      </c>
      <c r="U1325" s="6" t="e">
        <f t="shared" si="422"/>
        <v>#N/A</v>
      </c>
      <c r="V1325" s="6">
        <f t="shared" si="426"/>
        <v>153.65481980146288</v>
      </c>
      <c r="W1325" s="6">
        <f t="shared" si="427"/>
        <v>24.108816666666641</v>
      </c>
      <c r="X1325" s="6" t="e">
        <f t="shared" si="423"/>
        <v>#N/A</v>
      </c>
      <c r="Y1325" s="6" t="e">
        <f t="shared" si="424"/>
        <v>#N/A</v>
      </c>
      <c r="Z1325" s="6" t="e">
        <f t="shared" si="439"/>
        <v>#N/A</v>
      </c>
      <c r="AA1325" s="6" t="e">
        <f t="shared" si="439"/>
        <v>#N/A</v>
      </c>
      <c r="AB1325" s="6" t="e">
        <f t="shared" si="439"/>
        <v>#N/A</v>
      </c>
      <c r="AC1325" s="6" t="e">
        <f t="shared" si="439"/>
        <v>#N/A</v>
      </c>
      <c r="AG1325">
        <f t="shared" si="428"/>
        <v>1.6300000000000001</v>
      </c>
      <c r="AH1325">
        <f t="shared" si="429"/>
        <v>0</v>
      </c>
      <c r="AI1325">
        <f t="shared" si="430"/>
        <v>21.841666666666669</v>
      </c>
      <c r="AJ1325">
        <f t="shared" si="431"/>
        <v>94.948275862068968</v>
      </c>
      <c r="AK1325">
        <f t="shared" si="432"/>
        <v>11.43</v>
      </c>
      <c r="AL1325">
        <f t="shared" si="433"/>
        <v>-17</v>
      </c>
      <c r="AM1325">
        <f t="shared" si="434"/>
        <v>34.597727272727269</v>
      </c>
      <c r="AN1325">
        <f t="shared" si="435"/>
        <v>-3.6761833333333334</v>
      </c>
      <c r="AO1325">
        <f t="shared" si="436"/>
        <v>15.383333333333335</v>
      </c>
      <c r="AQ1325">
        <f t="shared" si="437"/>
        <v>153.65481980146288</v>
      </c>
      <c r="AR1325" s="4">
        <f t="shared" si="438"/>
        <v>24.108816666666641</v>
      </c>
    </row>
    <row r="1326" spans="20:44" x14ac:dyDescent="0.3">
      <c r="T1326" s="5">
        <f t="shared" si="425"/>
        <v>88.881818234064752</v>
      </c>
      <c r="U1326" s="6" t="e">
        <f t="shared" si="422"/>
        <v>#N/A</v>
      </c>
      <c r="V1326" s="6">
        <f t="shared" si="426"/>
        <v>153.65481980146288</v>
      </c>
      <c r="W1326" s="6">
        <f t="shared" si="427"/>
        <v>24.108816666666641</v>
      </c>
      <c r="X1326" s="6" t="e">
        <f t="shared" si="423"/>
        <v>#N/A</v>
      </c>
      <c r="Y1326" s="6" t="e">
        <f t="shared" si="424"/>
        <v>#N/A</v>
      </c>
      <c r="Z1326" s="6" t="e">
        <f t="shared" si="439"/>
        <v>#N/A</v>
      </c>
      <c r="AA1326" s="6" t="e">
        <f t="shared" si="439"/>
        <v>#N/A</v>
      </c>
      <c r="AB1326" s="6" t="e">
        <f t="shared" si="439"/>
        <v>#N/A</v>
      </c>
      <c r="AC1326" s="6" t="e">
        <f t="shared" si="439"/>
        <v>#N/A</v>
      </c>
      <c r="AG1326">
        <f t="shared" si="428"/>
        <v>1.6300000000000001</v>
      </c>
      <c r="AH1326">
        <f t="shared" si="429"/>
        <v>0</v>
      </c>
      <c r="AI1326">
        <f t="shared" si="430"/>
        <v>21.841666666666669</v>
      </c>
      <c r="AJ1326">
        <f t="shared" si="431"/>
        <v>94.948275862068968</v>
      </c>
      <c r="AK1326">
        <f t="shared" si="432"/>
        <v>11.43</v>
      </c>
      <c r="AL1326">
        <f t="shared" si="433"/>
        <v>-17</v>
      </c>
      <c r="AM1326">
        <f t="shared" si="434"/>
        <v>34.597727272727269</v>
      </c>
      <c r="AN1326">
        <f t="shared" si="435"/>
        <v>-3.6761833333333334</v>
      </c>
      <c r="AO1326">
        <f t="shared" si="436"/>
        <v>15.383333333333335</v>
      </c>
      <c r="AQ1326">
        <f t="shared" si="437"/>
        <v>153.65481980146288</v>
      </c>
      <c r="AR1326" s="4">
        <f t="shared" si="438"/>
        <v>24.108816666666641</v>
      </c>
    </row>
    <row r="1327" spans="20:44" x14ac:dyDescent="0.3">
      <c r="T1327" s="5">
        <f t="shared" si="425"/>
        <v>88.881818234064752</v>
      </c>
      <c r="U1327" s="6" t="e">
        <f t="shared" si="422"/>
        <v>#N/A</v>
      </c>
      <c r="V1327" s="6">
        <f t="shared" si="426"/>
        <v>153.65481980146288</v>
      </c>
      <c r="W1327" s="6">
        <f t="shared" si="427"/>
        <v>24.108816666666641</v>
      </c>
      <c r="X1327" s="6" t="e">
        <f t="shared" si="423"/>
        <v>#N/A</v>
      </c>
      <c r="Y1327" s="6" t="e">
        <f t="shared" si="424"/>
        <v>#N/A</v>
      </c>
      <c r="Z1327" s="6" t="e">
        <f t="shared" si="439"/>
        <v>#N/A</v>
      </c>
      <c r="AA1327" s="6" t="e">
        <f t="shared" si="439"/>
        <v>#N/A</v>
      </c>
      <c r="AB1327" s="6" t="e">
        <f t="shared" si="439"/>
        <v>#N/A</v>
      </c>
      <c r="AC1327" s="6" t="e">
        <f t="shared" si="439"/>
        <v>#N/A</v>
      </c>
      <c r="AG1327">
        <f t="shared" si="428"/>
        <v>1.6300000000000001</v>
      </c>
      <c r="AH1327">
        <f t="shared" si="429"/>
        <v>0</v>
      </c>
      <c r="AI1327">
        <f t="shared" si="430"/>
        <v>21.841666666666669</v>
      </c>
      <c r="AJ1327">
        <f t="shared" si="431"/>
        <v>94.948275862068968</v>
      </c>
      <c r="AK1327">
        <f t="shared" si="432"/>
        <v>11.43</v>
      </c>
      <c r="AL1327">
        <f t="shared" si="433"/>
        <v>-17</v>
      </c>
      <c r="AM1327">
        <f t="shared" si="434"/>
        <v>34.597727272727269</v>
      </c>
      <c r="AN1327">
        <f t="shared" si="435"/>
        <v>-3.6761833333333334</v>
      </c>
      <c r="AO1327">
        <f t="shared" si="436"/>
        <v>15.383333333333335</v>
      </c>
      <c r="AQ1327">
        <f t="shared" si="437"/>
        <v>153.65481980146288</v>
      </c>
      <c r="AR1327" s="4">
        <f t="shared" si="438"/>
        <v>24.108816666666641</v>
      </c>
    </row>
    <row r="1328" spans="20:44" x14ac:dyDescent="0.3">
      <c r="T1328" s="5">
        <f t="shared" si="425"/>
        <v>88.881818234064752</v>
      </c>
      <c r="U1328" s="6" t="e">
        <f t="shared" si="422"/>
        <v>#N/A</v>
      </c>
      <c r="V1328" s="6">
        <f t="shared" si="426"/>
        <v>153.65481980146288</v>
      </c>
      <c r="W1328" s="6">
        <f t="shared" si="427"/>
        <v>24.108816666666641</v>
      </c>
      <c r="X1328" s="6" t="e">
        <f t="shared" si="423"/>
        <v>#N/A</v>
      </c>
      <c r="Y1328" s="6" t="e">
        <f t="shared" si="424"/>
        <v>#N/A</v>
      </c>
      <c r="Z1328" s="6" t="e">
        <f t="shared" si="439"/>
        <v>#N/A</v>
      </c>
      <c r="AA1328" s="6" t="e">
        <f t="shared" si="439"/>
        <v>#N/A</v>
      </c>
      <c r="AB1328" s="6" t="e">
        <f t="shared" si="439"/>
        <v>#N/A</v>
      </c>
      <c r="AC1328" s="6" t="e">
        <f t="shared" si="439"/>
        <v>#N/A</v>
      </c>
      <c r="AG1328">
        <f t="shared" si="428"/>
        <v>1.6300000000000001</v>
      </c>
      <c r="AH1328">
        <f t="shared" si="429"/>
        <v>0</v>
      </c>
      <c r="AI1328">
        <f t="shared" si="430"/>
        <v>21.841666666666669</v>
      </c>
      <c r="AJ1328">
        <f t="shared" si="431"/>
        <v>94.948275862068968</v>
      </c>
      <c r="AK1328">
        <f t="shared" si="432"/>
        <v>11.43</v>
      </c>
      <c r="AL1328">
        <f t="shared" si="433"/>
        <v>-17</v>
      </c>
      <c r="AM1328">
        <f t="shared" si="434"/>
        <v>34.597727272727269</v>
      </c>
      <c r="AN1328">
        <f t="shared" si="435"/>
        <v>-3.6761833333333334</v>
      </c>
      <c r="AO1328">
        <f t="shared" si="436"/>
        <v>15.383333333333335</v>
      </c>
      <c r="AQ1328">
        <f t="shared" si="437"/>
        <v>153.65481980146288</v>
      </c>
      <c r="AR1328" s="4">
        <f t="shared" si="438"/>
        <v>24.108816666666641</v>
      </c>
    </row>
    <row r="1329" spans="20:44" x14ac:dyDescent="0.3">
      <c r="T1329" s="5">
        <f t="shared" si="425"/>
        <v>88.881818234064752</v>
      </c>
      <c r="U1329" s="6" t="e">
        <f t="shared" si="422"/>
        <v>#N/A</v>
      </c>
      <c r="V1329" s="6">
        <f t="shared" si="426"/>
        <v>153.65481980146288</v>
      </c>
      <c r="W1329" s="6">
        <f t="shared" si="427"/>
        <v>24.108816666666641</v>
      </c>
      <c r="X1329" s="6" t="e">
        <f t="shared" si="423"/>
        <v>#N/A</v>
      </c>
      <c r="Y1329" s="6" t="e">
        <f t="shared" si="424"/>
        <v>#N/A</v>
      </c>
      <c r="Z1329" s="6" t="e">
        <f t="shared" si="439"/>
        <v>#N/A</v>
      </c>
      <c r="AA1329" s="6" t="e">
        <f t="shared" si="439"/>
        <v>#N/A</v>
      </c>
      <c r="AB1329" s="6" t="e">
        <f t="shared" si="439"/>
        <v>#N/A</v>
      </c>
      <c r="AC1329" s="6" t="e">
        <f t="shared" si="439"/>
        <v>#N/A</v>
      </c>
      <c r="AG1329">
        <f t="shared" si="428"/>
        <v>1.6300000000000001</v>
      </c>
      <c r="AH1329">
        <f t="shared" si="429"/>
        <v>0</v>
      </c>
      <c r="AI1329">
        <f t="shared" si="430"/>
        <v>21.841666666666669</v>
      </c>
      <c r="AJ1329">
        <f t="shared" si="431"/>
        <v>94.948275862068968</v>
      </c>
      <c r="AK1329">
        <f t="shared" si="432"/>
        <v>11.43</v>
      </c>
      <c r="AL1329">
        <f t="shared" si="433"/>
        <v>-17</v>
      </c>
      <c r="AM1329">
        <f t="shared" si="434"/>
        <v>34.597727272727269</v>
      </c>
      <c r="AN1329">
        <f t="shared" si="435"/>
        <v>-3.6761833333333334</v>
      </c>
      <c r="AO1329">
        <f t="shared" si="436"/>
        <v>15.383333333333335</v>
      </c>
      <c r="AQ1329">
        <f t="shared" si="437"/>
        <v>153.65481980146288</v>
      </c>
      <c r="AR1329" s="4">
        <f t="shared" si="438"/>
        <v>24.108816666666641</v>
      </c>
    </row>
    <row r="1330" spans="20:44" x14ac:dyDescent="0.3">
      <c r="T1330" s="5">
        <f t="shared" si="425"/>
        <v>88.881818234064752</v>
      </c>
      <c r="U1330" s="6" t="e">
        <f t="shared" si="422"/>
        <v>#N/A</v>
      </c>
      <c r="V1330" s="6">
        <f t="shared" si="426"/>
        <v>153.65481980146288</v>
      </c>
      <c r="W1330" s="6">
        <f t="shared" si="427"/>
        <v>24.108816666666641</v>
      </c>
      <c r="X1330" s="6" t="e">
        <f t="shared" si="423"/>
        <v>#N/A</v>
      </c>
      <c r="Y1330" s="6" t="e">
        <f t="shared" si="424"/>
        <v>#N/A</v>
      </c>
      <c r="Z1330" s="6" t="e">
        <f t="shared" si="439"/>
        <v>#N/A</v>
      </c>
      <c r="AA1330" s="6" t="e">
        <f t="shared" si="439"/>
        <v>#N/A</v>
      </c>
      <c r="AB1330" s="6" t="e">
        <f t="shared" si="439"/>
        <v>#N/A</v>
      </c>
      <c r="AC1330" s="6" t="e">
        <f t="shared" si="439"/>
        <v>#N/A</v>
      </c>
      <c r="AG1330">
        <f t="shared" si="428"/>
        <v>1.6300000000000001</v>
      </c>
      <c r="AH1330">
        <f t="shared" si="429"/>
        <v>0</v>
      </c>
      <c r="AI1330">
        <f t="shared" si="430"/>
        <v>21.841666666666669</v>
      </c>
      <c r="AJ1330">
        <f t="shared" si="431"/>
        <v>94.948275862068968</v>
      </c>
      <c r="AK1330">
        <f t="shared" si="432"/>
        <v>11.43</v>
      </c>
      <c r="AL1330">
        <f t="shared" si="433"/>
        <v>-17</v>
      </c>
      <c r="AM1330">
        <f t="shared" si="434"/>
        <v>34.597727272727269</v>
      </c>
      <c r="AN1330">
        <f t="shared" si="435"/>
        <v>-3.6761833333333334</v>
      </c>
      <c r="AO1330">
        <f t="shared" si="436"/>
        <v>15.383333333333335</v>
      </c>
      <c r="AQ1330">
        <f t="shared" si="437"/>
        <v>153.65481980146288</v>
      </c>
      <c r="AR1330" s="4">
        <f t="shared" si="438"/>
        <v>24.108816666666641</v>
      </c>
    </row>
    <row r="1331" spans="20:44" x14ac:dyDescent="0.3">
      <c r="T1331" s="5">
        <f t="shared" si="425"/>
        <v>88.881818234064752</v>
      </c>
      <c r="U1331" s="6" t="e">
        <f t="shared" si="422"/>
        <v>#N/A</v>
      </c>
      <c r="V1331" s="6">
        <f t="shared" si="426"/>
        <v>153.65481980146288</v>
      </c>
      <c r="W1331" s="6">
        <f t="shared" si="427"/>
        <v>24.108816666666641</v>
      </c>
      <c r="X1331" s="6" t="e">
        <f t="shared" si="423"/>
        <v>#N/A</v>
      </c>
      <c r="Y1331" s="6" t="e">
        <f t="shared" si="424"/>
        <v>#N/A</v>
      </c>
      <c r="Z1331" s="6" t="e">
        <f t="shared" si="439"/>
        <v>#N/A</v>
      </c>
      <c r="AA1331" s="6" t="e">
        <f t="shared" si="439"/>
        <v>#N/A</v>
      </c>
      <c r="AB1331" s="6" t="e">
        <f t="shared" si="439"/>
        <v>#N/A</v>
      </c>
      <c r="AC1331" s="6" t="e">
        <f t="shared" si="439"/>
        <v>#N/A</v>
      </c>
      <c r="AG1331">
        <f t="shared" si="428"/>
        <v>1.6300000000000001</v>
      </c>
      <c r="AH1331">
        <f t="shared" si="429"/>
        <v>0</v>
      </c>
      <c r="AI1331">
        <f t="shared" si="430"/>
        <v>21.841666666666669</v>
      </c>
      <c r="AJ1331">
        <f t="shared" si="431"/>
        <v>94.948275862068968</v>
      </c>
      <c r="AK1331">
        <f t="shared" si="432"/>
        <v>11.43</v>
      </c>
      <c r="AL1331">
        <f t="shared" si="433"/>
        <v>-17</v>
      </c>
      <c r="AM1331">
        <f t="shared" si="434"/>
        <v>34.597727272727269</v>
      </c>
      <c r="AN1331">
        <f t="shared" si="435"/>
        <v>-3.6761833333333334</v>
      </c>
      <c r="AO1331">
        <f t="shared" si="436"/>
        <v>15.383333333333335</v>
      </c>
      <c r="AQ1331">
        <f t="shared" si="437"/>
        <v>153.65481980146288</v>
      </c>
      <c r="AR1331" s="4">
        <f t="shared" si="438"/>
        <v>24.108816666666641</v>
      </c>
    </row>
    <row r="1332" spans="20:44" x14ac:dyDescent="0.3">
      <c r="T1332" s="5">
        <f t="shared" si="425"/>
        <v>88.881818234064752</v>
      </c>
      <c r="U1332" s="6" t="e">
        <f t="shared" si="422"/>
        <v>#N/A</v>
      </c>
      <c r="V1332" s="6">
        <f t="shared" si="426"/>
        <v>153.65481980146288</v>
      </c>
      <c r="W1332" s="6">
        <f t="shared" si="427"/>
        <v>24.108816666666641</v>
      </c>
      <c r="X1332" s="6" t="e">
        <f t="shared" si="423"/>
        <v>#N/A</v>
      </c>
      <c r="Y1332" s="6" t="e">
        <f t="shared" si="424"/>
        <v>#N/A</v>
      </c>
      <c r="Z1332" s="6" t="e">
        <f t="shared" si="439"/>
        <v>#N/A</v>
      </c>
      <c r="AA1332" s="6" t="e">
        <f t="shared" si="439"/>
        <v>#N/A</v>
      </c>
      <c r="AB1332" s="6" t="e">
        <f t="shared" si="439"/>
        <v>#N/A</v>
      </c>
      <c r="AC1332" s="6" t="e">
        <f t="shared" si="439"/>
        <v>#N/A</v>
      </c>
      <c r="AG1332">
        <f t="shared" si="428"/>
        <v>1.6300000000000001</v>
      </c>
      <c r="AH1332">
        <f t="shared" si="429"/>
        <v>0</v>
      </c>
      <c r="AI1332">
        <f t="shared" si="430"/>
        <v>21.841666666666669</v>
      </c>
      <c r="AJ1332">
        <f t="shared" si="431"/>
        <v>94.948275862068968</v>
      </c>
      <c r="AK1332">
        <f t="shared" si="432"/>
        <v>11.43</v>
      </c>
      <c r="AL1332">
        <f t="shared" si="433"/>
        <v>-17</v>
      </c>
      <c r="AM1332">
        <f t="shared" si="434"/>
        <v>34.597727272727269</v>
      </c>
      <c r="AN1332">
        <f t="shared" si="435"/>
        <v>-3.6761833333333334</v>
      </c>
      <c r="AO1332">
        <f t="shared" si="436"/>
        <v>15.383333333333335</v>
      </c>
      <c r="AQ1332">
        <f t="shared" si="437"/>
        <v>153.65481980146288</v>
      </c>
      <c r="AR1332" s="4">
        <f t="shared" si="438"/>
        <v>24.108816666666641</v>
      </c>
    </row>
    <row r="1333" spans="20:44" x14ac:dyDescent="0.3">
      <c r="T1333" s="5">
        <f t="shared" si="425"/>
        <v>88.881818234064752</v>
      </c>
      <c r="U1333" s="6" t="e">
        <f t="shared" si="422"/>
        <v>#N/A</v>
      </c>
      <c r="V1333" s="6">
        <f t="shared" si="426"/>
        <v>153.65481980146288</v>
      </c>
      <c r="W1333" s="6">
        <f t="shared" si="427"/>
        <v>24.108816666666641</v>
      </c>
      <c r="X1333" s="6" t="e">
        <f t="shared" si="423"/>
        <v>#N/A</v>
      </c>
      <c r="Y1333" s="6" t="e">
        <f t="shared" si="424"/>
        <v>#N/A</v>
      </c>
      <c r="Z1333" s="6" t="e">
        <f t="shared" si="439"/>
        <v>#N/A</v>
      </c>
      <c r="AA1333" s="6" t="e">
        <f t="shared" si="439"/>
        <v>#N/A</v>
      </c>
      <c r="AB1333" s="6" t="e">
        <f t="shared" si="439"/>
        <v>#N/A</v>
      </c>
      <c r="AC1333" s="6" t="e">
        <f t="shared" si="439"/>
        <v>#N/A</v>
      </c>
      <c r="AG1333">
        <f t="shared" si="428"/>
        <v>1.6300000000000001</v>
      </c>
      <c r="AH1333">
        <f t="shared" si="429"/>
        <v>0</v>
      </c>
      <c r="AI1333">
        <f t="shared" si="430"/>
        <v>21.841666666666669</v>
      </c>
      <c r="AJ1333">
        <f t="shared" si="431"/>
        <v>94.948275862068968</v>
      </c>
      <c r="AK1333">
        <f t="shared" si="432"/>
        <v>11.43</v>
      </c>
      <c r="AL1333">
        <f t="shared" si="433"/>
        <v>-17</v>
      </c>
      <c r="AM1333">
        <f t="shared" si="434"/>
        <v>34.597727272727269</v>
      </c>
      <c r="AN1333">
        <f t="shared" si="435"/>
        <v>-3.6761833333333334</v>
      </c>
      <c r="AO1333">
        <f t="shared" si="436"/>
        <v>15.383333333333335</v>
      </c>
      <c r="AQ1333">
        <f t="shared" si="437"/>
        <v>153.65481980146288</v>
      </c>
      <c r="AR1333" s="4">
        <f t="shared" si="438"/>
        <v>24.108816666666641</v>
      </c>
    </row>
    <row r="1334" spans="20:44" x14ac:dyDescent="0.3">
      <c r="T1334" s="5">
        <f t="shared" si="425"/>
        <v>88.881818234064752</v>
      </c>
      <c r="U1334" s="6" t="e">
        <f t="shared" si="422"/>
        <v>#N/A</v>
      </c>
      <c r="V1334" s="6">
        <f t="shared" si="426"/>
        <v>153.65481980146288</v>
      </c>
      <c r="W1334" s="6">
        <f t="shared" si="427"/>
        <v>24.108816666666641</v>
      </c>
      <c r="X1334" s="6" t="e">
        <f t="shared" si="423"/>
        <v>#N/A</v>
      </c>
      <c r="Y1334" s="6" t="e">
        <f t="shared" si="424"/>
        <v>#N/A</v>
      </c>
      <c r="Z1334" s="6" t="e">
        <f t="shared" si="439"/>
        <v>#N/A</v>
      </c>
      <c r="AA1334" s="6" t="e">
        <f t="shared" si="439"/>
        <v>#N/A</v>
      </c>
      <c r="AB1334" s="6" t="e">
        <f t="shared" si="439"/>
        <v>#N/A</v>
      </c>
      <c r="AC1334" s="6" t="e">
        <f t="shared" si="439"/>
        <v>#N/A</v>
      </c>
      <c r="AG1334">
        <f t="shared" si="428"/>
        <v>1.6300000000000001</v>
      </c>
      <c r="AH1334">
        <f t="shared" si="429"/>
        <v>0</v>
      </c>
      <c r="AI1334">
        <f t="shared" si="430"/>
        <v>21.841666666666669</v>
      </c>
      <c r="AJ1334">
        <f t="shared" si="431"/>
        <v>94.948275862068968</v>
      </c>
      <c r="AK1334">
        <f t="shared" si="432"/>
        <v>11.43</v>
      </c>
      <c r="AL1334">
        <f t="shared" si="433"/>
        <v>-17</v>
      </c>
      <c r="AM1334">
        <f t="shared" si="434"/>
        <v>34.597727272727269</v>
      </c>
      <c r="AN1334">
        <f t="shared" si="435"/>
        <v>-3.6761833333333334</v>
      </c>
      <c r="AO1334">
        <f t="shared" si="436"/>
        <v>15.383333333333335</v>
      </c>
      <c r="AQ1334">
        <f t="shared" si="437"/>
        <v>153.65481980146288</v>
      </c>
      <c r="AR1334" s="4">
        <f t="shared" si="438"/>
        <v>24.108816666666641</v>
      </c>
    </row>
    <row r="1335" spans="20:44" x14ac:dyDescent="0.3">
      <c r="T1335" s="5">
        <f t="shared" si="425"/>
        <v>88.881818234064752</v>
      </c>
      <c r="U1335" s="6" t="e">
        <f t="shared" si="422"/>
        <v>#N/A</v>
      </c>
      <c r="V1335" s="6">
        <f t="shared" si="426"/>
        <v>153.65481980146288</v>
      </c>
      <c r="W1335" s="6">
        <f t="shared" si="427"/>
        <v>24.108816666666641</v>
      </c>
      <c r="X1335" s="6" t="e">
        <f t="shared" si="423"/>
        <v>#N/A</v>
      </c>
      <c r="Y1335" s="6" t="e">
        <f t="shared" si="424"/>
        <v>#N/A</v>
      </c>
      <c r="Z1335" s="6" t="e">
        <f t="shared" si="439"/>
        <v>#N/A</v>
      </c>
      <c r="AA1335" s="6" t="e">
        <f t="shared" si="439"/>
        <v>#N/A</v>
      </c>
      <c r="AB1335" s="6" t="e">
        <f t="shared" si="439"/>
        <v>#N/A</v>
      </c>
      <c r="AC1335" s="6" t="e">
        <f t="shared" si="439"/>
        <v>#N/A</v>
      </c>
      <c r="AG1335">
        <f t="shared" si="428"/>
        <v>1.6300000000000001</v>
      </c>
      <c r="AH1335">
        <f t="shared" si="429"/>
        <v>0</v>
      </c>
      <c r="AI1335">
        <f t="shared" si="430"/>
        <v>21.841666666666669</v>
      </c>
      <c r="AJ1335">
        <f t="shared" si="431"/>
        <v>94.948275862068968</v>
      </c>
      <c r="AK1335">
        <f t="shared" si="432"/>
        <v>11.43</v>
      </c>
      <c r="AL1335">
        <f t="shared" si="433"/>
        <v>-17</v>
      </c>
      <c r="AM1335">
        <f t="shared" si="434"/>
        <v>34.597727272727269</v>
      </c>
      <c r="AN1335">
        <f t="shared" si="435"/>
        <v>-3.6761833333333334</v>
      </c>
      <c r="AO1335">
        <f t="shared" si="436"/>
        <v>15.383333333333335</v>
      </c>
      <c r="AQ1335">
        <f t="shared" si="437"/>
        <v>153.65481980146288</v>
      </c>
      <c r="AR1335" s="4">
        <f t="shared" si="438"/>
        <v>24.108816666666641</v>
      </c>
    </row>
    <row r="1336" spans="20:44" x14ac:dyDescent="0.3">
      <c r="T1336" s="5">
        <f t="shared" si="425"/>
        <v>88.881818234064752</v>
      </c>
      <c r="U1336" s="6" t="e">
        <f t="shared" si="422"/>
        <v>#N/A</v>
      </c>
      <c r="V1336" s="6">
        <f t="shared" si="426"/>
        <v>153.65481980146288</v>
      </c>
      <c r="W1336" s="6">
        <f t="shared" si="427"/>
        <v>24.108816666666641</v>
      </c>
      <c r="X1336" s="6" t="e">
        <f t="shared" si="423"/>
        <v>#N/A</v>
      </c>
      <c r="Y1336" s="6" t="e">
        <f t="shared" si="424"/>
        <v>#N/A</v>
      </c>
      <c r="Z1336" s="6" t="e">
        <f t="shared" si="439"/>
        <v>#N/A</v>
      </c>
      <c r="AA1336" s="6" t="e">
        <f t="shared" si="439"/>
        <v>#N/A</v>
      </c>
      <c r="AB1336" s="6" t="e">
        <f t="shared" si="439"/>
        <v>#N/A</v>
      </c>
      <c r="AC1336" s="6" t="e">
        <f t="shared" si="439"/>
        <v>#N/A</v>
      </c>
      <c r="AG1336">
        <f t="shared" si="428"/>
        <v>1.6300000000000001</v>
      </c>
      <c r="AH1336">
        <f t="shared" si="429"/>
        <v>0</v>
      </c>
      <c r="AI1336">
        <f t="shared" si="430"/>
        <v>21.841666666666669</v>
      </c>
      <c r="AJ1336">
        <f t="shared" si="431"/>
        <v>94.948275862068968</v>
      </c>
      <c r="AK1336">
        <f t="shared" si="432"/>
        <v>11.43</v>
      </c>
      <c r="AL1336">
        <f t="shared" si="433"/>
        <v>-17</v>
      </c>
      <c r="AM1336">
        <f t="shared" si="434"/>
        <v>34.597727272727269</v>
      </c>
      <c r="AN1336">
        <f t="shared" si="435"/>
        <v>-3.6761833333333334</v>
      </c>
      <c r="AO1336">
        <f t="shared" si="436"/>
        <v>15.383333333333335</v>
      </c>
      <c r="AQ1336">
        <f t="shared" si="437"/>
        <v>153.65481980146288</v>
      </c>
      <c r="AR1336" s="4">
        <f t="shared" si="438"/>
        <v>24.108816666666641</v>
      </c>
    </row>
    <row r="1337" spans="20:44" x14ac:dyDescent="0.3">
      <c r="T1337" s="5">
        <f t="shared" si="425"/>
        <v>88.881818234064752</v>
      </c>
      <c r="U1337" s="6" t="e">
        <f t="shared" si="422"/>
        <v>#N/A</v>
      </c>
      <c r="V1337" s="6">
        <f t="shared" si="426"/>
        <v>153.65481980146288</v>
      </c>
      <c r="W1337" s="6">
        <f t="shared" si="427"/>
        <v>24.108816666666641</v>
      </c>
      <c r="X1337" s="6" t="e">
        <f t="shared" si="423"/>
        <v>#N/A</v>
      </c>
      <c r="Y1337" s="6" t="e">
        <f t="shared" si="424"/>
        <v>#N/A</v>
      </c>
      <c r="Z1337" s="6" t="e">
        <f t="shared" si="439"/>
        <v>#N/A</v>
      </c>
      <c r="AA1337" s="6" t="e">
        <f t="shared" si="439"/>
        <v>#N/A</v>
      </c>
      <c r="AB1337" s="6" t="e">
        <f t="shared" si="439"/>
        <v>#N/A</v>
      </c>
      <c r="AC1337" s="6" t="e">
        <f t="shared" si="439"/>
        <v>#N/A</v>
      </c>
      <c r="AG1337">
        <f t="shared" si="428"/>
        <v>1.6300000000000001</v>
      </c>
      <c r="AH1337">
        <f t="shared" si="429"/>
        <v>0</v>
      </c>
      <c r="AI1337">
        <f t="shared" si="430"/>
        <v>21.841666666666669</v>
      </c>
      <c r="AJ1337">
        <f t="shared" si="431"/>
        <v>94.948275862068968</v>
      </c>
      <c r="AK1337">
        <f t="shared" si="432"/>
        <v>11.43</v>
      </c>
      <c r="AL1337">
        <f t="shared" si="433"/>
        <v>-17</v>
      </c>
      <c r="AM1337">
        <f t="shared" si="434"/>
        <v>34.597727272727269</v>
      </c>
      <c r="AN1337">
        <f t="shared" si="435"/>
        <v>-3.6761833333333334</v>
      </c>
      <c r="AO1337">
        <f t="shared" si="436"/>
        <v>15.383333333333335</v>
      </c>
      <c r="AQ1337">
        <f t="shared" si="437"/>
        <v>153.65481980146288</v>
      </c>
      <c r="AR1337" s="4">
        <f t="shared" si="438"/>
        <v>24.108816666666641</v>
      </c>
    </row>
    <row r="1338" spans="20:44" x14ac:dyDescent="0.3">
      <c r="T1338" s="5">
        <f t="shared" si="425"/>
        <v>88.881818234064752</v>
      </c>
      <c r="U1338" s="6" t="e">
        <f t="shared" si="422"/>
        <v>#N/A</v>
      </c>
      <c r="V1338" s="6">
        <f t="shared" si="426"/>
        <v>153.65481980146288</v>
      </c>
      <c r="W1338" s="6">
        <f t="shared" si="427"/>
        <v>24.108816666666641</v>
      </c>
      <c r="X1338" s="6" t="e">
        <f t="shared" si="423"/>
        <v>#N/A</v>
      </c>
      <c r="Y1338" s="6" t="e">
        <f t="shared" si="424"/>
        <v>#N/A</v>
      </c>
      <c r="Z1338" s="6" t="e">
        <f t="shared" si="439"/>
        <v>#N/A</v>
      </c>
      <c r="AA1338" s="6" t="e">
        <f t="shared" si="439"/>
        <v>#N/A</v>
      </c>
      <c r="AB1338" s="6" t="e">
        <f t="shared" si="439"/>
        <v>#N/A</v>
      </c>
      <c r="AC1338" s="6" t="e">
        <f t="shared" si="439"/>
        <v>#N/A</v>
      </c>
      <c r="AG1338">
        <f t="shared" si="428"/>
        <v>1.6300000000000001</v>
      </c>
      <c r="AH1338">
        <f t="shared" si="429"/>
        <v>0</v>
      </c>
      <c r="AI1338">
        <f t="shared" si="430"/>
        <v>21.841666666666669</v>
      </c>
      <c r="AJ1338">
        <f t="shared" si="431"/>
        <v>94.948275862068968</v>
      </c>
      <c r="AK1338">
        <f t="shared" si="432"/>
        <v>11.43</v>
      </c>
      <c r="AL1338">
        <f t="shared" si="433"/>
        <v>-17</v>
      </c>
      <c r="AM1338">
        <f t="shared" si="434"/>
        <v>34.597727272727269</v>
      </c>
      <c r="AN1338">
        <f t="shared" si="435"/>
        <v>-3.6761833333333334</v>
      </c>
      <c r="AO1338">
        <f t="shared" si="436"/>
        <v>15.383333333333335</v>
      </c>
      <c r="AQ1338">
        <f t="shared" si="437"/>
        <v>153.65481980146288</v>
      </c>
      <c r="AR1338" s="4">
        <f t="shared" si="438"/>
        <v>24.108816666666641</v>
      </c>
    </row>
    <row r="1339" spans="20:44" x14ac:dyDescent="0.3">
      <c r="T1339" s="5">
        <f t="shared" si="425"/>
        <v>88.881818234064752</v>
      </c>
      <c r="U1339" s="6" t="e">
        <f t="shared" si="422"/>
        <v>#N/A</v>
      </c>
      <c r="V1339" s="6">
        <f t="shared" si="426"/>
        <v>153.65481980146288</v>
      </c>
      <c r="W1339" s="6">
        <f t="shared" si="427"/>
        <v>24.108816666666641</v>
      </c>
      <c r="X1339" s="6" t="e">
        <f t="shared" si="423"/>
        <v>#N/A</v>
      </c>
      <c r="Y1339" s="6" t="e">
        <f t="shared" si="424"/>
        <v>#N/A</v>
      </c>
      <c r="Z1339" s="6" t="e">
        <f t="shared" si="439"/>
        <v>#N/A</v>
      </c>
      <c r="AA1339" s="6" t="e">
        <f t="shared" si="439"/>
        <v>#N/A</v>
      </c>
      <c r="AB1339" s="6" t="e">
        <f t="shared" si="439"/>
        <v>#N/A</v>
      </c>
      <c r="AC1339" s="6" t="e">
        <f t="shared" si="439"/>
        <v>#N/A</v>
      </c>
      <c r="AG1339">
        <f t="shared" si="428"/>
        <v>1.6300000000000001</v>
      </c>
      <c r="AH1339">
        <f t="shared" si="429"/>
        <v>0</v>
      </c>
      <c r="AI1339">
        <f t="shared" si="430"/>
        <v>21.841666666666669</v>
      </c>
      <c r="AJ1339">
        <f t="shared" si="431"/>
        <v>94.948275862068968</v>
      </c>
      <c r="AK1339">
        <f t="shared" si="432"/>
        <v>11.43</v>
      </c>
      <c r="AL1339">
        <f t="shared" si="433"/>
        <v>-17</v>
      </c>
      <c r="AM1339">
        <f t="shared" si="434"/>
        <v>34.597727272727269</v>
      </c>
      <c r="AN1339">
        <f t="shared" si="435"/>
        <v>-3.6761833333333334</v>
      </c>
      <c r="AO1339">
        <f t="shared" si="436"/>
        <v>15.383333333333335</v>
      </c>
      <c r="AQ1339">
        <f t="shared" si="437"/>
        <v>153.65481980146288</v>
      </c>
      <c r="AR1339" s="4">
        <f t="shared" si="438"/>
        <v>24.108816666666641</v>
      </c>
    </row>
    <row r="1340" spans="20:44" x14ac:dyDescent="0.3">
      <c r="T1340" s="5">
        <f t="shared" si="425"/>
        <v>88.881818234064752</v>
      </c>
      <c r="U1340" s="6" t="e">
        <f t="shared" si="422"/>
        <v>#N/A</v>
      </c>
      <c r="V1340" s="6">
        <f t="shared" si="426"/>
        <v>153.65481980146288</v>
      </c>
      <c r="W1340" s="6">
        <f t="shared" si="427"/>
        <v>24.108816666666641</v>
      </c>
      <c r="X1340" s="6" t="e">
        <f t="shared" si="423"/>
        <v>#N/A</v>
      </c>
      <c r="Y1340" s="6" t="e">
        <f t="shared" si="424"/>
        <v>#N/A</v>
      </c>
      <c r="Z1340" s="6" t="e">
        <f t="shared" si="439"/>
        <v>#N/A</v>
      </c>
      <c r="AA1340" s="6" t="e">
        <f t="shared" si="439"/>
        <v>#N/A</v>
      </c>
      <c r="AB1340" s="6" t="e">
        <f t="shared" si="439"/>
        <v>#N/A</v>
      </c>
      <c r="AC1340" s="6" t="e">
        <f t="shared" si="439"/>
        <v>#N/A</v>
      </c>
      <c r="AG1340">
        <f t="shared" si="428"/>
        <v>1.6300000000000001</v>
      </c>
      <c r="AH1340">
        <f t="shared" si="429"/>
        <v>0</v>
      </c>
      <c r="AI1340">
        <f t="shared" si="430"/>
        <v>21.841666666666669</v>
      </c>
      <c r="AJ1340">
        <f t="shared" si="431"/>
        <v>94.948275862068968</v>
      </c>
      <c r="AK1340">
        <f t="shared" si="432"/>
        <v>11.43</v>
      </c>
      <c r="AL1340">
        <f t="shared" si="433"/>
        <v>-17</v>
      </c>
      <c r="AM1340">
        <f t="shared" si="434"/>
        <v>34.597727272727269</v>
      </c>
      <c r="AN1340">
        <f t="shared" si="435"/>
        <v>-3.6761833333333334</v>
      </c>
      <c r="AO1340">
        <f t="shared" si="436"/>
        <v>15.383333333333335</v>
      </c>
      <c r="AQ1340">
        <f t="shared" si="437"/>
        <v>153.65481980146288</v>
      </c>
      <c r="AR1340" s="4">
        <f t="shared" si="438"/>
        <v>24.108816666666641</v>
      </c>
    </row>
    <row r="1341" spans="20:44" x14ac:dyDescent="0.3">
      <c r="T1341" s="5">
        <f t="shared" si="425"/>
        <v>88.881818234064752</v>
      </c>
      <c r="U1341" s="6" t="e">
        <f t="shared" si="422"/>
        <v>#N/A</v>
      </c>
      <c r="V1341" s="6">
        <f t="shared" si="426"/>
        <v>153.65481980146288</v>
      </c>
      <c r="W1341" s="6">
        <f t="shared" si="427"/>
        <v>24.108816666666641</v>
      </c>
      <c r="X1341" s="6" t="e">
        <f t="shared" si="423"/>
        <v>#N/A</v>
      </c>
      <c r="Y1341" s="6" t="e">
        <f t="shared" si="424"/>
        <v>#N/A</v>
      </c>
      <c r="Z1341" s="6" t="e">
        <f t="shared" si="439"/>
        <v>#N/A</v>
      </c>
      <c r="AA1341" s="6" t="e">
        <f t="shared" si="439"/>
        <v>#N/A</v>
      </c>
      <c r="AB1341" s="6" t="e">
        <f t="shared" si="439"/>
        <v>#N/A</v>
      </c>
      <c r="AC1341" s="6" t="e">
        <f t="shared" si="439"/>
        <v>#N/A</v>
      </c>
      <c r="AG1341">
        <f t="shared" si="428"/>
        <v>1.6300000000000001</v>
      </c>
      <c r="AH1341">
        <f t="shared" si="429"/>
        <v>0</v>
      </c>
      <c r="AI1341">
        <f t="shared" si="430"/>
        <v>21.841666666666669</v>
      </c>
      <c r="AJ1341">
        <f t="shared" si="431"/>
        <v>94.948275862068968</v>
      </c>
      <c r="AK1341">
        <f t="shared" si="432"/>
        <v>11.43</v>
      </c>
      <c r="AL1341">
        <f t="shared" si="433"/>
        <v>-17</v>
      </c>
      <c r="AM1341">
        <f t="shared" si="434"/>
        <v>34.597727272727269</v>
      </c>
      <c r="AN1341">
        <f t="shared" si="435"/>
        <v>-3.6761833333333334</v>
      </c>
      <c r="AO1341">
        <f t="shared" si="436"/>
        <v>15.383333333333335</v>
      </c>
      <c r="AQ1341">
        <f t="shared" si="437"/>
        <v>153.65481980146288</v>
      </c>
      <c r="AR1341" s="4">
        <f t="shared" si="438"/>
        <v>24.108816666666641</v>
      </c>
    </row>
    <row r="1342" spans="20:44" x14ac:dyDescent="0.3">
      <c r="T1342" s="5">
        <f t="shared" si="425"/>
        <v>88.881818234064752</v>
      </c>
      <c r="U1342" s="6" t="e">
        <f t="shared" si="422"/>
        <v>#N/A</v>
      </c>
      <c r="V1342" s="6">
        <f t="shared" si="426"/>
        <v>153.65481980146288</v>
      </c>
      <c r="W1342" s="6">
        <f t="shared" si="427"/>
        <v>24.108816666666641</v>
      </c>
      <c r="X1342" s="6" t="e">
        <f t="shared" si="423"/>
        <v>#N/A</v>
      </c>
      <c r="Y1342" s="6" t="e">
        <f t="shared" si="424"/>
        <v>#N/A</v>
      </c>
      <c r="Z1342" s="6" t="e">
        <f t="shared" si="439"/>
        <v>#N/A</v>
      </c>
      <c r="AA1342" s="6" t="e">
        <f t="shared" si="439"/>
        <v>#N/A</v>
      </c>
      <c r="AB1342" s="6" t="e">
        <f t="shared" si="439"/>
        <v>#N/A</v>
      </c>
      <c r="AC1342" s="6" t="e">
        <f t="shared" si="439"/>
        <v>#N/A</v>
      </c>
      <c r="AG1342">
        <f t="shared" si="428"/>
        <v>1.6300000000000001</v>
      </c>
      <c r="AH1342">
        <f t="shared" si="429"/>
        <v>0</v>
      </c>
      <c r="AI1342">
        <f t="shared" si="430"/>
        <v>21.841666666666669</v>
      </c>
      <c r="AJ1342">
        <f t="shared" si="431"/>
        <v>94.948275862068968</v>
      </c>
      <c r="AK1342">
        <f t="shared" si="432"/>
        <v>11.43</v>
      </c>
      <c r="AL1342">
        <f t="shared" si="433"/>
        <v>-17</v>
      </c>
      <c r="AM1342">
        <f t="shared" si="434"/>
        <v>34.597727272727269</v>
      </c>
      <c r="AN1342">
        <f t="shared" si="435"/>
        <v>-3.6761833333333334</v>
      </c>
      <c r="AO1342">
        <f t="shared" si="436"/>
        <v>15.383333333333335</v>
      </c>
      <c r="AQ1342">
        <f t="shared" si="437"/>
        <v>153.65481980146288</v>
      </c>
      <c r="AR1342" s="4">
        <f t="shared" si="438"/>
        <v>24.108816666666641</v>
      </c>
    </row>
    <row r="1343" spans="20:44" x14ac:dyDescent="0.3">
      <c r="T1343" s="5">
        <f t="shared" si="425"/>
        <v>88.881818234064752</v>
      </c>
      <c r="U1343" s="6" t="e">
        <f t="shared" si="422"/>
        <v>#N/A</v>
      </c>
      <c r="V1343" s="6">
        <f t="shared" si="426"/>
        <v>153.65481980146288</v>
      </c>
      <c r="W1343" s="6">
        <f t="shared" si="427"/>
        <v>24.108816666666641</v>
      </c>
      <c r="X1343" s="6" t="e">
        <f t="shared" si="423"/>
        <v>#N/A</v>
      </c>
      <c r="Y1343" s="6" t="e">
        <f t="shared" si="424"/>
        <v>#N/A</v>
      </c>
      <c r="Z1343" s="6" t="e">
        <f t="shared" si="439"/>
        <v>#N/A</v>
      </c>
      <c r="AA1343" s="6" t="e">
        <f t="shared" si="439"/>
        <v>#N/A</v>
      </c>
      <c r="AB1343" s="6" t="e">
        <f t="shared" si="439"/>
        <v>#N/A</v>
      </c>
      <c r="AC1343" s="6" t="e">
        <f t="shared" si="439"/>
        <v>#N/A</v>
      </c>
      <c r="AG1343">
        <f t="shared" si="428"/>
        <v>1.6300000000000001</v>
      </c>
      <c r="AH1343">
        <f t="shared" si="429"/>
        <v>0</v>
      </c>
      <c r="AI1343">
        <f t="shared" si="430"/>
        <v>21.841666666666669</v>
      </c>
      <c r="AJ1343">
        <f t="shared" si="431"/>
        <v>94.948275862068968</v>
      </c>
      <c r="AK1343">
        <f t="shared" si="432"/>
        <v>11.43</v>
      </c>
      <c r="AL1343">
        <f t="shared" si="433"/>
        <v>-17</v>
      </c>
      <c r="AM1343">
        <f t="shared" si="434"/>
        <v>34.597727272727269</v>
      </c>
      <c r="AN1343">
        <f t="shared" si="435"/>
        <v>-3.6761833333333334</v>
      </c>
      <c r="AO1343">
        <f t="shared" si="436"/>
        <v>15.383333333333335</v>
      </c>
      <c r="AQ1343">
        <f t="shared" si="437"/>
        <v>153.65481980146288</v>
      </c>
      <c r="AR1343" s="4">
        <f t="shared" si="438"/>
        <v>24.108816666666641</v>
      </c>
    </row>
    <row r="1344" spans="20:44" x14ac:dyDescent="0.3">
      <c r="T1344" s="5">
        <f t="shared" si="425"/>
        <v>88.881818234064752</v>
      </c>
      <c r="U1344" s="6" t="e">
        <f t="shared" si="422"/>
        <v>#N/A</v>
      </c>
      <c r="V1344" s="6">
        <f t="shared" si="426"/>
        <v>153.65481980146288</v>
      </c>
      <c r="W1344" s="6">
        <f t="shared" si="427"/>
        <v>24.108816666666641</v>
      </c>
      <c r="X1344" s="6" t="e">
        <f t="shared" si="423"/>
        <v>#N/A</v>
      </c>
      <c r="Y1344" s="6" t="e">
        <f t="shared" si="424"/>
        <v>#N/A</v>
      </c>
      <c r="Z1344" s="6" t="e">
        <f t="shared" si="439"/>
        <v>#N/A</v>
      </c>
      <c r="AA1344" s="6" t="e">
        <f t="shared" si="439"/>
        <v>#N/A</v>
      </c>
      <c r="AB1344" s="6" t="e">
        <f t="shared" si="439"/>
        <v>#N/A</v>
      </c>
      <c r="AC1344" s="6" t="e">
        <f t="shared" si="439"/>
        <v>#N/A</v>
      </c>
      <c r="AG1344">
        <f t="shared" si="428"/>
        <v>1.6300000000000001</v>
      </c>
      <c r="AH1344">
        <f t="shared" si="429"/>
        <v>0</v>
      </c>
      <c r="AI1344">
        <f t="shared" si="430"/>
        <v>21.841666666666669</v>
      </c>
      <c r="AJ1344">
        <f t="shared" si="431"/>
        <v>94.948275862068968</v>
      </c>
      <c r="AK1344">
        <f t="shared" si="432"/>
        <v>11.43</v>
      </c>
      <c r="AL1344">
        <f t="shared" si="433"/>
        <v>-17</v>
      </c>
      <c r="AM1344">
        <f t="shared" si="434"/>
        <v>34.597727272727269</v>
      </c>
      <c r="AN1344">
        <f t="shared" si="435"/>
        <v>-3.6761833333333334</v>
      </c>
      <c r="AO1344">
        <f t="shared" si="436"/>
        <v>15.383333333333335</v>
      </c>
      <c r="AQ1344">
        <f t="shared" si="437"/>
        <v>153.65481980146288</v>
      </c>
      <c r="AR1344" s="4">
        <f t="shared" si="438"/>
        <v>24.108816666666641</v>
      </c>
    </row>
    <row r="1345" spans="20:44" x14ac:dyDescent="0.3">
      <c r="T1345" s="5">
        <f t="shared" si="425"/>
        <v>88.881818234064752</v>
      </c>
      <c r="U1345" s="6" t="e">
        <f t="shared" si="422"/>
        <v>#N/A</v>
      </c>
      <c r="V1345" s="6">
        <f t="shared" si="426"/>
        <v>153.65481980146288</v>
      </c>
      <c r="W1345" s="6">
        <f t="shared" si="427"/>
        <v>24.108816666666641</v>
      </c>
      <c r="X1345" s="6" t="e">
        <f t="shared" si="423"/>
        <v>#N/A</v>
      </c>
      <c r="Y1345" s="6" t="e">
        <f t="shared" si="424"/>
        <v>#N/A</v>
      </c>
      <c r="Z1345" s="6" t="e">
        <f t="shared" si="439"/>
        <v>#N/A</v>
      </c>
      <c r="AA1345" s="6" t="e">
        <f t="shared" si="439"/>
        <v>#N/A</v>
      </c>
      <c r="AB1345" s="6" t="e">
        <f t="shared" si="439"/>
        <v>#N/A</v>
      </c>
      <c r="AC1345" s="6" t="e">
        <f t="shared" si="439"/>
        <v>#N/A</v>
      </c>
      <c r="AG1345">
        <f t="shared" si="428"/>
        <v>1.6300000000000001</v>
      </c>
      <c r="AH1345">
        <f t="shared" si="429"/>
        <v>0</v>
      </c>
      <c r="AI1345">
        <f t="shared" si="430"/>
        <v>21.841666666666669</v>
      </c>
      <c r="AJ1345">
        <f t="shared" si="431"/>
        <v>94.948275862068968</v>
      </c>
      <c r="AK1345">
        <f t="shared" si="432"/>
        <v>11.43</v>
      </c>
      <c r="AL1345">
        <f t="shared" si="433"/>
        <v>-17</v>
      </c>
      <c r="AM1345">
        <f t="shared" si="434"/>
        <v>34.597727272727269</v>
      </c>
      <c r="AN1345">
        <f t="shared" si="435"/>
        <v>-3.6761833333333334</v>
      </c>
      <c r="AO1345">
        <f t="shared" si="436"/>
        <v>15.383333333333335</v>
      </c>
      <c r="AQ1345">
        <f t="shared" si="437"/>
        <v>153.65481980146288</v>
      </c>
      <c r="AR1345" s="4">
        <f t="shared" si="438"/>
        <v>24.108816666666641</v>
      </c>
    </row>
    <row r="1346" spans="20:44" x14ac:dyDescent="0.3">
      <c r="T1346" s="5">
        <f t="shared" si="425"/>
        <v>88.881818234064752</v>
      </c>
      <c r="U1346" s="6" t="e">
        <f t="shared" si="422"/>
        <v>#N/A</v>
      </c>
      <c r="V1346" s="6">
        <f t="shared" si="426"/>
        <v>153.65481980146288</v>
      </c>
      <c r="W1346" s="6">
        <f t="shared" si="427"/>
        <v>24.108816666666641</v>
      </c>
      <c r="X1346" s="6" t="e">
        <f t="shared" si="423"/>
        <v>#N/A</v>
      </c>
      <c r="Y1346" s="6" t="e">
        <f t="shared" si="424"/>
        <v>#N/A</v>
      </c>
      <c r="Z1346" s="6" t="e">
        <f t="shared" si="439"/>
        <v>#N/A</v>
      </c>
      <c r="AA1346" s="6" t="e">
        <f t="shared" si="439"/>
        <v>#N/A</v>
      </c>
      <c r="AB1346" s="6" t="e">
        <f t="shared" si="439"/>
        <v>#N/A</v>
      </c>
      <c r="AC1346" s="6" t="e">
        <f t="shared" si="439"/>
        <v>#N/A</v>
      </c>
      <c r="AG1346">
        <f t="shared" si="428"/>
        <v>1.6300000000000001</v>
      </c>
      <c r="AH1346">
        <f t="shared" si="429"/>
        <v>0</v>
      </c>
      <c r="AI1346">
        <f t="shared" si="430"/>
        <v>21.841666666666669</v>
      </c>
      <c r="AJ1346">
        <f t="shared" si="431"/>
        <v>94.948275862068968</v>
      </c>
      <c r="AK1346">
        <f t="shared" si="432"/>
        <v>11.43</v>
      </c>
      <c r="AL1346">
        <f t="shared" si="433"/>
        <v>-17</v>
      </c>
      <c r="AM1346">
        <f t="shared" si="434"/>
        <v>34.597727272727269</v>
      </c>
      <c r="AN1346">
        <f t="shared" si="435"/>
        <v>-3.6761833333333334</v>
      </c>
      <c r="AO1346">
        <f t="shared" si="436"/>
        <v>15.383333333333335</v>
      </c>
      <c r="AQ1346">
        <f t="shared" si="437"/>
        <v>153.65481980146288</v>
      </c>
      <c r="AR1346" s="4">
        <f t="shared" si="438"/>
        <v>24.108816666666641</v>
      </c>
    </row>
    <row r="1347" spans="20:44" x14ac:dyDescent="0.3">
      <c r="T1347" s="5">
        <f t="shared" si="425"/>
        <v>88.881818234064752</v>
      </c>
      <c r="U1347" s="6" t="e">
        <f t="shared" si="422"/>
        <v>#N/A</v>
      </c>
      <c r="V1347" s="6">
        <f t="shared" si="426"/>
        <v>153.65481980146288</v>
      </c>
      <c r="W1347" s="6">
        <f t="shared" si="427"/>
        <v>24.108816666666641</v>
      </c>
      <c r="X1347" s="6" t="e">
        <f t="shared" si="423"/>
        <v>#N/A</v>
      </c>
      <c r="Y1347" s="6" t="e">
        <f t="shared" si="424"/>
        <v>#N/A</v>
      </c>
      <c r="Z1347" s="6" t="e">
        <f t="shared" si="439"/>
        <v>#N/A</v>
      </c>
      <c r="AA1347" s="6" t="e">
        <f t="shared" si="439"/>
        <v>#N/A</v>
      </c>
      <c r="AB1347" s="6" t="e">
        <f t="shared" si="439"/>
        <v>#N/A</v>
      </c>
      <c r="AC1347" s="6" t="e">
        <f t="shared" si="439"/>
        <v>#N/A</v>
      </c>
      <c r="AG1347">
        <f t="shared" si="428"/>
        <v>1.6300000000000001</v>
      </c>
      <c r="AH1347">
        <f t="shared" si="429"/>
        <v>0</v>
      </c>
      <c r="AI1347">
        <f t="shared" si="430"/>
        <v>21.841666666666669</v>
      </c>
      <c r="AJ1347">
        <f t="shared" si="431"/>
        <v>94.948275862068968</v>
      </c>
      <c r="AK1347">
        <f t="shared" si="432"/>
        <v>11.43</v>
      </c>
      <c r="AL1347">
        <f t="shared" si="433"/>
        <v>-17</v>
      </c>
      <c r="AM1347">
        <f t="shared" si="434"/>
        <v>34.597727272727269</v>
      </c>
      <c r="AN1347">
        <f t="shared" si="435"/>
        <v>-3.6761833333333334</v>
      </c>
      <c r="AO1347">
        <f t="shared" si="436"/>
        <v>15.383333333333335</v>
      </c>
      <c r="AQ1347">
        <f t="shared" si="437"/>
        <v>153.65481980146288</v>
      </c>
      <c r="AR1347" s="4">
        <f t="shared" si="438"/>
        <v>24.108816666666641</v>
      </c>
    </row>
    <row r="1348" spans="20:44" x14ac:dyDescent="0.3">
      <c r="T1348" s="5">
        <f t="shared" si="425"/>
        <v>88.881818234064752</v>
      </c>
      <c r="U1348" s="6" t="e">
        <f t="shared" si="422"/>
        <v>#N/A</v>
      </c>
      <c r="V1348" s="6">
        <f t="shared" si="426"/>
        <v>153.65481980146288</v>
      </c>
      <c r="W1348" s="6">
        <f t="shared" si="427"/>
        <v>24.108816666666641</v>
      </c>
      <c r="X1348" s="6" t="e">
        <f t="shared" si="423"/>
        <v>#N/A</v>
      </c>
      <c r="Y1348" s="6" t="e">
        <f t="shared" si="424"/>
        <v>#N/A</v>
      </c>
      <c r="Z1348" s="6" t="e">
        <f t="shared" si="439"/>
        <v>#N/A</v>
      </c>
      <c r="AA1348" s="6" t="e">
        <f t="shared" si="439"/>
        <v>#N/A</v>
      </c>
      <c r="AB1348" s="6" t="e">
        <f t="shared" si="439"/>
        <v>#N/A</v>
      </c>
      <c r="AC1348" s="6" t="e">
        <f t="shared" si="439"/>
        <v>#N/A</v>
      </c>
      <c r="AG1348">
        <f t="shared" si="428"/>
        <v>1.6300000000000001</v>
      </c>
      <c r="AH1348">
        <f t="shared" si="429"/>
        <v>0</v>
      </c>
      <c r="AI1348">
        <f t="shared" si="430"/>
        <v>21.841666666666669</v>
      </c>
      <c r="AJ1348">
        <f t="shared" si="431"/>
        <v>94.948275862068968</v>
      </c>
      <c r="AK1348">
        <f t="shared" si="432"/>
        <v>11.43</v>
      </c>
      <c r="AL1348">
        <f t="shared" si="433"/>
        <v>-17</v>
      </c>
      <c r="AM1348">
        <f t="shared" si="434"/>
        <v>34.597727272727269</v>
      </c>
      <c r="AN1348">
        <f t="shared" si="435"/>
        <v>-3.6761833333333334</v>
      </c>
      <c r="AO1348">
        <f t="shared" si="436"/>
        <v>15.383333333333335</v>
      </c>
      <c r="AQ1348">
        <f t="shared" si="437"/>
        <v>153.65481980146288</v>
      </c>
      <c r="AR1348" s="4">
        <f t="shared" si="438"/>
        <v>24.108816666666641</v>
      </c>
    </row>
    <row r="1349" spans="20:44" x14ac:dyDescent="0.3">
      <c r="T1349" s="5">
        <f t="shared" si="425"/>
        <v>88.881818234064752</v>
      </c>
      <c r="U1349" s="6" t="e">
        <f t="shared" si="422"/>
        <v>#N/A</v>
      </c>
      <c r="V1349" s="6">
        <f t="shared" si="426"/>
        <v>153.65481980146288</v>
      </c>
      <c r="W1349" s="6">
        <f t="shared" si="427"/>
        <v>24.108816666666641</v>
      </c>
      <c r="X1349" s="6" t="e">
        <f t="shared" si="423"/>
        <v>#N/A</v>
      </c>
      <c r="Y1349" s="6" t="e">
        <f t="shared" si="424"/>
        <v>#N/A</v>
      </c>
      <c r="Z1349" s="6" t="e">
        <f t="shared" si="439"/>
        <v>#N/A</v>
      </c>
      <c r="AA1349" s="6" t="e">
        <f t="shared" si="439"/>
        <v>#N/A</v>
      </c>
      <c r="AB1349" s="6" t="e">
        <f t="shared" si="439"/>
        <v>#N/A</v>
      </c>
      <c r="AC1349" s="6" t="e">
        <f t="shared" si="439"/>
        <v>#N/A</v>
      </c>
      <c r="AG1349">
        <f t="shared" si="428"/>
        <v>1.6300000000000001</v>
      </c>
      <c r="AH1349">
        <f t="shared" si="429"/>
        <v>0</v>
      </c>
      <c r="AI1349">
        <f t="shared" si="430"/>
        <v>21.841666666666669</v>
      </c>
      <c r="AJ1349">
        <f t="shared" si="431"/>
        <v>94.948275862068968</v>
      </c>
      <c r="AK1349">
        <f t="shared" si="432"/>
        <v>11.43</v>
      </c>
      <c r="AL1349">
        <f t="shared" si="433"/>
        <v>-17</v>
      </c>
      <c r="AM1349">
        <f t="shared" si="434"/>
        <v>34.597727272727269</v>
      </c>
      <c r="AN1349">
        <f t="shared" si="435"/>
        <v>-3.6761833333333334</v>
      </c>
      <c r="AO1349">
        <f t="shared" si="436"/>
        <v>15.383333333333335</v>
      </c>
      <c r="AQ1349">
        <f t="shared" si="437"/>
        <v>153.65481980146288</v>
      </c>
      <c r="AR1349" s="4">
        <f t="shared" si="438"/>
        <v>24.108816666666641</v>
      </c>
    </row>
    <row r="1350" spans="20:44" x14ac:dyDescent="0.3">
      <c r="T1350" s="5">
        <f t="shared" si="425"/>
        <v>88.881818234064752</v>
      </c>
      <c r="U1350" s="6" t="e">
        <f t="shared" si="422"/>
        <v>#N/A</v>
      </c>
      <c r="V1350" s="6">
        <f t="shared" si="426"/>
        <v>153.65481980146288</v>
      </c>
      <c r="W1350" s="6">
        <f t="shared" si="427"/>
        <v>24.108816666666641</v>
      </c>
      <c r="X1350" s="6" t="e">
        <f t="shared" si="423"/>
        <v>#N/A</v>
      </c>
      <c r="Y1350" s="6" t="e">
        <f t="shared" si="424"/>
        <v>#N/A</v>
      </c>
      <c r="Z1350" s="6" t="e">
        <f t="shared" si="439"/>
        <v>#N/A</v>
      </c>
      <c r="AA1350" s="6" t="e">
        <f t="shared" si="439"/>
        <v>#N/A</v>
      </c>
      <c r="AB1350" s="6" t="e">
        <f t="shared" si="439"/>
        <v>#N/A</v>
      </c>
      <c r="AC1350" s="6" t="e">
        <f t="shared" si="439"/>
        <v>#N/A</v>
      </c>
      <c r="AG1350">
        <f t="shared" si="428"/>
        <v>1.6300000000000001</v>
      </c>
      <c r="AH1350">
        <f t="shared" si="429"/>
        <v>0</v>
      </c>
      <c r="AI1350">
        <f t="shared" si="430"/>
        <v>21.841666666666669</v>
      </c>
      <c r="AJ1350">
        <f t="shared" si="431"/>
        <v>94.948275862068968</v>
      </c>
      <c r="AK1350">
        <f t="shared" si="432"/>
        <v>11.43</v>
      </c>
      <c r="AL1350">
        <f t="shared" si="433"/>
        <v>-17</v>
      </c>
      <c r="AM1350">
        <f t="shared" si="434"/>
        <v>34.597727272727269</v>
      </c>
      <c r="AN1350">
        <f t="shared" si="435"/>
        <v>-3.6761833333333334</v>
      </c>
      <c r="AO1350">
        <f t="shared" si="436"/>
        <v>15.383333333333335</v>
      </c>
      <c r="AQ1350">
        <f t="shared" si="437"/>
        <v>153.65481980146288</v>
      </c>
      <c r="AR1350" s="4">
        <f t="shared" si="438"/>
        <v>24.108816666666641</v>
      </c>
    </row>
    <row r="1351" spans="20:44" x14ac:dyDescent="0.3">
      <c r="T1351" s="5">
        <f t="shared" si="425"/>
        <v>88.881818234064752</v>
      </c>
      <c r="U1351" s="6" t="e">
        <f t="shared" ref="U1351:U1414" si="440">VLOOKUP($AT1351,kkk,U$4,0)</f>
        <v>#N/A</v>
      </c>
      <c r="V1351" s="6">
        <f t="shared" si="426"/>
        <v>153.65481980146288</v>
      </c>
      <c r="W1351" s="6">
        <f t="shared" si="427"/>
        <v>24.108816666666641</v>
      </c>
      <c r="X1351" s="6" t="e">
        <f t="shared" ref="X1351:X1414" si="441">VLOOKUP($AT1351,iii,3,0)</f>
        <v>#N/A</v>
      </c>
      <c r="Y1351" s="6" t="e">
        <f t="shared" ref="Y1351:Y1414" si="442">VLOOKUP($AT1351,iii,2,0)</f>
        <v>#N/A</v>
      </c>
      <c r="Z1351" s="6" t="e">
        <f t="shared" si="439"/>
        <v>#N/A</v>
      </c>
      <c r="AA1351" s="6" t="e">
        <f t="shared" si="439"/>
        <v>#N/A</v>
      </c>
      <c r="AB1351" s="6" t="e">
        <f t="shared" si="439"/>
        <v>#N/A</v>
      </c>
      <c r="AC1351" s="6" t="e">
        <f t="shared" si="439"/>
        <v>#N/A</v>
      </c>
      <c r="AG1351">
        <f t="shared" si="428"/>
        <v>1.6300000000000001</v>
      </c>
      <c r="AH1351">
        <f t="shared" si="429"/>
        <v>0</v>
      </c>
      <c r="AI1351">
        <f t="shared" si="430"/>
        <v>21.841666666666669</v>
      </c>
      <c r="AJ1351">
        <f t="shared" si="431"/>
        <v>94.948275862068968</v>
      </c>
      <c r="AK1351">
        <f t="shared" si="432"/>
        <v>11.43</v>
      </c>
      <c r="AL1351">
        <f t="shared" si="433"/>
        <v>-17</v>
      </c>
      <c r="AM1351">
        <f t="shared" si="434"/>
        <v>34.597727272727269</v>
      </c>
      <c r="AN1351">
        <f t="shared" si="435"/>
        <v>-3.6761833333333334</v>
      </c>
      <c r="AO1351">
        <f t="shared" si="436"/>
        <v>15.383333333333335</v>
      </c>
      <c r="AQ1351">
        <f t="shared" si="437"/>
        <v>153.65481980146288</v>
      </c>
      <c r="AR1351" s="4">
        <f t="shared" si="438"/>
        <v>24.108816666666641</v>
      </c>
    </row>
    <row r="1352" spans="20:44" x14ac:dyDescent="0.3">
      <c r="T1352" s="5">
        <f t="shared" si="425"/>
        <v>88.881818234064752</v>
      </c>
      <c r="U1352" s="6" t="e">
        <f t="shared" si="440"/>
        <v>#N/A</v>
      </c>
      <c r="V1352" s="6">
        <f t="shared" si="426"/>
        <v>153.65481980146288</v>
      </c>
      <c r="W1352" s="6">
        <f t="shared" si="427"/>
        <v>24.108816666666641</v>
      </c>
      <c r="X1352" s="6" t="e">
        <f t="shared" si="441"/>
        <v>#N/A</v>
      </c>
      <c r="Y1352" s="6" t="e">
        <f t="shared" si="442"/>
        <v>#N/A</v>
      </c>
      <c r="Z1352" s="6" t="e">
        <f t="shared" si="439"/>
        <v>#N/A</v>
      </c>
      <c r="AA1352" s="6" t="e">
        <f t="shared" si="439"/>
        <v>#N/A</v>
      </c>
      <c r="AB1352" s="6" t="e">
        <f t="shared" si="439"/>
        <v>#N/A</v>
      </c>
      <c r="AC1352" s="6" t="e">
        <f t="shared" si="439"/>
        <v>#N/A</v>
      </c>
      <c r="AG1352">
        <f t="shared" si="428"/>
        <v>1.6300000000000001</v>
      </c>
      <c r="AH1352">
        <f t="shared" si="429"/>
        <v>0</v>
      </c>
      <c r="AI1352">
        <f t="shared" si="430"/>
        <v>21.841666666666669</v>
      </c>
      <c r="AJ1352">
        <f t="shared" si="431"/>
        <v>94.948275862068968</v>
      </c>
      <c r="AK1352">
        <f t="shared" si="432"/>
        <v>11.43</v>
      </c>
      <c r="AL1352">
        <f t="shared" si="433"/>
        <v>-17</v>
      </c>
      <c r="AM1352">
        <f t="shared" si="434"/>
        <v>34.597727272727269</v>
      </c>
      <c r="AN1352">
        <f t="shared" si="435"/>
        <v>-3.6761833333333334</v>
      </c>
      <c r="AO1352">
        <f t="shared" si="436"/>
        <v>15.383333333333335</v>
      </c>
      <c r="AQ1352">
        <f t="shared" si="437"/>
        <v>153.65481980146288</v>
      </c>
      <c r="AR1352" s="4">
        <f t="shared" si="438"/>
        <v>24.108816666666641</v>
      </c>
    </row>
    <row r="1353" spans="20:44" x14ac:dyDescent="0.3">
      <c r="T1353" s="5">
        <f t="shared" si="425"/>
        <v>88.881818234064752</v>
      </c>
      <c r="U1353" s="6" t="e">
        <f t="shared" si="440"/>
        <v>#N/A</v>
      </c>
      <c r="V1353" s="6">
        <f t="shared" si="426"/>
        <v>153.65481980146288</v>
      </c>
      <c r="W1353" s="6">
        <f t="shared" si="427"/>
        <v>24.108816666666641</v>
      </c>
      <c r="X1353" s="6" t="e">
        <f t="shared" si="441"/>
        <v>#N/A</v>
      </c>
      <c r="Y1353" s="6" t="e">
        <f t="shared" si="442"/>
        <v>#N/A</v>
      </c>
      <c r="Z1353" s="6" t="e">
        <f t="shared" si="439"/>
        <v>#N/A</v>
      </c>
      <c r="AA1353" s="6" t="e">
        <f t="shared" si="439"/>
        <v>#N/A</v>
      </c>
      <c r="AB1353" s="6" t="e">
        <f t="shared" si="439"/>
        <v>#N/A</v>
      </c>
      <c r="AC1353" s="6" t="e">
        <f t="shared" si="439"/>
        <v>#N/A</v>
      </c>
      <c r="AG1353">
        <f t="shared" si="428"/>
        <v>1.6300000000000001</v>
      </c>
      <c r="AH1353">
        <f t="shared" si="429"/>
        <v>0</v>
      </c>
      <c r="AI1353">
        <f t="shared" si="430"/>
        <v>21.841666666666669</v>
      </c>
      <c r="AJ1353">
        <f t="shared" si="431"/>
        <v>94.948275862068968</v>
      </c>
      <c r="AK1353">
        <f t="shared" si="432"/>
        <v>11.43</v>
      </c>
      <c r="AL1353">
        <f t="shared" si="433"/>
        <v>-17</v>
      </c>
      <c r="AM1353">
        <f t="shared" si="434"/>
        <v>34.597727272727269</v>
      </c>
      <c r="AN1353">
        <f t="shared" si="435"/>
        <v>-3.6761833333333334</v>
      </c>
      <c r="AO1353">
        <f t="shared" si="436"/>
        <v>15.383333333333335</v>
      </c>
      <c r="AQ1353">
        <f t="shared" si="437"/>
        <v>153.65481980146288</v>
      </c>
      <c r="AR1353" s="4">
        <f t="shared" si="438"/>
        <v>24.108816666666641</v>
      </c>
    </row>
    <row r="1354" spans="20:44" x14ac:dyDescent="0.3">
      <c r="T1354" s="5">
        <f t="shared" si="425"/>
        <v>88.881818234064752</v>
      </c>
      <c r="U1354" s="6" t="e">
        <f t="shared" si="440"/>
        <v>#N/A</v>
      </c>
      <c r="V1354" s="6">
        <f t="shared" si="426"/>
        <v>153.65481980146288</v>
      </c>
      <c r="W1354" s="6">
        <f t="shared" si="427"/>
        <v>24.108816666666641</v>
      </c>
      <c r="X1354" s="6" t="e">
        <f t="shared" si="441"/>
        <v>#N/A</v>
      </c>
      <c r="Y1354" s="6" t="e">
        <f t="shared" si="442"/>
        <v>#N/A</v>
      </c>
      <c r="Z1354" s="6" t="e">
        <f t="shared" si="439"/>
        <v>#N/A</v>
      </c>
      <c r="AA1354" s="6" t="e">
        <f t="shared" si="439"/>
        <v>#N/A</v>
      </c>
      <c r="AB1354" s="6" t="e">
        <f t="shared" si="439"/>
        <v>#N/A</v>
      </c>
      <c r="AC1354" s="6" t="e">
        <f t="shared" si="439"/>
        <v>#N/A</v>
      </c>
      <c r="AG1354">
        <f t="shared" si="428"/>
        <v>1.6300000000000001</v>
      </c>
      <c r="AH1354">
        <f t="shared" si="429"/>
        <v>0</v>
      </c>
      <c r="AI1354">
        <f t="shared" si="430"/>
        <v>21.841666666666669</v>
      </c>
      <c r="AJ1354">
        <f t="shared" si="431"/>
        <v>94.948275862068968</v>
      </c>
      <c r="AK1354">
        <f t="shared" si="432"/>
        <v>11.43</v>
      </c>
      <c r="AL1354">
        <f t="shared" si="433"/>
        <v>-17</v>
      </c>
      <c r="AM1354">
        <f t="shared" si="434"/>
        <v>34.597727272727269</v>
      </c>
      <c r="AN1354">
        <f t="shared" si="435"/>
        <v>-3.6761833333333334</v>
      </c>
      <c r="AO1354">
        <f t="shared" si="436"/>
        <v>15.383333333333335</v>
      </c>
      <c r="AQ1354">
        <f t="shared" si="437"/>
        <v>153.65481980146288</v>
      </c>
      <c r="AR1354" s="4">
        <f t="shared" si="438"/>
        <v>24.108816666666641</v>
      </c>
    </row>
    <row r="1355" spans="20:44" x14ac:dyDescent="0.3">
      <c r="T1355" s="5">
        <f t="shared" si="425"/>
        <v>88.881818234064752</v>
      </c>
      <c r="U1355" s="6" t="e">
        <f t="shared" si="440"/>
        <v>#N/A</v>
      </c>
      <c r="V1355" s="6">
        <f t="shared" si="426"/>
        <v>153.65481980146288</v>
      </c>
      <c r="W1355" s="6">
        <f t="shared" si="427"/>
        <v>24.108816666666641</v>
      </c>
      <c r="X1355" s="6" t="e">
        <f t="shared" si="441"/>
        <v>#N/A</v>
      </c>
      <c r="Y1355" s="6" t="e">
        <f t="shared" si="442"/>
        <v>#N/A</v>
      </c>
      <c r="Z1355" s="6" t="e">
        <f t="shared" si="439"/>
        <v>#N/A</v>
      </c>
      <c r="AA1355" s="6" t="e">
        <f t="shared" si="439"/>
        <v>#N/A</v>
      </c>
      <c r="AB1355" s="6" t="e">
        <f t="shared" si="439"/>
        <v>#N/A</v>
      </c>
      <c r="AC1355" s="6" t="e">
        <f t="shared" si="439"/>
        <v>#N/A</v>
      </c>
      <c r="AG1355">
        <f t="shared" si="428"/>
        <v>1.6300000000000001</v>
      </c>
      <c r="AH1355">
        <f t="shared" si="429"/>
        <v>0</v>
      </c>
      <c r="AI1355">
        <f t="shared" si="430"/>
        <v>21.841666666666669</v>
      </c>
      <c r="AJ1355">
        <f t="shared" si="431"/>
        <v>94.948275862068968</v>
      </c>
      <c r="AK1355">
        <f t="shared" si="432"/>
        <v>11.43</v>
      </c>
      <c r="AL1355">
        <f t="shared" si="433"/>
        <v>-17</v>
      </c>
      <c r="AM1355">
        <f t="shared" si="434"/>
        <v>34.597727272727269</v>
      </c>
      <c r="AN1355">
        <f t="shared" si="435"/>
        <v>-3.6761833333333334</v>
      </c>
      <c r="AO1355">
        <f t="shared" si="436"/>
        <v>15.383333333333335</v>
      </c>
      <c r="AQ1355">
        <f t="shared" si="437"/>
        <v>153.65481980146288</v>
      </c>
      <c r="AR1355" s="4">
        <f t="shared" si="438"/>
        <v>24.108816666666641</v>
      </c>
    </row>
    <row r="1356" spans="20:44" x14ac:dyDescent="0.3">
      <c r="T1356" s="5">
        <f t="shared" si="425"/>
        <v>88.881818234064752</v>
      </c>
      <c r="U1356" s="6" t="e">
        <f t="shared" si="440"/>
        <v>#N/A</v>
      </c>
      <c r="V1356" s="6">
        <f t="shared" si="426"/>
        <v>153.65481980146288</v>
      </c>
      <c r="W1356" s="6">
        <f t="shared" si="427"/>
        <v>24.108816666666641</v>
      </c>
      <c r="X1356" s="6" t="e">
        <f t="shared" si="441"/>
        <v>#N/A</v>
      </c>
      <c r="Y1356" s="6" t="e">
        <f t="shared" si="442"/>
        <v>#N/A</v>
      </c>
      <c r="Z1356" s="6" t="e">
        <f t="shared" si="439"/>
        <v>#N/A</v>
      </c>
      <c r="AA1356" s="6" t="e">
        <f t="shared" si="439"/>
        <v>#N/A</v>
      </c>
      <c r="AB1356" s="6" t="e">
        <f t="shared" si="439"/>
        <v>#N/A</v>
      </c>
      <c r="AC1356" s="6" t="e">
        <f t="shared" si="439"/>
        <v>#N/A</v>
      </c>
      <c r="AG1356">
        <f t="shared" si="428"/>
        <v>1.6300000000000001</v>
      </c>
      <c r="AH1356">
        <f t="shared" si="429"/>
        <v>0</v>
      </c>
      <c r="AI1356">
        <f t="shared" si="430"/>
        <v>21.841666666666669</v>
      </c>
      <c r="AJ1356">
        <f t="shared" si="431"/>
        <v>94.948275862068968</v>
      </c>
      <c r="AK1356">
        <f t="shared" si="432"/>
        <v>11.43</v>
      </c>
      <c r="AL1356">
        <f t="shared" si="433"/>
        <v>-17</v>
      </c>
      <c r="AM1356">
        <f t="shared" si="434"/>
        <v>34.597727272727269</v>
      </c>
      <c r="AN1356">
        <f t="shared" si="435"/>
        <v>-3.6761833333333334</v>
      </c>
      <c r="AO1356">
        <f t="shared" si="436"/>
        <v>15.383333333333335</v>
      </c>
      <c r="AQ1356">
        <f t="shared" si="437"/>
        <v>153.65481980146288</v>
      </c>
      <c r="AR1356" s="4">
        <f t="shared" si="438"/>
        <v>24.108816666666641</v>
      </c>
    </row>
    <row r="1357" spans="20:44" x14ac:dyDescent="0.3">
      <c r="T1357" s="5">
        <f t="shared" si="425"/>
        <v>88.881818234064752</v>
      </c>
      <c r="U1357" s="6" t="e">
        <f t="shared" si="440"/>
        <v>#N/A</v>
      </c>
      <c r="V1357" s="6">
        <f t="shared" si="426"/>
        <v>153.65481980146288</v>
      </c>
      <c r="W1357" s="6">
        <f t="shared" si="427"/>
        <v>24.108816666666641</v>
      </c>
      <c r="X1357" s="6" t="e">
        <f t="shared" si="441"/>
        <v>#N/A</v>
      </c>
      <c r="Y1357" s="6" t="e">
        <f t="shared" si="442"/>
        <v>#N/A</v>
      </c>
      <c r="Z1357" s="6" t="e">
        <f t="shared" si="439"/>
        <v>#N/A</v>
      </c>
      <c r="AA1357" s="6" t="e">
        <f t="shared" si="439"/>
        <v>#N/A</v>
      </c>
      <c r="AB1357" s="6" t="e">
        <f t="shared" si="439"/>
        <v>#N/A</v>
      </c>
      <c r="AC1357" s="6" t="e">
        <f t="shared" si="439"/>
        <v>#N/A</v>
      </c>
      <c r="AG1357">
        <f t="shared" si="428"/>
        <v>1.6300000000000001</v>
      </c>
      <c r="AH1357">
        <f t="shared" si="429"/>
        <v>0</v>
      </c>
      <c r="AI1357">
        <f t="shared" si="430"/>
        <v>21.841666666666669</v>
      </c>
      <c r="AJ1357">
        <f t="shared" si="431"/>
        <v>94.948275862068968</v>
      </c>
      <c r="AK1357">
        <f t="shared" si="432"/>
        <v>11.43</v>
      </c>
      <c r="AL1357">
        <f t="shared" si="433"/>
        <v>-17</v>
      </c>
      <c r="AM1357">
        <f t="shared" si="434"/>
        <v>34.597727272727269</v>
      </c>
      <c r="AN1357">
        <f t="shared" si="435"/>
        <v>-3.6761833333333334</v>
      </c>
      <c r="AO1357">
        <f t="shared" si="436"/>
        <v>15.383333333333335</v>
      </c>
      <c r="AQ1357">
        <f t="shared" si="437"/>
        <v>153.65481980146288</v>
      </c>
      <c r="AR1357" s="4">
        <f t="shared" si="438"/>
        <v>24.108816666666641</v>
      </c>
    </row>
    <row r="1358" spans="20:44" x14ac:dyDescent="0.3">
      <c r="T1358" s="5">
        <f t="shared" si="425"/>
        <v>88.881818234064752</v>
      </c>
      <c r="U1358" s="6" t="e">
        <f t="shared" si="440"/>
        <v>#N/A</v>
      </c>
      <c r="V1358" s="6">
        <f t="shared" si="426"/>
        <v>153.65481980146288</v>
      </c>
      <c r="W1358" s="6">
        <f t="shared" si="427"/>
        <v>24.108816666666641</v>
      </c>
      <c r="X1358" s="6" t="e">
        <f t="shared" si="441"/>
        <v>#N/A</v>
      </c>
      <c r="Y1358" s="6" t="e">
        <f t="shared" si="442"/>
        <v>#N/A</v>
      </c>
      <c r="Z1358" s="6" t="e">
        <f t="shared" si="439"/>
        <v>#N/A</v>
      </c>
      <c r="AA1358" s="6" t="e">
        <f t="shared" si="439"/>
        <v>#N/A</v>
      </c>
      <c r="AB1358" s="6" t="e">
        <f t="shared" si="439"/>
        <v>#N/A</v>
      </c>
      <c r="AC1358" s="6" t="e">
        <f t="shared" si="439"/>
        <v>#N/A</v>
      </c>
      <c r="AG1358">
        <f t="shared" si="428"/>
        <v>1.6300000000000001</v>
      </c>
      <c r="AH1358">
        <f t="shared" si="429"/>
        <v>0</v>
      </c>
      <c r="AI1358">
        <f t="shared" si="430"/>
        <v>21.841666666666669</v>
      </c>
      <c r="AJ1358">
        <f t="shared" si="431"/>
        <v>94.948275862068968</v>
      </c>
      <c r="AK1358">
        <f t="shared" si="432"/>
        <v>11.43</v>
      </c>
      <c r="AL1358">
        <f t="shared" si="433"/>
        <v>-17</v>
      </c>
      <c r="AM1358">
        <f t="shared" si="434"/>
        <v>34.597727272727269</v>
      </c>
      <c r="AN1358">
        <f t="shared" si="435"/>
        <v>-3.6761833333333334</v>
      </c>
      <c r="AO1358">
        <f t="shared" si="436"/>
        <v>15.383333333333335</v>
      </c>
      <c r="AQ1358">
        <f t="shared" si="437"/>
        <v>153.65481980146288</v>
      </c>
      <c r="AR1358" s="4">
        <f t="shared" si="438"/>
        <v>24.108816666666641</v>
      </c>
    </row>
    <row r="1359" spans="20:44" x14ac:dyDescent="0.3">
      <c r="T1359" s="5">
        <f t="shared" si="425"/>
        <v>88.881818234064752</v>
      </c>
      <c r="U1359" s="6" t="e">
        <f t="shared" si="440"/>
        <v>#N/A</v>
      </c>
      <c r="V1359" s="6">
        <f t="shared" si="426"/>
        <v>153.65481980146288</v>
      </c>
      <c r="W1359" s="6">
        <f t="shared" si="427"/>
        <v>24.108816666666641</v>
      </c>
      <c r="X1359" s="6" t="e">
        <f t="shared" si="441"/>
        <v>#N/A</v>
      </c>
      <c r="Y1359" s="6" t="e">
        <f t="shared" si="442"/>
        <v>#N/A</v>
      </c>
      <c r="Z1359" s="6" t="e">
        <f t="shared" si="439"/>
        <v>#N/A</v>
      </c>
      <c r="AA1359" s="6" t="e">
        <f t="shared" si="439"/>
        <v>#N/A</v>
      </c>
      <c r="AB1359" s="6" t="e">
        <f t="shared" si="439"/>
        <v>#N/A</v>
      </c>
      <c r="AC1359" s="6" t="e">
        <f t="shared" si="439"/>
        <v>#N/A</v>
      </c>
      <c r="AG1359">
        <f t="shared" si="428"/>
        <v>1.6300000000000001</v>
      </c>
      <c r="AH1359">
        <f t="shared" si="429"/>
        <v>0</v>
      </c>
      <c r="AI1359">
        <f t="shared" si="430"/>
        <v>21.841666666666669</v>
      </c>
      <c r="AJ1359">
        <f t="shared" si="431"/>
        <v>94.948275862068968</v>
      </c>
      <c r="AK1359">
        <f t="shared" si="432"/>
        <v>11.43</v>
      </c>
      <c r="AL1359">
        <f t="shared" si="433"/>
        <v>-17</v>
      </c>
      <c r="AM1359">
        <f t="shared" si="434"/>
        <v>34.597727272727269</v>
      </c>
      <c r="AN1359">
        <f t="shared" si="435"/>
        <v>-3.6761833333333334</v>
      </c>
      <c r="AO1359">
        <f t="shared" si="436"/>
        <v>15.383333333333335</v>
      </c>
      <c r="AQ1359">
        <f t="shared" si="437"/>
        <v>153.65481980146288</v>
      </c>
      <c r="AR1359" s="4">
        <f t="shared" si="438"/>
        <v>24.108816666666641</v>
      </c>
    </row>
    <row r="1360" spans="20:44" x14ac:dyDescent="0.3">
      <c r="T1360" s="5">
        <f t="shared" si="425"/>
        <v>88.881818234064752</v>
      </c>
      <c r="U1360" s="6" t="e">
        <f t="shared" si="440"/>
        <v>#N/A</v>
      </c>
      <c r="V1360" s="6">
        <f t="shared" si="426"/>
        <v>153.65481980146288</v>
      </c>
      <c r="W1360" s="6">
        <f t="shared" si="427"/>
        <v>24.108816666666641</v>
      </c>
      <c r="X1360" s="6" t="e">
        <f t="shared" si="441"/>
        <v>#N/A</v>
      </c>
      <c r="Y1360" s="6" t="e">
        <f t="shared" si="442"/>
        <v>#N/A</v>
      </c>
      <c r="Z1360" s="6" t="e">
        <f t="shared" si="439"/>
        <v>#N/A</v>
      </c>
      <c r="AA1360" s="6" t="e">
        <f t="shared" si="439"/>
        <v>#N/A</v>
      </c>
      <c r="AB1360" s="6" t="e">
        <f t="shared" si="439"/>
        <v>#N/A</v>
      </c>
      <c r="AC1360" s="6" t="e">
        <f t="shared" si="439"/>
        <v>#N/A</v>
      </c>
      <c r="AG1360">
        <f t="shared" si="428"/>
        <v>1.6300000000000001</v>
      </c>
      <c r="AH1360">
        <f t="shared" si="429"/>
        <v>0</v>
      </c>
      <c r="AI1360">
        <f t="shared" si="430"/>
        <v>21.841666666666669</v>
      </c>
      <c r="AJ1360">
        <f t="shared" si="431"/>
        <v>94.948275862068968</v>
      </c>
      <c r="AK1360">
        <f t="shared" si="432"/>
        <v>11.43</v>
      </c>
      <c r="AL1360">
        <f t="shared" si="433"/>
        <v>-17</v>
      </c>
      <c r="AM1360">
        <f t="shared" si="434"/>
        <v>34.597727272727269</v>
      </c>
      <c r="AN1360">
        <f t="shared" si="435"/>
        <v>-3.6761833333333334</v>
      </c>
      <c r="AO1360">
        <f t="shared" si="436"/>
        <v>15.383333333333335</v>
      </c>
      <c r="AQ1360">
        <f t="shared" si="437"/>
        <v>153.65481980146288</v>
      </c>
      <c r="AR1360" s="4">
        <f t="shared" si="438"/>
        <v>24.108816666666641</v>
      </c>
    </row>
    <row r="1361" spans="20:44" x14ac:dyDescent="0.3">
      <c r="T1361" s="5">
        <f t="shared" si="425"/>
        <v>88.881818234064752</v>
      </c>
      <c r="U1361" s="6" t="e">
        <f t="shared" si="440"/>
        <v>#N/A</v>
      </c>
      <c r="V1361" s="6">
        <f t="shared" si="426"/>
        <v>153.65481980146288</v>
      </c>
      <c r="W1361" s="6">
        <f t="shared" si="427"/>
        <v>24.108816666666641</v>
      </c>
      <c r="X1361" s="6" t="e">
        <f t="shared" si="441"/>
        <v>#N/A</v>
      </c>
      <c r="Y1361" s="6" t="e">
        <f t="shared" si="442"/>
        <v>#N/A</v>
      </c>
      <c r="Z1361" s="6" t="e">
        <f t="shared" si="439"/>
        <v>#N/A</v>
      </c>
      <c r="AA1361" s="6" t="e">
        <f t="shared" si="439"/>
        <v>#N/A</v>
      </c>
      <c r="AB1361" s="6" t="e">
        <f t="shared" si="439"/>
        <v>#N/A</v>
      </c>
      <c r="AC1361" s="6" t="e">
        <f t="shared" si="439"/>
        <v>#N/A</v>
      </c>
      <c r="AG1361">
        <f t="shared" si="428"/>
        <v>1.6300000000000001</v>
      </c>
      <c r="AH1361">
        <f t="shared" si="429"/>
        <v>0</v>
      </c>
      <c r="AI1361">
        <f t="shared" si="430"/>
        <v>21.841666666666669</v>
      </c>
      <c r="AJ1361">
        <f t="shared" si="431"/>
        <v>94.948275862068968</v>
      </c>
      <c r="AK1361">
        <f t="shared" si="432"/>
        <v>11.43</v>
      </c>
      <c r="AL1361">
        <f t="shared" si="433"/>
        <v>-17</v>
      </c>
      <c r="AM1361">
        <f t="shared" si="434"/>
        <v>34.597727272727269</v>
      </c>
      <c r="AN1361">
        <f t="shared" si="435"/>
        <v>-3.6761833333333334</v>
      </c>
      <c r="AO1361">
        <f t="shared" si="436"/>
        <v>15.383333333333335</v>
      </c>
      <c r="AQ1361">
        <f t="shared" si="437"/>
        <v>153.65481980146288</v>
      </c>
      <c r="AR1361" s="4">
        <f t="shared" si="438"/>
        <v>24.108816666666641</v>
      </c>
    </row>
    <row r="1362" spans="20:44" x14ac:dyDescent="0.3">
      <c r="T1362" s="5">
        <f t="shared" si="425"/>
        <v>88.881818234064752</v>
      </c>
      <c r="U1362" s="6" t="e">
        <f t="shared" si="440"/>
        <v>#N/A</v>
      </c>
      <c r="V1362" s="6">
        <f t="shared" si="426"/>
        <v>153.65481980146288</v>
      </c>
      <c r="W1362" s="6">
        <f t="shared" si="427"/>
        <v>24.108816666666641</v>
      </c>
      <c r="X1362" s="6" t="e">
        <f t="shared" si="441"/>
        <v>#N/A</v>
      </c>
      <c r="Y1362" s="6" t="e">
        <f t="shared" si="442"/>
        <v>#N/A</v>
      </c>
      <c r="Z1362" s="6" t="e">
        <f t="shared" si="439"/>
        <v>#N/A</v>
      </c>
      <c r="AA1362" s="6" t="e">
        <f t="shared" si="439"/>
        <v>#N/A</v>
      </c>
      <c r="AB1362" s="6" t="e">
        <f t="shared" si="439"/>
        <v>#N/A</v>
      </c>
      <c r="AC1362" s="6" t="e">
        <f t="shared" si="439"/>
        <v>#N/A</v>
      </c>
      <c r="AG1362">
        <f t="shared" si="428"/>
        <v>1.6300000000000001</v>
      </c>
      <c r="AH1362">
        <f t="shared" si="429"/>
        <v>0</v>
      </c>
      <c r="AI1362">
        <f t="shared" si="430"/>
        <v>21.841666666666669</v>
      </c>
      <c r="AJ1362">
        <f t="shared" si="431"/>
        <v>94.948275862068968</v>
      </c>
      <c r="AK1362">
        <f t="shared" si="432"/>
        <v>11.43</v>
      </c>
      <c r="AL1362">
        <f t="shared" si="433"/>
        <v>-17</v>
      </c>
      <c r="AM1362">
        <f t="shared" si="434"/>
        <v>34.597727272727269</v>
      </c>
      <c r="AN1362">
        <f t="shared" si="435"/>
        <v>-3.6761833333333334</v>
      </c>
      <c r="AO1362">
        <f t="shared" si="436"/>
        <v>15.383333333333335</v>
      </c>
      <c r="AQ1362">
        <f t="shared" si="437"/>
        <v>153.65481980146288</v>
      </c>
      <c r="AR1362" s="4">
        <f t="shared" si="438"/>
        <v>24.108816666666641</v>
      </c>
    </row>
    <row r="1363" spans="20:44" x14ac:dyDescent="0.3">
      <c r="T1363" s="5">
        <f t="shared" si="425"/>
        <v>88.881818234064752</v>
      </c>
      <c r="U1363" s="6" t="e">
        <f t="shared" si="440"/>
        <v>#N/A</v>
      </c>
      <c r="V1363" s="6">
        <f t="shared" si="426"/>
        <v>153.65481980146288</v>
      </c>
      <c r="W1363" s="6">
        <f t="shared" si="427"/>
        <v>24.108816666666641</v>
      </c>
      <c r="X1363" s="6" t="e">
        <f t="shared" si="441"/>
        <v>#N/A</v>
      </c>
      <c r="Y1363" s="6" t="e">
        <f t="shared" si="442"/>
        <v>#N/A</v>
      </c>
      <c r="Z1363" s="6" t="e">
        <f t="shared" si="439"/>
        <v>#N/A</v>
      </c>
      <c r="AA1363" s="6" t="e">
        <f t="shared" si="439"/>
        <v>#N/A</v>
      </c>
      <c r="AB1363" s="6" t="e">
        <f t="shared" si="439"/>
        <v>#N/A</v>
      </c>
      <c r="AC1363" s="6" t="e">
        <f t="shared" si="439"/>
        <v>#N/A</v>
      </c>
      <c r="AG1363">
        <f t="shared" si="428"/>
        <v>1.6300000000000001</v>
      </c>
      <c r="AH1363">
        <f t="shared" si="429"/>
        <v>0</v>
      </c>
      <c r="AI1363">
        <f t="shared" si="430"/>
        <v>21.841666666666669</v>
      </c>
      <c r="AJ1363">
        <f t="shared" si="431"/>
        <v>94.948275862068968</v>
      </c>
      <c r="AK1363">
        <f t="shared" si="432"/>
        <v>11.43</v>
      </c>
      <c r="AL1363">
        <f t="shared" si="433"/>
        <v>-17</v>
      </c>
      <c r="AM1363">
        <f t="shared" si="434"/>
        <v>34.597727272727269</v>
      </c>
      <c r="AN1363">
        <f t="shared" si="435"/>
        <v>-3.6761833333333334</v>
      </c>
      <c r="AO1363">
        <f t="shared" si="436"/>
        <v>15.383333333333335</v>
      </c>
      <c r="AQ1363">
        <f t="shared" si="437"/>
        <v>153.65481980146288</v>
      </c>
      <c r="AR1363" s="4">
        <f t="shared" si="438"/>
        <v>24.108816666666641</v>
      </c>
    </row>
    <row r="1364" spans="20:44" x14ac:dyDescent="0.3">
      <c r="T1364" s="5">
        <f t="shared" si="425"/>
        <v>88.881818234064752</v>
      </c>
      <c r="U1364" s="6" t="e">
        <f t="shared" si="440"/>
        <v>#N/A</v>
      </c>
      <c r="V1364" s="6">
        <f t="shared" si="426"/>
        <v>153.65481980146288</v>
      </c>
      <c r="W1364" s="6">
        <f t="shared" si="427"/>
        <v>24.108816666666641</v>
      </c>
      <c r="X1364" s="6" t="e">
        <f t="shared" si="441"/>
        <v>#N/A</v>
      </c>
      <c r="Y1364" s="6" t="e">
        <f t="shared" si="442"/>
        <v>#N/A</v>
      </c>
      <c r="Z1364" s="6" t="e">
        <f t="shared" si="439"/>
        <v>#N/A</v>
      </c>
      <c r="AA1364" s="6" t="e">
        <f t="shared" si="439"/>
        <v>#N/A</v>
      </c>
      <c r="AB1364" s="6" t="e">
        <f t="shared" si="439"/>
        <v>#N/A</v>
      </c>
      <c r="AC1364" s="6" t="e">
        <f t="shared" si="439"/>
        <v>#N/A</v>
      </c>
      <c r="AG1364">
        <f t="shared" si="428"/>
        <v>1.6300000000000001</v>
      </c>
      <c r="AH1364">
        <f t="shared" si="429"/>
        <v>0</v>
      </c>
      <c r="AI1364">
        <f t="shared" si="430"/>
        <v>21.841666666666669</v>
      </c>
      <c r="AJ1364">
        <f t="shared" si="431"/>
        <v>94.948275862068968</v>
      </c>
      <c r="AK1364">
        <f t="shared" si="432"/>
        <v>11.43</v>
      </c>
      <c r="AL1364">
        <f t="shared" si="433"/>
        <v>-17</v>
      </c>
      <c r="AM1364">
        <f t="shared" si="434"/>
        <v>34.597727272727269</v>
      </c>
      <c r="AN1364">
        <f t="shared" si="435"/>
        <v>-3.6761833333333334</v>
      </c>
      <c r="AO1364">
        <f t="shared" si="436"/>
        <v>15.383333333333335</v>
      </c>
      <c r="AQ1364">
        <f t="shared" si="437"/>
        <v>153.65481980146288</v>
      </c>
      <c r="AR1364" s="4">
        <f t="shared" si="438"/>
        <v>24.108816666666641</v>
      </c>
    </row>
    <row r="1365" spans="20:44" x14ac:dyDescent="0.3">
      <c r="T1365" s="5">
        <f t="shared" si="425"/>
        <v>88.881818234064752</v>
      </c>
      <c r="U1365" s="6" t="e">
        <f t="shared" si="440"/>
        <v>#N/A</v>
      </c>
      <c r="V1365" s="6">
        <f t="shared" si="426"/>
        <v>153.65481980146288</v>
      </c>
      <c r="W1365" s="6">
        <f t="shared" si="427"/>
        <v>24.108816666666641</v>
      </c>
      <c r="X1365" s="6" t="e">
        <f t="shared" si="441"/>
        <v>#N/A</v>
      </c>
      <c r="Y1365" s="6" t="e">
        <f t="shared" si="442"/>
        <v>#N/A</v>
      </c>
      <c r="Z1365" s="6" t="e">
        <f t="shared" si="439"/>
        <v>#N/A</v>
      </c>
      <c r="AA1365" s="6" t="e">
        <f t="shared" si="439"/>
        <v>#N/A</v>
      </c>
      <c r="AB1365" s="6" t="e">
        <f t="shared" si="439"/>
        <v>#N/A</v>
      </c>
      <c r="AC1365" s="6" t="e">
        <f t="shared" si="439"/>
        <v>#N/A</v>
      </c>
      <c r="AG1365">
        <f t="shared" si="428"/>
        <v>1.6300000000000001</v>
      </c>
      <c r="AH1365">
        <f t="shared" si="429"/>
        <v>0</v>
      </c>
      <c r="AI1365">
        <f t="shared" si="430"/>
        <v>21.841666666666669</v>
      </c>
      <c r="AJ1365">
        <f t="shared" si="431"/>
        <v>94.948275862068968</v>
      </c>
      <c r="AK1365">
        <f t="shared" si="432"/>
        <v>11.43</v>
      </c>
      <c r="AL1365">
        <f t="shared" si="433"/>
        <v>-17</v>
      </c>
      <c r="AM1365">
        <f t="shared" si="434"/>
        <v>34.597727272727269</v>
      </c>
      <c r="AN1365">
        <f t="shared" si="435"/>
        <v>-3.6761833333333334</v>
      </c>
      <c r="AO1365">
        <f t="shared" si="436"/>
        <v>15.383333333333335</v>
      </c>
      <c r="AQ1365">
        <f t="shared" si="437"/>
        <v>153.65481980146288</v>
      </c>
      <c r="AR1365" s="4">
        <f t="shared" si="438"/>
        <v>24.108816666666641</v>
      </c>
    </row>
    <row r="1366" spans="20:44" x14ac:dyDescent="0.3">
      <c r="T1366" s="5">
        <f t="shared" si="425"/>
        <v>88.881818234064752</v>
      </c>
      <c r="U1366" s="6" t="e">
        <f t="shared" si="440"/>
        <v>#N/A</v>
      </c>
      <c r="V1366" s="6">
        <f t="shared" si="426"/>
        <v>153.65481980146288</v>
      </c>
      <c r="W1366" s="6">
        <f t="shared" si="427"/>
        <v>24.108816666666641</v>
      </c>
      <c r="X1366" s="6" t="e">
        <f t="shared" si="441"/>
        <v>#N/A</v>
      </c>
      <c r="Y1366" s="6" t="e">
        <f t="shared" si="442"/>
        <v>#N/A</v>
      </c>
      <c r="Z1366" s="6" t="e">
        <f t="shared" si="439"/>
        <v>#N/A</v>
      </c>
      <c r="AA1366" s="6" t="e">
        <f t="shared" si="439"/>
        <v>#N/A</v>
      </c>
      <c r="AB1366" s="6" t="e">
        <f t="shared" si="439"/>
        <v>#N/A</v>
      </c>
      <c r="AC1366" s="6" t="e">
        <f t="shared" si="439"/>
        <v>#N/A</v>
      </c>
      <c r="AG1366">
        <f t="shared" si="428"/>
        <v>1.6300000000000001</v>
      </c>
      <c r="AH1366">
        <f t="shared" si="429"/>
        <v>0</v>
      </c>
      <c r="AI1366">
        <f t="shared" si="430"/>
        <v>21.841666666666669</v>
      </c>
      <c r="AJ1366">
        <f t="shared" si="431"/>
        <v>94.948275862068968</v>
      </c>
      <c r="AK1366">
        <f t="shared" si="432"/>
        <v>11.43</v>
      </c>
      <c r="AL1366">
        <f t="shared" si="433"/>
        <v>-17</v>
      </c>
      <c r="AM1366">
        <f t="shared" si="434"/>
        <v>34.597727272727269</v>
      </c>
      <c r="AN1366">
        <f t="shared" si="435"/>
        <v>-3.6761833333333334</v>
      </c>
      <c r="AO1366">
        <f t="shared" si="436"/>
        <v>15.383333333333335</v>
      </c>
      <c r="AQ1366">
        <f t="shared" si="437"/>
        <v>153.65481980146288</v>
      </c>
      <c r="AR1366" s="4">
        <f t="shared" si="438"/>
        <v>24.108816666666641</v>
      </c>
    </row>
    <row r="1367" spans="20:44" x14ac:dyDescent="0.3">
      <c r="T1367" s="5">
        <f t="shared" si="425"/>
        <v>88.881818234064752</v>
      </c>
      <c r="U1367" s="6" t="e">
        <f t="shared" si="440"/>
        <v>#N/A</v>
      </c>
      <c r="V1367" s="6">
        <f t="shared" si="426"/>
        <v>153.65481980146288</v>
      </c>
      <c r="W1367" s="6">
        <f t="shared" si="427"/>
        <v>24.108816666666641</v>
      </c>
      <c r="X1367" s="6" t="e">
        <f t="shared" si="441"/>
        <v>#N/A</v>
      </c>
      <c r="Y1367" s="6" t="e">
        <f t="shared" si="442"/>
        <v>#N/A</v>
      </c>
      <c r="Z1367" s="6" t="e">
        <f t="shared" si="439"/>
        <v>#N/A</v>
      </c>
      <c r="AA1367" s="6" t="e">
        <f t="shared" si="439"/>
        <v>#N/A</v>
      </c>
      <c r="AB1367" s="6" t="e">
        <f t="shared" si="439"/>
        <v>#N/A</v>
      </c>
      <c r="AC1367" s="6" t="e">
        <f t="shared" si="439"/>
        <v>#N/A</v>
      </c>
      <c r="AG1367">
        <f t="shared" si="428"/>
        <v>1.6300000000000001</v>
      </c>
      <c r="AH1367">
        <f t="shared" si="429"/>
        <v>0</v>
      </c>
      <c r="AI1367">
        <f t="shared" si="430"/>
        <v>21.841666666666669</v>
      </c>
      <c r="AJ1367">
        <f t="shared" si="431"/>
        <v>94.948275862068968</v>
      </c>
      <c r="AK1367">
        <f t="shared" si="432"/>
        <v>11.43</v>
      </c>
      <c r="AL1367">
        <f t="shared" si="433"/>
        <v>-17</v>
      </c>
      <c r="AM1367">
        <f t="shared" si="434"/>
        <v>34.597727272727269</v>
      </c>
      <c r="AN1367">
        <f t="shared" si="435"/>
        <v>-3.6761833333333334</v>
      </c>
      <c r="AO1367">
        <f t="shared" si="436"/>
        <v>15.383333333333335</v>
      </c>
      <c r="AQ1367">
        <f t="shared" si="437"/>
        <v>153.65481980146288</v>
      </c>
      <c r="AR1367" s="4">
        <f t="shared" si="438"/>
        <v>24.108816666666641</v>
      </c>
    </row>
    <row r="1368" spans="20:44" x14ac:dyDescent="0.3">
      <c r="T1368" s="5">
        <f t="shared" si="425"/>
        <v>88.881818234064752</v>
      </c>
      <c r="U1368" s="6" t="e">
        <f t="shared" si="440"/>
        <v>#N/A</v>
      </c>
      <c r="V1368" s="6">
        <f t="shared" si="426"/>
        <v>153.65481980146288</v>
      </c>
      <c r="W1368" s="6">
        <f t="shared" si="427"/>
        <v>24.108816666666641</v>
      </c>
      <c r="X1368" s="6" t="e">
        <f t="shared" si="441"/>
        <v>#N/A</v>
      </c>
      <c r="Y1368" s="6" t="e">
        <f t="shared" si="442"/>
        <v>#N/A</v>
      </c>
      <c r="Z1368" s="6" t="e">
        <f t="shared" si="439"/>
        <v>#N/A</v>
      </c>
      <c r="AA1368" s="6" t="e">
        <f t="shared" si="439"/>
        <v>#N/A</v>
      </c>
      <c r="AB1368" s="6" t="e">
        <f t="shared" si="439"/>
        <v>#N/A</v>
      </c>
      <c r="AC1368" s="6" t="e">
        <f t="shared" si="439"/>
        <v>#N/A</v>
      </c>
      <c r="AG1368">
        <f t="shared" si="428"/>
        <v>1.6300000000000001</v>
      </c>
      <c r="AH1368">
        <f t="shared" si="429"/>
        <v>0</v>
      </c>
      <c r="AI1368">
        <f t="shared" si="430"/>
        <v>21.841666666666669</v>
      </c>
      <c r="AJ1368">
        <f t="shared" si="431"/>
        <v>94.948275862068968</v>
      </c>
      <c r="AK1368">
        <f t="shared" si="432"/>
        <v>11.43</v>
      </c>
      <c r="AL1368">
        <f t="shared" si="433"/>
        <v>-17</v>
      </c>
      <c r="AM1368">
        <f t="shared" si="434"/>
        <v>34.597727272727269</v>
      </c>
      <c r="AN1368">
        <f t="shared" si="435"/>
        <v>-3.6761833333333334</v>
      </c>
      <c r="AO1368">
        <f t="shared" si="436"/>
        <v>15.383333333333335</v>
      </c>
      <c r="AQ1368">
        <f t="shared" si="437"/>
        <v>153.65481980146288</v>
      </c>
      <c r="AR1368" s="4">
        <f t="shared" si="438"/>
        <v>24.108816666666641</v>
      </c>
    </row>
    <row r="1369" spans="20:44" x14ac:dyDescent="0.3">
      <c r="T1369" s="5">
        <f t="shared" si="425"/>
        <v>88.881818234064752</v>
      </c>
      <c r="U1369" s="6" t="e">
        <f t="shared" si="440"/>
        <v>#N/A</v>
      </c>
      <c r="V1369" s="6">
        <f t="shared" si="426"/>
        <v>153.65481980146288</v>
      </c>
      <c r="W1369" s="6">
        <f t="shared" si="427"/>
        <v>24.108816666666641</v>
      </c>
      <c r="X1369" s="6" t="e">
        <f t="shared" si="441"/>
        <v>#N/A</v>
      </c>
      <c r="Y1369" s="6" t="e">
        <f t="shared" si="442"/>
        <v>#N/A</v>
      </c>
      <c r="Z1369" s="6" t="e">
        <f t="shared" si="439"/>
        <v>#N/A</v>
      </c>
      <c r="AA1369" s="6" t="e">
        <f t="shared" si="439"/>
        <v>#N/A</v>
      </c>
      <c r="AB1369" s="6" t="e">
        <f t="shared" si="439"/>
        <v>#N/A</v>
      </c>
      <c r="AC1369" s="6" t="e">
        <f t="shared" si="439"/>
        <v>#N/A</v>
      </c>
      <c r="AG1369">
        <f t="shared" si="428"/>
        <v>1.6300000000000001</v>
      </c>
      <c r="AH1369">
        <f t="shared" si="429"/>
        <v>0</v>
      </c>
      <c r="AI1369">
        <f t="shared" si="430"/>
        <v>21.841666666666669</v>
      </c>
      <c r="AJ1369">
        <f t="shared" si="431"/>
        <v>94.948275862068968</v>
      </c>
      <c r="AK1369">
        <f t="shared" si="432"/>
        <v>11.43</v>
      </c>
      <c r="AL1369">
        <f t="shared" si="433"/>
        <v>-17</v>
      </c>
      <c r="AM1369">
        <f t="shared" si="434"/>
        <v>34.597727272727269</v>
      </c>
      <c r="AN1369">
        <f t="shared" si="435"/>
        <v>-3.6761833333333334</v>
      </c>
      <c r="AO1369">
        <f t="shared" si="436"/>
        <v>15.383333333333335</v>
      </c>
      <c r="AQ1369">
        <f t="shared" si="437"/>
        <v>153.65481980146288</v>
      </c>
      <c r="AR1369" s="4">
        <f t="shared" si="438"/>
        <v>24.108816666666641</v>
      </c>
    </row>
    <row r="1370" spans="20:44" x14ac:dyDescent="0.3">
      <c r="T1370" s="5">
        <f t="shared" ref="T1370:T1433" si="443">AVERAGE(AQ1370:AR1370)</f>
        <v>88.881818234064752</v>
      </c>
      <c r="U1370" s="6" t="e">
        <f t="shared" si="440"/>
        <v>#N/A</v>
      </c>
      <c r="V1370" s="6">
        <f t="shared" ref="V1370:V1433" si="444">M1370+SUM(AG1370:AO1370)+$T$1+R1370/$Z$1</f>
        <v>153.65481980146288</v>
      </c>
      <c r="W1370" s="6">
        <f t="shared" ref="W1370:W1433" si="445">M1370+SUM(AG1370:AO1370)+$T$1+R1370/$Z$1-AJ1370-AM1370</f>
        <v>24.108816666666641</v>
      </c>
      <c r="X1370" s="6" t="e">
        <f t="shared" si="441"/>
        <v>#N/A</v>
      </c>
      <c r="Y1370" s="6" t="e">
        <f t="shared" si="442"/>
        <v>#N/A</v>
      </c>
      <c r="Z1370" s="6" t="e">
        <f t="shared" si="439"/>
        <v>#N/A</v>
      </c>
      <c r="AA1370" s="6" t="e">
        <f t="shared" si="439"/>
        <v>#N/A</v>
      </c>
      <c r="AB1370" s="6" t="e">
        <f t="shared" si="439"/>
        <v>#N/A</v>
      </c>
      <c r="AC1370" s="6" t="e">
        <f t="shared" si="439"/>
        <v>#N/A</v>
      </c>
      <c r="AG1370">
        <f t="shared" ref="AG1370:AG1433" si="446">C$3*(C$1-C1370)/C$2</f>
        <v>1.6300000000000001</v>
      </c>
      <c r="AH1370">
        <f t="shared" ref="AH1370:AH1433" si="447">D$3*(D$1-D1370)/D$2</f>
        <v>0</v>
      </c>
      <c r="AI1370">
        <f t="shared" ref="AI1370:AI1433" si="448">E$3*(E$1-E1370)/E$2</f>
        <v>21.841666666666669</v>
      </c>
      <c r="AJ1370">
        <f t="shared" ref="AJ1370:AJ1433" si="449">F$3*(F$1-F1370)/F$2</f>
        <v>94.948275862068968</v>
      </c>
      <c r="AK1370">
        <f t="shared" ref="AK1370:AK1433" si="450">G$3*(G$1-G1370)/G$2</f>
        <v>11.43</v>
      </c>
      <c r="AL1370">
        <f t="shared" ref="AL1370:AL1433" si="451">H$3*(H$1-H1370)/H$2</f>
        <v>-17</v>
      </c>
      <c r="AM1370">
        <f t="shared" ref="AM1370:AM1433" si="452">I$3*(I$1-I1370)/I$2</f>
        <v>34.597727272727269</v>
      </c>
      <c r="AN1370">
        <f t="shared" ref="AN1370:AN1433" si="453">(Q1370-$M$1)/$M$2</f>
        <v>-3.6761833333333334</v>
      </c>
      <c r="AO1370">
        <f t="shared" ref="AO1370:AO1433" si="454">(J1370-$Q$1)/$Q$2</f>
        <v>15.383333333333335</v>
      </c>
      <c r="AQ1370">
        <f t="shared" ref="AQ1370:AQ1433" si="455">M1370+SUM(AG1370:AO1370)+$T$1+R1370/$Z$1</f>
        <v>153.65481980146288</v>
      </c>
      <c r="AR1370" s="4">
        <f t="shared" ref="AR1370:AR1433" si="456">S1370+SUM(AG1370:AO1370)+$T$1+R1370/$Z$1-AJ1370-AM1370</f>
        <v>24.108816666666641</v>
      </c>
    </row>
    <row r="1371" spans="20:44" x14ac:dyDescent="0.3">
      <c r="T1371" s="5">
        <f t="shared" si="443"/>
        <v>88.881818234064752</v>
      </c>
      <c r="U1371" s="6" t="e">
        <f t="shared" si="440"/>
        <v>#N/A</v>
      </c>
      <c r="V1371" s="6">
        <f t="shared" si="444"/>
        <v>153.65481980146288</v>
      </c>
      <c r="W1371" s="6">
        <f t="shared" si="445"/>
        <v>24.108816666666641</v>
      </c>
      <c r="X1371" s="6" t="e">
        <f t="shared" si="441"/>
        <v>#N/A</v>
      </c>
      <c r="Y1371" s="6" t="e">
        <f t="shared" si="442"/>
        <v>#N/A</v>
      </c>
      <c r="Z1371" s="6" t="e">
        <f t="shared" si="439"/>
        <v>#N/A</v>
      </c>
      <c r="AA1371" s="6" t="e">
        <f t="shared" si="439"/>
        <v>#N/A</v>
      </c>
      <c r="AB1371" s="6" t="e">
        <f t="shared" si="439"/>
        <v>#N/A</v>
      </c>
      <c r="AC1371" s="6" t="e">
        <f t="shared" si="439"/>
        <v>#N/A</v>
      </c>
      <c r="AG1371">
        <f t="shared" si="446"/>
        <v>1.6300000000000001</v>
      </c>
      <c r="AH1371">
        <f t="shared" si="447"/>
        <v>0</v>
      </c>
      <c r="AI1371">
        <f t="shared" si="448"/>
        <v>21.841666666666669</v>
      </c>
      <c r="AJ1371">
        <f t="shared" si="449"/>
        <v>94.948275862068968</v>
      </c>
      <c r="AK1371">
        <f t="shared" si="450"/>
        <v>11.43</v>
      </c>
      <c r="AL1371">
        <f t="shared" si="451"/>
        <v>-17</v>
      </c>
      <c r="AM1371">
        <f t="shared" si="452"/>
        <v>34.597727272727269</v>
      </c>
      <c r="AN1371">
        <f t="shared" si="453"/>
        <v>-3.6761833333333334</v>
      </c>
      <c r="AO1371">
        <f t="shared" si="454"/>
        <v>15.383333333333335</v>
      </c>
      <c r="AQ1371">
        <f t="shared" si="455"/>
        <v>153.65481980146288</v>
      </c>
      <c r="AR1371" s="4">
        <f t="shared" si="456"/>
        <v>24.108816666666641</v>
      </c>
    </row>
    <row r="1372" spans="20:44" x14ac:dyDescent="0.3">
      <c r="T1372" s="5">
        <f t="shared" si="443"/>
        <v>88.881818234064752</v>
      </c>
      <c r="U1372" s="6" t="e">
        <f t="shared" si="440"/>
        <v>#N/A</v>
      </c>
      <c r="V1372" s="6">
        <f t="shared" si="444"/>
        <v>153.65481980146288</v>
      </c>
      <c r="W1372" s="6">
        <f t="shared" si="445"/>
        <v>24.108816666666641</v>
      </c>
      <c r="X1372" s="6" t="e">
        <f t="shared" si="441"/>
        <v>#N/A</v>
      </c>
      <c r="Y1372" s="6" t="e">
        <f t="shared" si="442"/>
        <v>#N/A</v>
      </c>
      <c r="Z1372" s="6" t="e">
        <f t="shared" si="439"/>
        <v>#N/A</v>
      </c>
      <c r="AA1372" s="6" t="e">
        <f t="shared" si="439"/>
        <v>#N/A</v>
      </c>
      <c r="AB1372" s="6" t="e">
        <f t="shared" si="439"/>
        <v>#N/A</v>
      </c>
      <c r="AC1372" s="6" t="e">
        <f t="shared" si="439"/>
        <v>#N/A</v>
      </c>
      <c r="AG1372">
        <f t="shared" si="446"/>
        <v>1.6300000000000001</v>
      </c>
      <c r="AH1372">
        <f t="shared" si="447"/>
        <v>0</v>
      </c>
      <c r="AI1372">
        <f t="shared" si="448"/>
        <v>21.841666666666669</v>
      </c>
      <c r="AJ1372">
        <f t="shared" si="449"/>
        <v>94.948275862068968</v>
      </c>
      <c r="AK1372">
        <f t="shared" si="450"/>
        <v>11.43</v>
      </c>
      <c r="AL1372">
        <f t="shared" si="451"/>
        <v>-17</v>
      </c>
      <c r="AM1372">
        <f t="shared" si="452"/>
        <v>34.597727272727269</v>
      </c>
      <c r="AN1372">
        <f t="shared" si="453"/>
        <v>-3.6761833333333334</v>
      </c>
      <c r="AO1372">
        <f t="shared" si="454"/>
        <v>15.383333333333335</v>
      </c>
      <c r="AQ1372">
        <f t="shared" si="455"/>
        <v>153.65481980146288</v>
      </c>
      <c r="AR1372" s="4">
        <f t="shared" si="456"/>
        <v>24.108816666666641</v>
      </c>
    </row>
    <row r="1373" spans="20:44" x14ac:dyDescent="0.3">
      <c r="T1373" s="5">
        <f t="shared" si="443"/>
        <v>88.881818234064752</v>
      </c>
      <c r="U1373" s="6" t="e">
        <f t="shared" si="440"/>
        <v>#N/A</v>
      </c>
      <c r="V1373" s="6">
        <f t="shared" si="444"/>
        <v>153.65481980146288</v>
      </c>
      <c r="W1373" s="6">
        <f t="shared" si="445"/>
        <v>24.108816666666641</v>
      </c>
      <c r="X1373" s="6" t="e">
        <f t="shared" si="441"/>
        <v>#N/A</v>
      </c>
      <c r="Y1373" s="6" t="e">
        <f t="shared" si="442"/>
        <v>#N/A</v>
      </c>
      <c r="Z1373" s="6" t="e">
        <f t="shared" si="439"/>
        <v>#N/A</v>
      </c>
      <c r="AA1373" s="6" t="e">
        <f t="shared" si="439"/>
        <v>#N/A</v>
      </c>
      <c r="AB1373" s="6" t="e">
        <f t="shared" si="439"/>
        <v>#N/A</v>
      </c>
      <c r="AC1373" s="6" t="e">
        <f t="shared" ref="Z1373:AC1436" si="457">VLOOKUP($AT1373,kkk,AC$4,0)</f>
        <v>#N/A</v>
      </c>
      <c r="AG1373">
        <f t="shared" si="446"/>
        <v>1.6300000000000001</v>
      </c>
      <c r="AH1373">
        <f t="shared" si="447"/>
        <v>0</v>
      </c>
      <c r="AI1373">
        <f t="shared" si="448"/>
        <v>21.841666666666669</v>
      </c>
      <c r="AJ1373">
        <f t="shared" si="449"/>
        <v>94.948275862068968</v>
      </c>
      <c r="AK1373">
        <f t="shared" si="450"/>
        <v>11.43</v>
      </c>
      <c r="AL1373">
        <f t="shared" si="451"/>
        <v>-17</v>
      </c>
      <c r="AM1373">
        <f t="shared" si="452"/>
        <v>34.597727272727269</v>
      </c>
      <c r="AN1373">
        <f t="shared" si="453"/>
        <v>-3.6761833333333334</v>
      </c>
      <c r="AO1373">
        <f t="shared" si="454"/>
        <v>15.383333333333335</v>
      </c>
      <c r="AQ1373">
        <f t="shared" si="455"/>
        <v>153.65481980146288</v>
      </c>
      <c r="AR1373" s="4">
        <f t="shared" si="456"/>
        <v>24.108816666666641</v>
      </c>
    </row>
    <row r="1374" spans="20:44" x14ac:dyDescent="0.3">
      <c r="T1374" s="5">
        <f t="shared" si="443"/>
        <v>88.881818234064752</v>
      </c>
      <c r="U1374" s="6" t="e">
        <f t="shared" si="440"/>
        <v>#N/A</v>
      </c>
      <c r="V1374" s="6">
        <f t="shared" si="444"/>
        <v>153.65481980146288</v>
      </c>
      <c r="W1374" s="6">
        <f t="shared" si="445"/>
        <v>24.108816666666641</v>
      </c>
      <c r="X1374" s="6" t="e">
        <f t="shared" si="441"/>
        <v>#N/A</v>
      </c>
      <c r="Y1374" s="6" t="e">
        <f t="shared" si="442"/>
        <v>#N/A</v>
      </c>
      <c r="Z1374" s="6" t="e">
        <f t="shared" si="457"/>
        <v>#N/A</v>
      </c>
      <c r="AA1374" s="6" t="e">
        <f t="shared" si="457"/>
        <v>#N/A</v>
      </c>
      <c r="AB1374" s="6" t="e">
        <f t="shared" si="457"/>
        <v>#N/A</v>
      </c>
      <c r="AC1374" s="6" t="e">
        <f t="shared" si="457"/>
        <v>#N/A</v>
      </c>
      <c r="AG1374">
        <f t="shared" si="446"/>
        <v>1.6300000000000001</v>
      </c>
      <c r="AH1374">
        <f t="shared" si="447"/>
        <v>0</v>
      </c>
      <c r="AI1374">
        <f t="shared" si="448"/>
        <v>21.841666666666669</v>
      </c>
      <c r="AJ1374">
        <f t="shared" si="449"/>
        <v>94.948275862068968</v>
      </c>
      <c r="AK1374">
        <f t="shared" si="450"/>
        <v>11.43</v>
      </c>
      <c r="AL1374">
        <f t="shared" si="451"/>
        <v>-17</v>
      </c>
      <c r="AM1374">
        <f t="shared" si="452"/>
        <v>34.597727272727269</v>
      </c>
      <c r="AN1374">
        <f t="shared" si="453"/>
        <v>-3.6761833333333334</v>
      </c>
      <c r="AO1374">
        <f t="shared" si="454"/>
        <v>15.383333333333335</v>
      </c>
      <c r="AQ1374">
        <f t="shared" si="455"/>
        <v>153.65481980146288</v>
      </c>
      <c r="AR1374" s="4">
        <f t="shared" si="456"/>
        <v>24.108816666666641</v>
      </c>
    </row>
    <row r="1375" spans="20:44" x14ac:dyDescent="0.3">
      <c r="T1375" s="5">
        <f t="shared" si="443"/>
        <v>88.881818234064752</v>
      </c>
      <c r="U1375" s="6" t="e">
        <f t="shared" si="440"/>
        <v>#N/A</v>
      </c>
      <c r="V1375" s="6">
        <f t="shared" si="444"/>
        <v>153.65481980146288</v>
      </c>
      <c r="W1375" s="6">
        <f t="shared" si="445"/>
        <v>24.108816666666641</v>
      </c>
      <c r="X1375" s="6" t="e">
        <f t="shared" si="441"/>
        <v>#N/A</v>
      </c>
      <c r="Y1375" s="6" t="e">
        <f t="shared" si="442"/>
        <v>#N/A</v>
      </c>
      <c r="Z1375" s="6" t="e">
        <f t="shared" si="457"/>
        <v>#N/A</v>
      </c>
      <c r="AA1375" s="6" t="e">
        <f t="shared" si="457"/>
        <v>#N/A</v>
      </c>
      <c r="AB1375" s="6" t="e">
        <f t="shared" si="457"/>
        <v>#N/A</v>
      </c>
      <c r="AC1375" s="6" t="e">
        <f t="shared" si="457"/>
        <v>#N/A</v>
      </c>
      <c r="AG1375">
        <f t="shared" si="446"/>
        <v>1.6300000000000001</v>
      </c>
      <c r="AH1375">
        <f t="shared" si="447"/>
        <v>0</v>
      </c>
      <c r="AI1375">
        <f t="shared" si="448"/>
        <v>21.841666666666669</v>
      </c>
      <c r="AJ1375">
        <f t="shared" si="449"/>
        <v>94.948275862068968</v>
      </c>
      <c r="AK1375">
        <f t="shared" si="450"/>
        <v>11.43</v>
      </c>
      <c r="AL1375">
        <f t="shared" si="451"/>
        <v>-17</v>
      </c>
      <c r="AM1375">
        <f t="shared" si="452"/>
        <v>34.597727272727269</v>
      </c>
      <c r="AN1375">
        <f t="shared" si="453"/>
        <v>-3.6761833333333334</v>
      </c>
      <c r="AO1375">
        <f t="shared" si="454"/>
        <v>15.383333333333335</v>
      </c>
      <c r="AQ1375">
        <f t="shared" si="455"/>
        <v>153.65481980146288</v>
      </c>
      <c r="AR1375" s="4">
        <f t="shared" si="456"/>
        <v>24.108816666666641</v>
      </c>
    </row>
    <row r="1376" spans="20:44" x14ac:dyDescent="0.3">
      <c r="T1376" s="5">
        <f t="shared" si="443"/>
        <v>88.881818234064752</v>
      </c>
      <c r="U1376" s="6" t="e">
        <f t="shared" si="440"/>
        <v>#N/A</v>
      </c>
      <c r="V1376" s="6">
        <f t="shared" si="444"/>
        <v>153.65481980146288</v>
      </c>
      <c r="W1376" s="6">
        <f t="shared" si="445"/>
        <v>24.108816666666641</v>
      </c>
      <c r="X1376" s="6" t="e">
        <f t="shared" si="441"/>
        <v>#N/A</v>
      </c>
      <c r="Y1376" s="6" t="e">
        <f t="shared" si="442"/>
        <v>#N/A</v>
      </c>
      <c r="Z1376" s="6" t="e">
        <f t="shared" si="457"/>
        <v>#N/A</v>
      </c>
      <c r="AA1376" s="6" t="e">
        <f t="shared" si="457"/>
        <v>#N/A</v>
      </c>
      <c r="AB1376" s="6" t="e">
        <f t="shared" si="457"/>
        <v>#N/A</v>
      </c>
      <c r="AC1376" s="6" t="e">
        <f t="shared" si="457"/>
        <v>#N/A</v>
      </c>
      <c r="AG1376">
        <f t="shared" si="446"/>
        <v>1.6300000000000001</v>
      </c>
      <c r="AH1376">
        <f t="shared" si="447"/>
        <v>0</v>
      </c>
      <c r="AI1376">
        <f t="shared" si="448"/>
        <v>21.841666666666669</v>
      </c>
      <c r="AJ1376">
        <f t="shared" si="449"/>
        <v>94.948275862068968</v>
      </c>
      <c r="AK1376">
        <f t="shared" si="450"/>
        <v>11.43</v>
      </c>
      <c r="AL1376">
        <f t="shared" si="451"/>
        <v>-17</v>
      </c>
      <c r="AM1376">
        <f t="shared" si="452"/>
        <v>34.597727272727269</v>
      </c>
      <c r="AN1376">
        <f t="shared" si="453"/>
        <v>-3.6761833333333334</v>
      </c>
      <c r="AO1376">
        <f t="shared" si="454"/>
        <v>15.383333333333335</v>
      </c>
      <c r="AQ1376">
        <f t="shared" si="455"/>
        <v>153.65481980146288</v>
      </c>
      <c r="AR1376" s="4">
        <f t="shared" si="456"/>
        <v>24.108816666666641</v>
      </c>
    </row>
    <row r="1377" spans="20:44" x14ac:dyDescent="0.3">
      <c r="T1377" s="5">
        <f t="shared" si="443"/>
        <v>88.881818234064752</v>
      </c>
      <c r="U1377" s="6" t="e">
        <f t="shared" si="440"/>
        <v>#N/A</v>
      </c>
      <c r="V1377" s="6">
        <f t="shared" si="444"/>
        <v>153.65481980146288</v>
      </c>
      <c r="W1377" s="6">
        <f t="shared" si="445"/>
        <v>24.108816666666641</v>
      </c>
      <c r="X1377" s="6" t="e">
        <f t="shared" si="441"/>
        <v>#N/A</v>
      </c>
      <c r="Y1377" s="6" t="e">
        <f t="shared" si="442"/>
        <v>#N/A</v>
      </c>
      <c r="Z1377" s="6" t="e">
        <f t="shared" si="457"/>
        <v>#N/A</v>
      </c>
      <c r="AA1377" s="6" t="e">
        <f t="shared" si="457"/>
        <v>#N/A</v>
      </c>
      <c r="AB1377" s="6" t="e">
        <f t="shared" si="457"/>
        <v>#N/A</v>
      </c>
      <c r="AC1377" s="6" t="e">
        <f t="shared" si="457"/>
        <v>#N/A</v>
      </c>
      <c r="AG1377">
        <f t="shared" si="446"/>
        <v>1.6300000000000001</v>
      </c>
      <c r="AH1377">
        <f t="shared" si="447"/>
        <v>0</v>
      </c>
      <c r="AI1377">
        <f t="shared" si="448"/>
        <v>21.841666666666669</v>
      </c>
      <c r="AJ1377">
        <f t="shared" si="449"/>
        <v>94.948275862068968</v>
      </c>
      <c r="AK1377">
        <f t="shared" si="450"/>
        <v>11.43</v>
      </c>
      <c r="AL1377">
        <f t="shared" si="451"/>
        <v>-17</v>
      </c>
      <c r="AM1377">
        <f t="shared" si="452"/>
        <v>34.597727272727269</v>
      </c>
      <c r="AN1377">
        <f t="shared" si="453"/>
        <v>-3.6761833333333334</v>
      </c>
      <c r="AO1377">
        <f t="shared" si="454"/>
        <v>15.383333333333335</v>
      </c>
      <c r="AQ1377">
        <f t="shared" si="455"/>
        <v>153.65481980146288</v>
      </c>
      <c r="AR1377" s="4">
        <f t="shared" si="456"/>
        <v>24.108816666666641</v>
      </c>
    </row>
    <row r="1378" spans="20:44" x14ac:dyDescent="0.3">
      <c r="T1378" s="5">
        <f t="shared" si="443"/>
        <v>88.881818234064752</v>
      </c>
      <c r="U1378" s="6" t="e">
        <f t="shared" si="440"/>
        <v>#N/A</v>
      </c>
      <c r="V1378" s="6">
        <f t="shared" si="444"/>
        <v>153.65481980146288</v>
      </c>
      <c r="W1378" s="6">
        <f t="shared" si="445"/>
        <v>24.108816666666641</v>
      </c>
      <c r="X1378" s="6" t="e">
        <f t="shared" si="441"/>
        <v>#N/A</v>
      </c>
      <c r="Y1378" s="6" t="e">
        <f t="shared" si="442"/>
        <v>#N/A</v>
      </c>
      <c r="Z1378" s="6" t="e">
        <f t="shared" si="457"/>
        <v>#N/A</v>
      </c>
      <c r="AA1378" s="6" t="e">
        <f t="shared" si="457"/>
        <v>#N/A</v>
      </c>
      <c r="AB1378" s="6" t="e">
        <f t="shared" si="457"/>
        <v>#N/A</v>
      </c>
      <c r="AC1378" s="6" t="e">
        <f t="shared" si="457"/>
        <v>#N/A</v>
      </c>
      <c r="AG1378">
        <f t="shared" si="446"/>
        <v>1.6300000000000001</v>
      </c>
      <c r="AH1378">
        <f t="shared" si="447"/>
        <v>0</v>
      </c>
      <c r="AI1378">
        <f t="shared" si="448"/>
        <v>21.841666666666669</v>
      </c>
      <c r="AJ1378">
        <f t="shared" si="449"/>
        <v>94.948275862068968</v>
      </c>
      <c r="AK1378">
        <f t="shared" si="450"/>
        <v>11.43</v>
      </c>
      <c r="AL1378">
        <f t="shared" si="451"/>
        <v>-17</v>
      </c>
      <c r="AM1378">
        <f t="shared" si="452"/>
        <v>34.597727272727269</v>
      </c>
      <c r="AN1378">
        <f t="shared" si="453"/>
        <v>-3.6761833333333334</v>
      </c>
      <c r="AO1378">
        <f t="shared" si="454"/>
        <v>15.383333333333335</v>
      </c>
      <c r="AQ1378">
        <f t="shared" si="455"/>
        <v>153.65481980146288</v>
      </c>
      <c r="AR1378" s="4">
        <f t="shared" si="456"/>
        <v>24.108816666666641</v>
      </c>
    </row>
    <row r="1379" spans="20:44" x14ac:dyDescent="0.3">
      <c r="T1379" s="5">
        <f t="shared" si="443"/>
        <v>88.881818234064752</v>
      </c>
      <c r="U1379" s="6" t="e">
        <f t="shared" si="440"/>
        <v>#N/A</v>
      </c>
      <c r="V1379" s="6">
        <f t="shared" si="444"/>
        <v>153.65481980146288</v>
      </c>
      <c r="W1379" s="6">
        <f t="shared" si="445"/>
        <v>24.108816666666641</v>
      </c>
      <c r="X1379" s="6" t="e">
        <f t="shared" si="441"/>
        <v>#N/A</v>
      </c>
      <c r="Y1379" s="6" t="e">
        <f t="shared" si="442"/>
        <v>#N/A</v>
      </c>
      <c r="Z1379" s="6" t="e">
        <f t="shared" si="457"/>
        <v>#N/A</v>
      </c>
      <c r="AA1379" s="6" t="e">
        <f t="shared" si="457"/>
        <v>#N/A</v>
      </c>
      <c r="AB1379" s="6" t="e">
        <f t="shared" si="457"/>
        <v>#N/A</v>
      </c>
      <c r="AC1379" s="6" t="e">
        <f t="shared" si="457"/>
        <v>#N/A</v>
      </c>
      <c r="AG1379">
        <f t="shared" si="446"/>
        <v>1.6300000000000001</v>
      </c>
      <c r="AH1379">
        <f t="shared" si="447"/>
        <v>0</v>
      </c>
      <c r="AI1379">
        <f t="shared" si="448"/>
        <v>21.841666666666669</v>
      </c>
      <c r="AJ1379">
        <f t="shared" si="449"/>
        <v>94.948275862068968</v>
      </c>
      <c r="AK1379">
        <f t="shared" si="450"/>
        <v>11.43</v>
      </c>
      <c r="AL1379">
        <f t="shared" si="451"/>
        <v>-17</v>
      </c>
      <c r="AM1379">
        <f t="shared" si="452"/>
        <v>34.597727272727269</v>
      </c>
      <c r="AN1379">
        <f t="shared" si="453"/>
        <v>-3.6761833333333334</v>
      </c>
      <c r="AO1379">
        <f t="shared" si="454"/>
        <v>15.383333333333335</v>
      </c>
      <c r="AQ1379">
        <f t="shared" si="455"/>
        <v>153.65481980146288</v>
      </c>
      <c r="AR1379" s="4">
        <f t="shared" si="456"/>
        <v>24.108816666666641</v>
      </c>
    </row>
    <row r="1380" spans="20:44" x14ac:dyDescent="0.3">
      <c r="T1380" s="5">
        <f t="shared" si="443"/>
        <v>88.881818234064752</v>
      </c>
      <c r="U1380" s="6" t="e">
        <f t="shared" si="440"/>
        <v>#N/A</v>
      </c>
      <c r="V1380" s="6">
        <f t="shared" si="444"/>
        <v>153.65481980146288</v>
      </c>
      <c r="W1380" s="6">
        <f t="shared" si="445"/>
        <v>24.108816666666641</v>
      </c>
      <c r="X1380" s="6" t="e">
        <f t="shared" si="441"/>
        <v>#N/A</v>
      </c>
      <c r="Y1380" s="6" t="e">
        <f t="shared" si="442"/>
        <v>#N/A</v>
      </c>
      <c r="Z1380" s="6" t="e">
        <f t="shared" si="457"/>
        <v>#N/A</v>
      </c>
      <c r="AA1380" s="6" t="e">
        <f t="shared" si="457"/>
        <v>#N/A</v>
      </c>
      <c r="AB1380" s="6" t="e">
        <f t="shared" si="457"/>
        <v>#N/A</v>
      </c>
      <c r="AC1380" s="6" t="e">
        <f t="shared" si="457"/>
        <v>#N/A</v>
      </c>
      <c r="AG1380">
        <f t="shared" si="446"/>
        <v>1.6300000000000001</v>
      </c>
      <c r="AH1380">
        <f t="shared" si="447"/>
        <v>0</v>
      </c>
      <c r="AI1380">
        <f t="shared" si="448"/>
        <v>21.841666666666669</v>
      </c>
      <c r="AJ1380">
        <f t="shared" si="449"/>
        <v>94.948275862068968</v>
      </c>
      <c r="AK1380">
        <f t="shared" si="450"/>
        <v>11.43</v>
      </c>
      <c r="AL1380">
        <f t="shared" si="451"/>
        <v>-17</v>
      </c>
      <c r="AM1380">
        <f t="shared" si="452"/>
        <v>34.597727272727269</v>
      </c>
      <c r="AN1380">
        <f t="shared" si="453"/>
        <v>-3.6761833333333334</v>
      </c>
      <c r="AO1380">
        <f t="shared" si="454"/>
        <v>15.383333333333335</v>
      </c>
      <c r="AQ1380">
        <f t="shared" si="455"/>
        <v>153.65481980146288</v>
      </c>
      <c r="AR1380" s="4">
        <f t="shared" si="456"/>
        <v>24.108816666666641</v>
      </c>
    </row>
    <row r="1381" spans="20:44" x14ac:dyDescent="0.3">
      <c r="T1381" s="5">
        <f t="shared" si="443"/>
        <v>88.881818234064752</v>
      </c>
      <c r="U1381" s="6" t="e">
        <f t="shared" si="440"/>
        <v>#N/A</v>
      </c>
      <c r="V1381" s="6">
        <f t="shared" si="444"/>
        <v>153.65481980146288</v>
      </c>
      <c r="W1381" s="6">
        <f t="shared" si="445"/>
        <v>24.108816666666641</v>
      </c>
      <c r="X1381" s="6" t="e">
        <f t="shared" si="441"/>
        <v>#N/A</v>
      </c>
      <c r="Y1381" s="6" t="e">
        <f t="shared" si="442"/>
        <v>#N/A</v>
      </c>
      <c r="Z1381" s="6" t="e">
        <f t="shared" si="457"/>
        <v>#N/A</v>
      </c>
      <c r="AA1381" s="6" t="e">
        <f t="shared" si="457"/>
        <v>#N/A</v>
      </c>
      <c r="AB1381" s="6" t="e">
        <f t="shared" si="457"/>
        <v>#N/A</v>
      </c>
      <c r="AC1381" s="6" t="e">
        <f t="shared" si="457"/>
        <v>#N/A</v>
      </c>
      <c r="AG1381">
        <f t="shared" si="446"/>
        <v>1.6300000000000001</v>
      </c>
      <c r="AH1381">
        <f t="shared" si="447"/>
        <v>0</v>
      </c>
      <c r="AI1381">
        <f t="shared" si="448"/>
        <v>21.841666666666669</v>
      </c>
      <c r="AJ1381">
        <f t="shared" si="449"/>
        <v>94.948275862068968</v>
      </c>
      <c r="AK1381">
        <f t="shared" si="450"/>
        <v>11.43</v>
      </c>
      <c r="AL1381">
        <f t="shared" si="451"/>
        <v>-17</v>
      </c>
      <c r="AM1381">
        <f t="shared" si="452"/>
        <v>34.597727272727269</v>
      </c>
      <c r="AN1381">
        <f t="shared" si="453"/>
        <v>-3.6761833333333334</v>
      </c>
      <c r="AO1381">
        <f t="shared" si="454"/>
        <v>15.383333333333335</v>
      </c>
      <c r="AQ1381">
        <f t="shared" si="455"/>
        <v>153.65481980146288</v>
      </c>
      <c r="AR1381" s="4">
        <f t="shared" si="456"/>
        <v>24.108816666666641</v>
      </c>
    </row>
    <row r="1382" spans="20:44" x14ac:dyDescent="0.3">
      <c r="T1382" s="5">
        <f t="shared" si="443"/>
        <v>88.881818234064752</v>
      </c>
      <c r="U1382" s="6" t="e">
        <f t="shared" si="440"/>
        <v>#N/A</v>
      </c>
      <c r="V1382" s="6">
        <f t="shared" si="444"/>
        <v>153.65481980146288</v>
      </c>
      <c r="W1382" s="6">
        <f t="shared" si="445"/>
        <v>24.108816666666641</v>
      </c>
      <c r="X1382" s="6" t="e">
        <f t="shared" si="441"/>
        <v>#N/A</v>
      </c>
      <c r="Y1382" s="6" t="e">
        <f t="shared" si="442"/>
        <v>#N/A</v>
      </c>
      <c r="Z1382" s="6" t="e">
        <f t="shared" si="457"/>
        <v>#N/A</v>
      </c>
      <c r="AA1382" s="6" t="e">
        <f t="shared" si="457"/>
        <v>#N/A</v>
      </c>
      <c r="AB1382" s="6" t="e">
        <f t="shared" si="457"/>
        <v>#N/A</v>
      </c>
      <c r="AC1382" s="6" t="e">
        <f t="shared" si="457"/>
        <v>#N/A</v>
      </c>
      <c r="AG1382">
        <f t="shared" si="446"/>
        <v>1.6300000000000001</v>
      </c>
      <c r="AH1382">
        <f t="shared" si="447"/>
        <v>0</v>
      </c>
      <c r="AI1382">
        <f t="shared" si="448"/>
        <v>21.841666666666669</v>
      </c>
      <c r="AJ1382">
        <f t="shared" si="449"/>
        <v>94.948275862068968</v>
      </c>
      <c r="AK1382">
        <f t="shared" si="450"/>
        <v>11.43</v>
      </c>
      <c r="AL1382">
        <f t="shared" si="451"/>
        <v>-17</v>
      </c>
      <c r="AM1382">
        <f t="shared" si="452"/>
        <v>34.597727272727269</v>
      </c>
      <c r="AN1382">
        <f t="shared" si="453"/>
        <v>-3.6761833333333334</v>
      </c>
      <c r="AO1382">
        <f t="shared" si="454"/>
        <v>15.383333333333335</v>
      </c>
      <c r="AQ1382">
        <f t="shared" si="455"/>
        <v>153.65481980146288</v>
      </c>
      <c r="AR1382" s="4">
        <f t="shared" si="456"/>
        <v>24.108816666666641</v>
      </c>
    </row>
    <row r="1383" spans="20:44" x14ac:dyDescent="0.3">
      <c r="T1383" s="5">
        <f t="shared" si="443"/>
        <v>88.881818234064752</v>
      </c>
      <c r="U1383" s="6" t="e">
        <f t="shared" si="440"/>
        <v>#N/A</v>
      </c>
      <c r="V1383" s="6">
        <f t="shared" si="444"/>
        <v>153.65481980146288</v>
      </c>
      <c r="W1383" s="6">
        <f t="shared" si="445"/>
        <v>24.108816666666641</v>
      </c>
      <c r="X1383" s="6" t="e">
        <f t="shared" si="441"/>
        <v>#N/A</v>
      </c>
      <c r="Y1383" s="6" t="e">
        <f t="shared" si="442"/>
        <v>#N/A</v>
      </c>
      <c r="Z1383" s="6" t="e">
        <f t="shared" si="457"/>
        <v>#N/A</v>
      </c>
      <c r="AA1383" s="6" t="e">
        <f t="shared" si="457"/>
        <v>#N/A</v>
      </c>
      <c r="AB1383" s="6" t="e">
        <f t="shared" si="457"/>
        <v>#N/A</v>
      </c>
      <c r="AC1383" s="6" t="e">
        <f t="shared" si="457"/>
        <v>#N/A</v>
      </c>
      <c r="AG1383">
        <f t="shared" si="446"/>
        <v>1.6300000000000001</v>
      </c>
      <c r="AH1383">
        <f t="shared" si="447"/>
        <v>0</v>
      </c>
      <c r="AI1383">
        <f t="shared" si="448"/>
        <v>21.841666666666669</v>
      </c>
      <c r="AJ1383">
        <f t="shared" si="449"/>
        <v>94.948275862068968</v>
      </c>
      <c r="AK1383">
        <f t="shared" si="450"/>
        <v>11.43</v>
      </c>
      <c r="AL1383">
        <f t="shared" si="451"/>
        <v>-17</v>
      </c>
      <c r="AM1383">
        <f t="shared" si="452"/>
        <v>34.597727272727269</v>
      </c>
      <c r="AN1383">
        <f t="shared" si="453"/>
        <v>-3.6761833333333334</v>
      </c>
      <c r="AO1383">
        <f t="shared" si="454"/>
        <v>15.383333333333335</v>
      </c>
      <c r="AQ1383">
        <f t="shared" si="455"/>
        <v>153.65481980146288</v>
      </c>
      <c r="AR1383" s="4">
        <f t="shared" si="456"/>
        <v>24.108816666666641</v>
      </c>
    </row>
    <row r="1384" spans="20:44" x14ac:dyDescent="0.3">
      <c r="T1384" s="5">
        <f t="shared" si="443"/>
        <v>88.881818234064752</v>
      </c>
      <c r="U1384" s="6" t="e">
        <f t="shared" si="440"/>
        <v>#N/A</v>
      </c>
      <c r="V1384" s="6">
        <f t="shared" si="444"/>
        <v>153.65481980146288</v>
      </c>
      <c r="W1384" s="6">
        <f t="shared" si="445"/>
        <v>24.108816666666641</v>
      </c>
      <c r="X1384" s="6" t="e">
        <f t="shared" si="441"/>
        <v>#N/A</v>
      </c>
      <c r="Y1384" s="6" t="e">
        <f t="shared" si="442"/>
        <v>#N/A</v>
      </c>
      <c r="Z1384" s="6" t="e">
        <f t="shared" si="457"/>
        <v>#N/A</v>
      </c>
      <c r="AA1384" s="6" t="e">
        <f t="shared" si="457"/>
        <v>#N/A</v>
      </c>
      <c r="AB1384" s="6" t="e">
        <f t="shared" si="457"/>
        <v>#N/A</v>
      </c>
      <c r="AC1384" s="6" t="e">
        <f t="shared" si="457"/>
        <v>#N/A</v>
      </c>
      <c r="AG1384">
        <f t="shared" si="446"/>
        <v>1.6300000000000001</v>
      </c>
      <c r="AH1384">
        <f t="shared" si="447"/>
        <v>0</v>
      </c>
      <c r="AI1384">
        <f t="shared" si="448"/>
        <v>21.841666666666669</v>
      </c>
      <c r="AJ1384">
        <f t="shared" si="449"/>
        <v>94.948275862068968</v>
      </c>
      <c r="AK1384">
        <f t="shared" si="450"/>
        <v>11.43</v>
      </c>
      <c r="AL1384">
        <f t="shared" si="451"/>
        <v>-17</v>
      </c>
      <c r="AM1384">
        <f t="shared" si="452"/>
        <v>34.597727272727269</v>
      </c>
      <c r="AN1384">
        <f t="shared" si="453"/>
        <v>-3.6761833333333334</v>
      </c>
      <c r="AO1384">
        <f t="shared" si="454"/>
        <v>15.383333333333335</v>
      </c>
      <c r="AQ1384">
        <f t="shared" si="455"/>
        <v>153.65481980146288</v>
      </c>
      <c r="AR1384" s="4">
        <f t="shared" si="456"/>
        <v>24.108816666666641</v>
      </c>
    </row>
    <row r="1385" spans="20:44" x14ac:dyDescent="0.3">
      <c r="T1385" s="5">
        <f t="shared" si="443"/>
        <v>88.881818234064752</v>
      </c>
      <c r="U1385" s="6" t="e">
        <f t="shared" si="440"/>
        <v>#N/A</v>
      </c>
      <c r="V1385" s="6">
        <f t="shared" si="444"/>
        <v>153.65481980146288</v>
      </c>
      <c r="W1385" s="6">
        <f t="shared" si="445"/>
        <v>24.108816666666641</v>
      </c>
      <c r="X1385" s="6" t="e">
        <f t="shared" si="441"/>
        <v>#N/A</v>
      </c>
      <c r="Y1385" s="6" t="e">
        <f t="shared" si="442"/>
        <v>#N/A</v>
      </c>
      <c r="Z1385" s="6" t="e">
        <f t="shared" si="457"/>
        <v>#N/A</v>
      </c>
      <c r="AA1385" s="6" t="e">
        <f t="shared" si="457"/>
        <v>#N/A</v>
      </c>
      <c r="AB1385" s="6" t="e">
        <f t="shared" si="457"/>
        <v>#N/A</v>
      </c>
      <c r="AC1385" s="6" t="e">
        <f t="shared" si="457"/>
        <v>#N/A</v>
      </c>
      <c r="AG1385">
        <f t="shared" si="446"/>
        <v>1.6300000000000001</v>
      </c>
      <c r="AH1385">
        <f t="shared" si="447"/>
        <v>0</v>
      </c>
      <c r="AI1385">
        <f t="shared" si="448"/>
        <v>21.841666666666669</v>
      </c>
      <c r="AJ1385">
        <f t="shared" si="449"/>
        <v>94.948275862068968</v>
      </c>
      <c r="AK1385">
        <f t="shared" si="450"/>
        <v>11.43</v>
      </c>
      <c r="AL1385">
        <f t="shared" si="451"/>
        <v>-17</v>
      </c>
      <c r="AM1385">
        <f t="shared" si="452"/>
        <v>34.597727272727269</v>
      </c>
      <c r="AN1385">
        <f t="shared" si="453"/>
        <v>-3.6761833333333334</v>
      </c>
      <c r="AO1385">
        <f t="shared" si="454"/>
        <v>15.383333333333335</v>
      </c>
      <c r="AQ1385">
        <f t="shared" si="455"/>
        <v>153.65481980146288</v>
      </c>
      <c r="AR1385" s="4">
        <f t="shared" si="456"/>
        <v>24.108816666666641</v>
      </c>
    </row>
    <row r="1386" spans="20:44" x14ac:dyDescent="0.3">
      <c r="T1386" s="5">
        <f t="shared" si="443"/>
        <v>88.881818234064752</v>
      </c>
      <c r="U1386" s="6" t="e">
        <f t="shared" si="440"/>
        <v>#N/A</v>
      </c>
      <c r="V1386" s="6">
        <f t="shared" si="444"/>
        <v>153.65481980146288</v>
      </c>
      <c r="W1386" s="6">
        <f t="shared" si="445"/>
        <v>24.108816666666641</v>
      </c>
      <c r="X1386" s="6" t="e">
        <f t="shared" si="441"/>
        <v>#N/A</v>
      </c>
      <c r="Y1386" s="6" t="e">
        <f t="shared" si="442"/>
        <v>#N/A</v>
      </c>
      <c r="Z1386" s="6" t="e">
        <f t="shared" si="457"/>
        <v>#N/A</v>
      </c>
      <c r="AA1386" s="6" t="e">
        <f t="shared" si="457"/>
        <v>#N/A</v>
      </c>
      <c r="AB1386" s="6" t="e">
        <f t="shared" si="457"/>
        <v>#N/A</v>
      </c>
      <c r="AC1386" s="6" t="e">
        <f t="shared" si="457"/>
        <v>#N/A</v>
      </c>
      <c r="AG1386">
        <f t="shared" si="446"/>
        <v>1.6300000000000001</v>
      </c>
      <c r="AH1386">
        <f t="shared" si="447"/>
        <v>0</v>
      </c>
      <c r="AI1386">
        <f t="shared" si="448"/>
        <v>21.841666666666669</v>
      </c>
      <c r="AJ1386">
        <f t="shared" si="449"/>
        <v>94.948275862068968</v>
      </c>
      <c r="AK1386">
        <f t="shared" si="450"/>
        <v>11.43</v>
      </c>
      <c r="AL1386">
        <f t="shared" si="451"/>
        <v>-17</v>
      </c>
      <c r="AM1386">
        <f t="shared" si="452"/>
        <v>34.597727272727269</v>
      </c>
      <c r="AN1386">
        <f t="shared" si="453"/>
        <v>-3.6761833333333334</v>
      </c>
      <c r="AO1386">
        <f t="shared" si="454"/>
        <v>15.383333333333335</v>
      </c>
      <c r="AQ1386">
        <f t="shared" si="455"/>
        <v>153.65481980146288</v>
      </c>
      <c r="AR1386" s="4">
        <f t="shared" si="456"/>
        <v>24.108816666666641</v>
      </c>
    </row>
    <row r="1387" spans="20:44" x14ac:dyDescent="0.3">
      <c r="T1387" s="5">
        <f t="shared" si="443"/>
        <v>88.881818234064752</v>
      </c>
      <c r="U1387" s="6" t="e">
        <f t="shared" si="440"/>
        <v>#N/A</v>
      </c>
      <c r="V1387" s="6">
        <f t="shared" si="444"/>
        <v>153.65481980146288</v>
      </c>
      <c r="W1387" s="6">
        <f t="shared" si="445"/>
        <v>24.108816666666641</v>
      </c>
      <c r="X1387" s="6" t="e">
        <f t="shared" si="441"/>
        <v>#N/A</v>
      </c>
      <c r="Y1387" s="6" t="e">
        <f t="shared" si="442"/>
        <v>#N/A</v>
      </c>
      <c r="Z1387" s="6" t="e">
        <f t="shared" si="457"/>
        <v>#N/A</v>
      </c>
      <c r="AA1387" s="6" t="e">
        <f t="shared" si="457"/>
        <v>#N/A</v>
      </c>
      <c r="AB1387" s="6" t="e">
        <f t="shared" si="457"/>
        <v>#N/A</v>
      </c>
      <c r="AC1387" s="6" t="e">
        <f t="shared" si="457"/>
        <v>#N/A</v>
      </c>
      <c r="AG1387">
        <f t="shared" si="446"/>
        <v>1.6300000000000001</v>
      </c>
      <c r="AH1387">
        <f t="shared" si="447"/>
        <v>0</v>
      </c>
      <c r="AI1387">
        <f t="shared" si="448"/>
        <v>21.841666666666669</v>
      </c>
      <c r="AJ1387">
        <f t="shared" si="449"/>
        <v>94.948275862068968</v>
      </c>
      <c r="AK1387">
        <f t="shared" si="450"/>
        <v>11.43</v>
      </c>
      <c r="AL1387">
        <f t="shared" si="451"/>
        <v>-17</v>
      </c>
      <c r="AM1387">
        <f t="shared" si="452"/>
        <v>34.597727272727269</v>
      </c>
      <c r="AN1387">
        <f t="shared" si="453"/>
        <v>-3.6761833333333334</v>
      </c>
      <c r="AO1387">
        <f t="shared" si="454"/>
        <v>15.383333333333335</v>
      </c>
      <c r="AQ1387">
        <f t="shared" si="455"/>
        <v>153.65481980146288</v>
      </c>
      <c r="AR1387" s="4">
        <f t="shared" si="456"/>
        <v>24.108816666666641</v>
      </c>
    </row>
    <row r="1388" spans="20:44" x14ac:dyDescent="0.3">
      <c r="T1388" s="5">
        <f t="shared" si="443"/>
        <v>88.881818234064752</v>
      </c>
      <c r="U1388" s="6" t="e">
        <f t="shared" si="440"/>
        <v>#N/A</v>
      </c>
      <c r="V1388" s="6">
        <f t="shared" si="444"/>
        <v>153.65481980146288</v>
      </c>
      <c r="W1388" s="6">
        <f t="shared" si="445"/>
        <v>24.108816666666641</v>
      </c>
      <c r="X1388" s="6" t="e">
        <f t="shared" si="441"/>
        <v>#N/A</v>
      </c>
      <c r="Y1388" s="6" t="e">
        <f t="shared" si="442"/>
        <v>#N/A</v>
      </c>
      <c r="Z1388" s="6" t="e">
        <f t="shared" si="457"/>
        <v>#N/A</v>
      </c>
      <c r="AA1388" s="6" t="e">
        <f t="shared" si="457"/>
        <v>#N/A</v>
      </c>
      <c r="AB1388" s="6" t="e">
        <f t="shared" si="457"/>
        <v>#N/A</v>
      </c>
      <c r="AC1388" s="6" t="e">
        <f t="shared" si="457"/>
        <v>#N/A</v>
      </c>
      <c r="AG1388">
        <f t="shared" si="446"/>
        <v>1.6300000000000001</v>
      </c>
      <c r="AH1388">
        <f t="shared" si="447"/>
        <v>0</v>
      </c>
      <c r="AI1388">
        <f t="shared" si="448"/>
        <v>21.841666666666669</v>
      </c>
      <c r="AJ1388">
        <f t="shared" si="449"/>
        <v>94.948275862068968</v>
      </c>
      <c r="AK1388">
        <f t="shared" si="450"/>
        <v>11.43</v>
      </c>
      <c r="AL1388">
        <f t="shared" si="451"/>
        <v>-17</v>
      </c>
      <c r="AM1388">
        <f t="shared" si="452"/>
        <v>34.597727272727269</v>
      </c>
      <c r="AN1388">
        <f t="shared" si="453"/>
        <v>-3.6761833333333334</v>
      </c>
      <c r="AO1388">
        <f t="shared" si="454"/>
        <v>15.383333333333335</v>
      </c>
      <c r="AQ1388">
        <f t="shared" si="455"/>
        <v>153.65481980146288</v>
      </c>
      <c r="AR1388" s="4">
        <f t="shared" si="456"/>
        <v>24.108816666666641</v>
      </c>
    </row>
    <row r="1389" spans="20:44" x14ac:dyDescent="0.3">
      <c r="T1389" s="5">
        <f t="shared" si="443"/>
        <v>88.881818234064752</v>
      </c>
      <c r="U1389" s="6" t="e">
        <f t="shared" si="440"/>
        <v>#N/A</v>
      </c>
      <c r="V1389" s="6">
        <f t="shared" si="444"/>
        <v>153.65481980146288</v>
      </c>
      <c r="W1389" s="6">
        <f t="shared" si="445"/>
        <v>24.108816666666641</v>
      </c>
      <c r="X1389" s="6" t="e">
        <f t="shared" si="441"/>
        <v>#N/A</v>
      </c>
      <c r="Y1389" s="6" t="e">
        <f t="shared" si="442"/>
        <v>#N/A</v>
      </c>
      <c r="Z1389" s="6" t="e">
        <f t="shared" si="457"/>
        <v>#N/A</v>
      </c>
      <c r="AA1389" s="6" t="e">
        <f t="shared" si="457"/>
        <v>#N/A</v>
      </c>
      <c r="AB1389" s="6" t="e">
        <f t="shared" si="457"/>
        <v>#N/A</v>
      </c>
      <c r="AC1389" s="6" t="e">
        <f t="shared" si="457"/>
        <v>#N/A</v>
      </c>
      <c r="AG1389">
        <f t="shared" si="446"/>
        <v>1.6300000000000001</v>
      </c>
      <c r="AH1389">
        <f t="shared" si="447"/>
        <v>0</v>
      </c>
      <c r="AI1389">
        <f t="shared" si="448"/>
        <v>21.841666666666669</v>
      </c>
      <c r="AJ1389">
        <f t="shared" si="449"/>
        <v>94.948275862068968</v>
      </c>
      <c r="AK1389">
        <f t="shared" si="450"/>
        <v>11.43</v>
      </c>
      <c r="AL1389">
        <f t="shared" si="451"/>
        <v>-17</v>
      </c>
      <c r="AM1389">
        <f t="shared" si="452"/>
        <v>34.597727272727269</v>
      </c>
      <c r="AN1389">
        <f t="shared" si="453"/>
        <v>-3.6761833333333334</v>
      </c>
      <c r="AO1389">
        <f t="shared" si="454"/>
        <v>15.383333333333335</v>
      </c>
      <c r="AQ1389">
        <f t="shared" si="455"/>
        <v>153.65481980146288</v>
      </c>
      <c r="AR1389" s="4">
        <f t="shared" si="456"/>
        <v>24.108816666666641</v>
      </c>
    </row>
    <row r="1390" spans="20:44" x14ac:dyDescent="0.3">
      <c r="T1390" s="5">
        <f t="shared" si="443"/>
        <v>88.881818234064752</v>
      </c>
      <c r="U1390" s="6" t="e">
        <f t="shared" si="440"/>
        <v>#N/A</v>
      </c>
      <c r="V1390" s="6">
        <f t="shared" si="444"/>
        <v>153.65481980146288</v>
      </c>
      <c r="W1390" s="6">
        <f t="shared" si="445"/>
        <v>24.108816666666641</v>
      </c>
      <c r="X1390" s="6" t="e">
        <f t="shared" si="441"/>
        <v>#N/A</v>
      </c>
      <c r="Y1390" s="6" t="e">
        <f t="shared" si="442"/>
        <v>#N/A</v>
      </c>
      <c r="Z1390" s="6" t="e">
        <f t="shared" si="457"/>
        <v>#N/A</v>
      </c>
      <c r="AA1390" s="6" t="e">
        <f t="shared" si="457"/>
        <v>#N/A</v>
      </c>
      <c r="AB1390" s="6" t="e">
        <f t="shared" si="457"/>
        <v>#N/A</v>
      </c>
      <c r="AC1390" s="6" t="e">
        <f t="shared" si="457"/>
        <v>#N/A</v>
      </c>
      <c r="AG1390">
        <f t="shared" si="446"/>
        <v>1.6300000000000001</v>
      </c>
      <c r="AH1390">
        <f t="shared" si="447"/>
        <v>0</v>
      </c>
      <c r="AI1390">
        <f t="shared" si="448"/>
        <v>21.841666666666669</v>
      </c>
      <c r="AJ1390">
        <f t="shared" si="449"/>
        <v>94.948275862068968</v>
      </c>
      <c r="AK1390">
        <f t="shared" si="450"/>
        <v>11.43</v>
      </c>
      <c r="AL1390">
        <f t="shared" si="451"/>
        <v>-17</v>
      </c>
      <c r="AM1390">
        <f t="shared" si="452"/>
        <v>34.597727272727269</v>
      </c>
      <c r="AN1390">
        <f t="shared" si="453"/>
        <v>-3.6761833333333334</v>
      </c>
      <c r="AO1390">
        <f t="shared" si="454"/>
        <v>15.383333333333335</v>
      </c>
      <c r="AQ1390">
        <f t="shared" si="455"/>
        <v>153.65481980146288</v>
      </c>
      <c r="AR1390" s="4">
        <f t="shared" si="456"/>
        <v>24.108816666666641</v>
      </c>
    </row>
    <row r="1391" spans="20:44" x14ac:dyDescent="0.3">
      <c r="T1391" s="5">
        <f t="shared" si="443"/>
        <v>88.881818234064752</v>
      </c>
      <c r="U1391" s="6" t="e">
        <f t="shared" si="440"/>
        <v>#N/A</v>
      </c>
      <c r="V1391" s="6">
        <f t="shared" si="444"/>
        <v>153.65481980146288</v>
      </c>
      <c r="W1391" s="6">
        <f t="shared" si="445"/>
        <v>24.108816666666641</v>
      </c>
      <c r="X1391" s="6" t="e">
        <f t="shared" si="441"/>
        <v>#N/A</v>
      </c>
      <c r="Y1391" s="6" t="e">
        <f t="shared" si="442"/>
        <v>#N/A</v>
      </c>
      <c r="Z1391" s="6" t="e">
        <f t="shared" si="457"/>
        <v>#N/A</v>
      </c>
      <c r="AA1391" s="6" t="e">
        <f t="shared" si="457"/>
        <v>#N/A</v>
      </c>
      <c r="AB1391" s="6" t="e">
        <f t="shared" si="457"/>
        <v>#N/A</v>
      </c>
      <c r="AC1391" s="6" t="e">
        <f t="shared" si="457"/>
        <v>#N/A</v>
      </c>
      <c r="AG1391">
        <f t="shared" si="446"/>
        <v>1.6300000000000001</v>
      </c>
      <c r="AH1391">
        <f t="shared" si="447"/>
        <v>0</v>
      </c>
      <c r="AI1391">
        <f t="shared" si="448"/>
        <v>21.841666666666669</v>
      </c>
      <c r="AJ1391">
        <f t="shared" si="449"/>
        <v>94.948275862068968</v>
      </c>
      <c r="AK1391">
        <f t="shared" si="450"/>
        <v>11.43</v>
      </c>
      <c r="AL1391">
        <f t="shared" si="451"/>
        <v>-17</v>
      </c>
      <c r="AM1391">
        <f t="shared" si="452"/>
        <v>34.597727272727269</v>
      </c>
      <c r="AN1391">
        <f t="shared" si="453"/>
        <v>-3.6761833333333334</v>
      </c>
      <c r="AO1391">
        <f t="shared" si="454"/>
        <v>15.383333333333335</v>
      </c>
      <c r="AQ1391">
        <f t="shared" si="455"/>
        <v>153.65481980146288</v>
      </c>
      <c r="AR1391" s="4">
        <f t="shared" si="456"/>
        <v>24.108816666666641</v>
      </c>
    </row>
    <row r="1392" spans="20:44" x14ac:dyDescent="0.3">
      <c r="T1392" s="5">
        <f t="shared" si="443"/>
        <v>88.881818234064752</v>
      </c>
      <c r="U1392" s="6" t="e">
        <f t="shared" si="440"/>
        <v>#N/A</v>
      </c>
      <c r="V1392" s="6">
        <f t="shared" si="444"/>
        <v>153.65481980146288</v>
      </c>
      <c r="W1392" s="6">
        <f t="shared" si="445"/>
        <v>24.108816666666641</v>
      </c>
      <c r="X1392" s="6" t="e">
        <f t="shared" si="441"/>
        <v>#N/A</v>
      </c>
      <c r="Y1392" s="6" t="e">
        <f t="shared" si="442"/>
        <v>#N/A</v>
      </c>
      <c r="Z1392" s="6" t="e">
        <f t="shared" si="457"/>
        <v>#N/A</v>
      </c>
      <c r="AA1392" s="6" t="e">
        <f t="shared" si="457"/>
        <v>#N/A</v>
      </c>
      <c r="AB1392" s="6" t="e">
        <f t="shared" si="457"/>
        <v>#N/A</v>
      </c>
      <c r="AC1392" s="6" t="e">
        <f t="shared" si="457"/>
        <v>#N/A</v>
      </c>
      <c r="AG1392">
        <f t="shared" si="446"/>
        <v>1.6300000000000001</v>
      </c>
      <c r="AH1392">
        <f t="shared" si="447"/>
        <v>0</v>
      </c>
      <c r="AI1392">
        <f t="shared" si="448"/>
        <v>21.841666666666669</v>
      </c>
      <c r="AJ1392">
        <f t="shared" si="449"/>
        <v>94.948275862068968</v>
      </c>
      <c r="AK1392">
        <f t="shared" si="450"/>
        <v>11.43</v>
      </c>
      <c r="AL1392">
        <f t="shared" si="451"/>
        <v>-17</v>
      </c>
      <c r="AM1392">
        <f t="shared" si="452"/>
        <v>34.597727272727269</v>
      </c>
      <c r="AN1392">
        <f t="shared" si="453"/>
        <v>-3.6761833333333334</v>
      </c>
      <c r="AO1392">
        <f t="shared" si="454"/>
        <v>15.383333333333335</v>
      </c>
      <c r="AQ1392">
        <f t="shared" si="455"/>
        <v>153.65481980146288</v>
      </c>
      <c r="AR1392" s="4">
        <f t="shared" si="456"/>
        <v>24.108816666666641</v>
      </c>
    </row>
    <row r="1393" spans="20:44" x14ac:dyDescent="0.3">
      <c r="T1393" s="5">
        <f t="shared" si="443"/>
        <v>88.881818234064752</v>
      </c>
      <c r="U1393" s="6" t="e">
        <f t="shared" si="440"/>
        <v>#N/A</v>
      </c>
      <c r="V1393" s="6">
        <f t="shared" si="444"/>
        <v>153.65481980146288</v>
      </c>
      <c r="W1393" s="6">
        <f t="shared" si="445"/>
        <v>24.108816666666641</v>
      </c>
      <c r="X1393" s="6" t="e">
        <f t="shared" si="441"/>
        <v>#N/A</v>
      </c>
      <c r="Y1393" s="6" t="e">
        <f t="shared" si="442"/>
        <v>#N/A</v>
      </c>
      <c r="Z1393" s="6" t="e">
        <f t="shared" si="457"/>
        <v>#N/A</v>
      </c>
      <c r="AA1393" s="6" t="e">
        <f t="shared" si="457"/>
        <v>#N/A</v>
      </c>
      <c r="AB1393" s="6" t="e">
        <f t="shared" si="457"/>
        <v>#N/A</v>
      </c>
      <c r="AC1393" s="6" t="e">
        <f t="shared" si="457"/>
        <v>#N/A</v>
      </c>
      <c r="AG1393">
        <f t="shared" si="446"/>
        <v>1.6300000000000001</v>
      </c>
      <c r="AH1393">
        <f t="shared" si="447"/>
        <v>0</v>
      </c>
      <c r="AI1393">
        <f t="shared" si="448"/>
        <v>21.841666666666669</v>
      </c>
      <c r="AJ1393">
        <f t="shared" si="449"/>
        <v>94.948275862068968</v>
      </c>
      <c r="AK1393">
        <f t="shared" si="450"/>
        <v>11.43</v>
      </c>
      <c r="AL1393">
        <f t="shared" si="451"/>
        <v>-17</v>
      </c>
      <c r="AM1393">
        <f t="shared" si="452"/>
        <v>34.597727272727269</v>
      </c>
      <c r="AN1393">
        <f t="shared" si="453"/>
        <v>-3.6761833333333334</v>
      </c>
      <c r="AO1393">
        <f t="shared" si="454"/>
        <v>15.383333333333335</v>
      </c>
      <c r="AQ1393">
        <f t="shared" si="455"/>
        <v>153.65481980146288</v>
      </c>
      <c r="AR1393" s="4">
        <f t="shared" si="456"/>
        <v>24.108816666666641</v>
      </c>
    </row>
    <row r="1394" spans="20:44" x14ac:dyDescent="0.3">
      <c r="T1394" s="5">
        <f t="shared" si="443"/>
        <v>88.881818234064752</v>
      </c>
      <c r="U1394" s="6" t="e">
        <f t="shared" si="440"/>
        <v>#N/A</v>
      </c>
      <c r="V1394" s="6">
        <f t="shared" si="444"/>
        <v>153.65481980146288</v>
      </c>
      <c r="W1394" s="6">
        <f t="shared" si="445"/>
        <v>24.108816666666641</v>
      </c>
      <c r="X1394" s="6" t="e">
        <f t="shared" si="441"/>
        <v>#N/A</v>
      </c>
      <c r="Y1394" s="6" t="e">
        <f t="shared" si="442"/>
        <v>#N/A</v>
      </c>
      <c r="Z1394" s="6" t="e">
        <f t="shared" si="457"/>
        <v>#N/A</v>
      </c>
      <c r="AA1394" s="6" t="e">
        <f t="shared" si="457"/>
        <v>#N/A</v>
      </c>
      <c r="AB1394" s="6" t="e">
        <f t="shared" si="457"/>
        <v>#N/A</v>
      </c>
      <c r="AC1394" s="6" t="e">
        <f t="shared" si="457"/>
        <v>#N/A</v>
      </c>
      <c r="AG1394">
        <f t="shared" si="446"/>
        <v>1.6300000000000001</v>
      </c>
      <c r="AH1394">
        <f t="shared" si="447"/>
        <v>0</v>
      </c>
      <c r="AI1394">
        <f t="shared" si="448"/>
        <v>21.841666666666669</v>
      </c>
      <c r="AJ1394">
        <f t="shared" si="449"/>
        <v>94.948275862068968</v>
      </c>
      <c r="AK1394">
        <f t="shared" si="450"/>
        <v>11.43</v>
      </c>
      <c r="AL1394">
        <f t="shared" si="451"/>
        <v>-17</v>
      </c>
      <c r="AM1394">
        <f t="shared" si="452"/>
        <v>34.597727272727269</v>
      </c>
      <c r="AN1394">
        <f t="shared" si="453"/>
        <v>-3.6761833333333334</v>
      </c>
      <c r="AO1394">
        <f t="shared" si="454"/>
        <v>15.383333333333335</v>
      </c>
      <c r="AQ1394">
        <f t="shared" si="455"/>
        <v>153.65481980146288</v>
      </c>
      <c r="AR1394" s="4">
        <f t="shared" si="456"/>
        <v>24.108816666666641</v>
      </c>
    </row>
    <row r="1395" spans="20:44" x14ac:dyDescent="0.3">
      <c r="T1395" s="5">
        <f t="shared" si="443"/>
        <v>88.881818234064752</v>
      </c>
      <c r="U1395" s="6" t="e">
        <f t="shared" si="440"/>
        <v>#N/A</v>
      </c>
      <c r="V1395" s="6">
        <f t="shared" si="444"/>
        <v>153.65481980146288</v>
      </c>
      <c r="W1395" s="6">
        <f t="shared" si="445"/>
        <v>24.108816666666641</v>
      </c>
      <c r="X1395" s="6" t="e">
        <f t="shared" si="441"/>
        <v>#N/A</v>
      </c>
      <c r="Y1395" s="6" t="e">
        <f t="shared" si="442"/>
        <v>#N/A</v>
      </c>
      <c r="Z1395" s="6" t="e">
        <f t="shared" si="457"/>
        <v>#N/A</v>
      </c>
      <c r="AA1395" s="6" t="e">
        <f t="shared" si="457"/>
        <v>#N/A</v>
      </c>
      <c r="AB1395" s="6" t="e">
        <f t="shared" si="457"/>
        <v>#N/A</v>
      </c>
      <c r="AC1395" s="6" t="e">
        <f t="shared" si="457"/>
        <v>#N/A</v>
      </c>
      <c r="AG1395">
        <f t="shared" si="446"/>
        <v>1.6300000000000001</v>
      </c>
      <c r="AH1395">
        <f t="shared" si="447"/>
        <v>0</v>
      </c>
      <c r="AI1395">
        <f t="shared" si="448"/>
        <v>21.841666666666669</v>
      </c>
      <c r="AJ1395">
        <f t="shared" si="449"/>
        <v>94.948275862068968</v>
      </c>
      <c r="AK1395">
        <f t="shared" si="450"/>
        <v>11.43</v>
      </c>
      <c r="AL1395">
        <f t="shared" si="451"/>
        <v>-17</v>
      </c>
      <c r="AM1395">
        <f t="shared" si="452"/>
        <v>34.597727272727269</v>
      </c>
      <c r="AN1395">
        <f t="shared" si="453"/>
        <v>-3.6761833333333334</v>
      </c>
      <c r="AO1395">
        <f t="shared" si="454"/>
        <v>15.383333333333335</v>
      </c>
      <c r="AQ1395">
        <f t="shared" si="455"/>
        <v>153.65481980146288</v>
      </c>
      <c r="AR1395" s="4">
        <f t="shared" si="456"/>
        <v>24.108816666666641</v>
      </c>
    </row>
    <row r="1396" spans="20:44" x14ac:dyDescent="0.3">
      <c r="T1396" s="5">
        <f t="shared" si="443"/>
        <v>88.881818234064752</v>
      </c>
      <c r="U1396" s="6" t="e">
        <f t="shared" si="440"/>
        <v>#N/A</v>
      </c>
      <c r="V1396" s="6">
        <f t="shared" si="444"/>
        <v>153.65481980146288</v>
      </c>
      <c r="W1396" s="6">
        <f t="shared" si="445"/>
        <v>24.108816666666641</v>
      </c>
      <c r="X1396" s="6" t="e">
        <f t="shared" si="441"/>
        <v>#N/A</v>
      </c>
      <c r="Y1396" s="6" t="e">
        <f t="shared" si="442"/>
        <v>#N/A</v>
      </c>
      <c r="Z1396" s="6" t="e">
        <f t="shared" si="457"/>
        <v>#N/A</v>
      </c>
      <c r="AA1396" s="6" t="e">
        <f t="shared" si="457"/>
        <v>#N/A</v>
      </c>
      <c r="AB1396" s="6" t="e">
        <f t="shared" si="457"/>
        <v>#N/A</v>
      </c>
      <c r="AC1396" s="6" t="e">
        <f t="shared" si="457"/>
        <v>#N/A</v>
      </c>
      <c r="AG1396">
        <f t="shared" si="446"/>
        <v>1.6300000000000001</v>
      </c>
      <c r="AH1396">
        <f t="shared" si="447"/>
        <v>0</v>
      </c>
      <c r="AI1396">
        <f t="shared" si="448"/>
        <v>21.841666666666669</v>
      </c>
      <c r="AJ1396">
        <f t="shared" si="449"/>
        <v>94.948275862068968</v>
      </c>
      <c r="AK1396">
        <f t="shared" si="450"/>
        <v>11.43</v>
      </c>
      <c r="AL1396">
        <f t="shared" si="451"/>
        <v>-17</v>
      </c>
      <c r="AM1396">
        <f t="shared" si="452"/>
        <v>34.597727272727269</v>
      </c>
      <c r="AN1396">
        <f t="shared" si="453"/>
        <v>-3.6761833333333334</v>
      </c>
      <c r="AO1396">
        <f t="shared" si="454"/>
        <v>15.383333333333335</v>
      </c>
      <c r="AQ1396">
        <f t="shared" si="455"/>
        <v>153.65481980146288</v>
      </c>
      <c r="AR1396" s="4">
        <f t="shared" si="456"/>
        <v>24.108816666666641</v>
      </c>
    </row>
    <row r="1397" spans="20:44" x14ac:dyDescent="0.3">
      <c r="T1397" s="5">
        <f t="shared" si="443"/>
        <v>88.881818234064752</v>
      </c>
      <c r="U1397" s="6" t="e">
        <f t="shared" si="440"/>
        <v>#N/A</v>
      </c>
      <c r="V1397" s="6">
        <f t="shared" si="444"/>
        <v>153.65481980146288</v>
      </c>
      <c r="W1397" s="6">
        <f t="shared" si="445"/>
        <v>24.108816666666641</v>
      </c>
      <c r="X1397" s="6" t="e">
        <f t="shared" si="441"/>
        <v>#N/A</v>
      </c>
      <c r="Y1397" s="6" t="e">
        <f t="shared" si="442"/>
        <v>#N/A</v>
      </c>
      <c r="Z1397" s="6" t="e">
        <f t="shared" si="457"/>
        <v>#N/A</v>
      </c>
      <c r="AA1397" s="6" t="e">
        <f t="shared" si="457"/>
        <v>#N/A</v>
      </c>
      <c r="AB1397" s="6" t="e">
        <f t="shared" si="457"/>
        <v>#N/A</v>
      </c>
      <c r="AC1397" s="6" t="e">
        <f t="shared" si="457"/>
        <v>#N/A</v>
      </c>
      <c r="AG1397">
        <f t="shared" si="446"/>
        <v>1.6300000000000001</v>
      </c>
      <c r="AH1397">
        <f t="shared" si="447"/>
        <v>0</v>
      </c>
      <c r="AI1397">
        <f t="shared" si="448"/>
        <v>21.841666666666669</v>
      </c>
      <c r="AJ1397">
        <f t="shared" si="449"/>
        <v>94.948275862068968</v>
      </c>
      <c r="AK1397">
        <f t="shared" si="450"/>
        <v>11.43</v>
      </c>
      <c r="AL1397">
        <f t="shared" si="451"/>
        <v>-17</v>
      </c>
      <c r="AM1397">
        <f t="shared" si="452"/>
        <v>34.597727272727269</v>
      </c>
      <c r="AN1397">
        <f t="shared" si="453"/>
        <v>-3.6761833333333334</v>
      </c>
      <c r="AO1397">
        <f t="shared" si="454"/>
        <v>15.383333333333335</v>
      </c>
      <c r="AQ1397">
        <f t="shared" si="455"/>
        <v>153.65481980146288</v>
      </c>
      <c r="AR1397" s="4">
        <f t="shared" si="456"/>
        <v>24.108816666666641</v>
      </c>
    </row>
    <row r="1398" spans="20:44" x14ac:dyDescent="0.3">
      <c r="T1398" s="5">
        <f t="shared" si="443"/>
        <v>88.881818234064752</v>
      </c>
      <c r="U1398" s="6" t="e">
        <f t="shared" si="440"/>
        <v>#N/A</v>
      </c>
      <c r="V1398" s="6">
        <f t="shared" si="444"/>
        <v>153.65481980146288</v>
      </c>
      <c r="W1398" s="6">
        <f t="shared" si="445"/>
        <v>24.108816666666641</v>
      </c>
      <c r="X1398" s="6" t="e">
        <f t="shared" si="441"/>
        <v>#N/A</v>
      </c>
      <c r="Y1398" s="6" t="e">
        <f t="shared" si="442"/>
        <v>#N/A</v>
      </c>
      <c r="Z1398" s="6" t="e">
        <f t="shared" si="457"/>
        <v>#N/A</v>
      </c>
      <c r="AA1398" s="6" t="e">
        <f t="shared" si="457"/>
        <v>#N/A</v>
      </c>
      <c r="AB1398" s="6" t="e">
        <f t="shared" si="457"/>
        <v>#N/A</v>
      </c>
      <c r="AC1398" s="6" t="e">
        <f t="shared" si="457"/>
        <v>#N/A</v>
      </c>
      <c r="AG1398">
        <f t="shared" si="446"/>
        <v>1.6300000000000001</v>
      </c>
      <c r="AH1398">
        <f t="shared" si="447"/>
        <v>0</v>
      </c>
      <c r="AI1398">
        <f t="shared" si="448"/>
        <v>21.841666666666669</v>
      </c>
      <c r="AJ1398">
        <f t="shared" si="449"/>
        <v>94.948275862068968</v>
      </c>
      <c r="AK1398">
        <f t="shared" si="450"/>
        <v>11.43</v>
      </c>
      <c r="AL1398">
        <f t="shared" si="451"/>
        <v>-17</v>
      </c>
      <c r="AM1398">
        <f t="shared" si="452"/>
        <v>34.597727272727269</v>
      </c>
      <c r="AN1398">
        <f t="shared" si="453"/>
        <v>-3.6761833333333334</v>
      </c>
      <c r="AO1398">
        <f t="shared" si="454"/>
        <v>15.383333333333335</v>
      </c>
      <c r="AQ1398">
        <f t="shared" si="455"/>
        <v>153.65481980146288</v>
      </c>
      <c r="AR1398" s="4">
        <f t="shared" si="456"/>
        <v>24.108816666666641</v>
      </c>
    </row>
    <row r="1399" spans="20:44" x14ac:dyDescent="0.3">
      <c r="T1399" s="5">
        <f t="shared" si="443"/>
        <v>88.881818234064752</v>
      </c>
      <c r="U1399" s="6" t="e">
        <f t="shared" si="440"/>
        <v>#N/A</v>
      </c>
      <c r="V1399" s="6">
        <f t="shared" si="444"/>
        <v>153.65481980146288</v>
      </c>
      <c r="W1399" s="6">
        <f t="shared" si="445"/>
        <v>24.108816666666641</v>
      </c>
      <c r="X1399" s="6" t="e">
        <f t="shared" si="441"/>
        <v>#N/A</v>
      </c>
      <c r="Y1399" s="6" t="e">
        <f t="shared" si="442"/>
        <v>#N/A</v>
      </c>
      <c r="Z1399" s="6" t="e">
        <f t="shared" si="457"/>
        <v>#N/A</v>
      </c>
      <c r="AA1399" s="6" t="e">
        <f t="shared" si="457"/>
        <v>#N/A</v>
      </c>
      <c r="AB1399" s="6" t="e">
        <f t="shared" si="457"/>
        <v>#N/A</v>
      </c>
      <c r="AC1399" s="6" t="e">
        <f t="shared" si="457"/>
        <v>#N/A</v>
      </c>
      <c r="AG1399">
        <f t="shared" si="446"/>
        <v>1.6300000000000001</v>
      </c>
      <c r="AH1399">
        <f t="shared" si="447"/>
        <v>0</v>
      </c>
      <c r="AI1399">
        <f t="shared" si="448"/>
        <v>21.841666666666669</v>
      </c>
      <c r="AJ1399">
        <f t="shared" si="449"/>
        <v>94.948275862068968</v>
      </c>
      <c r="AK1399">
        <f t="shared" si="450"/>
        <v>11.43</v>
      </c>
      <c r="AL1399">
        <f t="shared" si="451"/>
        <v>-17</v>
      </c>
      <c r="AM1399">
        <f t="shared" si="452"/>
        <v>34.597727272727269</v>
      </c>
      <c r="AN1399">
        <f t="shared" si="453"/>
        <v>-3.6761833333333334</v>
      </c>
      <c r="AO1399">
        <f t="shared" si="454"/>
        <v>15.383333333333335</v>
      </c>
      <c r="AQ1399">
        <f t="shared" si="455"/>
        <v>153.65481980146288</v>
      </c>
      <c r="AR1399" s="4">
        <f t="shared" si="456"/>
        <v>24.108816666666641</v>
      </c>
    </row>
    <row r="1400" spans="20:44" x14ac:dyDescent="0.3">
      <c r="T1400" s="5">
        <f t="shared" si="443"/>
        <v>88.881818234064752</v>
      </c>
      <c r="U1400" s="6" t="e">
        <f t="shared" si="440"/>
        <v>#N/A</v>
      </c>
      <c r="V1400" s="6">
        <f t="shared" si="444"/>
        <v>153.65481980146288</v>
      </c>
      <c r="W1400" s="6">
        <f t="shared" si="445"/>
        <v>24.108816666666641</v>
      </c>
      <c r="X1400" s="6" t="e">
        <f t="shared" si="441"/>
        <v>#N/A</v>
      </c>
      <c r="Y1400" s="6" t="e">
        <f t="shared" si="442"/>
        <v>#N/A</v>
      </c>
      <c r="Z1400" s="6" t="e">
        <f t="shared" si="457"/>
        <v>#N/A</v>
      </c>
      <c r="AA1400" s="6" t="e">
        <f t="shared" si="457"/>
        <v>#N/A</v>
      </c>
      <c r="AB1400" s="6" t="e">
        <f t="shared" si="457"/>
        <v>#N/A</v>
      </c>
      <c r="AC1400" s="6" t="e">
        <f t="shared" si="457"/>
        <v>#N/A</v>
      </c>
      <c r="AG1400">
        <f t="shared" si="446"/>
        <v>1.6300000000000001</v>
      </c>
      <c r="AH1400">
        <f t="shared" si="447"/>
        <v>0</v>
      </c>
      <c r="AI1400">
        <f t="shared" si="448"/>
        <v>21.841666666666669</v>
      </c>
      <c r="AJ1400">
        <f t="shared" si="449"/>
        <v>94.948275862068968</v>
      </c>
      <c r="AK1400">
        <f t="shared" si="450"/>
        <v>11.43</v>
      </c>
      <c r="AL1400">
        <f t="shared" si="451"/>
        <v>-17</v>
      </c>
      <c r="AM1400">
        <f t="shared" si="452"/>
        <v>34.597727272727269</v>
      </c>
      <c r="AN1400">
        <f t="shared" si="453"/>
        <v>-3.6761833333333334</v>
      </c>
      <c r="AO1400">
        <f t="shared" si="454"/>
        <v>15.383333333333335</v>
      </c>
      <c r="AQ1400">
        <f t="shared" si="455"/>
        <v>153.65481980146288</v>
      </c>
      <c r="AR1400" s="4">
        <f t="shared" si="456"/>
        <v>24.108816666666641</v>
      </c>
    </row>
    <row r="1401" spans="20:44" x14ac:dyDescent="0.3">
      <c r="T1401" s="5">
        <f t="shared" si="443"/>
        <v>88.881818234064752</v>
      </c>
      <c r="U1401" s="6" t="e">
        <f t="shared" si="440"/>
        <v>#N/A</v>
      </c>
      <c r="V1401" s="6">
        <f t="shared" si="444"/>
        <v>153.65481980146288</v>
      </c>
      <c r="W1401" s="6">
        <f t="shared" si="445"/>
        <v>24.108816666666641</v>
      </c>
      <c r="X1401" s="6" t="e">
        <f t="shared" si="441"/>
        <v>#N/A</v>
      </c>
      <c r="Y1401" s="6" t="e">
        <f t="shared" si="442"/>
        <v>#N/A</v>
      </c>
      <c r="Z1401" s="6" t="e">
        <f t="shared" si="457"/>
        <v>#N/A</v>
      </c>
      <c r="AA1401" s="6" t="e">
        <f t="shared" si="457"/>
        <v>#N/A</v>
      </c>
      <c r="AB1401" s="6" t="e">
        <f t="shared" si="457"/>
        <v>#N/A</v>
      </c>
      <c r="AC1401" s="6" t="e">
        <f t="shared" si="457"/>
        <v>#N/A</v>
      </c>
      <c r="AG1401">
        <f t="shared" si="446"/>
        <v>1.6300000000000001</v>
      </c>
      <c r="AH1401">
        <f t="shared" si="447"/>
        <v>0</v>
      </c>
      <c r="AI1401">
        <f t="shared" si="448"/>
        <v>21.841666666666669</v>
      </c>
      <c r="AJ1401">
        <f t="shared" si="449"/>
        <v>94.948275862068968</v>
      </c>
      <c r="AK1401">
        <f t="shared" si="450"/>
        <v>11.43</v>
      </c>
      <c r="AL1401">
        <f t="shared" si="451"/>
        <v>-17</v>
      </c>
      <c r="AM1401">
        <f t="shared" si="452"/>
        <v>34.597727272727269</v>
      </c>
      <c r="AN1401">
        <f t="shared" si="453"/>
        <v>-3.6761833333333334</v>
      </c>
      <c r="AO1401">
        <f t="shared" si="454"/>
        <v>15.383333333333335</v>
      </c>
      <c r="AQ1401">
        <f t="shared" si="455"/>
        <v>153.65481980146288</v>
      </c>
      <c r="AR1401" s="4">
        <f t="shared" si="456"/>
        <v>24.108816666666641</v>
      </c>
    </row>
    <row r="1402" spans="20:44" x14ac:dyDescent="0.3">
      <c r="T1402" s="5">
        <f t="shared" si="443"/>
        <v>88.881818234064752</v>
      </c>
      <c r="U1402" s="6" t="e">
        <f t="shared" si="440"/>
        <v>#N/A</v>
      </c>
      <c r="V1402" s="6">
        <f t="shared" si="444"/>
        <v>153.65481980146288</v>
      </c>
      <c r="W1402" s="6">
        <f t="shared" si="445"/>
        <v>24.108816666666641</v>
      </c>
      <c r="X1402" s="6" t="e">
        <f t="shared" si="441"/>
        <v>#N/A</v>
      </c>
      <c r="Y1402" s="6" t="e">
        <f t="shared" si="442"/>
        <v>#N/A</v>
      </c>
      <c r="Z1402" s="6" t="e">
        <f t="shared" si="457"/>
        <v>#N/A</v>
      </c>
      <c r="AA1402" s="6" t="e">
        <f t="shared" si="457"/>
        <v>#N/A</v>
      </c>
      <c r="AB1402" s="6" t="e">
        <f t="shared" si="457"/>
        <v>#N/A</v>
      </c>
      <c r="AC1402" s="6" t="e">
        <f t="shared" si="457"/>
        <v>#N/A</v>
      </c>
      <c r="AG1402">
        <f t="shared" si="446"/>
        <v>1.6300000000000001</v>
      </c>
      <c r="AH1402">
        <f t="shared" si="447"/>
        <v>0</v>
      </c>
      <c r="AI1402">
        <f t="shared" si="448"/>
        <v>21.841666666666669</v>
      </c>
      <c r="AJ1402">
        <f t="shared" si="449"/>
        <v>94.948275862068968</v>
      </c>
      <c r="AK1402">
        <f t="shared" si="450"/>
        <v>11.43</v>
      </c>
      <c r="AL1402">
        <f t="shared" si="451"/>
        <v>-17</v>
      </c>
      <c r="AM1402">
        <f t="shared" si="452"/>
        <v>34.597727272727269</v>
      </c>
      <c r="AN1402">
        <f t="shared" si="453"/>
        <v>-3.6761833333333334</v>
      </c>
      <c r="AO1402">
        <f t="shared" si="454"/>
        <v>15.383333333333335</v>
      </c>
      <c r="AQ1402">
        <f t="shared" si="455"/>
        <v>153.65481980146288</v>
      </c>
      <c r="AR1402" s="4">
        <f t="shared" si="456"/>
        <v>24.108816666666641</v>
      </c>
    </row>
    <row r="1403" spans="20:44" x14ac:dyDescent="0.3">
      <c r="T1403" s="5">
        <f t="shared" si="443"/>
        <v>88.881818234064752</v>
      </c>
      <c r="U1403" s="6" t="e">
        <f t="shared" si="440"/>
        <v>#N/A</v>
      </c>
      <c r="V1403" s="6">
        <f t="shared" si="444"/>
        <v>153.65481980146288</v>
      </c>
      <c r="W1403" s="6">
        <f t="shared" si="445"/>
        <v>24.108816666666641</v>
      </c>
      <c r="X1403" s="6" t="e">
        <f t="shared" si="441"/>
        <v>#N/A</v>
      </c>
      <c r="Y1403" s="6" t="e">
        <f t="shared" si="442"/>
        <v>#N/A</v>
      </c>
      <c r="Z1403" s="6" t="e">
        <f t="shared" si="457"/>
        <v>#N/A</v>
      </c>
      <c r="AA1403" s="6" t="e">
        <f t="shared" si="457"/>
        <v>#N/A</v>
      </c>
      <c r="AB1403" s="6" t="e">
        <f t="shared" si="457"/>
        <v>#N/A</v>
      </c>
      <c r="AC1403" s="6" t="e">
        <f t="shared" si="457"/>
        <v>#N/A</v>
      </c>
      <c r="AG1403">
        <f t="shared" si="446"/>
        <v>1.6300000000000001</v>
      </c>
      <c r="AH1403">
        <f t="shared" si="447"/>
        <v>0</v>
      </c>
      <c r="AI1403">
        <f t="shared" si="448"/>
        <v>21.841666666666669</v>
      </c>
      <c r="AJ1403">
        <f t="shared" si="449"/>
        <v>94.948275862068968</v>
      </c>
      <c r="AK1403">
        <f t="shared" si="450"/>
        <v>11.43</v>
      </c>
      <c r="AL1403">
        <f t="shared" si="451"/>
        <v>-17</v>
      </c>
      <c r="AM1403">
        <f t="shared" si="452"/>
        <v>34.597727272727269</v>
      </c>
      <c r="AN1403">
        <f t="shared" si="453"/>
        <v>-3.6761833333333334</v>
      </c>
      <c r="AO1403">
        <f t="shared" si="454"/>
        <v>15.383333333333335</v>
      </c>
      <c r="AQ1403">
        <f t="shared" si="455"/>
        <v>153.65481980146288</v>
      </c>
      <c r="AR1403" s="4">
        <f t="shared" si="456"/>
        <v>24.108816666666641</v>
      </c>
    </row>
    <row r="1404" spans="20:44" x14ac:dyDescent="0.3">
      <c r="T1404" s="5">
        <f t="shared" si="443"/>
        <v>88.881818234064752</v>
      </c>
      <c r="U1404" s="6" t="e">
        <f t="shared" si="440"/>
        <v>#N/A</v>
      </c>
      <c r="V1404" s="6">
        <f t="shared" si="444"/>
        <v>153.65481980146288</v>
      </c>
      <c r="W1404" s="6">
        <f t="shared" si="445"/>
        <v>24.108816666666641</v>
      </c>
      <c r="X1404" s="6" t="e">
        <f t="shared" si="441"/>
        <v>#N/A</v>
      </c>
      <c r="Y1404" s="6" t="e">
        <f t="shared" si="442"/>
        <v>#N/A</v>
      </c>
      <c r="Z1404" s="6" t="e">
        <f t="shared" si="457"/>
        <v>#N/A</v>
      </c>
      <c r="AA1404" s="6" t="e">
        <f t="shared" si="457"/>
        <v>#N/A</v>
      </c>
      <c r="AB1404" s="6" t="e">
        <f t="shared" si="457"/>
        <v>#N/A</v>
      </c>
      <c r="AC1404" s="6" t="e">
        <f t="shared" si="457"/>
        <v>#N/A</v>
      </c>
      <c r="AG1404">
        <f t="shared" si="446"/>
        <v>1.6300000000000001</v>
      </c>
      <c r="AH1404">
        <f t="shared" si="447"/>
        <v>0</v>
      </c>
      <c r="AI1404">
        <f t="shared" si="448"/>
        <v>21.841666666666669</v>
      </c>
      <c r="AJ1404">
        <f t="shared" si="449"/>
        <v>94.948275862068968</v>
      </c>
      <c r="AK1404">
        <f t="shared" si="450"/>
        <v>11.43</v>
      </c>
      <c r="AL1404">
        <f t="shared" si="451"/>
        <v>-17</v>
      </c>
      <c r="AM1404">
        <f t="shared" si="452"/>
        <v>34.597727272727269</v>
      </c>
      <c r="AN1404">
        <f t="shared" si="453"/>
        <v>-3.6761833333333334</v>
      </c>
      <c r="AO1404">
        <f t="shared" si="454"/>
        <v>15.383333333333335</v>
      </c>
      <c r="AQ1404">
        <f t="shared" si="455"/>
        <v>153.65481980146288</v>
      </c>
      <c r="AR1404" s="4">
        <f t="shared" si="456"/>
        <v>24.108816666666641</v>
      </c>
    </row>
    <row r="1405" spans="20:44" x14ac:dyDescent="0.3">
      <c r="T1405" s="5">
        <f t="shared" si="443"/>
        <v>88.881818234064752</v>
      </c>
      <c r="U1405" s="6" t="e">
        <f t="shared" si="440"/>
        <v>#N/A</v>
      </c>
      <c r="V1405" s="6">
        <f t="shared" si="444"/>
        <v>153.65481980146288</v>
      </c>
      <c r="W1405" s="6">
        <f t="shared" si="445"/>
        <v>24.108816666666641</v>
      </c>
      <c r="X1405" s="6" t="e">
        <f t="shared" si="441"/>
        <v>#N/A</v>
      </c>
      <c r="Y1405" s="6" t="e">
        <f t="shared" si="442"/>
        <v>#N/A</v>
      </c>
      <c r="Z1405" s="6" t="e">
        <f t="shared" si="457"/>
        <v>#N/A</v>
      </c>
      <c r="AA1405" s="6" t="e">
        <f t="shared" si="457"/>
        <v>#N/A</v>
      </c>
      <c r="AB1405" s="6" t="e">
        <f t="shared" si="457"/>
        <v>#N/A</v>
      </c>
      <c r="AC1405" s="6" t="e">
        <f t="shared" si="457"/>
        <v>#N/A</v>
      </c>
      <c r="AG1405">
        <f t="shared" si="446"/>
        <v>1.6300000000000001</v>
      </c>
      <c r="AH1405">
        <f t="shared" si="447"/>
        <v>0</v>
      </c>
      <c r="AI1405">
        <f t="shared" si="448"/>
        <v>21.841666666666669</v>
      </c>
      <c r="AJ1405">
        <f t="shared" si="449"/>
        <v>94.948275862068968</v>
      </c>
      <c r="AK1405">
        <f t="shared" si="450"/>
        <v>11.43</v>
      </c>
      <c r="AL1405">
        <f t="shared" si="451"/>
        <v>-17</v>
      </c>
      <c r="AM1405">
        <f t="shared" si="452"/>
        <v>34.597727272727269</v>
      </c>
      <c r="AN1405">
        <f t="shared" si="453"/>
        <v>-3.6761833333333334</v>
      </c>
      <c r="AO1405">
        <f t="shared" si="454"/>
        <v>15.383333333333335</v>
      </c>
      <c r="AQ1405">
        <f t="shared" si="455"/>
        <v>153.65481980146288</v>
      </c>
      <c r="AR1405" s="4">
        <f t="shared" si="456"/>
        <v>24.108816666666641</v>
      </c>
    </row>
    <row r="1406" spans="20:44" x14ac:dyDescent="0.3">
      <c r="T1406" s="5">
        <f t="shared" si="443"/>
        <v>88.881818234064752</v>
      </c>
      <c r="U1406" s="6" t="e">
        <f t="shared" si="440"/>
        <v>#N/A</v>
      </c>
      <c r="V1406" s="6">
        <f t="shared" si="444"/>
        <v>153.65481980146288</v>
      </c>
      <c r="W1406" s="6">
        <f t="shared" si="445"/>
        <v>24.108816666666641</v>
      </c>
      <c r="X1406" s="6" t="e">
        <f t="shared" si="441"/>
        <v>#N/A</v>
      </c>
      <c r="Y1406" s="6" t="e">
        <f t="shared" si="442"/>
        <v>#N/A</v>
      </c>
      <c r="Z1406" s="6" t="e">
        <f t="shared" si="457"/>
        <v>#N/A</v>
      </c>
      <c r="AA1406" s="6" t="e">
        <f t="shared" si="457"/>
        <v>#N/A</v>
      </c>
      <c r="AB1406" s="6" t="e">
        <f t="shared" si="457"/>
        <v>#N/A</v>
      </c>
      <c r="AC1406" s="6" t="e">
        <f t="shared" si="457"/>
        <v>#N/A</v>
      </c>
      <c r="AG1406">
        <f t="shared" si="446"/>
        <v>1.6300000000000001</v>
      </c>
      <c r="AH1406">
        <f t="shared" si="447"/>
        <v>0</v>
      </c>
      <c r="AI1406">
        <f t="shared" si="448"/>
        <v>21.841666666666669</v>
      </c>
      <c r="AJ1406">
        <f t="shared" si="449"/>
        <v>94.948275862068968</v>
      </c>
      <c r="AK1406">
        <f t="shared" si="450"/>
        <v>11.43</v>
      </c>
      <c r="AL1406">
        <f t="shared" si="451"/>
        <v>-17</v>
      </c>
      <c r="AM1406">
        <f t="shared" si="452"/>
        <v>34.597727272727269</v>
      </c>
      <c r="AN1406">
        <f t="shared" si="453"/>
        <v>-3.6761833333333334</v>
      </c>
      <c r="AO1406">
        <f t="shared" si="454"/>
        <v>15.383333333333335</v>
      </c>
      <c r="AQ1406">
        <f t="shared" si="455"/>
        <v>153.65481980146288</v>
      </c>
      <c r="AR1406" s="4">
        <f t="shared" si="456"/>
        <v>24.108816666666641</v>
      </c>
    </row>
    <row r="1407" spans="20:44" x14ac:dyDescent="0.3">
      <c r="T1407" s="5">
        <f t="shared" si="443"/>
        <v>88.881818234064752</v>
      </c>
      <c r="U1407" s="6" t="e">
        <f t="shared" si="440"/>
        <v>#N/A</v>
      </c>
      <c r="V1407" s="6">
        <f t="shared" si="444"/>
        <v>153.65481980146288</v>
      </c>
      <c r="W1407" s="6">
        <f t="shared" si="445"/>
        <v>24.108816666666641</v>
      </c>
      <c r="X1407" s="6" t="e">
        <f t="shared" si="441"/>
        <v>#N/A</v>
      </c>
      <c r="Y1407" s="6" t="e">
        <f t="shared" si="442"/>
        <v>#N/A</v>
      </c>
      <c r="Z1407" s="6" t="e">
        <f t="shared" si="457"/>
        <v>#N/A</v>
      </c>
      <c r="AA1407" s="6" t="e">
        <f t="shared" si="457"/>
        <v>#N/A</v>
      </c>
      <c r="AB1407" s="6" t="e">
        <f t="shared" si="457"/>
        <v>#N/A</v>
      </c>
      <c r="AC1407" s="6" t="e">
        <f t="shared" si="457"/>
        <v>#N/A</v>
      </c>
      <c r="AG1407">
        <f t="shared" si="446"/>
        <v>1.6300000000000001</v>
      </c>
      <c r="AH1407">
        <f t="shared" si="447"/>
        <v>0</v>
      </c>
      <c r="AI1407">
        <f t="shared" si="448"/>
        <v>21.841666666666669</v>
      </c>
      <c r="AJ1407">
        <f t="shared" si="449"/>
        <v>94.948275862068968</v>
      </c>
      <c r="AK1407">
        <f t="shared" si="450"/>
        <v>11.43</v>
      </c>
      <c r="AL1407">
        <f t="shared" si="451"/>
        <v>-17</v>
      </c>
      <c r="AM1407">
        <f t="shared" si="452"/>
        <v>34.597727272727269</v>
      </c>
      <c r="AN1407">
        <f t="shared" si="453"/>
        <v>-3.6761833333333334</v>
      </c>
      <c r="AO1407">
        <f t="shared" si="454"/>
        <v>15.383333333333335</v>
      </c>
      <c r="AQ1407">
        <f t="shared" si="455"/>
        <v>153.65481980146288</v>
      </c>
      <c r="AR1407" s="4">
        <f t="shared" si="456"/>
        <v>24.108816666666641</v>
      </c>
    </row>
    <row r="1408" spans="20:44" x14ac:dyDescent="0.3">
      <c r="T1408" s="5">
        <f t="shared" si="443"/>
        <v>88.881818234064752</v>
      </c>
      <c r="U1408" s="6" t="e">
        <f t="shared" si="440"/>
        <v>#N/A</v>
      </c>
      <c r="V1408" s="6">
        <f t="shared" si="444"/>
        <v>153.65481980146288</v>
      </c>
      <c r="W1408" s="6">
        <f t="shared" si="445"/>
        <v>24.108816666666641</v>
      </c>
      <c r="X1408" s="6" t="e">
        <f t="shared" si="441"/>
        <v>#N/A</v>
      </c>
      <c r="Y1408" s="6" t="e">
        <f t="shared" si="442"/>
        <v>#N/A</v>
      </c>
      <c r="Z1408" s="6" t="e">
        <f t="shared" si="457"/>
        <v>#N/A</v>
      </c>
      <c r="AA1408" s="6" t="e">
        <f t="shared" si="457"/>
        <v>#N/A</v>
      </c>
      <c r="AB1408" s="6" t="e">
        <f t="shared" si="457"/>
        <v>#N/A</v>
      </c>
      <c r="AC1408" s="6" t="e">
        <f t="shared" si="457"/>
        <v>#N/A</v>
      </c>
      <c r="AG1408">
        <f t="shared" si="446"/>
        <v>1.6300000000000001</v>
      </c>
      <c r="AH1408">
        <f t="shared" si="447"/>
        <v>0</v>
      </c>
      <c r="AI1408">
        <f t="shared" si="448"/>
        <v>21.841666666666669</v>
      </c>
      <c r="AJ1408">
        <f t="shared" si="449"/>
        <v>94.948275862068968</v>
      </c>
      <c r="AK1408">
        <f t="shared" si="450"/>
        <v>11.43</v>
      </c>
      <c r="AL1408">
        <f t="shared" si="451"/>
        <v>-17</v>
      </c>
      <c r="AM1408">
        <f t="shared" si="452"/>
        <v>34.597727272727269</v>
      </c>
      <c r="AN1408">
        <f t="shared" si="453"/>
        <v>-3.6761833333333334</v>
      </c>
      <c r="AO1408">
        <f t="shared" si="454"/>
        <v>15.383333333333335</v>
      </c>
      <c r="AQ1408">
        <f t="shared" si="455"/>
        <v>153.65481980146288</v>
      </c>
      <c r="AR1408" s="4">
        <f t="shared" si="456"/>
        <v>24.108816666666641</v>
      </c>
    </row>
    <row r="1409" spans="20:44" x14ac:dyDescent="0.3">
      <c r="T1409" s="5">
        <f t="shared" si="443"/>
        <v>88.881818234064752</v>
      </c>
      <c r="U1409" s="6" t="e">
        <f t="shared" si="440"/>
        <v>#N/A</v>
      </c>
      <c r="V1409" s="6">
        <f t="shared" si="444"/>
        <v>153.65481980146288</v>
      </c>
      <c r="W1409" s="6">
        <f t="shared" si="445"/>
        <v>24.108816666666641</v>
      </c>
      <c r="X1409" s="6" t="e">
        <f t="shared" si="441"/>
        <v>#N/A</v>
      </c>
      <c r="Y1409" s="6" t="e">
        <f t="shared" si="442"/>
        <v>#N/A</v>
      </c>
      <c r="Z1409" s="6" t="e">
        <f t="shared" si="457"/>
        <v>#N/A</v>
      </c>
      <c r="AA1409" s="6" t="e">
        <f t="shared" si="457"/>
        <v>#N/A</v>
      </c>
      <c r="AB1409" s="6" t="e">
        <f t="shared" si="457"/>
        <v>#N/A</v>
      </c>
      <c r="AC1409" s="6" t="e">
        <f t="shared" si="457"/>
        <v>#N/A</v>
      </c>
      <c r="AG1409">
        <f t="shared" si="446"/>
        <v>1.6300000000000001</v>
      </c>
      <c r="AH1409">
        <f t="shared" si="447"/>
        <v>0</v>
      </c>
      <c r="AI1409">
        <f t="shared" si="448"/>
        <v>21.841666666666669</v>
      </c>
      <c r="AJ1409">
        <f t="shared" si="449"/>
        <v>94.948275862068968</v>
      </c>
      <c r="AK1409">
        <f t="shared" si="450"/>
        <v>11.43</v>
      </c>
      <c r="AL1409">
        <f t="shared" si="451"/>
        <v>-17</v>
      </c>
      <c r="AM1409">
        <f t="shared" si="452"/>
        <v>34.597727272727269</v>
      </c>
      <c r="AN1409">
        <f t="shared" si="453"/>
        <v>-3.6761833333333334</v>
      </c>
      <c r="AO1409">
        <f t="shared" si="454"/>
        <v>15.383333333333335</v>
      </c>
      <c r="AQ1409">
        <f t="shared" si="455"/>
        <v>153.65481980146288</v>
      </c>
      <c r="AR1409" s="4">
        <f t="shared" si="456"/>
        <v>24.108816666666641</v>
      </c>
    </row>
    <row r="1410" spans="20:44" x14ac:dyDescent="0.3">
      <c r="T1410" s="5">
        <f t="shared" si="443"/>
        <v>88.881818234064752</v>
      </c>
      <c r="U1410" s="6" t="e">
        <f t="shared" si="440"/>
        <v>#N/A</v>
      </c>
      <c r="V1410" s="6">
        <f t="shared" si="444"/>
        <v>153.65481980146288</v>
      </c>
      <c r="W1410" s="6">
        <f t="shared" si="445"/>
        <v>24.108816666666641</v>
      </c>
      <c r="X1410" s="6" t="e">
        <f t="shared" si="441"/>
        <v>#N/A</v>
      </c>
      <c r="Y1410" s="6" t="e">
        <f t="shared" si="442"/>
        <v>#N/A</v>
      </c>
      <c r="Z1410" s="6" t="e">
        <f t="shared" si="457"/>
        <v>#N/A</v>
      </c>
      <c r="AA1410" s="6" t="e">
        <f t="shared" si="457"/>
        <v>#N/A</v>
      </c>
      <c r="AB1410" s="6" t="e">
        <f t="shared" si="457"/>
        <v>#N/A</v>
      </c>
      <c r="AC1410" s="6" t="e">
        <f t="shared" si="457"/>
        <v>#N/A</v>
      </c>
      <c r="AG1410">
        <f t="shared" si="446"/>
        <v>1.6300000000000001</v>
      </c>
      <c r="AH1410">
        <f t="shared" si="447"/>
        <v>0</v>
      </c>
      <c r="AI1410">
        <f t="shared" si="448"/>
        <v>21.841666666666669</v>
      </c>
      <c r="AJ1410">
        <f t="shared" si="449"/>
        <v>94.948275862068968</v>
      </c>
      <c r="AK1410">
        <f t="shared" si="450"/>
        <v>11.43</v>
      </c>
      <c r="AL1410">
        <f t="shared" si="451"/>
        <v>-17</v>
      </c>
      <c r="AM1410">
        <f t="shared" si="452"/>
        <v>34.597727272727269</v>
      </c>
      <c r="AN1410">
        <f t="shared" si="453"/>
        <v>-3.6761833333333334</v>
      </c>
      <c r="AO1410">
        <f t="shared" si="454"/>
        <v>15.383333333333335</v>
      </c>
      <c r="AQ1410">
        <f t="shared" si="455"/>
        <v>153.65481980146288</v>
      </c>
      <c r="AR1410" s="4">
        <f t="shared" si="456"/>
        <v>24.108816666666641</v>
      </c>
    </row>
    <row r="1411" spans="20:44" x14ac:dyDescent="0.3">
      <c r="T1411" s="5">
        <f t="shared" si="443"/>
        <v>88.881818234064752</v>
      </c>
      <c r="U1411" s="6" t="e">
        <f t="shared" si="440"/>
        <v>#N/A</v>
      </c>
      <c r="V1411" s="6">
        <f t="shared" si="444"/>
        <v>153.65481980146288</v>
      </c>
      <c r="W1411" s="6">
        <f t="shared" si="445"/>
        <v>24.108816666666641</v>
      </c>
      <c r="X1411" s="6" t="e">
        <f t="shared" si="441"/>
        <v>#N/A</v>
      </c>
      <c r="Y1411" s="6" t="e">
        <f t="shared" si="442"/>
        <v>#N/A</v>
      </c>
      <c r="Z1411" s="6" t="e">
        <f t="shared" si="457"/>
        <v>#N/A</v>
      </c>
      <c r="AA1411" s="6" t="e">
        <f t="shared" si="457"/>
        <v>#N/A</v>
      </c>
      <c r="AB1411" s="6" t="e">
        <f t="shared" si="457"/>
        <v>#N/A</v>
      </c>
      <c r="AC1411" s="6" t="e">
        <f t="shared" si="457"/>
        <v>#N/A</v>
      </c>
      <c r="AG1411">
        <f t="shared" si="446"/>
        <v>1.6300000000000001</v>
      </c>
      <c r="AH1411">
        <f t="shared" si="447"/>
        <v>0</v>
      </c>
      <c r="AI1411">
        <f t="shared" si="448"/>
        <v>21.841666666666669</v>
      </c>
      <c r="AJ1411">
        <f t="shared" si="449"/>
        <v>94.948275862068968</v>
      </c>
      <c r="AK1411">
        <f t="shared" si="450"/>
        <v>11.43</v>
      </c>
      <c r="AL1411">
        <f t="shared" si="451"/>
        <v>-17</v>
      </c>
      <c r="AM1411">
        <f t="shared" si="452"/>
        <v>34.597727272727269</v>
      </c>
      <c r="AN1411">
        <f t="shared" si="453"/>
        <v>-3.6761833333333334</v>
      </c>
      <c r="AO1411">
        <f t="shared" si="454"/>
        <v>15.383333333333335</v>
      </c>
      <c r="AQ1411">
        <f t="shared" si="455"/>
        <v>153.65481980146288</v>
      </c>
      <c r="AR1411" s="4">
        <f t="shared" si="456"/>
        <v>24.108816666666641</v>
      </c>
    </row>
    <row r="1412" spans="20:44" x14ac:dyDescent="0.3">
      <c r="T1412" s="5">
        <f t="shared" si="443"/>
        <v>88.881818234064752</v>
      </c>
      <c r="U1412" s="6" t="e">
        <f t="shared" si="440"/>
        <v>#N/A</v>
      </c>
      <c r="V1412" s="6">
        <f t="shared" si="444"/>
        <v>153.65481980146288</v>
      </c>
      <c r="W1412" s="6">
        <f t="shared" si="445"/>
        <v>24.108816666666641</v>
      </c>
      <c r="X1412" s="6" t="e">
        <f t="shared" si="441"/>
        <v>#N/A</v>
      </c>
      <c r="Y1412" s="6" t="e">
        <f t="shared" si="442"/>
        <v>#N/A</v>
      </c>
      <c r="Z1412" s="6" t="e">
        <f t="shared" si="457"/>
        <v>#N/A</v>
      </c>
      <c r="AA1412" s="6" t="e">
        <f t="shared" si="457"/>
        <v>#N/A</v>
      </c>
      <c r="AB1412" s="6" t="e">
        <f t="shared" si="457"/>
        <v>#N/A</v>
      </c>
      <c r="AC1412" s="6" t="e">
        <f t="shared" si="457"/>
        <v>#N/A</v>
      </c>
      <c r="AG1412">
        <f t="shared" si="446"/>
        <v>1.6300000000000001</v>
      </c>
      <c r="AH1412">
        <f t="shared" si="447"/>
        <v>0</v>
      </c>
      <c r="AI1412">
        <f t="shared" si="448"/>
        <v>21.841666666666669</v>
      </c>
      <c r="AJ1412">
        <f t="shared" si="449"/>
        <v>94.948275862068968</v>
      </c>
      <c r="AK1412">
        <f t="shared" si="450"/>
        <v>11.43</v>
      </c>
      <c r="AL1412">
        <f t="shared" si="451"/>
        <v>-17</v>
      </c>
      <c r="AM1412">
        <f t="shared" si="452"/>
        <v>34.597727272727269</v>
      </c>
      <c r="AN1412">
        <f t="shared" si="453"/>
        <v>-3.6761833333333334</v>
      </c>
      <c r="AO1412">
        <f t="shared" si="454"/>
        <v>15.383333333333335</v>
      </c>
      <c r="AQ1412">
        <f t="shared" si="455"/>
        <v>153.65481980146288</v>
      </c>
      <c r="AR1412" s="4">
        <f t="shared" si="456"/>
        <v>24.108816666666641</v>
      </c>
    </row>
    <row r="1413" spans="20:44" x14ac:dyDescent="0.3">
      <c r="T1413" s="5">
        <f t="shared" si="443"/>
        <v>88.881818234064752</v>
      </c>
      <c r="U1413" s="6" t="e">
        <f t="shared" si="440"/>
        <v>#N/A</v>
      </c>
      <c r="V1413" s="6">
        <f t="shared" si="444"/>
        <v>153.65481980146288</v>
      </c>
      <c r="W1413" s="6">
        <f t="shared" si="445"/>
        <v>24.108816666666641</v>
      </c>
      <c r="X1413" s="6" t="e">
        <f t="shared" si="441"/>
        <v>#N/A</v>
      </c>
      <c r="Y1413" s="6" t="e">
        <f t="shared" si="442"/>
        <v>#N/A</v>
      </c>
      <c r="Z1413" s="6" t="e">
        <f t="shared" si="457"/>
        <v>#N/A</v>
      </c>
      <c r="AA1413" s="6" t="e">
        <f t="shared" si="457"/>
        <v>#N/A</v>
      </c>
      <c r="AB1413" s="6" t="e">
        <f t="shared" si="457"/>
        <v>#N/A</v>
      </c>
      <c r="AC1413" s="6" t="e">
        <f t="shared" si="457"/>
        <v>#N/A</v>
      </c>
      <c r="AG1413">
        <f t="shared" si="446"/>
        <v>1.6300000000000001</v>
      </c>
      <c r="AH1413">
        <f t="shared" si="447"/>
        <v>0</v>
      </c>
      <c r="AI1413">
        <f t="shared" si="448"/>
        <v>21.841666666666669</v>
      </c>
      <c r="AJ1413">
        <f t="shared" si="449"/>
        <v>94.948275862068968</v>
      </c>
      <c r="AK1413">
        <f t="shared" si="450"/>
        <v>11.43</v>
      </c>
      <c r="AL1413">
        <f t="shared" si="451"/>
        <v>-17</v>
      </c>
      <c r="AM1413">
        <f t="shared" si="452"/>
        <v>34.597727272727269</v>
      </c>
      <c r="AN1413">
        <f t="shared" si="453"/>
        <v>-3.6761833333333334</v>
      </c>
      <c r="AO1413">
        <f t="shared" si="454"/>
        <v>15.383333333333335</v>
      </c>
      <c r="AQ1413">
        <f t="shared" si="455"/>
        <v>153.65481980146288</v>
      </c>
      <c r="AR1413" s="4">
        <f t="shared" si="456"/>
        <v>24.108816666666641</v>
      </c>
    </row>
    <row r="1414" spans="20:44" x14ac:dyDescent="0.3">
      <c r="T1414" s="5">
        <f t="shared" si="443"/>
        <v>88.881818234064752</v>
      </c>
      <c r="U1414" s="6" t="e">
        <f t="shared" si="440"/>
        <v>#N/A</v>
      </c>
      <c r="V1414" s="6">
        <f t="shared" si="444"/>
        <v>153.65481980146288</v>
      </c>
      <c r="W1414" s="6">
        <f t="shared" si="445"/>
        <v>24.108816666666641</v>
      </c>
      <c r="X1414" s="6" t="e">
        <f t="shared" si="441"/>
        <v>#N/A</v>
      </c>
      <c r="Y1414" s="6" t="e">
        <f t="shared" si="442"/>
        <v>#N/A</v>
      </c>
      <c r="Z1414" s="6" t="e">
        <f t="shared" si="457"/>
        <v>#N/A</v>
      </c>
      <c r="AA1414" s="6" t="e">
        <f t="shared" si="457"/>
        <v>#N/A</v>
      </c>
      <c r="AB1414" s="6" t="e">
        <f t="shared" si="457"/>
        <v>#N/A</v>
      </c>
      <c r="AC1414" s="6" t="e">
        <f t="shared" si="457"/>
        <v>#N/A</v>
      </c>
      <c r="AG1414">
        <f t="shared" si="446"/>
        <v>1.6300000000000001</v>
      </c>
      <c r="AH1414">
        <f t="shared" si="447"/>
        <v>0</v>
      </c>
      <c r="AI1414">
        <f t="shared" si="448"/>
        <v>21.841666666666669</v>
      </c>
      <c r="AJ1414">
        <f t="shared" si="449"/>
        <v>94.948275862068968</v>
      </c>
      <c r="AK1414">
        <f t="shared" si="450"/>
        <v>11.43</v>
      </c>
      <c r="AL1414">
        <f t="shared" si="451"/>
        <v>-17</v>
      </c>
      <c r="AM1414">
        <f t="shared" si="452"/>
        <v>34.597727272727269</v>
      </c>
      <c r="AN1414">
        <f t="shared" si="453"/>
        <v>-3.6761833333333334</v>
      </c>
      <c r="AO1414">
        <f t="shared" si="454"/>
        <v>15.383333333333335</v>
      </c>
      <c r="AQ1414">
        <f t="shared" si="455"/>
        <v>153.65481980146288</v>
      </c>
      <c r="AR1414" s="4">
        <f t="shared" si="456"/>
        <v>24.108816666666641</v>
      </c>
    </row>
    <row r="1415" spans="20:44" x14ac:dyDescent="0.3">
      <c r="T1415" s="5">
        <f t="shared" si="443"/>
        <v>88.881818234064752</v>
      </c>
      <c r="U1415" s="6" t="e">
        <f t="shared" ref="U1415:U1456" si="458">VLOOKUP($AT1415,kkk,U$4,0)</f>
        <v>#N/A</v>
      </c>
      <c r="V1415" s="6">
        <f t="shared" si="444"/>
        <v>153.65481980146288</v>
      </c>
      <c r="W1415" s="6">
        <f t="shared" si="445"/>
        <v>24.108816666666641</v>
      </c>
      <c r="X1415" s="6" t="e">
        <f t="shared" ref="X1415:X1456" si="459">VLOOKUP($AT1415,iii,3,0)</f>
        <v>#N/A</v>
      </c>
      <c r="Y1415" s="6" t="e">
        <f t="shared" ref="Y1415:Y1456" si="460">VLOOKUP($AT1415,iii,2,0)</f>
        <v>#N/A</v>
      </c>
      <c r="Z1415" s="6" t="e">
        <f t="shared" si="457"/>
        <v>#N/A</v>
      </c>
      <c r="AA1415" s="6" t="e">
        <f t="shared" si="457"/>
        <v>#N/A</v>
      </c>
      <c r="AB1415" s="6" t="e">
        <f t="shared" si="457"/>
        <v>#N/A</v>
      </c>
      <c r="AC1415" s="6" t="e">
        <f t="shared" si="457"/>
        <v>#N/A</v>
      </c>
      <c r="AG1415">
        <f t="shared" si="446"/>
        <v>1.6300000000000001</v>
      </c>
      <c r="AH1415">
        <f t="shared" si="447"/>
        <v>0</v>
      </c>
      <c r="AI1415">
        <f t="shared" si="448"/>
        <v>21.841666666666669</v>
      </c>
      <c r="AJ1415">
        <f t="shared" si="449"/>
        <v>94.948275862068968</v>
      </c>
      <c r="AK1415">
        <f t="shared" si="450"/>
        <v>11.43</v>
      </c>
      <c r="AL1415">
        <f t="shared" si="451"/>
        <v>-17</v>
      </c>
      <c r="AM1415">
        <f t="shared" si="452"/>
        <v>34.597727272727269</v>
      </c>
      <c r="AN1415">
        <f t="shared" si="453"/>
        <v>-3.6761833333333334</v>
      </c>
      <c r="AO1415">
        <f t="shared" si="454"/>
        <v>15.383333333333335</v>
      </c>
      <c r="AQ1415">
        <f t="shared" si="455"/>
        <v>153.65481980146288</v>
      </c>
      <c r="AR1415" s="4">
        <f t="shared" si="456"/>
        <v>24.108816666666641</v>
      </c>
    </row>
    <row r="1416" spans="20:44" x14ac:dyDescent="0.3">
      <c r="T1416" s="5">
        <f t="shared" si="443"/>
        <v>88.881818234064752</v>
      </c>
      <c r="U1416" s="6" t="e">
        <f t="shared" si="458"/>
        <v>#N/A</v>
      </c>
      <c r="V1416" s="6">
        <f t="shared" si="444"/>
        <v>153.65481980146288</v>
      </c>
      <c r="W1416" s="6">
        <f t="shared" si="445"/>
        <v>24.108816666666641</v>
      </c>
      <c r="X1416" s="6" t="e">
        <f t="shared" si="459"/>
        <v>#N/A</v>
      </c>
      <c r="Y1416" s="6" t="e">
        <f t="shared" si="460"/>
        <v>#N/A</v>
      </c>
      <c r="Z1416" s="6" t="e">
        <f t="shared" si="457"/>
        <v>#N/A</v>
      </c>
      <c r="AA1416" s="6" t="e">
        <f t="shared" si="457"/>
        <v>#N/A</v>
      </c>
      <c r="AB1416" s="6" t="e">
        <f t="shared" si="457"/>
        <v>#N/A</v>
      </c>
      <c r="AC1416" s="6" t="e">
        <f t="shared" si="457"/>
        <v>#N/A</v>
      </c>
      <c r="AG1416">
        <f t="shared" si="446"/>
        <v>1.6300000000000001</v>
      </c>
      <c r="AH1416">
        <f t="shared" si="447"/>
        <v>0</v>
      </c>
      <c r="AI1416">
        <f t="shared" si="448"/>
        <v>21.841666666666669</v>
      </c>
      <c r="AJ1416">
        <f t="shared" si="449"/>
        <v>94.948275862068968</v>
      </c>
      <c r="AK1416">
        <f t="shared" si="450"/>
        <v>11.43</v>
      </c>
      <c r="AL1416">
        <f t="shared" si="451"/>
        <v>-17</v>
      </c>
      <c r="AM1416">
        <f t="shared" si="452"/>
        <v>34.597727272727269</v>
      </c>
      <c r="AN1416">
        <f t="shared" si="453"/>
        <v>-3.6761833333333334</v>
      </c>
      <c r="AO1416">
        <f t="shared" si="454"/>
        <v>15.383333333333335</v>
      </c>
      <c r="AQ1416">
        <f t="shared" si="455"/>
        <v>153.65481980146288</v>
      </c>
      <c r="AR1416" s="4">
        <f t="shared" si="456"/>
        <v>24.108816666666641</v>
      </c>
    </row>
    <row r="1417" spans="20:44" x14ac:dyDescent="0.3">
      <c r="T1417" s="5">
        <f t="shared" si="443"/>
        <v>88.881818234064752</v>
      </c>
      <c r="U1417" s="6" t="e">
        <f t="shared" si="458"/>
        <v>#N/A</v>
      </c>
      <c r="V1417" s="6">
        <f t="shared" si="444"/>
        <v>153.65481980146288</v>
      </c>
      <c r="W1417" s="6">
        <f t="shared" si="445"/>
        <v>24.108816666666641</v>
      </c>
      <c r="X1417" s="6" t="e">
        <f t="shared" si="459"/>
        <v>#N/A</v>
      </c>
      <c r="Y1417" s="6" t="e">
        <f t="shared" si="460"/>
        <v>#N/A</v>
      </c>
      <c r="Z1417" s="6" t="e">
        <f t="shared" si="457"/>
        <v>#N/A</v>
      </c>
      <c r="AA1417" s="6" t="e">
        <f t="shared" si="457"/>
        <v>#N/A</v>
      </c>
      <c r="AB1417" s="6" t="e">
        <f t="shared" si="457"/>
        <v>#N/A</v>
      </c>
      <c r="AC1417" s="6" t="e">
        <f t="shared" si="457"/>
        <v>#N/A</v>
      </c>
      <c r="AG1417">
        <f t="shared" si="446"/>
        <v>1.6300000000000001</v>
      </c>
      <c r="AH1417">
        <f t="shared" si="447"/>
        <v>0</v>
      </c>
      <c r="AI1417">
        <f t="shared" si="448"/>
        <v>21.841666666666669</v>
      </c>
      <c r="AJ1417">
        <f t="shared" si="449"/>
        <v>94.948275862068968</v>
      </c>
      <c r="AK1417">
        <f t="shared" si="450"/>
        <v>11.43</v>
      </c>
      <c r="AL1417">
        <f t="shared" si="451"/>
        <v>-17</v>
      </c>
      <c r="AM1417">
        <f t="shared" si="452"/>
        <v>34.597727272727269</v>
      </c>
      <c r="AN1417">
        <f t="shared" si="453"/>
        <v>-3.6761833333333334</v>
      </c>
      <c r="AO1417">
        <f t="shared" si="454"/>
        <v>15.383333333333335</v>
      </c>
      <c r="AQ1417">
        <f t="shared" si="455"/>
        <v>153.65481980146288</v>
      </c>
      <c r="AR1417" s="4">
        <f t="shared" si="456"/>
        <v>24.108816666666641</v>
      </c>
    </row>
    <row r="1418" spans="20:44" x14ac:dyDescent="0.3">
      <c r="T1418" s="5">
        <f t="shared" si="443"/>
        <v>88.881818234064752</v>
      </c>
      <c r="U1418" s="6" t="e">
        <f t="shared" si="458"/>
        <v>#N/A</v>
      </c>
      <c r="V1418" s="6">
        <f t="shared" si="444"/>
        <v>153.65481980146288</v>
      </c>
      <c r="W1418" s="6">
        <f t="shared" si="445"/>
        <v>24.108816666666641</v>
      </c>
      <c r="X1418" s="6" t="e">
        <f t="shared" si="459"/>
        <v>#N/A</v>
      </c>
      <c r="Y1418" s="6" t="e">
        <f t="shared" si="460"/>
        <v>#N/A</v>
      </c>
      <c r="Z1418" s="6" t="e">
        <f t="shared" si="457"/>
        <v>#N/A</v>
      </c>
      <c r="AA1418" s="6" t="e">
        <f t="shared" si="457"/>
        <v>#N/A</v>
      </c>
      <c r="AB1418" s="6" t="e">
        <f t="shared" si="457"/>
        <v>#N/A</v>
      </c>
      <c r="AC1418" s="6" t="e">
        <f t="shared" si="457"/>
        <v>#N/A</v>
      </c>
      <c r="AG1418">
        <f t="shared" si="446"/>
        <v>1.6300000000000001</v>
      </c>
      <c r="AH1418">
        <f t="shared" si="447"/>
        <v>0</v>
      </c>
      <c r="AI1418">
        <f t="shared" si="448"/>
        <v>21.841666666666669</v>
      </c>
      <c r="AJ1418">
        <f t="shared" si="449"/>
        <v>94.948275862068968</v>
      </c>
      <c r="AK1418">
        <f t="shared" si="450"/>
        <v>11.43</v>
      </c>
      <c r="AL1418">
        <f t="shared" si="451"/>
        <v>-17</v>
      </c>
      <c r="AM1418">
        <f t="shared" si="452"/>
        <v>34.597727272727269</v>
      </c>
      <c r="AN1418">
        <f t="shared" si="453"/>
        <v>-3.6761833333333334</v>
      </c>
      <c r="AO1418">
        <f t="shared" si="454"/>
        <v>15.383333333333335</v>
      </c>
      <c r="AQ1418">
        <f t="shared" si="455"/>
        <v>153.65481980146288</v>
      </c>
      <c r="AR1418" s="4">
        <f t="shared" si="456"/>
        <v>24.108816666666641</v>
      </c>
    </row>
    <row r="1419" spans="20:44" x14ac:dyDescent="0.3">
      <c r="T1419" s="5">
        <f t="shared" si="443"/>
        <v>88.881818234064752</v>
      </c>
      <c r="U1419" s="6" t="e">
        <f t="shared" si="458"/>
        <v>#N/A</v>
      </c>
      <c r="V1419" s="6">
        <f t="shared" si="444"/>
        <v>153.65481980146288</v>
      </c>
      <c r="W1419" s="6">
        <f t="shared" si="445"/>
        <v>24.108816666666641</v>
      </c>
      <c r="X1419" s="6" t="e">
        <f t="shared" si="459"/>
        <v>#N/A</v>
      </c>
      <c r="Y1419" s="6" t="e">
        <f t="shared" si="460"/>
        <v>#N/A</v>
      </c>
      <c r="Z1419" s="6" t="e">
        <f t="shared" si="457"/>
        <v>#N/A</v>
      </c>
      <c r="AA1419" s="6" t="e">
        <f t="shared" si="457"/>
        <v>#N/A</v>
      </c>
      <c r="AB1419" s="6" t="e">
        <f t="shared" si="457"/>
        <v>#N/A</v>
      </c>
      <c r="AC1419" s="6" t="e">
        <f t="shared" si="457"/>
        <v>#N/A</v>
      </c>
      <c r="AG1419">
        <f t="shared" si="446"/>
        <v>1.6300000000000001</v>
      </c>
      <c r="AH1419">
        <f t="shared" si="447"/>
        <v>0</v>
      </c>
      <c r="AI1419">
        <f t="shared" si="448"/>
        <v>21.841666666666669</v>
      </c>
      <c r="AJ1419">
        <f t="shared" si="449"/>
        <v>94.948275862068968</v>
      </c>
      <c r="AK1419">
        <f t="shared" si="450"/>
        <v>11.43</v>
      </c>
      <c r="AL1419">
        <f t="shared" si="451"/>
        <v>-17</v>
      </c>
      <c r="AM1419">
        <f t="shared" si="452"/>
        <v>34.597727272727269</v>
      </c>
      <c r="AN1419">
        <f t="shared" si="453"/>
        <v>-3.6761833333333334</v>
      </c>
      <c r="AO1419">
        <f t="shared" si="454"/>
        <v>15.383333333333335</v>
      </c>
      <c r="AQ1419">
        <f t="shared" si="455"/>
        <v>153.65481980146288</v>
      </c>
      <c r="AR1419" s="4">
        <f t="shared" si="456"/>
        <v>24.108816666666641</v>
      </c>
    </row>
    <row r="1420" spans="20:44" x14ac:dyDescent="0.3">
      <c r="T1420" s="5">
        <f t="shared" si="443"/>
        <v>88.881818234064752</v>
      </c>
      <c r="U1420" s="6" t="e">
        <f t="shared" si="458"/>
        <v>#N/A</v>
      </c>
      <c r="V1420" s="6">
        <f t="shared" si="444"/>
        <v>153.65481980146288</v>
      </c>
      <c r="W1420" s="6">
        <f t="shared" si="445"/>
        <v>24.108816666666641</v>
      </c>
      <c r="X1420" s="6" t="e">
        <f t="shared" si="459"/>
        <v>#N/A</v>
      </c>
      <c r="Y1420" s="6" t="e">
        <f t="shared" si="460"/>
        <v>#N/A</v>
      </c>
      <c r="Z1420" s="6" t="e">
        <f t="shared" si="457"/>
        <v>#N/A</v>
      </c>
      <c r="AA1420" s="6" t="e">
        <f t="shared" si="457"/>
        <v>#N/A</v>
      </c>
      <c r="AB1420" s="6" t="e">
        <f t="shared" si="457"/>
        <v>#N/A</v>
      </c>
      <c r="AC1420" s="6" t="e">
        <f t="shared" si="457"/>
        <v>#N/A</v>
      </c>
      <c r="AG1420">
        <f t="shared" si="446"/>
        <v>1.6300000000000001</v>
      </c>
      <c r="AH1420">
        <f t="shared" si="447"/>
        <v>0</v>
      </c>
      <c r="AI1420">
        <f t="shared" si="448"/>
        <v>21.841666666666669</v>
      </c>
      <c r="AJ1420">
        <f t="shared" si="449"/>
        <v>94.948275862068968</v>
      </c>
      <c r="AK1420">
        <f t="shared" si="450"/>
        <v>11.43</v>
      </c>
      <c r="AL1420">
        <f t="shared" si="451"/>
        <v>-17</v>
      </c>
      <c r="AM1420">
        <f t="shared" si="452"/>
        <v>34.597727272727269</v>
      </c>
      <c r="AN1420">
        <f t="shared" si="453"/>
        <v>-3.6761833333333334</v>
      </c>
      <c r="AO1420">
        <f t="shared" si="454"/>
        <v>15.383333333333335</v>
      </c>
      <c r="AQ1420">
        <f t="shared" si="455"/>
        <v>153.65481980146288</v>
      </c>
      <c r="AR1420" s="4">
        <f t="shared" si="456"/>
        <v>24.108816666666641</v>
      </c>
    </row>
    <row r="1421" spans="20:44" x14ac:dyDescent="0.3">
      <c r="T1421" s="5">
        <f t="shared" si="443"/>
        <v>88.881818234064752</v>
      </c>
      <c r="U1421" s="6" t="e">
        <f t="shared" si="458"/>
        <v>#N/A</v>
      </c>
      <c r="V1421" s="6">
        <f t="shared" si="444"/>
        <v>153.65481980146288</v>
      </c>
      <c r="W1421" s="6">
        <f t="shared" si="445"/>
        <v>24.108816666666641</v>
      </c>
      <c r="X1421" s="6" t="e">
        <f t="shared" si="459"/>
        <v>#N/A</v>
      </c>
      <c r="Y1421" s="6" t="e">
        <f t="shared" si="460"/>
        <v>#N/A</v>
      </c>
      <c r="Z1421" s="6" t="e">
        <f t="shared" si="457"/>
        <v>#N/A</v>
      </c>
      <c r="AA1421" s="6" t="e">
        <f t="shared" si="457"/>
        <v>#N/A</v>
      </c>
      <c r="AB1421" s="6" t="e">
        <f t="shared" si="457"/>
        <v>#N/A</v>
      </c>
      <c r="AC1421" s="6" t="e">
        <f t="shared" si="457"/>
        <v>#N/A</v>
      </c>
      <c r="AG1421">
        <f t="shared" si="446"/>
        <v>1.6300000000000001</v>
      </c>
      <c r="AH1421">
        <f t="shared" si="447"/>
        <v>0</v>
      </c>
      <c r="AI1421">
        <f t="shared" si="448"/>
        <v>21.841666666666669</v>
      </c>
      <c r="AJ1421">
        <f t="shared" si="449"/>
        <v>94.948275862068968</v>
      </c>
      <c r="AK1421">
        <f t="shared" si="450"/>
        <v>11.43</v>
      </c>
      <c r="AL1421">
        <f t="shared" si="451"/>
        <v>-17</v>
      </c>
      <c r="AM1421">
        <f t="shared" si="452"/>
        <v>34.597727272727269</v>
      </c>
      <c r="AN1421">
        <f t="shared" si="453"/>
        <v>-3.6761833333333334</v>
      </c>
      <c r="AO1421">
        <f t="shared" si="454"/>
        <v>15.383333333333335</v>
      </c>
      <c r="AQ1421">
        <f t="shared" si="455"/>
        <v>153.65481980146288</v>
      </c>
      <c r="AR1421" s="4">
        <f t="shared" si="456"/>
        <v>24.108816666666641</v>
      </c>
    </row>
    <row r="1422" spans="20:44" x14ac:dyDescent="0.3">
      <c r="T1422" s="5">
        <f t="shared" si="443"/>
        <v>88.881818234064752</v>
      </c>
      <c r="U1422" s="6" t="e">
        <f t="shared" si="458"/>
        <v>#N/A</v>
      </c>
      <c r="V1422" s="6">
        <f t="shared" si="444"/>
        <v>153.65481980146288</v>
      </c>
      <c r="W1422" s="6">
        <f t="shared" si="445"/>
        <v>24.108816666666641</v>
      </c>
      <c r="X1422" s="6" t="e">
        <f t="shared" si="459"/>
        <v>#N/A</v>
      </c>
      <c r="Y1422" s="6" t="e">
        <f t="shared" si="460"/>
        <v>#N/A</v>
      </c>
      <c r="Z1422" s="6" t="e">
        <f t="shared" si="457"/>
        <v>#N/A</v>
      </c>
      <c r="AA1422" s="6" t="e">
        <f t="shared" si="457"/>
        <v>#N/A</v>
      </c>
      <c r="AB1422" s="6" t="e">
        <f t="shared" si="457"/>
        <v>#N/A</v>
      </c>
      <c r="AC1422" s="6" t="e">
        <f t="shared" si="457"/>
        <v>#N/A</v>
      </c>
      <c r="AG1422">
        <f t="shared" si="446"/>
        <v>1.6300000000000001</v>
      </c>
      <c r="AH1422">
        <f t="shared" si="447"/>
        <v>0</v>
      </c>
      <c r="AI1422">
        <f t="shared" si="448"/>
        <v>21.841666666666669</v>
      </c>
      <c r="AJ1422">
        <f t="shared" si="449"/>
        <v>94.948275862068968</v>
      </c>
      <c r="AK1422">
        <f t="shared" si="450"/>
        <v>11.43</v>
      </c>
      <c r="AL1422">
        <f t="shared" si="451"/>
        <v>-17</v>
      </c>
      <c r="AM1422">
        <f t="shared" si="452"/>
        <v>34.597727272727269</v>
      </c>
      <c r="AN1422">
        <f t="shared" si="453"/>
        <v>-3.6761833333333334</v>
      </c>
      <c r="AO1422">
        <f t="shared" si="454"/>
        <v>15.383333333333335</v>
      </c>
      <c r="AQ1422">
        <f t="shared" si="455"/>
        <v>153.65481980146288</v>
      </c>
      <c r="AR1422" s="4">
        <f t="shared" si="456"/>
        <v>24.108816666666641</v>
      </c>
    </row>
    <row r="1423" spans="20:44" x14ac:dyDescent="0.3">
      <c r="T1423" s="5">
        <f t="shared" si="443"/>
        <v>88.881818234064752</v>
      </c>
      <c r="U1423" s="6" t="e">
        <f t="shared" si="458"/>
        <v>#N/A</v>
      </c>
      <c r="V1423" s="6">
        <f t="shared" si="444"/>
        <v>153.65481980146288</v>
      </c>
      <c r="W1423" s="6">
        <f t="shared" si="445"/>
        <v>24.108816666666641</v>
      </c>
      <c r="X1423" s="6" t="e">
        <f t="shared" si="459"/>
        <v>#N/A</v>
      </c>
      <c r="Y1423" s="6" t="e">
        <f t="shared" si="460"/>
        <v>#N/A</v>
      </c>
      <c r="Z1423" s="6" t="e">
        <f t="shared" si="457"/>
        <v>#N/A</v>
      </c>
      <c r="AA1423" s="6" t="e">
        <f t="shared" si="457"/>
        <v>#N/A</v>
      </c>
      <c r="AB1423" s="6" t="e">
        <f t="shared" si="457"/>
        <v>#N/A</v>
      </c>
      <c r="AC1423" s="6" t="e">
        <f t="shared" si="457"/>
        <v>#N/A</v>
      </c>
      <c r="AG1423">
        <f t="shared" si="446"/>
        <v>1.6300000000000001</v>
      </c>
      <c r="AH1423">
        <f t="shared" si="447"/>
        <v>0</v>
      </c>
      <c r="AI1423">
        <f t="shared" si="448"/>
        <v>21.841666666666669</v>
      </c>
      <c r="AJ1423">
        <f t="shared" si="449"/>
        <v>94.948275862068968</v>
      </c>
      <c r="AK1423">
        <f t="shared" si="450"/>
        <v>11.43</v>
      </c>
      <c r="AL1423">
        <f t="shared" si="451"/>
        <v>-17</v>
      </c>
      <c r="AM1423">
        <f t="shared" si="452"/>
        <v>34.597727272727269</v>
      </c>
      <c r="AN1423">
        <f t="shared" si="453"/>
        <v>-3.6761833333333334</v>
      </c>
      <c r="AO1423">
        <f t="shared" si="454"/>
        <v>15.383333333333335</v>
      </c>
      <c r="AQ1423">
        <f t="shared" si="455"/>
        <v>153.65481980146288</v>
      </c>
      <c r="AR1423" s="4">
        <f t="shared" si="456"/>
        <v>24.108816666666641</v>
      </c>
    </row>
    <row r="1424" spans="20:44" x14ac:dyDescent="0.3">
      <c r="T1424" s="5">
        <f t="shared" si="443"/>
        <v>88.881818234064752</v>
      </c>
      <c r="U1424" s="6" t="e">
        <f t="shared" si="458"/>
        <v>#N/A</v>
      </c>
      <c r="V1424" s="6">
        <f t="shared" si="444"/>
        <v>153.65481980146288</v>
      </c>
      <c r="W1424" s="6">
        <f t="shared" si="445"/>
        <v>24.108816666666641</v>
      </c>
      <c r="X1424" s="6" t="e">
        <f t="shared" si="459"/>
        <v>#N/A</v>
      </c>
      <c r="Y1424" s="6" t="e">
        <f t="shared" si="460"/>
        <v>#N/A</v>
      </c>
      <c r="Z1424" s="6" t="e">
        <f t="shared" si="457"/>
        <v>#N/A</v>
      </c>
      <c r="AA1424" s="6" t="e">
        <f t="shared" si="457"/>
        <v>#N/A</v>
      </c>
      <c r="AB1424" s="6" t="e">
        <f t="shared" si="457"/>
        <v>#N/A</v>
      </c>
      <c r="AC1424" s="6" t="e">
        <f t="shared" si="457"/>
        <v>#N/A</v>
      </c>
      <c r="AG1424">
        <f t="shared" si="446"/>
        <v>1.6300000000000001</v>
      </c>
      <c r="AH1424">
        <f t="shared" si="447"/>
        <v>0</v>
      </c>
      <c r="AI1424">
        <f t="shared" si="448"/>
        <v>21.841666666666669</v>
      </c>
      <c r="AJ1424">
        <f t="shared" si="449"/>
        <v>94.948275862068968</v>
      </c>
      <c r="AK1424">
        <f t="shared" si="450"/>
        <v>11.43</v>
      </c>
      <c r="AL1424">
        <f t="shared" si="451"/>
        <v>-17</v>
      </c>
      <c r="AM1424">
        <f t="shared" si="452"/>
        <v>34.597727272727269</v>
      </c>
      <c r="AN1424">
        <f t="shared" si="453"/>
        <v>-3.6761833333333334</v>
      </c>
      <c r="AO1424">
        <f t="shared" si="454"/>
        <v>15.383333333333335</v>
      </c>
      <c r="AQ1424">
        <f t="shared" si="455"/>
        <v>153.65481980146288</v>
      </c>
      <c r="AR1424" s="4">
        <f t="shared" si="456"/>
        <v>24.108816666666641</v>
      </c>
    </row>
    <row r="1425" spans="20:44" x14ac:dyDescent="0.3">
      <c r="T1425" s="5">
        <f t="shared" si="443"/>
        <v>88.881818234064752</v>
      </c>
      <c r="U1425" s="6" t="e">
        <f t="shared" si="458"/>
        <v>#N/A</v>
      </c>
      <c r="V1425" s="6">
        <f t="shared" si="444"/>
        <v>153.65481980146288</v>
      </c>
      <c r="W1425" s="6">
        <f t="shared" si="445"/>
        <v>24.108816666666641</v>
      </c>
      <c r="X1425" s="6" t="e">
        <f t="shared" si="459"/>
        <v>#N/A</v>
      </c>
      <c r="Y1425" s="6" t="e">
        <f t="shared" si="460"/>
        <v>#N/A</v>
      </c>
      <c r="Z1425" s="6" t="e">
        <f t="shared" si="457"/>
        <v>#N/A</v>
      </c>
      <c r="AA1425" s="6" t="e">
        <f t="shared" si="457"/>
        <v>#N/A</v>
      </c>
      <c r="AB1425" s="6" t="e">
        <f t="shared" si="457"/>
        <v>#N/A</v>
      </c>
      <c r="AC1425" s="6" t="e">
        <f t="shared" si="457"/>
        <v>#N/A</v>
      </c>
      <c r="AG1425">
        <f t="shared" si="446"/>
        <v>1.6300000000000001</v>
      </c>
      <c r="AH1425">
        <f t="shared" si="447"/>
        <v>0</v>
      </c>
      <c r="AI1425">
        <f t="shared" si="448"/>
        <v>21.841666666666669</v>
      </c>
      <c r="AJ1425">
        <f t="shared" si="449"/>
        <v>94.948275862068968</v>
      </c>
      <c r="AK1425">
        <f t="shared" si="450"/>
        <v>11.43</v>
      </c>
      <c r="AL1425">
        <f t="shared" si="451"/>
        <v>-17</v>
      </c>
      <c r="AM1425">
        <f t="shared" si="452"/>
        <v>34.597727272727269</v>
      </c>
      <c r="AN1425">
        <f t="shared" si="453"/>
        <v>-3.6761833333333334</v>
      </c>
      <c r="AO1425">
        <f t="shared" si="454"/>
        <v>15.383333333333335</v>
      </c>
      <c r="AQ1425">
        <f t="shared" si="455"/>
        <v>153.65481980146288</v>
      </c>
      <c r="AR1425" s="4">
        <f t="shared" si="456"/>
        <v>24.108816666666641</v>
      </c>
    </row>
    <row r="1426" spans="20:44" x14ac:dyDescent="0.3">
      <c r="T1426" s="5">
        <f t="shared" si="443"/>
        <v>88.881818234064752</v>
      </c>
      <c r="U1426" s="6" t="e">
        <f t="shared" si="458"/>
        <v>#N/A</v>
      </c>
      <c r="V1426" s="6">
        <f t="shared" si="444"/>
        <v>153.65481980146288</v>
      </c>
      <c r="W1426" s="6">
        <f t="shared" si="445"/>
        <v>24.108816666666641</v>
      </c>
      <c r="X1426" s="6" t="e">
        <f t="shared" si="459"/>
        <v>#N/A</v>
      </c>
      <c r="Y1426" s="6" t="e">
        <f t="shared" si="460"/>
        <v>#N/A</v>
      </c>
      <c r="Z1426" s="6" t="e">
        <f t="shared" si="457"/>
        <v>#N/A</v>
      </c>
      <c r="AA1426" s="6" t="e">
        <f t="shared" si="457"/>
        <v>#N/A</v>
      </c>
      <c r="AB1426" s="6" t="e">
        <f t="shared" si="457"/>
        <v>#N/A</v>
      </c>
      <c r="AC1426" s="6" t="e">
        <f t="shared" si="457"/>
        <v>#N/A</v>
      </c>
      <c r="AG1426">
        <f t="shared" si="446"/>
        <v>1.6300000000000001</v>
      </c>
      <c r="AH1426">
        <f t="shared" si="447"/>
        <v>0</v>
      </c>
      <c r="AI1426">
        <f t="shared" si="448"/>
        <v>21.841666666666669</v>
      </c>
      <c r="AJ1426">
        <f t="shared" si="449"/>
        <v>94.948275862068968</v>
      </c>
      <c r="AK1426">
        <f t="shared" si="450"/>
        <v>11.43</v>
      </c>
      <c r="AL1426">
        <f t="shared" si="451"/>
        <v>-17</v>
      </c>
      <c r="AM1426">
        <f t="shared" si="452"/>
        <v>34.597727272727269</v>
      </c>
      <c r="AN1426">
        <f t="shared" si="453"/>
        <v>-3.6761833333333334</v>
      </c>
      <c r="AO1426">
        <f t="shared" si="454"/>
        <v>15.383333333333335</v>
      </c>
      <c r="AQ1426">
        <f t="shared" si="455"/>
        <v>153.65481980146288</v>
      </c>
      <c r="AR1426" s="4">
        <f t="shared" si="456"/>
        <v>24.108816666666641</v>
      </c>
    </row>
    <row r="1427" spans="20:44" x14ac:dyDescent="0.3">
      <c r="T1427" s="5">
        <f t="shared" si="443"/>
        <v>88.881818234064752</v>
      </c>
      <c r="U1427" s="6" t="e">
        <f t="shared" si="458"/>
        <v>#N/A</v>
      </c>
      <c r="V1427" s="6">
        <f t="shared" si="444"/>
        <v>153.65481980146288</v>
      </c>
      <c r="W1427" s="6">
        <f t="shared" si="445"/>
        <v>24.108816666666641</v>
      </c>
      <c r="X1427" s="6" t="e">
        <f t="shared" si="459"/>
        <v>#N/A</v>
      </c>
      <c r="Y1427" s="6" t="e">
        <f t="shared" si="460"/>
        <v>#N/A</v>
      </c>
      <c r="Z1427" s="6" t="e">
        <f t="shared" si="457"/>
        <v>#N/A</v>
      </c>
      <c r="AA1427" s="6" t="e">
        <f t="shared" si="457"/>
        <v>#N/A</v>
      </c>
      <c r="AB1427" s="6" t="e">
        <f t="shared" si="457"/>
        <v>#N/A</v>
      </c>
      <c r="AC1427" s="6" t="e">
        <f t="shared" si="457"/>
        <v>#N/A</v>
      </c>
      <c r="AG1427">
        <f t="shared" si="446"/>
        <v>1.6300000000000001</v>
      </c>
      <c r="AH1427">
        <f t="shared" si="447"/>
        <v>0</v>
      </c>
      <c r="AI1427">
        <f t="shared" si="448"/>
        <v>21.841666666666669</v>
      </c>
      <c r="AJ1427">
        <f t="shared" si="449"/>
        <v>94.948275862068968</v>
      </c>
      <c r="AK1427">
        <f t="shared" si="450"/>
        <v>11.43</v>
      </c>
      <c r="AL1427">
        <f t="shared" si="451"/>
        <v>-17</v>
      </c>
      <c r="AM1427">
        <f t="shared" si="452"/>
        <v>34.597727272727269</v>
      </c>
      <c r="AN1427">
        <f t="shared" si="453"/>
        <v>-3.6761833333333334</v>
      </c>
      <c r="AO1427">
        <f t="shared" si="454"/>
        <v>15.383333333333335</v>
      </c>
      <c r="AQ1427">
        <f t="shared" si="455"/>
        <v>153.65481980146288</v>
      </c>
      <c r="AR1427" s="4">
        <f t="shared" si="456"/>
        <v>24.108816666666641</v>
      </c>
    </row>
    <row r="1428" spans="20:44" x14ac:dyDescent="0.3">
      <c r="T1428" s="5">
        <f t="shared" si="443"/>
        <v>88.881818234064752</v>
      </c>
      <c r="U1428" s="6" t="e">
        <f t="shared" si="458"/>
        <v>#N/A</v>
      </c>
      <c r="V1428" s="6">
        <f t="shared" si="444"/>
        <v>153.65481980146288</v>
      </c>
      <c r="W1428" s="6">
        <f t="shared" si="445"/>
        <v>24.108816666666641</v>
      </c>
      <c r="X1428" s="6" t="e">
        <f t="shared" si="459"/>
        <v>#N/A</v>
      </c>
      <c r="Y1428" s="6" t="e">
        <f t="shared" si="460"/>
        <v>#N/A</v>
      </c>
      <c r="Z1428" s="6" t="e">
        <f t="shared" si="457"/>
        <v>#N/A</v>
      </c>
      <c r="AA1428" s="6" t="e">
        <f t="shared" si="457"/>
        <v>#N/A</v>
      </c>
      <c r="AB1428" s="6" t="e">
        <f t="shared" si="457"/>
        <v>#N/A</v>
      </c>
      <c r="AC1428" s="6" t="e">
        <f t="shared" si="457"/>
        <v>#N/A</v>
      </c>
      <c r="AG1428">
        <f t="shared" si="446"/>
        <v>1.6300000000000001</v>
      </c>
      <c r="AH1428">
        <f t="shared" si="447"/>
        <v>0</v>
      </c>
      <c r="AI1428">
        <f t="shared" si="448"/>
        <v>21.841666666666669</v>
      </c>
      <c r="AJ1428">
        <f t="shared" si="449"/>
        <v>94.948275862068968</v>
      </c>
      <c r="AK1428">
        <f t="shared" si="450"/>
        <v>11.43</v>
      </c>
      <c r="AL1428">
        <f t="shared" si="451"/>
        <v>-17</v>
      </c>
      <c r="AM1428">
        <f t="shared" si="452"/>
        <v>34.597727272727269</v>
      </c>
      <c r="AN1428">
        <f t="shared" si="453"/>
        <v>-3.6761833333333334</v>
      </c>
      <c r="AO1428">
        <f t="shared" si="454"/>
        <v>15.383333333333335</v>
      </c>
      <c r="AQ1428">
        <f t="shared" si="455"/>
        <v>153.65481980146288</v>
      </c>
      <c r="AR1428" s="4">
        <f t="shared" si="456"/>
        <v>24.108816666666641</v>
      </c>
    </row>
    <row r="1429" spans="20:44" x14ac:dyDescent="0.3">
      <c r="T1429" s="5">
        <f t="shared" si="443"/>
        <v>88.881818234064752</v>
      </c>
      <c r="U1429" s="6" t="e">
        <f t="shared" si="458"/>
        <v>#N/A</v>
      </c>
      <c r="V1429" s="6">
        <f t="shared" si="444"/>
        <v>153.65481980146288</v>
      </c>
      <c r="W1429" s="6">
        <f t="shared" si="445"/>
        <v>24.108816666666641</v>
      </c>
      <c r="X1429" s="6" t="e">
        <f t="shared" si="459"/>
        <v>#N/A</v>
      </c>
      <c r="Y1429" s="6" t="e">
        <f t="shared" si="460"/>
        <v>#N/A</v>
      </c>
      <c r="Z1429" s="6" t="e">
        <f t="shared" si="457"/>
        <v>#N/A</v>
      </c>
      <c r="AA1429" s="6" t="e">
        <f t="shared" si="457"/>
        <v>#N/A</v>
      </c>
      <c r="AB1429" s="6" t="e">
        <f t="shared" si="457"/>
        <v>#N/A</v>
      </c>
      <c r="AC1429" s="6" t="e">
        <f t="shared" si="457"/>
        <v>#N/A</v>
      </c>
      <c r="AG1429">
        <f t="shared" si="446"/>
        <v>1.6300000000000001</v>
      </c>
      <c r="AH1429">
        <f t="shared" si="447"/>
        <v>0</v>
      </c>
      <c r="AI1429">
        <f t="shared" si="448"/>
        <v>21.841666666666669</v>
      </c>
      <c r="AJ1429">
        <f t="shared" si="449"/>
        <v>94.948275862068968</v>
      </c>
      <c r="AK1429">
        <f t="shared" si="450"/>
        <v>11.43</v>
      </c>
      <c r="AL1429">
        <f t="shared" si="451"/>
        <v>-17</v>
      </c>
      <c r="AM1429">
        <f t="shared" si="452"/>
        <v>34.597727272727269</v>
      </c>
      <c r="AN1429">
        <f t="shared" si="453"/>
        <v>-3.6761833333333334</v>
      </c>
      <c r="AO1429">
        <f t="shared" si="454"/>
        <v>15.383333333333335</v>
      </c>
      <c r="AQ1429">
        <f t="shared" si="455"/>
        <v>153.65481980146288</v>
      </c>
      <c r="AR1429" s="4">
        <f t="shared" si="456"/>
        <v>24.108816666666641</v>
      </c>
    </row>
    <row r="1430" spans="20:44" x14ac:dyDescent="0.3">
      <c r="T1430" s="5">
        <f t="shared" si="443"/>
        <v>88.881818234064752</v>
      </c>
      <c r="U1430" s="6" t="e">
        <f t="shared" si="458"/>
        <v>#N/A</v>
      </c>
      <c r="V1430" s="6">
        <f t="shared" si="444"/>
        <v>153.65481980146288</v>
      </c>
      <c r="W1430" s="6">
        <f t="shared" si="445"/>
        <v>24.108816666666641</v>
      </c>
      <c r="X1430" s="6" t="e">
        <f t="shared" si="459"/>
        <v>#N/A</v>
      </c>
      <c r="Y1430" s="6" t="e">
        <f t="shared" si="460"/>
        <v>#N/A</v>
      </c>
      <c r="Z1430" s="6" t="e">
        <f t="shared" si="457"/>
        <v>#N/A</v>
      </c>
      <c r="AA1430" s="6" t="e">
        <f t="shared" si="457"/>
        <v>#N/A</v>
      </c>
      <c r="AB1430" s="6" t="e">
        <f t="shared" si="457"/>
        <v>#N/A</v>
      </c>
      <c r="AC1430" s="6" t="e">
        <f t="shared" si="457"/>
        <v>#N/A</v>
      </c>
      <c r="AG1430">
        <f t="shared" si="446"/>
        <v>1.6300000000000001</v>
      </c>
      <c r="AH1430">
        <f t="shared" si="447"/>
        <v>0</v>
      </c>
      <c r="AI1430">
        <f t="shared" si="448"/>
        <v>21.841666666666669</v>
      </c>
      <c r="AJ1430">
        <f t="shared" si="449"/>
        <v>94.948275862068968</v>
      </c>
      <c r="AK1430">
        <f t="shared" si="450"/>
        <v>11.43</v>
      </c>
      <c r="AL1430">
        <f t="shared" si="451"/>
        <v>-17</v>
      </c>
      <c r="AM1430">
        <f t="shared" si="452"/>
        <v>34.597727272727269</v>
      </c>
      <c r="AN1430">
        <f t="shared" si="453"/>
        <v>-3.6761833333333334</v>
      </c>
      <c r="AO1430">
        <f t="shared" si="454"/>
        <v>15.383333333333335</v>
      </c>
      <c r="AQ1430">
        <f t="shared" si="455"/>
        <v>153.65481980146288</v>
      </c>
      <c r="AR1430" s="4">
        <f t="shared" si="456"/>
        <v>24.108816666666641</v>
      </c>
    </row>
    <row r="1431" spans="20:44" x14ac:dyDescent="0.3">
      <c r="T1431" s="5">
        <f t="shared" si="443"/>
        <v>88.881818234064752</v>
      </c>
      <c r="U1431" s="6" t="e">
        <f t="shared" si="458"/>
        <v>#N/A</v>
      </c>
      <c r="V1431" s="6">
        <f t="shared" si="444"/>
        <v>153.65481980146288</v>
      </c>
      <c r="W1431" s="6">
        <f t="shared" si="445"/>
        <v>24.108816666666641</v>
      </c>
      <c r="X1431" s="6" t="e">
        <f t="shared" si="459"/>
        <v>#N/A</v>
      </c>
      <c r="Y1431" s="6" t="e">
        <f t="shared" si="460"/>
        <v>#N/A</v>
      </c>
      <c r="Z1431" s="6" t="e">
        <f t="shared" si="457"/>
        <v>#N/A</v>
      </c>
      <c r="AA1431" s="6" t="e">
        <f t="shared" si="457"/>
        <v>#N/A</v>
      </c>
      <c r="AB1431" s="6" t="e">
        <f t="shared" si="457"/>
        <v>#N/A</v>
      </c>
      <c r="AC1431" s="6" t="e">
        <f t="shared" si="457"/>
        <v>#N/A</v>
      </c>
      <c r="AG1431">
        <f t="shared" si="446"/>
        <v>1.6300000000000001</v>
      </c>
      <c r="AH1431">
        <f t="shared" si="447"/>
        <v>0</v>
      </c>
      <c r="AI1431">
        <f t="shared" si="448"/>
        <v>21.841666666666669</v>
      </c>
      <c r="AJ1431">
        <f t="shared" si="449"/>
        <v>94.948275862068968</v>
      </c>
      <c r="AK1431">
        <f t="shared" si="450"/>
        <v>11.43</v>
      </c>
      <c r="AL1431">
        <f t="shared" si="451"/>
        <v>-17</v>
      </c>
      <c r="AM1431">
        <f t="shared" si="452"/>
        <v>34.597727272727269</v>
      </c>
      <c r="AN1431">
        <f t="shared" si="453"/>
        <v>-3.6761833333333334</v>
      </c>
      <c r="AO1431">
        <f t="shared" si="454"/>
        <v>15.383333333333335</v>
      </c>
      <c r="AQ1431">
        <f t="shared" si="455"/>
        <v>153.65481980146288</v>
      </c>
      <c r="AR1431" s="4">
        <f t="shared" si="456"/>
        <v>24.108816666666641</v>
      </c>
    </row>
    <row r="1432" spans="20:44" x14ac:dyDescent="0.3">
      <c r="T1432" s="5">
        <f t="shared" si="443"/>
        <v>88.881818234064752</v>
      </c>
      <c r="U1432" s="6" t="e">
        <f t="shared" si="458"/>
        <v>#N/A</v>
      </c>
      <c r="V1432" s="6">
        <f t="shared" si="444"/>
        <v>153.65481980146288</v>
      </c>
      <c r="W1432" s="6">
        <f t="shared" si="445"/>
        <v>24.108816666666641</v>
      </c>
      <c r="X1432" s="6" t="e">
        <f t="shared" si="459"/>
        <v>#N/A</v>
      </c>
      <c r="Y1432" s="6" t="e">
        <f t="shared" si="460"/>
        <v>#N/A</v>
      </c>
      <c r="Z1432" s="6" t="e">
        <f t="shared" si="457"/>
        <v>#N/A</v>
      </c>
      <c r="AA1432" s="6" t="e">
        <f t="shared" si="457"/>
        <v>#N/A</v>
      </c>
      <c r="AB1432" s="6" t="e">
        <f t="shared" si="457"/>
        <v>#N/A</v>
      </c>
      <c r="AC1432" s="6" t="e">
        <f t="shared" si="457"/>
        <v>#N/A</v>
      </c>
      <c r="AG1432">
        <f t="shared" si="446"/>
        <v>1.6300000000000001</v>
      </c>
      <c r="AH1432">
        <f t="shared" si="447"/>
        <v>0</v>
      </c>
      <c r="AI1432">
        <f t="shared" si="448"/>
        <v>21.841666666666669</v>
      </c>
      <c r="AJ1432">
        <f t="shared" si="449"/>
        <v>94.948275862068968</v>
      </c>
      <c r="AK1432">
        <f t="shared" si="450"/>
        <v>11.43</v>
      </c>
      <c r="AL1432">
        <f t="shared" si="451"/>
        <v>-17</v>
      </c>
      <c r="AM1432">
        <f t="shared" si="452"/>
        <v>34.597727272727269</v>
      </c>
      <c r="AN1432">
        <f t="shared" si="453"/>
        <v>-3.6761833333333334</v>
      </c>
      <c r="AO1432">
        <f t="shared" si="454"/>
        <v>15.383333333333335</v>
      </c>
      <c r="AQ1432">
        <f t="shared" si="455"/>
        <v>153.65481980146288</v>
      </c>
      <c r="AR1432" s="4">
        <f t="shared" si="456"/>
        <v>24.108816666666641</v>
      </c>
    </row>
    <row r="1433" spans="20:44" x14ac:dyDescent="0.3">
      <c r="T1433" s="5">
        <f t="shared" si="443"/>
        <v>88.881818234064752</v>
      </c>
      <c r="U1433" s="6" t="e">
        <f t="shared" si="458"/>
        <v>#N/A</v>
      </c>
      <c r="V1433" s="6">
        <f t="shared" si="444"/>
        <v>153.65481980146288</v>
      </c>
      <c r="W1433" s="6">
        <f t="shared" si="445"/>
        <v>24.108816666666641</v>
      </c>
      <c r="X1433" s="6" t="e">
        <f t="shared" si="459"/>
        <v>#N/A</v>
      </c>
      <c r="Y1433" s="6" t="e">
        <f t="shared" si="460"/>
        <v>#N/A</v>
      </c>
      <c r="Z1433" s="6" t="e">
        <f t="shared" si="457"/>
        <v>#N/A</v>
      </c>
      <c r="AA1433" s="6" t="e">
        <f t="shared" si="457"/>
        <v>#N/A</v>
      </c>
      <c r="AB1433" s="6" t="e">
        <f t="shared" si="457"/>
        <v>#N/A</v>
      </c>
      <c r="AC1433" s="6" t="e">
        <f t="shared" si="457"/>
        <v>#N/A</v>
      </c>
      <c r="AG1433">
        <f t="shared" si="446"/>
        <v>1.6300000000000001</v>
      </c>
      <c r="AH1433">
        <f t="shared" si="447"/>
        <v>0</v>
      </c>
      <c r="AI1433">
        <f t="shared" si="448"/>
        <v>21.841666666666669</v>
      </c>
      <c r="AJ1433">
        <f t="shared" si="449"/>
        <v>94.948275862068968</v>
      </c>
      <c r="AK1433">
        <f t="shared" si="450"/>
        <v>11.43</v>
      </c>
      <c r="AL1433">
        <f t="shared" si="451"/>
        <v>-17</v>
      </c>
      <c r="AM1433">
        <f t="shared" si="452"/>
        <v>34.597727272727269</v>
      </c>
      <c r="AN1433">
        <f t="shared" si="453"/>
        <v>-3.6761833333333334</v>
      </c>
      <c r="AO1433">
        <f t="shared" si="454"/>
        <v>15.383333333333335</v>
      </c>
      <c r="AQ1433">
        <f t="shared" si="455"/>
        <v>153.65481980146288</v>
      </c>
      <c r="AR1433" s="4">
        <f t="shared" si="456"/>
        <v>24.108816666666641</v>
      </c>
    </row>
    <row r="1434" spans="20:44" x14ac:dyDescent="0.3">
      <c r="T1434" s="5">
        <f t="shared" ref="T1434:T1456" si="461">AVERAGE(AQ1434:AR1434)</f>
        <v>88.881818234064752</v>
      </c>
      <c r="U1434" s="6" t="e">
        <f t="shared" si="458"/>
        <v>#N/A</v>
      </c>
      <c r="V1434" s="6">
        <f t="shared" ref="V1434:V1456" si="462">M1434+SUM(AG1434:AO1434)+$T$1+R1434/$Z$1</f>
        <v>153.65481980146288</v>
      </c>
      <c r="W1434" s="6">
        <f t="shared" ref="W1434:W1456" si="463">M1434+SUM(AG1434:AO1434)+$T$1+R1434/$Z$1-AJ1434-AM1434</f>
        <v>24.108816666666641</v>
      </c>
      <c r="X1434" s="6" t="e">
        <f t="shared" si="459"/>
        <v>#N/A</v>
      </c>
      <c r="Y1434" s="6" t="e">
        <f t="shared" si="460"/>
        <v>#N/A</v>
      </c>
      <c r="Z1434" s="6" t="e">
        <f t="shared" si="457"/>
        <v>#N/A</v>
      </c>
      <c r="AA1434" s="6" t="e">
        <f t="shared" si="457"/>
        <v>#N/A</v>
      </c>
      <c r="AB1434" s="6" t="e">
        <f t="shared" si="457"/>
        <v>#N/A</v>
      </c>
      <c r="AC1434" s="6" t="e">
        <f t="shared" si="457"/>
        <v>#N/A</v>
      </c>
      <c r="AG1434">
        <f t="shared" ref="AG1434:AG1456" si="464">C$3*(C$1-C1434)/C$2</f>
        <v>1.6300000000000001</v>
      </c>
      <c r="AH1434">
        <f t="shared" ref="AH1434:AH1456" si="465">D$3*(D$1-D1434)/D$2</f>
        <v>0</v>
      </c>
      <c r="AI1434">
        <f t="shared" ref="AI1434:AI1456" si="466">E$3*(E$1-E1434)/E$2</f>
        <v>21.841666666666669</v>
      </c>
      <c r="AJ1434">
        <f t="shared" ref="AJ1434:AJ1456" si="467">F$3*(F$1-F1434)/F$2</f>
        <v>94.948275862068968</v>
      </c>
      <c r="AK1434">
        <f t="shared" ref="AK1434:AK1456" si="468">G$3*(G$1-G1434)/G$2</f>
        <v>11.43</v>
      </c>
      <c r="AL1434">
        <f t="shared" ref="AL1434:AL1456" si="469">H$3*(H$1-H1434)/H$2</f>
        <v>-17</v>
      </c>
      <c r="AM1434">
        <f t="shared" ref="AM1434:AM1456" si="470">I$3*(I$1-I1434)/I$2</f>
        <v>34.597727272727269</v>
      </c>
      <c r="AN1434">
        <f t="shared" ref="AN1434:AN1456" si="471">(Q1434-$M$1)/$M$2</f>
        <v>-3.6761833333333334</v>
      </c>
      <c r="AO1434">
        <f t="shared" ref="AO1434:AO1456" si="472">(J1434-$Q$1)/$Q$2</f>
        <v>15.383333333333335</v>
      </c>
      <c r="AQ1434">
        <f t="shared" ref="AQ1434:AQ1456" si="473">M1434+SUM(AG1434:AO1434)+$T$1+R1434/$Z$1</f>
        <v>153.65481980146288</v>
      </c>
      <c r="AR1434" s="4">
        <f t="shared" ref="AR1434:AR1456" si="474">S1434+SUM(AG1434:AO1434)+$T$1+R1434/$Z$1-AJ1434-AM1434</f>
        <v>24.108816666666641</v>
      </c>
    </row>
    <row r="1435" spans="20:44" x14ac:dyDescent="0.3">
      <c r="T1435" s="5">
        <f t="shared" si="461"/>
        <v>88.881818234064752</v>
      </c>
      <c r="U1435" s="6" t="e">
        <f t="shared" si="458"/>
        <v>#N/A</v>
      </c>
      <c r="V1435" s="6">
        <f t="shared" si="462"/>
        <v>153.65481980146288</v>
      </c>
      <c r="W1435" s="6">
        <f t="shared" si="463"/>
        <v>24.108816666666641</v>
      </c>
      <c r="X1435" s="6" t="e">
        <f t="shared" si="459"/>
        <v>#N/A</v>
      </c>
      <c r="Y1435" s="6" t="e">
        <f t="shared" si="460"/>
        <v>#N/A</v>
      </c>
      <c r="Z1435" s="6" t="e">
        <f t="shared" si="457"/>
        <v>#N/A</v>
      </c>
      <c r="AA1435" s="6" t="e">
        <f t="shared" si="457"/>
        <v>#N/A</v>
      </c>
      <c r="AB1435" s="6" t="e">
        <f t="shared" si="457"/>
        <v>#N/A</v>
      </c>
      <c r="AC1435" s="6" t="e">
        <f t="shared" si="457"/>
        <v>#N/A</v>
      </c>
      <c r="AG1435">
        <f t="shared" si="464"/>
        <v>1.6300000000000001</v>
      </c>
      <c r="AH1435">
        <f t="shared" si="465"/>
        <v>0</v>
      </c>
      <c r="AI1435">
        <f t="shared" si="466"/>
        <v>21.841666666666669</v>
      </c>
      <c r="AJ1435">
        <f t="shared" si="467"/>
        <v>94.948275862068968</v>
      </c>
      <c r="AK1435">
        <f t="shared" si="468"/>
        <v>11.43</v>
      </c>
      <c r="AL1435">
        <f t="shared" si="469"/>
        <v>-17</v>
      </c>
      <c r="AM1435">
        <f t="shared" si="470"/>
        <v>34.597727272727269</v>
      </c>
      <c r="AN1435">
        <f t="shared" si="471"/>
        <v>-3.6761833333333334</v>
      </c>
      <c r="AO1435">
        <f t="shared" si="472"/>
        <v>15.383333333333335</v>
      </c>
      <c r="AQ1435">
        <f t="shared" si="473"/>
        <v>153.65481980146288</v>
      </c>
      <c r="AR1435" s="4">
        <f t="shared" si="474"/>
        <v>24.108816666666641</v>
      </c>
    </row>
    <row r="1436" spans="20:44" x14ac:dyDescent="0.3">
      <c r="T1436" s="5">
        <f t="shared" si="461"/>
        <v>88.881818234064752</v>
      </c>
      <c r="U1436" s="6" t="e">
        <f t="shared" si="458"/>
        <v>#N/A</v>
      </c>
      <c r="V1436" s="6">
        <f t="shared" si="462"/>
        <v>153.65481980146288</v>
      </c>
      <c r="W1436" s="6">
        <f t="shared" si="463"/>
        <v>24.108816666666641</v>
      </c>
      <c r="X1436" s="6" t="e">
        <f t="shared" si="459"/>
        <v>#N/A</v>
      </c>
      <c r="Y1436" s="6" t="e">
        <f t="shared" si="460"/>
        <v>#N/A</v>
      </c>
      <c r="Z1436" s="6" t="e">
        <f t="shared" si="457"/>
        <v>#N/A</v>
      </c>
      <c r="AA1436" s="6" t="e">
        <f t="shared" si="457"/>
        <v>#N/A</v>
      </c>
      <c r="AB1436" s="6" t="e">
        <f t="shared" si="457"/>
        <v>#N/A</v>
      </c>
      <c r="AC1436" s="6" t="e">
        <f t="shared" si="457"/>
        <v>#N/A</v>
      </c>
      <c r="AG1436">
        <f t="shared" si="464"/>
        <v>1.6300000000000001</v>
      </c>
      <c r="AH1436">
        <f t="shared" si="465"/>
        <v>0</v>
      </c>
      <c r="AI1436">
        <f t="shared" si="466"/>
        <v>21.841666666666669</v>
      </c>
      <c r="AJ1436">
        <f t="shared" si="467"/>
        <v>94.948275862068968</v>
      </c>
      <c r="AK1436">
        <f t="shared" si="468"/>
        <v>11.43</v>
      </c>
      <c r="AL1436">
        <f t="shared" si="469"/>
        <v>-17</v>
      </c>
      <c r="AM1436">
        <f t="shared" si="470"/>
        <v>34.597727272727269</v>
      </c>
      <c r="AN1436">
        <f t="shared" si="471"/>
        <v>-3.6761833333333334</v>
      </c>
      <c r="AO1436">
        <f t="shared" si="472"/>
        <v>15.383333333333335</v>
      </c>
      <c r="AQ1436">
        <f t="shared" si="473"/>
        <v>153.65481980146288</v>
      </c>
      <c r="AR1436" s="4">
        <f t="shared" si="474"/>
        <v>24.108816666666641</v>
      </c>
    </row>
    <row r="1437" spans="20:44" x14ac:dyDescent="0.3">
      <c r="T1437" s="5">
        <f t="shared" si="461"/>
        <v>88.881818234064752</v>
      </c>
      <c r="U1437" s="6" t="e">
        <f t="shared" si="458"/>
        <v>#N/A</v>
      </c>
      <c r="V1437" s="6">
        <f t="shared" si="462"/>
        <v>153.65481980146288</v>
      </c>
      <c r="W1437" s="6">
        <f t="shared" si="463"/>
        <v>24.108816666666641</v>
      </c>
      <c r="X1437" s="6" t="e">
        <f t="shared" si="459"/>
        <v>#N/A</v>
      </c>
      <c r="Y1437" s="6" t="e">
        <f t="shared" si="460"/>
        <v>#N/A</v>
      </c>
      <c r="Z1437" s="6" t="e">
        <f t="shared" ref="Z1437:AC1456" si="475">VLOOKUP($AT1437,kkk,Z$4,0)</f>
        <v>#N/A</v>
      </c>
      <c r="AA1437" s="6" t="e">
        <f t="shared" si="475"/>
        <v>#N/A</v>
      </c>
      <c r="AB1437" s="6" t="e">
        <f t="shared" si="475"/>
        <v>#N/A</v>
      </c>
      <c r="AC1437" s="6" t="e">
        <f t="shared" si="475"/>
        <v>#N/A</v>
      </c>
      <c r="AG1437">
        <f t="shared" si="464"/>
        <v>1.6300000000000001</v>
      </c>
      <c r="AH1437">
        <f t="shared" si="465"/>
        <v>0</v>
      </c>
      <c r="AI1437">
        <f t="shared" si="466"/>
        <v>21.841666666666669</v>
      </c>
      <c r="AJ1437">
        <f t="shared" si="467"/>
        <v>94.948275862068968</v>
      </c>
      <c r="AK1437">
        <f t="shared" si="468"/>
        <v>11.43</v>
      </c>
      <c r="AL1437">
        <f t="shared" si="469"/>
        <v>-17</v>
      </c>
      <c r="AM1437">
        <f t="shared" si="470"/>
        <v>34.597727272727269</v>
      </c>
      <c r="AN1437">
        <f t="shared" si="471"/>
        <v>-3.6761833333333334</v>
      </c>
      <c r="AO1437">
        <f t="shared" si="472"/>
        <v>15.383333333333335</v>
      </c>
      <c r="AQ1437">
        <f t="shared" si="473"/>
        <v>153.65481980146288</v>
      </c>
      <c r="AR1437" s="4">
        <f t="shared" si="474"/>
        <v>24.108816666666641</v>
      </c>
    </row>
    <row r="1438" spans="20:44" x14ac:dyDescent="0.3">
      <c r="T1438" s="5">
        <f t="shared" si="461"/>
        <v>88.881818234064752</v>
      </c>
      <c r="U1438" s="6" t="e">
        <f t="shared" si="458"/>
        <v>#N/A</v>
      </c>
      <c r="V1438" s="6">
        <f t="shared" si="462"/>
        <v>153.65481980146288</v>
      </c>
      <c r="W1438" s="6">
        <f t="shared" si="463"/>
        <v>24.108816666666641</v>
      </c>
      <c r="X1438" s="6" t="e">
        <f t="shared" si="459"/>
        <v>#N/A</v>
      </c>
      <c r="Y1438" s="6" t="e">
        <f t="shared" si="460"/>
        <v>#N/A</v>
      </c>
      <c r="Z1438" s="6" t="e">
        <f t="shared" si="475"/>
        <v>#N/A</v>
      </c>
      <c r="AA1438" s="6" t="e">
        <f t="shared" si="475"/>
        <v>#N/A</v>
      </c>
      <c r="AB1438" s="6" t="e">
        <f t="shared" si="475"/>
        <v>#N/A</v>
      </c>
      <c r="AC1438" s="6" t="e">
        <f t="shared" si="475"/>
        <v>#N/A</v>
      </c>
      <c r="AG1438">
        <f t="shared" si="464"/>
        <v>1.6300000000000001</v>
      </c>
      <c r="AH1438">
        <f t="shared" si="465"/>
        <v>0</v>
      </c>
      <c r="AI1438">
        <f t="shared" si="466"/>
        <v>21.841666666666669</v>
      </c>
      <c r="AJ1438">
        <f t="shared" si="467"/>
        <v>94.948275862068968</v>
      </c>
      <c r="AK1438">
        <f t="shared" si="468"/>
        <v>11.43</v>
      </c>
      <c r="AL1438">
        <f t="shared" si="469"/>
        <v>-17</v>
      </c>
      <c r="AM1438">
        <f t="shared" si="470"/>
        <v>34.597727272727269</v>
      </c>
      <c r="AN1438">
        <f t="shared" si="471"/>
        <v>-3.6761833333333334</v>
      </c>
      <c r="AO1438">
        <f t="shared" si="472"/>
        <v>15.383333333333335</v>
      </c>
      <c r="AQ1438">
        <f t="shared" si="473"/>
        <v>153.65481980146288</v>
      </c>
      <c r="AR1438" s="4">
        <f t="shared" si="474"/>
        <v>24.108816666666641</v>
      </c>
    </row>
    <row r="1439" spans="20:44" x14ac:dyDescent="0.3">
      <c r="T1439" s="5">
        <f t="shared" si="461"/>
        <v>88.881818234064752</v>
      </c>
      <c r="U1439" s="6" t="e">
        <f t="shared" si="458"/>
        <v>#N/A</v>
      </c>
      <c r="V1439" s="6">
        <f t="shared" si="462"/>
        <v>153.65481980146288</v>
      </c>
      <c r="W1439" s="6">
        <f t="shared" si="463"/>
        <v>24.108816666666641</v>
      </c>
      <c r="X1439" s="6" t="e">
        <f t="shared" si="459"/>
        <v>#N/A</v>
      </c>
      <c r="Y1439" s="6" t="e">
        <f t="shared" si="460"/>
        <v>#N/A</v>
      </c>
      <c r="Z1439" s="6" t="e">
        <f t="shared" si="475"/>
        <v>#N/A</v>
      </c>
      <c r="AA1439" s="6" t="e">
        <f t="shared" si="475"/>
        <v>#N/A</v>
      </c>
      <c r="AB1439" s="6" t="e">
        <f t="shared" si="475"/>
        <v>#N/A</v>
      </c>
      <c r="AC1439" s="6" t="e">
        <f t="shared" si="475"/>
        <v>#N/A</v>
      </c>
      <c r="AG1439">
        <f t="shared" si="464"/>
        <v>1.6300000000000001</v>
      </c>
      <c r="AH1439">
        <f t="shared" si="465"/>
        <v>0</v>
      </c>
      <c r="AI1439">
        <f t="shared" si="466"/>
        <v>21.841666666666669</v>
      </c>
      <c r="AJ1439">
        <f t="shared" si="467"/>
        <v>94.948275862068968</v>
      </c>
      <c r="AK1439">
        <f t="shared" si="468"/>
        <v>11.43</v>
      </c>
      <c r="AL1439">
        <f t="shared" si="469"/>
        <v>-17</v>
      </c>
      <c r="AM1439">
        <f t="shared" si="470"/>
        <v>34.597727272727269</v>
      </c>
      <c r="AN1439">
        <f t="shared" si="471"/>
        <v>-3.6761833333333334</v>
      </c>
      <c r="AO1439">
        <f t="shared" si="472"/>
        <v>15.383333333333335</v>
      </c>
      <c r="AQ1439">
        <f t="shared" si="473"/>
        <v>153.65481980146288</v>
      </c>
      <c r="AR1439" s="4">
        <f t="shared" si="474"/>
        <v>24.108816666666641</v>
      </c>
    </row>
    <row r="1440" spans="20:44" x14ac:dyDescent="0.3">
      <c r="T1440" s="5">
        <f t="shared" si="461"/>
        <v>88.881818234064752</v>
      </c>
      <c r="U1440" s="6" t="e">
        <f t="shared" si="458"/>
        <v>#N/A</v>
      </c>
      <c r="V1440" s="6">
        <f t="shared" si="462"/>
        <v>153.65481980146288</v>
      </c>
      <c r="W1440" s="6">
        <f t="shared" si="463"/>
        <v>24.108816666666641</v>
      </c>
      <c r="X1440" s="6" t="e">
        <f t="shared" si="459"/>
        <v>#N/A</v>
      </c>
      <c r="Y1440" s="6" t="e">
        <f t="shared" si="460"/>
        <v>#N/A</v>
      </c>
      <c r="Z1440" s="6" t="e">
        <f t="shared" si="475"/>
        <v>#N/A</v>
      </c>
      <c r="AA1440" s="6" t="e">
        <f t="shared" si="475"/>
        <v>#N/A</v>
      </c>
      <c r="AB1440" s="6" t="e">
        <f t="shared" si="475"/>
        <v>#N/A</v>
      </c>
      <c r="AC1440" s="6" t="e">
        <f t="shared" si="475"/>
        <v>#N/A</v>
      </c>
      <c r="AG1440">
        <f t="shared" si="464"/>
        <v>1.6300000000000001</v>
      </c>
      <c r="AH1440">
        <f t="shared" si="465"/>
        <v>0</v>
      </c>
      <c r="AI1440">
        <f t="shared" si="466"/>
        <v>21.841666666666669</v>
      </c>
      <c r="AJ1440">
        <f t="shared" si="467"/>
        <v>94.948275862068968</v>
      </c>
      <c r="AK1440">
        <f t="shared" si="468"/>
        <v>11.43</v>
      </c>
      <c r="AL1440">
        <f t="shared" si="469"/>
        <v>-17</v>
      </c>
      <c r="AM1440">
        <f t="shared" si="470"/>
        <v>34.597727272727269</v>
      </c>
      <c r="AN1440">
        <f t="shared" si="471"/>
        <v>-3.6761833333333334</v>
      </c>
      <c r="AO1440">
        <f t="shared" si="472"/>
        <v>15.383333333333335</v>
      </c>
      <c r="AQ1440">
        <f t="shared" si="473"/>
        <v>153.65481980146288</v>
      </c>
      <c r="AR1440" s="4">
        <f t="shared" si="474"/>
        <v>24.108816666666641</v>
      </c>
    </row>
    <row r="1441" spans="20:44" x14ac:dyDescent="0.3">
      <c r="T1441" s="5">
        <f t="shared" si="461"/>
        <v>88.881818234064752</v>
      </c>
      <c r="U1441" s="6" t="e">
        <f t="shared" si="458"/>
        <v>#N/A</v>
      </c>
      <c r="V1441" s="6">
        <f t="shared" si="462"/>
        <v>153.65481980146288</v>
      </c>
      <c r="W1441" s="6">
        <f t="shared" si="463"/>
        <v>24.108816666666641</v>
      </c>
      <c r="X1441" s="6" t="e">
        <f t="shared" si="459"/>
        <v>#N/A</v>
      </c>
      <c r="Y1441" s="6" t="e">
        <f t="shared" si="460"/>
        <v>#N/A</v>
      </c>
      <c r="Z1441" s="6" t="e">
        <f t="shared" si="475"/>
        <v>#N/A</v>
      </c>
      <c r="AA1441" s="6" t="e">
        <f t="shared" si="475"/>
        <v>#N/A</v>
      </c>
      <c r="AB1441" s="6" t="e">
        <f t="shared" si="475"/>
        <v>#N/A</v>
      </c>
      <c r="AC1441" s="6" t="e">
        <f t="shared" si="475"/>
        <v>#N/A</v>
      </c>
      <c r="AG1441">
        <f t="shared" si="464"/>
        <v>1.6300000000000001</v>
      </c>
      <c r="AH1441">
        <f t="shared" si="465"/>
        <v>0</v>
      </c>
      <c r="AI1441">
        <f t="shared" si="466"/>
        <v>21.841666666666669</v>
      </c>
      <c r="AJ1441">
        <f t="shared" si="467"/>
        <v>94.948275862068968</v>
      </c>
      <c r="AK1441">
        <f t="shared" si="468"/>
        <v>11.43</v>
      </c>
      <c r="AL1441">
        <f t="shared" si="469"/>
        <v>-17</v>
      </c>
      <c r="AM1441">
        <f t="shared" si="470"/>
        <v>34.597727272727269</v>
      </c>
      <c r="AN1441">
        <f t="shared" si="471"/>
        <v>-3.6761833333333334</v>
      </c>
      <c r="AO1441">
        <f t="shared" si="472"/>
        <v>15.383333333333335</v>
      </c>
      <c r="AQ1441">
        <f t="shared" si="473"/>
        <v>153.65481980146288</v>
      </c>
      <c r="AR1441" s="4">
        <f t="shared" si="474"/>
        <v>24.108816666666641</v>
      </c>
    </row>
    <row r="1442" spans="20:44" x14ac:dyDescent="0.3">
      <c r="T1442" s="5">
        <f t="shared" si="461"/>
        <v>88.881818234064752</v>
      </c>
      <c r="U1442" s="6" t="e">
        <f t="shared" si="458"/>
        <v>#N/A</v>
      </c>
      <c r="V1442" s="6">
        <f t="shared" si="462"/>
        <v>153.65481980146288</v>
      </c>
      <c r="W1442" s="6">
        <f t="shared" si="463"/>
        <v>24.108816666666641</v>
      </c>
      <c r="X1442" s="6" t="e">
        <f t="shared" si="459"/>
        <v>#N/A</v>
      </c>
      <c r="Y1442" s="6" t="e">
        <f t="shared" si="460"/>
        <v>#N/A</v>
      </c>
      <c r="Z1442" s="6" t="e">
        <f t="shared" si="475"/>
        <v>#N/A</v>
      </c>
      <c r="AA1442" s="6" t="e">
        <f t="shared" si="475"/>
        <v>#N/A</v>
      </c>
      <c r="AB1442" s="6" t="e">
        <f t="shared" si="475"/>
        <v>#N/A</v>
      </c>
      <c r="AC1442" s="6" t="e">
        <f t="shared" si="475"/>
        <v>#N/A</v>
      </c>
      <c r="AG1442">
        <f t="shared" si="464"/>
        <v>1.6300000000000001</v>
      </c>
      <c r="AH1442">
        <f t="shared" si="465"/>
        <v>0</v>
      </c>
      <c r="AI1442">
        <f t="shared" si="466"/>
        <v>21.841666666666669</v>
      </c>
      <c r="AJ1442">
        <f t="shared" si="467"/>
        <v>94.948275862068968</v>
      </c>
      <c r="AK1442">
        <f t="shared" si="468"/>
        <v>11.43</v>
      </c>
      <c r="AL1442">
        <f t="shared" si="469"/>
        <v>-17</v>
      </c>
      <c r="AM1442">
        <f t="shared" si="470"/>
        <v>34.597727272727269</v>
      </c>
      <c r="AN1442">
        <f t="shared" si="471"/>
        <v>-3.6761833333333334</v>
      </c>
      <c r="AO1442">
        <f t="shared" si="472"/>
        <v>15.383333333333335</v>
      </c>
      <c r="AQ1442">
        <f t="shared" si="473"/>
        <v>153.65481980146288</v>
      </c>
      <c r="AR1442" s="4">
        <f t="shared" si="474"/>
        <v>24.108816666666641</v>
      </c>
    </row>
    <row r="1443" spans="20:44" x14ac:dyDescent="0.3">
      <c r="T1443" s="5">
        <f t="shared" si="461"/>
        <v>88.881818234064752</v>
      </c>
      <c r="U1443" s="6" t="e">
        <f t="shared" si="458"/>
        <v>#N/A</v>
      </c>
      <c r="V1443" s="6">
        <f t="shared" si="462"/>
        <v>153.65481980146288</v>
      </c>
      <c r="W1443" s="6">
        <f t="shared" si="463"/>
        <v>24.108816666666641</v>
      </c>
      <c r="X1443" s="6" t="e">
        <f t="shared" si="459"/>
        <v>#N/A</v>
      </c>
      <c r="Y1443" s="6" t="e">
        <f t="shared" si="460"/>
        <v>#N/A</v>
      </c>
      <c r="Z1443" s="6" t="e">
        <f t="shared" si="475"/>
        <v>#N/A</v>
      </c>
      <c r="AA1443" s="6" t="e">
        <f t="shared" si="475"/>
        <v>#N/A</v>
      </c>
      <c r="AB1443" s="6" t="e">
        <f t="shared" si="475"/>
        <v>#N/A</v>
      </c>
      <c r="AC1443" s="6" t="e">
        <f t="shared" si="475"/>
        <v>#N/A</v>
      </c>
      <c r="AG1443">
        <f t="shared" si="464"/>
        <v>1.6300000000000001</v>
      </c>
      <c r="AH1443">
        <f t="shared" si="465"/>
        <v>0</v>
      </c>
      <c r="AI1443">
        <f t="shared" si="466"/>
        <v>21.841666666666669</v>
      </c>
      <c r="AJ1443">
        <f t="shared" si="467"/>
        <v>94.948275862068968</v>
      </c>
      <c r="AK1443">
        <f t="shared" si="468"/>
        <v>11.43</v>
      </c>
      <c r="AL1443">
        <f t="shared" si="469"/>
        <v>-17</v>
      </c>
      <c r="AM1443">
        <f t="shared" si="470"/>
        <v>34.597727272727269</v>
      </c>
      <c r="AN1443">
        <f t="shared" si="471"/>
        <v>-3.6761833333333334</v>
      </c>
      <c r="AO1443">
        <f t="shared" si="472"/>
        <v>15.383333333333335</v>
      </c>
      <c r="AQ1443">
        <f t="shared" si="473"/>
        <v>153.65481980146288</v>
      </c>
      <c r="AR1443" s="4">
        <f t="shared" si="474"/>
        <v>24.108816666666641</v>
      </c>
    </row>
    <row r="1444" spans="20:44" x14ac:dyDescent="0.3">
      <c r="T1444" s="5">
        <f t="shared" si="461"/>
        <v>88.881818234064752</v>
      </c>
      <c r="U1444" s="6" t="e">
        <f t="shared" si="458"/>
        <v>#N/A</v>
      </c>
      <c r="V1444" s="6">
        <f t="shared" si="462"/>
        <v>153.65481980146288</v>
      </c>
      <c r="W1444" s="6">
        <f t="shared" si="463"/>
        <v>24.108816666666641</v>
      </c>
      <c r="X1444" s="6" t="e">
        <f t="shared" si="459"/>
        <v>#N/A</v>
      </c>
      <c r="Y1444" s="6" t="e">
        <f t="shared" si="460"/>
        <v>#N/A</v>
      </c>
      <c r="Z1444" s="6" t="e">
        <f t="shared" si="475"/>
        <v>#N/A</v>
      </c>
      <c r="AA1444" s="6" t="e">
        <f t="shared" si="475"/>
        <v>#N/A</v>
      </c>
      <c r="AB1444" s="6" t="e">
        <f t="shared" si="475"/>
        <v>#N/A</v>
      </c>
      <c r="AC1444" s="6" t="e">
        <f t="shared" si="475"/>
        <v>#N/A</v>
      </c>
      <c r="AG1444">
        <f t="shared" si="464"/>
        <v>1.6300000000000001</v>
      </c>
      <c r="AH1444">
        <f t="shared" si="465"/>
        <v>0</v>
      </c>
      <c r="AI1444">
        <f t="shared" si="466"/>
        <v>21.841666666666669</v>
      </c>
      <c r="AJ1444">
        <f t="shared" si="467"/>
        <v>94.948275862068968</v>
      </c>
      <c r="AK1444">
        <f t="shared" si="468"/>
        <v>11.43</v>
      </c>
      <c r="AL1444">
        <f t="shared" si="469"/>
        <v>-17</v>
      </c>
      <c r="AM1444">
        <f t="shared" si="470"/>
        <v>34.597727272727269</v>
      </c>
      <c r="AN1444">
        <f t="shared" si="471"/>
        <v>-3.6761833333333334</v>
      </c>
      <c r="AO1444">
        <f t="shared" si="472"/>
        <v>15.383333333333335</v>
      </c>
      <c r="AQ1444">
        <f t="shared" si="473"/>
        <v>153.65481980146288</v>
      </c>
      <c r="AR1444" s="4">
        <f t="shared" si="474"/>
        <v>24.108816666666641</v>
      </c>
    </row>
    <row r="1445" spans="20:44" x14ac:dyDescent="0.3">
      <c r="T1445" s="5">
        <f t="shared" si="461"/>
        <v>88.881818234064752</v>
      </c>
      <c r="U1445" s="6" t="e">
        <f t="shared" si="458"/>
        <v>#N/A</v>
      </c>
      <c r="V1445" s="6">
        <f t="shared" si="462"/>
        <v>153.65481980146288</v>
      </c>
      <c r="W1445" s="6">
        <f t="shared" si="463"/>
        <v>24.108816666666641</v>
      </c>
      <c r="X1445" s="6" t="e">
        <f t="shared" si="459"/>
        <v>#N/A</v>
      </c>
      <c r="Y1445" s="6" t="e">
        <f t="shared" si="460"/>
        <v>#N/A</v>
      </c>
      <c r="Z1445" s="6" t="e">
        <f t="shared" si="475"/>
        <v>#N/A</v>
      </c>
      <c r="AA1445" s="6" t="e">
        <f t="shared" si="475"/>
        <v>#N/A</v>
      </c>
      <c r="AB1445" s="6" t="e">
        <f t="shared" si="475"/>
        <v>#N/A</v>
      </c>
      <c r="AC1445" s="6" t="e">
        <f t="shared" si="475"/>
        <v>#N/A</v>
      </c>
      <c r="AG1445">
        <f t="shared" si="464"/>
        <v>1.6300000000000001</v>
      </c>
      <c r="AH1445">
        <f t="shared" si="465"/>
        <v>0</v>
      </c>
      <c r="AI1445">
        <f t="shared" si="466"/>
        <v>21.841666666666669</v>
      </c>
      <c r="AJ1445">
        <f t="shared" si="467"/>
        <v>94.948275862068968</v>
      </c>
      <c r="AK1445">
        <f t="shared" si="468"/>
        <v>11.43</v>
      </c>
      <c r="AL1445">
        <f t="shared" si="469"/>
        <v>-17</v>
      </c>
      <c r="AM1445">
        <f t="shared" si="470"/>
        <v>34.597727272727269</v>
      </c>
      <c r="AN1445">
        <f t="shared" si="471"/>
        <v>-3.6761833333333334</v>
      </c>
      <c r="AO1445">
        <f t="shared" si="472"/>
        <v>15.383333333333335</v>
      </c>
      <c r="AQ1445">
        <f t="shared" si="473"/>
        <v>153.65481980146288</v>
      </c>
      <c r="AR1445" s="4">
        <f t="shared" si="474"/>
        <v>24.108816666666641</v>
      </c>
    </row>
    <row r="1446" spans="20:44" x14ac:dyDescent="0.3">
      <c r="T1446" s="5">
        <f t="shared" si="461"/>
        <v>88.881818234064752</v>
      </c>
      <c r="U1446" s="6" t="e">
        <f t="shared" si="458"/>
        <v>#N/A</v>
      </c>
      <c r="V1446" s="6">
        <f t="shared" si="462"/>
        <v>153.65481980146288</v>
      </c>
      <c r="W1446" s="6">
        <f t="shared" si="463"/>
        <v>24.108816666666641</v>
      </c>
      <c r="X1446" s="6" t="e">
        <f t="shared" si="459"/>
        <v>#N/A</v>
      </c>
      <c r="Y1446" s="6" t="e">
        <f t="shared" si="460"/>
        <v>#N/A</v>
      </c>
      <c r="Z1446" s="6" t="e">
        <f t="shared" si="475"/>
        <v>#N/A</v>
      </c>
      <c r="AA1446" s="6" t="e">
        <f t="shared" si="475"/>
        <v>#N/A</v>
      </c>
      <c r="AB1446" s="6" t="e">
        <f t="shared" si="475"/>
        <v>#N/A</v>
      </c>
      <c r="AC1446" s="6" t="e">
        <f t="shared" si="475"/>
        <v>#N/A</v>
      </c>
      <c r="AG1446">
        <f t="shared" si="464"/>
        <v>1.6300000000000001</v>
      </c>
      <c r="AH1446">
        <f t="shared" si="465"/>
        <v>0</v>
      </c>
      <c r="AI1446">
        <f t="shared" si="466"/>
        <v>21.841666666666669</v>
      </c>
      <c r="AJ1446">
        <f t="shared" si="467"/>
        <v>94.948275862068968</v>
      </c>
      <c r="AK1446">
        <f t="shared" si="468"/>
        <v>11.43</v>
      </c>
      <c r="AL1446">
        <f t="shared" si="469"/>
        <v>-17</v>
      </c>
      <c r="AM1446">
        <f t="shared" si="470"/>
        <v>34.597727272727269</v>
      </c>
      <c r="AN1446">
        <f t="shared" si="471"/>
        <v>-3.6761833333333334</v>
      </c>
      <c r="AO1446">
        <f t="shared" si="472"/>
        <v>15.383333333333335</v>
      </c>
      <c r="AQ1446">
        <f t="shared" si="473"/>
        <v>153.65481980146288</v>
      </c>
      <c r="AR1446" s="4">
        <f t="shared" si="474"/>
        <v>24.108816666666641</v>
      </c>
    </row>
    <row r="1447" spans="20:44" x14ac:dyDescent="0.3">
      <c r="T1447" s="5">
        <f t="shared" si="461"/>
        <v>88.881818234064752</v>
      </c>
      <c r="U1447" s="6" t="e">
        <f t="shared" si="458"/>
        <v>#N/A</v>
      </c>
      <c r="V1447" s="6">
        <f t="shared" si="462"/>
        <v>153.65481980146288</v>
      </c>
      <c r="W1447" s="6">
        <f t="shared" si="463"/>
        <v>24.108816666666641</v>
      </c>
      <c r="X1447" s="6" t="e">
        <f t="shared" si="459"/>
        <v>#N/A</v>
      </c>
      <c r="Y1447" s="6" t="e">
        <f t="shared" si="460"/>
        <v>#N/A</v>
      </c>
      <c r="Z1447" s="6" t="e">
        <f t="shared" si="475"/>
        <v>#N/A</v>
      </c>
      <c r="AA1447" s="6" t="e">
        <f t="shared" si="475"/>
        <v>#N/A</v>
      </c>
      <c r="AB1447" s="6" t="e">
        <f t="shared" si="475"/>
        <v>#N/A</v>
      </c>
      <c r="AC1447" s="6" t="e">
        <f t="shared" si="475"/>
        <v>#N/A</v>
      </c>
      <c r="AG1447">
        <f t="shared" si="464"/>
        <v>1.6300000000000001</v>
      </c>
      <c r="AH1447">
        <f t="shared" si="465"/>
        <v>0</v>
      </c>
      <c r="AI1447">
        <f t="shared" si="466"/>
        <v>21.841666666666669</v>
      </c>
      <c r="AJ1447">
        <f t="shared" si="467"/>
        <v>94.948275862068968</v>
      </c>
      <c r="AK1447">
        <f t="shared" si="468"/>
        <v>11.43</v>
      </c>
      <c r="AL1447">
        <f t="shared" si="469"/>
        <v>-17</v>
      </c>
      <c r="AM1447">
        <f t="shared" si="470"/>
        <v>34.597727272727269</v>
      </c>
      <c r="AN1447">
        <f t="shared" si="471"/>
        <v>-3.6761833333333334</v>
      </c>
      <c r="AO1447">
        <f t="shared" si="472"/>
        <v>15.383333333333335</v>
      </c>
      <c r="AQ1447">
        <f t="shared" si="473"/>
        <v>153.65481980146288</v>
      </c>
      <c r="AR1447" s="4">
        <f t="shared" si="474"/>
        <v>24.108816666666641</v>
      </c>
    </row>
    <row r="1448" spans="20:44" x14ac:dyDescent="0.3">
      <c r="T1448" s="5">
        <f t="shared" si="461"/>
        <v>88.881818234064752</v>
      </c>
      <c r="U1448" s="6" t="e">
        <f t="shared" si="458"/>
        <v>#N/A</v>
      </c>
      <c r="V1448" s="6">
        <f t="shared" si="462"/>
        <v>153.65481980146288</v>
      </c>
      <c r="W1448" s="6">
        <f t="shared" si="463"/>
        <v>24.108816666666641</v>
      </c>
      <c r="X1448" s="6" t="e">
        <f t="shared" si="459"/>
        <v>#N/A</v>
      </c>
      <c r="Y1448" s="6" t="e">
        <f t="shared" si="460"/>
        <v>#N/A</v>
      </c>
      <c r="Z1448" s="6" t="e">
        <f t="shared" si="475"/>
        <v>#N/A</v>
      </c>
      <c r="AA1448" s="6" t="e">
        <f t="shared" si="475"/>
        <v>#N/A</v>
      </c>
      <c r="AB1448" s="6" t="e">
        <f t="shared" si="475"/>
        <v>#N/A</v>
      </c>
      <c r="AC1448" s="6" t="e">
        <f t="shared" si="475"/>
        <v>#N/A</v>
      </c>
      <c r="AG1448">
        <f t="shared" si="464"/>
        <v>1.6300000000000001</v>
      </c>
      <c r="AH1448">
        <f t="shared" si="465"/>
        <v>0</v>
      </c>
      <c r="AI1448">
        <f t="shared" si="466"/>
        <v>21.841666666666669</v>
      </c>
      <c r="AJ1448">
        <f t="shared" si="467"/>
        <v>94.948275862068968</v>
      </c>
      <c r="AK1448">
        <f t="shared" si="468"/>
        <v>11.43</v>
      </c>
      <c r="AL1448">
        <f t="shared" si="469"/>
        <v>-17</v>
      </c>
      <c r="AM1448">
        <f t="shared" si="470"/>
        <v>34.597727272727269</v>
      </c>
      <c r="AN1448">
        <f t="shared" si="471"/>
        <v>-3.6761833333333334</v>
      </c>
      <c r="AO1448">
        <f t="shared" si="472"/>
        <v>15.383333333333335</v>
      </c>
      <c r="AQ1448">
        <f t="shared" si="473"/>
        <v>153.65481980146288</v>
      </c>
      <c r="AR1448" s="4">
        <f t="shared" si="474"/>
        <v>24.108816666666641</v>
      </c>
    </row>
    <row r="1449" spans="20:44" x14ac:dyDescent="0.3">
      <c r="T1449" s="5">
        <f t="shared" si="461"/>
        <v>88.881818234064752</v>
      </c>
      <c r="U1449" s="6" t="e">
        <f t="shared" si="458"/>
        <v>#N/A</v>
      </c>
      <c r="V1449" s="6">
        <f t="shared" si="462"/>
        <v>153.65481980146288</v>
      </c>
      <c r="W1449" s="6">
        <f t="shared" si="463"/>
        <v>24.108816666666641</v>
      </c>
      <c r="X1449" s="6" t="e">
        <f t="shared" si="459"/>
        <v>#N/A</v>
      </c>
      <c r="Y1449" s="6" t="e">
        <f t="shared" si="460"/>
        <v>#N/A</v>
      </c>
      <c r="Z1449" s="6" t="e">
        <f t="shared" si="475"/>
        <v>#N/A</v>
      </c>
      <c r="AA1449" s="6" t="e">
        <f t="shared" si="475"/>
        <v>#N/A</v>
      </c>
      <c r="AB1449" s="6" t="e">
        <f t="shared" si="475"/>
        <v>#N/A</v>
      </c>
      <c r="AC1449" s="6" t="e">
        <f t="shared" si="475"/>
        <v>#N/A</v>
      </c>
      <c r="AG1449">
        <f t="shared" si="464"/>
        <v>1.6300000000000001</v>
      </c>
      <c r="AH1449">
        <f t="shared" si="465"/>
        <v>0</v>
      </c>
      <c r="AI1449">
        <f t="shared" si="466"/>
        <v>21.841666666666669</v>
      </c>
      <c r="AJ1449">
        <f t="shared" si="467"/>
        <v>94.948275862068968</v>
      </c>
      <c r="AK1449">
        <f t="shared" si="468"/>
        <v>11.43</v>
      </c>
      <c r="AL1449">
        <f t="shared" si="469"/>
        <v>-17</v>
      </c>
      <c r="AM1449">
        <f t="shared" si="470"/>
        <v>34.597727272727269</v>
      </c>
      <c r="AN1449">
        <f t="shared" si="471"/>
        <v>-3.6761833333333334</v>
      </c>
      <c r="AO1449">
        <f t="shared" si="472"/>
        <v>15.383333333333335</v>
      </c>
      <c r="AQ1449">
        <f t="shared" si="473"/>
        <v>153.65481980146288</v>
      </c>
      <c r="AR1449" s="4">
        <f t="shared" si="474"/>
        <v>24.108816666666641</v>
      </c>
    </row>
    <row r="1450" spans="20:44" x14ac:dyDescent="0.3">
      <c r="T1450" s="5">
        <f t="shared" si="461"/>
        <v>88.881818234064752</v>
      </c>
      <c r="U1450" s="6" t="e">
        <f t="shared" si="458"/>
        <v>#N/A</v>
      </c>
      <c r="V1450" s="6">
        <f t="shared" si="462"/>
        <v>153.65481980146288</v>
      </c>
      <c r="W1450" s="6">
        <f t="shared" si="463"/>
        <v>24.108816666666641</v>
      </c>
      <c r="X1450" s="6" t="e">
        <f t="shared" si="459"/>
        <v>#N/A</v>
      </c>
      <c r="Y1450" s="6" t="e">
        <f t="shared" si="460"/>
        <v>#N/A</v>
      </c>
      <c r="Z1450" s="6" t="e">
        <f t="shared" si="475"/>
        <v>#N/A</v>
      </c>
      <c r="AA1450" s="6" t="e">
        <f t="shared" si="475"/>
        <v>#N/A</v>
      </c>
      <c r="AB1450" s="6" t="e">
        <f t="shared" si="475"/>
        <v>#N/A</v>
      </c>
      <c r="AC1450" s="6" t="e">
        <f t="shared" si="475"/>
        <v>#N/A</v>
      </c>
      <c r="AG1450">
        <f t="shared" si="464"/>
        <v>1.6300000000000001</v>
      </c>
      <c r="AH1450">
        <f t="shared" si="465"/>
        <v>0</v>
      </c>
      <c r="AI1450">
        <f t="shared" si="466"/>
        <v>21.841666666666669</v>
      </c>
      <c r="AJ1450">
        <f t="shared" si="467"/>
        <v>94.948275862068968</v>
      </c>
      <c r="AK1450">
        <f t="shared" si="468"/>
        <v>11.43</v>
      </c>
      <c r="AL1450">
        <f t="shared" si="469"/>
        <v>-17</v>
      </c>
      <c r="AM1450">
        <f t="shared" si="470"/>
        <v>34.597727272727269</v>
      </c>
      <c r="AN1450">
        <f t="shared" si="471"/>
        <v>-3.6761833333333334</v>
      </c>
      <c r="AO1450">
        <f t="shared" si="472"/>
        <v>15.383333333333335</v>
      </c>
      <c r="AQ1450">
        <f t="shared" si="473"/>
        <v>153.65481980146288</v>
      </c>
      <c r="AR1450" s="4">
        <f t="shared" si="474"/>
        <v>24.108816666666641</v>
      </c>
    </row>
    <row r="1451" spans="20:44" x14ac:dyDescent="0.3">
      <c r="T1451" s="5">
        <f t="shared" si="461"/>
        <v>88.881818234064752</v>
      </c>
      <c r="U1451" s="6" t="e">
        <f t="shared" si="458"/>
        <v>#N/A</v>
      </c>
      <c r="V1451" s="6">
        <f t="shared" si="462"/>
        <v>153.65481980146288</v>
      </c>
      <c r="W1451" s="6">
        <f t="shared" si="463"/>
        <v>24.108816666666641</v>
      </c>
      <c r="X1451" s="6" t="e">
        <f t="shared" si="459"/>
        <v>#N/A</v>
      </c>
      <c r="Y1451" s="6" t="e">
        <f t="shared" si="460"/>
        <v>#N/A</v>
      </c>
      <c r="Z1451" s="6" t="e">
        <f t="shared" si="475"/>
        <v>#N/A</v>
      </c>
      <c r="AA1451" s="6" t="e">
        <f t="shared" si="475"/>
        <v>#N/A</v>
      </c>
      <c r="AB1451" s="6" t="e">
        <f t="shared" si="475"/>
        <v>#N/A</v>
      </c>
      <c r="AC1451" s="6" t="e">
        <f t="shared" si="475"/>
        <v>#N/A</v>
      </c>
      <c r="AG1451">
        <f t="shared" si="464"/>
        <v>1.6300000000000001</v>
      </c>
      <c r="AH1451">
        <f t="shared" si="465"/>
        <v>0</v>
      </c>
      <c r="AI1451">
        <f t="shared" si="466"/>
        <v>21.841666666666669</v>
      </c>
      <c r="AJ1451">
        <f t="shared" si="467"/>
        <v>94.948275862068968</v>
      </c>
      <c r="AK1451">
        <f t="shared" si="468"/>
        <v>11.43</v>
      </c>
      <c r="AL1451">
        <f t="shared" si="469"/>
        <v>-17</v>
      </c>
      <c r="AM1451">
        <f t="shared" si="470"/>
        <v>34.597727272727269</v>
      </c>
      <c r="AN1451">
        <f t="shared" si="471"/>
        <v>-3.6761833333333334</v>
      </c>
      <c r="AO1451">
        <f t="shared" si="472"/>
        <v>15.383333333333335</v>
      </c>
      <c r="AQ1451">
        <f t="shared" si="473"/>
        <v>153.65481980146288</v>
      </c>
      <c r="AR1451" s="4">
        <f t="shared" si="474"/>
        <v>24.108816666666641</v>
      </c>
    </row>
    <row r="1452" spans="20:44" x14ac:dyDescent="0.3">
      <c r="T1452" s="5">
        <f t="shared" si="461"/>
        <v>88.881818234064752</v>
      </c>
      <c r="U1452" s="6" t="e">
        <f t="shared" si="458"/>
        <v>#N/A</v>
      </c>
      <c r="V1452" s="6">
        <f t="shared" si="462"/>
        <v>153.65481980146288</v>
      </c>
      <c r="W1452" s="6">
        <f t="shared" si="463"/>
        <v>24.108816666666641</v>
      </c>
      <c r="X1452" s="6" t="e">
        <f t="shared" si="459"/>
        <v>#N/A</v>
      </c>
      <c r="Y1452" s="6" t="e">
        <f t="shared" si="460"/>
        <v>#N/A</v>
      </c>
      <c r="Z1452" s="6" t="e">
        <f t="shared" si="475"/>
        <v>#N/A</v>
      </c>
      <c r="AA1452" s="6" t="e">
        <f t="shared" si="475"/>
        <v>#N/A</v>
      </c>
      <c r="AB1452" s="6" t="e">
        <f t="shared" si="475"/>
        <v>#N/A</v>
      </c>
      <c r="AC1452" s="6" t="e">
        <f t="shared" si="475"/>
        <v>#N/A</v>
      </c>
      <c r="AG1452">
        <f t="shared" si="464"/>
        <v>1.6300000000000001</v>
      </c>
      <c r="AH1452">
        <f t="shared" si="465"/>
        <v>0</v>
      </c>
      <c r="AI1452">
        <f t="shared" si="466"/>
        <v>21.841666666666669</v>
      </c>
      <c r="AJ1452">
        <f t="shared" si="467"/>
        <v>94.948275862068968</v>
      </c>
      <c r="AK1452">
        <f t="shared" si="468"/>
        <v>11.43</v>
      </c>
      <c r="AL1452">
        <f t="shared" si="469"/>
        <v>-17</v>
      </c>
      <c r="AM1452">
        <f t="shared" si="470"/>
        <v>34.597727272727269</v>
      </c>
      <c r="AN1452">
        <f t="shared" si="471"/>
        <v>-3.6761833333333334</v>
      </c>
      <c r="AO1452">
        <f t="shared" si="472"/>
        <v>15.383333333333335</v>
      </c>
      <c r="AQ1452">
        <f t="shared" si="473"/>
        <v>153.65481980146288</v>
      </c>
      <c r="AR1452" s="4">
        <f t="shared" si="474"/>
        <v>24.108816666666641</v>
      </c>
    </row>
    <row r="1453" spans="20:44" x14ac:dyDescent="0.3">
      <c r="T1453" s="5">
        <f t="shared" si="461"/>
        <v>88.881818234064752</v>
      </c>
      <c r="U1453" s="6" t="e">
        <f t="shared" si="458"/>
        <v>#N/A</v>
      </c>
      <c r="V1453" s="6">
        <f t="shared" si="462"/>
        <v>153.65481980146288</v>
      </c>
      <c r="W1453" s="6">
        <f t="shared" si="463"/>
        <v>24.108816666666641</v>
      </c>
      <c r="X1453" s="6" t="e">
        <f t="shared" si="459"/>
        <v>#N/A</v>
      </c>
      <c r="Y1453" s="6" t="e">
        <f t="shared" si="460"/>
        <v>#N/A</v>
      </c>
      <c r="Z1453" s="6" t="e">
        <f t="shared" si="475"/>
        <v>#N/A</v>
      </c>
      <c r="AA1453" s="6" t="e">
        <f t="shared" si="475"/>
        <v>#N/A</v>
      </c>
      <c r="AB1453" s="6" t="e">
        <f t="shared" si="475"/>
        <v>#N/A</v>
      </c>
      <c r="AC1453" s="6" t="e">
        <f t="shared" si="475"/>
        <v>#N/A</v>
      </c>
      <c r="AG1453">
        <f t="shared" si="464"/>
        <v>1.6300000000000001</v>
      </c>
      <c r="AH1453">
        <f t="shared" si="465"/>
        <v>0</v>
      </c>
      <c r="AI1453">
        <f t="shared" si="466"/>
        <v>21.841666666666669</v>
      </c>
      <c r="AJ1453">
        <f t="shared" si="467"/>
        <v>94.948275862068968</v>
      </c>
      <c r="AK1453">
        <f t="shared" si="468"/>
        <v>11.43</v>
      </c>
      <c r="AL1453">
        <f t="shared" si="469"/>
        <v>-17</v>
      </c>
      <c r="AM1453">
        <f t="shared" si="470"/>
        <v>34.597727272727269</v>
      </c>
      <c r="AN1453">
        <f t="shared" si="471"/>
        <v>-3.6761833333333334</v>
      </c>
      <c r="AO1453">
        <f t="shared" si="472"/>
        <v>15.383333333333335</v>
      </c>
      <c r="AQ1453">
        <f t="shared" si="473"/>
        <v>153.65481980146288</v>
      </c>
      <c r="AR1453" s="4">
        <f t="shared" si="474"/>
        <v>24.108816666666641</v>
      </c>
    </row>
    <row r="1454" spans="20:44" x14ac:dyDescent="0.3">
      <c r="T1454" s="5">
        <f t="shared" si="461"/>
        <v>88.881818234064752</v>
      </c>
      <c r="U1454" s="6" t="e">
        <f t="shared" si="458"/>
        <v>#N/A</v>
      </c>
      <c r="V1454" s="6">
        <f t="shared" si="462"/>
        <v>153.65481980146288</v>
      </c>
      <c r="W1454" s="6">
        <f t="shared" si="463"/>
        <v>24.108816666666641</v>
      </c>
      <c r="X1454" s="6" t="e">
        <f t="shared" si="459"/>
        <v>#N/A</v>
      </c>
      <c r="Y1454" s="6" t="e">
        <f t="shared" si="460"/>
        <v>#N/A</v>
      </c>
      <c r="Z1454" s="6" t="e">
        <f t="shared" si="475"/>
        <v>#N/A</v>
      </c>
      <c r="AA1454" s="6" t="e">
        <f t="shared" si="475"/>
        <v>#N/A</v>
      </c>
      <c r="AB1454" s="6" t="e">
        <f t="shared" si="475"/>
        <v>#N/A</v>
      </c>
      <c r="AC1454" s="6" t="e">
        <f t="shared" si="475"/>
        <v>#N/A</v>
      </c>
      <c r="AG1454">
        <f t="shared" si="464"/>
        <v>1.6300000000000001</v>
      </c>
      <c r="AH1454">
        <f t="shared" si="465"/>
        <v>0</v>
      </c>
      <c r="AI1454">
        <f t="shared" si="466"/>
        <v>21.841666666666669</v>
      </c>
      <c r="AJ1454">
        <f t="shared" si="467"/>
        <v>94.948275862068968</v>
      </c>
      <c r="AK1454">
        <f t="shared" si="468"/>
        <v>11.43</v>
      </c>
      <c r="AL1454">
        <f t="shared" si="469"/>
        <v>-17</v>
      </c>
      <c r="AM1454">
        <f t="shared" si="470"/>
        <v>34.597727272727269</v>
      </c>
      <c r="AN1454">
        <f t="shared" si="471"/>
        <v>-3.6761833333333334</v>
      </c>
      <c r="AO1454">
        <f t="shared" si="472"/>
        <v>15.383333333333335</v>
      </c>
      <c r="AQ1454">
        <f t="shared" si="473"/>
        <v>153.65481980146288</v>
      </c>
      <c r="AR1454" s="4">
        <f t="shared" si="474"/>
        <v>24.108816666666641</v>
      </c>
    </row>
    <row r="1455" spans="20:44" x14ac:dyDescent="0.3">
      <c r="T1455" s="5">
        <f t="shared" si="461"/>
        <v>88.881818234064752</v>
      </c>
      <c r="U1455" s="6" t="e">
        <f t="shared" si="458"/>
        <v>#N/A</v>
      </c>
      <c r="V1455" s="6">
        <f t="shared" si="462"/>
        <v>153.65481980146288</v>
      </c>
      <c r="W1455" s="6">
        <f t="shared" si="463"/>
        <v>24.108816666666641</v>
      </c>
      <c r="X1455" s="6" t="e">
        <f t="shared" si="459"/>
        <v>#N/A</v>
      </c>
      <c r="Y1455" s="6" t="e">
        <f t="shared" si="460"/>
        <v>#N/A</v>
      </c>
      <c r="Z1455" s="6" t="e">
        <f t="shared" si="475"/>
        <v>#N/A</v>
      </c>
      <c r="AA1455" s="6" t="e">
        <f t="shared" si="475"/>
        <v>#N/A</v>
      </c>
      <c r="AB1455" s="6" t="e">
        <f t="shared" si="475"/>
        <v>#N/A</v>
      </c>
      <c r="AC1455" s="6" t="e">
        <f t="shared" si="475"/>
        <v>#N/A</v>
      </c>
      <c r="AG1455">
        <f t="shared" si="464"/>
        <v>1.6300000000000001</v>
      </c>
      <c r="AH1455">
        <f t="shared" si="465"/>
        <v>0</v>
      </c>
      <c r="AI1455">
        <f t="shared" si="466"/>
        <v>21.841666666666669</v>
      </c>
      <c r="AJ1455">
        <f t="shared" si="467"/>
        <v>94.948275862068968</v>
      </c>
      <c r="AK1455">
        <f t="shared" si="468"/>
        <v>11.43</v>
      </c>
      <c r="AL1455">
        <f t="shared" si="469"/>
        <v>-17</v>
      </c>
      <c r="AM1455">
        <f t="shared" si="470"/>
        <v>34.597727272727269</v>
      </c>
      <c r="AN1455">
        <f t="shared" si="471"/>
        <v>-3.6761833333333334</v>
      </c>
      <c r="AO1455">
        <f t="shared" si="472"/>
        <v>15.383333333333335</v>
      </c>
      <c r="AQ1455">
        <f t="shared" si="473"/>
        <v>153.65481980146288</v>
      </c>
      <c r="AR1455" s="4">
        <f t="shared" si="474"/>
        <v>24.108816666666641</v>
      </c>
    </row>
    <row r="1456" spans="20:44" x14ac:dyDescent="0.3">
      <c r="T1456" s="5">
        <f t="shared" si="461"/>
        <v>88.881818234064752</v>
      </c>
      <c r="U1456" s="6" t="e">
        <f t="shared" si="458"/>
        <v>#N/A</v>
      </c>
      <c r="V1456" s="6">
        <f t="shared" si="462"/>
        <v>153.65481980146288</v>
      </c>
      <c r="W1456" s="6">
        <f t="shared" si="463"/>
        <v>24.108816666666641</v>
      </c>
      <c r="X1456" s="6" t="e">
        <f t="shared" si="459"/>
        <v>#N/A</v>
      </c>
      <c r="Y1456" s="6" t="e">
        <f t="shared" si="460"/>
        <v>#N/A</v>
      </c>
      <c r="Z1456" s="6" t="e">
        <f t="shared" si="475"/>
        <v>#N/A</v>
      </c>
      <c r="AA1456" s="6" t="e">
        <f t="shared" si="475"/>
        <v>#N/A</v>
      </c>
      <c r="AB1456" s="6" t="e">
        <f t="shared" si="475"/>
        <v>#N/A</v>
      </c>
      <c r="AC1456" s="6" t="e">
        <f t="shared" si="475"/>
        <v>#N/A</v>
      </c>
      <c r="AG1456">
        <f t="shared" si="464"/>
        <v>1.6300000000000001</v>
      </c>
      <c r="AH1456">
        <f t="shared" si="465"/>
        <v>0</v>
      </c>
      <c r="AI1456">
        <f t="shared" si="466"/>
        <v>21.841666666666669</v>
      </c>
      <c r="AJ1456">
        <f t="shared" si="467"/>
        <v>94.948275862068968</v>
      </c>
      <c r="AK1456">
        <f t="shared" si="468"/>
        <v>11.43</v>
      </c>
      <c r="AL1456">
        <f t="shared" si="469"/>
        <v>-17</v>
      </c>
      <c r="AM1456">
        <f t="shared" si="470"/>
        <v>34.597727272727269</v>
      </c>
      <c r="AN1456">
        <f t="shared" si="471"/>
        <v>-3.6761833333333334</v>
      </c>
      <c r="AO1456">
        <f t="shared" si="472"/>
        <v>15.383333333333335</v>
      </c>
      <c r="AQ1456">
        <f t="shared" si="473"/>
        <v>153.65481980146288</v>
      </c>
      <c r="AR1456" s="4">
        <f t="shared" si="474"/>
        <v>24.108816666666641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3248-6828-4F05-ABE9-3E1E4546E92C}">
  <dimension ref="A1:T23"/>
  <sheetViews>
    <sheetView zoomScale="104" workbookViewId="0">
      <selection activeCell="D2" sqref="D2"/>
    </sheetView>
  </sheetViews>
  <sheetFormatPr defaultRowHeight="14.4" x14ac:dyDescent="0.3"/>
  <cols>
    <col min="1" max="1" width="24" customWidth="1"/>
    <col min="2" max="2" width="14.6640625" customWidth="1"/>
  </cols>
  <sheetData>
    <row r="1" spans="1:20" x14ac:dyDescent="0.3">
      <c r="B1">
        <f>D1/3000</f>
        <v>0.55566666666666664</v>
      </c>
      <c r="D1">
        <v>1667</v>
      </c>
    </row>
    <row r="2" spans="1:20" x14ac:dyDescent="0.3">
      <c r="G2" t="s">
        <v>94</v>
      </c>
      <c r="H2" t="s">
        <v>95</v>
      </c>
    </row>
    <row r="3" spans="1:20" x14ac:dyDescent="0.3">
      <c r="B3" s="7">
        <f>IF(Sheet1!T1152&gt;G3,IF(Sheet1!T1152&lt;H3,Sheet1!T1152,H3),G3)</f>
        <v>16.216308064127247</v>
      </c>
      <c r="D3">
        <v>13.05</v>
      </c>
      <c r="G3">
        <v>5</v>
      </c>
      <c r="H3">
        <v>25</v>
      </c>
    </row>
    <row r="4" spans="1:20" x14ac:dyDescent="0.3">
      <c r="K4">
        <f>(44368.16-7150)/9000+(10.82-9.3)/0.6</f>
        <v>6.6686844444444446</v>
      </c>
    </row>
    <row r="5" spans="1:20" x14ac:dyDescent="0.3">
      <c r="B5">
        <f>B3*B1+(1-B1)*D3</f>
        <v>14.809411847633374</v>
      </c>
      <c r="D5">
        <f>AVERAGE(B3:D3)</f>
        <v>14.633154032063624</v>
      </c>
    </row>
    <row r="7" spans="1:20" x14ac:dyDescent="0.3">
      <c r="C7">
        <f>AVERAGE(B5:D5)</f>
        <v>14.7212829398485</v>
      </c>
    </row>
    <row r="10" spans="1:20" x14ac:dyDescent="0.3">
      <c r="A10" s="8" t="s">
        <v>55</v>
      </c>
      <c r="B10" s="9">
        <f>B3</f>
        <v>16.216308064127247</v>
      </c>
    </row>
    <row r="11" spans="1:20" x14ac:dyDescent="0.3">
      <c r="A11" s="8" t="s">
        <v>61</v>
      </c>
      <c r="B11" s="9">
        <f>ROUND(B5,2)</f>
        <v>14.81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12</v>
      </c>
      <c r="O11" s="1" t="s">
        <v>13</v>
      </c>
      <c r="P11" s="1" t="s">
        <v>14</v>
      </c>
      <c r="Q11" s="1" t="s">
        <v>15</v>
      </c>
      <c r="R11" s="1" t="s">
        <v>16</v>
      </c>
      <c r="S11" s="1" t="s">
        <v>17</v>
      </c>
      <c r="T11" s="1" t="s">
        <v>18</v>
      </c>
    </row>
    <row r="12" spans="1:20" x14ac:dyDescent="0.3">
      <c r="A12" s="8" t="s">
        <v>59</v>
      </c>
      <c r="B12" s="9">
        <f>ROUND(D5,2)</f>
        <v>14.63</v>
      </c>
      <c r="D12">
        <v>8.39</v>
      </c>
      <c r="E12">
        <v>37.57</v>
      </c>
      <c r="F12">
        <v>27.1</v>
      </c>
      <c r="G12">
        <v>55.83</v>
      </c>
      <c r="H12">
        <v>3.96</v>
      </c>
      <c r="I12">
        <v>3.55</v>
      </c>
      <c r="J12">
        <v>167.43</v>
      </c>
      <c r="K12">
        <v>7.9256592863428521</v>
      </c>
      <c r="L12">
        <v>6.3356025475114104E-3</v>
      </c>
      <c r="M12">
        <v>5.0213827165261238E-2</v>
      </c>
      <c r="N12">
        <v>16.958459300406329</v>
      </c>
      <c r="O12">
        <v>2.594568157076798E-3</v>
      </c>
      <c r="P12">
        <v>5225</v>
      </c>
      <c r="Q12">
        <v>96.356727657869811</v>
      </c>
      <c r="R12">
        <v>20414.32421052632</v>
      </c>
      <c r="S12">
        <v>8652.3395</v>
      </c>
      <c r="T12">
        <v>13.29303552078968</v>
      </c>
    </row>
    <row r="13" spans="1:20" x14ac:dyDescent="0.3">
      <c r="A13" s="8" t="s">
        <v>60</v>
      </c>
      <c r="B13" s="8">
        <f>ROUND(C7,2)</f>
        <v>14.72</v>
      </c>
    </row>
    <row r="14" spans="1:20" x14ac:dyDescent="0.3">
      <c r="A14" s="8" t="s">
        <v>56</v>
      </c>
      <c r="B14" s="8">
        <f>ROUND(Sheet1!Q1152,2)</f>
        <v>21616.73</v>
      </c>
    </row>
    <row r="15" spans="1:20" x14ac:dyDescent="0.3">
      <c r="A15" s="8" t="s">
        <v>40</v>
      </c>
      <c r="B15" s="8">
        <f>ROUND(Sheet1!J1152,2)</f>
        <v>7.81</v>
      </c>
    </row>
    <row r="16" spans="1:20" x14ac:dyDescent="0.3">
      <c r="A16" s="8" t="s">
        <v>57</v>
      </c>
      <c r="B16" s="8">
        <f>Sheet1!T1</f>
        <v>-5.5</v>
      </c>
    </row>
    <row r="17" spans="1:2" x14ac:dyDescent="0.3">
      <c r="A17" s="8" t="s">
        <v>58</v>
      </c>
      <c r="B17" s="8">
        <f>D1</f>
        <v>1667</v>
      </c>
    </row>
    <row r="18" spans="1:2" x14ac:dyDescent="0.3">
      <c r="A18" s="8" t="s">
        <v>90</v>
      </c>
      <c r="B18" s="8">
        <f>ROUND(Sheet1!C1152,2)</f>
        <v>7.93</v>
      </c>
    </row>
    <row r="19" spans="1:2" x14ac:dyDescent="0.3">
      <c r="A19" s="8" t="s">
        <v>91</v>
      </c>
      <c r="B19" s="8">
        <f>ROUND(Sheet1!E1152,2)</f>
        <v>25.8</v>
      </c>
    </row>
    <row r="20" spans="1:2" x14ac:dyDescent="0.3">
      <c r="A20" s="8" t="s">
        <v>93</v>
      </c>
      <c r="B20" s="8">
        <f>D3</f>
        <v>13.05</v>
      </c>
    </row>
    <row r="21" spans="1:2" x14ac:dyDescent="0.3">
      <c r="A21" s="25"/>
      <c r="B21" s="26"/>
    </row>
    <row r="22" spans="1:2" x14ac:dyDescent="0.3">
      <c r="A22" s="8"/>
      <c r="B22" s="8"/>
    </row>
    <row r="23" spans="1:2" x14ac:dyDescent="0.3">
      <c r="A23" s="8"/>
      <c r="B23" s="8"/>
    </row>
  </sheetData>
  <mergeCells count="1"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2900-FEE3-4F42-A860-B98464648068}">
  <dimension ref="A1:AT1177"/>
  <sheetViews>
    <sheetView zoomScaleNormal="100" workbookViewId="0">
      <pane ySplit="6" topLeftCell="A1143" activePane="bottomLeft" state="frozen"/>
      <selection activeCell="B10" sqref="B10"/>
      <selection pane="bottomLeft" activeCell="C1152" sqref="C1152:S1152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bestFit="1" customWidth="1"/>
    <col min="15" max="15" width="23" bestFit="1" customWidth="1"/>
    <col min="16" max="16" width="18" bestFit="1" customWidth="1"/>
    <col min="17" max="18" width="12" bestFit="1" customWidth="1"/>
    <col min="19" max="19" width="22.5546875" bestFit="1" customWidth="1"/>
  </cols>
  <sheetData>
    <row r="1" spans="1:46" x14ac:dyDescent="0.3">
      <c r="B1" t="s">
        <v>33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34</v>
      </c>
      <c r="L1" t="s">
        <v>35</v>
      </c>
      <c r="M1">
        <v>33085.65</v>
      </c>
      <c r="O1" t="s">
        <v>40</v>
      </c>
      <c r="P1" t="s">
        <v>35</v>
      </c>
      <c r="Q1">
        <v>9.23</v>
      </c>
      <c r="S1" t="s">
        <v>41</v>
      </c>
      <c r="T1">
        <f>'Sheet2 (2)'!B16</f>
        <v>-9.5</v>
      </c>
      <c r="Y1" t="s">
        <v>42</v>
      </c>
      <c r="Z1">
        <v>15000</v>
      </c>
      <c r="AB1" t="s">
        <v>35</v>
      </c>
      <c r="AC1">
        <v>20</v>
      </c>
    </row>
    <row r="2" spans="1:46" x14ac:dyDescent="0.3">
      <c r="B2" t="s">
        <v>36</v>
      </c>
      <c r="C2">
        <v>0.5</v>
      </c>
      <c r="D2">
        <v>9999</v>
      </c>
      <c r="E2">
        <v>0.54</v>
      </c>
      <c r="F2">
        <v>2.9000000000000001E-2</v>
      </c>
      <c r="G2">
        <v>0.1</v>
      </c>
      <c r="H2">
        <v>-0.01</v>
      </c>
      <c r="I2">
        <v>0.22</v>
      </c>
      <c r="L2" t="s">
        <v>37</v>
      </c>
      <c r="M2">
        <v>9000</v>
      </c>
      <c r="P2" t="s">
        <v>43</v>
      </c>
      <c r="Q2">
        <v>-0.6</v>
      </c>
      <c r="T2">
        <v>8.18</v>
      </c>
      <c r="U2">
        <v>37.200000000000003</v>
      </c>
      <c r="V2">
        <v>25.95</v>
      </c>
      <c r="W2">
        <v>54.92</v>
      </c>
      <c r="X2">
        <v>4.2300000000000004</v>
      </c>
      <c r="Y2">
        <v>3.47</v>
      </c>
      <c r="Z2">
        <v>163.6</v>
      </c>
      <c r="AA2">
        <v>7.1479405786866268</v>
      </c>
      <c r="AB2">
        <v>8.6457325812732602E-3</v>
      </c>
      <c r="AC2">
        <v>6.1799182750156209E-2</v>
      </c>
      <c r="AD2">
        <v>17.253805299619259</v>
      </c>
      <c r="AE2">
        <v>2.5950412395233861E-3</v>
      </c>
      <c r="AF2">
        <v>5225</v>
      </c>
      <c r="AG2">
        <v>107.9056359856497</v>
      </c>
      <c r="AH2">
        <v>39972.400000000001</v>
      </c>
      <c r="AI2">
        <v>14408.72868789407</v>
      </c>
      <c r="AJ2">
        <v>15.310468270409331</v>
      </c>
    </row>
    <row r="3" spans="1:46" x14ac:dyDescent="0.3">
      <c r="B3" t="s">
        <v>38</v>
      </c>
      <c r="C3">
        <v>0.1</v>
      </c>
      <c r="D3">
        <v>0</v>
      </c>
      <c r="E3">
        <v>0.45</v>
      </c>
      <c r="F3">
        <v>0.05</v>
      </c>
      <c r="G3">
        <v>0.3</v>
      </c>
      <c r="H3">
        <v>0.05</v>
      </c>
      <c r="I3">
        <v>0.05</v>
      </c>
      <c r="J3">
        <v>1</v>
      </c>
      <c r="T3">
        <v>20</v>
      </c>
    </row>
    <row r="4" spans="1:46" x14ac:dyDescent="0.3">
      <c r="B4" t="s">
        <v>39</v>
      </c>
      <c r="C4">
        <v>-0.61379631233113685</v>
      </c>
      <c r="D4">
        <v>-0.1507551828149046</v>
      </c>
      <c r="E4">
        <v>-0.3427783105907975</v>
      </c>
      <c r="F4">
        <v>-2.7485911773453539E-2</v>
      </c>
      <c r="G4">
        <v>-0.51851611600976455</v>
      </c>
      <c r="H4">
        <v>-0.68628009744067631</v>
      </c>
      <c r="I4">
        <v>0.32566726352553521</v>
      </c>
      <c r="K4">
        <v>0.75987598993934924</v>
      </c>
      <c r="O4">
        <v>-0.39035360263353369</v>
      </c>
      <c r="U4">
        <v>3</v>
      </c>
      <c r="Z4">
        <v>12</v>
      </c>
      <c r="AA4">
        <v>20</v>
      </c>
      <c r="AB4">
        <v>32</v>
      </c>
      <c r="AC4">
        <v>28</v>
      </c>
    </row>
    <row r="6" spans="1:4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G6" t="s">
        <v>2</v>
      </c>
      <c r="AH6" t="s">
        <v>3</v>
      </c>
      <c r="AI6" t="s">
        <v>4</v>
      </c>
      <c r="AJ6" t="s">
        <v>5</v>
      </c>
      <c r="AK6" t="s">
        <v>6</v>
      </c>
      <c r="AL6" t="s">
        <v>7</v>
      </c>
      <c r="AM6" t="s">
        <v>8</v>
      </c>
      <c r="AN6" t="s">
        <v>16</v>
      </c>
      <c r="AO6" t="s">
        <v>9</v>
      </c>
      <c r="AQ6" t="s">
        <v>46</v>
      </c>
      <c r="AR6" t="s">
        <v>47</v>
      </c>
      <c r="AT6" t="s">
        <v>54</v>
      </c>
    </row>
    <row r="7" spans="1:46" x14ac:dyDescent="0.3">
      <c r="A7" s="2">
        <v>45413</v>
      </c>
      <c r="B7" t="s">
        <v>19</v>
      </c>
      <c r="C7">
        <v>7.85</v>
      </c>
      <c r="D7">
        <v>38.6</v>
      </c>
      <c r="E7">
        <v>26.2</v>
      </c>
      <c r="F7">
        <v>52.64</v>
      </c>
      <c r="G7">
        <v>3.82</v>
      </c>
      <c r="H7">
        <v>3.2919999999999998</v>
      </c>
      <c r="I7">
        <v>150.19999999999999</v>
      </c>
      <c r="J7">
        <v>10.14885449469185</v>
      </c>
      <c r="K7">
        <v>2.590795763672658E-3</v>
      </c>
      <c r="L7">
        <v>2.6293609230977861E-2</v>
      </c>
      <c r="M7">
        <v>13.24831920679968</v>
      </c>
      <c r="N7">
        <v>2.585758807483966E-3</v>
      </c>
      <c r="O7">
        <v>5225</v>
      </c>
      <c r="P7">
        <v>92.773343730019306</v>
      </c>
      <c r="Q7">
        <v>6592.3600000000006</v>
      </c>
      <c r="R7">
        <v>0</v>
      </c>
      <c r="S7">
        <v>19.87080926195933</v>
      </c>
      <c r="T7">
        <f t="shared" ref="T7:T70" si="0">AVERAGE(AQ7:AR7)</f>
        <v>4.408283925392916</v>
      </c>
      <c r="U7" t="e">
        <f t="shared" ref="U7:U70" si="1">VLOOKUP($AT7,kkk,U$4,0)</f>
        <v>#N/A</v>
      </c>
      <c r="V7">
        <f t="shared" ref="V7" si="2">M7+SUM(AG7:AO7)+$T$1+R7/$Z$1</f>
        <v>3.4225483022018057</v>
      </c>
      <c r="W7">
        <f t="shared" ref="W7" si="3">M7+SUM(AG7:AO7)+$T$1+R7/$Z$1-AJ7-AM7</f>
        <v>-1.2284705065756236</v>
      </c>
      <c r="X7" t="e">
        <f t="shared" ref="X7:X70" si="4">VLOOKUP($AT7,iii,3,0)</f>
        <v>#N/A</v>
      </c>
      <c r="Y7" t="e">
        <f t="shared" ref="Y7:Y70" si="5">VLOOKUP($AT7,iii,2,0)</f>
        <v>#N/A</v>
      </c>
      <c r="Z7" t="e">
        <f t="shared" ref="Z7:AC22" si="6">VLOOKUP($AT7,kkk,Z$4,0)</f>
        <v>#N/A</v>
      </c>
      <c r="AA7" t="e">
        <f t="shared" si="6"/>
        <v>#N/A</v>
      </c>
      <c r="AB7" t="e">
        <f t="shared" si="6"/>
        <v>#N/A</v>
      </c>
      <c r="AC7" t="e">
        <f t="shared" si="6"/>
        <v>#N/A</v>
      </c>
      <c r="AG7">
        <f t="shared" ref="AG7:AM22" si="7">C$3*(C$1-C7)/C$2</f>
        <v>6.0000000000000143E-2</v>
      </c>
      <c r="AH7">
        <f t="shared" si="7"/>
        <v>0</v>
      </c>
      <c r="AI7">
        <f t="shared" si="7"/>
        <v>8.333333333334636E-3</v>
      </c>
      <c r="AJ7">
        <f t="shared" si="7"/>
        <v>4.1896551724137927</v>
      </c>
      <c r="AK7">
        <f t="shared" si="7"/>
        <v>-2.9999999999999357E-2</v>
      </c>
      <c r="AL7">
        <f t="shared" si="7"/>
        <v>-0.54000000000000059</v>
      </c>
      <c r="AM7">
        <f t="shared" si="7"/>
        <v>0.46136363636363664</v>
      </c>
      <c r="AN7">
        <f t="shared" ref="AN7:AN70" si="8">(Q7-$M$1)/$M$2</f>
        <v>-2.9436988888888891</v>
      </c>
      <c r="AO7">
        <f t="shared" ref="AO7:AO70" si="9">(J7-$Q$1)/$Q$2</f>
        <v>-1.5314241578197496</v>
      </c>
      <c r="AQ7">
        <f t="shared" ref="AQ7:AQ70" si="10">M7+SUM(AG7:AO7)+$T$1+R7/$Z$1</f>
        <v>3.4225483022018057</v>
      </c>
      <c r="AR7" s="4">
        <f t="shared" ref="AR7:AR70" si="11">S7+SUM(AG7:AO7)+$T$1+R7/$Z$1-AJ7-AM7</f>
        <v>5.3940195485840263</v>
      </c>
      <c r="AT7" t="str">
        <f t="shared" ref="AT7:AT70" si="12">A7&amp;B7</f>
        <v>45413Shift_10</v>
      </c>
    </row>
    <row r="8" spans="1:46" x14ac:dyDescent="0.3">
      <c r="A8" s="2">
        <v>45413</v>
      </c>
      <c r="B8" t="s">
        <v>20</v>
      </c>
      <c r="C8">
        <v>7.85</v>
      </c>
      <c r="D8">
        <v>38.6</v>
      </c>
      <c r="E8">
        <v>26.2</v>
      </c>
      <c r="F8">
        <v>52.64</v>
      </c>
      <c r="G8">
        <v>3.82</v>
      </c>
      <c r="H8">
        <v>3.2919999999999998</v>
      </c>
      <c r="I8">
        <v>150.19999999999999</v>
      </c>
      <c r="J8">
        <v>10.43329839400783</v>
      </c>
      <c r="K8">
        <v>2.3279617532550281E-3</v>
      </c>
      <c r="L8">
        <v>2.4288319621547341E-2</v>
      </c>
      <c r="M8">
        <v>13.256021821655169</v>
      </c>
      <c r="N8">
        <v>2.5872602871851559E-3</v>
      </c>
      <c r="O8">
        <v>5225</v>
      </c>
      <c r="P8">
        <v>95.86513396836844</v>
      </c>
      <c r="Q8">
        <v>6592.3600000000006</v>
      </c>
      <c r="R8">
        <v>0</v>
      </c>
      <c r="S8">
        <v>19.684351615935292</v>
      </c>
      <c r="T8">
        <f t="shared" si="0"/>
        <v>3.8448332442820083</v>
      </c>
      <c r="U8" t="e">
        <f t="shared" si="1"/>
        <v>#N/A</v>
      </c>
      <c r="V8">
        <f t="shared" ref="V8:V71" si="13">M8+SUM(AG8:AO8)+$T$1+R8/$Z$1</f>
        <v>2.956177751530662</v>
      </c>
      <c r="W8">
        <f t="shared" ref="W8:W71" si="14">M8+SUM(AG8:AO8)+$T$1+R8/$Z$1-AJ8-AM8</f>
        <v>-1.6948410572467674</v>
      </c>
      <c r="X8" t="e">
        <f t="shared" si="4"/>
        <v>#N/A</v>
      </c>
      <c r="Y8" t="e">
        <f t="shared" si="5"/>
        <v>#N/A</v>
      </c>
      <c r="Z8" t="e">
        <f t="shared" si="6"/>
        <v>#N/A</v>
      </c>
      <c r="AA8" t="e">
        <f t="shared" si="6"/>
        <v>#N/A</v>
      </c>
      <c r="AB8" t="e">
        <f t="shared" si="6"/>
        <v>#N/A</v>
      </c>
      <c r="AC8" t="e">
        <f t="shared" si="6"/>
        <v>#N/A</v>
      </c>
      <c r="AG8">
        <f t="shared" si="7"/>
        <v>6.0000000000000143E-2</v>
      </c>
      <c r="AH8">
        <f t="shared" si="7"/>
        <v>0</v>
      </c>
      <c r="AI8">
        <f t="shared" si="7"/>
        <v>8.333333333334636E-3</v>
      </c>
      <c r="AJ8">
        <f t="shared" si="7"/>
        <v>4.1896551724137927</v>
      </c>
      <c r="AK8">
        <f t="shared" si="7"/>
        <v>-2.9999999999999357E-2</v>
      </c>
      <c r="AL8">
        <f t="shared" si="7"/>
        <v>-0.54000000000000059</v>
      </c>
      <c r="AM8">
        <f t="shared" si="7"/>
        <v>0.46136363636363664</v>
      </c>
      <c r="AN8">
        <f t="shared" si="8"/>
        <v>-2.9436988888888891</v>
      </c>
      <c r="AO8">
        <f t="shared" si="9"/>
        <v>-2.0054973233463822</v>
      </c>
      <c r="AQ8">
        <f t="shared" si="10"/>
        <v>2.956177751530662</v>
      </c>
      <c r="AR8" s="4">
        <f t="shared" si="11"/>
        <v>4.7334887370333547</v>
      </c>
      <c r="AT8" t="str">
        <f t="shared" si="12"/>
        <v>45413Shift_11</v>
      </c>
    </row>
    <row r="9" spans="1:46" x14ac:dyDescent="0.3">
      <c r="A9" s="2">
        <v>45413</v>
      </c>
      <c r="B9" t="s">
        <v>21</v>
      </c>
      <c r="C9">
        <v>7.85</v>
      </c>
      <c r="D9">
        <v>37.857142857142847</v>
      </c>
      <c r="E9">
        <v>26.31428571428571</v>
      </c>
      <c r="F9">
        <v>52.64</v>
      </c>
      <c r="G9">
        <v>3.82</v>
      </c>
      <c r="H9">
        <v>3.294285714285714</v>
      </c>
      <c r="I9">
        <v>149</v>
      </c>
      <c r="J9">
        <v>10.460086313249111</v>
      </c>
      <c r="K9">
        <v>2.0637557746352362E-3</v>
      </c>
      <c r="L9">
        <v>2.1587063532150841E-2</v>
      </c>
      <c r="M9">
        <v>13.26580278601481</v>
      </c>
      <c r="N9">
        <v>2.589167930218681E-3</v>
      </c>
      <c r="O9">
        <v>5225</v>
      </c>
      <c r="P9">
        <v>99.793456138394902</v>
      </c>
      <c r="Q9">
        <v>6592.3600000000006</v>
      </c>
      <c r="R9">
        <v>0</v>
      </c>
      <c r="S9">
        <v>19.129037743232448</v>
      </c>
      <c r="T9">
        <f t="shared" si="0"/>
        <v>3.5799743705957203</v>
      </c>
      <c r="U9" t="e">
        <f t="shared" si="1"/>
        <v>#N/A</v>
      </c>
      <c r="V9">
        <f t="shared" si="13"/>
        <v>3.1102299327392497</v>
      </c>
      <c r="W9">
        <f t="shared" si="14"/>
        <v>-1.8135161487654496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 t="e">
        <f t="shared" si="6"/>
        <v>#N/A</v>
      </c>
      <c r="AB9" t="e">
        <f t="shared" si="6"/>
        <v>#N/A</v>
      </c>
      <c r="AC9" t="e">
        <f t="shared" si="6"/>
        <v>#N/A</v>
      </c>
      <c r="AG9">
        <f t="shared" si="7"/>
        <v>6.0000000000000143E-2</v>
      </c>
      <c r="AH9">
        <f t="shared" si="7"/>
        <v>0</v>
      </c>
      <c r="AI9">
        <f t="shared" si="7"/>
        <v>-8.6904761904757308E-2</v>
      </c>
      <c r="AJ9">
        <f t="shared" si="7"/>
        <v>4.1896551724137927</v>
      </c>
      <c r="AK9">
        <f t="shared" si="7"/>
        <v>-2.9999999999999357E-2</v>
      </c>
      <c r="AL9">
        <f t="shared" si="7"/>
        <v>-0.52857142857142936</v>
      </c>
      <c r="AM9">
        <f t="shared" si="7"/>
        <v>0.7340909090909068</v>
      </c>
      <c r="AN9">
        <f t="shared" si="8"/>
        <v>-2.9436988888888891</v>
      </c>
      <c r="AO9">
        <f t="shared" si="9"/>
        <v>-2.0501438554151838</v>
      </c>
      <c r="AQ9">
        <f t="shared" si="10"/>
        <v>3.1102299327392497</v>
      </c>
      <c r="AR9" s="4">
        <f t="shared" si="11"/>
        <v>4.0497188084521909</v>
      </c>
      <c r="AT9" t="str">
        <f t="shared" si="12"/>
        <v>45413Shift_12</v>
      </c>
    </row>
    <row r="10" spans="1:46" x14ac:dyDescent="0.3">
      <c r="A10" s="2">
        <v>45413</v>
      </c>
      <c r="B10" t="s">
        <v>22</v>
      </c>
      <c r="C10">
        <v>8.0249999999999986</v>
      </c>
      <c r="D10">
        <v>38.111111111111107</v>
      </c>
      <c r="E10">
        <v>26.444444444444439</v>
      </c>
      <c r="F10">
        <v>52.64</v>
      </c>
      <c r="G10">
        <v>3.94</v>
      </c>
      <c r="H10">
        <v>3.3177777777777782</v>
      </c>
      <c r="I10">
        <v>149.44444444444451</v>
      </c>
      <c r="J10">
        <v>10.262288346051539</v>
      </c>
      <c r="K10">
        <v>1.8066919532335171E-3</v>
      </c>
      <c r="L10">
        <v>1.854079377657342E-2</v>
      </c>
      <c r="M10">
        <v>13.311706816805531</v>
      </c>
      <c r="N10">
        <v>2.5981204952498782E-3</v>
      </c>
      <c r="O10">
        <v>5225</v>
      </c>
      <c r="P10">
        <v>118.2196522259481</v>
      </c>
      <c r="Q10">
        <v>6592.3600000000006</v>
      </c>
      <c r="R10">
        <v>0</v>
      </c>
      <c r="S10">
        <v>17.41411786045985</v>
      </c>
      <c r="T10">
        <f t="shared" si="0"/>
        <v>2.6386193817570547</v>
      </c>
      <c r="U10" t="e">
        <f t="shared" si="1"/>
        <v>#N/A</v>
      </c>
      <c r="V10">
        <f t="shared" si="13"/>
        <v>2.9987818501771866</v>
      </c>
      <c r="W10">
        <f t="shared" si="14"/>
        <v>-1.8239541303173961</v>
      </c>
      <c r="X10" t="e">
        <f t="shared" si="4"/>
        <v>#N/A</v>
      </c>
      <c r="Y10" t="e">
        <f t="shared" si="5"/>
        <v>#N/A</v>
      </c>
      <c r="Z10" t="e">
        <f t="shared" si="6"/>
        <v>#N/A</v>
      </c>
      <c r="AA10" t="e">
        <f t="shared" si="6"/>
        <v>#N/A</v>
      </c>
      <c r="AB10" t="e">
        <f t="shared" si="6"/>
        <v>#N/A</v>
      </c>
      <c r="AC10" t="e">
        <f t="shared" si="6"/>
        <v>#N/A</v>
      </c>
      <c r="AG10">
        <f t="shared" si="7"/>
        <v>2.5000000000000355E-2</v>
      </c>
      <c r="AH10">
        <f t="shared" si="7"/>
        <v>0</v>
      </c>
      <c r="AI10">
        <f t="shared" si="7"/>
        <v>-0.19537037037036536</v>
      </c>
      <c r="AJ10">
        <f t="shared" si="7"/>
        <v>4.1896551724137927</v>
      </c>
      <c r="AK10">
        <f t="shared" si="7"/>
        <v>-0.38999999999999962</v>
      </c>
      <c r="AL10">
        <f t="shared" si="7"/>
        <v>-0.41111111111110876</v>
      </c>
      <c r="AM10">
        <f t="shared" si="7"/>
        <v>0.63308080808079004</v>
      </c>
      <c r="AN10">
        <f t="shared" si="8"/>
        <v>-2.9436988888888891</v>
      </c>
      <c r="AO10">
        <f t="shared" si="9"/>
        <v>-1.7204805767525648</v>
      </c>
      <c r="AQ10">
        <f t="shared" si="10"/>
        <v>2.9987818501771866</v>
      </c>
      <c r="AR10" s="4">
        <f t="shared" si="11"/>
        <v>2.2784569133369232</v>
      </c>
      <c r="AT10" t="str">
        <f t="shared" si="12"/>
        <v>45413Shift_13</v>
      </c>
    </row>
    <row r="11" spans="1:46" x14ac:dyDescent="0.3">
      <c r="A11" s="2">
        <v>45413</v>
      </c>
      <c r="B11" t="s">
        <v>23</v>
      </c>
      <c r="C11">
        <v>8.0249999999999986</v>
      </c>
      <c r="D11">
        <v>38.111111111111107</v>
      </c>
      <c r="E11">
        <v>26.444444444444439</v>
      </c>
      <c r="F11">
        <v>52.64</v>
      </c>
      <c r="G11">
        <v>3.94</v>
      </c>
      <c r="H11">
        <v>3.3177777777777782</v>
      </c>
      <c r="I11">
        <v>149.44444444444451</v>
      </c>
      <c r="J11">
        <v>10.165435464517831</v>
      </c>
      <c r="K11">
        <v>3.150409728007275E-3</v>
      </c>
      <c r="L11">
        <v>3.2025286776847142E-2</v>
      </c>
      <c r="M11">
        <v>13.30406636606733</v>
      </c>
      <c r="N11">
        <v>2.5966355121670882E-3</v>
      </c>
      <c r="O11">
        <v>5225</v>
      </c>
      <c r="P11">
        <v>115.1526730205595</v>
      </c>
      <c r="Q11">
        <v>12938.974857142861</v>
      </c>
      <c r="R11">
        <v>0</v>
      </c>
      <c r="S11">
        <v>17.65731668228306</v>
      </c>
      <c r="T11">
        <f t="shared" si="0"/>
        <v>3.6229994650938364</v>
      </c>
      <c r="U11" t="e">
        <f t="shared" si="1"/>
        <v>#N/A</v>
      </c>
      <c r="V11">
        <f t="shared" si="13"/>
        <v>3.857742297233262</v>
      </c>
      <c r="W11">
        <f t="shared" si="14"/>
        <v>-0.96499368326132073</v>
      </c>
      <c r="X11" t="e">
        <f t="shared" si="4"/>
        <v>#N/A</v>
      </c>
      <c r="Y11" t="e">
        <f t="shared" si="5"/>
        <v>#N/A</v>
      </c>
      <c r="Z11" t="e">
        <f t="shared" si="6"/>
        <v>#N/A</v>
      </c>
      <c r="AA11" t="e">
        <f t="shared" si="6"/>
        <v>#N/A</v>
      </c>
      <c r="AB11" t="e">
        <f t="shared" si="6"/>
        <v>#N/A</v>
      </c>
      <c r="AC11" t="e">
        <f t="shared" si="6"/>
        <v>#N/A</v>
      </c>
      <c r="AG11">
        <f t="shared" si="7"/>
        <v>2.5000000000000355E-2</v>
      </c>
      <c r="AH11">
        <f t="shared" si="7"/>
        <v>0</v>
      </c>
      <c r="AI11">
        <f t="shared" si="7"/>
        <v>-0.19537037037036536</v>
      </c>
      <c r="AJ11">
        <f t="shared" si="7"/>
        <v>4.1896551724137927</v>
      </c>
      <c r="AK11">
        <f t="shared" si="7"/>
        <v>-0.38999999999999962</v>
      </c>
      <c r="AL11">
        <f t="shared" si="7"/>
        <v>-0.41111111111110876</v>
      </c>
      <c r="AM11">
        <f t="shared" si="7"/>
        <v>0.63308080808079004</v>
      </c>
      <c r="AN11">
        <f t="shared" si="8"/>
        <v>-2.2385194603174599</v>
      </c>
      <c r="AO11">
        <f t="shared" si="9"/>
        <v>-1.5590591075297175</v>
      </c>
      <c r="AQ11">
        <f t="shared" si="10"/>
        <v>3.857742297233262</v>
      </c>
      <c r="AR11" s="4">
        <f t="shared" si="11"/>
        <v>3.3882566329544113</v>
      </c>
      <c r="AT11" t="str">
        <f t="shared" si="12"/>
        <v>45413Shift_14</v>
      </c>
    </row>
    <row r="12" spans="1:46" x14ac:dyDescent="0.3">
      <c r="A12" s="2">
        <v>45413</v>
      </c>
      <c r="B12" t="s">
        <v>24</v>
      </c>
      <c r="C12">
        <v>8.0249999999999986</v>
      </c>
      <c r="D12">
        <v>38.1</v>
      </c>
      <c r="E12">
        <v>26.49</v>
      </c>
      <c r="F12">
        <v>56.5</v>
      </c>
      <c r="G12">
        <v>3.94</v>
      </c>
      <c r="H12">
        <v>3.3180000000000001</v>
      </c>
      <c r="I12">
        <v>150.19999999999999</v>
      </c>
      <c r="J12">
        <v>10.253561988347389</v>
      </c>
      <c r="K12">
        <v>3.7037261023012999E-3</v>
      </c>
      <c r="L12">
        <v>3.7976385177806653E-2</v>
      </c>
      <c r="M12">
        <v>22.164112893077711</v>
      </c>
      <c r="N12">
        <v>1.6949935081612411</v>
      </c>
      <c r="O12">
        <v>5225</v>
      </c>
      <c r="P12">
        <v>95.866301061345908</v>
      </c>
      <c r="Q12">
        <v>16927.48</v>
      </c>
      <c r="R12">
        <v>0</v>
      </c>
      <c r="S12">
        <v>17.75411406743817</v>
      </c>
      <c r="T12">
        <f t="shared" si="0"/>
        <v>4.9474144749489035</v>
      </c>
      <c r="U12" t="e">
        <f t="shared" si="1"/>
        <v>#N/A</v>
      </c>
      <c r="V12">
        <f t="shared" si="13"/>
        <v>6.150337085260837</v>
      </c>
      <c r="W12">
        <f t="shared" si="14"/>
        <v>8.1544906902765106</v>
      </c>
      <c r="X12" t="e">
        <f t="shared" si="4"/>
        <v>#N/A</v>
      </c>
      <c r="Y12" t="e">
        <f t="shared" si="5"/>
        <v>#N/A</v>
      </c>
      <c r="Z12" t="e">
        <f t="shared" si="6"/>
        <v>#N/A</v>
      </c>
      <c r="AA12" t="e">
        <f t="shared" si="6"/>
        <v>#N/A</v>
      </c>
      <c r="AB12" t="e">
        <f t="shared" si="6"/>
        <v>#N/A</v>
      </c>
      <c r="AC12" t="e">
        <f t="shared" si="6"/>
        <v>#N/A</v>
      </c>
      <c r="AG12">
        <f t="shared" si="7"/>
        <v>2.5000000000000355E-2</v>
      </c>
      <c r="AH12">
        <f t="shared" si="7"/>
        <v>0</v>
      </c>
      <c r="AI12">
        <f t="shared" si="7"/>
        <v>-0.23333333333333131</v>
      </c>
      <c r="AJ12">
        <f t="shared" si="7"/>
        <v>-2.4655172413793101</v>
      </c>
      <c r="AK12">
        <f t="shared" si="7"/>
        <v>-0.38999999999999962</v>
      </c>
      <c r="AL12">
        <f t="shared" si="7"/>
        <v>-0.40999999999999925</v>
      </c>
      <c r="AM12">
        <f t="shared" si="7"/>
        <v>0.46136363636363664</v>
      </c>
      <c r="AN12">
        <f t="shared" si="8"/>
        <v>-1.7953522222222225</v>
      </c>
      <c r="AO12">
        <f t="shared" si="9"/>
        <v>-1.7059366472456481</v>
      </c>
      <c r="AQ12">
        <f t="shared" si="10"/>
        <v>6.150337085260837</v>
      </c>
      <c r="AR12" s="4">
        <f t="shared" si="11"/>
        <v>3.7444918646369691</v>
      </c>
      <c r="AT12" t="str">
        <f t="shared" si="12"/>
        <v>45413Shift_15</v>
      </c>
    </row>
    <row r="13" spans="1:46" x14ac:dyDescent="0.3">
      <c r="A13" s="2">
        <v>45413</v>
      </c>
      <c r="B13" t="s">
        <v>25</v>
      </c>
      <c r="C13">
        <v>8.2666666666666657</v>
      </c>
      <c r="D13">
        <v>38</v>
      </c>
      <c r="E13">
        <v>26.466666666666669</v>
      </c>
      <c r="F13">
        <v>56.5</v>
      </c>
      <c r="G13">
        <v>3.97</v>
      </c>
      <c r="H13">
        <v>3.3644444444444441</v>
      </c>
      <c r="I13">
        <v>155.11111111111109</v>
      </c>
      <c r="J13">
        <v>9.693691553363637</v>
      </c>
      <c r="K13">
        <v>8.668979076719055E-3</v>
      </c>
      <c r="L13">
        <v>8.4034409252277606E-2</v>
      </c>
      <c r="M13">
        <v>20.447872812631289</v>
      </c>
      <c r="N13">
        <v>2.5877072692707102E-3</v>
      </c>
      <c r="O13">
        <v>5225</v>
      </c>
      <c r="P13">
        <v>88.750735701561382</v>
      </c>
      <c r="Q13">
        <v>38317.803076923083</v>
      </c>
      <c r="R13">
        <v>0</v>
      </c>
      <c r="S13">
        <v>15.504178428700619</v>
      </c>
      <c r="T13">
        <f t="shared" si="0"/>
        <v>5.8293990963515903</v>
      </c>
      <c r="U13" t="e">
        <f t="shared" si="1"/>
        <v>#N/A</v>
      </c>
      <c r="V13">
        <f t="shared" si="13"/>
        <v>6.7410886777282819</v>
      </c>
      <c r="W13">
        <f t="shared" si="14"/>
        <v>9.8614038989055679</v>
      </c>
      <c r="X13" t="e">
        <f t="shared" si="4"/>
        <v>#N/A</v>
      </c>
      <c r="Y13" t="e">
        <f t="shared" si="5"/>
        <v>#N/A</v>
      </c>
      <c r="Z13" t="e">
        <f t="shared" si="6"/>
        <v>#N/A</v>
      </c>
      <c r="AA13" t="e">
        <f t="shared" si="6"/>
        <v>#N/A</v>
      </c>
      <c r="AB13" t="e">
        <f t="shared" si="6"/>
        <v>#N/A</v>
      </c>
      <c r="AC13" t="e">
        <f t="shared" si="6"/>
        <v>#N/A</v>
      </c>
      <c r="AG13">
        <f t="shared" si="7"/>
        <v>-2.3333333333333074E-2</v>
      </c>
      <c r="AH13">
        <f t="shared" si="7"/>
        <v>0</v>
      </c>
      <c r="AI13">
        <f t="shared" si="7"/>
        <v>-0.21388888888888977</v>
      </c>
      <c r="AJ13">
        <f t="shared" si="7"/>
        <v>-2.4655172413793101</v>
      </c>
      <c r="AK13">
        <f t="shared" si="7"/>
        <v>-0.48000000000000043</v>
      </c>
      <c r="AL13">
        <f t="shared" si="7"/>
        <v>-0.17777777777777892</v>
      </c>
      <c r="AM13">
        <f t="shared" si="7"/>
        <v>-0.65479797979797638</v>
      </c>
      <c r="AN13">
        <f t="shared" si="8"/>
        <v>0.5813503418803424</v>
      </c>
      <c r="AO13">
        <f t="shared" si="9"/>
        <v>-0.77281925560606091</v>
      </c>
      <c r="AQ13">
        <f t="shared" si="10"/>
        <v>6.7410886777282819</v>
      </c>
      <c r="AR13" s="4">
        <f t="shared" si="11"/>
        <v>4.9177095149748986</v>
      </c>
      <c r="AT13" t="str">
        <f t="shared" si="12"/>
        <v>45413Shift_21</v>
      </c>
    </row>
    <row r="14" spans="1:46" x14ac:dyDescent="0.3">
      <c r="A14" s="2">
        <v>45413</v>
      </c>
      <c r="B14" t="s">
        <v>26</v>
      </c>
      <c r="C14">
        <v>8.3125</v>
      </c>
      <c r="D14">
        <v>37.9</v>
      </c>
      <c r="E14">
        <v>26.57</v>
      </c>
      <c r="F14">
        <v>56.5</v>
      </c>
      <c r="G14">
        <v>3.97</v>
      </c>
      <c r="H14">
        <v>3.3559999999999999</v>
      </c>
      <c r="I14">
        <v>154.69999999999999</v>
      </c>
      <c r="J14">
        <v>9.4669515808184777</v>
      </c>
      <c r="K14">
        <v>9.0871175400914165E-3</v>
      </c>
      <c r="L14">
        <v>8.6027301761251743E-2</v>
      </c>
      <c r="M14">
        <v>19.935125476337131</v>
      </c>
      <c r="N14">
        <v>2.5856960900575311E-3</v>
      </c>
      <c r="O14">
        <v>5225</v>
      </c>
      <c r="P14">
        <v>85.6740371697461</v>
      </c>
      <c r="Q14">
        <v>41486.416585365863</v>
      </c>
      <c r="R14">
        <v>0</v>
      </c>
      <c r="S14">
        <v>15.081047904650219</v>
      </c>
      <c r="T14">
        <f t="shared" si="0"/>
        <v>6.0006454597431693</v>
      </c>
      <c r="U14" t="e">
        <f t="shared" si="1"/>
        <v>#N/A</v>
      </c>
      <c r="V14">
        <f t="shared" si="13"/>
        <v>6.9142438067151524</v>
      </c>
      <c r="W14">
        <f t="shared" si="14"/>
        <v>9.9411246844580976</v>
      </c>
      <c r="X14" t="e">
        <f t="shared" si="4"/>
        <v>#N/A</v>
      </c>
      <c r="Y14" t="e">
        <f t="shared" si="5"/>
        <v>#N/A</v>
      </c>
      <c r="Z14" t="e">
        <f t="shared" si="6"/>
        <v>#N/A</v>
      </c>
      <c r="AA14" t="e">
        <f t="shared" si="6"/>
        <v>#N/A</v>
      </c>
      <c r="AB14" t="e">
        <f t="shared" si="6"/>
        <v>#N/A</v>
      </c>
      <c r="AC14" t="e">
        <f t="shared" si="6"/>
        <v>#N/A</v>
      </c>
      <c r="AG14">
        <f t="shared" si="7"/>
        <v>-3.2499999999999932E-2</v>
      </c>
      <c r="AH14">
        <f t="shared" si="7"/>
        <v>0</v>
      </c>
      <c r="AI14">
        <f t="shared" si="7"/>
        <v>-0.29999999999999954</v>
      </c>
      <c r="AJ14">
        <f t="shared" si="7"/>
        <v>-2.4655172413793101</v>
      </c>
      <c r="AK14">
        <f t="shared" si="7"/>
        <v>-0.48000000000000043</v>
      </c>
      <c r="AL14">
        <f t="shared" si="7"/>
        <v>-0.2200000000000002</v>
      </c>
      <c r="AM14">
        <f t="shared" si="7"/>
        <v>-0.56136363636363606</v>
      </c>
      <c r="AN14">
        <f t="shared" si="8"/>
        <v>0.93341850948509575</v>
      </c>
      <c r="AO14">
        <f t="shared" si="9"/>
        <v>-0.39491930136412873</v>
      </c>
      <c r="AQ14">
        <f t="shared" si="10"/>
        <v>6.9142438067151524</v>
      </c>
      <c r="AR14" s="4">
        <f t="shared" si="11"/>
        <v>5.0870471127711863</v>
      </c>
      <c r="AT14" t="str">
        <f t="shared" si="12"/>
        <v>45413Shift_22</v>
      </c>
    </row>
    <row r="15" spans="1:46" x14ac:dyDescent="0.3">
      <c r="A15" s="2">
        <v>45413</v>
      </c>
      <c r="B15" t="s">
        <v>27</v>
      </c>
      <c r="C15">
        <v>8.3125</v>
      </c>
      <c r="D15">
        <v>38.333333333333343</v>
      </c>
      <c r="E15">
        <v>26.468888888888891</v>
      </c>
      <c r="F15">
        <v>56.5</v>
      </c>
      <c r="G15">
        <v>3.97</v>
      </c>
      <c r="H15">
        <v>3.3511111111111109</v>
      </c>
      <c r="I15">
        <v>155.44444444444451</v>
      </c>
      <c r="J15">
        <v>9.3607146321052852</v>
      </c>
      <c r="K15">
        <v>1.0299042500246819E-2</v>
      </c>
      <c r="L15">
        <v>9.64063978287346E-2</v>
      </c>
      <c r="M15">
        <v>20.623534746984831</v>
      </c>
      <c r="N15">
        <v>2.5841094034179889E-3</v>
      </c>
      <c r="O15">
        <v>5225</v>
      </c>
      <c r="P15">
        <v>81.99612003083277</v>
      </c>
      <c r="Q15">
        <v>48137.636097560979</v>
      </c>
      <c r="R15">
        <v>0</v>
      </c>
      <c r="S15">
        <v>15.6159101970654</v>
      </c>
      <c r="T15">
        <f t="shared" si="0"/>
        <v>7.5035860679260091</v>
      </c>
      <c r="U15" t="e">
        <f t="shared" si="1"/>
        <v>#N/A</v>
      </c>
      <c r="V15">
        <f t="shared" si="13"/>
        <v>8.4093619444182828</v>
      </c>
      <c r="W15">
        <f t="shared" si="14"/>
        <v>11.605434741353166</v>
      </c>
      <c r="X15" t="e">
        <f t="shared" si="4"/>
        <v>#N/A</v>
      </c>
      <c r="Y15" t="e">
        <f t="shared" si="5"/>
        <v>#N/A</v>
      </c>
      <c r="Z15" t="e">
        <f t="shared" si="6"/>
        <v>#N/A</v>
      </c>
      <c r="AA15" t="e">
        <f t="shared" si="6"/>
        <v>#N/A</v>
      </c>
      <c r="AB15" t="e">
        <f t="shared" si="6"/>
        <v>#N/A</v>
      </c>
      <c r="AC15" t="e">
        <f t="shared" si="6"/>
        <v>#N/A</v>
      </c>
      <c r="AG15">
        <f t="shared" si="7"/>
        <v>-3.2499999999999932E-2</v>
      </c>
      <c r="AH15">
        <f t="shared" si="7"/>
        <v>0</v>
      </c>
      <c r="AI15">
        <f t="shared" si="7"/>
        <v>-0.2157407407407419</v>
      </c>
      <c r="AJ15">
        <f t="shared" si="7"/>
        <v>-2.4655172413793101</v>
      </c>
      <c r="AK15">
        <f t="shared" si="7"/>
        <v>-0.48000000000000043</v>
      </c>
      <c r="AL15">
        <f t="shared" si="7"/>
        <v>-0.24444444444444491</v>
      </c>
      <c r="AM15">
        <f t="shared" si="7"/>
        <v>-0.73055555555557372</v>
      </c>
      <c r="AN15">
        <f t="shared" si="8"/>
        <v>1.6724428997289975</v>
      </c>
      <c r="AO15">
        <f t="shared" si="9"/>
        <v>-0.21785772017547464</v>
      </c>
      <c r="AQ15">
        <f t="shared" si="10"/>
        <v>8.4093619444182828</v>
      </c>
      <c r="AR15" s="4">
        <f t="shared" si="11"/>
        <v>6.5978101914337355</v>
      </c>
      <c r="AT15" t="str">
        <f t="shared" si="12"/>
        <v>45413Shift_23</v>
      </c>
    </row>
    <row r="16" spans="1:46" x14ac:dyDescent="0.3">
      <c r="A16" s="2">
        <v>45414</v>
      </c>
      <c r="B16" t="s">
        <v>28</v>
      </c>
      <c r="C16">
        <v>8.4833333333333325</v>
      </c>
      <c r="D16">
        <v>38.25</v>
      </c>
      <c r="E16">
        <v>26.546250000000001</v>
      </c>
      <c r="F16">
        <v>56.5</v>
      </c>
      <c r="G16">
        <v>4.03</v>
      </c>
      <c r="H16">
        <v>3.3424999999999998</v>
      </c>
      <c r="I16">
        <v>156.125</v>
      </c>
      <c r="J16">
        <v>9.4288125985393005</v>
      </c>
      <c r="K16">
        <v>1.4068135403468671E-2</v>
      </c>
      <c r="L16">
        <v>0.13264581233018211</v>
      </c>
      <c r="M16">
        <v>19.758257975108339</v>
      </c>
      <c r="N16">
        <v>2.584754451688054E-3</v>
      </c>
      <c r="O16">
        <v>5225</v>
      </c>
      <c r="P16">
        <v>84.156978584676082</v>
      </c>
      <c r="Q16">
        <v>65953.397241379309</v>
      </c>
      <c r="R16">
        <v>0</v>
      </c>
      <c r="S16">
        <v>14.60593375419228</v>
      </c>
      <c r="T16">
        <f t="shared" si="0"/>
        <v>8.0329661924069935</v>
      </c>
      <c r="U16" t="e">
        <f t="shared" si="1"/>
        <v>#N/A</v>
      </c>
      <c r="V16">
        <f t="shared" si="13"/>
        <v>8.9337560458117302</v>
      </c>
      <c r="W16">
        <f t="shared" si="14"/>
        <v>12.284500559918316</v>
      </c>
      <c r="X16" t="e">
        <f t="shared" si="4"/>
        <v>#N/A</v>
      </c>
      <c r="Y16" t="e">
        <f t="shared" si="5"/>
        <v>#N/A</v>
      </c>
      <c r="Z16" t="e">
        <f t="shared" si="6"/>
        <v>#N/A</v>
      </c>
      <c r="AA16" t="e">
        <f t="shared" si="6"/>
        <v>#N/A</v>
      </c>
      <c r="AB16" t="e">
        <f t="shared" si="6"/>
        <v>#N/A</v>
      </c>
      <c r="AC16" t="e">
        <f t="shared" si="6"/>
        <v>#N/A</v>
      </c>
      <c r="AG16">
        <f t="shared" si="7"/>
        <v>-6.666666666666643E-2</v>
      </c>
      <c r="AH16">
        <f t="shared" si="7"/>
        <v>0</v>
      </c>
      <c r="AI16">
        <f t="shared" si="7"/>
        <v>-0.28020833333333311</v>
      </c>
      <c r="AJ16">
        <f t="shared" si="7"/>
        <v>-2.4655172413793101</v>
      </c>
      <c r="AK16">
        <f t="shared" si="7"/>
        <v>-0.66000000000000059</v>
      </c>
      <c r="AL16">
        <f t="shared" si="7"/>
        <v>-0.28750000000000053</v>
      </c>
      <c r="AM16">
        <f t="shared" si="7"/>
        <v>-0.88522727272727519</v>
      </c>
      <c r="AN16">
        <f t="shared" si="8"/>
        <v>3.651971915708812</v>
      </c>
      <c r="AO16">
        <f t="shared" si="9"/>
        <v>-0.33135433089883354</v>
      </c>
      <c r="AQ16">
        <f t="shared" si="10"/>
        <v>8.9337560458117302</v>
      </c>
      <c r="AR16" s="4">
        <f t="shared" si="11"/>
        <v>7.1321763390022577</v>
      </c>
      <c r="AT16" t="str">
        <f t="shared" si="12"/>
        <v>45414Shift_00</v>
      </c>
    </row>
    <row r="17" spans="1:46" x14ac:dyDescent="0.3">
      <c r="A17" s="2">
        <v>45414</v>
      </c>
      <c r="B17" t="s">
        <v>29</v>
      </c>
      <c r="C17">
        <v>8.4833333333333325</v>
      </c>
      <c r="D17">
        <v>38.25</v>
      </c>
      <c r="E17">
        <v>26.546250000000001</v>
      </c>
      <c r="F17">
        <v>56.5</v>
      </c>
      <c r="G17">
        <v>4.03</v>
      </c>
      <c r="H17">
        <v>3.3424999999999998</v>
      </c>
      <c r="I17">
        <v>156.125</v>
      </c>
      <c r="J17">
        <v>9.4702057219020279</v>
      </c>
      <c r="K17">
        <v>1.7074150054826501E-2</v>
      </c>
      <c r="L17">
        <v>0.16169571354583179</v>
      </c>
      <c r="M17">
        <v>20.300215111010111</v>
      </c>
      <c r="N17">
        <v>2.5835992820841241E-3</v>
      </c>
      <c r="O17">
        <v>5225</v>
      </c>
      <c r="P17">
        <v>81.27519853721283</v>
      </c>
      <c r="Q17">
        <v>80213.67893596059</v>
      </c>
      <c r="R17">
        <v>0</v>
      </c>
      <c r="S17">
        <v>15.14168022631323</v>
      </c>
      <c r="T17">
        <f t="shared" si="0"/>
        <v>10.087305201322842</v>
      </c>
      <c r="U17" t="e">
        <f t="shared" si="1"/>
        <v>#N/A</v>
      </c>
      <c r="V17">
        <f t="shared" si="13"/>
        <v>10.99120038661799</v>
      </c>
      <c r="W17">
        <f t="shared" si="14"/>
        <v>14.341944900724576</v>
      </c>
      <c r="X17" t="e">
        <f t="shared" si="4"/>
        <v>#N/A</v>
      </c>
      <c r="Y17" t="e">
        <f t="shared" si="5"/>
        <v>#N/A</v>
      </c>
      <c r="Z17" t="e">
        <f t="shared" si="6"/>
        <v>#N/A</v>
      </c>
      <c r="AA17" t="e">
        <f t="shared" si="6"/>
        <v>#N/A</v>
      </c>
      <c r="AB17" t="e">
        <f t="shared" si="6"/>
        <v>#N/A</v>
      </c>
      <c r="AC17" t="e">
        <f t="shared" si="6"/>
        <v>#N/A</v>
      </c>
      <c r="AG17">
        <f t="shared" si="7"/>
        <v>-6.666666666666643E-2</v>
      </c>
      <c r="AH17">
        <f t="shared" si="7"/>
        <v>0</v>
      </c>
      <c r="AI17">
        <f t="shared" si="7"/>
        <v>-0.28020833333333311</v>
      </c>
      <c r="AJ17">
        <f t="shared" si="7"/>
        <v>-2.4655172413793101</v>
      </c>
      <c r="AK17">
        <f t="shared" si="7"/>
        <v>-0.66000000000000059</v>
      </c>
      <c r="AL17">
        <f t="shared" si="7"/>
        <v>-0.28750000000000053</v>
      </c>
      <c r="AM17">
        <f t="shared" si="7"/>
        <v>-0.88522727272727519</v>
      </c>
      <c r="AN17">
        <f t="shared" si="8"/>
        <v>5.2364476595511764</v>
      </c>
      <c r="AO17">
        <f t="shared" si="9"/>
        <v>-0.40034286983671252</v>
      </c>
      <c r="AQ17">
        <f t="shared" si="10"/>
        <v>10.99120038661799</v>
      </c>
      <c r="AR17" s="4">
        <f t="shared" si="11"/>
        <v>9.1834100160276932</v>
      </c>
      <c r="AT17" t="str">
        <f t="shared" si="12"/>
        <v>45414Shift_01</v>
      </c>
    </row>
    <row r="18" spans="1:46" x14ac:dyDescent="0.3">
      <c r="A18" s="2">
        <v>45414</v>
      </c>
      <c r="B18" t="s">
        <v>30</v>
      </c>
      <c r="C18">
        <v>8.4124999999999996</v>
      </c>
      <c r="D18">
        <v>38.25</v>
      </c>
      <c r="E18">
        <v>26.478750000000002</v>
      </c>
      <c r="F18">
        <v>56.5</v>
      </c>
      <c r="G18">
        <v>4.03</v>
      </c>
      <c r="H18">
        <v>3.335</v>
      </c>
      <c r="I18">
        <v>154.5</v>
      </c>
      <c r="J18">
        <v>9.3277266793292455</v>
      </c>
      <c r="K18">
        <v>1.8378364466635981E-2</v>
      </c>
      <c r="L18">
        <v>0.17142836055787711</v>
      </c>
      <c r="M18">
        <v>21.255579096466182</v>
      </c>
      <c r="N18">
        <v>2.5840764853976681E-3</v>
      </c>
      <c r="O18">
        <v>5225</v>
      </c>
      <c r="P18">
        <v>81.287295522140397</v>
      </c>
      <c r="Q18">
        <v>78972.760000000009</v>
      </c>
      <c r="R18">
        <v>0</v>
      </c>
      <c r="S18">
        <v>16.197857181340041</v>
      </c>
      <c r="T18">
        <f t="shared" si="0"/>
        <v>11.410236618321278</v>
      </c>
      <c r="U18" t="e">
        <f t="shared" si="1"/>
        <v>#N/A</v>
      </c>
      <c r="V18">
        <f t="shared" si="13"/>
        <v>12.448384409740147</v>
      </c>
      <c r="W18">
        <f t="shared" si="14"/>
        <v>15.429810742028549</v>
      </c>
      <c r="X18" t="e">
        <f t="shared" si="4"/>
        <v>#N/A</v>
      </c>
      <c r="Y18" t="e">
        <f t="shared" si="5"/>
        <v>#N/A</v>
      </c>
      <c r="Z18" t="e">
        <f t="shared" si="6"/>
        <v>#N/A</v>
      </c>
      <c r="AA18" t="e">
        <f t="shared" si="6"/>
        <v>#N/A</v>
      </c>
      <c r="AB18" t="e">
        <f t="shared" si="6"/>
        <v>#N/A</v>
      </c>
      <c r="AC18" t="e">
        <f t="shared" si="6"/>
        <v>#N/A</v>
      </c>
      <c r="AG18">
        <f t="shared" si="7"/>
        <v>-5.2499999999999859E-2</v>
      </c>
      <c r="AH18">
        <f t="shared" si="7"/>
        <v>0</v>
      </c>
      <c r="AI18">
        <f t="shared" si="7"/>
        <v>-0.22395833333333393</v>
      </c>
      <c r="AJ18">
        <f t="shared" si="7"/>
        <v>-2.4655172413793101</v>
      </c>
      <c r="AK18">
        <f t="shared" si="7"/>
        <v>-0.66000000000000059</v>
      </c>
      <c r="AL18">
        <f t="shared" si="7"/>
        <v>-0.32499999999999979</v>
      </c>
      <c r="AM18">
        <f t="shared" si="7"/>
        <v>-0.5159090909090932</v>
      </c>
      <c r="AN18">
        <f t="shared" si="8"/>
        <v>5.0985677777777783</v>
      </c>
      <c r="AO18">
        <f t="shared" si="9"/>
        <v>-0.1628777988820751</v>
      </c>
      <c r="AQ18">
        <f t="shared" si="10"/>
        <v>12.448384409740147</v>
      </c>
      <c r="AR18" s="4">
        <f t="shared" si="11"/>
        <v>10.372088826902408</v>
      </c>
      <c r="AT18" t="str">
        <f t="shared" si="12"/>
        <v>45414Shift_02</v>
      </c>
    </row>
    <row r="19" spans="1:46" x14ac:dyDescent="0.3">
      <c r="A19" s="2">
        <v>45414</v>
      </c>
      <c r="B19" t="s">
        <v>31</v>
      </c>
      <c r="C19">
        <v>8.4124999999999996</v>
      </c>
      <c r="D19">
        <v>38.25</v>
      </c>
      <c r="E19">
        <v>26.478750000000002</v>
      </c>
      <c r="F19">
        <v>56.5</v>
      </c>
      <c r="G19">
        <v>4.03</v>
      </c>
      <c r="H19">
        <v>3.335</v>
      </c>
      <c r="I19">
        <v>154.5</v>
      </c>
      <c r="J19">
        <v>9.3277266793292455</v>
      </c>
      <c r="K19">
        <v>1.8378364466635981E-2</v>
      </c>
      <c r="L19">
        <v>0.17142836055787711</v>
      </c>
      <c r="M19">
        <v>21.255579096466182</v>
      </c>
      <c r="N19">
        <v>2.5840764853976681E-3</v>
      </c>
      <c r="O19">
        <v>5225</v>
      </c>
      <c r="P19">
        <v>81.287295522140397</v>
      </c>
      <c r="Q19">
        <v>78972.760000000009</v>
      </c>
      <c r="R19">
        <v>0</v>
      </c>
      <c r="S19">
        <v>16.197857181340041</v>
      </c>
      <c r="T19">
        <f t="shared" si="0"/>
        <v>11.410236618321278</v>
      </c>
      <c r="U19" t="e">
        <f t="shared" si="1"/>
        <v>#N/A</v>
      </c>
      <c r="V19">
        <f t="shared" si="13"/>
        <v>12.448384409740147</v>
      </c>
      <c r="W19">
        <f t="shared" si="14"/>
        <v>15.429810742028549</v>
      </c>
      <c r="X19" t="e">
        <f t="shared" si="4"/>
        <v>#N/A</v>
      </c>
      <c r="Y19" t="e">
        <f t="shared" si="5"/>
        <v>#N/A</v>
      </c>
      <c r="Z19" t="e">
        <f t="shared" si="6"/>
        <v>#N/A</v>
      </c>
      <c r="AA19" t="e">
        <f t="shared" si="6"/>
        <v>#N/A</v>
      </c>
      <c r="AB19" t="e">
        <f t="shared" si="6"/>
        <v>#N/A</v>
      </c>
      <c r="AC19" t="e">
        <f t="shared" si="6"/>
        <v>#N/A</v>
      </c>
      <c r="AG19">
        <f t="shared" si="7"/>
        <v>-5.2499999999999859E-2</v>
      </c>
      <c r="AH19">
        <f t="shared" si="7"/>
        <v>0</v>
      </c>
      <c r="AI19">
        <f t="shared" si="7"/>
        <v>-0.22395833333333393</v>
      </c>
      <c r="AJ19">
        <f t="shared" si="7"/>
        <v>-2.4655172413793101</v>
      </c>
      <c r="AK19">
        <f t="shared" si="7"/>
        <v>-0.66000000000000059</v>
      </c>
      <c r="AL19">
        <f t="shared" si="7"/>
        <v>-0.32499999999999979</v>
      </c>
      <c r="AM19">
        <f t="shared" si="7"/>
        <v>-0.5159090909090932</v>
      </c>
      <c r="AN19">
        <f t="shared" si="8"/>
        <v>5.0985677777777783</v>
      </c>
      <c r="AO19">
        <f t="shared" si="9"/>
        <v>-0.1628777988820751</v>
      </c>
      <c r="AQ19">
        <f t="shared" si="10"/>
        <v>12.448384409740147</v>
      </c>
      <c r="AR19" s="4">
        <f t="shared" si="11"/>
        <v>10.372088826902408</v>
      </c>
      <c r="AT19" t="str">
        <f t="shared" si="12"/>
        <v>45414Shift_03</v>
      </c>
    </row>
    <row r="20" spans="1:46" x14ac:dyDescent="0.3">
      <c r="A20" s="2">
        <v>45414</v>
      </c>
      <c r="B20" t="s">
        <v>32</v>
      </c>
      <c r="C20">
        <v>8.4124999999999996</v>
      </c>
      <c r="D20">
        <v>38.25</v>
      </c>
      <c r="E20">
        <v>26.478750000000002</v>
      </c>
      <c r="F20">
        <v>56.5</v>
      </c>
      <c r="G20">
        <v>4.03</v>
      </c>
      <c r="H20">
        <v>3.335</v>
      </c>
      <c r="I20">
        <v>154.5</v>
      </c>
      <c r="J20">
        <v>9.3277266793292455</v>
      </c>
      <c r="K20">
        <v>1.8378364466635981E-2</v>
      </c>
      <c r="L20">
        <v>0.17142836055787711</v>
      </c>
      <c r="M20">
        <v>21.255579096466182</v>
      </c>
      <c r="N20">
        <v>2.5840764853976681E-3</v>
      </c>
      <c r="O20">
        <v>5225</v>
      </c>
      <c r="P20">
        <v>81.287295522140397</v>
      </c>
      <c r="Q20">
        <v>78972.760000000009</v>
      </c>
      <c r="R20">
        <v>0</v>
      </c>
      <c r="S20">
        <v>16.197857181340041</v>
      </c>
      <c r="T20">
        <f t="shared" si="0"/>
        <v>11.410236618321278</v>
      </c>
      <c r="U20" t="e">
        <f t="shared" si="1"/>
        <v>#N/A</v>
      </c>
      <c r="V20">
        <f t="shared" si="13"/>
        <v>12.448384409740147</v>
      </c>
      <c r="W20">
        <f t="shared" si="14"/>
        <v>15.429810742028549</v>
      </c>
      <c r="X20" t="e">
        <f t="shared" si="4"/>
        <v>#N/A</v>
      </c>
      <c r="Y20" t="e">
        <f t="shared" si="5"/>
        <v>#N/A</v>
      </c>
      <c r="Z20" t="e">
        <f t="shared" si="6"/>
        <v>#N/A</v>
      </c>
      <c r="AA20" t="e">
        <f t="shared" si="6"/>
        <v>#N/A</v>
      </c>
      <c r="AB20" t="e">
        <f t="shared" si="6"/>
        <v>#N/A</v>
      </c>
      <c r="AC20" t="e">
        <f t="shared" si="6"/>
        <v>#N/A</v>
      </c>
      <c r="AG20">
        <f t="shared" si="7"/>
        <v>-5.2499999999999859E-2</v>
      </c>
      <c r="AH20">
        <f t="shared" si="7"/>
        <v>0</v>
      </c>
      <c r="AI20">
        <f t="shared" si="7"/>
        <v>-0.22395833333333393</v>
      </c>
      <c r="AJ20">
        <f t="shared" si="7"/>
        <v>-2.4655172413793101</v>
      </c>
      <c r="AK20">
        <f t="shared" si="7"/>
        <v>-0.66000000000000059</v>
      </c>
      <c r="AL20">
        <f t="shared" si="7"/>
        <v>-0.32499999999999979</v>
      </c>
      <c r="AM20">
        <f t="shared" si="7"/>
        <v>-0.5159090909090932</v>
      </c>
      <c r="AN20">
        <f t="shared" si="8"/>
        <v>5.0985677777777783</v>
      </c>
      <c r="AO20">
        <f t="shared" si="9"/>
        <v>-0.1628777988820751</v>
      </c>
      <c r="AQ20">
        <f t="shared" si="10"/>
        <v>12.448384409740147</v>
      </c>
      <c r="AR20" s="4">
        <f t="shared" si="11"/>
        <v>10.372088826902408</v>
      </c>
      <c r="AT20" t="str">
        <f t="shared" si="12"/>
        <v>45414Shift_04</v>
      </c>
    </row>
    <row r="21" spans="1:46" x14ac:dyDescent="0.3">
      <c r="A21" s="2">
        <v>45414</v>
      </c>
      <c r="B21" t="s">
        <v>19</v>
      </c>
      <c r="C21">
        <v>8.2416666666666654</v>
      </c>
      <c r="D21">
        <v>37.799999999999997</v>
      </c>
      <c r="E21">
        <v>26.882999999999999</v>
      </c>
      <c r="F21">
        <v>56.5</v>
      </c>
      <c r="G21">
        <v>4.03</v>
      </c>
      <c r="H21">
        <v>3.3260000000000001</v>
      </c>
      <c r="I21">
        <v>147.1</v>
      </c>
      <c r="J21">
        <v>9.5050716840906517</v>
      </c>
      <c r="K21">
        <v>1.348430598665998E-2</v>
      </c>
      <c r="L21">
        <v>0.12816929501341581</v>
      </c>
      <c r="M21">
        <v>20.307124468406109</v>
      </c>
      <c r="N21">
        <v>2.5861811344335441E-3</v>
      </c>
      <c r="O21">
        <v>5225</v>
      </c>
      <c r="P21">
        <v>86.591125844989648</v>
      </c>
      <c r="Q21">
        <v>62175.155312550603</v>
      </c>
      <c r="R21">
        <v>0</v>
      </c>
      <c r="S21">
        <v>17.05049951044985</v>
      </c>
      <c r="T21">
        <f t="shared" si="0"/>
        <v>9.6935556976585193</v>
      </c>
      <c r="U21" t="e">
        <f t="shared" si="1"/>
        <v>#N/A</v>
      </c>
      <c r="V21">
        <f t="shared" si="13"/>
        <v>10.672064101401538</v>
      </c>
      <c r="W21">
        <f t="shared" si="14"/>
        <v>11.971672251871759</v>
      </c>
      <c r="X21" t="e">
        <f t="shared" si="4"/>
        <v>#N/A</v>
      </c>
      <c r="Y21" t="e">
        <f t="shared" si="5"/>
        <v>#N/A</v>
      </c>
      <c r="Z21" t="e">
        <f t="shared" si="6"/>
        <v>#N/A</v>
      </c>
      <c r="AA21" t="e">
        <f t="shared" si="6"/>
        <v>#N/A</v>
      </c>
      <c r="AB21" t="e">
        <f t="shared" si="6"/>
        <v>#N/A</v>
      </c>
      <c r="AC21" t="e">
        <f t="shared" si="6"/>
        <v>#N/A</v>
      </c>
      <c r="AG21">
        <f t="shared" si="7"/>
        <v>-1.8333333333333004E-2</v>
      </c>
      <c r="AH21">
        <f t="shared" si="7"/>
        <v>0</v>
      </c>
      <c r="AI21">
        <f t="shared" si="7"/>
        <v>-0.56083333333333185</v>
      </c>
      <c r="AJ21">
        <f t="shared" si="7"/>
        <v>-2.4655172413793101</v>
      </c>
      <c r="AK21">
        <f t="shared" si="7"/>
        <v>-0.66000000000000059</v>
      </c>
      <c r="AL21">
        <f t="shared" si="7"/>
        <v>-0.36999999999999922</v>
      </c>
      <c r="AM21">
        <f t="shared" si="7"/>
        <v>1.1659090909090899</v>
      </c>
      <c r="AN21">
        <f t="shared" si="8"/>
        <v>3.232167256950067</v>
      </c>
      <c r="AO21">
        <f t="shared" si="9"/>
        <v>-0.45845280681775219</v>
      </c>
      <c r="AQ21">
        <f t="shared" si="10"/>
        <v>10.672064101401538</v>
      </c>
      <c r="AR21" s="4">
        <f t="shared" si="11"/>
        <v>8.7150472939155001</v>
      </c>
      <c r="AT21" t="str">
        <f t="shared" si="12"/>
        <v>45414Shift_10</v>
      </c>
    </row>
    <row r="22" spans="1:46" x14ac:dyDescent="0.3">
      <c r="A22" s="2">
        <v>45414</v>
      </c>
      <c r="B22" t="s">
        <v>20</v>
      </c>
      <c r="C22">
        <v>8.1166666666666654</v>
      </c>
      <c r="D22">
        <v>37.700000000000003</v>
      </c>
      <c r="E22">
        <v>26.832999999999998</v>
      </c>
      <c r="F22">
        <v>56.5</v>
      </c>
      <c r="G22">
        <v>3.99</v>
      </c>
      <c r="H22">
        <v>3.3119999999999998</v>
      </c>
      <c r="I22">
        <v>145</v>
      </c>
      <c r="J22">
        <v>9.2136113198020215</v>
      </c>
      <c r="K22">
        <v>1.311831151210386E-2</v>
      </c>
      <c r="L22">
        <v>0.1208670234446093</v>
      </c>
      <c r="M22">
        <v>21.278783413848469</v>
      </c>
      <c r="N22">
        <v>2.5840961551233761E-3</v>
      </c>
      <c r="O22">
        <v>5225</v>
      </c>
      <c r="P22">
        <v>81.287928792167619</v>
      </c>
      <c r="Q22">
        <v>60718.488054634137</v>
      </c>
      <c r="R22">
        <v>0</v>
      </c>
      <c r="S22">
        <v>18.298542440744011</v>
      </c>
      <c r="T22">
        <f t="shared" si="0"/>
        <v>11.48262502209792</v>
      </c>
      <c r="U22" t="e">
        <f t="shared" si="1"/>
        <v>#N/A</v>
      </c>
      <c r="V22">
        <f t="shared" si="13"/>
        <v>12.561577797051402</v>
      </c>
      <c r="W22">
        <f t="shared" si="14"/>
        <v>13.383913220248896</v>
      </c>
      <c r="X22" t="e">
        <f t="shared" si="4"/>
        <v>#N/A</v>
      </c>
      <c r="Y22" t="e">
        <f t="shared" si="5"/>
        <v>#N/A</v>
      </c>
      <c r="Z22" t="e">
        <f t="shared" si="6"/>
        <v>#N/A</v>
      </c>
      <c r="AA22" t="e">
        <f t="shared" si="6"/>
        <v>#N/A</v>
      </c>
      <c r="AB22" t="e">
        <f t="shared" si="6"/>
        <v>#N/A</v>
      </c>
      <c r="AC22" t="e">
        <f t="shared" si="6"/>
        <v>#N/A</v>
      </c>
      <c r="AG22">
        <f t="shared" si="7"/>
        <v>6.6666666666669984E-3</v>
      </c>
      <c r="AH22">
        <f t="shared" si="7"/>
        <v>0</v>
      </c>
      <c r="AI22">
        <f t="shared" si="7"/>
        <v>-0.51916666666666467</v>
      </c>
      <c r="AJ22">
        <f t="shared" si="7"/>
        <v>-2.4655172413793101</v>
      </c>
      <c r="AK22">
        <f t="shared" si="7"/>
        <v>-0.54000000000000048</v>
      </c>
      <c r="AL22">
        <f t="shared" si="7"/>
        <v>-0.44000000000000039</v>
      </c>
      <c r="AM22">
        <f t="shared" si="7"/>
        <v>1.6431818181818159</v>
      </c>
      <c r="AN22">
        <f t="shared" si="8"/>
        <v>3.070315339403793</v>
      </c>
      <c r="AO22">
        <f t="shared" si="9"/>
        <v>2.7314466996631502E-2</v>
      </c>
      <c r="AQ22">
        <f t="shared" si="10"/>
        <v>12.561577797051402</v>
      </c>
      <c r="AR22" s="4">
        <f t="shared" si="11"/>
        <v>10.403672247144439</v>
      </c>
      <c r="AT22" t="str">
        <f t="shared" si="12"/>
        <v>45414Shift_11</v>
      </c>
    </row>
    <row r="23" spans="1:46" x14ac:dyDescent="0.3">
      <c r="A23" s="2">
        <v>45414</v>
      </c>
      <c r="B23" t="s">
        <v>21</v>
      </c>
      <c r="C23">
        <v>8.1166666666666654</v>
      </c>
      <c r="D23">
        <v>37.700000000000003</v>
      </c>
      <c r="E23">
        <v>27.231000000000002</v>
      </c>
      <c r="F23">
        <v>56.5</v>
      </c>
      <c r="G23">
        <v>3.99</v>
      </c>
      <c r="H23">
        <v>3.3220000000000001</v>
      </c>
      <c r="I23">
        <v>144.69999999999999</v>
      </c>
      <c r="J23">
        <v>8.8781292707414767</v>
      </c>
      <c r="K23">
        <v>1.1895846474563239E-2</v>
      </c>
      <c r="L23">
        <v>0.1056128627860667</v>
      </c>
      <c r="M23">
        <v>20.886656018201801</v>
      </c>
      <c r="N23">
        <v>2.5839012638296231E-3</v>
      </c>
      <c r="O23">
        <v>5225</v>
      </c>
      <c r="P23">
        <v>81.281787642030949</v>
      </c>
      <c r="Q23">
        <v>54960.393502439023</v>
      </c>
      <c r="R23">
        <v>0</v>
      </c>
      <c r="S23">
        <v>17.97996321054929</v>
      </c>
      <c r="T23">
        <f t="shared" si="0"/>
        <v>10.799044416458475</v>
      </c>
      <c r="U23" t="e">
        <f t="shared" si="1"/>
        <v>#N/A</v>
      </c>
      <c r="V23">
        <f t="shared" si="13"/>
        <v>11.875314017776894</v>
      </c>
      <c r="W23">
        <f t="shared" si="14"/>
        <v>12.629467622792568</v>
      </c>
      <c r="X23" t="e">
        <f t="shared" si="4"/>
        <v>#N/A</v>
      </c>
      <c r="Y23" t="e">
        <f t="shared" si="5"/>
        <v>#N/A</v>
      </c>
      <c r="Z23" t="e">
        <f t="shared" ref="Z23:AC86" si="15">VLOOKUP($AT23,kkk,Z$4,0)</f>
        <v>#N/A</v>
      </c>
      <c r="AA23" t="e">
        <f t="shared" si="15"/>
        <v>#N/A</v>
      </c>
      <c r="AB23" t="e">
        <f t="shared" si="15"/>
        <v>#N/A</v>
      </c>
      <c r="AC23" t="e">
        <f t="shared" si="15"/>
        <v>#N/A</v>
      </c>
      <c r="AG23">
        <f t="shared" ref="AG23:AM59" si="16">C$3*(C$1-C23)/C$2</f>
        <v>6.6666666666669984E-3</v>
      </c>
      <c r="AH23">
        <f t="shared" si="16"/>
        <v>0</v>
      </c>
      <c r="AI23">
        <f t="shared" si="16"/>
        <v>-0.85083333333333389</v>
      </c>
      <c r="AJ23">
        <f t="shared" si="16"/>
        <v>-2.4655172413793101</v>
      </c>
      <c r="AK23">
        <f t="shared" si="16"/>
        <v>-0.54000000000000048</v>
      </c>
      <c r="AL23">
        <f t="shared" si="16"/>
        <v>-0.38999999999999924</v>
      </c>
      <c r="AM23">
        <f t="shared" si="16"/>
        <v>1.7113636363636366</v>
      </c>
      <c r="AN23">
        <f t="shared" si="8"/>
        <v>2.4305270558265581</v>
      </c>
      <c r="AO23">
        <f t="shared" si="9"/>
        <v>0.58645121543087286</v>
      </c>
      <c r="AQ23">
        <f t="shared" si="10"/>
        <v>11.875314017776894</v>
      </c>
      <c r="AR23" s="4">
        <f t="shared" si="11"/>
        <v>9.7227748151400561</v>
      </c>
      <c r="AT23" t="str">
        <f t="shared" si="12"/>
        <v>45414Shift_12</v>
      </c>
    </row>
    <row r="24" spans="1:46" x14ac:dyDescent="0.3">
      <c r="A24" s="2">
        <v>45414</v>
      </c>
      <c r="B24" t="s">
        <v>22</v>
      </c>
      <c r="C24">
        <v>7.9833333333333334</v>
      </c>
      <c r="D24">
        <v>37.5</v>
      </c>
      <c r="E24">
        <v>27.146000000000001</v>
      </c>
      <c r="F24">
        <v>56.5</v>
      </c>
      <c r="G24">
        <v>3.99</v>
      </c>
      <c r="H24">
        <v>3.3039999999999998</v>
      </c>
      <c r="I24">
        <v>143.4</v>
      </c>
      <c r="J24">
        <v>8.8664691901590764</v>
      </c>
      <c r="K24">
        <v>1.082856837125001E-2</v>
      </c>
      <c r="L24">
        <v>9.6011167837219247E-2</v>
      </c>
      <c r="M24">
        <v>22.03556279687831</v>
      </c>
      <c r="N24">
        <v>2.5844590823476329E-3</v>
      </c>
      <c r="O24">
        <v>5225</v>
      </c>
      <c r="P24">
        <v>81.299363486099267</v>
      </c>
      <c r="Q24">
        <v>50341.063276267749</v>
      </c>
      <c r="R24">
        <v>0</v>
      </c>
      <c r="S24">
        <v>19.443213926136949</v>
      </c>
      <c r="T24">
        <f t="shared" si="0"/>
        <v>11.766524989936128</v>
      </c>
      <c r="U24" t="e">
        <f t="shared" si="1"/>
        <v>#N/A</v>
      </c>
      <c r="V24">
        <f t="shared" si="13"/>
        <v>12.833349895526244</v>
      </c>
      <c r="W24">
        <f t="shared" si="14"/>
        <v>13.292048955087374</v>
      </c>
      <c r="X24" t="e">
        <f t="shared" si="4"/>
        <v>#N/A</v>
      </c>
      <c r="Y24" t="e">
        <f t="shared" si="5"/>
        <v>#N/A</v>
      </c>
      <c r="Z24" t="e">
        <f t="shared" si="15"/>
        <v>#N/A</v>
      </c>
      <c r="AA24" t="e">
        <f t="shared" si="15"/>
        <v>#N/A</v>
      </c>
      <c r="AB24" t="e">
        <f t="shared" si="15"/>
        <v>#N/A</v>
      </c>
      <c r="AC24" t="e">
        <f t="shared" si="15"/>
        <v>#N/A</v>
      </c>
      <c r="AG24">
        <f t="shared" si="16"/>
        <v>3.3333333333333395E-2</v>
      </c>
      <c r="AH24">
        <f t="shared" si="16"/>
        <v>0</v>
      </c>
      <c r="AI24">
        <f t="shared" si="16"/>
        <v>-0.77999999999999992</v>
      </c>
      <c r="AJ24">
        <f t="shared" si="16"/>
        <v>-2.4655172413793101</v>
      </c>
      <c r="AK24">
        <f t="shared" si="16"/>
        <v>-0.54000000000000048</v>
      </c>
      <c r="AL24">
        <f t="shared" si="16"/>
        <v>-0.48000000000000048</v>
      </c>
      <c r="AM24">
        <f t="shared" si="16"/>
        <v>2.0068181818181783</v>
      </c>
      <c r="AN24">
        <f t="shared" si="8"/>
        <v>1.9172681418075275</v>
      </c>
      <c r="AO24">
        <f t="shared" si="9"/>
        <v>0.60588468306820675</v>
      </c>
      <c r="AQ24">
        <f t="shared" si="10"/>
        <v>12.833349895526244</v>
      </c>
      <c r="AR24" s="4">
        <f t="shared" si="11"/>
        <v>10.699700084346013</v>
      </c>
      <c r="AT24" t="str">
        <f t="shared" si="12"/>
        <v>45414Shift_13</v>
      </c>
    </row>
    <row r="25" spans="1:46" x14ac:dyDescent="0.3">
      <c r="A25" s="2">
        <v>45414</v>
      </c>
      <c r="B25" t="s">
        <v>23</v>
      </c>
      <c r="C25">
        <v>7.9833333333333334</v>
      </c>
      <c r="D25">
        <v>37.454545454545453</v>
      </c>
      <c r="E25">
        <v>27.041818181818179</v>
      </c>
      <c r="F25">
        <v>56.5</v>
      </c>
      <c r="G25">
        <v>3.99</v>
      </c>
      <c r="H25">
        <v>3.3036363636363628</v>
      </c>
      <c r="I25">
        <v>143.27272727272731</v>
      </c>
      <c r="J25">
        <v>8.9060867622254634</v>
      </c>
      <c r="K25">
        <v>1.01153445853527E-2</v>
      </c>
      <c r="L25">
        <v>9.008813650695871E-2</v>
      </c>
      <c r="M25">
        <v>21.778146796559231</v>
      </c>
      <c r="N25">
        <v>2.5843392077501402E-3</v>
      </c>
      <c r="O25">
        <v>5225</v>
      </c>
      <c r="P25">
        <v>81.295578444551069</v>
      </c>
      <c r="Q25">
        <v>47123.930009636279</v>
      </c>
      <c r="R25">
        <v>0</v>
      </c>
      <c r="S25">
        <v>19.21693728018538</v>
      </c>
      <c r="T25">
        <f t="shared" si="0"/>
        <v>11.200652938092906</v>
      </c>
      <c r="U25" t="e">
        <f t="shared" si="1"/>
        <v>#N/A</v>
      </c>
      <c r="V25">
        <f t="shared" si="13"/>
        <v>12.266370976416617</v>
      </c>
      <c r="W25">
        <f t="shared" si="14"/>
        <v>12.696144416143046</v>
      </c>
      <c r="X25" t="e">
        <f t="shared" si="4"/>
        <v>#N/A</v>
      </c>
      <c r="Y25" t="e">
        <f t="shared" si="5"/>
        <v>#N/A</v>
      </c>
      <c r="Z25" t="e">
        <f t="shared" si="15"/>
        <v>#N/A</v>
      </c>
      <c r="AA25" t="e">
        <f t="shared" si="15"/>
        <v>#N/A</v>
      </c>
      <c r="AB25" t="e">
        <f t="shared" si="15"/>
        <v>#N/A</v>
      </c>
      <c r="AC25" t="e">
        <f t="shared" si="15"/>
        <v>#N/A</v>
      </c>
      <c r="AG25">
        <f t="shared" si="16"/>
        <v>3.3333333333333395E-2</v>
      </c>
      <c r="AH25">
        <f t="shared" si="16"/>
        <v>0</v>
      </c>
      <c r="AI25">
        <f t="shared" si="16"/>
        <v>-0.69318181818181535</v>
      </c>
      <c r="AJ25">
        <f t="shared" si="16"/>
        <v>-2.4655172413793101</v>
      </c>
      <c r="AK25">
        <f t="shared" si="16"/>
        <v>-0.54000000000000048</v>
      </c>
      <c r="AL25">
        <f t="shared" si="16"/>
        <v>-0.48181818181818548</v>
      </c>
      <c r="AM25">
        <f t="shared" si="16"/>
        <v>2.0357438016528819</v>
      </c>
      <c r="AN25">
        <f t="shared" si="8"/>
        <v>1.5598088899595863</v>
      </c>
      <c r="AO25">
        <f t="shared" si="9"/>
        <v>0.53985539629089518</v>
      </c>
      <c r="AQ25">
        <f t="shared" si="10"/>
        <v>12.266370976416617</v>
      </c>
      <c r="AR25" s="4">
        <f t="shared" si="11"/>
        <v>10.134934899769195</v>
      </c>
      <c r="AT25" t="str">
        <f t="shared" si="12"/>
        <v>45414Shift_14</v>
      </c>
    </row>
    <row r="26" spans="1:46" x14ac:dyDescent="0.3">
      <c r="A26" s="2">
        <v>45414</v>
      </c>
      <c r="B26" t="s">
        <v>24</v>
      </c>
      <c r="C26">
        <v>7.94</v>
      </c>
      <c r="D26">
        <v>37.4</v>
      </c>
      <c r="E26">
        <v>27.11</v>
      </c>
      <c r="F26">
        <v>56.5</v>
      </c>
      <c r="G26">
        <v>3.99</v>
      </c>
      <c r="H26">
        <v>3.3079999999999998</v>
      </c>
      <c r="I26">
        <v>143.19999999999999</v>
      </c>
      <c r="J26">
        <v>8.902543328889875</v>
      </c>
      <c r="K26">
        <v>1.043702667405209E-2</v>
      </c>
      <c r="L26">
        <v>9.2916082190528132E-2</v>
      </c>
      <c r="M26">
        <v>22.214571951432031</v>
      </c>
      <c r="N26">
        <v>2.584552726111162E-3</v>
      </c>
      <c r="O26">
        <v>5225</v>
      </c>
      <c r="P26">
        <v>81.302379378366226</v>
      </c>
      <c r="Q26">
        <v>52066.328800000003</v>
      </c>
      <c r="R26">
        <v>0</v>
      </c>
      <c r="S26">
        <v>19.670609479531691</v>
      </c>
      <c r="T26">
        <f t="shared" si="0"/>
        <v>12.182693888056559</v>
      </c>
      <c r="U26" t="e">
        <f t="shared" si="1"/>
        <v>#N/A</v>
      </c>
      <c r="V26">
        <f t="shared" si="13"/>
        <v>13.248052866953437</v>
      </c>
      <c r="W26">
        <f t="shared" si="14"/>
        <v>13.661297381060018</v>
      </c>
      <c r="X26" t="e">
        <f t="shared" si="4"/>
        <v>#N/A</v>
      </c>
      <c r="Y26" t="e">
        <f t="shared" si="5"/>
        <v>#N/A</v>
      </c>
      <c r="Z26" t="e">
        <f t="shared" si="15"/>
        <v>#N/A</v>
      </c>
      <c r="AA26" t="e">
        <f t="shared" si="15"/>
        <v>#N/A</v>
      </c>
      <c r="AB26" t="e">
        <f t="shared" si="15"/>
        <v>#N/A</v>
      </c>
      <c r="AC26" t="e">
        <f t="shared" si="15"/>
        <v>#N/A</v>
      </c>
      <c r="AG26">
        <f t="shared" si="16"/>
        <v>4.1999999999999996E-2</v>
      </c>
      <c r="AH26">
        <f t="shared" si="16"/>
        <v>0</v>
      </c>
      <c r="AI26">
        <f t="shared" si="16"/>
        <v>-0.74999999999999878</v>
      </c>
      <c r="AJ26">
        <f t="shared" si="16"/>
        <v>-2.4655172413793101</v>
      </c>
      <c r="AK26">
        <f t="shared" si="16"/>
        <v>-0.54000000000000048</v>
      </c>
      <c r="AL26">
        <f t="shared" si="16"/>
        <v>-0.46000000000000041</v>
      </c>
      <c r="AM26">
        <f t="shared" si="16"/>
        <v>2.0522727272727277</v>
      </c>
      <c r="AN26">
        <f t="shared" si="8"/>
        <v>2.1089643111111114</v>
      </c>
      <c r="AO26">
        <f t="shared" si="9"/>
        <v>0.54576111851687581</v>
      </c>
      <c r="AQ26">
        <f t="shared" si="10"/>
        <v>13.248052866953437</v>
      </c>
      <c r="AR26" s="4">
        <f t="shared" si="11"/>
        <v>11.117334909159679</v>
      </c>
      <c r="AT26" t="str">
        <f t="shared" si="12"/>
        <v>45414Shift_15</v>
      </c>
    </row>
    <row r="27" spans="1:46" x14ac:dyDescent="0.3">
      <c r="A27" s="2">
        <v>45414</v>
      </c>
      <c r="B27" t="s">
        <v>25</v>
      </c>
      <c r="C27">
        <v>8.0374999999999996</v>
      </c>
      <c r="D27">
        <v>37.799999999999997</v>
      </c>
      <c r="E27">
        <v>26.992000000000001</v>
      </c>
      <c r="F27">
        <v>56.5</v>
      </c>
      <c r="G27">
        <v>4.0633333333333326</v>
      </c>
      <c r="H27">
        <v>3.302</v>
      </c>
      <c r="I27">
        <v>142.5</v>
      </c>
      <c r="J27">
        <v>8.8732342080852664</v>
      </c>
      <c r="K27">
        <v>1.3841385211878819E-2</v>
      </c>
      <c r="L27">
        <v>0.1228178527493287</v>
      </c>
      <c r="M27">
        <v>21.89695921824125</v>
      </c>
      <c r="N27">
        <v>2.5846165422663829E-3</v>
      </c>
      <c r="O27">
        <v>5225</v>
      </c>
      <c r="P27">
        <v>81.751099161393057</v>
      </c>
      <c r="Q27">
        <v>70482.116537585141</v>
      </c>
      <c r="R27">
        <v>0</v>
      </c>
      <c r="S27">
        <v>19.608111306266231</v>
      </c>
      <c r="T27">
        <f t="shared" si="0"/>
        <v>13.996064394891032</v>
      </c>
      <c r="U27" t="e">
        <f t="shared" si="1"/>
        <v>#N/A</v>
      </c>
      <c r="V27">
        <f t="shared" si="13"/>
        <v>15.013411548370705</v>
      </c>
      <c r="W27">
        <f t="shared" si="14"/>
        <v>15.26756515338638</v>
      </c>
      <c r="X27" t="e">
        <f t="shared" si="4"/>
        <v>#N/A</v>
      </c>
      <c r="Y27" t="e">
        <f t="shared" si="5"/>
        <v>#N/A</v>
      </c>
      <c r="Z27" t="e">
        <f t="shared" si="15"/>
        <v>#N/A</v>
      </c>
      <c r="AA27" t="e">
        <f t="shared" si="15"/>
        <v>#N/A</v>
      </c>
      <c r="AB27" t="e">
        <f t="shared" si="15"/>
        <v>#N/A</v>
      </c>
      <c r="AC27" t="e">
        <f t="shared" si="15"/>
        <v>#N/A</v>
      </c>
      <c r="AG27">
        <f t="shared" si="16"/>
        <v>2.2500000000000145E-2</v>
      </c>
      <c r="AH27">
        <f t="shared" si="16"/>
        <v>0</v>
      </c>
      <c r="AI27">
        <f t="shared" si="16"/>
        <v>-0.65166666666666673</v>
      </c>
      <c r="AJ27">
        <f t="shared" si="16"/>
        <v>-2.4655172413793101</v>
      </c>
      <c r="AK27">
        <f t="shared" si="16"/>
        <v>-0.75999999999999746</v>
      </c>
      <c r="AL27">
        <f t="shared" si="16"/>
        <v>-0.48999999999999938</v>
      </c>
      <c r="AM27">
        <f t="shared" si="16"/>
        <v>2.2113636363636342</v>
      </c>
      <c r="AN27">
        <f t="shared" si="8"/>
        <v>4.1551629486205712</v>
      </c>
      <c r="AO27">
        <f t="shared" si="9"/>
        <v>0.59460965319122339</v>
      </c>
      <c r="AQ27">
        <f t="shared" si="10"/>
        <v>15.013411548370705</v>
      </c>
      <c r="AR27" s="4">
        <f t="shared" si="11"/>
        <v>12.978717241411362</v>
      </c>
      <c r="AT27" t="str">
        <f t="shared" si="12"/>
        <v>45414Shift_21</v>
      </c>
    </row>
    <row r="28" spans="1:46" x14ac:dyDescent="0.3">
      <c r="A28" s="2">
        <v>45414</v>
      </c>
      <c r="B28" t="s">
        <v>26</v>
      </c>
      <c r="C28">
        <v>8.15</v>
      </c>
      <c r="D28">
        <v>38</v>
      </c>
      <c r="E28">
        <v>26.99111111111111</v>
      </c>
      <c r="F28">
        <v>56.5</v>
      </c>
      <c r="G28">
        <v>4.0999999999999996</v>
      </c>
      <c r="H28">
        <v>3.32</v>
      </c>
      <c r="I28">
        <v>143.88888888888891</v>
      </c>
      <c r="J28">
        <v>9.2724441899661159</v>
      </c>
      <c r="K28">
        <v>1.41348758443424E-2</v>
      </c>
      <c r="L28">
        <v>0.13106484739876509</v>
      </c>
      <c r="M28">
        <v>21.11086291505703</v>
      </c>
      <c r="N28">
        <v>2.5886877814693451E-3</v>
      </c>
      <c r="O28">
        <v>5225</v>
      </c>
      <c r="P28">
        <v>90.964107833132331</v>
      </c>
      <c r="Q28">
        <v>70537.675613107349</v>
      </c>
      <c r="R28">
        <v>0</v>
      </c>
      <c r="S28">
        <v>18.526675576884291</v>
      </c>
      <c r="T28">
        <f t="shared" si="0"/>
        <v>12.203534097332572</v>
      </c>
      <c r="U28" t="e">
        <f t="shared" si="1"/>
        <v>#N/A</v>
      </c>
      <c r="V28">
        <f t="shared" si="13"/>
        <v>13.210722681082817</v>
      </c>
      <c r="W28">
        <f t="shared" si="14"/>
        <v>13.780532851755064</v>
      </c>
      <c r="X28" t="e">
        <f t="shared" si="4"/>
        <v>#N/A</v>
      </c>
      <c r="Y28" t="e">
        <f t="shared" si="5"/>
        <v>#N/A</v>
      </c>
      <c r="Z28" t="e">
        <f t="shared" si="15"/>
        <v>#N/A</v>
      </c>
      <c r="AA28" t="e">
        <f t="shared" si="15"/>
        <v>#N/A</v>
      </c>
      <c r="AB28" t="e">
        <f t="shared" si="15"/>
        <v>#N/A</v>
      </c>
      <c r="AC28" t="e">
        <f t="shared" si="15"/>
        <v>#N/A</v>
      </c>
      <c r="AG28">
        <f t="shared" si="16"/>
        <v>0</v>
      </c>
      <c r="AH28">
        <f t="shared" si="16"/>
        <v>0</v>
      </c>
      <c r="AI28">
        <f t="shared" si="16"/>
        <v>-0.65092592592592402</v>
      </c>
      <c r="AJ28">
        <f t="shared" si="16"/>
        <v>-2.4655172413793101</v>
      </c>
      <c r="AK28">
        <f t="shared" si="16"/>
        <v>-0.86999999999999866</v>
      </c>
      <c r="AL28">
        <f t="shared" si="16"/>
        <v>-0.40000000000000036</v>
      </c>
      <c r="AM28">
        <f t="shared" si="16"/>
        <v>1.8957070707070627</v>
      </c>
      <c r="AN28">
        <f t="shared" si="8"/>
        <v>4.1613361792341497</v>
      </c>
      <c r="AO28">
        <f t="shared" si="9"/>
        <v>-7.0740316610192394E-2</v>
      </c>
      <c r="AQ28">
        <f t="shared" si="10"/>
        <v>13.210722681082817</v>
      </c>
      <c r="AR28" s="4">
        <f t="shared" si="11"/>
        <v>11.196345513582324</v>
      </c>
      <c r="AT28" t="str">
        <f t="shared" si="12"/>
        <v>45414Shift_22</v>
      </c>
    </row>
    <row r="29" spans="1:46" x14ac:dyDescent="0.3">
      <c r="A29" s="2">
        <v>45414</v>
      </c>
      <c r="B29" t="s">
        <v>27</v>
      </c>
      <c r="C29">
        <v>8.15</v>
      </c>
      <c r="D29">
        <v>38</v>
      </c>
      <c r="E29">
        <v>26.6525</v>
      </c>
      <c r="F29">
        <v>56.5</v>
      </c>
      <c r="G29">
        <v>4.0999999999999996</v>
      </c>
      <c r="H29">
        <v>3.3224999999999998</v>
      </c>
      <c r="I29">
        <v>144.25</v>
      </c>
      <c r="J29">
        <v>9.6427158403081421</v>
      </c>
      <c r="K29">
        <v>1.5292506448148731E-2</v>
      </c>
      <c r="L29">
        <v>0.14746129416557821</v>
      </c>
      <c r="M29">
        <v>21.404117486545609</v>
      </c>
      <c r="N29">
        <v>2.5902806625406828E-3</v>
      </c>
      <c r="O29">
        <v>5225</v>
      </c>
      <c r="P29">
        <v>93.024335334314159</v>
      </c>
      <c r="Q29">
        <v>70080.607602259886</v>
      </c>
      <c r="R29">
        <v>0</v>
      </c>
      <c r="S29">
        <v>18.742739800171361</v>
      </c>
      <c r="T29">
        <f t="shared" si="0"/>
        <v>12.043929315335653</v>
      </c>
      <c r="U29" t="e">
        <f t="shared" si="1"/>
        <v>#N/A</v>
      </c>
      <c r="V29">
        <f t="shared" si="13"/>
        <v>13.048677719651302</v>
      </c>
      <c r="W29">
        <f t="shared" si="14"/>
        <v>13.700558597394251</v>
      </c>
      <c r="X29" t="e">
        <f t="shared" si="4"/>
        <v>#N/A</v>
      </c>
      <c r="Y29" t="e">
        <f t="shared" si="5"/>
        <v>#N/A</v>
      </c>
      <c r="Z29" t="e">
        <f t="shared" si="15"/>
        <v>#N/A</v>
      </c>
      <c r="AA29" t="e">
        <f t="shared" si="15"/>
        <v>#N/A</v>
      </c>
      <c r="AB29" t="e">
        <f t="shared" si="15"/>
        <v>#N/A</v>
      </c>
      <c r="AC29" t="e">
        <f t="shared" si="15"/>
        <v>#N/A</v>
      </c>
      <c r="AG29">
        <f t="shared" si="16"/>
        <v>0</v>
      </c>
      <c r="AH29">
        <f t="shared" si="16"/>
        <v>0</v>
      </c>
      <c r="AI29">
        <f t="shared" si="16"/>
        <v>-0.36874999999999913</v>
      </c>
      <c r="AJ29">
        <f t="shared" si="16"/>
        <v>-2.4655172413793101</v>
      </c>
      <c r="AK29">
        <f t="shared" si="16"/>
        <v>-0.86999999999999866</v>
      </c>
      <c r="AL29">
        <f t="shared" si="16"/>
        <v>-0.38750000000000062</v>
      </c>
      <c r="AM29">
        <f t="shared" si="16"/>
        <v>1.8136363636363615</v>
      </c>
      <c r="AN29">
        <f t="shared" si="8"/>
        <v>4.1105508446955428</v>
      </c>
      <c r="AO29">
        <f t="shared" si="9"/>
        <v>-0.6878597338469028</v>
      </c>
      <c r="AQ29">
        <f t="shared" si="10"/>
        <v>13.048677719651302</v>
      </c>
      <c r="AR29" s="4">
        <f t="shared" si="11"/>
        <v>11.039180911020003</v>
      </c>
      <c r="AT29" t="str">
        <f t="shared" si="12"/>
        <v>45414Shift_23</v>
      </c>
    </row>
    <row r="30" spans="1:46" x14ac:dyDescent="0.3">
      <c r="A30" s="2">
        <v>45415</v>
      </c>
      <c r="B30" t="s">
        <v>28</v>
      </c>
      <c r="C30">
        <v>8.3249999999999993</v>
      </c>
      <c r="D30">
        <v>38.142857142857153</v>
      </c>
      <c r="E30">
        <v>26.588571428571431</v>
      </c>
      <c r="F30">
        <v>56.5</v>
      </c>
      <c r="G30">
        <v>4.0999999999999996</v>
      </c>
      <c r="H30">
        <v>3.34</v>
      </c>
      <c r="I30">
        <v>145</v>
      </c>
      <c r="J30">
        <v>9.6425318202740069</v>
      </c>
      <c r="K30">
        <v>1.384443118942571E-2</v>
      </c>
      <c r="L30">
        <v>0.13349536827763131</v>
      </c>
      <c r="M30">
        <v>19.29528235722653</v>
      </c>
      <c r="N30">
        <v>2.5925158974972758E-3</v>
      </c>
      <c r="O30">
        <v>5225</v>
      </c>
      <c r="P30">
        <v>97.485105376272429</v>
      </c>
      <c r="Q30">
        <v>57320.233633765369</v>
      </c>
      <c r="R30">
        <v>0</v>
      </c>
      <c r="S30">
        <v>16.47502075191618</v>
      </c>
      <c r="T30">
        <f t="shared" si="0"/>
        <v>8.4586861335692234</v>
      </c>
      <c r="U30" t="e">
        <f t="shared" si="1"/>
        <v>#N/A</v>
      </c>
      <c r="V30">
        <f t="shared" si="13"/>
        <v>9.4576492246256514</v>
      </c>
      <c r="W30">
        <f t="shared" si="14"/>
        <v>10.279984647823145</v>
      </c>
      <c r="X30" t="e">
        <f t="shared" si="4"/>
        <v>#N/A</v>
      </c>
      <c r="Y30" t="e">
        <f t="shared" si="5"/>
        <v>#N/A</v>
      </c>
      <c r="Z30" t="e">
        <f t="shared" si="15"/>
        <v>#N/A</v>
      </c>
      <c r="AA30" t="e">
        <f t="shared" si="15"/>
        <v>#N/A</v>
      </c>
      <c r="AB30" t="e">
        <f t="shared" si="15"/>
        <v>#N/A</v>
      </c>
      <c r="AC30" t="e">
        <f t="shared" si="15"/>
        <v>#N/A</v>
      </c>
      <c r="AG30">
        <f t="shared" si="16"/>
        <v>-3.4999999999999788E-2</v>
      </c>
      <c r="AH30">
        <f t="shared" si="16"/>
        <v>0</v>
      </c>
      <c r="AI30">
        <f t="shared" si="16"/>
        <v>-0.31547619047619158</v>
      </c>
      <c r="AJ30">
        <f t="shared" si="16"/>
        <v>-2.4655172413793101</v>
      </c>
      <c r="AK30">
        <f t="shared" si="16"/>
        <v>-0.86999999999999866</v>
      </c>
      <c r="AL30">
        <f t="shared" si="16"/>
        <v>-0.30000000000000027</v>
      </c>
      <c r="AM30">
        <f t="shared" si="16"/>
        <v>1.6431818181818159</v>
      </c>
      <c r="AN30">
        <f t="shared" si="8"/>
        <v>2.6927315148628184</v>
      </c>
      <c r="AO30">
        <f t="shared" si="9"/>
        <v>-0.68755303379001087</v>
      </c>
      <c r="AQ30">
        <f t="shared" si="10"/>
        <v>9.4576492246256514</v>
      </c>
      <c r="AR30" s="4">
        <f t="shared" si="11"/>
        <v>7.4597230425127954</v>
      </c>
      <c r="AT30" t="str">
        <f t="shared" si="12"/>
        <v>45415Shift_00</v>
      </c>
    </row>
    <row r="31" spans="1:46" x14ac:dyDescent="0.3">
      <c r="A31" s="2">
        <v>45415</v>
      </c>
      <c r="B31" t="s">
        <v>29</v>
      </c>
      <c r="C31">
        <v>8.3249999999999993</v>
      </c>
      <c r="D31">
        <v>38.333333333333343</v>
      </c>
      <c r="E31">
        <v>26.686666666666671</v>
      </c>
      <c r="F31">
        <v>56.5</v>
      </c>
      <c r="G31">
        <v>4.0999999999999996</v>
      </c>
      <c r="H31">
        <v>3.3466666666666658</v>
      </c>
      <c r="I31">
        <v>145.5</v>
      </c>
      <c r="J31">
        <v>9.5464221900209978</v>
      </c>
      <c r="K31">
        <v>1.0858246260607281E-2</v>
      </c>
      <c r="L31">
        <v>0.1036574030469738</v>
      </c>
      <c r="M31">
        <v>18.922113503912819</v>
      </c>
      <c r="N31">
        <v>2.5966470737206781E-3</v>
      </c>
      <c r="O31">
        <v>5225</v>
      </c>
      <c r="P31">
        <v>100.5262549366489</v>
      </c>
      <c r="Q31">
        <v>40366.527297825247</v>
      </c>
      <c r="R31">
        <v>0</v>
      </c>
      <c r="S31">
        <v>15.995118079279591</v>
      </c>
      <c r="T31">
        <f t="shared" si="0"/>
        <v>6.2033570590137472</v>
      </c>
      <c r="U31" t="e">
        <f t="shared" si="1"/>
        <v>#N/A</v>
      </c>
      <c r="V31">
        <f t="shared" si="13"/>
        <v>7.1988688779134336</v>
      </c>
      <c r="W31">
        <f t="shared" si="14"/>
        <v>8.1348406647472906</v>
      </c>
      <c r="X31" t="e">
        <f t="shared" si="4"/>
        <v>#N/A</v>
      </c>
      <c r="Y31" t="e">
        <f t="shared" si="5"/>
        <v>#N/A</v>
      </c>
      <c r="Z31" t="e">
        <f t="shared" si="15"/>
        <v>#N/A</v>
      </c>
      <c r="AA31" t="e">
        <f t="shared" si="15"/>
        <v>#N/A</v>
      </c>
      <c r="AB31" t="e">
        <f t="shared" si="15"/>
        <v>#N/A</v>
      </c>
      <c r="AC31" t="e">
        <f t="shared" si="15"/>
        <v>#N/A</v>
      </c>
      <c r="AG31">
        <f t="shared" si="16"/>
        <v>-3.4999999999999788E-2</v>
      </c>
      <c r="AH31">
        <f t="shared" si="16"/>
        <v>0</v>
      </c>
      <c r="AI31">
        <f t="shared" si="16"/>
        <v>-0.39722222222222509</v>
      </c>
      <c r="AJ31">
        <f t="shared" si="16"/>
        <v>-2.4655172413793101</v>
      </c>
      <c r="AK31">
        <f t="shared" si="16"/>
        <v>-0.86999999999999866</v>
      </c>
      <c r="AL31">
        <f t="shared" si="16"/>
        <v>-0.2666666666666706</v>
      </c>
      <c r="AM31">
        <f t="shared" si="16"/>
        <v>1.5295454545454523</v>
      </c>
      <c r="AN31">
        <f t="shared" si="8"/>
        <v>0.8089863664250273</v>
      </c>
      <c r="AO31">
        <f t="shared" si="9"/>
        <v>-0.52737031670166234</v>
      </c>
      <c r="AQ31">
        <f t="shared" si="10"/>
        <v>7.1988688779134336</v>
      </c>
      <c r="AR31" s="4">
        <f t="shared" si="11"/>
        <v>5.2078452401140609</v>
      </c>
      <c r="AT31" t="str">
        <f t="shared" si="12"/>
        <v>45415Shift_01</v>
      </c>
    </row>
    <row r="32" spans="1:46" x14ac:dyDescent="0.3">
      <c r="A32" s="2">
        <v>45415</v>
      </c>
      <c r="B32" t="s">
        <v>30</v>
      </c>
      <c r="C32">
        <v>8.3249999999999993</v>
      </c>
      <c r="D32">
        <v>38.333333333333343</v>
      </c>
      <c r="E32">
        <v>26.686666666666671</v>
      </c>
      <c r="F32">
        <v>56.5</v>
      </c>
      <c r="G32">
        <v>4.0999999999999996</v>
      </c>
      <c r="H32">
        <v>3.3466666666666658</v>
      </c>
      <c r="I32">
        <v>145.5</v>
      </c>
      <c r="J32">
        <v>9.6038593971042019</v>
      </c>
      <c r="K32">
        <v>9.7957720782114854E-3</v>
      </c>
      <c r="L32">
        <v>9.4077217725222317E-2</v>
      </c>
      <c r="M32">
        <v>18.73965541979161</v>
      </c>
      <c r="N32">
        <v>2.6018963414427259E-3</v>
      </c>
      <c r="O32">
        <v>5225</v>
      </c>
      <c r="P32">
        <v>102.2587854634113</v>
      </c>
      <c r="Q32">
        <v>33112.59924971751</v>
      </c>
      <c r="R32">
        <v>0</v>
      </c>
      <c r="S32">
        <v>15.811822675799631</v>
      </c>
      <c r="T32">
        <f t="shared" si="0"/>
        <v>5.1187596313958519</v>
      </c>
      <c r="U32" t="e">
        <f t="shared" si="1"/>
        <v>#N/A</v>
      </c>
      <c r="V32">
        <f t="shared" si="13"/>
        <v>6.1146901099749122</v>
      </c>
      <c r="W32">
        <f t="shared" si="14"/>
        <v>7.0506618968087693</v>
      </c>
      <c r="X32" t="e">
        <f t="shared" si="4"/>
        <v>#N/A</v>
      </c>
      <c r="Y32" t="e">
        <f t="shared" si="5"/>
        <v>#N/A</v>
      </c>
      <c r="Z32" t="e">
        <f t="shared" si="15"/>
        <v>#N/A</v>
      </c>
      <c r="AA32" t="e">
        <f t="shared" si="15"/>
        <v>#N/A</v>
      </c>
      <c r="AB32" t="e">
        <f t="shared" si="15"/>
        <v>#N/A</v>
      </c>
      <c r="AC32" t="e">
        <f t="shared" si="15"/>
        <v>#N/A</v>
      </c>
      <c r="AG32">
        <f t="shared" si="16"/>
        <v>-3.4999999999999788E-2</v>
      </c>
      <c r="AH32">
        <f t="shared" si="16"/>
        <v>0</v>
      </c>
      <c r="AI32">
        <f t="shared" si="16"/>
        <v>-0.39722222222222509</v>
      </c>
      <c r="AJ32">
        <f t="shared" si="16"/>
        <v>-2.4655172413793101</v>
      </c>
      <c r="AK32">
        <f t="shared" si="16"/>
        <v>-0.86999999999999866</v>
      </c>
      <c r="AL32">
        <f t="shared" si="16"/>
        <v>-0.2666666666666706</v>
      </c>
      <c r="AM32">
        <f t="shared" si="16"/>
        <v>1.5295454545454523</v>
      </c>
      <c r="AN32">
        <f t="shared" si="8"/>
        <v>2.994361079723199E-3</v>
      </c>
      <c r="AO32">
        <f t="shared" si="9"/>
        <v>-0.62309899517366918</v>
      </c>
      <c r="AQ32">
        <f t="shared" si="10"/>
        <v>6.1146901099749122</v>
      </c>
      <c r="AR32" s="4">
        <f t="shared" si="11"/>
        <v>4.1228291528167915</v>
      </c>
      <c r="AT32" t="str">
        <f t="shared" si="12"/>
        <v>45415Shift_02</v>
      </c>
    </row>
    <row r="33" spans="1:46" x14ac:dyDescent="0.3">
      <c r="A33" s="2">
        <v>45415</v>
      </c>
      <c r="B33" t="s">
        <v>31</v>
      </c>
      <c r="C33">
        <v>8.3249999999999993</v>
      </c>
      <c r="D33">
        <v>38.333333333333343</v>
      </c>
      <c r="E33">
        <v>26.686666666666671</v>
      </c>
      <c r="F33">
        <v>56.5</v>
      </c>
      <c r="G33">
        <v>4.0999999999999996</v>
      </c>
      <c r="H33">
        <v>3.3466666666666658</v>
      </c>
      <c r="I33">
        <v>145.5</v>
      </c>
      <c r="J33">
        <v>9.5931816369026723</v>
      </c>
      <c r="K33">
        <v>9.7656813099759234E-3</v>
      </c>
      <c r="L33">
        <v>9.3683954614704676E-2</v>
      </c>
      <c r="M33">
        <v>18.733287666361381</v>
      </c>
      <c r="N33">
        <v>2.6018700167530148E-3</v>
      </c>
      <c r="O33">
        <v>5225</v>
      </c>
      <c r="P33">
        <v>102.1946667043178</v>
      </c>
      <c r="Q33">
        <v>33548.656198870063</v>
      </c>
      <c r="R33">
        <v>0</v>
      </c>
      <c r="S33">
        <v>15.805494373549919</v>
      </c>
      <c r="T33">
        <f t="shared" si="0"/>
        <v>5.1786586426864929</v>
      </c>
      <c r="U33" t="e">
        <f t="shared" si="1"/>
        <v>#N/A</v>
      </c>
      <c r="V33">
        <f t="shared" si="13"/>
        <v>6.1745693956752952</v>
      </c>
      <c r="W33">
        <f t="shared" si="14"/>
        <v>7.1105411825091522</v>
      </c>
      <c r="X33" t="e">
        <f t="shared" si="4"/>
        <v>#N/A</v>
      </c>
      <c r="Y33" t="e">
        <f t="shared" si="5"/>
        <v>#N/A</v>
      </c>
      <c r="Z33" t="e">
        <f t="shared" si="15"/>
        <v>#N/A</v>
      </c>
      <c r="AA33" t="e">
        <f t="shared" si="15"/>
        <v>#N/A</v>
      </c>
      <c r="AB33" t="e">
        <f t="shared" si="15"/>
        <v>#N/A</v>
      </c>
      <c r="AC33" t="e">
        <f t="shared" si="15"/>
        <v>#N/A</v>
      </c>
      <c r="AG33">
        <f t="shared" si="16"/>
        <v>-3.4999999999999788E-2</v>
      </c>
      <c r="AH33">
        <f t="shared" si="16"/>
        <v>0</v>
      </c>
      <c r="AI33">
        <f t="shared" si="16"/>
        <v>-0.39722222222222509</v>
      </c>
      <c r="AJ33">
        <f t="shared" si="16"/>
        <v>-2.4655172413793101</v>
      </c>
      <c r="AK33">
        <f t="shared" si="16"/>
        <v>-0.86999999999999866</v>
      </c>
      <c r="AL33">
        <f t="shared" si="16"/>
        <v>-0.2666666666666706</v>
      </c>
      <c r="AM33">
        <f t="shared" si="16"/>
        <v>1.5295454545454523</v>
      </c>
      <c r="AN33">
        <f t="shared" si="8"/>
        <v>5.1445133207784641E-2</v>
      </c>
      <c r="AO33">
        <f t="shared" si="9"/>
        <v>-0.60530272817111985</v>
      </c>
      <c r="AQ33">
        <f t="shared" si="10"/>
        <v>6.1745693956752952</v>
      </c>
      <c r="AR33" s="4">
        <f t="shared" si="11"/>
        <v>4.1827478896976906</v>
      </c>
      <c r="AT33" t="str">
        <f t="shared" si="12"/>
        <v>45415Shift_03</v>
      </c>
    </row>
    <row r="34" spans="1:46" x14ac:dyDescent="0.3">
      <c r="A34" s="2">
        <v>45415</v>
      </c>
      <c r="B34" t="s">
        <v>32</v>
      </c>
      <c r="C34">
        <v>8.3249999999999993</v>
      </c>
      <c r="D34">
        <v>38.333333333333343</v>
      </c>
      <c r="E34">
        <v>26.686666666666671</v>
      </c>
      <c r="F34">
        <v>56.5</v>
      </c>
      <c r="G34">
        <v>4.0999999999999996</v>
      </c>
      <c r="H34">
        <v>3.3466666666666658</v>
      </c>
      <c r="I34">
        <v>145.5</v>
      </c>
      <c r="J34">
        <v>9.5866061661383668</v>
      </c>
      <c r="K34">
        <v>9.7471177668822136E-3</v>
      </c>
      <c r="L34">
        <v>9.3441779286069865E-2</v>
      </c>
      <c r="M34">
        <v>18.729363396538389</v>
      </c>
      <c r="N34">
        <v>2.601853087079518E-3</v>
      </c>
      <c r="O34">
        <v>5225</v>
      </c>
      <c r="P34">
        <v>102.15521050122069</v>
      </c>
      <c r="Q34">
        <v>33824.825599999996</v>
      </c>
      <c r="R34">
        <v>0</v>
      </c>
      <c r="S34">
        <v>15.801594384463799</v>
      </c>
      <c r="T34">
        <f t="shared" si="0"/>
        <v>5.2163911201868816</v>
      </c>
      <c r="U34" t="e">
        <f t="shared" si="1"/>
        <v>#N/A</v>
      </c>
      <c r="V34">
        <f t="shared" si="13"/>
        <v>6.2122897328072479</v>
      </c>
      <c r="W34">
        <f t="shared" si="14"/>
        <v>7.148261519641105</v>
      </c>
      <c r="X34" t="e">
        <f t="shared" si="4"/>
        <v>#N/A</v>
      </c>
      <c r="Y34" t="e">
        <f t="shared" si="5"/>
        <v>#N/A</v>
      </c>
      <c r="Z34" t="e">
        <f t="shared" si="15"/>
        <v>#N/A</v>
      </c>
      <c r="AA34" t="e">
        <f t="shared" si="15"/>
        <v>#N/A</v>
      </c>
      <c r="AB34" t="e">
        <f t="shared" si="15"/>
        <v>#N/A</v>
      </c>
      <c r="AC34" t="e">
        <f t="shared" si="15"/>
        <v>#N/A</v>
      </c>
      <c r="AG34">
        <f t="shared" si="16"/>
        <v>-3.4999999999999788E-2</v>
      </c>
      <c r="AH34">
        <f t="shared" si="16"/>
        <v>0</v>
      </c>
      <c r="AI34">
        <f t="shared" si="16"/>
        <v>-0.39722222222222509</v>
      </c>
      <c r="AJ34">
        <f t="shared" si="16"/>
        <v>-2.4655172413793101</v>
      </c>
      <c r="AK34">
        <f t="shared" si="16"/>
        <v>-0.86999999999999866</v>
      </c>
      <c r="AL34">
        <f t="shared" si="16"/>
        <v>-0.2666666666666706</v>
      </c>
      <c r="AM34">
        <f t="shared" si="16"/>
        <v>1.5295454545454523</v>
      </c>
      <c r="AN34">
        <f t="shared" si="8"/>
        <v>8.2130622222221672E-2</v>
      </c>
      <c r="AO34">
        <f t="shared" si="9"/>
        <v>-0.59434361023061066</v>
      </c>
      <c r="AQ34">
        <f t="shared" si="10"/>
        <v>6.2122897328072479</v>
      </c>
      <c r="AR34" s="4">
        <f t="shared" si="11"/>
        <v>4.2204925075665152</v>
      </c>
      <c r="AT34" t="str">
        <f t="shared" si="12"/>
        <v>45415Shift_04</v>
      </c>
    </row>
    <row r="35" spans="1:46" x14ac:dyDescent="0.3">
      <c r="A35" s="2">
        <v>45415</v>
      </c>
      <c r="B35" t="s">
        <v>19</v>
      </c>
      <c r="C35">
        <v>8.1999999999999993</v>
      </c>
      <c r="D35">
        <v>38</v>
      </c>
      <c r="E35">
        <v>27.20428571428571</v>
      </c>
      <c r="F35">
        <v>56.5</v>
      </c>
      <c r="G35">
        <v>4.0999999999999996</v>
      </c>
      <c r="H35">
        <v>3.3028571428571429</v>
      </c>
      <c r="I35">
        <v>141.14285714285711</v>
      </c>
      <c r="J35">
        <v>8.5414358403414656</v>
      </c>
      <c r="K35">
        <v>2.4759657276051412E-3</v>
      </c>
      <c r="L35">
        <v>2.1148302405223689E-2</v>
      </c>
      <c r="M35">
        <v>18.112552172053881</v>
      </c>
      <c r="N35">
        <v>2.604017441450412E-3</v>
      </c>
      <c r="O35">
        <v>5225</v>
      </c>
      <c r="P35">
        <v>96.587844339830994</v>
      </c>
      <c r="Q35">
        <v>8305.1514729411774</v>
      </c>
      <c r="R35">
        <v>0</v>
      </c>
      <c r="S35">
        <v>16.105745766559892</v>
      </c>
      <c r="T35">
        <f t="shared" si="0"/>
        <v>3.8362254392695911</v>
      </c>
      <c r="U35" t="e">
        <f t="shared" si="1"/>
        <v>#N/A</v>
      </c>
      <c r="V35">
        <f t="shared" si="13"/>
        <v>4.8667726187295308</v>
      </c>
      <c r="W35">
        <f t="shared" si="14"/>
        <v>4.8124846653036411</v>
      </c>
      <c r="X35" t="e">
        <f t="shared" si="4"/>
        <v>#N/A</v>
      </c>
      <c r="Y35" t="e">
        <f t="shared" si="5"/>
        <v>#N/A</v>
      </c>
      <c r="Z35" t="e">
        <f t="shared" si="15"/>
        <v>#N/A</v>
      </c>
      <c r="AA35" t="e">
        <f t="shared" si="15"/>
        <v>#N/A</v>
      </c>
      <c r="AB35" t="e">
        <f t="shared" si="15"/>
        <v>#N/A</v>
      </c>
      <c r="AC35" t="e">
        <f t="shared" si="15"/>
        <v>#N/A</v>
      </c>
      <c r="AG35">
        <f t="shared" si="16"/>
        <v>-9.9999999999997868E-3</v>
      </c>
      <c r="AH35">
        <f t="shared" si="16"/>
        <v>0</v>
      </c>
      <c r="AI35">
        <f t="shared" si="16"/>
        <v>-0.82857142857142441</v>
      </c>
      <c r="AJ35">
        <f t="shared" si="16"/>
        <v>-2.4655172413793101</v>
      </c>
      <c r="AK35">
        <f t="shared" si="16"/>
        <v>-0.86999999999999866</v>
      </c>
      <c r="AL35">
        <f t="shared" si="16"/>
        <v>-0.48571428571428488</v>
      </c>
      <c r="AM35">
        <f t="shared" si="16"/>
        <v>2.5198051948051998</v>
      </c>
      <c r="AN35">
        <f t="shared" si="8"/>
        <v>-2.7533887252287581</v>
      </c>
      <c r="AO35">
        <f t="shared" si="9"/>
        <v>1.1476069327642247</v>
      </c>
      <c r="AQ35">
        <f t="shared" si="10"/>
        <v>4.8667726187295308</v>
      </c>
      <c r="AR35" s="4">
        <f t="shared" si="11"/>
        <v>2.805678259809651</v>
      </c>
      <c r="AT35" t="str">
        <f t="shared" si="12"/>
        <v>45415Shift_10</v>
      </c>
    </row>
    <row r="36" spans="1:46" x14ac:dyDescent="0.3">
      <c r="A36" s="2">
        <v>45415</v>
      </c>
      <c r="B36" t="s">
        <v>20</v>
      </c>
      <c r="C36">
        <v>8.1999999999999993</v>
      </c>
      <c r="D36">
        <v>37.75</v>
      </c>
      <c r="E36">
        <v>27.278749999999999</v>
      </c>
      <c r="F36">
        <v>56.5</v>
      </c>
      <c r="G36">
        <v>4.0999999999999996</v>
      </c>
      <c r="H36">
        <v>3.3149999999999999</v>
      </c>
      <c r="I36">
        <v>141.125</v>
      </c>
      <c r="J36">
        <v>8.5237379767484232</v>
      </c>
      <c r="K36">
        <v>2.290033070152595E-3</v>
      </c>
      <c r="L36">
        <v>1.9519641848069459E-2</v>
      </c>
      <c r="M36">
        <v>17.79196744502374</v>
      </c>
      <c r="N36">
        <v>2.6123195717599901E-3</v>
      </c>
      <c r="O36">
        <v>5225</v>
      </c>
      <c r="P36">
        <v>98.435491363484914</v>
      </c>
      <c r="Q36">
        <v>8003.1978745522301</v>
      </c>
      <c r="R36">
        <v>0</v>
      </c>
      <c r="S36">
        <v>15.788435193267571</v>
      </c>
      <c r="T36">
        <f t="shared" si="0"/>
        <v>3.5139137636740303</v>
      </c>
      <c r="U36" t="e">
        <f t="shared" si="1"/>
        <v>#N/A</v>
      </c>
      <c r="V36">
        <f t="shared" si="13"/>
        <v>4.5448530870442774</v>
      </c>
      <c r="W36">
        <f t="shared" si="14"/>
        <v>4.4865066920599528</v>
      </c>
      <c r="X36" t="e">
        <f t="shared" si="4"/>
        <v>#N/A</v>
      </c>
      <c r="Y36" t="e">
        <f t="shared" si="5"/>
        <v>#N/A</v>
      </c>
      <c r="Z36" t="e">
        <f t="shared" si="15"/>
        <v>#N/A</v>
      </c>
      <c r="AA36" t="e">
        <f t="shared" si="15"/>
        <v>#N/A</v>
      </c>
      <c r="AB36" t="e">
        <f t="shared" si="15"/>
        <v>#N/A</v>
      </c>
      <c r="AC36" t="e">
        <f t="shared" si="15"/>
        <v>#N/A</v>
      </c>
      <c r="AG36">
        <f t="shared" si="16"/>
        <v>-9.9999999999997868E-3</v>
      </c>
      <c r="AH36">
        <f t="shared" si="16"/>
        <v>0</v>
      </c>
      <c r="AI36">
        <f t="shared" si="16"/>
        <v>-0.89062499999999822</v>
      </c>
      <c r="AJ36">
        <f t="shared" si="16"/>
        <v>-2.4655172413793101</v>
      </c>
      <c r="AK36">
        <f t="shared" si="16"/>
        <v>-0.86999999999999866</v>
      </c>
      <c r="AL36">
        <f t="shared" si="16"/>
        <v>-0.42499999999999982</v>
      </c>
      <c r="AM36">
        <f t="shared" si="16"/>
        <v>2.5238636363636338</v>
      </c>
      <c r="AN36">
        <f t="shared" si="8"/>
        <v>-2.7869391250497526</v>
      </c>
      <c r="AO36">
        <f t="shared" si="9"/>
        <v>1.1771033720859623</v>
      </c>
      <c r="AQ36">
        <f t="shared" si="10"/>
        <v>4.5448530870442774</v>
      </c>
      <c r="AR36" s="4">
        <f t="shared" si="11"/>
        <v>2.4829744403037837</v>
      </c>
      <c r="AT36" t="str">
        <f t="shared" si="12"/>
        <v>45415Shift_11</v>
      </c>
    </row>
    <row r="37" spans="1:46" x14ac:dyDescent="0.3">
      <c r="A37" s="2">
        <v>45415</v>
      </c>
      <c r="B37" t="s">
        <v>21</v>
      </c>
      <c r="C37">
        <v>8.1999999999999993</v>
      </c>
      <c r="D37">
        <v>37.777777777777779</v>
      </c>
      <c r="E37">
        <v>27.20333333333333</v>
      </c>
      <c r="F37">
        <v>56.5</v>
      </c>
      <c r="G37">
        <v>4.0999999999999996</v>
      </c>
      <c r="H37">
        <v>3.3244444444444441</v>
      </c>
      <c r="I37">
        <v>141.44444444444451</v>
      </c>
      <c r="J37">
        <v>8.6618067424596337</v>
      </c>
      <c r="K37">
        <v>3.654248152288442E-3</v>
      </c>
      <c r="L37">
        <v>3.1652391284112687E-2</v>
      </c>
      <c r="M37">
        <v>18.012836880237209</v>
      </c>
      <c r="N37">
        <v>2.605026745138992E-3</v>
      </c>
      <c r="O37">
        <v>5225</v>
      </c>
      <c r="P37">
        <v>99.26171021877505</v>
      </c>
      <c r="Q37">
        <v>14297.204543194661</v>
      </c>
      <c r="R37">
        <v>0</v>
      </c>
      <c r="S37">
        <v>15.941561371478519</v>
      </c>
      <c r="T37">
        <f t="shared" si="0"/>
        <v>4.2438999745550907</v>
      </c>
      <c r="U37" t="e">
        <f t="shared" si="1"/>
        <v>#N/A</v>
      </c>
      <c r="V37">
        <f t="shared" si="13"/>
        <v>5.272410421376085</v>
      </c>
      <c r="W37">
        <f t="shared" si="14"/>
        <v>5.2866650364927867</v>
      </c>
      <c r="X37" t="e">
        <f t="shared" si="4"/>
        <v>#N/A</v>
      </c>
      <c r="Y37" t="e">
        <f t="shared" si="5"/>
        <v>#N/A</v>
      </c>
      <c r="Z37" t="e">
        <f t="shared" si="15"/>
        <v>#N/A</v>
      </c>
      <c r="AA37" t="e">
        <f t="shared" si="15"/>
        <v>#N/A</v>
      </c>
      <c r="AB37" t="e">
        <f t="shared" si="15"/>
        <v>#N/A</v>
      </c>
      <c r="AC37" t="e">
        <f t="shared" si="15"/>
        <v>#N/A</v>
      </c>
      <c r="AG37">
        <f t="shared" si="16"/>
        <v>-9.9999999999997868E-3</v>
      </c>
      <c r="AH37">
        <f t="shared" si="16"/>
        <v>0</v>
      </c>
      <c r="AI37">
        <f t="shared" si="16"/>
        <v>-0.82777777777777395</v>
      </c>
      <c r="AJ37">
        <f t="shared" si="16"/>
        <v>-2.4655172413793101</v>
      </c>
      <c r="AK37">
        <f t="shared" si="16"/>
        <v>-0.86999999999999866</v>
      </c>
      <c r="AL37">
        <f t="shared" si="16"/>
        <v>-0.3777777777777791</v>
      </c>
      <c r="AM37">
        <f t="shared" si="16"/>
        <v>2.4512626262626083</v>
      </c>
      <c r="AN37">
        <f t="shared" si="8"/>
        <v>-2.087605050756149</v>
      </c>
      <c r="AO37">
        <f t="shared" si="9"/>
        <v>0.94698876256727793</v>
      </c>
      <c r="AQ37">
        <f t="shared" si="10"/>
        <v>5.272410421376085</v>
      </c>
      <c r="AR37" s="4">
        <f t="shared" si="11"/>
        <v>3.215389527734096</v>
      </c>
      <c r="AT37" t="str">
        <f t="shared" si="12"/>
        <v>45415Shift_12</v>
      </c>
    </row>
    <row r="38" spans="1:46" x14ac:dyDescent="0.3">
      <c r="A38" s="2">
        <v>45415</v>
      </c>
      <c r="B38" t="s">
        <v>22</v>
      </c>
      <c r="C38">
        <v>8.1999999999999993</v>
      </c>
      <c r="D38">
        <v>37.777777777777779</v>
      </c>
      <c r="E38">
        <v>27.20333333333333</v>
      </c>
      <c r="F38">
        <v>56.5</v>
      </c>
      <c r="G38">
        <v>4.0999999999999996</v>
      </c>
      <c r="H38">
        <v>3.3244444444444441</v>
      </c>
      <c r="I38">
        <v>141.44444444444451</v>
      </c>
      <c r="J38">
        <v>8.6303898212335319</v>
      </c>
      <c r="K38">
        <v>3.775860706769967E-3</v>
      </c>
      <c r="L38">
        <v>3.2587149810103168E-2</v>
      </c>
      <c r="M38">
        <v>18.03210957398899</v>
      </c>
      <c r="N38">
        <v>2.602645586355578E-3</v>
      </c>
      <c r="O38">
        <v>5225</v>
      </c>
      <c r="P38">
        <v>98.832733430022103</v>
      </c>
      <c r="Q38">
        <v>16040.70584858757</v>
      </c>
      <c r="R38">
        <v>0</v>
      </c>
      <c r="S38">
        <v>15.960988288880269</v>
      </c>
      <c r="T38">
        <f t="shared" si="0"/>
        <v>4.5093336827745709</v>
      </c>
      <c r="U38" t="e">
        <f t="shared" si="1"/>
        <v>#N/A</v>
      </c>
      <c r="V38">
        <f t="shared" si="13"/>
        <v>5.5377670177705802</v>
      </c>
      <c r="W38">
        <f t="shared" si="14"/>
        <v>5.552021632887282</v>
      </c>
      <c r="X38" t="e">
        <f t="shared" si="4"/>
        <v>#N/A</v>
      </c>
      <c r="Y38" t="e">
        <f t="shared" si="5"/>
        <v>#N/A</v>
      </c>
      <c r="Z38" t="e">
        <f t="shared" si="15"/>
        <v>#N/A</v>
      </c>
      <c r="AA38" t="e">
        <f t="shared" si="15"/>
        <v>#N/A</v>
      </c>
      <c r="AB38" t="e">
        <f t="shared" si="15"/>
        <v>#N/A</v>
      </c>
      <c r="AC38" t="e">
        <f t="shared" si="15"/>
        <v>#N/A</v>
      </c>
      <c r="AG38">
        <f t="shared" si="16"/>
        <v>-9.9999999999997868E-3</v>
      </c>
      <c r="AH38">
        <f t="shared" si="16"/>
        <v>0</v>
      </c>
      <c r="AI38">
        <f t="shared" si="16"/>
        <v>-0.82777777777777395</v>
      </c>
      <c r="AJ38">
        <f t="shared" si="16"/>
        <v>-2.4655172413793101</v>
      </c>
      <c r="AK38">
        <f t="shared" si="16"/>
        <v>-0.86999999999999866</v>
      </c>
      <c r="AL38">
        <f t="shared" si="16"/>
        <v>-0.3777777777777791</v>
      </c>
      <c r="AM38">
        <f t="shared" si="16"/>
        <v>2.4512626262626083</v>
      </c>
      <c r="AN38">
        <f t="shared" si="8"/>
        <v>-1.8938826834902704</v>
      </c>
      <c r="AO38">
        <f t="shared" si="9"/>
        <v>0.99935029794411423</v>
      </c>
      <c r="AQ38">
        <f t="shared" si="10"/>
        <v>5.5377670177705802</v>
      </c>
      <c r="AR38" s="4">
        <f t="shared" si="11"/>
        <v>3.4809003477785612</v>
      </c>
      <c r="AT38" t="str">
        <f t="shared" si="12"/>
        <v>45415Shift_13</v>
      </c>
    </row>
    <row r="39" spans="1:46" x14ac:dyDescent="0.3">
      <c r="A39" s="2">
        <v>45415</v>
      </c>
      <c r="B39" t="s">
        <v>23</v>
      </c>
      <c r="C39">
        <v>8.0571428571428569</v>
      </c>
      <c r="D39">
        <v>37.81818181818182</v>
      </c>
      <c r="E39">
        <v>26.966363636363631</v>
      </c>
      <c r="F39">
        <v>56.5</v>
      </c>
      <c r="G39">
        <v>4.0999999999999996</v>
      </c>
      <c r="H39">
        <v>3.32</v>
      </c>
      <c r="I39">
        <v>142.09090909090909</v>
      </c>
      <c r="J39">
        <v>8.51681494021188</v>
      </c>
      <c r="K39">
        <v>3.3355836333119658E-3</v>
      </c>
      <c r="L39">
        <v>2.840854852251757E-2</v>
      </c>
      <c r="M39">
        <v>19.722600540956972</v>
      </c>
      <c r="N39">
        <v>2.5958730500285918E-3</v>
      </c>
      <c r="O39">
        <v>5225</v>
      </c>
      <c r="P39">
        <v>96.415465332977604</v>
      </c>
      <c r="Q39">
        <v>15604.648899435029</v>
      </c>
      <c r="R39">
        <v>0</v>
      </c>
      <c r="S39">
        <v>17.515228036921091</v>
      </c>
      <c r="T39">
        <f t="shared" si="0"/>
        <v>6.4029017987005865</v>
      </c>
      <c r="U39" t="e">
        <f t="shared" si="1"/>
        <v>#N/A</v>
      </c>
      <c r="V39">
        <f t="shared" si="13"/>
        <v>7.425998851516475</v>
      </c>
      <c r="W39">
        <f t="shared" si="14"/>
        <v>7.5871772499205807</v>
      </c>
      <c r="X39" t="e">
        <f t="shared" si="4"/>
        <v>#N/A</v>
      </c>
      <c r="Y39" t="e">
        <f t="shared" si="5"/>
        <v>#N/A</v>
      </c>
      <c r="Z39" t="e">
        <f t="shared" si="15"/>
        <v>#N/A</v>
      </c>
      <c r="AA39" t="e">
        <f t="shared" si="15"/>
        <v>#N/A</v>
      </c>
      <c r="AB39" t="e">
        <f t="shared" si="15"/>
        <v>#N/A</v>
      </c>
      <c r="AC39" t="e">
        <f t="shared" si="15"/>
        <v>#N/A</v>
      </c>
      <c r="AG39">
        <f t="shared" si="16"/>
        <v>1.8571428571428683E-2</v>
      </c>
      <c r="AH39">
        <f t="shared" si="16"/>
        <v>0</v>
      </c>
      <c r="AI39">
        <f t="shared" si="16"/>
        <v>-0.63030303030302548</v>
      </c>
      <c r="AJ39">
        <f t="shared" si="16"/>
        <v>-2.4655172413793101</v>
      </c>
      <c r="AK39">
        <f t="shared" si="16"/>
        <v>-0.86999999999999866</v>
      </c>
      <c r="AL39">
        <f t="shared" si="16"/>
        <v>-0.40000000000000036</v>
      </c>
      <c r="AM39">
        <f t="shared" si="16"/>
        <v>2.3043388429752039</v>
      </c>
      <c r="AN39">
        <f t="shared" si="8"/>
        <v>-1.9423334556183303</v>
      </c>
      <c r="AO39">
        <f t="shared" si="9"/>
        <v>1.188641766313534</v>
      </c>
      <c r="AQ39">
        <f t="shared" si="10"/>
        <v>7.425998851516475</v>
      </c>
      <c r="AR39" s="4">
        <f t="shared" si="11"/>
        <v>5.379804745884698</v>
      </c>
      <c r="AT39" t="str">
        <f t="shared" si="12"/>
        <v>45415Shift_14</v>
      </c>
    </row>
    <row r="40" spans="1:46" x14ac:dyDescent="0.3">
      <c r="A40" s="2">
        <v>45415</v>
      </c>
      <c r="B40" t="s">
        <v>24</v>
      </c>
      <c r="C40">
        <v>8.0571428571428569</v>
      </c>
      <c r="D40">
        <v>37.666666666666657</v>
      </c>
      <c r="E40">
        <v>27.035833333333329</v>
      </c>
      <c r="F40">
        <v>56.5</v>
      </c>
      <c r="G40">
        <v>4.0999999999999996</v>
      </c>
      <c r="H40">
        <v>3.3250000000000002</v>
      </c>
      <c r="I40">
        <v>142.41666666666671</v>
      </c>
      <c r="J40">
        <v>8.427203661372463</v>
      </c>
      <c r="K40">
        <v>2.9849415431946972E-3</v>
      </c>
      <c r="L40">
        <v>2.5154710301793129E-2</v>
      </c>
      <c r="M40">
        <v>19.58155923195736</v>
      </c>
      <c r="N40">
        <v>2.5960825884077132E-3</v>
      </c>
      <c r="O40">
        <v>5225</v>
      </c>
      <c r="P40">
        <v>96.602040588833788</v>
      </c>
      <c r="Q40">
        <v>14456.365599999999</v>
      </c>
      <c r="R40">
        <v>0</v>
      </c>
      <c r="S40">
        <v>17.30561177739909</v>
      </c>
      <c r="T40">
        <f t="shared" si="0"/>
        <v>6.1794287920907447</v>
      </c>
      <c r="U40" t="e">
        <f t="shared" si="1"/>
        <v>#N/A</v>
      </c>
      <c r="V40">
        <f t="shared" si="13"/>
        <v>7.1997954138317333</v>
      </c>
      <c r="W40">
        <f t="shared" si="14"/>
        <v>7.4350096249080257</v>
      </c>
      <c r="X40" t="e">
        <f t="shared" si="4"/>
        <v>#N/A</v>
      </c>
      <c r="Y40" t="e">
        <f t="shared" si="5"/>
        <v>#N/A</v>
      </c>
      <c r="Z40" t="e">
        <f t="shared" si="15"/>
        <v>#N/A</v>
      </c>
      <c r="AA40" t="e">
        <f t="shared" si="15"/>
        <v>#N/A</v>
      </c>
      <c r="AB40" t="e">
        <f t="shared" si="15"/>
        <v>#N/A</v>
      </c>
      <c r="AC40" t="e">
        <f t="shared" si="15"/>
        <v>#N/A</v>
      </c>
      <c r="AG40">
        <f t="shared" si="16"/>
        <v>1.8571428571428683E-2</v>
      </c>
      <c r="AH40">
        <f t="shared" si="16"/>
        <v>0</v>
      </c>
      <c r="AI40">
        <f t="shared" si="16"/>
        <v>-0.68819444444444022</v>
      </c>
      <c r="AJ40">
        <f t="shared" si="16"/>
        <v>-2.4655172413793101</v>
      </c>
      <c r="AK40">
        <f t="shared" si="16"/>
        <v>-0.86999999999999866</v>
      </c>
      <c r="AL40">
        <f t="shared" si="16"/>
        <v>-0.37499999999999867</v>
      </c>
      <c r="AM40">
        <f t="shared" si="16"/>
        <v>2.2303030303030171</v>
      </c>
      <c r="AN40">
        <f t="shared" si="8"/>
        <v>-2.0699204888888891</v>
      </c>
      <c r="AO40">
        <f t="shared" si="9"/>
        <v>1.3379938977125625</v>
      </c>
      <c r="AQ40">
        <f t="shared" si="10"/>
        <v>7.1997954138317333</v>
      </c>
      <c r="AR40" s="4">
        <f t="shared" si="11"/>
        <v>5.1590621703497552</v>
      </c>
      <c r="AT40" t="str">
        <f t="shared" si="12"/>
        <v>45415Shift_15</v>
      </c>
    </row>
    <row r="41" spans="1:46" x14ac:dyDescent="0.3">
      <c r="A41" s="2">
        <v>45415</v>
      </c>
      <c r="B41" t="s">
        <v>25</v>
      </c>
      <c r="C41">
        <v>8</v>
      </c>
      <c r="D41">
        <v>37.222222222222221</v>
      </c>
      <c r="E41">
        <v>26.733333333333331</v>
      </c>
      <c r="F41">
        <v>56.5</v>
      </c>
      <c r="G41">
        <v>4.0999999999999996</v>
      </c>
      <c r="H41">
        <v>3.3666666666666658</v>
      </c>
      <c r="I41">
        <v>144.44444444444451</v>
      </c>
      <c r="J41">
        <v>8.2237641657056137</v>
      </c>
      <c r="K41">
        <v>6.5593813090951449E-3</v>
      </c>
      <c r="L41">
        <v>5.3942804958935837E-2</v>
      </c>
      <c r="M41">
        <v>20.490726798081269</v>
      </c>
      <c r="N41">
        <v>2.591757745449297E-3</v>
      </c>
      <c r="O41">
        <v>5225</v>
      </c>
      <c r="P41">
        <v>95.166733550115993</v>
      </c>
      <c r="Q41">
        <v>32385.815200000001</v>
      </c>
      <c r="R41">
        <v>0</v>
      </c>
      <c r="S41">
        <v>17.787924893739302</v>
      </c>
      <c r="T41">
        <f t="shared" si="0"/>
        <v>9.4478119712668232</v>
      </c>
      <c r="U41" t="e">
        <f t="shared" si="1"/>
        <v>#N/A</v>
      </c>
      <c r="V41">
        <f t="shared" si="13"/>
        <v>10.451176524970364</v>
      </c>
      <c r="W41">
        <f t="shared" si="14"/>
        <v>11.147249321905248</v>
      </c>
      <c r="X41" t="e">
        <f t="shared" si="4"/>
        <v>#N/A</v>
      </c>
      <c r="Y41" t="e">
        <f t="shared" si="5"/>
        <v>#N/A</v>
      </c>
      <c r="Z41" t="e">
        <f t="shared" si="15"/>
        <v>#N/A</v>
      </c>
      <c r="AA41" t="e">
        <f t="shared" si="15"/>
        <v>#N/A</v>
      </c>
      <c r="AB41" t="e">
        <f t="shared" si="15"/>
        <v>#N/A</v>
      </c>
      <c r="AC41" t="e">
        <f t="shared" si="15"/>
        <v>#N/A</v>
      </c>
      <c r="AG41">
        <f t="shared" si="16"/>
        <v>3.0000000000000072E-2</v>
      </c>
      <c r="AH41">
        <f t="shared" si="16"/>
        <v>0</v>
      </c>
      <c r="AI41">
        <f t="shared" si="16"/>
        <v>-0.43611111111110823</v>
      </c>
      <c r="AJ41">
        <f t="shared" si="16"/>
        <v>-2.4655172413793101</v>
      </c>
      <c r="AK41">
        <f t="shared" si="16"/>
        <v>-0.86999999999999866</v>
      </c>
      <c r="AL41">
        <f t="shared" si="16"/>
        <v>-0.16666666666667052</v>
      </c>
      <c r="AM41">
        <f t="shared" si="16"/>
        <v>1.7694444444444266</v>
      </c>
      <c r="AN41">
        <f t="shared" si="8"/>
        <v>-7.7759422222222277E-2</v>
      </c>
      <c r="AO41">
        <f t="shared" si="9"/>
        <v>1.6770597238239779</v>
      </c>
      <c r="AQ41">
        <f t="shared" si="10"/>
        <v>10.451176524970364</v>
      </c>
      <c r="AR41" s="4">
        <f t="shared" si="11"/>
        <v>8.4444474175632802</v>
      </c>
      <c r="AT41" t="str">
        <f t="shared" si="12"/>
        <v>45415Shift_21</v>
      </c>
    </row>
    <row r="42" spans="1:46" x14ac:dyDescent="0.3">
      <c r="A42" s="2">
        <v>45415</v>
      </c>
      <c r="B42" t="s">
        <v>26</v>
      </c>
      <c r="C42">
        <v>7.9375</v>
      </c>
      <c r="D42">
        <v>37</v>
      </c>
      <c r="E42">
        <v>26.488888888888891</v>
      </c>
      <c r="F42">
        <v>56.5</v>
      </c>
      <c r="G42">
        <v>4.0999999999999996</v>
      </c>
      <c r="H42">
        <v>3.3311111111111109</v>
      </c>
      <c r="I42">
        <v>144.11111111111109</v>
      </c>
      <c r="J42">
        <v>8.1265689130265208</v>
      </c>
      <c r="K42">
        <v>6.2468033055630657E-3</v>
      </c>
      <c r="L42">
        <v>5.0765077548780117E-2</v>
      </c>
      <c r="M42">
        <v>21.251148738799252</v>
      </c>
      <c r="N42">
        <v>2.5882165215164871E-3</v>
      </c>
      <c r="O42">
        <v>5225</v>
      </c>
      <c r="P42">
        <v>89.84038477125064</v>
      </c>
      <c r="Q42">
        <v>30920.26347234043</v>
      </c>
      <c r="R42">
        <v>0</v>
      </c>
      <c r="S42">
        <v>18.620661668838899</v>
      </c>
      <c r="T42">
        <f t="shared" si="0"/>
        <v>10.319849049927761</v>
      </c>
      <c r="U42" t="e">
        <f t="shared" si="1"/>
        <v>#N/A</v>
      </c>
      <c r="V42">
        <f t="shared" si="13"/>
        <v>11.324934974319294</v>
      </c>
      <c r="W42">
        <f t="shared" si="14"/>
        <v>11.94525019549658</v>
      </c>
      <c r="X42" t="e">
        <f t="shared" si="4"/>
        <v>#N/A</v>
      </c>
      <c r="Y42" t="e">
        <f t="shared" si="5"/>
        <v>#N/A</v>
      </c>
      <c r="Z42" t="e">
        <f t="shared" si="15"/>
        <v>#N/A</v>
      </c>
      <c r="AA42" t="e">
        <f t="shared" si="15"/>
        <v>#N/A</v>
      </c>
      <c r="AB42" t="e">
        <f t="shared" si="15"/>
        <v>#N/A</v>
      </c>
      <c r="AC42" t="e">
        <f t="shared" si="15"/>
        <v>#N/A</v>
      </c>
      <c r="AG42">
        <f t="shared" si="16"/>
        <v>4.2500000000000072E-2</v>
      </c>
      <c r="AH42">
        <f t="shared" si="16"/>
        <v>0</v>
      </c>
      <c r="AI42">
        <f t="shared" si="16"/>
        <v>-0.23240740740740823</v>
      </c>
      <c r="AJ42">
        <f t="shared" si="16"/>
        <v>-2.4655172413793101</v>
      </c>
      <c r="AK42">
        <f t="shared" si="16"/>
        <v>-0.86999999999999866</v>
      </c>
      <c r="AL42">
        <f t="shared" si="16"/>
        <v>-0.344444444444445</v>
      </c>
      <c r="AM42">
        <f t="shared" si="16"/>
        <v>1.8452020202020236</v>
      </c>
      <c r="AN42">
        <f t="shared" si="8"/>
        <v>-0.24059850307328573</v>
      </c>
      <c r="AO42">
        <f t="shared" si="9"/>
        <v>1.8390518116224661</v>
      </c>
      <c r="AQ42">
        <f t="shared" si="10"/>
        <v>11.324934974319294</v>
      </c>
      <c r="AR42" s="4">
        <f t="shared" si="11"/>
        <v>9.3147631255362278</v>
      </c>
      <c r="AT42" t="str">
        <f t="shared" si="12"/>
        <v>45415Shift_22</v>
      </c>
    </row>
    <row r="43" spans="1:46" x14ac:dyDescent="0.3">
      <c r="A43" s="2">
        <v>45415</v>
      </c>
      <c r="B43" t="s">
        <v>27</v>
      </c>
      <c r="C43">
        <v>7.9375</v>
      </c>
      <c r="D43">
        <v>36.888888888888893</v>
      </c>
      <c r="E43">
        <v>26.511111111111109</v>
      </c>
      <c r="F43">
        <v>56.5</v>
      </c>
      <c r="G43">
        <v>4.0999999999999996</v>
      </c>
      <c r="H43">
        <v>3.32</v>
      </c>
      <c r="I43">
        <v>144.33333333333329</v>
      </c>
      <c r="J43">
        <v>7.8243470919534541</v>
      </c>
      <c r="K43">
        <v>4.8835418758447343E-3</v>
      </c>
      <c r="L43">
        <v>3.821052667469866E-2</v>
      </c>
      <c r="M43">
        <v>21.097631973017791</v>
      </c>
      <c r="N43">
        <v>2.5867911913463101E-3</v>
      </c>
      <c r="O43">
        <v>5225</v>
      </c>
      <c r="P43">
        <v>87.05159448528002</v>
      </c>
      <c r="Q43">
        <v>24190.199854545459</v>
      </c>
      <c r="R43">
        <v>0</v>
      </c>
      <c r="S43">
        <v>18.421902786876441</v>
      </c>
      <c r="T43">
        <f t="shared" si="0"/>
        <v>9.8003028154293208</v>
      </c>
      <c r="U43" t="e">
        <f t="shared" si="1"/>
        <v>#N/A</v>
      </c>
      <c r="V43">
        <f t="shared" si="13"/>
        <v>10.80275727265883</v>
      </c>
      <c r="W43">
        <f t="shared" si="14"/>
        <v>11.473577544341161</v>
      </c>
      <c r="X43" t="e">
        <f t="shared" si="4"/>
        <v>#N/A</v>
      </c>
      <c r="Y43" t="e">
        <f t="shared" si="5"/>
        <v>#N/A</v>
      </c>
      <c r="Z43" t="e">
        <f t="shared" si="15"/>
        <v>#N/A</v>
      </c>
      <c r="AA43" t="e">
        <f t="shared" si="15"/>
        <v>#N/A</v>
      </c>
      <c r="AB43" t="e">
        <f t="shared" si="15"/>
        <v>#N/A</v>
      </c>
      <c r="AC43" t="e">
        <f t="shared" si="15"/>
        <v>#N/A</v>
      </c>
      <c r="AG43">
        <f t="shared" si="16"/>
        <v>4.2500000000000072E-2</v>
      </c>
      <c r="AH43">
        <f t="shared" si="16"/>
        <v>0</v>
      </c>
      <c r="AI43">
        <f t="shared" si="16"/>
        <v>-0.25092592592592372</v>
      </c>
      <c r="AJ43">
        <f t="shared" si="16"/>
        <v>-2.4655172413793101</v>
      </c>
      <c r="AK43">
        <f t="shared" si="16"/>
        <v>-0.86999999999999866</v>
      </c>
      <c r="AL43">
        <f t="shared" si="16"/>
        <v>-0.40000000000000036</v>
      </c>
      <c r="AM43">
        <f t="shared" si="16"/>
        <v>1.7946969696969781</v>
      </c>
      <c r="AN43">
        <f t="shared" si="8"/>
        <v>-0.98838334949494921</v>
      </c>
      <c r="AO43">
        <f t="shared" si="9"/>
        <v>2.3427548467442438</v>
      </c>
      <c r="AQ43">
        <f t="shared" si="10"/>
        <v>10.80275727265883</v>
      </c>
      <c r="AR43" s="4">
        <f t="shared" si="11"/>
        <v>8.7978483581998113</v>
      </c>
      <c r="AT43" t="str">
        <f t="shared" si="12"/>
        <v>45415Shift_23</v>
      </c>
    </row>
    <row r="44" spans="1:46" x14ac:dyDescent="0.3">
      <c r="A44" s="2">
        <v>45418</v>
      </c>
      <c r="B44" t="s">
        <v>19</v>
      </c>
      <c r="C44">
        <v>8.06</v>
      </c>
      <c r="D44">
        <v>37.5</v>
      </c>
      <c r="E44">
        <v>26.484999999999999</v>
      </c>
      <c r="F44">
        <v>56.71</v>
      </c>
      <c r="G44">
        <v>4.0999999999999996</v>
      </c>
      <c r="H44">
        <v>3.3933333333333331</v>
      </c>
      <c r="I44">
        <v>139.66666666666671</v>
      </c>
      <c r="J44">
        <v>8.7255899031090927</v>
      </c>
      <c r="K44">
        <v>1.4073114049654279E-4</v>
      </c>
      <c r="L44">
        <v>1.227962218569661E-3</v>
      </c>
      <c r="M44">
        <v>19.21055779969117</v>
      </c>
      <c r="N44">
        <v>3.772281593231487</v>
      </c>
      <c r="O44">
        <v>5225</v>
      </c>
      <c r="P44">
        <v>119.9587235772326</v>
      </c>
      <c r="Q44">
        <v>382.83683902439031</v>
      </c>
      <c r="R44">
        <v>1721.3475609756099</v>
      </c>
      <c r="S44">
        <v>15.9703745731896</v>
      </c>
      <c r="T44">
        <f t="shared" si="0"/>
        <v>4.3116186902517715</v>
      </c>
      <c r="U44" t="e">
        <f t="shared" si="1"/>
        <v>#N/A</v>
      </c>
      <c r="V44">
        <f t="shared" si="13"/>
        <v>5.9455687152057894</v>
      </c>
      <c r="W44">
        <f t="shared" si="14"/>
        <v>5.9178518917993248</v>
      </c>
      <c r="X44" t="e">
        <f t="shared" si="4"/>
        <v>#N/A</v>
      </c>
      <c r="Y44" t="e">
        <f t="shared" si="5"/>
        <v>#N/A</v>
      </c>
      <c r="Z44" t="e">
        <f t="shared" si="15"/>
        <v>#N/A</v>
      </c>
      <c r="AA44" t="e">
        <f t="shared" si="15"/>
        <v>#N/A</v>
      </c>
      <c r="AB44" t="e">
        <f t="shared" si="15"/>
        <v>#N/A</v>
      </c>
      <c r="AC44" t="e">
        <f t="shared" si="15"/>
        <v>#N/A</v>
      </c>
      <c r="AG44">
        <f t="shared" si="16"/>
        <v>1.7999999999999971E-2</v>
      </c>
      <c r="AH44">
        <f t="shared" si="16"/>
        <v>0</v>
      </c>
      <c r="AI44">
        <f t="shared" si="16"/>
        <v>-0.22916666666666546</v>
      </c>
      <c r="AJ44">
        <f t="shared" si="16"/>
        <v>-2.8275862068965525</v>
      </c>
      <c r="AK44">
        <f t="shared" si="16"/>
        <v>-0.86999999999999866</v>
      </c>
      <c r="AL44">
        <f t="shared" si="16"/>
        <v>-3.333333333333411E-2</v>
      </c>
      <c r="AM44">
        <f t="shared" si="16"/>
        <v>2.8553030303030176</v>
      </c>
      <c r="AN44">
        <f t="shared" si="8"/>
        <v>-3.6336459067750679</v>
      </c>
      <c r="AO44">
        <f t="shared" si="9"/>
        <v>0.84068349481817961</v>
      </c>
      <c r="AQ44">
        <f t="shared" si="10"/>
        <v>5.9455687152057894</v>
      </c>
      <c r="AR44" s="4">
        <f t="shared" si="11"/>
        <v>2.6776686652977539</v>
      </c>
      <c r="AT44" t="str">
        <f t="shared" si="12"/>
        <v>45418Shift_10</v>
      </c>
    </row>
    <row r="45" spans="1:46" x14ac:dyDescent="0.3">
      <c r="A45" s="2">
        <v>45418</v>
      </c>
      <c r="B45" t="s">
        <v>20</v>
      </c>
      <c r="C45">
        <v>8.1080000000000005</v>
      </c>
      <c r="D45">
        <v>37.428571428571431</v>
      </c>
      <c r="E45">
        <v>26.715714285714281</v>
      </c>
      <c r="F45">
        <v>56.71</v>
      </c>
      <c r="G45">
        <v>4.0999999999999996</v>
      </c>
      <c r="H45">
        <v>3.3971428571428568</v>
      </c>
      <c r="I45">
        <v>141.28571428571431</v>
      </c>
      <c r="J45">
        <v>8.5706832914270734</v>
      </c>
      <c r="K45">
        <v>4.7268259388596128E-4</v>
      </c>
      <c r="L45">
        <v>4.0512128095668166E-3</v>
      </c>
      <c r="M45">
        <v>18.992168478377781</v>
      </c>
      <c r="N45">
        <v>3.0614261951038868</v>
      </c>
      <c r="O45">
        <v>5225</v>
      </c>
      <c r="P45">
        <v>118.4722810612533</v>
      </c>
      <c r="Q45">
        <v>1520.0360000000001</v>
      </c>
      <c r="R45">
        <v>3064.35851724138</v>
      </c>
      <c r="S45">
        <v>15.42044202568192</v>
      </c>
      <c r="T45">
        <f t="shared" si="0"/>
        <v>4.0347279983626461</v>
      </c>
      <c r="U45" t="e">
        <f t="shared" si="1"/>
        <v>#N/A</v>
      </c>
      <c r="V45">
        <f t="shared" si="13"/>
        <v>5.6504669524311284</v>
      </c>
      <c r="W45">
        <f t="shared" si="14"/>
        <v>5.9907154969900258</v>
      </c>
      <c r="X45" t="e">
        <f t="shared" si="4"/>
        <v>#N/A</v>
      </c>
      <c r="Y45" t="e">
        <f t="shared" si="5"/>
        <v>#N/A</v>
      </c>
      <c r="Z45" t="e">
        <f t="shared" si="15"/>
        <v>#N/A</v>
      </c>
      <c r="AA45" t="e">
        <f t="shared" si="15"/>
        <v>#N/A</v>
      </c>
      <c r="AB45" t="e">
        <f t="shared" si="15"/>
        <v>#N/A</v>
      </c>
      <c r="AC45" t="e">
        <f t="shared" si="15"/>
        <v>#N/A</v>
      </c>
      <c r="AG45">
        <f t="shared" si="16"/>
        <v>8.3999999999999631E-3</v>
      </c>
      <c r="AH45">
        <f t="shared" si="16"/>
        <v>0</v>
      </c>
      <c r="AI45">
        <f t="shared" si="16"/>
        <v>-0.42142857142856666</v>
      </c>
      <c r="AJ45">
        <f t="shared" si="16"/>
        <v>-2.8275862068965525</v>
      </c>
      <c r="AK45">
        <f t="shared" si="16"/>
        <v>-0.86999999999999866</v>
      </c>
      <c r="AL45">
        <f t="shared" si="16"/>
        <v>-1.4285714285715569E-2</v>
      </c>
      <c r="AM45">
        <f t="shared" si="16"/>
        <v>2.4873376623376555</v>
      </c>
      <c r="AN45">
        <f t="shared" si="8"/>
        <v>-3.5072904444444446</v>
      </c>
      <c r="AO45">
        <f t="shared" si="9"/>
        <v>1.0988611809548785</v>
      </c>
      <c r="AQ45">
        <f t="shared" si="10"/>
        <v>5.6504669524311284</v>
      </c>
      <c r="AR45" s="4">
        <f t="shared" si="11"/>
        <v>2.4189890442941642</v>
      </c>
      <c r="AT45" t="str">
        <f t="shared" si="12"/>
        <v>45418Shift_11</v>
      </c>
    </row>
    <row r="46" spans="1:46" x14ac:dyDescent="0.3">
      <c r="A46" s="2">
        <v>45418</v>
      </c>
      <c r="B46" t="s">
        <v>21</v>
      </c>
      <c r="C46">
        <v>8.1080000000000005</v>
      </c>
      <c r="D46">
        <v>37.428571428571431</v>
      </c>
      <c r="E46">
        <v>26.715714285714281</v>
      </c>
      <c r="F46">
        <v>56.71</v>
      </c>
      <c r="G46">
        <v>4.0999999999999996</v>
      </c>
      <c r="H46">
        <v>3.3971428571428568</v>
      </c>
      <c r="I46">
        <v>141.28571428571431</v>
      </c>
      <c r="J46">
        <v>8.7244579635904564</v>
      </c>
      <c r="K46">
        <v>1.0713167543844901E-3</v>
      </c>
      <c r="L46">
        <v>9.346657989317643E-3</v>
      </c>
      <c r="M46">
        <v>19.04709022819268</v>
      </c>
      <c r="N46">
        <v>2.8940401418280279</v>
      </c>
      <c r="O46">
        <v>5225</v>
      </c>
      <c r="P46">
        <v>118.8197879530215</v>
      </c>
      <c r="Q46">
        <v>3938.7170810810821</v>
      </c>
      <c r="R46">
        <v>4403.247198198198</v>
      </c>
      <c r="S46">
        <v>15.523401024808191</v>
      </c>
      <c r="T46">
        <f t="shared" si="0"/>
        <v>4.2153788403003896</v>
      </c>
      <c r="U46" t="e">
        <f t="shared" si="1"/>
        <v>#N/A</v>
      </c>
      <c r="V46">
        <f t="shared" si="13"/>
        <v>5.8070991697131848</v>
      </c>
      <c r="W46">
        <f t="shared" si="14"/>
        <v>6.1473477142720832</v>
      </c>
      <c r="X46" t="e">
        <f t="shared" si="4"/>
        <v>#N/A</v>
      </c>
      <c r="Y46" t="e">
        <f t="shared" si="5"/>
        <v>#N/A</v>
      </c>
      <c r="Z46" t="e">
        <f t="shared" si="15"/>
        <v>#N/A</v>
      </c>
      <c r="AA46" t="e">
        <f t="shared" si="15"/>
        <v>#N/A</v>
      </c>
      <c r="AB46" t="e">
        <f t="shared" si="15"/>
        <v>#N/A</v>
      </c>
      <c r="AC46" t="e">
        <f t="shared" si="15"/>
        <v>#N/A</v>
      </c>
      <c r="AG46">
        <f t="shared" si="16"/>
        <v>8.3999999999999631E-3</v>
      </c>
      <c r="AH46">
        <f t="shared" si="16"/>
        <v>0</v>
      </c>
      <c r="AI46">
        <f t="shared" si="16"/>
        <v>-0.42142857142856666</v>
      </c>
      <c r="AJ46">
        <f t="shared" si="16"/>
        <v>-2.8275862068965525</v>
      </c>
      <c r="AK46">
        <f t="shared" si="16"/>
        <v>-0.86999999999999866</v>
      </c>
      <c r="AL46">
        <f t="shared" si="16"/>
        <v>-1.4285714285715569E-2</v>
      </c>
      <c r="AM46">
        <f t="shared" si="16"/>
        <v>2.4873376623376555</v>
      </c>
      <c r="AN46">
        <f t="shared" si="8"/>
        <v>-3.2385481021021021</v>
      </c>
      <c r="AO46">
        <f t="shared" si="9"/>
        <v>0.84257006068257334</v>
      </c>
      <c r="AQ46">
        <f t="shared" si="10"/>
        <v>5.8070991697131848</v>
      </c>
      <c r="AR46" s="4">
        <f t="shared" si="11"/>
        <v>2.6236585108875938</v>
      </c>
      <c r="AT46" t="str">
        <f t="shared" si="12"/>
        <v>45418Shift_12</v>
      </c>
    </row>
    <row r="47" spans="1:46" x14ac:dyDescent="0.3">
      <c r="A47" s="2">
        <v>45418</v>
      </c>
      <c r="B47" t="s">
        <v>22</v>
      </c>
      <c r="C47">
        <v>8.1233333333333331</v>
      </c>
      <c r="D47">
        <v>37.5</v>
      </c>
      <c r="E47">
        <v>26.73875</v>
      </c>
      <c r="F47">
        <v>56.71</v>
      </c>
      <c r="G47">
        <v>4.0999999999999996</v>
      </c>
      <c r="H47">
        <v>3.4</v>
      </c>
      <c r="I47">
        <v>142.125</v>
      </c>
      <c r="J47">
        <v>8.8915222640069977</v>
      </c>
      <c r="K47">
        <v>1.467354189147009E-3</v>
      </c>
      <c r="L47">
        <v>1.3047012441984571E-2</v>
      </c>
      <c r="M47">
        <v>19.19736388729784</v>
      </c>
      <c r="N47">
        <v>3.0858908865505899</v>
      </c>
      <c r="O47">
        <v>5225</v>
      </c>
      <c r="P47">
        <v>120.4619516246958</v>
      </c>
      <c r="Q47">
        <v>6070.4360000000006</v>
      </c>
      <c r="R47">
        <v>5723.5229622641509</v>
      </c>
      <c r="S47">
        <v>15.443486440592091</v>
      </c>
      <c r="T47">
        <f t="shared" si="0"/>
        <v>4.1936431614036493</v>
      </c>
      <c r="U47" t="e">
        <f t="shared" si="1"/>
        <v>#N/A</v>
      </c>
      <c r="V47">
        <f t="shared" si="13"/>
        <v>5.8050842358537009</v>
      </c>
      <c r="W47">
        <f t="shared" si="14"/>
        <v>6.3360795336593458</v>
      </c>
      <c r="X47" t="e">
        <f t="shared" si="4"/>
        <v>#N/A</v>
      </c>
      <c r="Y47" t="e">
        <f t="shared" si="5"/>
        <v>#N/A</v>
      </c>
      <c r="Z47" t="e">
        <f t="shared" si="15"/>
        <v>#N/A</v>
      </c>
      <c r="AA47" t="e">
        <f t="shared" si="15"/>
        <v>#N/A</v>
      </c>
      <c r="AB47" t="e">
        <f t="shared" si="15"/>
        <v>#N/A</v>
      </c>
      <c r="AC47" t="e">
        <f t="shared" si="15"/>
        <v>#N/A</v>
      </c>
      <c r="AG47">
        <f t="shared" si="16"/>
        <v>5.3333333333334572E-3</v>
      </c>
      <c r="AH47">
        <f t="shared" si="16"/>
        <v>0</v>
      </c>
      <c r="AI47">
        <f t="shared" si="16"/>
        <v>-0.44062499999999893</v>
      </c>
      <c r="AJ47">
        <f t="shared" si="16"/>
        <v>-2.8275862068965525</v>
      </c>
      <c r="AK47">
        <f t="shared" si="16"/>
        <v>-0.86999999999999866</v>
      </c>
      <c r="AL47">
        <f t="shared" si="16"/>
        <v>0</v>
      </c>
      <c r="AM47">
        <f t="shared" si="16"/>
        <v>2.2965909090909071</v>
      </c>
      <c r="AN47">
        <f t="shared" si="8"/>
        <v>-3.0016904444444443</v>
      </c>
      <c r="AO47">
        <f t="shared" si="9"/>
        <v>0.5641295599883378</v>
      </c>
      <c r="AQ47">
        <f t="shared" si="10"/>
        <v>5.8050842358537009</v>
      </c>
      <c r="AR47" s="4">
        <f t="shared" si="11"/>
        <v>2.5822020869535973</v>
      </c>
      <c r="AT47" t="str">
        <f t="shared" si="12"/>
        <v>45418Shift_13</v>
      </c>
    </row>
    <row r="48" spans="1:46" x14ac:dyDescent="0.3">
      <c r="A48" s="2">
        <v>45418</v>
      </c>
      <c r="B48" t="s">
        <v>23</v>
      </c>
      <c r="C48">
        <v>8.1233333333333331</v>
      </c>
      <c r="D48">
        <v>37.5</v>
      </c>
      <c r="E48">
        <v>26.73875</v>
      </c>
      <c r="F48">
        <v>56.71</v>
      </c>
      <c r="G48">
        <v>4.0999999999999996</v>
      </c>
      <c r="H48">
        <v>3.4</v>
      </c>
      <c r="I48">
        <v>142.125</v>
      </c>
      <c r="J48">
        <v>9.2499602407904931</v>
      </c>
      <c r="K48">
        <v>1.32653927666062E-3</v>
      </c>
      <c r="L48">
        <v>1.227043556695771E-2</v>
      </c>
      <c r="M48">
        <v>18.860012290207909</v>
      </c>
      <c r="N48">
        <v>3.7023738610973922</v>
      </c>
      <c r="O48">
        <v>5225</v>
      </c>
      <c r="P48">
        <v>120.379202661341</v>
      </c>
      <c r="Q48">
        <v>6070.4360000000006</v>
      </c>
      <c r="R48">
        <v>6870.5908918918922</v>
      </c>
      <c r="S48">
        <v>15.42426658993837</v>
      </c>
      <c r="T48">
        <f t="shared" si="0"/>
        <v>3.4944320048678454</v>
      </c>
      <c r="U48" t="e">
        <f t="shared" si="1"/>
        <v>#N/A</v>
      </c>
      <c r="V48">
        <f t="shared" si="13"/>
        <v>4.946807206099793</v>
      </c>
      <c r="W48">
        <f t="shared" si="14"/>
        <v>5.4778025039054388</v>
      </c>
      <c r="X48" t="e">
        <f t="shared" si="4"/>
        <v>#N/A</v>
      </c>
      <c r="Y48" t="e">
        <f t="shared" si="5"/>
        <v>#N/A</v>
      </c>
      <c r="Z48" t="e">
        <f t="shared" si="15"/>
        <v>#N/A</v>
      </c>
      <c r="AA48" t="e">
        <f t="shared" si="15"/>
        <v>#N/A</v>
      </c>
      <c r="AB48" t="e">
        <f t="shared" si="15"/>
        <v>#N/A</v>
      </c>
      <c r="AC48" t="e">
        <f t="shared" si="15"/>
        <v>#N/A</v>
      </c>
      <c r="AG48">
        <f t="shared" si="16"/>
        <v>5.3333333333334572E-3</v>
      </c>
      <c r="AH48">
        <f t="shared" si="16"/>
        <v>0</v>
      </c>
      <c r="AI48">
        <f t="shared" si="16"/>
        <v>-0.44062499999999893</v>
      </c>
      <c r="AJ48">
        <f t="shared" si="16"/>
        <v>-2.8275862068965525</v>
      </c>
      <c r="AK48">
        <f t="shared" si="16"/>
        <v>-0.86999999999999866</v>
      </c>
      <c r="AL48">
        <f t="shared" si="16"/>
        <v>0</v>
      </c>
      <c r="AM48">
        <f t="shared" si="16"/>
        <v>2.2965909090909071</v>
      </c>
      <c r="AN48">
        <f t="shared" si="8"/>
        <v>-3.0016904444444443</v>
      </c>
      <c r="AO48">
        <f t="shared" si="9"/>
        <v>-3.3267067984154394E-2</v>
      </c>
      <c r="AQ48">
        <f t="shared" si="10"/>
        <v>4.946807206099793</v>
      </c>
      <c r="AR48" s="4">
        <f t="shared" si="11"/>
        <v>2.0420568036358984</v>
      </c>
      <c r="AT48" t="str">
        <f t="shared" si="12"/>
        <v>45418Shift_14</v>
      </c>
    </row>
    <row r="49" spans="1:46" x14ac:dyDescent="0.3">
      <c r="A49" s="2">
        <v>45418</v>
      </c>
      <c r="B49" t="s">
        <v>24</v>
      </c>
      <c r="C49">
        <v>8.1233333333333331</v>
      </c>
      <c r="D49">
        <v>37.222222222222221</v>
      </c>
      <c r="E49">
        <v>26.612222222222218</v>
      </c>
      <c r="F49">
        <v>56.71</v>
      </c>
      <c r="G49">
        <v>4.0999999999999996</v>
      </c>
      <c r="H49">
        <v>3.382222222222222</v>
      </c>
      <c r="I49">
        <v>143.44444444444451</v>
      </c>
      <c r="J49">
        <v>9.5633168450939241</v>
      </c>
      <c r="K49">
        <v>1.198738504005427E-3</v>
      </c>
      <c r="L49">
        <v>1.146391612821779E-2</v>
      </c>
      <c r="M49">
        <v>19.020968194159359</v>
      </c>
      <c r="N49">
        <v>4.5131397735365937</v>
      </c>
      <c r="O49">
        <v>5225</v>
      </c>
      <c r="P49">
        <v>119.40742380686279</v>
      </c>
      <c r="Q49">
        <v>6070.4360000000006</v>
      </c>
      <c r="R49">
        <v>8189.8789999999999</v>
      </c>
      <c r="S49">
        <v>15.39867864568752</v>
      </c>
      <c r="T49">
        <f t="shared" si="0"/>
        <v>2.9944215753253527</v>
      </c>
      <c r="U49" t="e">
        <f t="shared" si="1"/>
        <v>#N/A</v>
      </c>
      <c r="V49">
        <f t="shared" si="13"/>
        <v>4.3901318319715728</v>
      </c>
      <c r="W49">
        <f t="shared" si="14"/>
        <v>5.2210008671509716</v>
      </c>
      <c r="X49" t="e">
        <f t="shared" si="4"/>
        <v>#N/A</v>
      </c>
      <c r="Y49" t="e">
        <f t="shared" si="5"/>
        <v>#N/A</v>
      </c>
      <c r="Z49" t="e">
        <f t="shared" si="15"/>
        <v>#N/A</v>
      </c>
      <c r="AA49" t="e">
        <f t="shared" si="15"/>
        <v>#N/A</v>
      </c>
      <c r="AB49" t="e">
        <f t="shared" si="15"/>
        <v>#N/A</v>
      </c>
      <c r="AC49" t="e">
        <f t="shared" si="15"/>
        <v>#N/A</v>
      </c>
      <c r="AG49">
        <f t="shared" si="16"/>
        <v>5.3333333333334572E-3</v>
      </c>
      <c r="AH49">
        <f t="shared" si="16"/>
        <v>0</v>
      </c>
      <c r="AI49">
        <f t="shared" si="16"/>
        <v>-0.33518518518518131</v>
      </c>
      <c r="AJ49">
        <f t="shared" si="16"/>
        <v>-2.8275862068965525</v>
      </c>
      <c r="AK49">
        <f t="shared" si="16"/>
        <v>-0.86999999999999866</v>
      </c>
      <c r="AL49">
        <f t="shared" si="16"/>
        <v>-8.8888888888889461E-2</v>
      </c>
      <c r="AM49">
        <f t="shared" si="16"/>
        <v>1.9967171717171537</v>
      </c>
      <c r="AN49">
        <f t="shared" si="8"/>
        <v>-3.0016904444444443</v>
      </c>
      <c r="AO49">
        <f t="shared" si="9"/>
        <v>-0.55552807515653946</v>
      </c>
      <c r="AQ49">
        <f t="shared" si="10"/>
        <v>4.3901318319715728</v>
      </c>
      <c r="AR49" s="4">
        <f t="shared" si="11"/>
        <v>1.5987113186791326</v>
      </c>
      <c r="AT49" t="str">
        <f t="shared" si="12"/>
        <v>45418Shift_15</v>
      </c>
    </row>
    <row r="50" spans="1:46" x14ac:dyDescent="0.3">
      <c r="A50" s="2">
        <v>45418</v>
      </c>
      <c r="B50" t="s">
        <v>25</v>
      </c>
      <c r="C50">
        <v>8.2039999999999988</v>
      </c>
      <c r="D50">
        <v>37.444444444444443</v>
      </c>
      <c r="E50">
        <v>26.37777777777778</v>
      </c>
      <c r="F50">
        <v>56.71</v>
      </c>
      <c r="G50">
        <v>3.65</v>
      </c>
      <c r="H50">
        <v>3.2911111111111109</v>
      </c>
      <c r="I50">
        <v>152.11111111111109</v>
      </c>
      <c r="J50">
        <v>9.0906449246565906</v>
      </c>
      <c r="K50">
        <v>7.6913253298121426E-3</v>
      </c>
      <c r="L50">
        <v>6.991910757333944E-2</v>
      </c>
      <c r="M50">
        <v>23.433644262003408</v>
      </c>
      <c r="N50">
        <v>2.6288661079301261</v>
      </c>
      <c r="O50">
        <v>5225</v>
      </c>
      <c r="P50">
        <v>81.361650636715368</v>
      </c>
      <c r="Q50">
        <v>40602.996760975613</v>
      </c>
      <c r="R50">
        <v>6528.5314390243902</v>
      </c>
      <c r="S50">
        <v>17.757682522439261</v>
      </c>
      <c r="T50">
        <f t="shared" si="0"/>
        <v>10.983075769917388</v>
      </c>
      <c r="U50" t="e">
        <f t="shared" si="1"/>
        <v>#N/A</v>
      </c>
      <c r="V50">
        <f t="shared" si="13"/>
        <v>12.420773637261288</v>
      </c>
      <c r="W50">
        <f t="shared" si="14"/>
        <v>15.221339642137634</v>
      </c>
      <c r="X50" t="e">
        <f t="shared" si="4"/>
        <v>#N/A</v>
      </c>
      <c r="Y50" t="e">
        <f t="shared" si="5"/>
        <v>#N/A</v>
      </c>
      <c r="Z50" t="e">
        <f t="shared" si="15"/>
        <v>#N/A</v>
      </c>
      <c r="AA50" t="e">
        <f t="shared" si="15"/>
        <v>#N/A</v>
      </c>
      <c r="AB50" t="e">
        <f t="shared" si="15"/>
        <v>#N/A</v>
      </c>
      <c r="AC50" t="e">
        <f t="shared" si="15"/>
        <v>#N/A</v>
      </c>
      <c r="AG50">
        <f t="shared" si="16"/>
        <v>-1.0799999999999699E-2</v>
      </c>
      <c r="AH50">
        <f t="shared" si="16"/>
        <v>0</v>
      </c>
      <c r="AI50">
        <f t="shared" si="16"/>
        <v>-0.13981481481481592</v>
      </c>
      <c r="AJ50">
        <f t="shared" si="16"/>
        <v>-2.8275862068965525</v>
      </c>
      <c r="AK50">
        <f t="shared" si="16"/>
        <v>0.48000000000000043</v>
      </c>
      <c r="AL50">
        <f t="shared" si="16"/>
        <v>-0.54444444444444517</v>
      </c>
      <c r="AM50">
        <f t="shared" si="16"/>
        <v>2.7020202020205438E-2</v>
      </c>
      <c r="AN50">
        <f t="shared" si="8"/>
        <v>0.83526075121951238</v>
      </c>
      <c r="AO50">
        <f t="shared" si="9"/>
        <v>0.23225845890568309</v>
      </c>
      <c r="AQ50">
        <f t="shared" si="10"/>
        <v>12.420773637261288</v>
      </c>
      <c r="AR50" s="4">
        <f t="shared" si="11"/>
        <v>9.5453779025734864</v>
      </c>
      <c r="AT50" t="str">
        <f t="shared" si="12"/>
        <v>45418Shift_21</v>
      </c>
    </row>
    <row r="51" spans="1:46" x14ac:dyDescent="0.3">
      <c r="A51" s="2">
        <v>45418</v>
      </c>
      <c r="B51" t="s">
        <v>26</v>
      </c>
      <c r="C51">
        <v>8.1340000000000003</v>
      </c>
      <c r="D51">
        <v>37.444444444444443</v>
      </c>
      <c r="E51">
        <v>25.988888888888891</v>
      </c>
      <c r="F51">
        <v>56.71</v>
      </c>
      <c r="G51">
        <v>3.65</v>
      </c>
      <c r="H51">
        <v>3.2511111111111108</v>
      </c>
      <c r="I51">
        <v>151.55555555555549</v>
      </c>
      <c r="J51">
        <v>8.8959330767235389</v>
      </c>
      <c r="K51">
        <v>7.4983619260323769E-3</v>
      </c>
      <c r="L51">
        <v>6.6704925879035842E-2</v>
      </c>
      <c r="M51">
        <v>24.918749037668981</v>
      </c>
      <c r="N51">
        <v>2.502508208015839</v>
      </c>
      <c r="O51">
        <v>5225</v>
      </c>
      <c r="P51">
        <v>81.382703498111795</v>
      </c>
      <c r="Q51">
        <v>39465.797600000013</v>
      </c>
      <c r="R51">
        <v>5185.5204827586203</v>
      </c>
      <c r="S51">
        <v>19.386920484179122</v>
      </c>
      <c r="T51">
        <f t="shared" si="0"/>
        <v>12.850082746298909</v>
      </c>
      <c r="U51" t="e">
        <f t="shared" si="1"/>
        <v>#N/A</v>
      </c>
      <c r="V51">
        <f t="shared" si="13"/>
        <v>14.278845333736983</v>
      </c>
      <c r="W51">
        <f t="shared" si="14"/>
        <v>16.953148712350696</v>
      </c>
      <c r="X51" t="e">
        <f t="shared" si="4"/>
        <v>#N/A</v>
      </c>
      <c r="Y51" t="e">
        <f t="shared" si="5"/>
        <v>#N/A</v>
      </c>
      <c r="Z51" t="e">
        <f t="shared" si="15"/>
        <v>#N/A</v>
      </c>
      <c r="AA51" t="e">
        <f t="shared" si="15"/>
        <v>#N/A</v>
      </c>
      <c r="AB51" t="e">
        <f t="shared" si="15"/>
        <v>#N/A</v>
      </c>
      <c r="AC51" t="e">
        <f t="shared" si="15"/>
        <v>#N/A</v>
      </c>
      <c r="AG51">
        <f t="shared" si="16"/>
        <v>3.2000000000000032E-3</v>
      </c>
      <c r="AH51">
        <f t="shared" si="16"/>
        <v>0</v>
      </c>
      <c r="AI51">
        <f t="shared" si="16"/>
        <v>0.18425925925925846</v>
      </c>
      <c r="AJ51">
        <f t="shared" si="16"/>
        <v>-2.8275862068965525</v>
      </c>
      <c r="AK51">
        <f t="shared" si="16"/>
        <v>0.48000000000000043</v>
      </c>
      <c r="AL51">
        <f t="shared" si="16"/>
        <v>-0.74444444444444535</v>
      </c>
      <c r="AM51">
        <f t="shared" si="16"/>
        <v>0.15328282828284176</v>
      </c>
      <c r="AN51">
        <f t="shared" si="8"/>
        <v>0.70890528888889015</v>
      </c>
      <c r="AO51">
        <f t="shared" si="9"/>
        <v>0.55677820546076917</v>
      </c>
      <c r="AQ51">
        <f t="shared" si="10"/>
        <v>14.278845333736983</v>
      </c>
      <c r="AR51" s="4">
        <f t="shared" si="11"/>
        <v>11.421320158860835</v>
      </c>
      <c r="AT51" t="str">
        <f t="shared" si="12"/>
        <v>45418Shift_22</v>
      </c>
    </row>
    <row r="52" spans="1:46" x14ac:dyDescent="0.3">
      <c r="A52" s="2">
        <v>45418</v>
      </c>
      <c r="B52" t="s">
        <v>27</v>
      </c>
      <c r="C52">
        <v>8.1340000000000003</v>
      </c>
      <c r="D52">
        <v>37.444444444444443</v>
      </c>
      <c r="E52">
        <v>25.988888888888891</v>
      </c>
      <c r="F52">
        <v>56.71</v>
      </c>
      <c r="G52">
        <v>3.65</v>
      </c>
      <c r="H52">
        <v>3.2511111111111108</v>
      </c>
      <c r="I52">
        <v>151.55555555555549</v>
      </c>
      <c r="J52">
        <v>8.7395943145056307</v>
      </c>
      <c r="K52">
        <v>7.6612836147284136E-3</v>
      </c>
      <c r="L52">
        <v>6.6956510721095583E-2</v>
      </c>
      <c r="M52">
        <v>25.010203502262971</v>
      </c>
      <c r="N52">
        <v>2.1170247660932011</v>
      </c>
      <c r="O52">
        <v>5225</v>
      </c>
      <c r="P52">
        <v>81.378147720094447</v>
      </c>
      <c r="Q52">
        <v>40574.527850066457</v>
      </c>
      <c r="R52">
        <v>3846.6318018018019</v>
      </c>
      <c r="S52">
        <v>19.517842466297839</v>
      </c>
      <c r="T52">
        <f t="shared" si="0"/>
        <v>13.255768577962037</v>
      </c>
      <c r="U52" t="e">
        <f t="shared" si="1"/>
        <v>#N/A</v>
      </c>
      <c r="V52">
        <f t="shared" si="13"/>
        <v>14.664797406637749</v>
      </c>
      <c r="W52">
        <f t="shared" si="14"/>
        <v>17.33910078525146</v>
      </c>
      <c r="X52" t="e">
        <f t="shared" si="4"/>
        <v>#N/A</v>
      </c>
      <c r="Y52" t="e">
        <f t="shared" si="5"/>
        <v>#N/A</v>
      </c>
      <c r="Z52" t="e">
        <f t="shared" si="15"/>
        <v>#N/A</v>
      </c>
      <c r="AA52" t="e">
        <f t="shared" si="15"/>
        <v>#N/A</v>
      </c>
      <c r="AB52" t="e">
        <f t="shared" si="15"/>
        <v>#N/A</v>
      </c>
      <c r="AC52" t="e">
        <f t="shared" si="15"/>
        <v>#N/A</v>
      </c>
      <c r="AG52">
        <f t="shared" si="16"/>
        <v>3.2000000000000032E-3</v>
      </c>
      <c r="AH52">
        <f t="shared" si="16"/>
        <v>0</v>
      </c>
      <c r="AI52">
        <f t="shared" si="16"/>
        <v>0.18425925925925846</v>
      </c>
      <c r="AJ52">
        <f t="shared" si="16"/>
        <v>-2.8275862068965525</v>
      </c>
      <c r="AK52">
        <f t="shared" si="16"/>
        <v>0.48000000000000043</v>
      </c>
      <c r="AL52">
        <f t="shared" si="16"/>
        <v>-0.74444444444444535</v>
      </c>
      <c r="AM52">
        <f t="shared" si="16"/>
        <v>0.15328282828284176</v>
      </c>
      <c r="AN52">
        <f t="shared" si="8"/>
        <v>0.8320975388962728</v>
      </c>
      <c r="AO52">
        <f t="shared" si="9"/>
        <v>0.81734280915728286</v>
      </c>
      <c r="AQ52">
        <f t="shared" si="10"/>
        <v>14.664797406637749</v>
      </c>
      <c r="AR52" s="4">
        <f t="shared" si="11"/>
        <v>11.846739749286327</v>
      </c>
      <c r="AT52" t="str">
        <f t="shared" si="12"/>
        <v>45418Shift_23</v>
      </c>
    </row>
    <row r="53" spans="1:46" x14ac:dyDescent="0.3">
      <c r="A53" s="2">
        <v>45419</v>
      </c>
      <c r="B53" t="s">
        <v>28</v>
      </c>
      <c r="C53">
        <v>8.1339999999999986</v>
      </c>
      <c r="D53">
        <v>37.444444444444443</v>
      </c>
      <c r="E53">
        <v>25.907777777777781</v>
      </c>
      <c r="F53">
        <v>56.71</v>
      </c>
      <c r="G53">
        <v>3.65</v>
      </c>
      <c r="H53">
        <v>3.235555555555556</v>
      </c>
      <c r="I53">
        <v>150.7777777777778</v>
      </c>
      <c r="J53">
        <v>8.7359700626483381</v>
      </c>
      <c r="K53">
        <v>8.3992349912376547E-3</v>
      </c>
      <c r="L53">
        <v>7.337546543260054E-2</v>
      </c>
      <c r="M53">
        <v>25.255726907736339</v>
      </c>
      <c r="N53">
        <v>1.627219289713421</v>
      </c>
      <c r="O53">
        <v>5225</v>
      </c>
      <c r="P53">
        <v>81.374362753535578</v>
      </c>
      <c r="Q53">
        <v>44856.284078688528</v>
      </c>
      <c r="R53">
        <v>2526.356037735849</v>
      </c>
      <c r="S53">
        <v>20.0022837902827</v>
      </c>
      <c r="T53">
        <f t="shared" si="0"/>
        <v>14.09272232345001</v>
      </c>
      <c r="U53" t="e">
        <f t="shared" si="1"/>
        <v>#N/A</v>
      </c>
      <c r="V53">
        <f t="shared" si="13"/>
        <v>15.470676031253802</v>
      </c>
      <c r="W53">
        <f t="shared" si="14"/>
        <v>17.968211733099857</v>
      </c>
      <c r="X53" t="e">
        <f t="shared" si="4"/>
        <v>#N/A</v>
      </c>
      <c r="Y53" t="e">
        <f t="shared" si="5"/>
        <v>#N/A</v>
      </c>
      <c r="Z53" t="e">
        <f t="shared" si="15"/>
        <v>#N/A</v>
      </c>
      <c r="AA53" t="e">
        <f t="shared" si="15"/>
        <v>#N/A</v>
      </c>
      <c r="AB53" t="e">
        <f t="shared" si="15"/>
        <v>#N/A</v>
      </c>
      <c r="AC53" t="e">
        <f t="shared" si="15"/>
        <v>#N/A</v>
      </c>
      <c r="AG53">
        <f t="shared" si="16"/>
        <v>3.2000000000003584E-3</v>
      </c>
      <c r="AH53">
        <f t="shared" si="16"/>
        <v>0</v>
      </c>
      <c r="AI53">
        <f t="shared" si="16"/>
        <v>0.25185185185184977</v>
      </c>
      <c r="AJ53">
        <f t="shared" si="16"/>
        <v>-2.8275862068965525</v>
      </c>
      <c r="AK53">
        <f t="shared" si="16"/>
        <v>0.48000000000000043</v>
      </c>
      <c r="AL53">
        <f t="shared" si="16"/>
        <v>-0.82222222222221986</v>
      </c>
      <c r="AM53">
        <f t="shared" si="16"/>
        <v>0.33005050505049771</v>
      </c>
      <c r="AN53">
        <f t="shared" si="8"/>
        <v>1.3078482309653918</v>
      </c>
      <c r="AO53">
        <f t="shared" si="9"/>
        <v>0.82338322891943727</v>
      </c>
      <c r="AQ53">
        <f t="shared" si="10"/>
        <v>15.470676031253802</v>
      </c>
      <c r="AR53" s="4">
        <f t="shared" si="11"/>
        <v>12.714768615646218</v>
      </c>
      <c r="AT53" t="str">
        <f t="shared" si="12"/>
        <v>45419Shift_00</v>
      </c>
    </row>
    <row r="54" spans="1:46" x14ac:dyDescent="0.3">
      <c r="A54" s="2">
        <v>45419</v>
      </c>
      <c r="B54" t="s">
        <v>29</v>
      </c>
      <c r="C54">
        <v>8.1339999999999986</v>
      </c>
      <c r="D54">
        <v>37.4</v>
      </c>
      <c r="E54">
        <v>25.888999999999999</v>
      </c>
      <c r="F54">
        <v>56.71</v>
      </c>
      <c r="G54">
        <v>3.65</v>
      </c>
      <c r="H54">
        <v>3.23</v>
      </c>
      <c r="I54">
        <v>149.5</v>
      </c>
      <c r="J54">
        <v>8.4955023101683693</v>
      </c>
      <c r="K54">
        <v>9.32014562935231E-3</v>
      </c>
      <c r="L54">
        <v>7.9179318725268164E-2</v>
      </c>
      <c r="M54">
        <v>25.2725289583415</v>
      </c>
      <c r="N54">
        <v>0.55443258089406344</v>
      </c>
      <c r="O54">
        <v>5225</v>
      </c>
      <c r="P54">
        <v>81.358001324405947</v>
      </c>
      <c r="Q54">
        <v>47956.130400000002</v>
      </c>
      <c r="R54">
        <v>1379.288108108108</v>
      </c>
      <c r="S54">
        <v>20.44026527874599</v>
      </c>
      <c r="T54">
        <f t="shared" si="0"/>
        <v>15.121922244749337</v>
      </c>
      <c r="U54" t="e">
        <f t="shared" si="1"/>
        <v>#N/A</v>
      </c>
      <c r="V54">
        <f t="shared" si="13"/>
        <v>16.434488253826085</v>
      </c>
      <c r="W54">
        <f t="shared" si="14"/>
        <v>18.641619915268095</v>
      </c>
      <c r="X54" t="e">
        <f t="shared" si="4"/>
        <v>#N/A</v>
      </c>
      <c r="Y54" t="e">
        <f t="shared" si="5"/>
        <v>#N/A</v>
      </c>
      <c r="Z54" t="e">
        <f t="shared" si="15"/>
        <v>#N/A</v>
      </c>
      <c r="AA54" t="e">
        <f t="shared" si="15"/>
        <v>#N/A</v>
      </c>
      <c r="AB54" t="e">
        <f t="shared" si="15"/>
        <v>#N/A</v>
      </c>
      <c r="AC54" t="e">
        <f t="shared" si="15"/>
        <v>#N/A</v>
      </c>
      <c r="AG54">
        <f t="shared" si="16"/>
        <v>3.2000000000003584E-3</v>
      </c>
      <c r="AH54">
        <f t="shared" si="16"/>
        <v>0</v>
      </c>
      <c r="AI54">
        <f t="shared" si="16"/>
        <v>0.26750000000000124</v>
      </c>
      <c r="AJ54">
        <f t="shared" si="16"/>
        <v>-2.8275862068965525</v>
      </c>
      <c r="AK54">
        <f t="shared" si="16"/>
        <v>0.48000000000000043</v>
      </c>
      <c r="AL54">
        <f t="shared" si="16"/>
        <v>-0.84999999999999964</v>
      </c>
      <c r="AM54">
        <f t="shared" si="16"/>
        <v>0.62045454545454315</v>
      </c>
      <c r="AN54">
        <f t="shared" si="8"/>
        <v>1.6522756000000001</v>
      </c>
      <c r="AO54">
        <f t="shared" si="9"/>
        <v>1.2241628163860518</v>
      </c>
      <c r="AQ54">
        <f t="shared" si="10"/>
        <v>16.434488253826085</v>
      </c>
      <c r="AR54" s="4">
        <f t="shared" si="11"/>
        <v>13.809356235672588</v>
      </c>
      <c r="AT54" t="str">
        <f t="shared" si="12"/>
        <v>45419Shift_01</v>
      </c>
    </row>
    <row r="55" spans="1:46" x14ac:dyDescent="0.3">
      <c r="A55" s="2">
        <v>45419</v>
      </c>
      <c r="B55" t="s">
        <v>30</v>
      </c>
      <c r="C55">
        <v>8.1339999999999986</v>
      </c>
      <c r="D55">
        <v>37.666666666666657</v>
      </c>
      <c r="E55">
        <v>25.921111111111109</v>
      </c>
      <c r="F55">
        <v>56.71</v>
      </c>
      <c r="G55">
        <v>3.65</v>
      </c>
      <c r="H55">
        <v>3.2288888888888891</v>
      </c>
      <c r="I55">
        <v>149</v>
      </c>
      <c r="J55">
        <v>8.158836083765598</v>
      </c>
      <c r="K55">
        <v>1.0296424278552549E-2</v>
      </c>
      <c r="L55">
        <v>8.4006837937614681E-2</v>
      </c>
      <c r="M55">
        <v>25.73082369704424</v>
      </c>
      <c r="N55">
        <v>2.6200345542526349E-3</v>
      </c>
      <c r="O55">
        <v>5225</v>
      </c>
      <c r="P55">
        <v>81.356552088076214</v>
      </c>
      <c r="Q55">
        <v>47956.130400000002</v>
      </c>
      <c r="R55">
        <v>60</v>
      </c>
      <c r="S55">
        <v>21.076227609377259</v>
      </c>
      <c r="T55">
        <f t="shared" si="0"/>
        <v>16.166711983217123</v>
      </c>
      <c r="U55" t="e">
        <f t="shared" si="1"/>
        <v>#N/A</v>
      </c>
      <c r="V55">
        <f t="shared" si="13"/>
        <v>17.447262378147791</v>
      </c>
      <c r="W55">
        <f t="shared" si="14"/>
        <v>19.540757675953436</v>
      </c>
      <c r="X55" t="e">
        <f t="shared" si="4"/>
        <v>#N/A</v>
      </c>
      <c r="Y55" t="e">
        <f t="shared" si="5"/>
        <v>#N/A</v>
      </c>
      <c r="Z55" t="e">
        <f t="shared" si="15"/>
        <v>#N/A</v>
      </c>
      <c r="AA55" t="e">
        <f t="shared" si="15"/>
        <v>#N/A</v>
      </c>
      <c r="AB55" t="e">
        <f t="shared" si="15"/>
        <v>#N/A</v>
      </c>
      <c r="AC55" t="e">
        <f t="shared" si="15"/>
        <v>#N/A</v>
      </c>
      <c r="AG55">
        <f t="shared" si="16"/>
        <v>3.2000000000003584E-3</v>
      </c>
      <c r="AH55">
        <f t="shared" si="16"/>
        <v>0</v>
      </c>
      <c r="AI55">
        <f t="shared" si="16"/>
        <v>0.24074074074074284</v>
      </c>
      <c r="AJ55">
        <f t="shared" si="16"/>
        <v>-2.8275862068965525</v>
      </c>
      <c r="AK55">
        <f t="shared" si="16"/>
        <v>0.48000000000000043</v>
      </c>
      <c r="AL55">
        <f t="shared" si="16"/>
        <v>-0.85555555555555385</v>
      </c>
      <c r="AM55">
        <f t="shared" si="16"/>
        <v>0.7340909090909068</v>
      </c>
      <c r="AN55">
        <f t="shared" si="8"/>
        <v>1.6522756000000001</v>
      </c>
      <c r="AO55">
        <f t="shared" si="9"/>
        <v>1.7852731937240041</v>
      </c>
      <c r="AQ55">
        <f t="shared" si="10"/>
        <v>17.447262378147791</v>
      </c>
      <c r="AR55" s="4">
        <f t="shared" si="11"/>
        <v>14.886161588286454</v>
      </c>
      <c r="AT55" t="str">
        <f t="shared" si="12"/>
        <v>45419Shift_02</v>
      </c>
    </row>
    <row r="56" spans="1:46" x14ac:dyDescent="0.3">
      <c r="A56" s="2">
        <v>45419</v>
      </c>
      <c r="B56" t="s">
        <v>31</v>
      </c>
      <c r="C56">
        <v>8.1339999999999986</v>
      </c>
      <c r="D56">
        <v>37.666666666666657</v>
      </c>
      <c r="E56">
        <v>25.921111111111109</v>
      </c>
      <c r="F56">
        <v>56.71</v>
      </c>
      <c r="G56">
        <v>3.65</v>
      </c>
      <c r="H56">
        <v>3.2288888888888891</v>
      </c>
      <c r="I56">
        <v>149</v>
      </c>
      <c r="J56">
        <v>8.158836083765598</v>
      </c>
      <c r="K56">
        <v>1.0296424278552549E-2</v>
      </c>
      <c r="L56">
        <v>8.4006837937614681E-2</v>
      </c>
      <c r="M56">
        <v>25.73082369704424</v>
      </c>
      <c r="N56">
        <v>2.6200345542526349E-3</v>
      </c>
      <c r="O56">
        <v>5225</v>
      </c>
      <c r="P56">
        <v>81.356552088076214</v>
      </c>
      <c r="Q56">
        <v>47956.130400000002</v>
      </c>
      <c r="R56">
        <v>60</v>
      </c>
      <c r="S56">
        <v>21.076227609377259</v>
      </c>
      <c r="T56">
        <f t="shared" si="0"/>
        <v>16.166711983217123</v>
      </c>
      <c r="U56" t="e">
        <f t="shared" si="1"/>
        <v>#N/A</v>
      </c>
      <c r="V56">
        <f t="shared" si="13"/>
        <v>17.447262378147791</v>
      </c>
      <c r="W56">
        <f t="shared" si="14"/>
        <v>19.540757675953436</v>
      </c>
      <c r="X56" t="e">
        <f t="shared" si="4"/>
        <v>#N/A</v>
      </c>
      <c r="Y56" t="e">
        <f t="shared" si="5"/>
        <v>#N/A</v>
      </c>
      <c r="Z56" t="e">
        <f t="shared" si="15"/>
        <v>#N/A</v>
      </c>
      <c r="AA56" t="e">
        <f t="shared" si="15"/>
        <v>#N/A</v>
      </c>
      <c r="AB56" t="e">
        <f t="shared" si="15"/>
        <v>#N/A</v>
      </c>
      <c r="AC56" t="e">
        <f t="shared" si="15"/>
        <v>#N/A</v>
      </c>
      <c r="AG56">
        <f t="shared" si="16"/>
        <v>3.2000000000003584E-3</v>
      </c>
      <c r="AH56">
        <f t="shared" si="16"/>
        <v>0</v>
      </c>
      <c r="AI56">
        <f t="shared" si="16"/>
        <v>0.24074074074074284</v>
      </c>
      <c r="AJ56">
        <f t="shared" si="16"/>
        <v>-2.8275862068965525</v>
      </c>
      <c r="AK56">
        <f t="shared" si="16"/>
        <v>0.48000000000000043</v>
      </c>
      <c r="AL56">
        <f t="shared" si="16"/>
        <v>-0.85555555555555385</v>
      </c>
      <c r="AM56">
        <f t="shared" si="16"/>
        <v>0.7340909090909068</v>
      </c>
      <c r="AN56">
        <f t="shared" si="8"/>
        <v>1.6522756000000001</v>
      </c>
      <c r="AO56">
        <f t="shared" si="9"/>
        <v>1.7852731937240041</v>
      </c>
      <c r="AQ56">
        <f t="shared" si="10"/>
        <v>17.447262378147791</v>
      </c>
      <c r="AR56" s="4">
        <f t="shared" si="11"/>
        <v>14.886161588286454</v>
      </c>
      <c r="AT56" t="str">
        <f t="shared" si="12"/>
        <v>45419Shift_03</v>
      </c>
    </row>
    <row r="57" spans="1:46" x14ac:dyDescent="0.3">
      <c r="A57" s="2">
        <v>45419</v>
      </c>
      <c r="B57" t="s">
        <v>32</v>
      </c>
      <c r="C57">
        <v>8.1339999999999986</v>
      </c>
      <c r="D57">
        <v>37.666666666666657</v>
      </c>
      <c r="E57">
        <v>25.921111111111109</v>
      </c>
      <c r="F57">
        <v>56.71</v>
      </c>
      <c r="G57">
        <v>3.65</v>
      </c>
      <c r="H57">
        <v>3.2288888888888891</v>
      </c>
      <c r="I57">
        <v>149</v>
      </c>
      <c r="J57">
        <v>8.158836083765598</v>
      </c>
      <c r="K57">
        <v>1.0296424278552549E-2</v>
      </c>
      <c r="L57">
        <v>8.4006837937614681E-2</v>
      </c>
      <c r="M57">
        <v>25.73082369704424</v>
      </c>
      <c r="N57">
        <v>2.6200345542526349E-3</v>
      </c>
      <c r="O57">
        <v>5225</v>
      </c>
      <c r="P57">
        <v>81.356552088076214</v>
      </c>
      <c r="Q57">
        <v>47956.130400000002</v>
      </c>
      <c r="R57">
        <v>60</v>
      </c>
      <c r="S57">
        <v>21.076227609377259</v>
      </c>
      <c r="T57">
        <f t="shared" si="0"/>
        <v>16.166711983217123</v>
      </c>
      <c r="U57" t="e">
        <f t="shared" si="1"/>
        <v>#N/A</v>
      </c>
      <c r="V57">
        <f t="shared" si="13"/>
        <v>17.447262378147791</v>
      </c>
      <c r="W57">
        <f t="shared" si="14"/>
        <v>19.540757675953436</v>
      </c>
      <c r="X57" t="e">
        <f t="shared" si="4"/>
        <v>#N/A</v>
      </c>
      <c r="Y57" t="e">
        <f t="shared" si="5"/>
        <v>#N/A</v>
      </c>
      <c r="Z57" t="e">
        <f t="shared" si="15"/>
        <v>#N/A</v>
      </c>
      <c r="AA57" t="e">
        <f t="shared" si="15"/>
        <v>#N/A</v>
      </c>
      <c r="AB57" t="e">
        <f t="shared" si="15"/>
        <v>#N/A</v>
      </c>
      <c r="AC57" t="e">
        <f t="shared" si="15"/>
        <v>#N/A</v>
      </c>
      <c r="AG57">
        <f t="shared" si="16"/>
        <v>3.2000000000003584E-3</v>
      </c>
      <c r="AH57">
        <f t="shared" si="16"/>
        <v>0</v>
      </c>
      <c r="AI57">
        <f t="shared" si="16"/>
        <v>0.24074074074074284</v>
      </c>
      <c r="AJ57">
        <f t="shared" si="16"/>
        <v>-2.8275862068965525</v>
      </c>
      <c r="AK57">
        <f t="shared" si="16"/>
        <v>0.48000000000000043</v>
      </c>
      <c r="AL57">
        <f t="shared" si="16"/>
        <v>-0.85555555555555385</v>
      </c>
      <c r="AM57">
        <f t="shared" si="16"/>
        <v>0.7340909090909068</v>
      </c>
      <c r="AN57">
        <f t="shared" si="8"/>
        <v>1.6522756000000001</v>
      </c>
      <c r="AO57">
        <f t="shared" si="9"/>
        <v>1.7852731937240041</v>
      </c>
      <c r="AQ57">
        <f t="shared" si="10"/>
        <v>17.447262378147791</v>
      </c>
      <c r="AR57" s="4">
        <f t="shared" si="11"/>
        <v>14.886161588286454</v>
      </c>
      <c r="AT57" t="str">
        <f t="shared" si="12"/>
        <v>45419Shift_04</v>
      </c>
    </row>
    <row r="58" spans="1:46" x14ac:dyDescent="0.3">
      <c r="A58" s="2">
        <v>45419</v>
      </c>
      <c r="B58" t="s">
        <v>19</v>
      </c>
      <c r="C58">
        <v>8.0499999999999989</v>
      </c>
      <c r="D58">
        <v>37.625</v>
      </c>
      <c r="E58">
        <v>25.671250000000001</v>
      </c>
      <c r="F58">
        <v>55.92</v>
      </c>
      <c r="G58">
        <v>3.65</v>
      </c>
      <c r="H58">
        <v>3.2124999999999999</v>
      </c>
      <c r="I58">
        <v>143</v>
      </c>
      <c r="J58">
        <v>8.0795909857855559</v>
      </c>
      <c r="K58">
        <v>4.45568677986952E-3</v>
      </c>
      <c r="L58">
        <v>3.6000126742117652E-2</v>
      </c>
      <c r="M58">
        <v>21.530473972267568</v>
      </c>
      <c r="N58">
        <v>2.6393816325291841E-3</v>
      </c>
      <c r="O58">
        <v>5225</v>
      </c>
      <c r="P58">
        <v>81.291470813305594</v>
      </c>
      <c r="Q58">
        <v>19351.399167123291</v>
      </c>
      <c r="R58">
        <v>0</v>
      </c>
      <c r="S58">
        <v>20.957438369351451</v>
      </c>
      <c r="T58">
        <f t="shared" si="0"/>
        <v>12.462840006521262</v>
      </c>
      <c r="U58" t="e">
        <f t="shared" si="1"/>
        <v>#N/A</v>
      </c>
      <c r="V58">
        <f t="shared" si="13"/>
        <v>13.065462823653299</v>
      </c>
      <c r="W58">
        <f t="shared" si="14"/>
        <v>12.433252792305341</v>
      </c>
      <c r="X58" t="e">
        <f t="shared" si="4"/>
        <v>#N/A</v>
      </c>
      <c r="Y58" t="e">
        <f t="shared" si="5"/>
        <v>#N/A</v>
      </c>
      <c r="Z58" t="e">
        <f t="shared" si="15"/>
        <v>#N/A</v>
      </c>
      <c r="AA58" t="e">
        <f t="shared" si="15"/>
        <v>#N/A</v>
      </c>
      <c r="AB58" t="e">
        <f t="shared" si="15"/>
        <v>#N/A</v>
      </c>
      <c r="AC58" t="e">
        <f t="shared" si="15"/>
        <v>#N/A</v>
      </c>
      <c r="AG58">
        <f t="shared" si="16"/>
        <v>2.0000000000000285E-2</v>
      </c>
      <c r="AH58">
        <f t="shared" si="16"/>
        <v>0</v>
      </c>
      <c r="AI58">
        <f t="shared" si="16"/>
        <v>0.44895833333333357</v>
      </c>
      <c r="AJ58">
        <f t="shared" si="16"/>
        <v>-1.4655172413793127</v>
      </c>
      <c r="AK58">
        <f t="shared" si="16"/>
        <v>0.48000000000000043</v>
      </c>
      <c r="AL58">
        <f t="shared" si="16"/>
        <v>-0.93750000000000011</v>
      </c>
      <c r="AM58">
        <f t="shared" si="16"/>
        <v>2.0977272727272704</v>
      </c>
      <c r="AN58">
        <f t="shared" si="8"/>
        <v>-1.5260278703196346</v>
      </c>
      <c r="AO58">
        <f t="shared" si="9"/>
        <v>1.9173483570240744</v>
      </c>
      <c r="AQ58">
        <f t="shared" si="10"/>
        <v>13.065462823653299</v>
      </c>
      <c r="AR58" s="4">
        <f t="shared" si="11"/>
        <v>11.860217189389223</v>
      </c>
      <c r="AT58" t="str">
        <f t="shared" si="12"/>
        <v>45419Shift_10</v>
      </c>
    </row>
    <row r="59" spans="1:46" x14ac:dyDescent="0.3">
      <c r="A59" s="2">
        <v>45419</v>
      </c>
      <c r="B59" t="s">
        <v>20</v>
      </c>
      <c r="C59">
        <v>8.0699999999999985</v>
      </c>
      <c r="D59">
        <v>37.5</v>
      </c>
      <c r="E59">
        <v>26.108750000000001</v>
      </c>
      <c r="F59">
        <v>55.92</v>
      </c>
      <c r="G59">
        <v>3.65</v>
      </c>
      <c r="H59">
        <v>3.23</v>
      </c>
      <c r="I59">
        <v>141.75</v>
      </c>
      <c r="J59">
        <v>8.3559437535812418</v>
      </c>
      <c r="K59">
        <v>5.2946516102606173E-3</v>
      </c>
      <c r="L59">
        <v>4.4241811050146067E-2</v>
      </c>
      <c r="M59">
        <v>20.611564118321802</v>
      </c>
      <c r="N59">
        <v>2.584707226105275E-3</v>
      </c>
      <c r="O59">
        <v>5225</v>
      </c>
      <c r="P59">
        <v>81.277231939566903</v>
      </c>
      <c r="Q59">
        <v>23025.412799999998</v>
      </c>
      <c r="R59">
        <v>0</v>
      </c>
      <c r="S59">
        <v>20.34258514389499</v>
      </c>
      <c r="T59">
        <f t="shared" si="0"/>
        <v>11.504556378692429</v>
      </c>
      <c r="U59" t="e">
        <f t="shared" si="1"/>
        <v>#N/A</v>
      </c>
      <c r="V59">
        <f t="shared" si="13"/>
        <v>12.097196336125268</v>
      </c>
      <c r="W59">
        <f t="shared" si="14"/>
        <v>11.180895395686402</v>
      </c>
      <c r="X59" t="e">
        <f t="shared" si="4"/>
        <v>#N/A</v>
      </c>
      <c r="Y59" t="e">
        <f t="shared" si="5"/>
        <v>#N/A</v>
      </c>
      <c r="Z59" t="e">
        <f t="shared" si="15"/>
        <v>#N/A</v>
      </c>
      <c r="AA59" t="e">
        <f t="shared" si="15"/>
        <v>#N/A</v>
      </c>
      <c r="AB59" t="e">
        <f t="shared" si="15"/>
        <v>#N/A</v>
      </c>
      <c r="AC59" t="e">
        <f t="shared" si="15"/>
        <v>#N/A</v>
      </c>
      <c r="AG59">
        <f t="shared" si="16"/>
        <v>1.6000000000000372E-2</v>
      </c>
      <c r="AH59">
        <f t="shared" si="16"/>
        <v>0</v>
      </c>
      <c r="AI59">
        <f t="shared" si="16"/>
        <v>8.4375000000000241E-2</v>
      </c>
      <c r="AJ59">
        <f t="shared" ref="AJ59:AM122" si="17">F$3*(F$1-F59)/F$2</f>
        <v>-1.4655172413793127</v>
      </c>
      <c r="AK59">
        <f t="shared" si="17"/>
        <v>0.48000000000000043</v>
      </c>
      <c r="AL59">
        <f t="shared" si="17"/>
        <v>-0.84999999999999964</v>
      </c>
      <c r="AM59">
        <f t="shared" si="17"/>
        <v>2.3818181818181792</v>
      </c>
      <c r="AN59">
        <f t="shared" si="8"/>
        <v>-1.1178041333333337</v>
      </c>
      <c r="AO59">
        <f t="shared" si="9"/>
        <v>1.4567604106979313</v>
      </c>
      <c r="AQ59">
        <f t="shared" si="10"/>
        <v>12.097196336125268</v>
      </c>
      <c r="AR59" s="4">
        <f t="shared" si="11"/>
        <v>10.91191642125959</v>
      </c>
      <c r="AT59" t="str">
        <f t="shared" si="12"/>
        <v>45419Shift_11</v>
      </c>
    </row>
    <row r="60" spans="1:46" x14ac:dyDescent="0.3">
      <c r="A60" s="2">
        <v>45419</v>
      </c>
      <c r="B60" t="s">
        <v>21</v>
      </c>
      <c r="C60">
        <v>8.0583333333333318</v>
      </c>
      <c r="D60">
        <v>37.700000000000003</v>
      </c>
      <c r="E60">
        <v>26.056999999999999</v>
      </c>
      <c r="F60">
        <v>55.92</v>
      </c>
      <c r="G60">
        <v>3.76</v>
      </c>
      <c r="H60">
        <v>3.254</v>
      </c>
      <c r="I60">
        <v>141.6</v>
      </c>
      <c r="J60">
        <v>8.0808155632842222</v>
      </c>
      <c r="K60">
        <v>4.5033667078272187E-3</v>
      </c>
      <c r="L60">
        <v>3.6390875779786218E-2</v>
      </c>
      <c r="M60">
        <v>19.863406810567319</v>
      </c>
      <c r="N60">
        <v>2.583579211543213E-3</v>
      </c>
      <c r="O60">
        <v>5225.0000000000009</v>
      </c>
      <c r="P60">
        <v>81.265640125506351</v>
      </c>
      <c r="Q60">
        <v>19498.001468852461</v>
      </c>
      <c r="R60">
        <v>0</v>
      </c>
      <c r="S60">
        <v>19.630958613807131</v>
      </c>
      <c r="T60">
        <f t="shared" si="0"/>
        <v>10.693780639128688</v>
      </c>
      <c r="U60" t="e">
        <f t="shared" si="1"/>
        <v>#N/A</v>
      </c>
      <c r="V60">
        <f t="shared" si="13"/>
        <v>11.28520066227367</v>
      </c>
      <c r="W60">
        <f t="shared" si="14"/>
        <v>10.334808812743894</v>
      </c>
      <c r="X60" t="e">
        <f t="shared" si="4"/>
        <v>#N/A</v>
      </c>
      <c r="Y60" t="e">
        <f t="shared" si="5"/>
        <v>#N/A</v>
      </c>
      <c r="Z60" t="e">
        <f t="shared" si="15"/>
        <v>#N/A</v>
      </c>
      <c r="AA60" t="e">
        <f t="shared" si="15"/>
        <v>#N/A</v>
      </c>
      <c r="AB60" t="e">
        <f t="shared" si="15"/>
        <v>#N/A</v>
      </c>
      <c r="AC60" t="e">
        <f t="shared" si="15"/>
        <v>#N/A</v>
      </c>
      <c r="AG60">
        <f t="shared" ref="AG60:AL123" si="18">C$3*(C$1-C60)/C$2</f>
        <v>1.8333333333333712E-2</v>
      </c>
      <c r="AH60">
        <f t="shared" si="18"/>
        <v>0</v>
      </c>
      <c r="AI60">
        <f t="shared" si="18"/>
        <v>0.12750000000000186</v>
      </c>
      <c r="AJ60">
        <f t="shared" si="17"/>
        <v>-1.4655172413793127</v>
      </c>
      <c r="AK60">
        <f t="shared" si="17"/>
        <v>0.15000000000000077</v>
      </c>
      <c r="AL60">
        <f t="shared" si="17"/>
        <v>-0.72999999999999954</v>
      </c>
      <c r="AM60">
        <f t="shared" si="17"/>
        <v>2.4159090909090897</v>
      </c>
      <c r="AN60">
        <f t="shared" si="8"/>
        <v>-1.5097387256830601</v>
      </c>
      <c r="AO60">
        <f t="shared" si="9"/>
        <v>1.9153073945262971</v>
      </c>
      <c r="AQ60">
        <f t="shared" si="10"/>
        <v>11.28520066227367</v>
      </c>
      <c r="AR60" s="4">
        <f t="shared" si="11"/>
        <v>10.102360615983706</v>
      </c>
      <c r="AT60" t="str">
        <f t="shared" si="12"/>
        <v>45419Shift_12</v>
      </c>
    </row>
    <row r="61" spans="1:46" x14ac:dyDescent="0.3">
      <c r="A61" s="2">
        <v>45419</v>
      </c>
      <c r="B61" t="s">
        <v>22</v>
      </c>
      <c r="C61">
        <v>8.0250000000000004</v>
      </c>
      <c r="D61">
        <v>37.6</v>
      </c>
      <c r="E61">
        <v>26.04</v>
      </c>
      <c r="F61">
        <v>55.92</v>
      </c>
      <c r="G61">
        <v>3.76</v>
      </c>
      <c r="H61">
        <v>3.26</v>
      </c>
      <c r="I61">
        <v>142.30000000000001</v>
      </c>
      <c r="J61">
        <v>7.7284356172667428</v>
      </c>
      <c r="K61">
        <v>3.1675145947520351E-3</v>
      </c>
      <c r="L61">
        <v>2.4479932612293861E-2</v>
      </c>
      <c r="M61">
        <v>20.126224843048291</v>
      </c>
      <c r="N61">
        <v>2.583727114022031E-3</v>
      </c>
      <c r="O61">
        <v>5225</v>
      </c>
      <c r="P61">
        <v>81.269712193948337</v>
      </c>
      <c r="Q61">
        <v>13630.15709054224</v>
      </c>
      <c r="R61">
        <v>0</v>
      </c>
      <c r="S61">
        <v>19.723622026413832</v>
      </c>
      <c r="T61">
        <f t="shared" si="0"/>
        <v>10.778126441788398</v>
      </c>
      <c r="U61" t="e">
        <f t="shared" si="1"/>
        <v>#N/A</v>
      </c>
      <c r="V61">
        <f t="shared" si="13"/>
        <v>11.375078320325059</v>
      </c>
      <c r="W61">
        <f t="shared" si="14"/>
        <v>10.583777379886195</v>
      </c>
      <c r="X61" t="e">
        <f t="shared" si="4"/>
        <v>#N/A</v>
      </c>
      <c r="Y61" t="e">
        <f t="shared" si="5"/>
        <v>#N/A</v>
      </c>
      <c r="Z61" t="e">
        <f t="shared" si="15"/>
        <v>#N/A</v>
      </c>
      <c r="AA61" t="e">
        <f t="shared" si="15"/>
        <v>#N/A</v>
      </c>
      <c r="AB61" t="e">
        <f t="shared" si="15"/>
        <v>#N/A</v>
      </c>
      <c r="AC61" t="e">
        <f t="shared" si="15"/>
        <v>#N/A</v>
      </c>
      <c r="AG61">
        <f t="shared" si="18"/>
        <v>2.5000000000000001E-2</v>
      </c>
      <c r="AH61">
        <f t="shared" si="18"/>
        <v>0</v>
      </c>
      <c r="AI61">
        <f t="shared" si="18"/>
        <v>0.14166666666666811</v>
      </c>
      <c r="AJ61">
        <f t="shared" si="17"/>
        <v>-1.4655172413793127</v>
      </c>
      <c r="AK61">
        <f t="shared" si="17"/>
        <v>0.15000000000000077</v>
      </c>
      <c r="AL61">
        <f t="shared" si="17"/>
        <v>-0.70000000000000062</v>
      </c>
      <c r="AM61">
        <f t="shared" si="17"/>
        <v>2.2568181818181769</v>
      </c>
      <c r="AN61">
        <f t="shared" si="8"/>
        <v>-2.1617214343841957</v>
      </c>
      <c r="AO61">
        <f t="shared" si="9"/>
        <v>2.5026073045554296</v>
      </c>
      <c r="AQ61">
        <f t="shared" si="10"/>
        <v>11.375078320325059</v>
      </c>
      <c r="AR61" s="4">
        <f t="shared" si="11"/>
        <v>10.181174563251735</v>
      </c>
      <c r="AT61" t="str">
        <f t="shared" si="12"/>
        <v>45419Shift_13</v>
      </c>
    </row>
    <row r="62" spans="1:46" x14ac:dyDescent="0.3">
      <c r="A62" s="2">
        <v>45419</v>
      </c>
      <c r="B62" t="s">
        <v>23</v>
      </c>
      <c r="C62">
        <v>8.0250000000000004</v>
      </c>
      <c r="D62">
        <v>37.9</v>
      </c>
      <c r="E62">
        <v>25.867999999999999</v>
      </c>
      <c r="F62">
        <v>55.92</v>
      </c>
      <c r="G62">
        <v>3.76</v>
      </c>
      <c r="H62">
        <v>3.278</v>
      </c>
      <c r="I62">
        <v>143.9</v>
      </c>
      <c r="J62">
        <v>7.8184223865949356</v>
      </c>
      <c r="K62">
        <v>3.3551004934015221E-3</v>
      </c>
      <c r="L62">
        <v>2.623159280688617E-2</v>
      </c>
      <c r="M62">
        <v>20.36654008854072</v>
      </c>
      <c r="N62">
        <v>2.5840457719870291E-3</v>
      </c>
      <c r="O62">
        <v>5225</v>
      </c>
      <c r="P62">
        <v>81.273435726458914</v>
      </c>
      <c r="Q62">
        <v>15242.384040000001</v>
      </c>
      <c r="R62">
        <v>0</v>
      </c>
      <c r="S62">
        <v>19.575034554816401</v>
      </c>
      <c r="T62">
        <f t="shared" si="0"/>
        <v>10.904663859088259</v>
      </c>
      <c r="U62" t="e">
        <f t="shared" si="1"/>
        <v>#N/A</v>
      </c>
      <c r="V62">
        <f t="shared" si="13"/>
        <v>11.514248914351668</v>
      </c>
      <c r="W62">
        <f t="shared" si="14"/>
        <v>11.086584337549168</v>
      </c>
      <c r="X62" t="e">
        <f t="shared" si="4"/>
        <v>#N/A</v>
      </c>
      <c r="Y62" t="e">
        <f t="shared" si="5"/>
        <v>#N/A</v>
      </c>
      <c r="Z62" t="e">
        <f t="shared" si="15"/>
        <v>#N/A</v>
      </c>
      <c r="AA62" t="e">
        <f t="shared" si="15"/>
        <v>#N/A</v>
      </c>
      <c r="AB62" t="e">
        <f t="shared" si="15"/>
        <v>#N/A</v>
      </c>
      <c r="AC62" t="e">
        <f t="shared" si="15"/>
        <v>#N/A</v>
      </c>
      <c r="AG62">
        <f t="shared" si="18"/>
        <v>2.5000000000000001E-2</v>
      </c>
      <c r="AH62">
        <f t="shared" si="18"/>
        <v>0</v>
      </c>
      <c r="AI62">
        <f t="shared" si="18"/>
        <v>0.28500000000000192</v>
      </c>
      <c r="AJ62">
        <f t="shared" si="17"/>
        <v>-1.4655172413793127</v>
      </c>
      <c r="AK62">
        <f t="shared" si="17"/>
        <v>0.15000000000000077</v>
      </c>
      <c r="AL62">
        <f t="shared" si="17"/>
        <v>-0.60999999999999943</v>
      </c>
      <c r="AM62">
        <f t="shared" si="17"/>
        <v>1.8931818181818145</v>
      </c>
      <c r="AN62">
        <f t="shared" si="8"/>
        <v>-1.9825851066666667</v>
      </c>
      <c r="AO62">
        <f t="shared" si="9"/>
        <v>2.3526293556751083</v>
      </c>
      <c r="AQ62">
        <f t="shared" si="10"/>
        <v>11.514248914351668</v>
      </c>
      <c r="AR62" s="4">
        <f t="shared" si="11"/>
        <v>10.295078803824849</v>
      </c>
      <c r="AT62" t="str">
        <f t="shared" si="12"/>
        <v>45419Shift_14</v>
      </c>
    </row>
    <row r="63" spans="1:46" x14ac:dyDescent="0.3">
      <c r="A63" s="2">
        <v>45419</v>
      </c>
      <c r="B63" t="s">
        <v>24</v>
      </c>
      <c r="C63">
        <v>8.0250000000000004</v>
      </c>
      <c r="D63">
        <v>37.9</v>
      </c>
      <c r="E63">
        <v>25.867999999999999</v>
      </c>
      <c r="F63">
        <v>55.92</v>
      </c>
      <c r="G63">
        <v>3.76</v>
      </c>
      <c r="H63">
        <v>3.278</v>
      </c>
      <c r="I63">
        <v>143.9</v>
      </c>
      <c r="J63">
        <v>8.0101937935050938</v>
      </c>
      <c r="K63">
        <v>4.2707741840613362E-3</v>
      </c>
      <c r="L63">
        <v>3.4209728862629893E-2</v>
      </c>
      <c r="M63">
        <v>20.46579325281726</v>
      </c>
      <c r="N63">
        <v>2.5839111193924091E-3</v>
      </c>
      <c r="O63">
        <v>5225</v>
      </c>
      <c r="P63">
        <v>81.274973608755531</v>
      </c>
      <c r="Q63">
        <v>21485.829600000001</v>
      </c>
      <c r="R63">
        <v>0</v>
      </c>
      <c r="S63">
        <v>19.674257798099411</v>
      </c>
      <c r="T63">
        <f t="shared" si="0"/>
        <v>11.377999224684434</v>
      </c>
      <c r="U63" t="e">
        <f t="shared" si="1"/>
        <v>#N/A</v>
      </c>
      <c r="V63">
        <f t="shared" si="13"/>
        <v>11.987599240444609</v>
      </c>
      <c r="W63">
        <f t="shared" si="14"/>
        <v>11.559934663642109</v>
      </c>
      <c r="X63" t="e">
        <f t="shared" si="4"/>
        <v>#N/A</v>
      </c>
      <c r="Y63" t="e">
        <f t="shared" si="5"/>
        <v>#N/A</v>
      </c>
      <c r="Z63" t="e">
        <f t="shared" si="15"/>
        <v>#N/A</v>
      </c>
      <c r="AA63" t="e">
        <f t="shared" si="15"/>
        <v>#N/A</v>
      </c>
      <c r="AB63" t="e">
        <f t="shared" si="15"/>
        <v>#N/A</v>
      </c>
      <c r="AC63" t="e">
        <f t="shared" si="15"/>
        <v>#N/A</v>
      </c>
      <c r="AG63">
        <f t="shared" si="18"/>
        <v>2.5000000000000001E-2</v>
      </c>
      <c r="AH63">
        <f t="shared" si="18"/>
        <v>0</v>
      </c>
      <c r="AI63">
        <f t="shared" si="18"/>
        <v>0.28500000000000192</v>
      </c>
      <c r="AJ63">
        <f t="shared" si="17"/>
        <v>-1.4655172413793127</v>
      </c>
      <c r="AK63">
        <f t="shared" si="17"/>
        <v>0.15000000000000077</v>
      </c>
      <c r="AL63">
        <f t="shared" si="17"/>
        <v>-0.60999999999999943</v>
      </c>
      <c r="AM63">
        <f t="shared" si="17"/>
        <v>1.8931818181818145</v>
      </c>
      <c r="AN63">
        <f t="shared" si="8"/>
        <v>-1.2888689333333334</v>
      </c>
      <c r="AO63">
        <f t="shared" si="9"/>
        <v>2.0330103441581779</v>
      </c>
      <c r="AQ63">
        <f t="shared" si="10"/>
        <v>11.987599240444609</v>
      </c>
      <c r="AR63" s="4">
        <f t="shared" si="11"/>
        <v>10.76839920892426</v>
      </c>
      <c r="AT63" t="str">
        <f t="shared" si="12"/>
        <v>45419Shift_15</v>
      </c>
    </row>
    <row r="64" spans="1:46" x14ac:dyDescent="0.3">
      <c r="A64" s="2">
        <v>45419</v>
      </c>
      <c r="B64" t="s">
        <v>25</v>
      </c>
      <c r="C64">
        <v>8.1039999999999992</v>
      </c>
      <c r="D64">
        <v>37.75</v>
      </c>
      <c r="E64">
        <v>26.06625</v>
      </c>
      <c r="F64">
        <v>55.92</v>
      </c>
      <c r="G64">
        <v>3.76</v>
      </c>
      <c r="H64">
        <v>3.3125</v>
      </c>
      <c r="I64">
        <v>146</v>
      </c>
      <c r="J64">
        <v>8.7927884157173732</v>
      </c>
      <c r="K64">
        <v>7.7796835890431076E-3</v>
      </c>
      <c r="L64">
        <v>6.8405111739684804E-2</v>
      </c>
      <c r="M64">
        <v>19.69367307172147</v>
      </c>
      <c r="N64">
        <v>2.5834308299829689E-3</v>
      </c>
      <c r="O64">
        <v>5225</v>
      </c>
      <c r="P64">
        <v>81.26301072585099</v>
      </c>
      <c r="Q64">
        <v>38070.234432876707</v>
      </c>
      <c r="R64">
        <v>0</v>
      </c>
      <c r="S64">
        <v>18.392202750141671</v>
      </c>
      <c r="T64">
        <f t="shared" si="0"/>
        <v>10.642154190931583</v>
      </c>
      <c r="U64" t="e">
        <f t="shared" si="1"/>
        <v>#N/A</v>
      </c>
      <c r="V64">
        <f t="shared" si="13"/>
        <v>11.268085276486371</v>
      </c>
      <c r="W64">
        <f t="shared" si="14"/>
        <v>11.317693426956595</v>
      </c>
      <c r="X64" t="e">
        <f t="shared" si="4"/>
        <v>#N/A</v>
      </c>
      <c r="Y64" t="e">
        <f t="shared" si="5"/>
        <v>#N/A</v>
      </c>
      <c r="Z64" t="e">
        <f t="shared" si="15"/>
        <v>#N/A</v>
      </c>
      <c r="AA64" t="e">
        <f t="shared" si="15"/>
        <v>#N/A</v>
      </c>
      <c r="AB64" t="e">
        <f t="shared" si="15"/>
        <v>#N/A</v>
      </c>
      <c r="AC64" t="e">
        <f t="shared" si="15"/>
        <v>#N/A</v>
      </c>
      <c r="AG64">
        <f t="shared" si="18"/>
        <v>9.2000000000002306E-3</v>
      </c>
      <c r="AH64">
        <f t="shared" si="18"/>
        <v>0</v>
      </c>
      <c r="AI64">
        <f t="shared" si="18"/>
        <v>0.11979166666666727</v>
      </c>
      <c r="AJ64">
        <f t="shared" si="17"/>
        <v>-1.4655172413793127</v>
      </c>
      <c r="AK64">
        <f t="shared" si="17"/>
        <v>0.15000000000000077</v>
      </c>
      <c r="AL64">
        <f t="shared" si="17"/>
        <v>-0.43749999999999961</v>
      </c>
      <c r="AM64">
        <f t="shared" si="17"/>
        <v>1.4159090909090886</v>
      </c>
      <c r="AN64">
        <f t="shared" si="8"/>
        <v>0.55384271476407831</v>
      </c>
      <c r="AO64">
        <f t="shared" si="9"/>
        <v>0.72868597380437872</v>
      </c>
      <c r="AQ64">
        <f t="shared" si="10"/>
        <v>11.268085276486371</v>
      </c>
      <c r="AR64" s="4">
        <f t="shared" si="11"/>
        <v>10.016223105376795</v>
      </c>
      <c r="AT64" t="str">
        <f t="shared" si="12"/>
        <v>45419Shift_21</v>
      </c>
    </row>
    <row r="65" spans="1:46" x14ac:dyDescent="0.3">
      <c r="A65" s="2">
        <v>45419</v>
      </c>
      <c r="B65" t="s">
        <v>26</v>
      </c>
      <c r="C65">
        <v>8.1039999999999992</v>
      </c>
      <c r="D65">
        <v>38</v>
      </c>
      <c r="E65">
        <v>25.77571428571429</v>
      </c>
      <c r="F65">
        <v>55.92</v>
      </c>
      <c r="G65">
        <v>3.76</v>
      </c>
      <c r="H65">
        <v>3.3285714285714278</v>
      </c>
      <c r="I65">
        <v>147.42857142857139</v>
      </c>
      <c r="J65">
        <v>8.8294674488684635</v>
      </c>
      <c r="K65">
        <v>7.8027753117824129E-3</v>
      </c>
      <c r="L65">
        <v>6.8894350626217293E-2</v>
      </c>
      <c r="M65">
        <v>19.888826984931558</v>
      </c>
      <c r="N65">
        <v>2.5835795524956802E-3</v>
      </c>
      <c r="O65">
        <v>5225</v>
      </c>
      <c r="P65">
        <v>81.26603445474467</v>
      </c>
      <c r="Q65">
        <v>34396.220800000003</v>
      </c>
      <c r="R65">
        <v>0</v>
      </c>
      <c r="S65">
        <v>18.240237693414979</v>
      </c>
      <c r="T65">
        <f t="shared" si="0"/>
        <v>10.354525736026073</v>
      </c>
      <c r="U65" t="e">
        <f t="shared" si="1"/>
        <v>#N/A</v>
      </c>
      <c r="V65">
        <f t="shared" si="13"/>
        <v>10.991678644211593</v>
      </c>
      <c r="W65">
        <f t="shared" si="14"/>
        <v>11.365962119357132</v>
      </c>
      <c r="X65" t="e">
        <f t="shared" si="4"/>
        <v>#N/A</v>
      </c>
      <c r="Y65" t="e">
        <f t="shared" si="5"/>
        <v>#N/A</v>
      </c>
      <c r="Z65" t="e">
        <f t="shared" si="15"/>
        <v>#N/A</v>
      </c>
      <c r="AA65" t="e">
        <f t="shared" si="15"/>
        <v>#N/A</v>
      </c>
      <c r="AB65" t="e">
        <f t="shared" si="15"/>
        <v>#N/A</v>
      </c>
      <c r="AC65" t="e">
        <f t="shared" si="15"/>
        <v>#N/A</v>
      </c>
      <c r="AG65">
        <f t="shared" si="18"/>
        <v>9.2000000000002306E-3</v>
      </c>
      <c r="AH65">
        <f t="shared" si="18"/>
        <v>0</v>
      </c>
      <c r="AI65">
        <f t="shared" si="18"/>
        <v>0.36190476190475884</v>
      </c>
      <c r="AJ65">
        <f t="shared" si="17"/>
        <v>-1.4655172413793127</v>
      </c>
      <c r="AK65">
        <f t="shared" si="17"/>
        <v>0.15000000000000077</v>
      </c>
      <c r="AL65">
        <f t="shared" si="17"/>
        <v>-0.35714285714286031</v>
      </c>
      <c r="AM65">
        <f t="shared" si="17"/>
        <v>1.0912337662337732</v>
      </c>
      <c r="AN65">
        <f t="shared" si="8"/>
        <v>0.14561897777777794</v>
      </c>
      <c r="AO65">
        <f t="shared" si="9"/>
        <v>0.66755425188589501</v>
      </c>
      <c r="AQ65">
        <f t="shared" si="10"/>
        <v>10.991678644211593</v>
      </c>
      <c r="AR65" s="4">
        <f t="shared" si="11"/>
        <v>9.7173728278405527</v>
      </c>
      <c r="AT65" t="str">
        <f t="shared" si="12"/>
        <v>45419Shift_22</v>
      </c>
    </row>
    <row r="66" spans="1:46" x14ac:dyDescent="0.3">
      <c r="A66" s="2">
        <v>45419</v>
      </c>
      <c r="B66" t="s">
        <v>27</v>
      </c>
      <c r="C66">
        <v>8.129999999999999</v>
      </c>
      <c r="D66">
        <v>37.799999999999997</v>
      </c>
      <c r="E66">
        <v>25.745999999999999</v>
      </c>
      <c r="F66">
        <v>55.92</v>
      </c>
      <c r="G66">
        <v>3.76</v>
      </c>
      <c r="H66">
        <v>3.319999999999999</v>
      </c>
      <c r="I66">
        <v>150</v>
      </c>
      <c r="J66">
        <v>9.2915148517952115</v>
      </c>
      <c r="K66">
        <v>8.7437374489554506E-3</v>
      </c>
      <c r="L66">
        <v>8.1242566367167549E-2</v>
      </c>
      <c r="M66">
        <v>20.212871915522388</v>
      </c>
      <c r="N66">
        <v>2.583787346449751E-3</v>
      </c>
      <c r="O66">
        <v>5225</v>
      </c>
      <c r="P66">
        <v>81.271055238315697</v>
      </c>
      <c r="Q66">
        <v>34396.220800000003</v>
      </c>
      <c r="R66">
        <v>0</v>
      </c>
      <c r="S66">
        <v>17.939477562695501</v>
      </c>
      <c r="T66">
        <f t="shared" si="0"/>
        <v>9.2805861007808037</v>
      </c>
      <c r="U66" t="e">
        <f t="shared" si="1"/>
        <v>#N/A</v>
      </c>
      <c r="V66">
        <f t="shared" si="13"/>
        <v>9.9379337474136804</v>
      </c>
      <c r="W66">
        <f t="shared" si="14"/>
        <v>10.896632806974814</v>
      </c>
      <c r="X66" t="e">
        <f t="shared" si="4"/>
        <v>#N/A</v>
      </c>
      <c r="Y66" t="e">
        <f t="shared" si="5"/>
        <v>#N/A</v>
      </c>
      <c r="Z66" t="e">
        <f t="shared" si="15"/>
        <v>#N/A</v>
      </c>
      <c r="AA66" t="e">
        <f t="shared" si="15"/>
        <v>#N/A</v>
      </c>
      <c r="AB66" t="e">
        <f t="shared" si="15"/>
        <v>#N/A</v>
      </c>
      <c r="AC66" t="e">
        <f t="shared" si="15"/>
        <v>#N/A</v>
      </c>
      <c r="AG66">
        <f t="shared" si="18"/>
        <v>4.0000000000002698E-3</v>
      </c>
      <c r="AH66">
        <f t="shared" si="18"/>
        <v>0</v>
      </c>
      <c r="AI66">
        <f t="shared" si="18"/>
        <v>0.38666666666666849</v>
      </c>
      <c r="AJ66">
        <f t="shared" si="17"/>
        <v>-1.4655172413793127</v>
      </c>
      <c r="AK66">
        <f t="shared" si="17"/>
        <v>0.15000000000000077</v>
      </c>
      <c r="AL66">
        <f t="shared" si="17"/>
        <v>-0.4000000000000048</v>
      </c>
      <c r="AM66">
        <f t="shared" si="17"/>
        <v>0.5068181818181795</v>
      </c>
      <c r="AN66">
        <f t="shared" si="8"/>
        <v>0.14561897777777794</v>
      </c>
      <c r="AO66">
        <f t="shared" si="9"/>
        <v>-0.10252475299201851</v>
      </c>
      <c r="AQ66">
        <f t="shared" si="10"/>
        <v>9.9379337474136804</v>
      </c>
      <c r="AR66" s="4">
        <f t="shared" si="11"/>
        <v>8.623238454147927</v>
      </c>
      <c r="AT66" t="str">
        <f t="shared" si="12"/>
        <v>45419Shift_23</v>
      </c>
    </row>
    <row r="67" spans="1:46" x14ac:dyDescent="0.3">
      <c r="A67" s="2">
        <v>45420</v>
      </c>
      <c r="B67" t="s">
        <v>28</v>
      </c>
      <c r="C67">
        <v>8.1733333333333338</v>
      </c>
      <c r="D67">
        <v>38</v>
      </c>
      <c r="E67">
        <v>25.682500000000001</v>
      </c>
      <c r="F67">
        <v>55.92</v>
      </c>
      <c r="G67">
        <v>3.76</v>
      </c>
      <c r="H67">
        <v>3.3149999999999999</v>
      </c>
      <c r="I67">
        <v>150.5</v>
      </c>
      <c r="J67">
        <v>9.7839997799965097</v>
      </c>
      <c r="K67">
        <v>9.7964101957974427E-3</v>
      </c>
      <c r="L67">
        <v>9.5848075200437741E-2</v>
      </c>
      <c r="M67">
        <v>20.073400765274201</v>
      </c>
      <c r="N67">
        <v>2.583819695567272E-3</v>
      </c>
      <c r="O67">
        <v>5225</v>
      </c>
      <c r="P67">
        <v>81.268894404137782</v>
      </c>
      <c r="Q67">
        <v>33850.590030769228</v>
      </c>
      <c r="R67">
        <v>0</v>
      </c>
      <c r="S67">
        <v>17.678702521077799</v>
      </c>
      <c r="T67">
        <f t="shared" si="0"/>
        <v>8.1614609683352057</v>
      </c>
      <c r="U67" t="e">
        <f t="shared" si="1"/>
        <v>#N/A</v>
      </c>
      <c r="V67">
        <f t="shared" si="13"/>
        <v>8.822642378834658</v>
      </c>
      <c r="W67">
        <f t="shared" si="14"/>
        <v>9.8949778020321553</v>
      </c>
      <c r="X67" t="e">
        <f t="shared" si="4"/>
        <v>#N/A</v>
      </c>
      <c r="Y67" t="e">
        <f t="shared" si="5"/>
        <v>#N/A</v>
      </c>
      <c r="Z67" t="e">
        <f t="shared" si="15"/>
        <v>#N/A</v>
      </c>
      <c r="AA67" t="e">
        <f t="shared" si="15"/>
        <v>#N/A</v>
      </c>
      <c r="AB67" t="e">
        <f t="shared" si="15"/>
        <v>#N/A</v>
      </c>
      <c r="AC67" t="e">
        <f t="shared" si="15"/>
        <v>#N/A</v>
      </c>
      <c r="AG67">
        <f t="shared" si="18"/>
        <v>-4.6666666666666861E-3</v>
      </c>
      <c r="AH67">
        <f t="shared" si="18"/>
        <v>0</v>
      </c>
      <c r="AI67">
        <f t="shared" si="18"/>
        <v>0.43958333333333321</v>
      </c>
      <c r="AJ67">
        <f t="shared" si="17"/>
        <v>-1.4655172413793127</v>
      </c>
      <c r="AK67">
        <f t="shared" si="17"/>
        <v>0.15000000000000077</v>
      </c>
      <c r="AL67">
        <f t="shared" si="17"/>
        <v>-0.42499999999999982</v>
      </c>
      <c r="AM67">
        <f t="shared" si="17"/>
        <v>0.39318181818181586</v>
      </c>
      <c r="AN67">
        <f t="shared" si="8"/>
        <v>8.49933367521363E-2</v>
      </c>
      <c r="AO67">
        <f t="shared" si="9"/>
        <v>-0.92333296666084885</v>
      </c>
      <c r="AQ67">
        <f t="shared" si="10"/>
        <v>8.822642378834658</v>
      </c>
      <c r="AR67" s="4">
        <f t="shared" si="11"/>
        <v>7.5002795578357535</v>
      </c>
      <c r="AT67" t="str">
        <f t="shared" si="12"/>
        <v>45420Shift_00</v>
      </c>
    </row>
    <row r="68" spans="1:46" x14ac:dyDescent="0.3">
      <c r="A68" s="2">
        <v>45420</v>
      </c>
      <c r="B68" t="s">
        <v>29</v>
      </c>
      <c r="C68">
        <v>8.1733333333333338</v>
      </c>
      <c r="D68">
        <v>37.333333333333343</v>
      </c>
      <c r="E68">
        <v>26.243333333333339</v>
      </c>
      <c r="F68">
        <v>55.92</v>
      </c>
      <c r="G68">
        <v>3.76</v>
      </c>
      <c r="H68">
        <v>3.2999999999999989</v>
      </c>
      <c r="I68">
        <v>149.33333333333329</v>
      </c>
      <c r="J68">
        <v>9.7390514511914681</v>
      </c>
      <c r="K68">
        <v>9.8062945257405745E-3</v>
      </c>
      <c r="L68">
        <v>9.5504006931724686E-2</v>
      </c>
      <c r="M68">
        <v>19.63994809338655</v>
      </c>
      <c r="N68">
        <v>2.583387590536263E-3</v>
      </c>
      <c r="O68">
        <v>5225</v>
      </c>
      <c r="P68">
        <v>81.262178472207225</v>
      </c>
      <c r="Q68">
        <v>29138.516759999999</v>
      </c>
      <c r="R68">
        <v>0</v>
      </c>
      <c r="S68">
        <v>17.52893605984255</v>
      </c>
      <c r="T68">
        <f t="shared" si="0"/>
        <v>7.0114162328279983</v>
      </c>
      <c r="U68" t="e">
        <f t="shared" si="1"/>
        <v>#N/A</v>
      </c>
      <c r="V68">
        <f t="shared" si="13"/>
        <v>7.663330295577012</v>
      </c>
      <c r="W68">
        <f t="shared" si="14"/>
        <v>8.470514203622983</v>
      </c>
      <c r="X68" t="e">
        <f t="shared" si="4"/>
        <v>#N/A</v>
      </c>
      <c r="Y68" t="e">
        <f t="shared" si="5"/>
        <v>#N/A</v>
      </c>
      <c r="Z68" t="e">
        <f t="shared" si="15"/>
        <v>#N/A</v>
      </c>
      <c r="AA68" t="e">
        <f t="shared" si="15"/>
        <v>#N/A</v>
      </c>
      <c r="AB68" t="e">
        <f t="shared" si="15"/>
        <v>#N/A</v>
      </c>
      <c r="AC68" t="e">
        <f t="shared" si="15"/>
        <v>#N/A</v>
      </c>
      <c r="AG68">
        <f t="shared" si="18"/>
        <v>-4.6666666666666861E-3</v>
      </c>
      <c r="AH68">
        <f t="shared" si="18"/>
        <v>0</v>
      </c>
      <c r="AI68">
        <f t="shared" si="18"/>
        <v>-2.7777777777782117E-2</v>
      </c>
      <c r="AJ68">
        <f t="shared" si="17"/>
        <v>-1.4655172413793127</v>
      </c>
      <c r="AK68">
        <f t="shared" si="17"/>
        <v>0.15000000000000077</v>
      </c>
      <c r="AL68">
        <f t="shared" si="17"/>
        <v>-0.500000000000005</v>
      </c>
      <c r="AM68">
        <f t="shared" si="17"/>
        <v>0.65833333333334187</v>
      </c>
      <c r="AN68">
        <f t="shared" si="8"/>
        <v>-0.43857036000000033</v>
      </c>
      <c r="AO68">
        <f t="shared" si="9"/>
        <v>-0.84841908531911281</v>
      </c>
      <c r="AQ68">
        <f t="shared" si="10"/>
        <v>7.663330295577012</v>
      </c>
      <c r="AR68" s="4">
        <f t="shared" si="11"/>
        <v>6.3595021700789847</v>
      </c>
      <c r="AT68" t="str">
        <f t="shared" si="12"/>
        <v>45420Shift_01</v>
      </c>
    </row>
    <row r="69" spans="1:46" x14ac:dyDescent="0.3">
      <c r="A69" s="2">
        <v>45420</v>
      </c>
      <c r="B69" t="s">
        <v>30</v>
      </c>
      <c r="C69">
        <v>8.1733333333333338</v>
      </c>
      <c r="D69">
        <v>37.333333333333343</v>
      </c>
      <c r="E69">
        <v>26.243333333333339</v>
      </c>
      <c r="F69">
        <v>55.92</v>
      </c>
      <c r="G69">
        <v>3.76</v>
      </c>
      <c r="H69">
        <v>3.2999999999999989</v>
      </c>
      <c r="I69">
        <v>149.33333333333329</v>
      </c>
      <c r="J69">
        <v>9.6220873726384113</v>
      </c>
      <c r="K69">
        <v>9.2186508145009234E-3</v>
      </c>
      <c r="L69">
        <v>8.8702663594972142E-2</v>
      </c>
      <c r="M69">
        <v>19.55338550235631</v>
      </c>
      <c r="N69">
        <v>2.583370760436379E-3</v>
      </c>
      <c r="O69">
        <v>5225</v>
      </c>
      <c r="P69">
        <v>81.260837272892502</v>
      </c>
      <c r="Q69">
        <v>22895.071199999998</v>
      </c>
      <c r="R69">
        <v>0</v>
      </c>
      <c r="S69">
        <v>17.442442884094952</v>
      </c>
      <c r="T69">
        <f t="shared" si="0"/>
        <v>6.4261123070275072</v>
      </c>
      <c r="U69" t="e">
        <f t="shared" si="1"/>
        <v>#N/A</v>
      </c>
      <c r="V69">
        <f t="shared" si="13"/>
        <v>7.0779916621352008</v>
      </c>
      <c r="W69">
        <f t="shared" si="14"/>
        <v>7.8851755701811719</v>
      </c>
      <c r="X69" t="e">
        <f t="shared" si="4"/>
        <v>#N/A</v>
      </c>
      <c r="Y69" t="e">
        <f t="shared" si="5"/>
        <v>#N/A</v>
      </c>
      <c r="Z69" t="e">
        <f t="shared" si="15"/>
        <v>#N/A</v>
      </c>
      <c r="AA69" t="e">
        <f t="shared" si="15"/>
        <v>#N/A</v>
      </c>
      <c r="AB69" t="e">
        <f t="shared" si="15"/>
        <v>#N/A</v>
      </c>
      <c r="AC69" t="e">
        <f t="shared" si="15"/>
        <v>#N/A</v>
      </c>
      <c r="AG69">
        <f t="shared" si="18"/>
        <v>-4.6666666666666861E-3</v>
      </c>
      <c r="AH69">
        <f t="shared" si="18"/>
        <v>0</v>
      </c>
      <c r="AI69">
        <f t="shared" si="18"/>
        <v>-2.7777777777782117E-2</v>
      </c>
      <c r="AJ69">
        <f t="shared" si="17"/>
        <v>-1.4655172413793127</v>
      </c>
      <c r="AK69">
        <f t="shared" si="17"/>
        <v>0.15000000000000077</v>
      </c>
      <c r="AL69">
        <f t="shared" si="17"/>
        <v>-0.500000000000005</v>
      </c>
      <c r="AM69">
        <f t="shared" si="17"/>
        <v>0.65833333333334187</v>
      </c>
      <c r="AN69">
        <f t="shared" si="8"/>
        <v>-1.1322865333333336</v>
      </c>
      <c r="AO69">
        <f t="shared" si="9"/>
        <v>-0.65347895439735149</v>
      </c>
      <c r="AQ69">
        <f t="shared" si="10"/>
        <v>7.0779916621352008</v>
      </c>
      <c r="AR69" s="4">
        <f t="shared" si="11"/>
        <v>5.7742329519198137</v>
      </c>
      <c r="AT69" t="str">
        <f t="shared" si="12"/>
        <v>45420Shift_02</v>
      </c>
    </row>
    <row r="70" spans="1:46" x14ac:dyDescent="0.3">
      <c r="A70" s="2">
        <v>45420</v>
      </c>
      <c r="B70" t="s">
        <v>31</v>
      </c>
      <c r="C70">
        <v>8.1733333333333338</v>
      </c>
      <c r="D70">
        <v>37.333333333333343</v>
      </c>
      <c r="E70">
        <v>26.243333333333339</v>
      </c>
      <c r="F70">
        <v>55.92</v>
      </c>
      <c r="G70">
        <v>3.76</v>
      </c>
      <c r="H70">
        <v>3.2999999999999989</v>
      </c>
      <c r="I70">
        <v>149.33333333333329</v>
      </c>
      <c r="J70">
        <v>9.6220873726384113</v>
      </c>
      <c r="K70">
        <v>9.2186508145009234E-3</v>
      </c>
      <c r="L70">
        <v>8.8702663594972142E-2</v>
      </c>
      <c r="M70">
        <v>19.55338550235631</v>
      </c>
      <c r="N70">
        <v>2.583370760436379E-3</v>
      </c>
      <c r="O70">
        <v>5225</v>
      </c>
      <c r="P70">
        <v>81.260837272892502</v>
      </c>
      <c r="Q70">
        <v>22895.071199999998</v>
      </c>
      <c r="R70">
        <v>0</v>
      </c>
      <c r="S70">
        <v>17.442442884094952</v>
      </c>
      <c r="T70">
        <f t="shared" si="0"/>
        <v>6.4261123070275072</v>
      </c>
      <c r="U70" t="e">
        <f t="shared" si="1"/>
        <v>#N/A</v>
      </c>
      <c r="V70">
        <f t="shared" si="13"/>
        <v>7.0779916621352008</v>
      </c>
      <c r="W70">
        <f t="shared" si="14"/>
        <v>7.8851755701811719</v>
      </c>
      <c r="X70" t="e">
        <f t="shared" si="4"/>
        <v>#N/A</v>
      </c>
      <c r="Y70" t="e">
        <f t="shared" si="5"/>
        <v>#N/A</v>
      </c>
      <c r="Z70" t="e">
        <f t="shared" si="15"/>
        <v>#N/A</v>
      </c>
      <c r="AA70" t="e">
        <f t="shared" si="15"/>
        <v>#N/A</v>
      </c>
      <c r="AB70" t="e">
        <f t="shared" si="15"/>
        <v>#N/A</v>
      </c>
      <c r="AC70" t="e">
        <f t="shared" si="15"/>
        <v>#N/A</v>
      </c>
      <c r="AG70">
        <f t="shared" si="18"/>
        <v>-4.6666666666666861E-3</v>
      </c>
      <c r="AH70">
        <f t="shared" si="18"/>
        <v>0</v>
      </c>
      <c r="AI70">
        <f t="shared" si="18"/>
        <v>-2.7777777777782117E-2</v>
      </c>
      <c r="AJ70">
        <f t="shared" si="17"/>
        <v>-1.4655172413793127</v>
      </c>
      <c r="AK70">
        <f t="shared" si="17"/>
        <v>0.15000000000000077</v>
      </c>
      <c r="AL70">
        <f t="shared" si="17"/>
        <v>-0.500000000000005</v>
      </c>
      <c r="AM70">
        <f t="shared" si="17"/>
        <v>0.65833333333334187</v>
      </c>
      <c r="AN70">
        <f t="shared" si="8"/>
        <v>-1.1322865333333336</v>
      </c>
      <c r="AO70">
        <f t="shared" si="9"/>
        <v>-0.65347895439735149</v>
      </c>
      <c r="AQ70">
        <f t="shared" si="10"/>
        <v>7.0779916621352008</v>
      </c>
      <c r="AR70" s="4">
        <f t="shared" si="11"/>
        <v>5.7742329519198137</v>
      </c>
      <c r="AT70" t="str">
        <f t="shared" si="12"/>
        <v>45420Shift_03</v>
      </c>
    </row>
    <row r="71" spans="1:46" x14ac:dyDescent="0.3">
      <c r="A71" s="2">
        <v>45420</v>
      </c>
      <c r="B71" t="s">
        <v>32</v>
      </c>
      <c r="C71">
        <v>8.1733333333333338</v>
      </c>
      <c r="D71">
        <v>37.333333333333343</v>
      </c>
      <c r="E71">
        <v>26.243333333333339</v>
      </c>
      <c r="F71">
        <v>55.92</v>
      </c>
      <c r="G71">
        <v>3.76</v>
      </c>
      <c r="H71">
        <v>3.2999999999999989</v>
      </c>
      <c r="I71">
        <v>149.33333333333329</v>
      </c>
      <c r="J71">
        <v>9.6220873726384113</v>
      </c>
      <c r="K71">
        <v>9.2186508145009234E-3</v>
      </c>
      <c r="L71">
        <v>8.8702663594972142E-2</v>
      </c>
      <c r="M71">
        <v>19.55338550235631</v>
      </c>
      <c r="N71">
        <v>2.583370760436379E-3</v>
      </c>
      <c r="O71">
        <v>5225</v>
      </c>
      <c r="P71">
        <v>81.260837272892502</v>
      </c>
      <c r="Q71">
        <v>22895.071199999998</v>
      </c>
      <c r="R71">
        <v>0</v>
      </c>
      <c r="S71">
        <v>17.442442884094952</v>
      </c>
      <c r="T71">
        <f t="shared" ref="T71:T134" si="19">AVERAGE(AQ71:AR71)</f>
        <v>6.4261123070275072</v>
      </c>
      <c r="U71" t="e">
        <f t="shared" ref="U71:U134" si="20">VLOOKUP($AT71,kkk,U$4,0)</f>
        <v>#N/A</v>
      </c>
      <c r="V71">
        <f t="shared" si="13"/>
        <v>7.0779916621352008</v>
      </c>
      <c r="W71">
        <f t="shared" si="14"/>
        <v>7.8851755701811719</v>
      </c>
      <c r="X71" t="e">
        <f t="shared" ref="X71:X134" si="21">VLOOKUP($AT71,iii,3,0)</f>
        <v>#N/A</v>
      </c>
      <c r="Y71" t="e">
        <f t="shared" ref="Y71:Y134" si="22">VLOOKUP($AT71,iii,2,0)</f>
        <v>#N/A</v>
      </c>
      <c r="Z71" t="e">
        <f t="shared" si="15"/>
        <v>#N/A</v>
      </c>
      <c r="AA71" t="e">
        <f t="shared" si="15"/>
        <v>#N/A</v>
      </c>
      <c r="AB71" t="e">
        <f t="shared" si="15"/>
        <v>#N/A</v>
      </c>
      <c r="AC71" t="e">
        <f t="shared" si="15"/>
        <v>#N/A</v>
      </c>
      <c r="AG71">
        <f t="shared" si="18"/>
        <v>-4.6666666666666861E-3</v>
      </c>
      <c r="AH71">
        <f t="shared" si="18"/>
        <v>0</v>
      </c>
      <c r="AI71">
        <f t="shared" si="18"/>
        <v>-2.7777777777782117E-2</v>
      </c>
      <c r="AJ71">
        <f t="shared" si="17"/>
        <v>-1.4655172413793127</v>
      </c>
      <c r="AK71">
        <f t="shared" si="17"/>
        <v>0.15000000000000077</v>
      </c>
      <c r="AL71">
        <f t="shared" si="17"/>
        <v>-0.500000000000005</v>
      </c>
      <c r="AM71">
        <f t="shared" si="17"/>
        <v>0.65833333333334187</v>
      </c>
      <c r="AN71">
        <f t="shared" ref="AN71:AN134" si="23">(Q71-$M$1)/$M$2</f>
        <v>-1.1322865333333336</v>
      </c>
      <c r="AO71">
        <f t="shared" ref="AO71:AO134" si="24">(J71-$Q$1)/$Q$2</f>
        <v>-0.65347895439735149</v>
      </c>
      <c r="AQ71">
        <f t="shared" ref="AQ71:AQ134" si="25">M71+SUM(AG71:AO71)+$T$1+R71/$Z$1</f>
        <v>7.0779916621352008</v>
      </c>
      <c r="AR71" s="4">
        <f t="shared" ref="AR71:AR134" si="26">S71+SUM(AG71:AO71)+$T$1+R71/$Z$1-AJ71-AM71</f>
        <v>5.7742329519198137</v>
      </c>
      <c r="AT71" t="str">
        <f t="shared" ref="AT71:AT134" si="27">A71&amp;B71</f>
        <v>45420Shift_04</v>
      </c>
    </row>
    <row r="72" spans="1:46" x14ac:dyDescent="0.3">
      <c r="A72" s="2">
        <v>45420</v>
      </c>
      <c r="B72" t="s">
        <v>19</v>
      </c>
      <c r="C72">
        <v>8.1959999999999997</v>
      </c>
      <c r="D72">
        <v>37.428571428571431</v>
      </c>
      <c r="E72">
        <v>27.164285714285711</v>
      </c>
      <c r="F72">
        <v>55.48</v>
      </c>
      <c r="G72">
        <v>3.76</v>
      </c>
      <c r="H72">
        <v>3.351428571428571</v>
      </c>
      <c r="I72">
        <v>146.28571428571431</v>
      </c>
      <c r="J72">
        <v>12.06215830000175</v>
      </c>
      <c r="K72">
        <v>5.0144154878600774E-3</v>
      </c>
      <c r="L72">
        <v>6.0484673396548741E-2</v>
      </c>
      <c r="M72">
        <v>15.696869986129521</v>
      </c>
      <c r="N72">
        <v>2.549841865791342</v>
      </c>
      <c r="O72">
        <v>5225</v>
      </c>
      <c r="P72">
        <v>107.1093965283366</v>
      </c>
      <c r="Q72">
        <v>13998.88</v>
      </c>
      <c r="R72">
        <v>0</v>
      </c>
      <c r="S72">
        <v>14.968468915857841</v>
      </c>
      <c r="T72">
        <f t="shared" si="19"/>
        <v>-1.5836031055350832</v>
      </c>
      <c r="U72" t="e">
        <f t="shared" si="20"/>
        <v>#N/A</v>
      </c>
      <c r="V72">
        <f t="shared" ref="V72:V135" si="28">M72+SUM(AG72:AO72)+$T$1+R72/$Z$1</f>
        <v>-0.89736383327429969</v>
      </c>
      <c r="W72">
        <f t="shared" ref="W72:W135" si="29">M72+SUM(AG72:AO72)+$T$1+R72/$Z$1-AJ72-AM72</f>
        <v>-1.5414413075241868</v>
      </c>
      <c r="X72" t="e">
        <f t="shared" si="21"/>
        <v>#N/A</v>
      </c>
      <c r="Y72" t="e">
        <f t="shared" si="22"/>
        <v>#N/A</v>
      </c>
      <c r="Z72" t="e">
        <f t="shared" si="15"/>
        <v>#N/A</v>
      </c>
      <c r="AA72" t="e">
        <f t="shared" si="15"/>
        <v>#N/A</v>
      </c>
      <c r="AB72" t="e">
        <f t="shared" si="15"/>
        <v>#N/A</v>
      </c>
      <c r="AC72" t="e">
        <f t="shared" si="15"/>
        <v>#N/A</v>
      </c>
      <c r="AG72">
        <f t="shared" si="18"/>
        <v>-9.1999999999998749E-3</v>
      </c>
      <c r="AH72">
        <f t="shared" si="18"/>
        <v>0</v>
      </c>
      <c r="AI72">
        <f t="shared" si="18"/>
        <v>-0.79523809523809186</v>
      </c>
      <c r="AJ72">
        <f t="shared" si="17"/>
        <v>-0.70689655172413202</v>
      </c>
      <c r="AK72">
        <f t="shared" si="17"/>
        <v>0.15000000000000077</v>
      </c>
      <c r="AL72">
        <f t="shared" si="17"/>
        <v>-0.24285714285714466</v>
      </c>
      <c r="AM72">
        <f t="shared" si="17"/>
        <v>1.3509740259740191</v>
      </c>
      <c r="AN72">
        <f t="shared" si="23"/>
        <v>-2.1207522222222228</v>
      </c>
      <c r="AO72">
        <f t="shared" si="24"/>
        <v>-4.720263833336249</v>
      </c>
      <c r="AQ72">
        <f t="shared" si="25"/>
        <v>-0.89736383327429969</v>
      </c>
      <c r="AR72" s="4">
        <f t="shared" si="26"/>
        <v>-2.2698423777958667</v>
      </c>
      <c r="AT72" t="str">
        <f t="shared" si="27"/>
        <v>45420Shift_10</v>
      </c>
    </row>
    <row r="73" spans="1:46" x14ac:dyDescent="0.3">
      <c r="A73" s="2">
        <v>45420</v>
      </c>
      <c r="B73" t="s">
        <v>20</v>
      </c>
      <c r="C73">
        <v>8.1959999999999997</v>
      </c>
      <c r="D73">
        <v>37.428571428571431</v>
      </c>
      <c r="E73">
        <v>27.164285714285711</v>
      </c>
      <c r="F73">
        <v>55.48</v>
      </c>
      <c r="G73">
        <v>3.76</v>
      </c>
      <c r="H73">
        <v>3.351428571428571</v>
      </c>
      <c r="I73">
        <v>146.28571428571431</v>
      </c>
      <c r="J73">
        <v>12.07674250848047</v>
      </c>
      <c r="K73">
        <v>4.3748721335650862E-3</v>
      </c>
      <c r="L73">
        <v>5.2834204264592122E-2</v>
      </c>
      <c r="M73">
        <v>15.819386548780949</v>
      </c>
      <c r="N73">
        <v>3.4166050578952789</v>
      </c>
      <c r="O73">
        <v>5225</v>
      </c>
      <c r="P73">
        <v>110.3622509937703</v>
      </c>
      <c r="Q73">
        <v>13998.88</v>
      </c>
      <c r="R73">
        <v>0</v>
      </c>
      <c r="S73">
        <v>15.023862975557391</v>
      </c>
      <c r="T73">
        <f t="shared" si="19"/>
        <v>-1.5189548084907936</v>
      </c>
      <c r="U73" t="e">
        <f t="shared" si="20"/>
        <v>#N/A</v>
      </c>
      <c r="V73">
        <f t="shared" si="28"/>
        <v>-0.79915428475407069</v>
      </c>
      <c r="W73">
        <f t="shared" si="29"/>
        <v>-1.4432317590039578</v>
      </c>
      <c r="X73" t="e">
        <f t="shared" si="21"/>
        <v>#N/A</v>
      </c>
      <c r="Y73" t="e">
        <f t="shared" si="22"/>
        <v>#N/A</v>
      </c>
      <c r="Z73" t="e">
        <f t="shared" si="15"/>
        <v>#N/A</v>
      </c>
      <c r="AA73" t="e">
        <f t="shared" si="15"/>
        <v>#N/A</v>
      </c>
      <c r="AB73" t="e">
        <f t="shared" si="15"/>
        <v>#N/A</v>
      </c>
      <c r="AC73" t="e">
        <f t="shared" si="15"/>
        <v>#N/A</v>
      </c>
      <c r="AG73">
        <f t="shared" si="18"/>
        <v>-9.1999999999998749E-3</v>
      </c>
      <c r="AH73">
        <f t="shared" si="18"/>
        <v>0</v>
      </c>
      <c r="AI73">
        <f t="shared" si="18"/>
        <v>-0.79523809523809186</v>
      </c>
      <c r="AJ73">
        <f t="shared" si="17"/>
        <v>-0.70689655172413202</v>
      </c>
      <c r="AK73">
        <f t="shared" si="17"/>
        <v>0.15000000000000077</v>
      </c>
      <c r="AL73">
        <f t="shared" si="17"/>
        <v>-0.24285714285714466</v>
      </c>
      <c r="AM73">
        <f t="shared" si="17"/>
        <v>1.3509740259740191</v>
      </c>
      <c r="AN73">
        <f t="shared" si="23"/>
        <v>-2.1207522222222228</v>
      </c>
      <c r="AO73">
        <f t="shared" si="24"/>
        <v>-4.7445708474674486</v>
      </c>
      <c r="AQ73">
        <f t="shared" si="25"/>
        <v>-0.79915428475407069</v>
      </c>
      <c r="AR73" s="4">
        <f t="shared" si="26"/>
        <v>-2.2387553322275164</v>
      </c>
      <c r="AT73" t="str">
        <f t="shared" si="27"/>
        <v>45420Shift_11</v>
      </c>
    </row>
    <row r="74" spans="1:46" x14ac:dyDescent="0.3">
      <c r="A74" s="2">
        <v>45420</v>
      </c>
      <c r="B74" t="s">
        <v>21</v>
      </c>
      <c r="C74">
        <v>8.1959999999999997</v>
      </c>
      <c r="D74">
        <v>37.5</v>
      </c>
      <c r="E74">
        <v>27.231249999999999</v>
      </c>
      <c r="F74">
        <v>55.48</v>
      </c>
      <c r="G74">
        <v>3.83</v>
      </c>
      <c r="H74">
        <v>3.3574999999999999</v>
      </c>
      <c r="I74">
        <v>147</v>
      </c>
      <c r="J74">
        <v>12.07156214218336</v>
      </c>
      <c r="K74">
        <v>3.860199725180472E-3</v>
      </c>
      <c r="L74">
        <v>4.6598640863755203E-2</v>
      </c>
      <c r="M74">
        <v>16.010904615574329</v>
      </c>
      <c r="N74">
        <v>3.3155892914038692</v>
      </c>
      <c r="O74">
        <v>5225</v>
      </c>
      <c r="P74">
        <v>118.3013108318417</v>
      </c>
      <c r="Q74">
        <v>13998.88</v>
      </c>
      <c r="R74">
        <v>0</v>
      </c>
      <c r="S74">
        <v>15.07594367441164</v>
      </c>
      <c r="T74">
        <f t="shared" si="19"/>
        <v>-1.705136741578722</v>
      </c>
      <c r="U74" t="e">
        <f t="shared" si="20"/>
        <v>#N/A</v>
      </c>
      <c r="V74">
        <f t="shared" si="28"/>
        <v>-0.99678636504126317</v>
      </c>
      <c r="W74">
        <f t="shared" si="29"/>
        <v>-1.4785261769534928</v>
      </c>
      <c r="X74" t="e">
        <f t="shared" si="21"/>
        <v>#N/A</v>
      </c>
      <c r="Y74" t="e">
        <f t="shared" si="22"/>
        <v>#N/A</v>
      </c>
      <c r="Z74" t="e">
        <f t="shared" si="15"/>
        <v>#N/A</v>
      </c>
      <c r="AA74" t="e">
        <f t="shared" si="15"/>
        <v>#N/A</v>
      </c>
      <c r="AB74" t="e">
        <f t="shared" si="15"/>
        <v>#N/A</v>
      </c>
      <c r="AC74" t="e">
        <f t="shared" si="15"/>
        <v>#N/A</v>
      </c>
      <c r="AG74">
        <f t="shared" si="18"/>
        <v>-9.1999999999998749E-3</v>
      </c>
      <c r="AH74">
        <f t="shared" si="18"/>
        <v>0</v>
      </c>
      <c r="AI74">
        <f t="shared" si="18"/>
        <v>-0.85104166666666536</v>
      </c>
      <c r="AJ74">
        <f t="shared" si="17"/>
        <v>-0.70689655172413202</v>
      </c>
      <c r="AK74">
        <f t="shared" si="17"/>
        <v>-6.0000000000000053E-2</v>
      </c>
      <c r="AL74">
        <f t="shared" si="17"/>
        <v>-0.21249999999999991</v>
      </c>
      <c r="AM74">
        <f t="shared" si="17"/>
        <v>1.1886363636363615</v>
      </c>
      <c r="AN74">
        <f t="shared" si="23"/>
        <v>-2.1207522222222228</v>
      </c>
      <c r="AO74">
        <f t="shared" si="24"/>
        <v>-4.7359369036389332</v>
      </c>
      <c r="AQ74">
        <f t="shared" si="25"/>
        <v>-0.99678636504126317</v>
      </c>
      <c r="AR74" s="4">
        <f t="shared" si="26"/>
        <v>-2.4134871181161808</v>
      </c>
      <c r="AT74" t="str">
        <f t="shared" si="27"/>
        <v>45420Shift_12</v>
      </c>
    </row>
    <row r="75" spans="1:46" x14ac:dyDescent="0.3">
      <c r="A75" s="2">
        <v>45420</v>
      </c>
      <c r="B75" t="s">
        <v>22</v>
      </c>
      <c r="C75">
        <v>8.1966666666666672</v>
      </c>
      <c r="D75">
        <v>37.666666666666657</v>
      </c>
      <c r="E75">
        <v>27.25</v>
      </c>
      <c r="F75">
        <v>55.48</v>
      </c>
      <c r="G75">
        <v>3.83</v>
      </c>
      <c r="H75">
        <v>3.3555555555555561</v>
      </c>
      <c r="I75">
        <v>148.11111111111109</v>
      </c>
      <c r="J75">
        <v>12.033793584006849</v>
      </c>
      <c r="K75">
        <v>3.4174449817728301E-3</v>
      </c>
      <c r="L75">
        <v>4.1124827495354267E-2</v>
      </c>
      <c r="M75">
        <v>16.333180667680921</v>
      </c>
      <c r="N75">
        <v>3.501165904087757</v>
      </c>
      <c r="O75">
        <v>5225</v>
      </c>
      <c r="P75">
        <v>118.0973006133939</v>
      </c>
      <c r="Q75">
        <v>13998.88</v>
      </c>
      <c r="R75">
        <v>0</v>
      </c>
      <c r="S75">
        <v>15.183028074766041</v>
      </c>
      <c r="T75">
        <f t="shared" si="19"/>
        <v>-1.5792521002055502</v>
      </c>
      <c r="U75" t="e">
        <f t="shared" si="20"/>
        <v>#N/A</v>
      </c>
      <c r="V75">
        <f t="shared" si="28"/>
        <v>-0.88956852405461895</v>
      </c>
      <c r="W75">
        <f t="shared" si="29"/>
        <v>-1.1187830834416015</v>
      </c>
      <c r="X75" t="e">
        <f t="shared" si="21"/>
        <v>#N/A</v>
      </c>
      <c r="Y75" t="e">
        <f t="shared" si="22"/>
        <v>#N/A</v>
      </c>
      <c r="Z75" t="e">
        <f t="shared" si="15"/>
        <v>#N/A</v>
      </c>
      <c r="AA75" t="e">
        <f t="shared" si="15"/>
        <v>#N/A</v>
      </c>
      <c r="AB75" t="e">
        <f t="shared" si="15"/>
        <v>#N/A</v>
      </c>
      <c r="AC75" t="e">
        <f t="shared" si="15"/>
        <v>#N/A</v>
      </c>
      <c r="AG75">
        <f t="shared" si="18"/>
        <v>-9.3333333333333723E-3</v>
      </c>
      <c r="AH75">
        <f t="shared" si="18"/>
        <v>0</v>
      </c>
      <c r="AI75">
        <f t="shared" si="18"/>
        <v>-0.86666666666666592</v>
      </c>
      <c r="AJ75">
        <f t="shared" si="17"/>
        <v>-0.70689655172413202</v>
      </c>
      <c r="AK75">
        <f t="shared" si="17"/>
        <v>-6.0000000000000053E-2</v>
      </c>
      <c r="AL75">
        <f t="shared" si="17"/>
        <v>-0.22222222222221921</v>
      </c>
      <c r="AM75">
        <f t="shared" si="17"/>
        <v>0.93611111111111456</v>
      </c>
      <c r="AN75">
        <f t="shared" si="23"/>
        <v>-2.1207522222222228</v>
      </c>
      <c r="AO75">
        <f t="shared" si="24"/>
        <v>-4.6729893066780814</v>
      </c>
      <c r="AQ75">
        <f t="shared" si="25"/>
        <v>-0.88956852405461895</v>
      </c>
      <c r="AR75" s="4">
        <f t="shared" si="26"/>
        <v>-2.2689356763564814</v>
      </c>
      <c r="AT75" t="str">
        <f t="shared" si="27"/>
        <v>45420Shift_13</v>
      </c>
    </row>
    <row r="76" spans="1:46" x14ac:dyDescent="0.3">
      <c r="A76" s="2">
        <v>45420</v>
      </c>
      <c r="B76" t="s">
        <v>23</v>
      </c>
      <c r="C76">
        <v>8.1966666666666672</v>
      </c>
      <c r="D76">
        <v>37.666666666666657</v>
      </c>
      <c r="E76">
        <v>27.25</v>
      </c>
      <c r="F76">
        <v>55.48</v>
      </c>
      <c r="G76">
        <v>3.83</v>
      </c>
      <c r="H76">
        <v>3.3555555555555561</v>
      </c>
      <c r="I76">
        <v>148.11111111111109</v>
      </c>
      <c r="J76">
        <v>11.744107560851029</v>
      </c>
      <c r="K76">
        <v>3.2128489101294041E-3</v>
      </c>
      <c r="L76">
        <v>3.7732043177322733E-2</v>
      </c>
      <c r="M76">
        <v>16.0948692021596</v>
      </c>
      <c r="N76">
        <v>2.8497597748075871</v>
      </c>
      <c r="O76">
        <v>5225</v>
      </c>
      <c r="P76">
        <v>113.84842174589011</v>
      </c>
      <c r="Q76">
        <v>14713.0291012987</v>
      </c>
      <c r="R76">
        <v>0</v>
      </c>
      <c r="S76">
        <v>14.94633070479426</v>
      </c>
      <c r="T76">
        <f t="shared" si="19"/>
        <v>-1.2545965792147677</v>
      </c>
      <c r="U76" t="e">
        <f t="shared" si="20"/>
        <v>#N/A</v>
      </c>
      <c r="V76">
        <f t="shared" si="28"/>
        <v>-0.56572005083860688</v>
      </c>
      <c r="W76">
        <f t="shared" si="29"/>
        <v>-0.79493461022558942</v>
      </c>
      <c r="X76" t="e">
        <f t="shared" si="21"/>
        <v>#N/A</v>
      </c>
      <c r="Y76" t="e">
        <f t="shared" si="22"/>
        <v>#N/A</v>
      </c>
      <c r="Z76" t="e">
        <f t="shared" si="15"/>
        <v>#N/A</v>
      </c>
      <c r="AA76" t="e">
        <f t="shared" si="15"/>
        <v>#N/A</v>
      </c>
      <c r="AB76" t="e">
        <f t="shared" si="15"/>
        <v>#N/A</v>
      </c>
      <c r="AC76" t="e">
        <f t="shared" si="15"/>
        <v>#N/A</v>
      </c>
      <c r="AG76">
        <f t="shared" si="18"/>
        <v>-9.3333333333333723E-3</v>
      </c>
      <c r="AH76">
        <f t="shared" si="18"/>
        <v>0</v>
      </c>
      <c r="AI76">
        <f t="shared" si="18"/>
        <v>-0.86666666666666592</v>
      </c>
      <c r="AJ76">
        <f t="shared" si="17"/>
        <v>-0.70689655172413202</v>
      </c>
      <c r="AK76">
        <f t="shared" si="17"/>
        <v>-6.0000000000000053E-2</v>
      </c>
      <c r="AL76">
        <f t="shared" si="17"/>
        <v>-0.22222222222221921</v>
      </c>
      <c r="AM76">
        <f t="shared" si="17"/>
        <v>0.93611111111111456</v>
      </c>
      <c r="AN76">
        <f t="shared" si="23"/>
        <v>-2.0414023220779223</v>
      </c>
      <c r="AO76">
        <f t="shared" si="24"/>
        <v>-4.190179268085048</v>
      </c>
      <c r="AQ76">
        <f t="shared" si="25"/>
        <v>-0.56572005083860688</v>
      </c>
      <c r="AR76" s="4">
        <f t="shared" si="26"/>
        <v>-1.9434731075909286</v>
      </c>
      <c r="AT76" t="str">
        <f t="shared" si="27"/>
        <v>45420Shift_14</v>
      </c>
    </row>
    <row r="77" spans="1:46" x14ac:dyDescent="0.3">
      <c r="A77" s="2">
        <v>45420</v>
      </c>
      <c r="B77" t="s">
        <v>24</v>
      </c>
      <c r="C77">
        <v>8.1966666666666672</v>
      </c>
      <c r="D77">
        <v>37.700000000000003</v>
      </c>
      <c r="E77">
        <v>27.305</v>
      </c>
      <c r="F77">
        <v>55.48</v>
      </c>
      <c r="G77">
        <v>3.83</v>
      </c>
      <c r="H77">
        <v>3.3660000000000001</v>
      </c>
      <c r="I77">
        <v>148.69999999999999</v>
      </c>
      <c r="J77">
        <v>11.77706215144689</v>
      </c>
      <c r="K77">
        <v>3.356767156505487E-3</v>
      </c>
      <c r="L77">
        <v>3.953285543010078E-2</v>
      </c>
      <c r="M77">
        <v>16.140783266126149</v>
      </c>
      <c r="N77">
        <v>2.7614676001173408</v>
      </c>
      <c r="O77">
        <v>5225</v>
      </c>
      <c r="P77">
        <v>114.836761042132</v>
      </c>
      <c r="Q77">
        <v>16893.063200000001</v>
      </c>
      <c r="R77">
        <v>0</v>
      </c>
      <c r="S77">
        <v>14.878419941005699</v>
      </c>
      <c r="T77">
        <f t="shared" si="19"/>
        <v>-1.1388235388490358</v>
      </c>
      <c r="U77" t="e">
        <f t="shared" si="20"/>
        <v>#N/A</v>
      </c>
      <c r="V77">
        <f t="shared" si="28"/>
        <v>-0.45995378851451285</v>
      </c>
      <c r="W77">
        <f t="shared" si="29"/>
        <v>-0.55532996406310842</v>
      </c>
      <c r="X77" t="e">
        <f t="shared" si="21"/>
        <v>#N/A</v>
      </c>
      <c r="Y77" t="e">
        <f t="shared" si="22"/>
        <v>#N/A</v>
      </c>
      <c r="Z77" t="e">
        <f t="shared" si="15"/>
        <v>#N/A</v>
      </c>
      <c r="AA77" t="e">
        <f t="shared" si="15"/>
        <v>#N/A</v>
      </c>
      <c r="AB77" t="e">
        <f t="shared" si="15"/>
        <v>#N/A</v>
      </c>
      <c r="AC77" t="e">
        <f t="shared" si="15"/>
        <v>#N/A</v>
      </c>
      <c r="AG77">
        <f t="shared" si="18"/>
        <v>-9.3333333333333723E-3</v>
      </c>
      <c r="AH77">
        <f t="shared" si="18"/>
        <v>0</v>
      </c>
      <c r="AI77">
        <f t="shared" si="18"/>
        <v>-0.91249999999999909</v>
      </c>
      <c r="AJ77">
        <f t="shared" si="17"/>
        <v>-0.70689655172413202</v>
      </c>
      <c r="AK77">
        <f t="shared" si="17"/>
        <v>-6.0000000000000053E-2</v>
      </c>
      <c r="AL77">
        <f t="shared" si="17"/>
        <v>-0.16999999999999904</v>
      </c>
      <c r="AM77">
        <f t="shared" si="17"/>
        <v>0.80227272727272758</v>
      </c>
      <c r="AN77">
        <f t="shared" si="23"/>
        <v>-1.7991763111111112</v>
      </c>
      <c r="AO77">
        <f t="shared" si="24"/>
        <v>-4.2451035857448156</v>
      </c>
      <c r="AQ77">
        <f t="shared" si="25"/>
        <v>-0.45995378851451285</v>
      </c>
      <c r="AR77" s="4">
        <f t="shared" si="26"/>
        <v>-1.8176932891835587</v>
      </c>
      <c r="AT77" t="str">
        <f t="shared" si="27"/>
        <v>45420Shift_15</v>
      </c>
    </row>
    <row r="78" spans="1:46" x14ac:dyDescent="0.3">
      <c r="A78" s="2">
        <v>45420</v>
      </c>
      <c r="B78" t="s">
        <v>25</v>
      </c>
      <c r="C78">
        <v>8.3249999999999993</v>
      </c>
      <c r="D78">
        <v>38.142857142857153</v>
      </c>
      <c r="E78">
        <v>27.485714285714291</v>
      </c>
      <c r="F78">
        <v>55.48</v>
      </c>
      <c r="G78">
        <v>3.8250000000000002</v>
      </c>
      <c r="H78">
        <v>3.382857142857143</v>
      </c>
      <c r="I78">
        <v>156.28571428571431</v>
      </c>
      <c r="J78">
        <v>10.24489609267059</v>
      </c>
      <c r="K78">
        <v>5.8988476745758427E-3</v>
      </c>
      <c r="L78">
        <v>6.0433081492521031E-2</v>
      </c>
      <c r="M78">
        <v>16.06138478308306</v>
      </c>
      <c r="N78">
        <v>2.5851801101236258E-3</v>
      </c>
      <c r="O78">
        <v>5225</v>
      </c>
      <c r="P78">
        <v>88.719870292168181</v>
      </c>
      <c r="Q78">
        <v>29494.7736</v>
      </c>
      <c r="R78">
        <v>0</v>
      </c>
      <c r="S78">
        <v>13.96576163244891</v>
      </c>
      <c r="T78">
        <f t="shared" si="19"/>
        <v>1.3799590302667819</v>
      </c>
      <c r="U78" t="e">
        <f t="shared" si="20"/>
        <v>#N/A</v>
      </c>
      <c r="V78">
        <f t="shared" si="28"/>
        <v>1.6134457063451642</v>
      </c>
      <c r="W78">
        <f t="shared" si="29"/>
        <v>3.2420955048225499</v>
      </c>
      <c r="X78" t="e">
        <f t="shared" si="21"/>
        <v>#N/A</v>
      </c>
      <c r="Y78" t="e">
        <f t="shared" si="22"/>
        <v>#N/A</v>
      </c>
      <c r="Z78" t="e">
        <f t="shared" si="15"/>
        <v>#N/A</v>
      </c>
      <c r="AA78" t="e">
        <f t="shared" si="15"/>
        <v>#N/A</v>
      </c>
      <c r="AB78" t="e">
        <f t="shared" si="15"/>
        <v>#N/A</v>
      </c>
      <c r="AC78" t="e">
        <f t="shared" si="15"/>
        <v>#N/A</v>
      </c>
      <c r="AG78">
        <f t="shared" si="18"/>
        <v>-3.4999999999999788E-2</v>
      </c>
      <c r="AH78">
        <f t="shared" si="18"/>
        <v>0</v>
      </c>
      <c r="AI78">
        <f t="shared" si="18"/>
        <v>-1.0630952380952419</v>
      </c>
      <c r="AJ78">
        <f t="shared" si="17"/>
        <v>-0.70689655172413202</v>
      </c>
      <c r="AK78">
        <f t="shared" si="17"/>
        <v>-4.5000000000000366E-2</v>
      </c>
      <c r="AL78">
        <f t="shared" si="17"/>
        <v>-8.5714285714284522E-2</v>
      </c>
      <c r="AM78">
        <f t="shared" si="17"/>
        <v>-0.92175324675325376</v>
      </c>
      <c r="AN78">
        <f t="shared" si="23"/>
        <v>-0.39898626666666676</v>
      </c>
      <c r="AO78">
        <f t="shared" si="24"/>
        <v>-1.6914934877843162</v>
      </c>
      <c r="AQ78">
        <f t="shared" si="25"/>
        <v>1.6134457063451642</v>
      </c>
      <c r="AR78" s="4">
        <f t="shared" si="26"/>
        <v>1.1464723541883997</v>
      </c>
      <c r="AT78" t="str">
        <f t="shared" si="27"/>
        <v>45420Shift_21</v>
      </c>
    </row>
    <row r="79" spans="1:46" x14ac:dyDescent="0.3">
      <c r="A79" s="2">
        <v>45420</v>
      </c>
      <c r="B79" t="s">
        <v>26</v>
      </c>
      <c r="C79">
        <v>8.3249999999999993</v>
      </c>
      <c r="D79">
        <v>38.142857142857153</v>
      </c>
      <c r="E79">
        <v>27.485714285714291</v>
      </c>
      <c r="F79">
        <v>55.48</v>
      </c>
      <c r="G79">
        <v>3.8250000000000002</v>
      </c>
      <c r="H79">
        <v>3.382857142857143</v>
      </c>
      <c r="I79">
        <v>156.28571428571431</v>
      </c>
      <c r="J79">
        <v>10.16125037497582</v>
      </c>
      <c r="K79">
        <v>6.4984889099688461E-3</v>
      </c>
      <c r="L79">
        <v>6.6032772873197171E-2</v>
      </c>
      <c r="M79">
        <v>16.166067285722761</v>
      </c>
      <c r="N79">
        <v>2.584504599489037E-3</v>
      </c>
      <c r="O79">
        <v>5225</v>
      </c>
      <c r="P79">
        <v>87.257045449164394</v>
      </c>
      <c r="Q79">
        <v>32171.2536</v>
      </c>
      <c r="R79">
        <v>0</v>
      </c>
      <c r="S79">
        <v>14.07099029808796</v>
      </c>
      <c r="T79">
        <f t="shared" si="19"/>
        <v>1.921710810564107</v>
      </c>
      <c r="U79" t="e">
        <f t="shared" si="20"/>
        <v>#N/A</v>
      </c>
      <c r="V79">
        <f t="shared" si="28"/>
        <v>2.1549244051428147</v>
      </c>
      <c r="W79">
        <f t="shared" si="29"/>
        <v>3.7835742036202005</v>
      </c>
      <c r="X79" t="e">
        <f t="shared" si="21"/>
        <v>#N/A</v>
      </c>
      <c r="Y79" t="e">
        <f t="shared" si="22"/>
        <v>#N/A</v>
      </c>
      <c r="Z79" t="e">
        <f t="shared" si="15"/>
        <v>#N/A</v>
      </c>
      <c r="AA79" t="e">
        <f t="shared" si="15"/>
        <v>#N/A</v>
      </c>
      <c r="AB79" t="e">
        <f t="shared" si="15"/>
        <v>#N/A</v>
      </c>
      <c r="AC79" t="e">
        <f t="shared" si="15"/>
        <v>#N/A</v>
      </c>
      <c r="AG79">
        <f t="shared" si="18"/>
        <v>-3.4999999999999788E-2</v>
      </c>
      <c r="AH79">
        <f t="shared" si="18"/>
        <v>0</v>
      </c>
      <c r="AI79">
        <f t="shared" si="18"/>
        <v>-1.0630952380952419</v>
      </c>
      <c r="AJ79">
        <f t="shared" si="17"/>
        <v>-0.70689655172413202</v>
      </c>
      <c r="AK79">
        <f t="shared" si="17"/>
        <v>-4.5000000000000366E-2</v>
      </c>
      <c r="AL79">
        <f t="shared" si="17"/>
        <v>-8.5714285714284522E-2</v>
      </c>
      <c r="AM79">
        <f t="shared" si="17"/>
        <v>-0.92175324675325376</v>
      </c>
      <c r="AN79">
        <f t="shared" si="23"/>
        <v>-0.10159960000000016</v>
      </c>
      <c r="AO79">
        <f t="shared" si="24"/>
        <v>-1.5520839582930328</v>
      </c>
      <c r="AQ79">
        <f t="shared" si="25"/>
        <v>2.1549244051428147</v>
      </c>
      <c r="AR79" s="4">
        <f t="shared" si="26"/>
        <v>1.6884972159853993</v>
      </c>
      <c r="AT79" t="str">
        <f t="shared" si="27"/>
        <v>45420Shift_22</v>
      </c>
    </row>
    <row r="80" spans="1:46" x14ac:dyDescent="0.3">
      <c r="A80" s="2">
        <v>45420</v>
      </c>
      <c r="B80" t="s">
        <v>27</v>
      </c>
      <c r="C80">
        <v>8.3249999999999993</v>
      </c>
      <c r="D80">
        <v>38.285714285714278</v>
      </c>
      <c r="E80">
        <v>27.53</v>
      </c>
      <c r="F80">
        <v>55.48</v>
      </c>
      <c r="G80">
        <v>3.82</v>
      </c>
      <c r="H80">
        <v>3.371428571428571</v>
      </c>
      <c r="I80">
        <v>155.85714285714289</v>
      </c>
      <c r="J80">
        <v>10.04579563926589</v>
      </c>
      <c r="K80">
        <v>6.8918486139342358E-3</v>
      </c>
      <c r="L80">
        <v>6.9234102752341223E-2</v>
      </c>
      <c r="M80">
        <v>16.338970496974689</v>
      </c>
      <c r="N80">
        <v>2.583001080738747E-3</v>
      </c>
      <c r="O80">
        <v>5225</v>
      </c>
      <c r="P80">
        <v>83.856519187297977</v>
      </c>
      <c r="Q80">
        <v>34062.668392452833</v>
      </c>
      <c r="R80">
        <v>0</v>
      </c>
      <c r="S80">
        <v>14.33523383646339</v>
      </c>
      <c r="T80">
        <f t="shared" si="19"/>
        <v>2.5125196237094434</v>
      </c>
      <c r="U80" t="e">
        <f t="shared" si="20"/>
        <v>#N/A</v>
      </c>
      <c r="V80">
        <f t="shared" si="28"/>
        <v>2.7487643534276973</v>
      </c>
      <c r="W80">
        <f t="shared" si="29"/>
        <v>4.2800115545024884</v>
      </c>
      <c r="X80" t="e">
        <f t="shared" si="21"/>
        <v>#N/A</v>
      </c>
      <c r="Y80" t="e">
        <f t="shared" si="22"/>
        <v>#N/A</v>
      </c>
      <c r="Z80" t="e">
        <f t="shared" si="15"/>
        <v>#N/A</v>
      </c>
      <c r="AA80" t="e">
        <f t="shared" si="15"/>
        <v>#N/A</v>
      </c>
      <c r="AB80" t="e">
        <f t="shared" si="15"/>
        <v>#N/A</v>
      </c>
      <c r="AC80" t="e">
        <f t="shared" si="15"/>
        <v>#N/A</v>
      </c>
      <c r="AG80">
        <f t="shared" si="18"/>
        <v>-3.4999999999999788E-2</v>
      </c>
      <c r="AH80">
        <f t="shared" si="18"/>
        <v>0</v>
      </c>
      <c r="AI80">
        <f t="shared" si="18"/>
        <v>-1.1000000000000003</v>
      </c>
      <c r="AJ80">
        <f t="shared" si="17"/>
        <v>-0.70689655172413202</v>
      </c>
      <c r="AK80">
        <f t="shared" si="17"/>
        <v>-2.9999999999999357E-2</v>
      </c>
      <c r="AL80">
        <f t="shared" si="17"/>
        <v>-0.14285714285714457</v>
      </c>
      <c r="AM80">
        <f t="shared" si="17"/>
        <v>-0.82435064935065905</v>
      </c>
      <c r="AN80">
        <f t="shared" si="23"/>
        <v>0.10855759916142577</v>
      </c>
      <c r="AO80">
        <f t="shared" si="24"/>
        <v>-1.3596593987764827</v>
      </c>
      <c r="AQ80">
        <f t="shared" si="25"/>
        <v>2.7487643534276973</v>
      </c>
      <c r="AR80" s="4">
        <f t="shared" si="26"/>
        <v>2.2762748939911894</v>
      </c>
      <c r="AT80" t="str">
        <f t="shared" si="27"/>
        <v>45420Shift_23</v>
      </c>
    </row>
    <row r="81" spans="1:46" x14ac:dyDescent="0.3">
      <c r="A81" s="2">
        <v>45421</v>
      </c>
      <c r="B81" t="s">
        <v>28</v>
      </c>
      <c r="C81">
        <v>8.3249999999999993</v>
      </c>
      <c r="D81">
        <v>38.142857142857153</v>
      </c>
      <c r="E81">
        <v>27.41714285714286</v>
      </c>
      <c r="F81">
        <v>55.48</v>
      </c>
      <c r="G81">
        <v>3.82</v>
      </c>
      <c r="H81">
        <v>3.36</v>
      </c>
      <c r="I81">
        <v>155.14285714285711</v>
      </c>
      <c r="J81">
        <v>9.9221824523909152</v>
      </c>
      <c r="K81">
        <v>7.4078315649329192E-3</v>
      </c>
      <c r="L81">
        <v>7.3501856363844945E-2</v>
      </c>
      <c r="M81">
        <v>16.302948315528411</v>
      </c>
      <c r="N81">
        <v>2.581622856606439E-3</v>
      </c>
      <c r="O81">
        <v>5225</v>
      </c>
      <c r="P81">
        <v>81.211009977033342</v>
      </c>
      <c r="Q81">
        <v>36539.614280851063</v>
      </c>
      <c r="R81">
        <v>0</v>
      </c>
      <c r="S81">
        <v>14.43845385483483</v>
      </c>
      <c r="T81">
        <f t="shared" si="19"/>
        <v>3.145430323192608</v>
      </c>
      <c r="U81" t="e">
        <f t="shared" si="20"/>
        <v>#N/A</v>
      </c>
      <c r="V81">
        <f t="shared" si="28"/>
        <v>3.3932227841708418</v>
      </c>
      <c r="W81">
        <f t="shared" si="29"/>
        <v>4.7621323229079557</v>
      </c>
      <c r="X81" t="e">
        <f t="shared" si="21"/>
        <v>#N/A</v>
      </c>
      <c r="Y81" t="e">
        <f t="shared" si="22"/>
        <v>#N/A</v>
      </c>
      <c r="Z81" t="e">
        <f t="shared" si="15"/>
        <v>#N/A</v>
      </c>
      <c r="AA81" t="e">
        <f t="shared" si="15"/>
        <v>#N/A</v>
      </c>
      <c r="AB81" t="e">
        <f t="shared" si="15"/>
        <v>#N/A</v>
      </c>
      <c r="AC81" t="e">
        <f t="shared" si="15"/>
        <v>#N/A</v>
      </c>
      <c r="AG81">
        <f t="shared" si="18"/>
        <v>-3.4999999999999788E-2</v>
      </c>
      <c r="AH81">
        <f t="shared" si="18"/>
        <v>0</v>
      </c>
      <c r="AI81">
        <f t="shared" si="18"/>
        <v>-1.0059523809523827</v>
      </c>
      <c r="AJ81">
        <f t="shared" si="17"/>
        <v>-0.70689655172413202</v>
      </c>
      <c r="AK81">
        <f t="shared" si="17"/>
        <v>-2.9999999999999357E-2</v>
      </c>
      <c r="AL81">
        <f t="shared" si="17"/>
        <v>-0.20000000000000018</v>
      </c>
      <c r="AM81">
        <f t="shared" si="17"/>
        <v>-0.66201298701298206</v>
      </c>
      <c r="AN81">
        <f t="shared" si="23"/>
        <v>0.38377380898345131</v>
      </c>
      <c r="AO81">
        <f t="shared" si="24"/>
        <v>-1.1536374206515247</v>
      </c>
      <c r="AQ81">
        <f t="shared" si="25"/>
        <v>3.3932227841708418</v>
      </c>
      <c r="AR81" s="4">
        <f t="shared" si="26"/>
        <v>2.8976378622143741</v>
      </c>
      <c r="AT81" t="str">
        <f t="shared" si="27"/>
        <v>45421Shift_00</v>
      </c>
    </row>
    <row r="82" spans="1:46" x14ac:dyDescent="0.3">
      <c r="A82" s="2">
        <v>45421</v>
      </c>
      <c r="B82" t="s">
        <v>29</v>
      </c>
      <c r="C82">
        <v>8.3249999999999993</v>
      </c>
      <c r="D82">
        <v>38.142857142857153</v>
      </c>
      <c r="E82">
        <v>27.41714285714286</v>
      </c>
      <c r="F82">
        <v>55.48</v>
      </c>
      <c r="G82">
        <v>3.82</v>
      </c>
      <c r="H82">
        <v>3.36</v>
      </c>
      <c r="I82">
        <v>155.14285714285711</v>
      </c>
      <c r="J82">
        <v>9.9261956585604239</v>
      </c>
      <c r="K82">
        <v>8.4428254462735886E-3</v>
      </c>
      <c r="L82">
        <v>8.3805137290784371E-2</v>
      </c>
      <c r="M82">
        <v>16.57028588112442</v>
      </c>
      <c r="N82">
        <v>2.5817536114602392E-3</v>
      </c>
      <c r="O82">
        <v>5225</v>
      </c>
      <c r="P82">
        <v>81.214625447526331</v>
      </c>
      <c r="Q82">
        <v>40545.832498701297</v>
      </c>
      <c r="R82">
        <v>0</v>
      </c>
      <c r="S82">
        <v>14.625441056627819</v>
      </c>
      <c r="T82">
        <f t="shared" si="19"/>
        <v>3.8110393874768409</v>
      </c>
      <c r="U82" t="e">
        <f t="shared" si="20"/>
        <v>#N/A</v>
      </c>
      <c r="V82">
        <f t="shared" si="28"/>
        <v>4.0990070303565851</v>
      </c>
      <c r="W82">
        <f t="shared" si="29"/>
        <v>5.4679165690936991</v>
      </c>
      <c r="X82" t="e">
        <f t="shared" si="21"/>
        <v>#N/A</v>
      </c>
      <c r="Y82" t="e">
        <f t="shared" si="22"/>
        <v>#N/A</v>
      </c>
      <c r="Z82" t="e">
        <f t="shared" si="15"/>
        <v>#N/A</v>
      </c>
      <c r="AA82" t="e">
        <f t="shared" si="15"/>
        <v>#N/A</v>
      </c>
      <c r="AB82" t="e">
        <f t="shared" si="15"/>
        <v>#N/A</v>
      </c>
      <c r="AC82" t="e">
        <f t="shared" si="15"/>
        <v>#N/A</v>
      </c>
      <c r="AG82">
        <f t="shared" si="18"/>
        <v>-3.4999999999999788E-2</v>
      </c>
      <c r="AH82">
        <f t="shared" si="18"/>
        <v>0</v>
      </c>
      <c r="AI82">
        <f t="shared" si="18"/>
        <v>-1.0059523809523827</v>
      </c>
      <c r="AJ82">
        <f t="shared" si="17"/>
        <v>-0.70689655172413202</v>
      </c>
      <c r="AK82">
        <f t="shared" si="17"/>
        <v>-2.9999999999999357E-2</v>
      </c>
      <c r="AL82">
        <f t="shared" si="17"/>
        <v>-0.20000000000000018</v>
      </c>
      <c r="AM82">
        <f t="shared" si="17"/>
        <v>-0.66201298701298206</v>
      </c>
      <c r="AN82">
        <f t="shared" si="23"/>
        <v>0.82890916652236613</v>
      </c>
      <c r="AO82">
        <f t="shared" si="24"/>
        <v>-1.1603260976007057</v>
      </c>
      <c r="AQ82">
        <f t="shared" si="25"/>
        <v>4.0990070303565851</v>
      </c>
      <c r="AR82" s="4">
        <f t="shared" si="26"/>
        <v>3.5230717445970967</v>
      </c>
      <c r="AT82" t="str">
        <f t="shared" si="27"/>
        <v>45421Shift_01</v>
      </c>
    </row>
    <row r="83" spans="1:46" x14ac:dyDescent="0.3">
      <c r="A83" s="2">
        <v>45421</v>
      </c>
      <c r="B83" t="s">
        <v>30</v>
      </c>
      <c r="C83">
        <v>8.34</v>
      </c>
      <c r="D83">
        <v>38.285714285714278</v>
      </c>
      <c r="E83">
        <v>27.355714285714289</v>
      </c>
      <c r="F83">
        <v>55.48</v>
      </c>
      <c r="G83">
        <v>3.82</v>
      </c>
      <c r="H83">
        <v>3.3342857142857141</v>
      </c>
      <c r="I83">
        <v>155.14285714285711</v>
      </c>
      <c r="J83">
        <v>9.7424258325195012</v>
      </c>
      <c r="K83">
        <v>8.8211528090371139E-3</v>
      </c>
      <c r="L83">
        <v>8.5939426999365146E-2</v>
      </c>
      <c r="M83">
        <v>17.199376668004501</v>
      </c>
      <c r="N83">
        <v>2.5823065120388301E-3</v>
      </c>
      <c r="O83">
        <v>5225</v>
      </c>
      <c r="P83">
        <v>81.224385003483548</v>
      </c>
      <c r="Q83">
        <v>38365.7984</v>
      </c>
      <c r="R83">
        <v>0</v>
      </c>
      <c r="S83">
        <v>15.135971183580599</v>
      </c>
      <c r="T83">
        <f t="shared" si="19"/>
        <v>4.3645259244470456</v>
      </c>
      <c r="U83" t="e">
        <f t="shared" si="20"/>
        <v>#N/A</v>
      </c>
      <c r="V83">
        <f t="shared" si="28"/>
        <v>4.7117738972904384</v>
      </c>
      <c r="W83">
        <f t="shared" si="29"/>
        <v>6.0806834360275523</v>
      </c>
      <c r="X83" t="e">
        <f t="shared" si="21"/>
        <v>#N/A</v>
      </c>
      <c r="Y83" t="e">
        <f t="shared" si="22"/>
        <v>#N/A</v>
      </c>
      <c r="Z83" t="e">
        <f t="shared" si="15"/>
        <v>#N/A</v>
      </c>
      <c r="AA83" t="e">
        <f t="shared" si="15"/>
        <v>#N/A</v>
      </c>
      <c r="AB83" t="e">
        <f t="shared" si="15"/>
        <v>#N/A</v>
      </c>
      <c r="AC83" t="e">
        <f t="shared" si="15"/>
        <v>#N/A</v>
      </c>
      <c r="AG83">
        <f t="shared" si="18"/>
        <v>-3.7999999999999902E-2</v>
      </c>
      <c r="AH83">
        <f t="shared" si="18"/>
        <v>0</v>
      </c>
      <c r="AI83">
        <f t="shared" si="18"/>
        <v>-0.95476190476190637</v>
      </c>
      <c r="AJ83">
        <f t="shared" si="17"/>
        <v>-0.70689655172413202</v>
      </c>
      <c r="AK83">
        <f t="shared" si="17"/>
        <v>-2.9999999999999357E-2</v>
      </c>
      <c r="AL83">
        <f t="shared" si="17"/>
        <v>-0.32857142857142918</v>
      </c>
      <c r="AM83">
        <f t="shared" si="17"/>
        <v>-0.66201298701298206</v>
      </c>
      <c r="AN83">
        <f t="shared" si="23"/>
        <v>0.58668315555555539</v>
      </c>
      <c r="AO83">
        <f t="shared" si="24"/>
        <v>-0.85404305419916804</v>
      </c>
      <c r="AQ83">
        <f t="shared" si="25"/>
        <v>4.7117738972904384</v>
      </c>
      <c r="AR83" s="4">
        <f t="shared" si="26"/>
        <v>4.0172779516036528</v>
      </c>
      <c r="AT83" t="str">
        <f t="shared" si="27"/>
        <v>45421Shift_02</v>
      </c>
    </row>
    <row r="84" spans="1:46" x14ac:dyDescent="0.3">
      <c r="A84" s="2">
        <v>45421</v>
      </c>
      <c r="B84" t="s">
        <v>31</v>
      </c>
      <c r="C84">
        <v>8.34</v>
      </c>
      <c r="D84">
        <v>38.285714285714278</v>
      </c>
      <c r="E84">
        <v>27.355714285714289</v>
      </c>
      <c r="F84">
        <v>55.48</v>
      </c>
      <c r="G84">
        <v>3.82</v>
      </c>
      <c r="H84">
        <v>3.3342857142857141</v>
      </c>
      <c r="I84">
        <v>155.14285714285711</v>
      </c>
      <c r="J84">
        <v>9.7424258325195012</v>
      </c>
      <c r="K84">
        <v>8.8211528090371139E-3</v>
      </c>
      <c r="L84">
        <v>8.5939426999365146E-2</v>
      </c>
      <c r="M84">
        <v>17.199376668004501</v>
      </c>
      <c r="N84">
        <v>2.5823065120388301E-3</v>
      </c>
      <c r="O84">
        <v>5225</v>
      </c>
      <c r="P84">
        <v>81.224385003483548</v>
      </c>
      <c r="Q84">
        <v>38365.7984</v>
      </c>
      <c r="R84">
        <v>0</v>
      </c>
      <c r="S84">
        <v>15.135971183580599</v>
      </c>
      <c r="T84">
        <f t="shared" si="19"/>
        <v>4.3645259244470456</v>
      </c>
      <c r="U84" t="e">
        <f t="shared" si="20"/>
        <v>#N/A</v>
      </c>
      <c r="V84">
        <f t="shared" si="28"/>
        <v>4.7117738972904384</v>
      </c>
      <c r="W84">
        <f t="shared" si="29"/>
        <v>6.0806834360275523</v>
      </c>
      <c r="X84" t="e">
        <f t="shared" si="21"/>
        <v>#N/A</v>
      </c>
      <c r="Y84" t="e">
        <f t="shared" si="22"/>
        <v>#N/A</v>
      </c>
      <c r="Z84" t="e">
        <f t="shared" si="15"/>
        <v>#N/A</v>
      </c>
      <c r="AA84" t="e">
        <f t="shared" si="15"/>
        <v>#N/A</v>
      </c>
      <c r="AB84" t="e">
        <f t="shared" si="15"/>
        <v>#N/A</v>
      </c>
      <c r="AC84" t="e">
        <f t="shared" si="15"/>
        <v>#N/A</v>
      </c>
      <c r="AG84">
        <f t="shared" si="18"/>
        <v>-3.7999999999999902E-2</v>
      </c>
      <c r="AH84">
        <f t="shared" si="18"/>
        <v>0</v>
      </c>
      <c r="AI84">
        <f t="shared" si="18"/>
        <v>-0.95476190476190637</v>
      </c>
      <c r="AJ84">
        <f t="shared" si="17"/>
        <v>-0.70689655172413202</v>
      </c>
      <c r="AK84">
        <f t="shared" si="17"/>
        <v>-2.9999999999999357E-2</v>
      </c>
      <c r="AL84">
        <f t="shared" si="17"/>
        <v>-0.32857142857142918</v>
      </c>
      <c r="AM84">
        <f t="shared" si="17"/>
        <v>-0.66201298701298206</v>
      </c>
      <c r="AN84">
        <f t="shared" si="23"/>
        <v>0.58668315555555539</v>
      </c>
      <c r="AO84">
        <f t="shared" si="24"/>
        <v>-0.85404305419916804</v>
      </c>
      <c r="AQ84">
        <f t="shared" si="25"/>
        <v>4.7117738972904384</v>
      </c>
      <c r="AR84" s="4">
        <f t="shared" si="26"/>
        <v>4.0172779516036528</v>
      </c>
      <c r="AT84" t="str">
        <f t="shared" si="27"/>
        <v>45421Shift_03</v>
      </c>
    </row>
    <row r="85" spans="1:46" x14ac:dyDescent="0.3">
      <c r="A85" s="2">
        <v>45421</v>
      </c>
      <c r="B85" t="s">
        <v>32</v>
      </c>
      <c r="C85">
        <v>8.34</v>
      </c>
      <c r="D85">
        <v>38.285714285714278</v>
      </c>
      <c r="E85">
        <v>27.355714285714289</v>
      </c>
      <c r="F85">
        <v>55.48</v>
      </c>
      <c r="G85">
        <v>3.82</v>
      </c>
      <c r="H85">
        <v>3.3342857142857141</v>
      </c>
      <c r="I85">
        <v>155.14285714285711</v>
      </c>
      <c r="J85">
        <v>9.7424258325195012</v>
      </c>
      <c r="K85">
        <v>8.8211528090371139E-3</v>
      </c>
      <c r="L85">
        <v>8.5939426999365146E-2</v>
      </c>
      <c r="M85">
        <v>17.199376668004501</v>
      </c>
      <c r="N85">
        <v>2.5823065120388301E-3</v>
      </c>
      <c r="O85">
        <v>5225</v>
      </c>
      <c r="P85">
        <v>81.224385003483548</v>
      </c>
      <c r="Q85">
        <v>38365.7984</v>
      </c>
      <c r="R85">
        <v>0</v>
      </c>
      <c r="S85">
        <v>15.135971183580599</v>
      </c>
      <c r="T85">
        <f t="shared" si="19"/>
        <v>4.3645259244470456</v>
      </c>
      <c r="U85" t="e">
        <f t="shared" si="20"/>
        <v>#N/A</v>
      </c>
      <c r="V85">
        <f t="shared" si="28"/>
        <v>4.7117738972904384</v>
      </c>
      <c r="W85">
        <f t="shared" si="29"/>
        <v>6.0806834360275523</v>
      </c>
      <c r="X85" t="e">
        <f t="shared" si="21"/>
        <v>#N/A</v>
      </c>
      <c r="Y85" t="e">
        <f t="shared" si="22"/>
        <v>#N/A</v>
      </c>
      <c r="Z85" t="e">
        <f t="shared" si="15"/>
        <v>#N/A</v>
      </c>
      <c r="AA85" t="e">
        <f t="shared" si="15"/>
        <v>#N/A</v>
      </c>
      <c r="AB85" t="e">
        <f t="shared" si="15"/>
        <v>#N/A</v>
      </c>
      <c r="AC85" t="e">
        <f t="shared" si="15"/>
        <v>#N/A</v>
      </c>
      <c r="AG85">
        <f t="shared" si="18"/>
        <v>-3.7999999999999902E-2</v>
      </c>
      <c r="AH85">
        <f t="shared" si="18"/>
        <v>0</v>
      </c>
      <c r="AI85">
        <f t="shared" si="18"/>
        <v>-0.95476190476190637</v>
      </c>
      <c r="AJ85">
        <f t="shared" si="17"/>
        <v>-0.70689655172413202</v>
      </c>
      <c r="AK85">
        <f t="shared" si="17"/>
        <v>-2.9999999999999357E-2</v>
      </c>
      <c r="AL85">
        <f t="shared" si="17"/>
        <v>-0.32857142857142918</v>
      </c>
      <c r="AM85">
        <f t="shared" si="17"/>
        <v>-0.66201298701298206</v>
      </c>
      <c r="AN85">
        <f t="shared" si="23"/>
        <v>0.58668315555555539</v>
      </c>
      <c r="AO85">
        <f t="shared" si="24"/>
        <v>-0.85404305419916804</v>
      </c>
      <c r="AQ85">
        <f t="shared" si="25"/>
        <v>4.7117738972904384</v>
      </c>
      <c r="AR85" s="4">
        <f t="shared" si="26"/>
        <v>4.0172779516036528</v>
      </c>
      <c r="AT85" t="str">
        <f t="shared" si="27"/>
        <v>45421Shift_04</v>
      </c>
    </row>
    <row r="86" spans="1:46" x14ac:dyDescent="0.3">
      <c r="A86" s="2">
        <v>45421</v>
      </c>
      <c r="B86" t="s">
        <v>19</v>
      </c>
      <c r="C86">
        <v>8.2833333333333332</v>
      </c>
      <c r="D86">
        <v>38.200000000000003</v>
      </c>
      <c r="E86">
        <v>27.797999999999998</v>
      </c>
      <c r="F86">
        <v>55.65</v>
      </c>
      <c r="G86">
        <v>3.82</v>
      </c>
      <c r="H86">
        <v>3.3079999999999998</v>
      </c>
      <c r="I86">
        <v>151</v>
      </c>
      <c r="J86">
        <v>10.81278829653426</v>
      </c>
      <c r="K86">
        <v>4.6473207187903778E-3</v>
      </c>
      <c r="L86">
        <v>5.0250495078377803E-2</v>
      </c>
      <c r="M86">
        <v>16.517549532731412</v>
      </c>
      <c r="N86">
        <v>2.5845638957848601E-3</v>
      </c>
      <c r="O86">
        <v>5225</v>
      </c>
      <c r="P86">
        <v>86.823509710719364</v>
      </c>
      <c r="Q86">
        <v>14773.03219322089</v>
      </c>
      <c r="R86">
        <v>0</v>
      </c>
      <c r="S86">
        <v>15.018736394975241</v>
      </c>
      <c r="T86">
        <f t="shared" si="19"/>
        <v>-0.60480011496205544</v>
      </c>
      <c r="U86" t="e">
        <f t="shared" si="20"/>
        <v>#N/A</v>
      </c>
      <c r="V86">
        <f t="shared" si="28"/>
        <v>-0.21562081881124229</v>
      </c>
      <c r="W86">
        <f t="shared" si="29"/>
        <v>0.50483372664330251</v>
      </c>
      <c r="X86" t="e">
        <f t="shared" si="21"/>
        <v>#N/A</v>
      </c>
      <c r="Y86" t="e">
        <f t="shared" si="22"/>
        <v>#N/A</v>
      </c>
      <c r="Z86" t="e">
        <f t="shared" si="15"/>
        <v>#N/A</v>
      </c>
      <c r="AA86" t="e">
        <f t="shared" si="15"/>
        <v>#N/A</v>
      </c>
      <c r="AB86" t="e">
        <f t="shared" si="15"/>
        <v>#N/A</v>
      </c>
      <c r="AC86" t="e">
        <f t="shared" ref="Z86:AC149" si="30">VLOOKUP($AT86,kkk,AC$4,0)</f>
        <v>#N/A</v>
      </c>
      <c r="AG86">
        <f t="shared" si="18"/>
        <v>-2.6666666666666575E-2</v>
      </c>
      <c r="AH86">
        <f t="shared" si="18"/>
        <v>0</v>
      </c>
      <c r="AI86">
        <f t="shared" si="18"/>
        <v>-1.3233333333333313</v>
      </c>
      <c r="AJ86">
        <f t="shared" si="17"/>
        <v>-0.999999999999997</v>
      </c>
      <c r="AK86">
        <f t="shared" si="17"/>
        <v>-2.9999999999999357E-2</v>
      </c>
      <c r="AL86">
        <f t="shared" si="17"/>
        <v>-0.46000000000000041</v>
      </c>
      <c r="AM86">
        <f t="shared" si="17"/>
        <v>0.27954545454545221</v>
      </c>
      <c r="AN86">
        <f t="shared" si="23"/>
        <v>-2.0347353118643459</v>
      </c>
      <c r="AO86">
        <f t="shared" si="24"/>
        <v>-2.6379804942237657</v>
      </c>
      <c r="AQ86">
        <f t="shared" si="25"/>
        <v>-0.21562081881124229</v>
      </c>
      <c r="AR86" s="4">
        <f t="shared" si="26"/>
        <v>-0.99397941111286858</v>
      </c>
      <c r="AT86" t="str">
        <f t="shared" si="27"/>
        <v>45421Shift_10</v>
      </c>
    </row>
    <row r="87" spans="1:46" x14ac:dyDescent="0.3">
      <c r="A87" s="2">
        <v>45421</v>
      </c>
      <c r="B87" t="s">
        <v>20</v>
      </c>
      <c r="C87">
        <v>8.2624999999999993</v>
      </c>
      <c r="D87">
        <v>38.166666666666657</v>
      </c>
      <c r="E87">
        <v>28.081666666666671</v>
      </c>
      <c r="F87">
        <v>55.65</v>
      </c>
      <c r="G87">
        <v>3.82</v>
      </c>
      <c r="H87">
        <v>3.3066666666666671</v>
      </c>
      <c r="I87">
        <v>150</v>
      </c>
      <c r="J87">
        <v>10.895187929540111</v>
      </c>
      <c r="K87">
        <v>4.8018256354313412E-3</v>
      </c>
      <c r="L87">
        <v>5.2316792702907837E-2</v>
      </c>
      <c r="M87">
        <v>16.572384494221652</v>
      </c>
      <c r="N87">
        <v>2.5849472010726991E-3</v>
      </c>
      <c r="O87">
        <v>5225</v>
      </c>
      <c r="P87">
        <v>87.713332476027347</v>
      </c>
      <c r="Q87">
        <v>15606.478038195861</v>
      </c>
      <c r="R87">
        <v>0</v>
      </c>
      <c r="S87">
        <v>15.283548606660769</v>
      </c>
      <c r="T87">
        <f t="shared" si="19"/>
        <v>-0.61495668141700743</v>
      </c>
      <c r="U87" t="e">
        <f t="shared" si="20"/>
        <v>#N/A</v>
      </c>
      <c r="V87">
        <f t="shared" si="28"/>
        <v>-0.21712964672747503</v>
      </c>
      <c r="W87">
        <f t="shared" si="29"/>
        <v>0.27605217145434247</v>
      </c>
      <c r="X87" t="e">
        <f t="shared" si="21"/>
        <v>#N/A</v>
      </c>
      <c r="Y87" t="e">
        <f t="shared" si="22"/>
        <v>#N/A</v>
      </c>
      <c r="Z87" t="e">
        <f t="shared" si="30"/>
        <v>#N/A</v>
      </c>
      <c r="AA87" t="e">
        <f t="shared" si="30"/>
        <v>#N/A</v>
      </c>
      <c r="AB87" t="e">
        <f t="shared" si="30"/>
        <v>#N/A</v>
      </c>
      <c r="AC87" t="e">
        <f t="shared" si="30"/>
        <v>#N/A</v>
      </c>
      <c r="AG87">
        <f t="shared" si="18"/>
        <v>-2.2499999999999788E-2</v>
      </c>
      <c r="AH87">
        <f t="shared" si="18"/>
        <v>0</v>
      </c>
      <c r="AI87">
        <f t="shared" si="18"/>
        <v>-1.5597222222222247</v>
      </c>
      <c r="AJ87">
        <f t="shared" si="17"/>
        <v>-0.999999999999997</v>
      </c>
      <c r="AK87">
        <f t="shared" si="17"/>
        <v>-2.9999999999999357E-2</v>
      </c>
      <c r="AL87">
        <f t="shared" si="17"/>
        <v>-0.46666666666666412</v>
      </c>
      <c r="AM87">
        <f t="shared" si="17"/>
        <v>0.5068181818181795</v>
      </c>
      <c r="AN87">
        <f t="shared" si="23"/>
        <v>-1.9421302179782376</v>
      </c>
      <c r="AO87">
        <f t="shared" si="24"/>
        <v>-2.7753132159001836</v>
      </c>
      <c r="AQ87">
        <f t="shared" si="25"/>
        <v>-0.21712964672747503</v>
      </c>
      <c r="AR87" s="4">
        <f t="shared" si="26"/>
        <v>-1.0127837161065398</v>
      </c>
      <c r="AT87" t="str">
        <f t="shared" si="27"/>
        <v>45421Shift_11</v>
      </c>
    </row>
    <row r="88" spans="1:46" x14ac:dyDescent="0.3">
      <c r="A88" s="2">
        <v>45421</v>
      </c>
      <c r="B88" t="s">
        <v>21</v>
      </c>
      <c r="C88">
        <v>8.2624999999999993</v>
      </c>
      <c r="D88">
        <v>37.666666666666657</v>
      </c>
      <c r="E88">
        <v>28.33</v>
      </c>
      <c r="F88">
        <v>55.65</v>
      </c>
      <c r="G88">
        <v>3.63</v>
      </c>
      <c r="H88">
        <v>3.3033333333333328</v>
      </c>
      <c r="I88">
        <v>150.83333333333329</v>
      </c>
      <c r="J88">
        <v>10.041282959889189</v>
      </c>
      <c r="K88">
        <v>4.3912297583477769E-3</v>
      </c>
      <c r="L88">
        <v>4.4093580545455868E-2</v>
      </c>
      <c r="M88">
        <v>17.299934333193949</v>
      </c>
      <c r="N88">
        <v>2.5822659750056459E-3</v>
      </c>
      <c r="O88">
        <v>5225</v>
      </c>
      <c r="P88">
        <v>81.225923192073807</v>
      </c>
      <c r="Q88">
        <v>14571.24520754717</v>
      </c>
      <c r="R88">
        <v>0</v>
      </c>
      <c r="S88">
        <v>15.719860302358819</v>
      </c>
      <c r="T88">
        <f t="shared" si="19"/>
        <v>1.5268150844562154</v>
      </c>
      <c r="U88" t="e">
        <f t="shared" si="20"/>
        <v>#N/A</v>
      </c>
      <c r="V88">
        <f t="shared" si="28"/>
        <v>1.9755642210859072</v>
      </c>
      <c r="W88">
        <f t="shared" si="29"/>
        <v>2.6581399786616533</v>
      </c>
      <c r="X88" t="e">
        <f t="shared" si="21"/>
        <v>#N/A</v>
      </c>
      <c r="Y88" t="e">
        <f t="shared" si="22"/>
        <v>#N/A</v>
      </c>
      <c r="Z88" t="e">
        <f t="shared" si="30"/>
        <v>#N/A</v>
      </c>
      <c r="AA88" t="e">
        <f t="shared" si="30"/>
        <v>#N/A</v>
      </c>
      <c r="AB88" t="e">
        <f t="shared" si="30"/>
        <v>#N/A</v>
      </c>
      <c r="AC88" t="e">
        <f t="shared" si="30"/>
        <v>#N/A</v>
      </c>
      <c r="AG88">
        <f t="shared" si="18"/>
        <v>-2.2499999999999788E-2</v>
      </c>
      <c r="AH88">
        <f t="shared" si="18"/>
        <v>0</v>
      </c>
      <c r="AI88">
        <f t="shared" si="18"/>
        <v>-1.7666666666666644</v>
      </c>
      <c r="AJ88">
        <f t="shared" si="17"/>
        <v>-0.999999999999997</v>
      </c>
      <c r="AK88">
        <f t="shared" si="17"/>
        <v>0.54000000000000048</v>
      </c>
      <c r="AL88">
        <f t="shared" si="17"/>
        <v>-0.48333333333333561</v>
      </c>
      <c r="AM88">
        <f t="shared" si="17"/>
        <v>0.31742424242425088</v>
      </c>
      <c r="AN88">
        <f t="shared" si="23"/>
        <v>-2.0571560880503146</v>
      </c>
      <c r="AO88">
        <f t="shared" si="24"/>
        <v>-1.3521382664819814</v>
      </c>
      <c r="AQ88">
        <f t="shared" si="25"/>
        <v>1.9755642210859072</v>
      </c>
      <c r="AR88" s="4">
        <f t="shared" si="26"/>
        <v>1.0780659478265235</v>
      </c>
      <c r="AT88" t="str">
        <f t="shared" si="27"/>
        <v>45421Shift_12</v>
      </c>
    </row>
    <row r="89" spans="1:46" x14ac:dyDescent="0.3">
      <c r="A89" s="2">
        <v>45421</v>
      </c>
      <c r="B89" t="s">
        <v>22</v>
      </c>
      <c r="C89">
        <v>8.2624999999999993</v>
      </c>
      <c r="D89">
        <v>37.833333333333343</v>
      </c>
      <c r="E89">
        <v>28.611666666666672</v>
      </c>
      <c r="F89">
        <v>55.65</v>
      </c>
      <c r="G89">
        <v>3.63</v>
      </c>
      <c r="H89">
        <v>3.3266666666666671</v>
      </c>
      <c r="I89">
        <v>150.16666666666671</v>
      </c>
      <c r="J89">
        <v>9.9134642834547044</v>
      </c>
      <c r="K89">
        <v>8.2554971743319973E-3</v>
      </c>
      <c r="L89">
        <v>8.1840576379901483E-2</v>
      </c>
      <c r="M89">
        <v>17.895285975759091</v>
      </c>
      <c r="N89">
        <v>2.5825029722912739E-3</v>
      </c>
      <c r="O89">
        <v>5225</v>
      </c>
      <c r="P89">
        <v>81.235147540252996</v>
      </c>
      <c r="Q89">
        <v>27705.35895184187</v>
      </c>
      <c r="R89">
        <v>0</v>
      </c>
      <c r="S89">
        <v>16.476669835486739</v>
      </c>
      <c r="T89">
        <f t="shared" si="19"/>
        <v>3.832974791483863</v>
      </c>
      <c r="U89" t="e">
        <f t="shared" si="20"/>
        <v>#N/A</v>
      </c>
      <c r="V89">
        <f t="shared" si="28"/>
        <v>4.276752558589731</v>
      </c>
      <c r="W89">
        <f t="shared" si="29"/>
        <v>4.8078131646503479</v>
      </c>
      <c r="X89" t="e">
        <f t="shared" si="21"/>
        <v>#N/A</v>
      </c>
      <c r="Y89" t="e">
        <f t="shared" si="22"/>
        <v>#N/A</v>
      </c>
      <c r="Z89" t="e">
        <f t="shared" si="30"/>
        <v>#N/A</v>
      </c>
      <c r="AA89" t="e">
        <f t="shared" si="30"/>
        <v>#N/A</v>
      </c>
      <c r="AB89" t="e">
        <f t="shared" si="30"/>
        <v>#N/A</v>
      </c>
      <c r="AC89" t="e">
        <f t="shared" si="30"/>
        <v>#N/A</v>
      </c>
      <c r="AG89">
        <f t="shared" si="18"/>
        <v>-2.2499999999999788E-2</v>
      </c>
      <c r="AH89">
        <f t="shared" si="18"/>
        <v>0</v>
      </c>
      <c r="AI89">
        <f t="shared" si="18"/>
        <v>-2.0013888888888922</v>
      </c>
      <c r="AJ89">
        <f t="shared" si="17"/>
        <v>-0.999999999999997</v>
      </c>
      <c r="AK89">
        <f t="shared" si="17"/>
        <v>0.54000000000000048</v>
      </c>
      <c r="AL89">
        <f t="shared" si="17"/>
        <v>-0.36666666666666403</v>
      </c>
      <c r="AM89">
        <f t="shared" si="17"/>
        <v>0.46893939393938089</v>
      </c>
      <c r="AN89">
        <f t="shared" si="23"/>
        <v>-0.59781011646201454</v>
      </c>
      <c r="AO89">
        <f t="shared" si="24"/>
        <v>-1.1391071390911733</v>
      </c>
      <c r="AQ89">
        <f t="shared" si="25"/>
        <v>4.276752558589731</v>
      </c>
      <c r="AR89" s="4">
        <f t="shared" si="26"/>
        <v>3.389197024377995</v>
      </c>
      <c r="AT89" t="str">
        <f t="shared" si="27"/>
        <v>45421Shift_13</v>
      </c>
    </row>
    <row r="90" spans="1:46" x14ac:dyDescent="0.3">
      <c r="A90" s="2">
        <v>45421</v>
      </c>
      <c r="B90" t="s">
        <v>23</v>
      </c>
      <c r="C90">
        <v>8.2624999999999993</v>
      </c>
      <c r="D90">
        <v>38</v>
      </c>
      <c r="E90">
        <v>28.367142857142859</v>
      </c>
      <c r="F90">
        <v>55.65</v>
      </c>
      <c r="G90">
        <v>3.63</v>
      </c>
      <c r="H90">
        <v>3.331428571428571</v>
      </c>
      <c r="I90">
        <v>150.71428571428569</v>
      </c>
      <c r="J90">
        <v>9.9479498529080015</v>
      </c>
      <c r="K90">
        <v>9.6222164166473168E-3</v>
      </c>
      <c r="L90">
        <v>9.5721326386635636E-2</v>
      </c>
      <c r="M90">
        <v>18.388588988608749</v>
      </c>
      <c r="N90">
        <v>2.5827334776746362E-3</v>
      </c>
      <c r="O90">
        <v>5225</v>
      </c>
      <c r="P90">
        <v>81.242790467856679</v>
      </c>
      <c r="Q90">
        <v>33676.602790035591</v>
      </c>
      <c r="R90">
        <v>0</v>
      </c>
      <c r="S90">
        <v>16.836756956997149</v>
      </c>
      <c r="T90">
        <f t="shared" si="19"/>
        <v>5.0310153750020827</v>
      </c>
      <c r="U90" t="e">
        <f t="shared" si="20"/>
        <v>#N/A</v>
      </c>
      <c r="V90">
        <f t="shared" si="28"/>
        <v>5.4791716505481443</v>
      </c>
      <c r="W90">
        <f t="shared" si="29"/>
        <v>6.13469113106762</v>
      </c>
      <c r="X90" t="e">
        <f t="shared" si="21"/>
        <v>#N/A</v>
      </c>
      <c r="Y90" t="e">
        <f t="shared" si="22"/>
        <v>#N/A</v>
      </c>
      <c r="Z90" t="e">
        <f t="shared" si="30"/>
        <v>#N/A</v>
      </c>
      <c r="AA90" t="e">
        <f t="shared" si="30"/>
        <v>#N/A</v>
      </c>
      <c r="AB90" t="e">
        <f t="shared" si="30"/>
        <v>#N/A</v>
      </c>
      <c r="AC90" t="e">
        <f t="shared" si="30"/>
        <v>#N/A</v>
      </c>
      <c r="AG90">
        <f t="shared" si="18"/>
        <v>-2.2499999999999788E-2</v>
      </c>
      <c r="AH90">
        <f t="shared" si="18"/>
        <v>0</v>
      </c>
      <c r="AI90">
        <f t="shared" si="18"/>
        <v>-1.7976190476190486</v>
      </c>
      <c r="AJ90">
        <f t="shared" si="17"/>
        <v>-0.999999999999997</v>
      </c>
      <c r="AK90">
        <f t="shared" si="17"/>
        <v>0.54000000000000048</v>
      </c>
      <c r="AL90">
        <f t="shared" si="17"/>
        <v>-0.34285714285714475</v>
      </c>
      <c r="AM90">
        <f t="shared" si="17"/>
        <v>0.34448051948052177</v>
      </c>
      <c r="AN90">
        <f t="shared" si="23"/>
        <v>6.5661421115065524E-2</v>
      </c>
      <c r="AO90">
        <f t="shared" si="24"/>
        <v>-1.1965830881800019</v>
      </c>
      <c r="AQ90">
        <f t="shared" si="25"/>
        <v>5.4791716505481443</v>
      </c>
      <c r="AR90" s="4">
        <f t="shared" si="26"/>
        <v>4.5828590994560203</v>
      </c>
      <c r="AT90" t="str">
        <f t="shared" si="27"/>
        <v>45421Shift_14</v>
      </c>
    </row>
    <row r="91" spans="1:46" x14ac:dyDescent="0.3">
      <c r="A91" s="2">
        <v>45421</v>
      </c>
      <c r="B91" t="s">
        <v>24</v>
      </c>
      <c r="C91">
        <v>8.25</v>
      </c>
      <c r="D91">
        <v>38</v>
      </c>
      <c r="E91">
        <v>28.228571428571431</v>
      </c>
      <c r="F91">
        <v>55.65</v>
      </c>
      <c r="G91">
        <v>3.63</v>
      </c>
      <c r="H91">
        <v>3.34</v>
      </c>
      <c r="I91">
        <v>151.85714285714289</v>
      </c>
      <c r="J91">
        <v>9.9537736705622493</v>
      </c>
      <c r="K91">
        <v>1.0753389206828921E-2</v>
      </c>
      <c r="L91">
        <v>0.10703680235624199</v>
      </c>
      <c r="M91">
        <v>18.933097778914689</v>
      </c>
      <c r="N91">
        <v>2.5829865168351912E-3</v>
      </c>
      <c r="O91">
        <v>5225</v>
      </c>
      <c r="P91">
        <v>81.251226861278269</v>
      </c>
      <c r="Q91">
        <v>42953.364000000001</v>
      </c>
      <c r="R91">
        <v>0</v>
      </c>
      <c r="S91">
        <v>17.10344964435096</v>
      </c>
      <c r="T91">
        <f t="shared" si="19"/>
        <v>6.4886242000896788</v>
      </c>
      <c r="U91" t="e">
        <f t="shared" si="20"/>
        <v>#N/A</v>
      </c>
      <c r="V91">
        <f t="shared" si="28"/>
        <v>6.9458183972416698</v>
      </c>
      <c r="W91">
        <f t="shared" si="29"/>
        <v>7.8610781375014174</v>
      </c>
      <c r="X91" t="e">
        <f t="shared" si="21"/>
        <v>#N/A</v>
      </c>
      <c r="Y91" t="e">
        <f t="shared" si="22"/>
        <v>#N/A</v>
      </c>
      <c r="Z91" t="e">
        <f t="shared" si="30"/>
        <v>#N/A</v>
      </c>
      <c r="AA91" t="e">
        <f t="shared" si="30"/>
        <v>#N/A</v>
      </c>
      <c r="AB91" t="e">
        <f t="shared" si="30"/>
        <v>#N/A</v>
      </c>
      <c r="AC91" t="e">
        <f t="shared" si="30"/>
        <v>#N/A</v>
      </c>
      <c r="AG91">
        <f t="shared" si="18"/>
        <v>-1.9999999999999931E-2</v>
      </c>
      <c r="AH91">
        <f t="shared" si="18"/>
        <v>0</v>
      </c>
      <c r="AI91">
        <f t="shared" si="18"/>
        <v>-1.6821428571428587</v>
      </c>
      <c r="AJ91">
        <f t="shared" si="17"/>
        <v>-0.999999999999997</v>
      </c>
      <c r="AK91">
        <f t="shared" si="17"/>
        <v>0.54000000000000048</v>
      </c>
      <c r="AL91">
        <f t="shared" si="17"/>
        <v>-0.30000000000000027</v>
      </c>
      <c r="AM91">
        <f t="shared" si="17"/>
        <v>8.474025974025004E-2</v>
      </c>
      <c r="AN91">
        <f t="shared" si="23"/>
        <v>1.0964126666666667</v>
      </c>
      <c r="AO91">
        <f t="shared" si="24"/>
        <v>-1.2062894509370814</v>
      </c>
      <c r="AQ91">
        <f t="shared" si="25"/>
        <v>6.9458183972416698</v>
      </c>
      <c r="AR91" s="4">
        <f t="shared" si="26"/>
        <v>6.0314300029376877</v>
      </c>
      <c r="AT91" t="str">
        <f t="shared" si="27"/>
        <v>45421Shift_15</v>
      </c>
    </row>
    <row r="92" spans="1:46" x14ac:dyDescent="0.3">
      <c r="A92" s="2">
        <v>45421</v>
      </c>
      <c r="B92" t="s">
        <v>25</v>
      </c>
      <c r="C92">
        <v>8.25</v>
      </c>
      <c r="D92">
        <v>38</v>
      </c>
      <c r="E92">
        <v>27.306999999999999</v>
      </c>
      <c r="F92">
        <v>55.65</v>
      </c>
      <c r="G92">
        <v>3.57</v>
      </c>
      <c r="H92">
        <v>3.3279999999999998</v>
      </c>
      <c r="I92">
        <v>151.69999999999999</v>
      </c>
      <c r="J92">
        <v>9.3576579526002917</v>
      </c>
      <c r="K92">
        <v>1.2882153854665811E-2</v>
      </c>
      <c r="L92">
        <v>0.1205467894647341</v>
      </c>
      <c r="M92">
        <v>20.251146113439361</v>
      </c>
      <c r="N92">
        <v>2.5836382169973152E-3</v>
      </c>
      <c r="O92">
        <v>5225</v>
      </c>
      <c r="P92">
        <v>81.271647834007382</v>
      </c>
      <c r="Q92">
        <v>71771.129584260794</v>
      </c>
      <c r="R92">
        <v>0</v>
      </c>
      <c r="S92">
        <v>18.458751013476451</v>
      </c>
      <c r="T92">
        <f t="shared" si="19"/>
        <v>12.926632535658118</v>
      </c>
      <c r="U92" t="e">
        <f t="shared" si="20"/>
        <v>#N/A</v>
      </c>
      <c r="V92">
        <f t="shared" si="28"/>
        <v>13.383057358366848</v>
      </c>
      <c r="W92">
        <f t="shared" si="29"/>
        <v>14.262602812912299</v>
      </c>
      <c r="X92" t="e">
        <f t="shared" si="21"/>
        <v>#N/A</v>
      </c>
      <c r="Y92" t="e">
        <f t="shared" si="22"/>
        <v>#N/A</v>
      </c>
      <c r="Z92" t="e">
        <f t="shared" si="30"/>
        <v>#N/A</v>
      </c>
      <c r="AA92" t="e">
        <f t="shared" si="30"/>
        <v>#N/A</v>
      </c>
      <c r="AB92" t="e">
        <f t="shared" si="30"/>
        <v>#N/A</v>
      </c>
      <c r="AC92" t="e">
        <f t="shared" si="30"/>
        <v>#N/A</v>
      </c>
      <c r="AG92">
        <f t="shared" si="18"/>
        <v>-1.9999999999999931E-2</v>
      </c>
      <c r="AH92">
        <f t="shared" si="18"/>
        <v>0</v>
      </c>
      <c r="AI92">
        <f t="shared" si="18"/>
        <v>-0.91416666666666468</v>
      </c>
      <c r="AJ92">
        <f t="shared" si="17"/>
        <v>-0.999999999999997</v>
      </c>
      <c r="AK92">
        <f t="shared" si="17"/>
        <v>0.72000000000000064</v>
      </c>
      <c r="AL92">
        <f t="shared" si="17"/>
        <v>-0.36000000000000032</v>
      </c>
      <c r="AM92">
        <f t="shared" si="17"/>
        <v>0.12045454545454572</v>
      </c>
      <c r="AN92">
        <f t="shared" si="23"/>
        <v>4.2983866204734218</v>
      </c>
      <c r="AO92">
        <f t="shared" si="24"/>
        <v>-0.21276325433381871</v>
      </c>
      <c r="AQ92">
        <f t="shared" si="25"/>
        <v>13.383057358366848</v>
      </c>
      <c r="AR92" s="4">
        <f t="shared" si="26"/>
        <v>12.470207712949389</v>
      </c>
      <c r="AT92" t="str">
        <f t="shared" si="27"/>
        <v>45421Shift_21</v>
      </c>
    </row>
    <row r="93" spans="1:46" x14ac:dyDescent="0.3">
      <c r="A93" s="2">
        <v>45421</v>
      </c>
      <c r="B93" t="s">
        <v>26</v>
      </c>
      <c r="C93">
        <v>8.26</v>
      </c>
      <c r="D93">
        <v>38</v>
      </c>
      <c r="E93">
        <v>27.063333333333329</v>
      </c>
      <c r="F93">
        <v>55.65</v>
      </c>
      <c r="G93">
        <v>3.57</v>
      </c>
      <c r="H93">
        <v>3.3311111111111109</v>
      </c>
      <c r="I93">
        <v>152.44444444444451</v>
      </c>
      <c r="J93">
        <v>9.4814577842624264</v>
      </c>
      <c r="K93">
        <v>1.259334309514116E-2</v>
      </c>
      <c r="L93">
        <v>0.1194032509193136</v>
      </c>
      <c r="M93">
        <v>20.116263609773259</v>
      </c>
      <c r="N93">
        <v>2.5835840198316592E-3</v>
      </c>
      <c r="O93">
        <v>5225</v>
      </c>
      <c r="P93">
        <v>81.269557905476248</v>
      </c>
      <c r="Q93">
        <v>69938.789348879422</v>
      </c>
      <c r="R93">
        <v>0</v>
      </c>
      <c r="S93">
        <v>18.143136029956722</v>
      </c>
      <c r="T93">
        <f t="shared" si="19"/>
        <v>12.423472531323304</v>
      </c>
      <c r="U93" t="e">
        <f t="shared" si="20"/>
        <v>#N/A</v>
      </c>
      <c r="V93">
        <f t="shared" si="28"/>
        <v>12.885667634362878</v>
      </c>
      <c r="W93">
        <f t="shared" si="29"/>
        <v>13.934405008100267</v>
      </c>
      <c r="X93" t="e">
        <f t="shared" si="21"/>
        <v>#N/A</v>
      </c>
      <c r="Y93" t="e">
        <f t="shared" si="22"/>
        <v>#N/A</v>
      </c>
      <c r="Z93" t="e">
        <f t="shared" si="30"/>
        <v>#N/A</v>
      </c>
      <c r="AA93" t="e">
        <f t="shared" si="30"/>
        <v>#N/A</v>
      </c>
      <c r="AB93" t="e">
        <f t="shared" si="30"/>
        <v>#N/A</v>
      </c>
      <c r="AC93" t="e">
        <f t="shared" si="30"/>
        <v>#N/A</v>
      </c>
      <c r="AG93">
        <f t="shared" si="18"/>
        <v>-2.1999999999999888E-2</v>
      </c>
      <c r="AH93">
        <f t="shared" si="18"/>
        <v>0</v>
      </c>
      <c r="AI93">
        <f t="shared" si="18"/>
        <v>-0.71111111111110681</v>
      </c>
      <c r="AJ93">
        <f t="shared" si="17"/>
        <v>-0.999999999999997</v>
      </c>
      <c r="AK93">
        <f t="shared" si="17"/>
        <v>0.72000000000000064</v>
      </c>
      <c r="AL93">
        <f t="shared" si="17"/>
        <v>-0.344444444444445</v>
      </c>
      <c r="AM93">
        <f t="shared" si="17"/>
        <v>-4.8737373737391856E-2</v>
      </c>
      <c r="AN93">
        <f t="shared" si="23"/>
        <v>4.0947932609866022</v>
      </c>
      <c r="AO93">
        <f t="shared" si="24"/>
        <v>-0.41909630710404322</v>
      </c>
      <c r="AQ93">
        <f t="shared" si="25"/>
        <v>12.885667634362878</v>
      </c>
      <c r="AR93" s="4">
        <f t="shared" si="26"/>
        <v>11.961277428283729</v>
      </c>
      <c r="AT93" t="str">
        <f t="shared" si="27"/>
        <v>45421Shift_22</v>
      </c>
    </row>
    <row r="94" spans="1:46" x14ac:dyDescent="0.3">
      <c r="A94" s="2">
        <v>45421</v>
      </c>
      <c r="B94" t="s">
        <v>27</v>
      </c>
      <c r="C94">
        <v>8.26</v>
      </c>
      <c r="D94">
        <v>38.25</v>
      </c>
      <c r="E94">
        <v>26.758749999999999</v>
      </c>
      <c r="F94">
        <v>55.65</v>
      </c>
      <c r="G94">
        <v>3.54</v>
      </c>
      <c r="H94">
        <v>3.335</v>
      </c>
      <c r="I94">
        <v>152.25</v>
      </c>
      <c r="J94">
        <v>10.05845078971949</v>
      </c>
      <c r="K94">
        <v>1.31833131805606E-2</v>
      </c>
      <c r="L94">
        <v>0.13260370687212911</v>
      </c>
      <c r="M94">
        <v>20.15705911953475</v>
      </c>
      <c r="N94">
        <v>2.5836354251654462E-3</v>
      </c>
      <c r="O94">
        <v>5225</v>
      </c>
      <c r="P94">
        <v>81.270189943102579</v>
      </c>
      <c r="Q94">
        <v>69943.767999999996</v>
      </c>
      <c r="R94">
        <v>0</v>
      </c>
      <c r="S94">
        <v>18.23113066729471</v>
      </c>
      <c r="T94">
        <f t="shared" si="19"/>
        <v>11.912125627720632</v>
      </c>
      <c r="U94" t="e">
        <f t="shared" si="20"/>
        <v>#N/A</v>
      </c>
      <c r="V94">
        <f t="shared" si="28"/>
        <v>12.372817126567924</v>
      </c>
      <c r="W94">
        <f t="shared" si="29"/>
        <v>13.377362581113378</v>
      </c>
      <c r="X94" t="e">
        <f t="shared" si="21"/>
        <v>#N/A</v>
      </c>
      <c r="Y94" t="e">
        <f t="shared" si="22"/>
        <v>#N/A</v>
      </c>
      <c r="Z94" t="e">
        <f t="shared" si="30"/>
        <v>#N/A</v>
      </c>
      <c r="AA94" t="e">
        <f t="shared" si="30"/>
        <v>#N/A</v>
      </c>
      <c r="AB94" t="e">
        <f t="shared" si="30"/>
        <v>#N/A</v>
      </c>
      <c r="AC94" t="e">
        <f t="shared" si="30"/>
        <v>#N/A</v>
      </c>
      <c r="AG94">
        <f t="shared" si="18"/>
        <v>-2.1999999999999888E-2</v>
      </c>
      <c r="AH94">
        <f t="shared" si="18"/>
        <v>0</v>
      </c>
      <c r="AI94">
        <f t="shared" si="18"/>
        <v>-0.45729166666666521</v>
      </c>
      <c r="AJ94">
        <f t="shared" si="17"/>
        <v>-0.999999999999997</v>
      </c>
      <c r="AK94">
        <f t="shared" si="17"/>
        <v>0.80999999999999994</v>
      </c>
      <c r="AL94">
        <f t="shared" si="17"/>
        <v>-0.32499999999999979</v>
      </c>
      <c r="AM94">
        <f t="shared" si="17"/>
        <v>-4.5454545454568706E-3</v>
      </c>
      <c r="AN94">
        <f t="shared" si="23"/>
        <v>4.0953464444444441</v>
      </c>
      <c r="AO94">
        <f t="shared" si="24"/>
        <v>-1.38075131619915</v>
      </c>
      <c r="AQ94">
        <f t="shared" si="25"/>
        <v>12.372817126567924</v>
      </c>
      <c r="AR94" s="4">
        <f t="shared" si="26"/>
        <v>11.451434128873341</v>
      </c>
      <c r="AT94" t="str">
        <f t="shared" si="27"/>
        <v>45421Shift_23</v>
      </c>
    </row>
    <row r="95" spans="1:46" x14ac:dyDescent="0.3">
      <c r="A95" s="2">
        <v>45422</v>
      </c>
      <c r="B95" t="s">
        <v>28</v>
      </c>
      <c r="C95">
        <v>8.2750000000000004</v>
      </c>
      <c r="D95">
        <v>38.142857142857153</v>
      </c>
      <c r="E95">
        <v>26.53857142857143</v>
      </c>
      <c r="F95">
        <v>55.65</v>
      </c>
      <c r="G95">
        <v>3.54</v>
      </c>
      <c r="H95">
        <v>3.3257142857142861</v>
      </c>
      <c r="I95">
        <v>152.85714285714289</v>
      </c>
      <c r="J95">
        <v>10.17952405711671</v>
      </c>
      <c r="K95">
        <v>1.125198743548742E-2</v>
      </c>
      <c r="L95">
        <v>0.1145398767899191</v>
      </c>
      <c r="M95">
        <v>19.661823018380019</v>
      </c>
      <c r="N95">
        <v>2.5836865484231641E-3</v>
      </c>
      <c r="O95">
        <v>5225</v>
      </c>
      <c r="P95">
        <v>81.262516521164244</v>
      </c>
      <c r="Q95">
        <v>54332.708367307067</v>
      </c>
      <c r="R95">
        <v>0</v>
      </c>
      <c r="S95">
        <v>17.588816094277309</v>
      </c>
      <c r="T95">
        <f t="shared" si="19"/>
        <v>9.4720593951639351</v>
      </c>
      <c r="U95" t="e">
        <f t="shared" si="20"/>
        <v>#N/A</v>
      </c>
      <c r="V95">
        <f t="shared" si="28"/>
        <v>9.9372966234490541</v>
      </c>
      <c r="W95">
        <f t="shared" si="29"/>
        <v>11.079829090981528</v>
      </c>
      <c r="X95" t="e">
        <f t="shared" si="21"/>
        <v>#N/A</v>
      </c>
      <c r="Y95" t="e">
        <f t="shared" si="22"/>
        <v>#N/A</v>
      </c>
      <c r="Z95" t="e">
        <f t="shared" si="30"/>
        <v>#N/A</v>
      </c>
      <c r="AA95" t="e">
        <f t="shared" si="30"/>
        <v>#N/A</v>
      </c>
      <c r="AB95" t="e">
        <f t="shared" si="30"/>
        <v>#N/A</v>
      </c>
      <c r="AC95" t="e">
        <f t="shared" si="30"/>
        <v>#N/A</v>
      </c>
      <c r="AG95">
        <f t="shared" si="18"/>
        <v>-2.5000000000000001E-2</v>
      </c>
      <c r="AH95">
        <f t="shared" si="18"/>
        <v>0</v>
      </c>
      <c r="AI95">
        <f t="shared" si="18"/>
        <v>-0.27380952380952428</v>
      </c>
      <c r="AJ95">
        <f t="shared" si="17"/>
        <v>-0.999999999999997</v>
      </c>
      <c r="AK95">
        <f t="shared" si="17"/>
        <v>0.80999999999999994</v>
      </c>
      <c r="AL95">
        <f t="shared" si="17"/>
        <v>-0.37142857142856922</v>
      </c>
      <c r="AM95">
        <f t="shared" si="17"/>
        <v>-0.14253246753247723</v>
      </c>
      <c r="AN95">
        <f t="shared" si="23"/>
        <v>2.3607842630341183</v>
      </c>
      <c r="AO95">
        <f t="shared" si="24"/>
        <v>-1.5825400951945165</v>
      </c>
      <c r="AQ95">
        <f t="shared" si="25"/>
        <v>9.9372966234490541</v>
      </c>
      <c r="AR95" s="4">
        <f t="shared" si="26"/>
        <v>9.006822166878818</v>
      </c>
      <c r="AT95" t="str">
        <f t="shared" si="27"/>
        <v>45422Shift_00</v>
      </c>
    </row>
    <row r="96" spans="1:46" x14ac:dyDescent="0.3">
      <c r="A96" s="2">
        <v>45422</v>
      </c>
      <c r="B96" t="s">
        <v>29</v>
      </c>
      <c r="C96">
        <v>8.2750000000000004</v>
      </c>
      <c r="D96">
        <v>38</v>
      </c>
      <c r="E96">
        <v>26.478333333333339</v>
      </c>
      <c r="F96">
        <v>55.65</v>
      </c>
      <c r="G96">
        <v>3.54</v>
      </c>
      <c r="H96">
        <v>3.32</v>
      </c>
      <c r="I96">
        <v>152.66666666666671</v>
      </c>
      <c r="J96">
        <v>10.19633755996005</v>
      </c>
      <c r="K96">
        <v>1.007444556328419E-2</v>
      </c>
      <c r="L96">
        <v>0.1027224476926875</v>
      </c>
      <c r="M96">
        <v>19.303499646915121</v>
      </c>
      <c r="N96">
        <v>2.591035515458182E-3</v>
      </c>
      <c r="O96">
        <v>5225</v>
      </c>
      <c r="P96">
        <v>81.256964659818465</v>
      </c>
      <c r="Q96">
        <v>43641.097209964413</v>
      </c>
      <c r="R96">
        <v>0</v>
      </c>
      <c r="S96">
        <v>17.277024499922991</v>
      </c>
      <c r="T96">
        <f t="shared" si="19"/>
        <v>7.9642946180271306</v>
      </c>
      <c r="U96" t="e">
        <f t="shared" si="20"/>
        <v>#N/A</v>
      </c>
      <c r="V96">
        <f t="shared" si="28"/>
        <v>8.4279109794019789</v>
      </c>
      <c r="W96">
        <f t="shared" si="29"/>
        <v>9.5271534036444123</v>
      </c>
      <c r="X96" t="e">
        <f t="shared" si="21"/>
        <v>#N/A</v>
      </c>
      <c r="Y96" t="e">
        <f t="shared" si="22"/>
        <v>#N/A</v>
      </c>
      <c r="Z96" t="e">
        <f t="shared" si="30"/>
        <v>#N/A</v>
      </c>
      <c r="AA96" t="e">
        <f t="shared" si="30"/>
        <v>#N/A</v>
      </c>
      <c r="AB96" t="e">
        <f t="shared" si="30"/>
        <v>#N/A</v>
      </c>
      <c r="AC96" t="e">
        <f t="shared" si="30"/>
        <v>#N/A</v>
      </c>
      <c r="AG96">
        <f t="shared" si="18"/>
        <v>-2.5000000000000001E-2</v>
      </c>
      <c r="AH96">
        <f t="shared" si="18"/>
        <v>0</v>
      </c>
      <c r="AI96">
        <f t="shared" si="18"/>
        <v>-0.22361111111111498</v>
      </c>
      <c r="AJ96">
        <f t="shared" si="17"/>
        <v>-0.999999999999997</v>
      </c>
      <c r="AK96">
        <f t="shared" si="17"/>
        <v>0.80999999999999994</v>
      </c>
      <c r="AL96">
        <f t="shared" si="17"/>
        <v>-0.40000000000000036</v>
      </c>
      <c r="AM96">
        <f t="shared" si="17"/>
        <v>-9.9242424242437344E-2</v>
      </c>
      <c r="AN96">
        <f t="shared" si="23"/>
        <v>1.1728274677738235</v>
      </c>
      <c r="AO96">
        <f t="shared" si="24"/>
        <v>-1.6105625999334154</v>
      </c>
      <c r="AQ96">
        <f t="shared" si="25"/>
        <v>8.4279109794019789</v>
      </c>
      <c r="AR96" s="4">
        <f t="shared" si="26"/>
        <v>7.5006782566522832</v>
      </c>
      <c r="AT96" t="str">
        <f t="shared" si="27"/>
        <v>45422Shift_01</v>
      </c>
    </row>
    <row r="97" spans="1:46" x14ac:dyDescent="0.3">
      <c r="A97" s="2">
        <v>45422</v>
      </c>
      <c r="B97" t="s">
        <v>30</v>
      </c>
      <c r="C97">
        <v>8.25</v>
      </c>
      <c r="D97">
        <v>37.799999999999997</v>
      </c>
      <c r="E97">
        <v>26.494</v>
      </c>
      <c r="F97">
        <v>55.65</v>
      </c>
      <c r="G97">
        <v>3.54</v>
      </c>
      <c r="H97">
        <v>3.3159999999999998</v>
      </c>
      <c r="I97">
        <v>150.80000000000001</v>
      </c>
      <c r="J97">
        <v>10.222850621802589</v>
      </c>
      <c r="K97">
        <v>8.9552526956557226E-3</v>
      </c>
      <c r="L97">
        <v>9.1548210588183382E-2</v>
      </c>
      <c r="M97">
        <v>18.75953210199377</v>
      </c>
      <c r="N97">
        <v>2.8609522327181758E-3</v>
      </c>
      <c r="O97">
        <v>5225</v>
      </c>
      <c r="P97">
        <v>81.248540328425108</v>
      </c>
      <c r="Q97">
        <v>34364.336000000003</v>
      </c>
      <c r="R97">
        <v>0</v>
      </c>
      <c r="S97">
        <v>17.186640949499111</v>
      </c>
      <c r="T97">
        <f t="shared" si="19"/>
        <v>6.7562450449643485</v>
      </c>
      <c r="U97" t="e">
        <f t="shared" si="20"/>
        <v>#N/A</v>
      </c>
      <c r="V97">
        <f t="shared" si="28"/>
        <v>7.2051906212116776</v>
      </c>
      <c r="W97">
        <f t="shared" si="29"/>
        <v>7.8801906212116792</v>
      </c>
      <c r="X97" t="e">
        <f t="shared" si="21"/>
        <v>#N/A</v>
      </c>
      <c r="Y97" t="e">
        <f t="shared" si="22"/>
        <v>#N/A</v>
      </c>
      <c r="Z97" t="e">
        <f t="shared" si="30"/>
        <v>#N/A</v>
      </c>
      <c r="AA97" t="e">
        <f t="shared" si="30"/>
        <v>#N/A</v>
      </c>
      <c r="AB97" t="e">
        <f t="shared" si="30"/>
        <v>#N/A</v>
      </c>
      <c r="AC97" t="e">
        <f t="shared" si="30"/>
        <v>#N/A</v>
      </c>
      <c r="AG97">
        <f t="shared" si="18"/>
        <v>-1.9999999999999931E-2</v>
      </c>
      <c r="AH97">
        <f t="shared" si="18"/>
        <v>0</v>
      </c>
      <c r="AI97">
        <f t="shared" si="18"/>
        <v>-0.23666666666666578</v>
      </c>
      <c r="AJ97">
        <f t="shared" si="17"/>
        <v>-0.999999999999997</v>
      </c>
      <c r="AK97">
        <f t="shared" si="17"/>
        <v>0.80999999999999994</v>
      </c>
      <c r="AL97">
        <f t="shared" si="17"/>
        <v>-0.42000000000000037</v>
      </c>
      <c r="AM97">
        <f t="shared" si="17"/>
        <v>0.32499999999999513</v>
      </c>
      <c r="AN97">
        <f t="shared" si="23"/>
        <v>0.14207622222222238</v>
      </c>
      <c r="AO97">
        <f t="shared" si="24"/>
        <v>-1.6547510363376481</v>
      </c>
      <c r="AQ97">
        <f t="shared" si="25"/>
        <v>7.2051906212116776</v>
      </c>
      <c r="AR97" s="4">
        <f t="shared" si="26"/>
        <v>6.3072994687170194</v>
      </c>
      <c r="AT97" t="str">
        <f t="shared" si="27"/>
        <v>45422Shift_02</v>
      </c>
    </row>
    <row r="98" spans="1:46" x14ac:dyDescent="0.3">
      <c r="A98" s="2">
        <v>45422</v>
      </c>
      <c r="B98" t="s">
        <v>31</v>
      </c>
      <c r="C98">
        <v>8.25</v>
      </c>
      <c r="D98">
        <v>37.799999999999997</v>
      </c>
      <c r="E98">
        <v>26.494</v>
      </c>
      <c r="F98">
        <v>55.65</v>
      </c>
      <c r="G98">
        <v>3.54</v>
      </c>
      <c r="H98">
        <v>3.3159999999999998</v>
      </c>
      <c r="I98">
        <v>150.80000000000001</v>
      </c>
      <c r="J98">
        <v>10.222850621802589</v>
      </c>
      <c r="K98">
        <v>8.9552526956557226E-3</v>
      </c>
      <c r="L98">
        <v>9.1548210588183382E-2</v>
      </c>
      <c r="M98">
        <v>18.75953210199377</v>
      </c>
      <c r="N98">
        <v>2.8609522327181758E-3</v>
      </c>
      <c r="O98">
        <v>5225</v>
      </c>
      <c r="P98">
        <v>81.248540328425108</v>
      </c>
      <c r="Q98">
        <v>34364.336000000003</v>
      </c>
      <c r="R98">
        <v>0</v>
      </c>
      <c r="S98">
        <v>17.186640949499111</v>
      </c>
      <c r="T98">
        <f t="shared" si="19"/>
        <v>6.7562450449643485</v>
      </c>
      <c r="U98" t="e">
        <f t="shared" si="20"/>
        <v>#N/A</v>
      </c>
      <c r="V98">
        <f t="shared" si="28"/>
        <v>7.2051906212116776</v>
      </c>
      <c r="W98">
        <f t="shared" si="29"/>
        <v>7.8801906212116792</v>
      </c>
      <c r="X98" t="e">
        <f t="shared" si="21"/>
        <v>#N/A</v>
      </c>
      <c r="Y98" t="e">
        <f t="shared" si="22"/>
        <v>#N/A</v>
      </c>
      <c r="Z98" t="e">
        <f t="shared" si="30"/>
        <v>#N/A</v>
      </c>
      <c r="AA98" t="e">
        <f t="shared" si="30"/>
        <v>#N/A</v>
      </c>
      <c r="AB98" t="e">
        <f t="shared" si="30"/>
        <v>#N/A</v>
      </c>
      <c r="AC98" t="e">
        <f t="shared" si="30"/>
        <v>#N/A</v>
      </c>
      <c r="AG98">
        <f t="shared" si="18"/>
        <v>-1.9999999999999931E-2</v>
      </c>
      <c r="AH98">
        <f t="shared" si="18"/>
        <v>0</v>
      </c>
      <c r="AI98">
        <f t="shared" si="18"/>
        <v>-0.23666666666666578</v>
      </c>
      <c r="AJ98">
        <f t="shared" si="17"/>
        <v>-0.999999999999997</v>
      </c>
      <c r="AK98">
        <f t="shared" si="17"/>
        <v>0.80999999999999994</v>
      </c>
      <c r="AL98">
        <f t="shared" si="17"/>
        <v>-0.42000000000000037</v>
      </c>
      <c r="AM98">
        <f t="shared" si="17"/>
        <v>0.32499999999999513</v>
      </c>
      <c r="AN98">
        <f t="shared" si="23"/>
        <v>0.14207622222222238</v>
      </c>
      <c r="AO98">
        <f t="shared" si="24"/>
        <v>-1.6547510363376481</v>
      </c>
      <c r="AQ98">
        <f t="shared" si="25"/>
        <v>7.2051906212116776</v>
      </c>
      <c r="AR98" s="4">
        <f t="shared" si="26"/>
        <v>6.3072994687170194</v>
      </c>
      <c r="AT98" t="str">
        <f t="shared" si="27"/>
        <v>45422Shift_03</v>
      </c>
    </row>
    <row r="99" spans="1:46" x14ac:dyDescent="0.3">
      <c r="A99" s="2">
        <v>45422</v>
      </c>
      <c r="B99" t="s">
        <v>32</v>
      </c>
      <c r="C99">
        <v>8.25</v>
      </c>
      <c r="D99">
        <v>37.799999999999997</v>
      </c>
      <c r="E99">
        <v>26.494</v>
      </c>
      <c r="F99">
        <v>55.65</v>
      </c>
      <c r="G99">
        <v>3.54</v>
      </c>
      <c r="H99">
        <v>3.3159999999999998</v>
      </c>
      <c r="I99">
        <v>150.80000000000001</v>
      </c>
      <c r="J99">
        <v>10.222850621802589</v>
      </c>
      <c r="K99">
        <v>8.9552526956557226E-3</v>
      </c>
      <c r="L99">
        <v>9.1548210588183382E-2</v>
      </c>
      <c r="M99">
        <v>18.75953210199377</v>
      </c>
      <c r="N99">
        <v>2.8609522327181758E-3</v>
      </c>
      <c r="O99">
        <v>5225</v>
      </c>
      <c r="P99">
        <v>81.248540328425108</v>
      </c>
      <c r="Q99">
        <v>34364.336000000003</v>
      </c>
      <c r="R99">
        <v>0</v>
      </c>
      <c r="S99">
        <v>17.186640949499111</v>
      </c>
      <c r="T99">
        <f t="shared" si="19"/>
        <v>6.7562450449643485</v>
      </c>
      <c r="U99" t="e">
        <f t="shared" si="20"/>
        <v>#N/A</v>
      </c>
      <c r="V99">
        <f t="shared" si="28"/>
        <v>7.2051906212116776</v>
      </c>
      <c r="W99">
        <f t="shared" si="29"/>
        <v>7.8801906212116792</v>
      </c>
      <c r="X99" t="e">
        <f t="shared" si="21"/>
        <v>#N/A</v>
      </c>
      <c r="Y99" t="e">
        <f t="shared" si="22"/>
        <v>#N/A</v>
      </c>
      <c r="Z99" t="e">
        <f t="shared" si="30"/>
        <v>#N/A</v>
      </c>
      <c r="AA99" t="e">
        <f t="shared" si="30"/>
        <v>#N/A</v>
      </c>
      <c r="AB99" t="e">
        <f t="shared" si="30"/>
        <v>#N/A</v>
      </c>
      <c r="AC99" t="e">
        <f t="shared" si="30"/>
        <v>#N/A</v>
      </c>
      <c r="AG99">
        <f t="shared" si="18"/>
        <v>-1.9999999999999931E-2</v>
      </c>
      <c r="AH99">
        <f t="shared" si="18"/>
        <v>0</v>
      </c>
      <c r="AI99">
        <f t="shared" si="18"/>
        <v>-0.23666666666666578</v>
      </c>
      <c r="AJ99">
        <f t="shared" si="17"/>
        <v>-0.999999999999997</v>
      </c>
      <c r="AK99">
        <f t="shared" si="17"/>
        <v>0.80999999999999994</v>
      </c>
      <c r="AL99">
        <f t="shared" si="17"/>
        <v>-0.42000000000000037</v>
      </c>
      <c r="AM99">
        <f t="shared" si="17"/>
        <v>0.32499999999999513</v>
      </c>
      <c r="AN99">
        <f t="shared" si="23"/>
        <v>0.14207622222222238</v>
      </c>
      <c r="AO99">
        <f t="shared" si="24"/>
        <v>-1.6547510363376481</v>
      </c>
      <c r="AQ99">
        <f t="shared" si="25"/>
        <v>7.2051906212116776</v>
      </c>
      <c r="AR99" s="4">
        <f t="shared" si="26"/>
        <v>6.3072994687170194</v>
      </c>
      <c r="AT99" t="str">
        <f t="shared" si="27"/>
        <v>45422Shift_04</v>
      </c>
    </row>
    <row r="100" spans="1:46" x14ac:dyDescent="0.3">
      <c r="A100" s="2">
        <v>45422</v>
      </c>
      <c r="B100" t="s">
        <v>19</v>
      </c>
      <c r="C100">
        <v>8.2866666666666671</v>
      </c>
      <c r="D100">
        <v>38.200000000000003</v>
      </c>
      <c r="E100">
        <v>27.22</v>
      </c>
      <c r="F100">
        <v>56.08</v>
      </c>
      <c r="G100">
        <v>3.54</v>
      </c>
      <c r="H100">
        <v>3.3679999999999999</v>
      </c>
      <c r="I100">
        <v>148.19999999999999</v>
      </c>
      <c r="J100">
        <v>8.7469405623766967</v>
      </c>
      <c r="K100">
        <v>3.554620983033756E-3</v>
      </c>
      <c r="L100">
        <v>3.109205846037328E-2</v>
      </c>
      <c r="M100">
        <v>18.198485463905211</v>
      </c>
      <c r="N100">
        <v>2.755629856278011</v>
      </c>
      <c r="O100">
        <v>5225</v>
      </c>
      <c r="P100">
        <v>81.28249957248515</v>
      </c>
      <c r="Q100">
        <v>10534.746222518321</v>
      </c>
      <c r="R100">
        <v>0</v>
      </c>
      <c r="S100">
        <v>15.554374225811941</v>
      </c>
      <c r="T100">
        <f t="shared" si="19"/>
        <v>5.0441378225704749</v>
      </c>
      <c r="U100" t="e">
        <f t="shared" si="20"/>
        <v>#N/A</v>
      </c>
      <c r="V100">
        <f t="shared" si="28"/>
        <v>5.9534583318992436</v>
      </c>
      <c r="W100">
        <f t="shared" si="29"/>
        <v>6.7789285513349764</v>
      </c>
      <c r="X100" t="e">
        <f t="shared" si="21"/>
        <v>#N/A</v>
      </c>
      <c r="Y100" t="e">
        <f t="shared" si="22"/>
        <v>#N/A</v>
      </c>
      <c r="Z100" t="e">
        <f t="shared" si="30"/>
        <v>#N/A</v>
      </c>
      <c r="AA100" t="e">
        <f t="shared" si="30"/>
        <v>#N/A</v>
      </c>
      <c r="AB100" t="e">
        <f t="shared" si="30"/>
        <v>#N/A</v>
      </c>
      <c r="AC100" t="e">
        <f t="shared" si="30"/>
        <v>#N/A</v>
      </c>
      <c r="AG100">
        <f t="shared" si="18"/>
        <v>-2.7333333333333345E-2</v>
      </c>
      <c r="AH100">
        <f t="shared" si="18"/>
        <v>0</v>
      </c>
      <c r="AI100">
        <f t="shared" si="18"/>
        <v>-0.84166666666666501</v>
      </c>
      <c r="AJ100">
        <f t="shared" si="17"/>
        <v>-1.7413793103448243</v>
      </c>
      <c r="AK100">
        <f t="shared" si="17"/>
        <v>0.80999999999999994</v>
      </c>
      <c r="AL100">
        <f t="shared" si="17"/>
        <v>-0.16000000000000017</v>
      </c>
      <c r="AM100">
        <f t="shared" si="17"/>
        <v>0.91590909090909123</v>
      </c>
      <c r="AN100">
        <f t="shared" si="23"/>
        <v>-2.5056559752757424</v>
      </c>
      <c r="AO100">
        <f t="shared" si="24"/>
        <v>0.80509906270550624</v>
      </c>
      <c r="AQ100">
        <f t="shared" si="25"/>
        <v>5.9534583318992436</v>
      </c>
      <c r="AR100" s="4">
        <f t="shared" si="26"/>
        <v>4.1348173132417063</v>
      </c>
      <c r="AT100" t="str">
        <f t="shared" si="27"/>
        <v>45422Shift_10</v>
      </c>
    </row>
    <row r="101" spans="1:46" x14ac:dyDescent="0.3">
      <c r="A101" s="2">
        <v>45422</v>
      </c>
      <c r="B101" t="s">
        <v>20</v>
      </c>
      <c r="C101">
        <v>8.2866666666666671</v>
      </c>
      <c r="D101">
        <v>38.200000000000003</v>
      </c>
      <c r="E101">
        <v>27.22</v>
      </c>
      <c r="F101">
        <v>56.08</v>
      </c>
      <c r="G101">
        <v>3.54</v>
      </c>
      <c r="H101">
        <v>3.3679999999999999</v>
      </c>
      <c r="I101">
        <v>148.19999999999999</v>
      </c>
      <c r="J101">
        <v>8.3939091564323398</v>
      </c>
      <c r="K101">
        <v>2.921160205237628E-3</v>
      </c>
      <c r="L101">
        <v>2.4519953394149901E-2</v>
      </c>
      <c r="M101">
        <v>18.251849699759301</v>
      </c>
      <c r="N101">
        <v>2.633890929339739</v>
      </c>
      <c r="O101">
        <v>5225</v>
      </c>
      <c r="P101">
        <v>81.281440119651194</v>
      </c>
      <c r="Q101">
        <v>8857.1606129247175</v>
      </c>
      <c r="R101">
        <v>0</v>
      </c>
      <c r="S101">
        <v>15.62003596154045</v>
      </c>
      <c r="T101">
        <f t="shared" si="19"/>
        <v>5.505638083869747</v>
      </c>
      <c r="U101" t="e">
        <f t="shared" si="20"/>
        <v>#N/A</v>
      </c>
      <c r="V101">
        <f t="shared" si="28"/>
        <v>6.4088098432613059</v>
      </c>
      <c r="W101">
        <f t="shared" si="29"/>
        <v>7.2342800626970387</v>
      </c>
      <c r="X101" t="e">
        <f t="shared" si="21"/>
        <v>#N/A</v>
      </c>
      <c r="Y101" t="e">
        <f t="shared" si="22"/>
        <v>#N/A</v>
      </c>
      <c r="Z101" t="e">
        <f t="shared" si="30"/>
        <v>#N/A</v>
      </c>
      <c r="AA101" t="e">
        <f t="shared" si="30"/>
        <v>#N/A</v>
      </c>
      <c r="AB101" t="e">
        <f t="shared" si="30"/>
        <v>#N/A</v>
      </c>
      <c r="AC101" t="e">
        <f t="shared" si="30"/>
        <v>#N/A</v>
      </c>
      <c r="AG101">
        <f t="shared" si="18"/>
        <v>-2.7333333333333345E-2</v>
      </c>
      <c r="AH101">
        <f t="shared" si="18"/>
        <v>0</v>
      </c>
      <c r="AI101">
        <f t="shared" si="18"/>
        <v>-0.84166666666666501</v>
      </c>
      <c r="AJ101">
        <f t="shared" si="17"/>
        <v>-1.7413793103448243</v>
      </c>
      <c r="AK101">
        <f t="shared" si="17"/>
        <v>0.80999999999999994</v>
      </c>
      <c r="AL101">
        <f t="shared" si="17"/>
        <v>-0.16000000000000017</v>
      </c>
      <c r="AM101">
        <f t="shared" si="17"/>
        <v>0.91590909090909123</v>
      </c>
      <c r="AN101">
        <f t="shared" si="23"/>
        <v>-2.6920543763416984</v>
      </c>
      <c r="AO101">
        <f t="shared" si="24"/>
        <v>1.3934847392794345</v>
      </c>
      <c r="AQ101">
        <f t="shared" si="25"/>
        <v>6.4088098432613059</v>
      </c>
      <c r="AR101" s="4">
        <f t="shared" si="26"/>
        <v>4.602466324478188</v>
      </c>
      <c r="AT101" t="str">
        <f t="shared" si="27"/>
        <v>45422Shift_11</v>
      </c>
    </row>
    <row r="102" spans="1:46" x14ac:dyDescent="0.3">
      <c r="A102" s="2">
        <v>45422</v>
      </c>
      <c r="B102" t="s">
        <v>21</v>
      </c>
      <c r="C102">
        <v>8.1720000000000006</v>
      </c>
      <c r="D102">
        <v>37.888888888888893</v>
      </c>
      <c r="E102">
        <v>27.344444444444441</v>
      </c>
      <c r="F102">
        <v>56.08</v>
      </c>
      <c r="G102">
        <v>3.54</v>
      </c>
      <c r="H102">
        <v>3.333333333333333</v>
      </c>
      <c r="I102">
        <v>144.11111111111109</v>
      </c>
      <c r="J102">
        <v>8.2376349587701938</v>
      </c>
      <c r="K102">
        <v>2.4444529326846372E-3</v>
      </c>
      <c r="L102">
        <v>2.0136510933351288E-2</v>
      </c>
      <c r="M102">
        <v>18.84342642864188</v>
      </c>
      <c r="N102">
        <v>1.114441774795643</v>
      </c>
      <c r="O102">
        <v>5225</v>
      </c>
      <c r="P102">
        <v>81.267063392270089</v>
      </c>
      <c r="Q102">
        <v>7996</v>
      </c>
      <c r="R102">
        <v>0</v>
      </c>
      <c r="S102">
        <v>17.358131867811409</v>
      </c>
      <c r="T102">
        <f t="shared" si="19"/>
        <v>7.045789645945665</v>
      </c>
      <c r="U102" t="e">
        <f t="shared" si="20"/>
        <v>#N/A</v>
      </c>
      <c r="V102">
        <f t="shared" si="28"/>
        <v>7.8403482812895007</v>
      </c>
      <c r="W102">
        <f t="shared" si="29"/>
        <v>7.7365255714323009</v>
      </c>
      <c r="X102" t="e">
        <f t="shared" si="21"/>
        <v>#N/A</v>
      </c>
      <c r="Y102" t="e">
        <f t="shared" si="22"/>
        <v>#N/A</v>
      </c>
      <c r="Z102" t="e">
        <f t="shared" si="30"/>
        <v>#N/A</v>
      </c>
      <c r="AA102" t="e">
        <f t="shared" si="30"/>
        <v>#N/A</v>
      </c>
      <c r="AB102" t="e">
        <f t="shared" si="30"/>
        <v>#N/A</v>
      </c>
      <c r="AC102" t="e">
        <f t="shared" si="30"/>
        <v>#N/A</v>
      </c>
      <c r="AG102">
        <f t="shared" si="18"/>
        <v>-4.4000000000000488E-3</v>
      </c>
      <c r="AH102">
        <f t="shared" si="18"/>
        <v>0</v>
      </c>
      <c r="AI102">
        <f t="shared" si="18"/>
        <v>-0.94537037037036709</v>
      </c>
      <c r="AJ102">
        <f t="shared" si="17"/>
        <v>-1.7413793103448243</v>
      </c>
      <c r="AK102">
        <f t="shared" si="17"/>
        <v>0.80999999999999994</v>
      </c>
      <c r="AL102">
        <f t="shared" si="17"/>
        <v>-0.33333333333333437</v>
      </c>
      <c r="AM102">
        <f t="shared" si="17"/>
        <v>1.8452020202020236</v>
      </c>
      <c r="AN102">
        <f t="shared" si="23"/>
        <v>-2.7877388888888892</v>
      </c>
      <c r="AO102">
        <f t="shared" si="24"/>
        <v>1.653941735383011</v>
      </c>
      <c r="AQ102">
        <f t="shared" si="25"/>
        <v>7.8403482812895007</v>
      </c>
      <c r="AR102" s="4">
        <f t="shared" si="26"/>
        <v>6.2512310106018294</v>
      </c>
      <c r="AT102" t="str">
        <f t="shared" si="27"/>
        <v>45422Shift_12</v>
      </c>
    </row>
    <row r="103" spans="1:46" x14ac:dyDescent="0.3">
      <c r="A103" s="2">
        <v>45422</v>
      </c>
      <c r="B103" t="s">
        <v>22</v>
      </c>
      <c r="C103">
        <v>8.18</v>
      </c>
      <c r="D103">
        <v>37.727272727272727</v>
      </c>
      <c r="E103">
        <v>27.481818181818181</v>
      </c>
      <c r="F103">
        <v>56.08</v>
      </c>
      <c r="G103">
        <v>3.82</v>
      </c>
      <c r="H103">
        <v>3.3454545454545448</v>
      </c>
      <c r="I103">
        <v>143.72727272727269</v>
      </c>
      <c r="J103">
        <v>8.2753732305708123</v>
      </c>
      <c r="K103">
        <v>2.1498260813934372E-3</v>
      </c>
      <c r="L103">
        <v>1.77906132043462E-2</v>
      </c>
      <c r="M103">
        <v>16.835178953288661</v>
      </c>
      <c r="N103">
        <v>2.5831469874309332E-3</v>
      </c>
      <c r="O103">
        <v>5225</v>
      </c>
      <c r="P103">
        <v>81.218725747773021</v>
      </c>
      <c r="Q103">
        <v>7996</v>
      </c>
      <c r="R103">
        <v>0</v>
      </c>
      <c r="S103">
        <v>15.55738661269424</v>
      </c>
      <c r="T103">
        <f t="shared" si="19"/>
        <v>4.2265421053341701</v>
      </c>
      <c r="U103" t="e">
        <f t="shared" si="20"/>
        <v>#N/A</v>
      </c>
      <c r="V103">
        <f t="shared" si="28"/>
        <v>4.9609676287234343</v>
      </c>
      <c r="W103">
        <f t="shared" si="29"/>
        <v>4.7699089225393267</v>
      </c>
      <c r="X103" t="e">
        <f t="shared" si="21"/>
        <v>#N/A</v>
      </c>
      <c r="Y103" t="e">
        <f t="shared" si="22"/>
        <v>#N/A</v>
      </c>
      <c r="Z103" t="e">
        <f t="shared" si="30"/>
        <v>#N/A</v>
      </c>
      <c r="AA103" t="e">
        <f t="shared" si="30"/>
        <v>#N/A</v>
      </c>
      <c r="AB103" t="e">
        <f t="shared" si="30"/>
        <v>#N/A</v>
      </c>
      <c r="AC103" t="e">
        <f t="shared" si="30"/>
        <v>#N/A</v>
      </c>
      <c r="AG103">
        <f t="shared" si="18"/>
        <v>-5.9999999999998726E-3</v>
      </c>
      <c r="AH103">
        <f t="shared" si="18"/>
        <v>0</v>
      </c>
      <c r="AI103">
        <f t="shared" si="18"/>
        <v>-1.0598484848484833</v>
      </c>
      <c r="AJ103">
        <f t="shared" si="17"/>
        <v>-1.7413793103448243</v>
      </c>
      <c r="AK103">
        <f t="shared" si="17"/>
        <v>-2.9999999999999357E-2</v>
      </c>
      <c r="AL103">
        <f t="shared" si="17"/>
        <v>-0.27272727272727559</v>
      </c>
      <c r="AM103">
        <f t="shared" si="17"/>
        <v>1.9324380165289317</v>
      </c>
      <c r="AN103">
        <f t="shared" si="23"/>
        <v>-2.7877388888888892</v>
      </c>
      <c r="AO103">
        <f t="shared" si="24"/>
        <v>1.5910446157153135</v>
      </c>
      <c r="AQ103">
        <f t="shared" si="25"/>
        <v>4.9609676287234343</v>
      </c>
      <c r="AR103" s="4">
        <f t="shared" si="26"/>
        <v>3.4921165819449067</v>
      </c>
      <c r="AT103" t="str">
        <f t="shared" si="27"/>
        <v>45422Shift_13</v>
      </c>
    </row>
    <row r="104" spans="1:46" x14ac:dyDescent="0.3">
      <c r="A104" s="2">
        <v>45422</v>
      </c>
      <c r="B104" t="s">
        <v>23</v>
      </c>
      <c r="C104">
        <v>8.18</v>
      </c>
      <c r="D104">
        <v>37.727272727272727</v>
      </c>
      <c r="E104">
        <v>27.481818181818181</v>
      </c>
      <c r="F104">
        <v>56.08</v>
      </c>
      <c r="G104">
        <v>3.82</v>
      </c>
      <c r="H104">
        <v>3.3454545454545448</v>
      </c>
      <c r="I104">
        <v>143.72727272727269</v>
      </c>
      <c r="J104">
        <v>8.3218640226668121</v>
      </c>
      <c r="K104">
        <v>1.912618371722541E-3</v>
      </c>
      <c r="L104">
        <v>1.591655001672939E-2</v>
      </c>
      <c r="M104">
        <v>16.747924980301079</v>
      </c>
      <c r="N104">
        <v>2.583516424825768E-3</v>
      </c>
      <c r="O104">
        <v>5225</v>
      </c>
      <c r="P104">
        <v>81.217376660207762</v>
      </c>
      <c r="Q104">
        <v>7996</v>
      </c>
      <c r="R104">
        <v>0</v>
      </c>
      <c r="S104">
        <v>15.47017476349685</v>
      </c>
      <c r="T104">
        <f t="shared" si="19"/>
        <v>4.0618245407483506</v>
      </c>
      <c r="U104" t="e">
        <f t="shared" si="20"/>
        <v>#N/A</v>
      </c>
      <c r="V104">
        <f t="shared" si="28"/>
        <v>4.7962290022425194</v>
      </c>
      <c r="W104">
        <f t="shared" si="29"/>
        <v>4.6051702960584118</v>
      </c>
      <c r="X104" t="e">
        <f t="shared" si="21"/>
        <v>#N/A</v>
      </c>
      <c r="Y104" t="e">
        <f t="shared" si="22"/>
        <v>#N/A</v>
      </c>
      <c r="Z104" t="e">
        <f t="shared" si="30"/>
        <v>#N/A</v>
      </c>
      <c r="AA104" t="e">
        <f t="shared" si="30"/>
        <v>#N/A</v>
      </c>
      <c r="AB104" t="e">
        <f t="shared" si="30"/>
        <v>#N/A</v>
      </c>
      <c r="AC104" t="e">
        <f t="shared" si="30"/>
        <v>#N/A</v>
      </c>
      <c r="AG104">
        <f t="shared" si="18"/>
        <v>-5.9999999999998726E-3</v>
      </c>
      <c r="AH104">
        <f t="shared" si="18"/>
        <v>0</v>
      </c>
      <c r="AI104">
        <f t="shared" si="18"/>
        <v>-1.0598484848484833</v>
      </c>
      <c r="AJ104">
        <f t="shared" si="17"/>
        <v>-1.7413793103448243</v>
      </c>
      <c r="AK104">
        <f t="shared" si="17"/>
        <v>-2.9999999999999357E-2</v>
      </c>
      <c r="AL104">
        <f t="shared" si="17"/>
        <v>-0.27272727272727559</v>
      </c>
      <c r="AM104">
        <f t="shared" si="17"/>
        <v>1.9324380165289317</v>
      </c>
      <c r="AN104">
        <f t="shared" si="23"/>
        <v>-2.7877388888888892</v>
      </c>
      <c r="AO104">
        <f t="shared" si="24"/>
        <v>1.5135599622219806</v>
      </c>
      <c r="AQ104">
        <f t="shared" si="25"/>
        <v>4.7962290022425194</v>
      </c>
      <c r="AR104" s="4">
        <f t="shared" si="26"/>
        <v>3.3274200792541828</v>
      </c>
      <c r="AT104" t="str">
        <f t="shared" si="27"/>
        <v>45422Shift_14</v>
      </c>
    </row>
    <row r="105" spans="1:46" x14ac:dyDescent="0.3">
      <c r="A105" s="2">
        <v>45422</v>
      </c>
      <c r="B105" t="s">
        <v>24</v>
      </c>
      <c r="C105">
        <v>8.18</v>
      </c>
      <c r="D105">
        <v>37.833333333333343</v>
      </c>
      <c r="E105">
        <v>27.43333333333333</v>
      </c>
      <c r="F105">
        <v>56.08</v>
      </c>
      <c r="G105">
        <v>3.82</v>
      </c>
      <c r="H105">
        <v>3.3450000000000002</v>
      </c>
      <c r="I105">
        <v>144.66666666666671</v>
      </c>
      <c r="J105">
        <v>8.2618182164899689</v>
      </c>
      <c r="K105">
        <v>1.7746091675872829E-3</v>
      </c>
      <c r="L105">
        <v>1.466149834792271E-2</v>
      </c>
      <c r="M105">
        <v>17.06473695085975</v>
      </c>
      <c r="N105">
        <v>2.5835039588496412E-3</v>
      </c>
      <c r="O105">
        <v>5225</v>
      </c>
      <c r="P105">
        <v>81.222280028645599</v>
      </c>
      <c r="Q105">
        <v>7996</v>
      </c>
      <c r="R105">
        <v>0</v>
      </c>
      <c r="S105">
        <v>15.55889661760772</v>
      </c>
      <c r="T105">
        <f t="shared" si="19"/>
        <v>4.2960497985477373</v>
      </c>
      <c r="U105" t="e">
        <f t="shared" si="20"/>
        <v>#N/A</v>
      </c>
      <c r="V105">
        <f t="shared" si="28"/>
        <v>5.0377500069710308</v>
      </c>
      <c r="W105">
        <f t="shared" si="29"/>
        <v>5.0601899233764733</v>
      </c>
      <c r="X105" t="e">
        <f t="shared" si="21"/>
        <v>#N/A</v>
      </c>
      <c r="Y105" t="e">
        <f t="shared" si="22"/>
        <v>#N/A</v>
      </c>
      <c r="Z105" t="e">
        <f t="shared" si="30"/>
        <v>#N/A</v>
      </c>
      <c r="AA105" t="e">
        <f t="shared" si="30"/>
        <v>#N/A</v>
      </c>
      <c r="AB105" t="e">
        <f t="shared" si="30"/>
        <v>#N/A</v>
      </c>
      <c r="AC105" t="e">
        <f t="shared" si="30"/>
        <v>#N/A</v>
      </c>
      <c r="AG105">
        <f t="shared" si="18"/>
        <v>-5.9999999999998726E-3</v>
      </c>
      <c r="AH105">
        <f t="shared" si="18"/>
        <v>0</v>
      </c>
      <c r="AI105">
        <f t="shared" si="18"/>
        <v>-1.0194444444444408</v>
      </c>
      <c r="AJ105">
        <f t="shared" si="17"/>
        <v>-1.7413793103448243</v>
      </c>
      <c r="AK105">
        <f t="shared" si="17"/>
        <v>-2.9999999999999357E-2</v>
      </c>
      <c r="AL105">
        <f t="shared" si="17"/>
        <v>-0.27499999999999858</v>
      </c>
      <c r="AM105">
        <f t="shared" si="17"/>
        <v>1.7189393939393809</v>
      </c>
      <c r="AN105">
        <f t="shared" si="23"/>
        <v>-2.7877388888888892</v>
      </c>
      <c r="AO105">
        <f t="shared" si="24"/>
        <v>1.6136363058500525</v>
      </c>
      <c r="AQ105">
        <f t="shared" si="25"/>
        <v>5.0377500069710308</v>
      </c>
      <c r="AR105" s="4">
        <f t="shared" si="26"/>
        <v>3.5543495901244442</v>
      </c>
      <c r="AT105" t="str">
        <f t="shared" si="27"/>
        <v>45422Shift_15</v>
      </c>
    </row>
    <row r="106" spans="1:46" x14ac:dyDescent="0.3">
      <c r="A106" s="2">
        <v>45422</v>
      </c>
      <c r="B106" t="s">
        <v>25</v>
      </c>
      <c r="C106">
        <v>8.225714285714286</v>
      </c>
      <c r="D106">
        <v>37.25</v>
      </c>
      <c r="E106">
        <v>27.053333333333331</v>
      </c>
      <c r="F106">
        <v>56.08</v>
      </c>
      <c r="G106">
        <v>3.7366666666666659</v>
      </c>
      <c r="H106">
        <v>3.3650000000000002</v>
      </c>
      <c r="I106">
        <v>144.16666666666671</v>
      </c>
      <c r="J106">
        <v>8.2872638474124773</v>
      </c>
      <c r="K106">
        <v>7.9609004908275886E-4</v>
      </c>
      <c r="L106">
        <v>6.597408283048372E-3</v>
      </c>
      <c r="M106">
        <v>15.89729984440379</v>
      </c>
      <c r="N106">
        <v>1.5580059155063199</v>
      </c>
      <c r="O106">
        <v>5225</v>
      </c>
      <c r="P106">
        <v>81.228290335855831</v>
      </c>
      <c r="Q106">
        <v>4102.2</v>
      </c>
      <c r="R106">
        <v>0</v>
      </c>
      <c r="S106">
        <v>14.3558385840679</v>
      </c>
      <c r="T106">
        <f t="shared" si="19"/>
        <v>3.3500903905765487</v>
      </c>
      <c r="U106" t="e">
        <f t="shared" si="20"/>
        <v>#N/A</v>
      </c>
      <c r="V106">
        <f t="shared" si="28"/>
        <v>4.1664192443599539</v>
      </c>
      <c r="W106">
        <f t="shared" si="29"/>
        <v>4.0752227971290331</v>
      </c>
      <c r="X106" t="e">
        <f t="shared" si="21"/>
        <v>#N/A</v>
      </c>
      <c r="Y106" t="e">
        <f t="shared" si="22"/>
        <v>#N/A</v>
      </c>
      <c r="Z106" t="e">
        <f t="shared" si="30"/>
        <v>#N/A</v>
      </c>
      <c r="AA106" t="e">
        <f t="shared" si="30"/>
        <v>#N/A</v>
      </c>
      <c r="AB106" t="e">
        <f t="shared" si="30"/>
        <v>#N/A</v>
      </c>
      <c r="AC106" t="e">
        <f t="shared" si="30"/>
        <v>#N/A</v>
      </c>
      <c r="AG106">
        <f t="shared" si="18"/>
        <v>-1.5142857142857125E-2</v>
      </c>
      <c r="AH106">
        <f t="shared" si="18"/>
        <v>0</v>
      </c>
      <c r="AI106">
        <f t="shared" si="18"/>
        <v>-0.70277777777777506</v>
      </c>
      <c r="AJ106">
        <f t="shared" si="17"/>
        <v>-1.7413793103448243</v>
      </c>
      <c r="AK106">
        <f t="shared" si="17"/>
        <v>0.22000000000000242</v>
      </c>
      <c r="AL106">
        <f t="shared" si="17"/>
        <v>-0.17499999999999849</v>
      </c>
      <c r="AM106">
        <f t="shared" si="17"/>
        <v>1.8325757575757444</v>
      </c>
      <c r="AN106">
        <f t="shared" si="23"/>
        <v>-3.2203833333333334</v>
      </c>
      <c r="AO106">
        <f t="shared" si="24"/>
        <v>1.5712269209792051</v>
      </c>
      <c r="AQ106">
        <f t="shared" si="25"/>
        <v>4.1664192443599539</v>
      </c>
      <c r="AR106" s="4">
        <f t="shared" si="26"/>
        <v>2.5337615367931434</v>
      </c>
      <c r="AT106" t="str">
        <f t="shared" si="27"/>
        <v>45422Shift_21</v>
      </c>
    </row>
    <row r="107" spans="1:46" x14ac:dyDescent="0.3">
      <c r="A107" s="2">
        <v>45422</v>
      </c>
      <c r="B107" t="s">
        <v>26</v>
      </c>
      <c r="C107">
        <v>8.2537500000000001</v>
      </c>
      <c r="D107">
        <v>37.153846153846153</v>
      </c>
      <c r="E107">
        <v>27.110769230769229</v>
      </c>
      <c r="F107">
        <v>56.08</v>
      </c>
      <c r="G107">
        <v>3.7366666666666659</v>
      </c>
      <c r="H107">
        <v>3.3646153846153841</v>
      </c>
      <c r="I107">
        <v>144.53846153846149</v>
      </c>
      <c r="J107">
        <v>8.1683931028413728</v>
      </c>
      <c r="K107">
        <v>8.9285354904037261E-4</v>
      </c>
      <c r="L107">
        <v>7.2931787718288213E-3</v>
      </c>
      <c r="M107">
        <v>15.695597630385519</v>
      </c>
      <c r="N107">
        <v>1.4234384569675349</v>
      </c>
      <c r="O107">
        <v>5225</v>
      </c>
      <c r="P107">
        <v>81.223078775943733</v>
      </c>
      <c r="Q107">
        <v>4616.2</v>
      </c>
      <c r="R107">
        <v>0</v>
      </c>
      <c r="S107">
        <v>14.07776590540397</v>
      </c>
      <c r="T107">
        <f t="shared" si="19"/>
        <v>3.2677890780721892</v>
      </c>
      <c r="U107" t="e">
        <f t="shared" si="20"/>
        <v>#N/A</v>
      </c>
      <c r="V107">
        <f t="shared" si="28"/>
        <v>4.0800537469290177</v>
      </c>
      <c r="W107">
        <f t="shared" si="29"/>
        <v>4.07335613419691</v>
      </c>
      <c r="X107" t="e">
        <f t="shared" si="21"/>
        <v>#N/A</v>
      </c>
      <c r="Y107" t="e">
        <f t="shared" si="22"/>
        <v>#N/A</v>
      </c>
      <c r="Z107" t="e">
        <f t="shared" si="30"/>
        <v>#N/A</v>
      </c>
      <c r="AA107" t="e">
        <f t="shared" si="30"/>
        <v>#N/A</v>
      </c>
      <c r="AB107" t="e">
        <f t="shared" si="30"/>
        <v>#N/A</v>
      </c>
      <c r="AC107" t="e">
        <f t="shared" si="30"/>
        <v>#N/A</v>
      </c>
      <c r="AG107">
        <f t="shared" si="18"/>
        <v>-2.0749999999999959E-2</v>
      </c>
      <c r="AH107">
        <f t="shared" si="18"/>
        <v>0</v>
      </c>
      <c r="AI107">
        <f t="shared" si="18"/>
        <v>-0.75064102564102331</v>
      </c>
      <c r="AJ107">
        <f t="shared" si="17"/>
        <v>-1.7413793103448243</v>
      </c>
      <c r="AK107">
        <f t="shared" si="17"/>
        <v>0.22000000000000242</v>
      </c>
      <c r="AL107">
        <f t="shared" si="17"/>
        <v>-0.17692307692307896</v>
      </c>
      <c r="AM107">
        <f t="shared" si="17"/>
        <v>1.7480769230769317</v>
      </c>
      <c r="AN107">
        <f t="shared" si="23"/>
        <v>-3.1632722222222225</v>
      </c>
      <c r="AO107">
        <f t="shared" si="24"/>
        <v>1.7693448285977129</v>
      </c>
      <c r="AQ107">
        <f t="shared" si="25"/>
        <v>4.0800537469290177</v>
      </c>
      <c r="AR107" s="4">
        <f t="shared" si="26"/>
        <v>2.4555244092153607</v>
      </c>
      <c r="AT107" t="str">
        <f t="shared" si="27"/>
        <v>45422Shift_22</v>
      </c>
    </row>
    <row r="108" spans="1:46" x14ac:dyDescent="0.3">
      <c r="A108" s="2">
        <v>45422</v>
      </c>
      <c r="B108" t="s">
        <v>27</v>
      </c>
      <c r="C108">
        <v>8.3383333333333329</v>
      </c>
      <c r="D108">
        <v>37</v>
      </c>
      <c r="E108">
        <v>26.937777777777779</v>
      </c>
      <c r="F108">
        <v>56.08</v>
      </c>
      <c r="G108">
        <v>3.7366666666666659</v>
      </c>
      <c r="H108">
        <v>3.3977777777777778</v>
      </c>
      <c r="I108">
        <v>147</v>
      </c>
      <c r="J108">
        <v>7.90632019701399</v>
      </c>
      <c r="K108">
        <v>9.0977060214340291E-4</v>
      </c>
      <c r="L108">
        <v>7.1929376863759664E-3</v>
      </c>
      <c r="M108">
        <v>14.867595425801539</v>
      </c>
      <c r="N108">
        <v>2.5552946086313262</v>
      </c>
      <c r="O108">
        <v>5225</v>
      </c>
      <c r="P108">
        <v>81.227809249025754</v>
      </c>
      <c r="Q108">
        <v>4616.2</v>
      </c>
      <c r="R108">
        <v>0</v>
      </c>
      <c r="S108">
        <v>13.22061384292825</v>
      </c>
      <c r="T108">
        <f t="shared" si="19"/>
        <v>2.8753346845058694</v>
      </c>
      <c r="U108" t="e">
        <f t="shared" si="20"/>
        <v>#N/A</v>
      </c>
      <c r="V108">
        <f t="shared" si="28"/>
        <v>3.4224540025882817</v>
      </c>
      <c r="W108">
        <f t="shared" si="29"/>
        <v>3.9751969492967438</v>
      </c>
      <c r="X108" t="e">
        <f t="shared" si="21"/>
        <v>#N/A</v>
      </c>
      <c r="Y108" t="e">
        <f t="shared" si="22"/>
        <v>#N/A</v>
      </c>
      <c r="Z108" t="e">
        <f t="shared" si="30"/>
        <v>#N/A</v>
      </c>
      <c r="AA108" t="e">
        <f t="shared" si="30"/>
        <v>#N/A</v>
      </c>
      <c r="AB108" t="e">
        <f t="shared" si="30"/>
        <v>#N/A</v>
      </c>
      <c r="AC108" t="e">
        <f t="shared" si="30"/>
        <v>#N/A</v>
      </c>
      <c r="AG108">
        <f t="shared" si="18"/>
        <v>-3.7666666666666515E-2</v>
      </c>
      <c r="AH108">
        <f t="shared" si="18"/>
        <v>0</v>
      </c>
      <c r="AI108">
        <f t="shared" si="18"/>
        <v>-0.60648148148148162</v>
      </c>
      <c r="AJ108">
        <f t="shared" si="17"/>
        <v>-1.7413793103448243</v>
      </c>
      <c r="AK108">
        <f t="shared" si="17"/>
        <v>0.22000000000000242</v>
      </c>
      <c r="AL108">
        <f t="shared" si="17"/>
        <v>-1.1111111111110628E-2</v>
      </c>
      <c r="AM108">
        <f t="shared" si="17"/>
        <v>1.1886363636363615</v>
      </c>
      <c r="AN108">
        <f t="shared" si="23"/>
        <v>-3.1632722222222225</v>
      </c>
      <c r="AO108">
        <f t="shared" si="24"/>
        <v>2.2061330049766843</v>
      </c>
      <c r="AQ108">
        <f t="shared" si="25"/>
        <v>3.4224540025882817</v>
      </c>
      <c r="AR108" s="4">
        <f t="shared" si="26"/>
        <v>2.3282153664234571</v>
      </c>
      <c r="AT108" t="str">
        <f t="shared" si="27"/>
        <v>45422Shift_23</v>
      </c>
    </row>
    <row r="109" spans="1:46" x14ac:dyDescent="0.3">
      <c r="A109" s="2">
        <v>45425</v>
      </c>
      <c r="B109" t="s">
        <v>19</v>
      </c>
      <c r="C109">
        <v>8.15</v>
      </c>
      <c r="D109">
        <v>37.25</v>
      </c>
      <c r="E109">
        <v>26.233750000000001</v>
      </c>
      <c r="F109">
        <v>55.4</v>
      </c>
      <c r="G109">
        <v>3.57</v>
      </c>
      <c r="H109">
        <v>3.4449999999999998</v>
      </c>
      <c r="I109">
        <v>148.625</v>
      </c>
      <c r="J109">
        <v>12.95212786345261</v>
      </c>
      <c r="K109">
        <v>5.7669146897748309E-4</v>
      </c>
      <c r="L109">
        <v>7.4693816439586769E-3</v>
      </c>
      <c r="M109">
        <v>14.81269252643667</v>
      </c>
      <c r="N109">
        <v>8.9836473348464079</v>
      </c>
      <c r="O109">
        <v>5225</v>
      </c>
      <c r="P109">
        <v>119.14520139787361</v>
      </c>
      <c r="Q109">
        <v>748.32</v>
      </c>
      <c r="R109">
        <v>3189.97</v>
      </c>
      <c r="S109">
        <v>14.620742728977319</v>
      </c>
      <c r="T109">
        <f t="shared" si="19"/>
        <v>-3.3168161457589518</v>
      </c>
      <c r="U109" t="e">
        <f t="shared" si="20"/>
        <v>#N/A</v>
      </c>
      <c r="V109">
        <f t="shared" si="28"/>
        <v>-3.0956649147408748</v>
      </c>
      <c r="W109">
        <f t="shared" si="29"/>
        <v>-3.3460175793176781</v>
      </c>
      <c r="X109" t="e">
        <f t="shared" si="21"/>
        <v>#N/A</v>
      </c>
      <c r="Y109" t="e">
        <f t="shared" si="22"/>
        <v>#N/A</v>
      </c>
      <c r="Z109" t="e">
        <f t="shared" si="30"/>
        <v>#N/A</v>
      </c>
      <c r="AA109" t="e">
        <f t="shared" si="30"/>
        <v>#N/A</v>
      </c>
      <c r="AB109" t="e">
        <f t="shared" si="30"/>
        <v>#N/A</v>
      </c>
      <c r="AC109" t="e">
        <f t="shared" si="30"/>
        <v>#N/A</v>
      </c>
      <c r="AG109">
        <f t="shared" si="18"/>
        <v>0</v>
      </c>
      <c r="AH109">
        <f t="shared" si="18"/>
        <v>0</v>
      </c>
      <c r="AI109">
        <f t="shared" si="18"/>
        <v>-1.979166666666643E-2</v>
      </c>
      <c r="AJ109">
        <f t="shared" si="17"/>
        <v>-0.56896551724137634</v>
      </c>
      <c r="AK109">
        <f t="shared" si="17"/>
        <v>0.72000000000000064</v>
      </c>
      <c r="AL109">
        <f t="shared" si="17"/>
        <v>0.22499999999999964</v>
      </c>
      <c r="AM109">
        <f t="shared" si="17"/>
        <v>0.8193181818181795</v>
      </c>
      <c r="AN109">
        <f t="shared" si="23"/>
        <v>-3.5930366666666669</v>
      </c>
      <c r="AO109">
        <f t="shared" si="24"/>
        <v>-6.2035464390876829</v>
      </c>
      <c r="AQ109">
        <f t="shared" si="25"/>
        <v>-3.0956649147408748</v>
      </c>
      <c r="AR109" s="4">
        <f t="shared" si="26"/>
        <v>-3.5379673767770292</v>
      </c>
      <c r="AT109" t="str">
        <f t="shared" si="27"/>
        <v>45425Shift_10</v>
      </c>
    </row>
    <row r="110" spans="1:46" x14ac:dyDescent="0.3">
      <c r="A110" s="2">
        <v>45425</v>
      </c>
      <c r="B110" t="s">
        <v>20</v>
      </c>
      <c r="C110">
        <v>8.15</v>
      </c>
      <c r="D110">
        <v>37.25</v>
      </c>
      <c r="E110">
        <v>26.233750000000001</v>
      </c>
      <c r="F110">
        <v>55.4</v>
      </c>
      <c r="G110">
        <v>3.57</v>
      </c>
      <c r="H110">
        <v>3.4449999999999998</v>
      </c>
      <c r="I110">
        <v>148.625</v>
      </c>
      <c r="J110">
        <v>12.21513817012106</v>
      </c>
      <c r="K110">
        <v>5.4847999370900705E-4</v>
      </c>
      <c r="L110">
        <v>6.6997589067026514E-3</v>
      </c>
      <c r="M110">
        <v>15.398853474168369</v>
      </c>
      <c r="N110">
        <v>8.983648696594507</v>
      </c>
      <c r="O110">
        <v>5225</v>
      </c>
      <c r="P110">
        <v>118.5590967999314</v>
      </c>
      <c r="Q110">
        <v>748.32</v>
      </c>
      <c r="R110">
        <v>3464.244285714286</v>
      </c>
      <c r="S110">
        <v>15.20690340441805</v>
      </c>
      <c r="T110">
        <f t="shared" si="19"/>
        <v>-1.4840542262392016</v>
      </c>
      <c r="U110" t="e">
        <f t="shared" si="20"/>
        <v>#N/A</v>
      </c>
      <c r="V110">
        <f t="shared" si="28"/>
        <v>-1.2629028590756397</v>
      </c>
      <c r="W110">
        <f t="shared" si="29"/>
        <v>-1.5132555236524428</v>
      </c>
      <c r="X110" t="e">
        <f t="shared" si="21"/>
        <v>#N/A</v>
      </c>
      <c r="Y110" t="e">
        <f t="shared" si="22"/>
        <v>#N/A</v>
      </c>
      <c r="Z110" t="e">
        <f t="shared" si="30"/>
        <v>#N/A</v>
      </c>
      <c r="AA110" t="e">
        <f t="shared" si="30"/>
        <v>#N/A</v>
      </c>
      <c r="AB110" t="e">
        <f t="shared" si="30"/>
        <v>#N/A</v>
      </c>
      <c r="AC110" t="e">
        <f t="shared" si="30"/>
        <v>#N/A</v>
      </c>
      <c r="AG110">
        <f t="shared" si="18"/>
        <v>0</v>
      </c>
      <c r="AH110">
        <f t="shared" si="18"/>
        <v>0</v>
      </c>
      <c r="AI110">
        <f t="shared" si="18"/>
        <v>-1.979166666666643E-2</v>
      </c>
      <c r="AJ110">
        <f t="shared" si="17"/>
        <v>-0.56896551724137634</v>
      </c>
      <c r="AK110">
        <f t="shared" si="17"/>
        <v>0.72000000000000064</v>
      </c>
      <c r="AL110">
        <f t="shared" si="17"/>
        <v>0.22499999999999964</v>
      </c>
      <c r="AM110">
        <f t="shared" si="17"/>
        <v>0.8193181818181795</v>
      </c>
      <c r="AN110">
        <f t="shared" si="23"/>
        <v>-3.5930366666666669</v>
      </c>
      <c r="AO110">
        <f t="shared" si="24"/>
        <v>-4.9752302835350992</v>
      </c>
      <c r="AQ110">
        <f t="shared" si="25"/>
        <v>-1.2629028590756397</v>
      </c>
      <c r="AR110" s="4">
        <f t="shared" si="26"/>
        <v>-1.7052055934027632</v>
      </c>
      <c r="AT110" t="str">
        <f t="shared" si="27"/>
        <v>45425Shift_11</v>
      </c>
    </row>
    <row r="111" spans="1:46" x14ac:dyDescent="0.3">
      <c r="A111" s="2">
        <v>45425</v>
      </c>
      <c r="B111" t="s">
        <v>21</v>
      </c>
      <c r="C111">
        <v>8.1999999999999993</v>
      </c>
      <c r="D111">
        <v>37</v>
      </c>
      <c r="E111">
        <v>26.736999999999998</v>
      </c>
      <c r="F111">
        <v>55.4</v>
      </c>
      <c r="G111">
        <v>3.94</v>
      </c>
      <c r="H111">
        <v>3.4340000000000002</v>
      </c>
      <c r="I111">
        <v>147.4</v>
      </c>
      <c r="J111">
        <v>10.23652938190631</v>
      </c>
      <c r="K111">
        <v>1.2632929350868359E-3</v>
      </c>
      <c r="L111">
        <v>1.293173524797106E-2</v>
      </c>
      <c r="M111">
        <v>13.980617108293441</v>
      </c>
      <c r="N111">
        <v>2.7038212170257352</v>
      </c>
      <c r="O111">
        <v>5225</v>
      </c>
      <c r="P111">
        <v>120.3469181574854</v>
      </c>
      <c r="Q111">
        <v>2565.4933333333338</v>
      </c>
      <c r="R111">
        <v>5577.38</v>
      </c>
      <c r="S111">
        <v>13.710564594965801</v>
      </c>
      <c r="T111">
        <f t="shared" si="19"/>
        <v>-0.75604709232313105</v>
      </c>
      <c r="U111" t="e">
        <f t="shared" si="20"/>
        <v>#N/A</v>
      </c>
      <c r="V111">
        <f t="shared" si="28"/>
        <v>-0.35663995791636471</v>
      </c>
      <c r="W111">
        <f t="shared" si="29"/>
        <v>-0.88540171340225748</v>
      </c>
      <c r="X111" t="e">
        <f t="shared" si="21"/>
        <v>#N/A</v>
      </c>
      <c r="Y111" t="e">
        <f t="shared" si="22"/>
        <v>#N/A</v>
      </c>
      <c r="Z111" t="e">
        <f t="shared" si="30"/>
        <v>#N/A</v>
      </c>
      <c r="AA111" t="e">
        <f t="shared" si="30"/>
        <v>#N/A</v>
      </c>
      <c r="AB111" t="e">
        <f t="shared" si="30"/>
        <v>#N/A</v>
      </c>
      <c r="AC111" t="e">
        <f t="shared" si="30"/>
        <v>#N/A</v>
      </c>
      <c r="AG111">
        <f t="shared" si="18"/>
        <v>-9.9999999999997868E-3</v>
      </c>
      <c r="AH111">
        <f t="shared" si="18"/>
        <v>0</v>
      </c>
      <c r="AI111">
        <f t="shared" si="18"/>
        <v>-0.43916666666666454</v>
      </c>
      <c r="AJ111">
        <f t="shared" si="17"/>
        <v>-0.56896551724137634</v>
      </c>
      <c r="AK111">
        <f t="shared" si="17"/>
        <v>-0.38999999999999962</v>
      </c>
      <c r="AL111">
        <f t="shared" si="17"/>
        <v>0.17000000000000126</v>
      </c>
      <c r="AM111">
        <f t="shared" si="17"/>
        <v>1.0977272727272691</v>
      </c>
      <c r="AN111">
        <f t="shared" si="23"/>
        <v>-3.3911285185185189</v>
      </c>
      <c r="AO111">
        <f t="shared" si="24"/>
        <v>-1.6775489698438495</v>
      </c>
      <c r="AQ111">
        <f t="shared" si="25"/>
        <v>-0.35663995791636471</v>
      </c>
      <c r="AR111" s="4">
        <f t="shared" si="26"/>
        <v>-1.1554542267298973</v>
      </c>
      <c r="AT111" t="str">
        <f t="shared" si="27"/>
        <v>45425Shift_12</v>
      </c>
    </row>
    <row r="112" spans="1:46" x14ac:dyDescent="0.3">
      <c r="A112" s="2">
        <v>45425</v>
      </c>
      <c r="B112" t="s">
        <v>22</v>
      </c>
      <c r="C112">
        <v>8.1666666666666661</v>
      </c>
      <c r="D112">
        <v>37</v>
      </c>
      <c r="E112">
        <v>26.915454545454541</v>
      </c>
      <c r="F112">
        <v>55.4</v>
      </c>
      <c r="G112">
        <v>3.94</v>
      </c>
      <c r="H112">
        <v>3.4127272727272731</v>
      </c>
      <c r="I112">
        <v>147.4545454545455</v>
      </c>
      <c r="J112">
        <v>10.37994265853156</v>
      </c>
      <c r="K112">
        <v>1.249606263444963E-3</v>
      </c>
      <c r="L112">
        <v>1.297084136030059E-2</v>
      </c>
      <c r="M112">
        <v>14.62128981530382</v>
      </c>
      <c r="N112">
        <v>1.975959541239624</v>
      </c>
      <c r="O112">
        <v>5225</v>
      </c>
      <c r="P112">
        <v>120.3434831638976</v>
      </c>
      <c r="Q112">
        <v>2578.7199999999998</v>
      </c>
      <c r="R112">
        <v>5585.13</v>
      </c>
      <c r="S112">
        <v>14.069739085890699</v>
      </c>
      <c r="T112">
        <f t="shared" si="19"/>
        <v>-0.74776676278447418</v>
      </c>
      <c r="U112" t="e">
        <f t="shared" si="20"/>
        <v>#N/A</v>
      </c>
      <c r="V112">
        <f t="shared" si="28"/>
        <v>-0.2138088674424094</v>
      </c>
      <c r="W112">
        <f t="shared" si="29"/>
        <v>-0.73017392871341813</v>
      </c>
      <c r="X112" t="e">
        <f t="shared" si="21"/>
        <v>#N/A</v>
      </c>
      <c r="Y112" t="e">
        <f t="shared" si="22"/>
        <v>#N/A</v>
      </c>
      <c r="Z112" t="e">
        <f t="shared" si="30"/>
        <v>#N/A</v>
      </c>
      <c r="AA112" t="e">
        <f t="shared" si="30"/>
        <v>#N/A</v>
      </c>
      <c r="AB112" t="e">
        <f t="shared" si="30"/>
        <v>#N/A</v>
      </c>
      <c r="AC112" t="e">
        <f t="shared" si="30"/>
        <v>#N/A</v>
      </c>
      <c r="AG112">
        <f t="shared" si="18"/>
        <v>-3.333333333333144E-3</v>
      </c>
      <c r="AH112">
        <f t="shared" si="18"/>
        <v>0</v>
      </c>
      <c r="AI112">
        <f t="shared" si="18"/>
        <v>-0.58787878787878323</v>
      </c>
      <c r="AJ112">
        <f t="shared" si="17"/>
        <v>-0.56896551724137634</v>
      </c>
      <c r="AK112">
        <f t="shared" si="17"/>
        <v>-0.38999999999999962</v>
      </c>
      <c r="AL112">
        <f t="shared" si="17"/>
        <v>6.3636363636365711E-2</v>
      </c>
      <c r="AM112">
        <f t="shared" si="17"/>
        <v>1.085330578512385</v>
      </c>
      <c r="AN112">
        <f t="shared" si="23"/>
        <v>-3.389658888888889</v>
      </c>
      <c r="AO112">
        <f t="shared" si="24"/>
        <v>-1.9165710975525989</v>
      </c>
      <c r="AQ112">
        <f t="shared" si="25"/>
        <v>-0.2138088674424094</v>
      </c>
      <c r="AR112" s="4">
        <f t="shared" si="26"/>
        <v>-1.2817246581265389</v>
      </c>
      <c r="AT112" t="str">
        <f t="shared" si="27"/>
        <v>45425Shift_13</v>
      </c>
    </row>
    <row r="113" spans="1:46" x14ac:dyDescent="0.3">
      <c r="A113" s="2">
        <v>45425</v>
      </c>
      <c r="B113" t="s">
        <v>23</v>
      </c>
      <c r="C113">
        <v>8.1666666666666661</v>
      </c>
      <c r="D113">
        <v>37</v>
      </c>
      <c r="E113">
        <v>26.915454545454541</v>
      </c>
      <c r="F113">
        <v>55.4</v>
      </c>
      <c r="G113">
        <v>3.94</v>
      </c>
      <c r="H113">
        <v>3.4127272727272731</v>
      </c>
      <c r="I113">
        <v>147.4545454545455</v>
      </c>
      <c r="J113">
        <v>10.43446839150981</v>
      </c>
      <c r="K113">
        <v>1.1699063584512111E-3</v>
      </c>
      <c r="L113">
        <v>1.2207350918285511E-2</v>
      </c>
      <c r="M113">
        <v>14.581708532230859</v>
      </c>
      <c r="N113">
        <v>2.1470538207511551</v>
      </c>
      <c r="O113">
        <v>5225</v>
      </c>
      <c r="P113">
        <v>120.34814006447679</v>
      </c>
      <c r="Q113">
        <v>2578.7199999999998</v>
      </c>
      <c r="R113">
        <v>6048.2878947368426</v>
      </c>
      <c r="S113">
        <v>14.06276502391689</v>
      </c>
      <c r="T113">
        <f t="shared" si="19"/>
        <v>-0.83104346395582041</v>
      </c>
      <c r="U113" t="e">
        <f t="shared" si="20"/>
        <v>#N/A</v>
      </c>
      <c r="V113">
        <f t="shared" si="28"/>
        <v>-0.31338917916333259</v>
      </c>
      <c r="W113">
        <f t="shared" si="29"/>
        <v>-0.82975424043434121</v>
      </c>
      <c r="X113" t="e">
        <f t="shared" si="21"/>
        <v>#N/A</v>
      </c>
      <c r="Y113" t="e">
        <f t="shared" si="22"/>
        <v>#N/A</v>
      </c>
      <c r="Z113" t="e">
        <f t="shared" si="30"/>
        <v>#N/A</v>
      </c>
      <c r="AA113" t="e">
        <f t="shared" si="30"/>
        <v>#N/A</v>
      </c>
      <c r="AB113" t="e">
        <f t="shared" si="30"/>
        <v>#N/A</v>
      </c>
      <c r="AC113" t="e">
        <f t="shared" si="30"/>
        <v>#N/A</v>
      </c>
      <c r="AG113">
        <f t="shared" si="18"/>
        <v>-3.333333333333144E-3</v>
      </c>
      <c r="AH113">
        <f t="shared" si="18"/>
        <v>0</v>
      </c>
      <c r="AI113">
        <f t="shared" si="18"/>
        <v>-0.58787878787878323</v>
      </c>
      <c r="AJ113">
        <f t="shared" si="17"/>
        <v>-0.56896551724137634</v>
      </c>
      <c r="AK113">
        <f t="shared" si="17"/>
        <v>-0.38999999999999962</v>
      </c>
      <c r="AL113">
        <f t="shared" si="17"/>
        <v>6.3636363636365711E-2</v>
      </c>
      <c r="AM113">
        <f t="shared" si="17"/>
        <v>1.085330578512385</v>
      </c>
      <c r="AN113">
        <f t="shared" si="23"/>
        <v>-3.389658888888889</v>
      </c>
      <c r="AO113">
        <f t="shared" si="24"/>
        <v>-2.0074473191830164</v>
      </c>
      <c r="AQ113">
        <f t="shared" si="25"/>
        <v>-0.31338917916333259</v>
      </c>
      <c r="AR113" s="4">
        <f t="shared" si="26"/>
        <v>-1.3486977487483083</v>
      </c>
      <c r="AT113" t="str">
        <f t="shared" si="27"/>
        <v>45425Shift_14</v>
      </c>
    </row>
    <row r="114" spans="1:46" x14ac:dyDescent="0.3">
      <c r="A114" s="2">
        <v>45425</v>
      </c>
      <c r="B114" t="s">
        <v>24</v>
      </c>
      <c r="C114">
        <v>8.1666666666666661</v>
      </c>
      <c r="D114">
        <v>36.916666666666657</v>
      </c>
      <c r="E114">
        <v>26.864166666666669</v>
      </c>
      <c r="F114">
        <v>55.4</v>
      </c>
      <c r="G114">
        <v>3.94</v>
      </c>
      <c r="H114">
        <v>3.4016666666666668</v>
      </c>
      <c r="I114">
        <v>147.33333333333329</v>
      </c>
      <c r="J114">
        <v>10.719591149319131</v>
      </c>
      <c r="K114">
        <v>9.7873140617036106E-4</v>
      </c>
      <c r="L114">
        <v>1.0491600519144471E-2</v>
      </c>
      <c r="M114">
        <v>14.54804712690154</v>
      </c>
      <c r="N114">
        <v>2.9361478218081509</v>
      </c>
      <c r="O114">
        <v>5225</v>
      </c>
      <c r="P114">
        <v>120.365603927294</v>
      </c>
      <c r="Q114">
        <v>2578.7199999999998</v>
      </c>
      <c r="R114">
        <v>7405.1049999999996</v>
      </c>
      <c r="S114">
        <v>14.411666047708961</v>
      </c>
      <c r="T114">
        <f t="shared" si="19"/>
        <v>-1.0569628040190344</v>
      </c>
      <c r="U114" t="e">
        <f t="shared" si="20"/>
        <v>#N/A</v>
      </c>
      <c r="V114">
        <f t="shared" si="28"/>
        <v>-0.71681562910403462</v>
      </c>
      <c r="W114">
        <f t="shared" si="29"/>
        <v>-1.2607288997414547</v>
      </c>
      <c r="X114" t="e">
        <f t="shared" si="21"/>
        <v>#N/A</v>
      </c>
      <c r="Y114" t="e">
        <f t="shared" si="22"/>
        <v>#N/A</v>
      </c>
      <c r="Z114" t="e">
        <f t="shared" si="30"/>
        <v>#N/A</v>
      </c>
      <c r="AA114" t="e">
        <f t="shared" si="30"/>
        <v>#N/A</v>
      </c>
      <c r="AB114" t="e">
        <f t="shared" si="30"/>
        <v>#N/A</v>
      </c>
      <c r="AC114" t="e">
        <f t="shared" si="30"/>
        <v>#N/A</v>
      </c>
      <c r="AG114">
        <f t="shared" si="18"/>
        <v>-3.333333333333144E-3</v>
      </c>
      <c r="AH114">
        <f t="shared" si="18"/>
        <v>0</v>
      </c>
      <c r="AI114">
        <f t="shared" si="18"/>
        <v>-0.5451388888888905</v>
      </c>
      <c r="AJ114">
        <f t="shared" si="17"/>
        <v>-0.56896551724137634</v>
      </c>
      <c r="AK114">
        <f t="shared" si="17"/>
        <v>-0.38999999999999962</v>
      </c>
      <c r="AL114">
        <f t="shared" si="17"/>
        <v>8.333333333334636E-3</v>
      </c>
      <c r="AM114">
        <f t="shared" si="17"/>
        <v>1.1128787878787965</v>
      </c>
      <c r="AN114">
        <f t="shared" si="23"/>
        <v>-3.389658888888889</v>
      </c>
      <c r="AO114">
        <f t="shared" si="24"/>
        <v>-2.4826519155318838</v>
      </c>
      <c r="AQ114">
        <f t="shared" si="25"/>
        <v>-0.71681562910403462</v>
      </c>
      <c r="AR114" s="4">
        <f t="shared" si="26"/>
        <v>-1.3971099789340344</v>
      </c>
      <c r="AT114" t="str">
        <f t="shared" si="27"/>
        <v>45425Shift_15</v>
      </c>
    </row>
    <row r="115" spans="1:46" x14ac:dyDescent="0.3">
      <c r="A115" s="2">
        <v>45425</v>
      </c>
      <c r="B115" t="s">
        <v>25</v>
      </c>
      <c r="C115">
        <v>8.26</v>
      </c>
      <c r="D115">
        <v>36.75</v>
      </c>
      <c r="E115">
        <v>27.887499999999999</v>
      </c>
      <c r="F115">
        <v>55.4</v>
      </c>
      <c r="G115">
        <v>3.7549999999999999</v>
      </c>
      <c r="H115">
        <v>3.2749999999999999</v>
      </c>
      <c r="I115">
        <v>146.88888888888891</v>
      </c>
      <c r="J115">
        <v>10.733207872915109</v>
      </c>
      <c r="K115">
        <v>1.1686356453047401E-3</v>
      </c>
      <c r="L115">
        <v>1.254320930875406E-2</v>
      </c>
      <c r="M115">
        <v>13.71041417767403</v>
      </c>
      <c r="N115">
        <v>2.5864949024964668E-3</v>
      </c>
      <c r="O115">
        <v>5225</v>
      </c>
      <c r="P115">
        <v>83.113266733703938</v>
      </c>
      <c r="Q115">
        <v>4456.5617021276594</v>
      </c>
      <c r="R115">
        <v>11418.69819148936</v>
      </c>
      <c r="S115">
        <v>13.83343715644695</v>
      </c>
      <c r="T115">
        <f t="shared" si="19"/>
        <v>-2.2106390334163519</v>
      </c>
      <c r="U115" t="e">
        <f t="shared" si="20"/>
        <v>#N/A</v>
      </c>
      <c r="V115">
        <f t="shared" si="28"/>
        <v>-1.949688836979059</v>
      </c>
      <c r="W115">
        <f t="shared" si="29"/>
        <v>-2.5946122086265637</v>
      </c>
      <c r="X115" t="e">
        <f t="shared" si="21"/>
        <v>#N/A</v>
      </c>
      <c r="Y115" t="e">
        <f t="shared" si="22"/>
        <v>#N/A</v>
      </c>
      <c r="Z115" t="e">
        <f t="shared" si="30"/>
        <v>#N/A</v>
      </c>
      <c r="AA115" t="e">
        <f t="shared" si="30"/>
        <v>#N/A</v>
      </c>
      <c r="AB115" t="e">
        <f t="shared" si="30"/>
        <v>#N/A</v>
      </c>
      <c r="AC115" t="e">
        <f t="shared" si="30"/>
        <v>#N/A</v>
      </c>
      <c r="AG115">
        <f t="shared" si="18"/>
        <v>-2.1999999999999888E-2</v>
      </c>
      <c r="AH115">
        <f t="shared" si="18"/>
        <v>0</v>
      </c>
      <c r="AI115">
        <f t="shared" si="18"/>
        <v>-1.3979166666666654</v>
      </c>
      <c r="AJ115">
        <f t="shared" si="17"/>
        <v>-0.56896551724137634</v>
      </c>
      <c r="AK115">
        <f t="shared" si="17"/>
        <v>0.16500000000000045</v>
      </c>
      <c r="AL115">
        <f t="shared" si="17"/>
        <v>-0.625</v>
      </c>
      <c r="AM115">
        <f t="shared" si="17"/>
        <v>1.2138888888888808</v>
      </c>
      <c r="AN115">
        <f t="shared" si="23"/>
        <v>-3.1810098108747047</v>
      </c>
      <c r="AO115">
        <f t="shared" si="24"/>
        <v>-2.5053464548585147</v>
      </c>
      <c r="AQ115">
        <f t="shared" si="25"/>
        <v>-1.949688836979059</v>
      </c>
      <c r="AR115" s="4">
        <f t="shared" si="26"/>
        <v>-2.4715892298536444</v>
      </c>
      <c r="AT115" t="str">
        <f t="shared" si="27"/>
        <v>45425Shift_21</v>
      </c>
    </row>
    <row r="116" spans="1:46" x14ac:dyDescent="0.3">
      <c r="A116" s="2">
        <v>45425</v>
      </c>
      <c r="B116" t="s">
        <v>26</v>
      </c>
      <c r="C116">
        <v>8.26</v>
      </c>
      <c r="D116">
        <v>36.75</v>
      </c>
      <c r="E116">
        <v>27.887499999999999</v>
      </c>
      <c r="F116">
        <v>55.4</v>
      </c>
      <c r="G116">
        <v>3.7549999999999999</v>
      </c>
      <c r="H116">
        <v>3.2749999999999999</v>
      </c>
      <c r="I116">
        <v>146.88888888888891</v>
      </c>
      <c r="J116">
        <v>10.72328767566032</v>
      </c>
      <c r="K116">
        <v>2.3478652133376299E-3</v>
      </c>
      <c r="L116">
        <v>2.5176834106294989E-2</v>
      </c>
      <c r="M116">
        <v>13.931863801322869</v>
      </c>
      <c r="N116">
        <v>2.580960197241224E-3</v>
      </c>
      <c r="O116">
        <v>5225</v>
      </c>
      <c r="P116">
        <v>81.654321852927112</v>
      </c>
      <c r="Q116">
        <v>9871.9552000000003</v>
      </c>
      <c r="R116">
        <v>12422.862714285709</v>
      </c>
      <c r="S116">
        <v>14.102579931831659</v>
      </c>
      <c r="T116">
        <f t="shared" si="19"/>
        <v>-1.2801544816360222</v>
      </c>
      <c r="U116" t="e">
        <f t="shared" si="20"/>
        <v>#N/A</v>
      </c>
      <c r="V116">
        <f t="shared" si="28"/>
        <v>-1.0430508610666651</v>
      </c>
      <c r="W116">
        <f t="shared" si="29"/>
        <v>-1.6879742327141696</v>
      </c>
      <c r="X116" t="e">
        <f t="shared" si="21"/>
        <v>#N/A</v>
      </c>
      <c r="Y116" t="e">
        <f t="shared" si="22"/>
        <v>#N/A</v>
      </c>
      <c r="Z116" t="e">
        <f t="shared" si="30"/>
        <v>#N/A</v>
      </c>
      <c r="AA116" t="e">
        <f t="shared" si="30"/>
        <v>#N/A</v>
      </c>
      <c r="AB116" t="e">
        <f t="shared" si="30"/>
        <v>#N/A</v>
      </c>
      <c r="AC116" t="e">
        <f t="shared" si="30"/>
        <v>#N/A</v>
      </c>
      <c r="AG116">
        <f t="shared" si="18"/>
        <v>-2.1999999999999888E-2</v>
      </c>
      <c r="AH116">
        <f t="shared" si="18"/>
        <v>0</v>
      </c>
      <c r="AI116">
        <f t="shared" si="18"/>
        <v>-1.3979166666666654</v>
      </c>
      <c r="AJ116">
        <f t="shared" si="17"/>
        <v>-0.56896551724137634</v>
      </c>
      <c r="AK116">
        <f t="shared" si="17"/>
        <v>0.16500000000000045</v>
      </c>
      <c r="AL116">
        <f t="shared" si="17"/>
        <v>-0.625</v>
      </c>
      <c r="AM116">
        <f t="shared" si="17"/>
        <v>1.2138888888888808</v>
      </c>
      <c r="AN116">
        <f t="shared" si="23"/>
        <v>-2.5792994222222223</v>
      </c>
      <c r="AO116">
        <f t="shared" si="24"/>
        <v>-2.4888127927671988</v>
      </c>
      <c r="AQ116">
        <f t="shared" si="25"/>
        <v>-1.0430508610666651</v>
      </c>
      <c r="AR116" s="4">
        <f t="shared" si="26"/>
        <v>-1.5172581022053793</v>
      </c>
      <c r="AT116" t="str">
        <f t="shared" si="27"/>
        <v>45425Shift_22</v>
      </c>
    </row>
    <row r="117" spans="1:46" x14ac:dyDescent="0.3">
      <c r="A117" s="2">
        <v>45425</v>
      </c>
      <c r="B117" t="s">
        <v>27</v>
      </c>
      <c r="C117">
        <v>8.2249999999999996</v>
      </c>
      <c r="D117">
        <v>37.428571428571431</v>
      </c>
      <c r="E117">
        <v>27.312857142857141</v>
      </c>
      <c r="F117">
        <v>55.4</v>
      </c>
      <c r="G117">
        <v>3.57</v>
      </c>
      <c r="H117">
        <v>3.2685714285714278</v>
      </c>
      <c r="I117">
        <v>148.875</v>
      </c>
      <c r="J117">
        <v>11.155729331772291</v>
      </c>
      <c r="K117">
        <v>3.7186825824991531E-3</v>
      </c>
      <c r="L117">
        <v>4.1484616361136518E-2</v>
      </c>
      <c r="M117">
        <v>16.485848529948719</v>
      </c>
      <c r="N117">
        <v>1.6897027469330901</v>
      </c>
      <c r="O117">
        <v>5225</v>
      </c>
      <c r="P117">
        <v>81.239450243619672</v>
      </c>
      <c r="Q117">
        <v>14869.706666666671</v>
      </c>
      <c r="R117">
        <v>11524.58045454545</v>
      </c>
      <c r="S117">
        <v>16.038017672596489</v>
      </c>
      <c r="T117">
        <f t="shared" si="19"/>
        <v>1.5222726401069484</v>
      </c>
      <c r="U117" t="e">
        <f t="shared" si="20"/>
        <v>#N/A</v>
      </c>
      <c r="V117">
        <f t="shared" si="28"/>
        <v>1.8429553101623739</v>
      </c>
      <c r="W117">
        <f t="shared" si="29"/>
        <v>1.6494208274037525</v>
      </c>
      <c r="X117" t="e">
        <f t="shared" si="21"/>
        <v>#N/A</v>
      </c>
      <c r="Y117" t="e">
        <f t="shared" si="22"/>
        <v>#N/A</v>
      </c>
      <c r="Z117" t="e">
        <f t="shared" si="30"/>
        <v>#N/A</v>
      </c>
      <c r="AA117" t="e">
        <f t="shared" si="30"/>
        <v>#N/A</v>
      </c>
      <c r="AB117" t="e">
        <f t="shared" si="30"/>
        <v>#N/A</v>
      </c>
      <c r="AC117" t="e">
        <f t="shared" si="30"/>
        <v>#N/A</v>
      </c>
      <c r="AG117">
        <f t="shared" si="18"/>
        <v>-1.4999999999999859E-2</v>
      </c>
      <c r="AH117">
        <f t="shared" si="18"/>
        <v>0</v>
      </c>
      <c r="AI117">
        <f t="shared" si="18"/>
        <v>-0.91904761904761634</v>
      </c>
      <c r="AJ117">
        <f t="shared" si="17"/>
        <v>-0.56896551724137634</v>
      </c>
      <c r="AK117">
        <f t="shared" si="17"/>
        <v>0.72000000000000064</v>
      </c>
      <c r="AL117">
        <f t="shared" si="17"/>
        <v>-0.65714285714286069</v>
      </c>
      <c r="AM117">
        <f t="shared" si="17"/>
        <v>0.76249999999999774</v>
      </c>
      <c r="AN117">
        <f t="shared" si="23"/>
        <v>-2.0239937037037032</v>
      </c>
      <c r="AO117">
        <f t="shared" si="24"/>
        <v>-3.2095488862871502</v>
      </c>
      <c r="AQ117">
        <f t="shared" si="25"/>
        <v>1.8429553101623739</v>
      </c>
      <c r="AR117" s="4">
        <f t="shared" si="26"/>
        <v>1.2015899700515227</v>
      </c>
      <c r="AT117" t="str">
        <f t="shared" si="27"/>
        <v>45425Shift_23</v>
      </c>
    </row>
    <row r="118" spans="1:46" x14ac:dyDescent="0.3">
      <c r="A118" s="2">
        <v>45426</v>
      </c>
      <c r="B118" t="s">
        <v>28</v>
      </c>
      <c r="C118">
        <v>8.2750000000000004</v>
      </c>
      <c r="D118">
        <v>37.571428571428569</v>
      </c>
      <c r="E118">
        <v>27.105714285714289</v>
      </c>
      <c r="F118">
        <v>55.4</v>
      </c>
      <c r="G118">
        <v>3.57</v>
      </c>
      <c r="H118">
        <v>3.2714285714285709</v>
      </c>
      <c r="I118">
        <v>149</v>
      </c>
      <c r="J118">
        <v>10.22290099995571</v>
      </c>
      <c r="K118">
        <v>3.3723877102735788E-3</v>
      </c>
      <c r="L118">
        <v>3.447558569559412E-2</v>
      </c>
      <c r="M118">
        <v>16.448341240957049</v>
      </c>
      <c r="N118">
        <v>1.391147640682747</v>
      </c>
      <c r="O118">
        <v>5225</v>
      </c>
      <c r="P118">
        <v>81.23424211455692</v>
      </c>
      <c r="Q118">
        <v>14856.48</v>
      </c>
      <c r="R118">
        <v>12740.135</v>
      </c>
      <c r="S118">
        <v>15.999639045091209</v>
      </c>
      <c r="T118">
        <f t="shared" si="19"/>
        <v>3.2813111247369937</v>
      </c>
      <c r="U118" t="e">
        <f t="shared" si="20"/>
        <v>#N/A</v>
      </c>
      <c r="V118">
        <f t="shared" si="28"/>
        <v>3.5882249185946788</v>
      </c>
      <c r="W118">
        <f t="shared" si="29"/>
        <v>3.4230995267451485</v>
      </c>
      <c r="X118" t="e">
        <f t="shared" si="21"/>
        <v>#N/A</v>
      </c>
      <c r="Y118" t="e">
        <f t="shared" si="22"/>
        <v>#N/A</v>
      </c>
      <c r="Z118" t="e">
        <f t="shared" si="30"/>
        <v>#N/A</v>
      </c>
      <c r="AA118" t="e">
        <f t="shared" si="30"/>
        <v>#N/A</v>
      </c>
      <c r="AB118" t="e">
        <f t="shared" si="30"/>
        <v>#N/A</v>
      </c>
      <c r="AC118" t="e">
        <f t="shared" si="30"/>
        <v>#N/A</v>
      </c>
      <c r="AG118">
        <f t="shared" si="18"/>
        <v>-2.5000000000000001E-2</v>
      </c>
      <c r="AH118">
        <f t="shared" si="18"/>
        <v>0</v>
      </c>
      <c r="AI118">
        <f t="shared" si="18"/>
        <v>-0.746428571428573</v>
      </c>
      <c r="AJ118">
        <f t="shared" si="17"/>
        <v>-0.56896551724137634</v>
      </c>
      <c r="AK118">
        <f t="shared" si="17"/>
        <v>0.72000000000000064</v>
      </c>
      <c r="AL118">
        <f t="shared" si="17"/>
        <v>-0.64285714285714501</v>
      </c>
      <c r="AM118">
        <f t="shared" si="17"/>
        <v>0.7340909090909068</v>
      </c>
      <c r="AN118">
        <f t="shared" si="23"/>
        <v>-2.0254633333333336</v>
      </c>
      <c r="AO118">
        <f t="shared" si="24"/>
        <v>-1.6548349999261833</v>
      </c>
      <c r="AQ118">
        <f t="shared" si="25"/>
        <v>3.5882249185946788</v>
      </c>
      <c r="AR118" s="4">
        <f t="shared" si="26"/>
        <v>2.9743973308793086</v>
      </c>
      <c r="AT118" t="str">
        <f t="shared" si="27"/>
        <v>45426Shift_00</v>
      </c>
    </row>
    <row r="119" spans="1:46" x14ac:dyDescent="0.3">
      <c r="A119" s="2">
        <v>45426</v>
      </c>
      <c r="B119" t="s">
        <v>29</v>
      </c>
      <c r="C119">
        <v>8.2750000000000004</v>
      </c>
      <c r="D119">
        <v>37.625</v>
      </c>
      <c r="E119">
        <v>27.05125</v>
      </c>
      <c r="F119">
        <v>55.4</v>
      </c>
      <c r="G119">
        <v>3.57</v>
      </c>
      <c r="H119">
        <v>3.2725</v>
      </c>
      <c r="I119">
        <v>149</v>
      </c>
      <c r="J119">
        <v>9.5630554321902803</v>
      </c>
      <c r="K119">
        <v>3.171011469958409E-3</v>
      </c>
      <c r="L119">
        <v>3.0324558463323451E-2</v>
      </c>
      <c r="M119">
        <v>16.7379677978685</v>
      </c>
      <c r="N119">
        <v>0.52586486611580885</v>
      </c>
      <c r="O119">
        <v>5225</v>
      </c>
      <c r="P119">
        <v>81.225322223722515</v>
      </c>
      <c r="Q119">
        <v>14856.48</v>
      </c>
      <c r="R119">
        <v>12276.97710526316</v>
      </c>
      <c r="S119">
        <v>16.376974548812321</v>
      </c>
      <c r="T119">
        <f t="shared" si="19"/>
        <v>4.7344016226322543</v>
      </c>
      <c r="U119" t="e">
        <f t="shared" si="20"/>
        <v>#N/A</v>
      </c>
      <c r="V119">
        <f t="shared" si="28"/>
        <v>4.9974609430851089</v>
      </c>
      <c r="W119">
        <f t="shared" si="29"/>
        <v>4.8323355512355786</v>
      </c>
      <c r="X119" t="e">
        <f t="shared" si="21"/>
        <v>#N/A</v>
      </c>
      <c r="Y119" t="e">
        <f t="shared" si="22"/>
        <v>#N/A</v>
      </c>
      <c r="Z119" t="e">
        <f t="shared" si="30"/>
        <v>#N/A</v>
      </c>
      <c r="AA119" t="e">
        <f t="shared" si="30"/>
        <v>#N/A</v>
      </c>
      <c r="AB119" t="e">
        <f t="shared" si="30"/>
        <v>#N/A</v>
      </c>
      <c r="AC119" t="e">
        <f t="shared" si="30"/>
        <v>#N/A</v>
      </c>
      <c r="AG119">
        <f t="shared" si="18"/>
        <v>-2.5000000000000001E-2</v>
      </c>
      <c r="AH119">
        <f t="shared" si="18"/>
        <v>0</v>
      </c>
      <c r="AI119">
        <f t="shared" si="18"/>
        <v>-0.70104166666666556</v>
      </c>
      <c r="AJ119">
        <f t="shared" si="17"/>
        <v>-0.56896551724137634</v>
      </c>
      <c r="AK119">
        <f t="shared" si="17"/>
        <v>0.72000000000000064</v>
      </c>
      <c r="AL119">
        <f t="shared" si="17"/>
        <v>-0.63749999999999973</v>
      </c>
      <c r="AM119">
        <f t="shared" si="17"/>
        <v>0.7340909090909068</v>
      </c>
      <c r="AN119">
        <f t="shared" si="23"/>
        <v>-2.0254633333333336</v>
      </c>
      <c r="AO119">
        <f t="shared" si="24"/>
        <v>-0.55509238698379981</v>
      </c>
      <c r="AQ119">
        <f t="shared" si="25"/>
        <v>4.9974609430851089</v>
      </c>
      <c r="AR119" s="4">
        <f t="shared" si="26"/>
        <v>4.4713423021793997</v>
      </c>
      <c r="AT119" t="str">
        <f t="shared" si="27"/>
        <v>45426Shift_01</v>
      </c>
    </row>
    <row r="120" spans="1:46" x14ac:dyDescent="0.3">
      <c r="A120" s="2">
        <v>45426</v>
      </c>
      <c r="B120" t="s">
        <v>30</v>
      </c>
      <c r="C120">
        <v>8.2750000000000004</v>
      </c>
      <c r="D120">
        <v>37.857142857142847</v>
      </c>
      <c r="E120">
        <v>27.158571428571431</v>
      </c>
      <c r="F120">
        <v>55.4</v>
      </c>
      <c r="G120">
        <v>3.57</v>
      </c>
      <c r="H120">
        <v>3.2714285714285709</v>
      </c>
      <c r="I120">
        <v>149.375</v>
      </c>
      <c r="J120">
        <v>9.3430504117530813</v>
      </c>
      <c r="K120">
        <v>3.4919081753549889E-3</v>
      </c>
      <c r="L120">
        <v>3.2625074115554382E-2</v>
      </c>
      <c r="M120">
        <v>17.183018432756679</v>
      </c>
      <c r="N120">
        <v>2.643818020743515E-3</v>
      </c>
      <c r="O120">
        <v>5225</v>
      </c>
      <c r="P120">
        <v>81.224110636031469</v>
      </c>
      <c r="Q120">
        <v>14856.48</v>
      </c>
      <c r="R120">
        <v>10920.16</v>
      </c>
      <c r="S120">
        <v>16.78405679703738</v>
      </c>
      <c r="T120">
        <f t="shared" si="19"/>
        <v>5.299283321536354</v>
      </c>
      <c r="U120" t="e">
        <f t="shared" si="20"/>
        <v>#N/A</v>
      </c>
      <c r="V120">
        <f t="shared" si="28"/>
        <v>5.5387131989571321</v>
      </c>
      <c r="W120">
        <f t="shared" si="29"/>
        <v>5.4588150798348742</v>
      </c>
      <c r="X120" t="e">
        <f t="shared" si="21"/>
        <v>#N/A</v>
      </c>
      <c r="Y120" t="e">
        <f t="shared" si="22"/>
        <v>#N/A</v>
      </c>
      <c r="Z120" t="e">
        <f t="shared" si="30"/>
        <v>#N/A</v>
      </c>
      <c r="AA120" t="e">
        <f t="shared" si="30"/>
        <v>#N/A</v>
      </c>
      <c r="AB120" t="e">
        <f t="shared" si="30"/>
        <v>#N/A</v>
      </c>
      <c r="AC120" t="e">
        <f t="shared" si="30"/>
        <v>#N/A</v>
      </c>
      <c r="AG120">
        <f t="shared" si="18"/>
        <v>-2.5000000000000001E-2</v>
      </c>
      <c r="AH120">
        <f t="shared" si="18"/>
        <v>0</v>
      </c>
      <c r="AI120">
        <f t="shared" si="18"/>
        <v>-0.79047619047619178</v>
      </c>
      <c r="AJ120">
        <f t="shared" si="17"/>
        <v>-0.56896551724137634</v>
      </c>
      <c r="AK120">
        <f t="shared" si="17"/>
        <v>0.72000000000000064</v>
      </c>
      <c r="AL120">
        <f t="shared" si="17"/>
        <v>-0.64285714285714501</v>
      </c>
      <c r="AM120">
        <f t="shared" si="17"/>
        <v>0.64886363636363409</v>
      </c>
      <c r="AN120">
        <f t="shared" si="23"/>
        <v>-2.0254633333333336</v>
      </c>
      <c r="AO120">
        <f t="shared" si="24"/>
        <v>-0.1884173529218014</v>
      </c>
      <c r="AQ120">
        <f t="shared" si="25"/>
        <v>5.5387131989571321</v>
      </c>
      <c r="AR120" s="4">
        <f t="shared" si="26"/>
        <v>5.0598534441155749</v>
      </c>
      <c r="AT120" t="str">
        <f t="shared" si="27"/>
        <v>45426Shift_02</v>
      </c>
    </row>
    <row r="121" spans="1:46" x14ac:dyDescent="0.3">
      <c r="A121" s="2">
        <v>45426</v>
      </c>
      <c r="B121" t="s">
        <v>31</v>
      </c>
      <c r="C121">
        <v>8.2750000000000004</v>
      </c>
      <c r="D121">
        <v>37.857142857142847</v>
      </c>
      <c r="E121">
        <v>27.158571428571431</v>
      </c>
      <c r="F121">
        <v>55.4</v>
      </c>
      <c r="G121">
        <v>3.57</v>
      </c>
      <c r="H121">
        <v>3.2714285714285709</v>
      </c>
      <c r="I121">
        <v>149.375</v>
      </c>
      <c r="J121">
        <v>9.3430504117530813</v>
      </c>
      <c r="K121">
        <v>3.4919081753549889E-3</v>
      </c>
      <c r="L121">
        <v>3.2625074115554382E-2</v>
      </c>
      <c r="M121">
        <v>17.183018432756679</v>
      </c>
      <c r="N121">
        <v>2.643818020743515E-3</v>
      </c>
      <c r="O121">
        <v>5225</v>
      </c>
      <c r="P121">
        <v>81.224110636031469</v>
      </c>
      <c r="Q121">
        <v>14856.48</v>
      </c>
      <c r="R121">
        <v>10920.16</v>
      </c>
      <c r="S121">
        <v>16.78405679703738</v>
      </c>
      <c r="T121">
        <f t="shared" si="19"/>
        <v>5.299283321536354</v>
      </c>
      <c r="U121" t="e">
        <f t="shared" si="20"/>
        <v>#N/A</v>
      </c>
      <c r="V121">
        <f t="shared" si="28"/>
        <v>5.5387131989571321</v>
      </c>
      <c r="W121">
        <f t="shared" si="29"/>
        <v>5.4588150798348742</v>
      </c>
      <c r="X121" t="e">
        <f t="shared" si="21"/>
        <v>#N/A</v>
      </c>
      <c r="Y121" t="e">
        <f t="shared" si="22"/>
        <v>#N/A</v>
      </c>
      <c r="Z121" t="e">
        <f t="shared" si="30"/>
        <v>#N/A</v>
      </c>
      <c r="AA121" t="e">
        <f t="shared" si="30"/>
        <v>#N/A</v>
      </c>
      <c r="AB121" t="e">
        <f t="shared" si="30"/>
        <v>#N/A</v>
      </c>
      <c r="AC121" t="e">
        <f t="shared" si="30"/>
        <v>#N/A</v>
      </c>
      <c r="AG121">
        <f t="shared" si="18"/>
        <v>-2.5000000000000001E-2</v>
      </c>
      <c r="AH121">
        <f t="shared" si="18"/>
        <v>0</v>
      </c>
      <c r="AI121">
        <f t="shared" si="18"/>
        <v>-0.79047619047619178</v>
      </c>
      <c r="AJ121">
        <f t="shared" si="17"/>
        <v>-0.56896551724137634</v>
      </c>
      <c r="AK121">
        <f t="shared" si="17"/>
        <v>0.72000000000000064</v>
      </c>
      <c r="AL121">
        <f t="shared" si="17"/>
        <v>-0.64285714285714501</v>
      </c>
      <c r="AM121">
        <f t="shared" si="17"/>
        <v>0.64886363636363409</v>
      </c>
      <c r="AN121">
        <f t="shared" si="23"/>
        <v>-2.0254633333333336</v>
      </c>
      <c r="AO121">
        <f t="shared" si="24"/>
        <v>-0.1884173529218014</v>
      </c>
      <c r="AQ121">
        <f t="shared" si="25"/>
        <v>5.5387131989571321</v>
      </c>
      <c r="AR121" s="4">
        <f t="shared" si="26"/>
        <v>5.0598534441155749</v>
      </c>
      <c r="AT121" t="str">
        <f t="shared" si="27"/>
        <v>45426Shift_03</v>
      </c>
    </row>
    <row r="122" spans="1:46" x14ac:dyDescent="0.3">
      <c r="A122" s="2">
        <v>45426</v>
      </c>
      <c r="B122" t="s">
        <v>32</v>
      </c>
      <c r="C122">
        <v>8.2750000000000004</v>
      </c>
      <c r="D122">
        <v>37.857142857142847</v>
      </c>
      <c r="E122">
        <v>27.158571428571431</v>
      </c>
      <c r="F122">
        <v>55.4</v>
      </c>
      <c r="G122">
        <v>3.57</v>
      </c>
      <c r="H122">
        <v>3.2714285714285709</v>
      </c>
      <c r="I122">
        <v>149.375</v>
      </c>
      <c r="J122">
        <v>9.3430504117530813</v>
      </c>
      <c r="K122">
        <v>3.4919081753549889E-3</v>
      </c>
      <c r="L122">
        <v>3.2625074115554382E-2</v>
      </c>
      <c r="M122">
        <v>17.183018432756679</v>
      </c>
      <c r="N122">
        <v>2.643818020743515E-3</v>
      </c>
      <c r="O122">
        <v>5225</v>
      </c>
      <c r="P122">
        <v>81.224110636031469</v>
      </c>
      <c r="Q122">
        <v>14856.48</v>
      </c>
      <c r="R122">
        <v>10920.16</v>
      </c>
      <c r="S122">
        <v>16.78405679703738</v>
      </c>
      <c r="T122">
        <f t="shared" si="19"/>
        <v>5.299283321536354</v>
      </c>
      <c r="U122" t="e">
        <f t="shared" si="20"/>
        <v>#N/A</v>
      </c>
      <c r="V122">
        <f t="shared" si="28"/>
        <v>5.5387131989571321</v>
      </c>
      <c r="W122">
        <f t="shared" si="29"/>
        <v>5.4588150798348742</v>
      </c>
      <c r="X122" t="e">
        <f t="shared" si="21"/>
        <v>#N/A</v>
      </c>
      <c r="Y122" t="e">
        <f t="shared" si="22"/>
        <v>#N/A</v>
      </c>
      <c r="Z122" t="e">
        <f t="shared" si="30"/>
        <v>#N/A</v>
      </c>
      <c r="AA122" t="e">
        <f t="shared" si="30"/>
        <v>#N/A</v>
      </c>
      <c r="AB122" t="e">
        <f t="shared" si="30"/>
        <v>#N/A</v>
      </c>
      <c r="AC122" t="e">
        <f t="shared" si="30"/>
        <v>#N/A</v>
      </c>
      <c r="AG122">
        <f t="shared" si="18"/>
        <v>-2.5000000000000001E-2</v>
      </c>
      <c r="AH122">
        <f t="shared" si="18"/>
        <v>0</v>
      </c>
      <c r="AI122">
        <f t="shared" si="18"/>
        <v>-0.79047619047619178</v>
      </c>
      <c r="AJ122">
        <f t="shared" si="17"/>
        <v>-0.56896551724137634</v>
      </c>
      <c r="AK122">
        <f t="shared" si="17"/>
        <v>0.72000000000000064</v>
      </c>
      <c r="AL122">
        <f t="shared" si="17"/>
        <v>-0.64285714285714501</v>
      </c>
      <c r="AM122">
        <f t="shared" ref="AM122:AM185" si="31">I$3*(I$1-I122)/I$2</f>
        <v>0.64886363636363409</v>
      </c>
      <c r="AN122">
        <f t="shared" si="23"/>
        <v>-2.0254633333333336</v>
      </c>
      <c r="AO122">
        <f t="shared" si="24"/>
        <v>-0.1884173529218014</v>
      </c>
      <c r="AQ122">
        <f t="shared" si="25"/>
        <v>5.5387131989571321</v>
      </c>
      <c r="AR122" s="4">
        <f t="shared" si="26"/>
        <v>5.0598534441155749</v>
      </c>
      <c r="AT122" t="str">
        <f t="shared" si="27"/>
        <v>45426Shift_04</v>
      </c>
    </row>
    <row r="123" spans="1:46" x14ac:dyDescent="0.3">
      <c r="A123" s="2">
        <v>45426</v>
      </c>
      <c r="B123" t="s">
        <v>19</v>
      </c>
      <c r="C123">
        <v>8.1</v>
      </c>
      <c r="D123">
        <v>37.444444444444443</v>
      </c>
      <c r="E123">
        <v>26.99444444444444</v>
      </c>
      <c r="F123">
        <v>55.4</v>
      </c>
      <c r="G123">
        <v>3.57</v>
      </c>
      <c r="H123">
        <v>3.2333333333333329</v>
      </c>
      <c r="I123">
        <v>147.44444444444451</v>
      </c>
      <c r="J123">
        <v>7.6530090279130256</v>
      </c>
      <c r="K123">
        <v>8.7767869997654527E-3</v>
      </c>
      <c r="L123">
        <v>6.7168830145274694E-2</v>
      </c>
      <c r="M123">
        <v>21.446961391474119</v>
      </c>
      <c r="N123">
        <v>2.5842005930508489E-3</v>
      </c>
      <c r="O123">
        <v>5225</v>
      </c>
      <c r="P123">
        <v>81.290175857972685</v>
      </c>
      <c r="Q123">
        <v>39432.387771556547</v>
      </c>
      <c r="R123">
        <v>10943.51912430011</v>
      </c>
      <c r="S123">
        <v>21.51683202070155</v>
      </c>
      <c r="T123">
        <f t="shared" si="19"/>
        <v>15.547269355903373</v>
      </c>
      <c r="U123" t="e">
        <f t="shared" si="20"/>
        <v>#N/A</v>
      </c>
      <c r="V123">
        <f t="shared" si="28"/>
        <v>15.771664413982091</v>
      </c>
      <c r="W123">
        <f t="shared" si="29"/>
        <v>15.253003668597223</v>
      </c>
      <c r="X123" t="e">
        <f t="shared" si="21"/>
        <v>#N/A</v>
      </c>
      <c r="Y123" t="e">
        <f t="shared" si="22"/>
        <v>#N/A</v>
      </c>
      <c r="Z123" t="e">
        <f t="shared" si="30"/>
        <v>#N/A</v>
      </c>
      <c r="AA123" t="e">
        <f t="shared" si="30"/>
        <v>#N/A</v>
      </c>
      <c r="AB123" t="e">
        <f t="shared" si="30"/>
        <v>#N/A</v>
      </c>
      <c r="AC123" t="e">
        <f t="shared" si="30"/>
        <v>#N/A</v>
      </c>
      <c r="AG123">
        <f t="shared" si="18"/>
        <v>1.0000000000000142E-2</v>
      </c>
      <c r="AH123">
        <f t="shared" si="18"/>
        <v>0</v>
      </c>
      <c r="AI123">
        <f t="shared" si="18"/>
        <v>-0.65370370370369935</v>
      </c>
      <c r="AJ123">
        <f t="shared" si="18"/>
        <v>-0.56896551724137634</v>
      </c>
      <c r="AK123">
        <f t="shared" si="18"/>
        <v>0.72000000000000064</v>
      </c>
      <c r="AL123">
        <f t="shared" si="18"/>
        <v>-0.83333333333333481</v>
      </c>
      <c r="AM123">
        <f t="shared" si="31"/>
        <v>1.0876262626262445</v>
      </c>
      <c r="AN123">
        <f t="shared" si="23"/>
        <v>0.70519308572850503</v>
      </c>
      <c r="AO123">
        <f t="shared" si="24"/>
        <v>2.6283182868116248</v>
      </c>
      <c r="AQ123">
        <f t="shared" si="25"/>
        <v>15.771664413982091</v>
      </c>
      <c r="AR123" s="4">
        <f t="shared" si="26"/>
        <v>15.322874297824654</v>
      </c>
      <c r="AT123" t="str">
        <f t="shared" si="27"/>
        <v>45426Shift_10</v>
      </c>
    </row>
    <row r="124" spans="1:46" x14ac:dyDescent="0.3">
      <c r="A124" s="2">
        <v>45426</v>
      </c>
      <c r="B124" t="s">
        <v>20</v>
      </c>
      <c r="C124">
        <v>8.08</v>
      </c>
      <c r="D124">
        <v>37.5</v>
      </c>
      <c r="E124">
        <v>26.965</v>
      </c>
      <c r="F124">
        <v>55.4</v>
      </c>
      <c r="G124">
        <v>3.57</v>
      </c>
      <c r="H124">
        <v>3.24</v>
      </c>
      <c r="I124">
        <v>147.1</v>
      </c>
      <c r="J124">
        <v>7.3684566853671694</v>
      </c>
      <c r="K124">
        <v>8.7702373599998773E-3</v>
      </c>
      <c r="L124">
        <v>6.4623114107548008E-2</v>
      </c>
      <c r="M124">
        <v>21.660895336866499</v>
      </c>
      <c r="N124">
        <v>2.584302328662671E-3</v>
      </c>
      <c r="O124">
        <v>5225</v>
      </c>
      <c r="P124">
        <v>81.293490615143284</v>
      </c>
      <c r="Q124">
        <v>39521.204800000007</v>
      </c>
      <c r="R124">
        <v>10812.809264367819</v>
      </c>
      <c r="S124">
        <v>21.814549786554039</v>
      </c>
      <c r="T124">
        <f t="shared" si="19"/>
        <v>16.379515468334482</v>
      </c>
      <c r="U124" t="e">
        <f t="shared" si="20"/>
        <v>#N/A</v>
      </c>
      <c r="V124">
        <f t="shared" si="28"/>
        <v>16.601160030324564</v>
      </c>
      <c r="W124">
        <f t="shared" si="29"/>
        <v>16.004216456656852</v>
      </c>
      <c r="X124" t="e">
        <f t="shared" si="21"/>
        <v>#N/A</v>
      </c>
      <c r="Y124" t="e">
        <f t="shared" si="22"/>
        <v>#N/A</v>
      </c>
      <c r="Z124" t="e">
        <f t="shared" si="30"/>
        <v>#N/A</v>
      </c>
      <c r="AA124" t="e">
        <f t="shared" si="30"/>
        <v>#N/A</v>
      </c>
      <c r="AB124" t="e">
        <f t="shared" si="30"/>
        <v>#N/A</v>
      </c>
      <c r="AC124" t="e">
        <f t="shared" si="30"/>
        <v>#N/A</v>
      </c>
      <c r="AG124">
        <f t="shared" ref="AG124:AL166" si="32">C$3*(C$1-C124)/C$2</f>
        <v>1.4000000000000058E-2</v>
      </c>
      <c r="AH124">
        <f t="shared" si="32"/>
        <v>0</v>
      </c>
      <c r="AI124">
        <f t="shared" si="32"/>
        <v>-0.62916666666666576</v>
      </c>
      <c r="AJ124">
        <f t="shared" si="32"/>
        <v>-0.56896551724137634</v>
      </c>
      <c r="AK124">
        <f t="shared" si="32"/>
        <v>0.72000000000000064</v>
      </c>
      <c r="AL124">
        <f t="shared" si="32"/>
        <v>-0.79999999999999849</v>
      </c>
      <c r="AM124">
        <f t="shared" si="31"/>
        <v>1.1659090909090899</v>
      </c>
      <c r="AN124">
        <f t="shared" si="23"/>
        <v>0.71506164444444509</v>
      </c>
      <c r="AO124">
        <f t="shared" si="24"/>
        <v>3.1025721910547186</v>
      </c>
      <c r="AQ124">
        <f t="shared" si="25"/>
        <v>16.601160030324564</v>
      </c>
      <c r="AR124" s="4">
        <f t="shared" si="26"/>
        <v>16.157870906344396</v>
      </c>
      <c r="AT124" t="str">
        <f t="shared" si="27"/>
        <v>45426Shift_11</v>
      </c>
    </row>
    <row r="125" spans="1:46" x14ac:dyDescent="0.3">
      <c r="A125" s="2">
        <v>45426</v>
      </c>
      <c r="B125" t="s">
        <v>21</v>
      </c>
      <c r="C125">
        <v>8.08</v>
      </c>
      <c r="D125">
        <v>37.5</v>
      </c>
      <c r="E125">
        <v>26.925999999999998</v>
      </c>
      <c r="F125">
        <v>55.4</v>
      </c>
      <c r="G125">
        <v>3.57</v>
      </c>
      <c r="H125">
        <v>3.22</v>
      </c>
      <c r="I125">
        <v>147.30000000000001</v>
      </c>
      <c r="J125">
        <v>7.1332327981914734</v>
      </c>
      <c r="K125">
        <v>7.869676168755264E-3</v>
      </c>
      <c r="L125">
        <v>5.6136232158110859E-2</v>
      </c>
      <c r="M125">
        <v>22.022146304716131</v>
      </c>
      <c r="N125">
        <v>2.584471655595898E-3</v>
      </c>
      <c r="O125">
        <v>5225</v>
      </c>
      <c r="P125">
        <v>81.29908793356779</v>
      </c>
      <c r="Q125">
        <v>35564.83</v>
      </c>
      <c r="R125">
        <v>10825.336295454539</v>
      </c>
      <c r="S125">
        <v>22.127169525015109</v>
      </c>
      <c r="T125">
        <f t="shared" si="19"/>
        <v>16.57950129612783</v>
      </c>
      <c r="U125" t="e">
        <f t="shared" si="20"/>
        <v>#N/A</v>
      </c>
      <c r="V125">
        <f t="shared" si="28"/>
        <v>16.802734200084924</v>
      </c>
      <c r="W125">
        <f t="shared" si="29"/>
        <v>16.251245171871759</v>
      </c>
      <c r="X125" t="e">
        <f t="shared" si="21"/>
        <v>#N/A</v>
      </c>
      <c r="Y125" t="e">
        <f t="shared" si="22"/>
        <v>#N/A</v>
      </c>
      <c r="Z125" t="e">
        <f t="shared" si="30"/>
        <v>#N/A</v>
      </c>
      <c r="AA125" t="e">
        <f t="shared" si="30"/>
        <v>#N/A</v>
      </c>
      <c r="AB125" t="e">
        <f t="shared" si="30"/>
        <v>#N/A</v>
      </c>
      <c r="AC125" t="e">
        <f t="shared" si="30"/>
        <v>#N/A</v>
      </c>
      <c r="AG125">
        <f t="shared" si="32"/>
        <v>1.4000000000000058E-2</v>
      </c>
      <c r="AH125">
        <f t="shared" si="32"/>
        <v>0</v>
      </c>
      <c r="AI125">
        <f t="shared" si="32"/>
        <v>-0.59666666666666457</v>
      </c>
      <c r="AJ125">
        <f t="shared" si="32"/>
        <v>-0.56896551724137634</v>
      </c>
      <c r="AK125">
        <f t="shared" si="32"/>
        <v>0.72000000000000064</v>
      </c>
      <c r="AL125">
        <f t="shared" si="32"/>
        <v>-0.89999999999999858</v>
      </c>
      <c r="AM125">
        <f t="shared" si="31"/>
        <v>1.1204545454545407</v>
      </c>
      <c r="AN125">
        <f t="shared" si="23"/>
        <v>0.27546444444444446</v>
      </c>
      <c r="AO125">
        <f t="shared" si="24"/>
        <v>3.494612003014212</v>
      </c>
      <c r="AQ125">
        <f t="shared" si="25"/>
        <v>16.802734200084924</v>
      </c>
      <c r="AR125" s="4">
        <f t="shared" si="26"/>
        <v>16.35626839217074</v>
      </c>
      <c r="AT125" t="str">
        <f t="shared" si="27"/>
        <v>45426Shift_12</v>
      </c>
    </row>
    <row r="126" spans="1:46" x14ac:dyDescent="0.3">
      <c r="A126" s="2">
        <v>45426</v>
      </c>
      <c r="B126" t="s">
        <v>22</v>
      </c>
      <c r="C126">
        <v>7.98</v>
      </c>
      <c r="D126">
        <v>37.700000000000003</v>
      </c>
      <c r="E126">
        <v>26.760999999999999</v>
      </c>
      <c r="F126">
        <v>55.4</v>
      </c>
      <c r="G126">
        <v>3.51</v>
      </c>
      <c r="H126">
        <v>3.2280000000000002</v>
      </c>
      <c r="I126">
        <v>147.80000000000001</v>
      </c>
      <c r="J126">
        <v>7.4088281191352321</v>
      </c>
      <c r="K126">
        <v>9.8923398610463124E-3</v>
      </c>
      <c r="L126">
        <v>7.3290645726562229E-2</v>
      </c>
      <c r="M126">
        <v>23.855096447197351</v>
      </c>
      <c r="N126">
        <v>2.585356496695211E-3</v>
      </c>
      <c r="O126">
        <v>5225</v>
      </c>
      <c r="P126">
        <v>81.327488250924887</v>
      </c>
      <c r="Q126">
        <v>44952.108571428573</v>
      </c>
      <c r="R126">
        <v>10868.275142857139</v>
      </c>
      <c r="S126">
        <v>23.838480997205931</v>
      </c>
      <c r="T126">
        <f t="shared" si="19"/>
        <v>19.258881928947197</v>
      </c>
      <c r="U126" t="e">
        <f t="shared" si="20"/>
        <v>#N/A</v>
      </c>
      <c r="V126">
        <f t="shared" si="28"/>
        <v>19.486115986231308</v>
      </c>
      <c r="W126">
        <f t="shared" si="29"/>
        <v>19.04826332165451</v>
      </c>
      <c r="X126" t="e">
        <f t="shared" si="21"/>
        <v>#N/A</v>
      </c>
      <c r="Y126" t="e">
        <f t="shared" si="22"/>
        <v>#N/A</v>
      </c>
      <c r="Z126" t="e">
        <f t="shared" si="30"/>
        <v>#N/A</v>
      </c>
      <c r="AA126" t="e">
        <f t="shared" si="30"/>
        <v>#N/A</v>
      </c>
      <c r="AB126" t="e">
        <f t="shared" si="30"/>
        <v>#N/A</v>
      </c>
      <c r="AC126" t="e">
        <f t="shared" si="30"/>
        <v>#N/A</v>
      </c>
      <c r="AG126">
        <f t="shared" si="32"/>
        <v>3.3999999999999989E-2</v>
      </c>
      <c r="AH126">
        <f t="shared" si="32"/>
        <v>0</v>
      </c>
      <c r="AI126">
        <f t="shared" si="32"/>
        <v>-0.45916666666666528</v>
      </c>
      <c r="AJ126">
        <f t="shared" si="32"/>
        <v>-0.56896551724137634</v>
      </c>
      <c r="AK126">
        <f t="shared" si="32"/>
        <v>0.9000000000000008</v>
      </c>
      <c r="AL126">
        <f t="shared" si="32"/>
        <v>-0.85999999999999854</v>
      </c>
      <c r="AM126">
        <f t="shared" si="31"/>
        <v>1.0068181818181769</v>
      </c>
      <c r="AN126">
        <f t="shared" si="23"/>
        <v>1.3184953968253967</v>
      </c>
      <c r="AO126">
        <f t="shared" si="24"/>
        <v>3.0352864681079472</v>
      </c>
      <c r="AQ126">
        <f t="shared" si="25"/>
        <v>19.486115986231308</v>
      </c>
      <c r="AR126" s="4">
        <f t="shared" si="26"/>
        <v>19.03164787166309</v>
      </c>
      <c r="AT126" t="str">
        <f t="shared" si="27"/>
        <v>45426Shift_13</v>
      </c>
    </row>
    <row r="127" spans="1:46" x14ac:dyDescent="0.3">
      <c r="A127" s="2">
        <v>45426</v>
      </c>
      <c r="B127" t="s">
        <v>23</v>
      </c>
      <c r="C127">
        <v>7.98</v>
      </c>
      <c r="D127">
        <v>37.799999999999997</v>
      </c>
      <c r="E127">
        <v>26.643999999999998</v>
      </c>
      <c r="F127">
        <v>55.4</v>
      </c>
      <c r="G127">
        <v>3.51</v>
      </c>
      <c r="H127">
        <v>3.23</v>
      </c>
      <c r="I127">
        <v>148.4</v>
      </c>
      <c r="J127">
        <v>7.8346281425170714</v>
      </c>
      <c r="K127">
        <v>1.143045610374221E-2</v>
      </c>
      <c r="L127">
        <v>8.9553373072184778E-2</v>
      </c>
      <c r="M127">
        <v>24.16233600161323</v>
      </c>
      <c r="N127">
        <v>2.585510611207343E-3</v>
      </c>
      <c r="O127">
        <v>5225</v>
      </c>
      <c r="P127">
        <v>81.332248726373962</v>
      </c>
      <c r="Q127">
        <v>51802.394285714283</v>
      </c>
      <c r="R127">
        <v>11848.24657142857</v>
      </c>
      <c r="S127">
        <v>23.999654564976879</v>
      </c>
      <c r="T127">
        <f t="shared" si="19"/>
        <v>19.649214251936684</v>
      </c>
      <c r="U127" t="e">
        <f t="shared" si="20"/>
        <v>#N/A</v>
      </c>
      <c r="V127">
        <f t="shared" si="28"/>
        <v>19.881299484361442</v>
      </c>
      <c r="W127">
        <f t="shared" si="29"/>
        <v>19.579810456148277</v>
      </c>
      <c r="X127" t="e">
        <f t="shared" si="21"/>
        <v>#N/A</v>
      </c>
      <c r="Y127" t="e">
        <f t="shared" si="22"/>
        <v>#N/A</v>
      </c>
      <c r="Z127" t="e">
        <f t="shared" si="30"/>
        <v>#N/A</v>
      </c>
      <c r="AA127" t="e">
        <f t="shared" si="30"/>
        <v>#N/A</v>
      </c>
      <c r="AB127" t="e">
        <f t="shared" si="30"/>
        <v>#N/A</v>
      </c>
      <c r="AC127" t="e">
        <f t="shared" si="30"/>
        <v>#N/A</v>
      </c>
      <c r="AG127">
        <f t="shared" si="32"/>
        <v>3.3999999999999989E-2</v>
      </c>
      <c r="AH127">
        <f t="shared" si="32"/>
        <v>0</v>
      </c>
      <c r="AI127">
        <f t="shared" si="32"/>
        <v>-0.36166666666666458</v>
      </c>
      <c r="AJ127">
        <f t="shared" si="32"/>
        <v>-0.56896551724137634</v>
      </c>
      <c r="AK127">
        <f t="shared" si="32"/>
        <v>0.9000000000000008</v>
      </c>
      <c r="AL127">
        <f t="shared" si="32"/>
        <v>-0.84999999999999964</v>
      </c>
      <c r="AM127">
        <f t="shared" si="31"/>
        <v>0.87045454545454193</v>
      </c>
      <c r="AN127">
        <f t="shared" si="23"/>
        <v>2.0796382539682536</v>
      </c>
      <c r="AO127">
        <f t="shared" si="24"/>
        <v>2.3256197624715487</v>
      </c>
      <c r="AQ127">
        <f t="shared" si="25"/>
        <v>19.881299484361442</v>
      </c>
      <c r="AR127" s="4">
        <f t="shared" si="26"/>
        <v>19.417129019511922</v>
      </c>
      <c r="AT127" t="str">
        <f t="shared" si="27"/>
        <v>45426Shift_14</v>
      </c>
    </row>
    <row r="128" spans="1:46" x14ac:dyDescent="0.3">
      <c r="A128" s="2">
        <v>45426</v>
      </c>
      <c r="B128" t="s">
        <v>24</v>
      </c>
      <c r="C128">
        <v>7.9833333333333334</v>
      </c>
      <c r="D128">
        <v>37.81818181818182</v>
      </c>
      <c r="E128">
        <v>26.667272727272721</v>
      </c>
      <c r="F128">
        <v>55.4</v>
      </c>
      <c r="G128">
        <v>3.51</v>
      </c>
      <c r="H128">
        <v>3.230909090909091</v>
      </c>
      <c r="I128">
        <v>148.72727272727269</v>
      </c>
      <c r="J128">
        <v>7.8653433718990344</v>
      </c>
      <c r="K128">
        <v>1.124539827526713E-2</v>
      </c>
      <c r="L128">
        <v>8.844891878873716E-2</v>
      </c>
      <c r="M128">
        <v>24.139111086105721</v>
      </c>
      <c r="N128">
        <v>2.5854994783381822E-3</v>
      </c>
      <c r="O128">
        <v>5225</v>
      </c>
      <c r="P128">
        <v>81.331888871792515</v>
      </c>
      <c r="Q128">
        <v>55455.88</v>
      </c>
      <c r="R128">
        <v>13060.828</v>
      </c>
      <c r="S128">
        <v>23.89676393172989</v>
      </c>
      <c r="T128">
        <f t="shared" si="19"/>
        <v>19.969040813477342</v>
      </c>
      <c r="U128" t="e">
        <f t="shared" si="20"/>
        <v>#N/A</v>
      </c>
      <c r="V128">
        <f t="shared" si="28"/>
        <v>20.203768822127216</v>
      </c>
      <c r="W128">
        <f t="shared" si="29"/>
        <v>19.9766599592033</v>
      </c>
      <c r="X128" t="e">
        <f t="shared" si="21"/>
        <v>#N/A</v>
      </c>
      <c r="Y128" t="e">
        <f t="shared" si="22"/>
        <v>#N/A</v>
      </c>
      <c r="Z128" t="e">
        <f t="shared" si="30"/>
        <v>#N/A</v>
      </c>
      <c r="AA128" t="e">
        <f t="shared" si="30"/>
        <v>#N/A</v>
      </c>
      <c r="AB128" t="e">
        <f t="shared" si="30"/>
        <v>#N/A</v>
      </c>
      <c r="AC128" t="e">
        <f t="shared" si="30"/>
        <v>#N/A</v>
      </c>
      <c r="AG128">
        <f t="shared" si="32"/>
        <v>3.3333333333333395E-2</v>
      </c>
      <c r="AH128">
        <f t="shared" si="32"/>
        <v>0</v>
      </c>
      <c r="AI128">
        <f t="shared" si="32"/>
        <v>-0.38106060606059994</v>
      </c>
      <c r="AJ128">
        <f t="shared" si="32"/>
        <v>-0.56896551724137634</v>
      </c>
      <c r="AK128">
        <f t="shared" si="32"/>
        <v>0.9000000000000008</v>
      </c>
      <c r="AL128">
        <f t="shared" si="32"/>
        <v>-0.8454545454545449</v>
      </c>
      <c r="AM128">
        <f t="shared" si="31"/>
        <v>0.79607438016529519</v>
      </c>
      <c r="AN128">
        <f t="shared" si="23"/>
        <v>2.4855811111111108</v>
      </c>
      <c r="AO128">
        <f t="shared" si="24"/>
        <v>2.27442771350161</v>
      </c>
      <c r="AQ128">
        <f t="shared" si="25"/>
        <v>20.203768822127216</v>
      </c>
      <c r="AR128" s="4">
        <f t="shared" si="26"/>
        <v>19.734312804827468</v>
      </c>
      <c r="AT128" t="str">
        <f t="shared" si="27"/>
        <v>45426Shift_15</v>
      </c>
    </row>
    <row r="129" spans="1:46" x14ac:dyDescent="0.3">
      <c r="A129" s="2">
        <v>45426</v>
      </c>
      <c r="B129" t="s">
        <v>25</v>
      </c>
      <c r="C129">
        <v>8.0166666666666657</v>
      </c>
      <c r="D129">
        <v>38.875</v>
      </c>
      <c r="E129">
        <v>26.252500000000001</v>
      </c>
      <c r="F129">
        <v>55.4</v>
      </c>
      <c r="G129">
        <v>3.51</v>
      </c>
      <c r="H129">
        <v>3.2650000000000001</v>
      </c>
      <c r="I129">
        <v>149.125</v>
      </c>
      <c r="J129">
        <v>8.5064960977863375</v>
      </c>
      <c r="K129">
        <v>8.9823570663145214E-3</v>
      </c>
      <c r="L129">
        <v>7.640838533352802E-2</v>
      </c>
      <c r="M129">
        <v>23.043689979853148</v>
      </c>
      <c r="N129">
        <v>2.5849817860731129E-3</v>
      </c>
      <c r="O129">
        <v>5225</v>
      </c>
      <c r="P129">
        <v>81.314916057455733</v>
      </c>
      <c r="Q129">
        <v>39710.450526315792</v>
      </c>
      <c r="R129">
        <v>12083.790684210529</v>
      </c>
      <c r="S129">
        <v>22.704669857017141</v>
      </c>
      <c r="T129">
        <f t="shared" si="19"/>
        <v>16.406302898910596</v>
      </c>
      <c r="U129" t="e">
        <f t="shared" si="20"/>
        <v>#N/A</v>
      </c>
      <c r="V129">
        <f t="shared" si="28"/>
        <v>16.644171110798819</v>
      </c>
      <c r="W129">
        <f t="shared" si="29"/>
        <v>16.50745480985838</v>
      </c>
      <c r="X129" t="e">
        <f t="shared" si="21"/>
        <v>#N/A</v>
      </c>
      <c r="Y129" t="e">
        <f t="shared" si="22"/>
        <v>#N/A</v>
      </c>
      <c r="Z129" t="e">
        <f t="shared" si="30"/>
        <v>#N/A</v>
      </c>
      <c r="AA129" t="e">
        <f t="shared" si="30"/>
        <v>#N/A</v>
      </c>
      <c r="AB129" t="e">
        <f t="shared" si="30"/>
        <v>#N/A</v>
      </c>
      <c r="AC129" t="e">
        <f t="shared" si="30"/>
        <v>#N/A</v>
      </c>
      <c r="AG129">
        <f t="shared" si="32"/>
        <v>2.6666666666666929E-2</v>
      </c>
      <c r="AH129">
        <f t="shared" si="32"/>
        <v>0</v>
      </c>
      <c r="AI129">
        <f t="shared" si="32"/>
        <v>-3.5416666666667027E-2</v>
      </c>
      <c r="AJ129">
        <f t="shared" si="32"/>
        <v>-0.56896551724137634</v>
      </c>
      <c r="AK129">
        <f t="shared" si="32"/>
        <v>0.9000000000000008</v>
      </c>
      <c r="AL129">
        <f t="shared" si="32"/>
        <v>-0.67499999999999893</v>
      </c>
      <c r="AM129">
        <f t="shared" si="31"/>
        <v>0.70568181818181586</v>
      </c>
      <c r="AN129">
        <f t="shared" si="23"/>
        <v>0.73608894736842112</v>
      </c>
      <c r="AO129">
        <f t="shared" si="24"/>
        <v>1.2058398370227716</v>
      </c>
      <c r="AQ129">
        <f t="shared" si="25"/>
        <v>16.644171110798819</v>
      </c>
      <c r="AR129" s="4">
        <f t="shared" si="26"/>
        <v>16.168434687022373</v>
      </c>
      <c r="AT129" t="str">
        <f t="shared" si="27"/>
        <v>45426Shift_21</v>
      </c>
    </row>
    <row r="130" spans="1:46" x14ac:dyDescent="0.3">
      <c r="A130" s="2">
        <v>45426</v>
      </c>
      <c r="B130" t="s">
        <v>26</v>
      </c>
      <c r="C130">
        <v>8.02</v>
      </c>
      <c r="D130">
        <v>39</v>
      </c>
      <c r="E130">
        <v>26.188571428571429</v>
      </c>
      <c r="F130">
        <v>55.4</v>
      </c>
      <c r="G130">
        <v>3.51</v>
      </c>
      <c r="H130">
        <v>3.26</v>
      </c>
      <c r="I130">
        <v>149.85714285714289</v>
      </c>
      <c r="J130">
        <v>8.8390233650800738</v>
      </c>
      <c r="K130">
        <v>8.5166084539889768E-3</v>
      </c>
      <c r="L130">
        <v>7.5278501116047045E-2</v>
      </c>
      <c r="M130">
        <v>23.065571929540479</v>
      </c>
      <c r="N130">
        <v>2.5850264626492729E-3</v>
      </c>
      <c r="O130">
        <v>5225</v>
      </c>
      <c r="P130">
        <v>81.315255114559861</v>
      </c>
      <c r="Q130">
        <v>34206.240000000013</v>
      </c>
      <c r="R130">
        <v>10936.06173563218</v>
      </c>
      <c r="S130">
        <v>22.548413492428651</v>
      </c>
      <c r="T130">
        <f t="shared" si="19"/>
        <v>15.041218459605897</v>
      </c>
      <c r="U130" t="e">
        <f t="shared" si="20"/>
        <v>#N/A</v>
      </c>
      <c r="V130">
        <f t="shared" si="28"/>
        <v>15.284957776683976</v>
      </c>
      <c r="W130">
        <f t="shared" si="29"/>
        <v>15.314637579639648</v>
      </c>
      <c r="X130" t="e">
        <f t="shared" si="21"/>
        <v>#N/A</v>
      </c>
      <c r="Y130" t="e">
        <f t="shared" si="22"/>
        <v>#N/A</v>
      </c>
      <c r="Z130" t="e">
        <f t="shared" si="30"/>
        <v>#N/A</v>
      </c>
      <c r="AA130" t="e">
        <f t="shared" si="30"/>
        <v>#N/A</v>
      </c>
      <c r="AB130" t="e">
        <f t="shared" si="30"/>
        <v>#N/A</v>
      </c>
      <c r="AC130" t="e">
        <f t="shared" si="30"/>
        <v>#N/A</v>
      </c>
      <c r="AG130">
        <f t="shared" si="32"/>
        <v>2.6000000000000158E-2</v>
      </c>
      <c r="AH130">
        <f t="shared" si="32"/>
        <v>0</v>
      </c>
      <c r="AI130">
        <f t="shared" si="32"/>
        <v>1.7857142857143533E-2</v>
      </c>
      <c r="AJ130">
        <f t="shared" si="32"/>
        <v>-0.56896551724137634</v>
      </c>
      <c r="AK130">
        <f t="shared" si="32"/>
        <v>0.9000000000000008</v>
      </c>
      <c r="AL130">
        <f t="shared" si="32"/>
        <v>-0.70000000000000062</v>
      </c>
      <c r="AM130">
        <f t="shared" si="31"/>
        <v>0.5392857142857046</v>
      </c>
      <c r="AN130">
        <f t="shared" si="23"/>
        <v>0.12451000000000123</v>
      </c>
      <c r="AO130">
        <f t="shared" si="24"/>
        <v>0.65162772486654441</v>
      </c>
      <c r="AQ130">
        <f t="shared" si="25"/>
        <v>15.284957776683976</v>
      </c>
      <c r="AR130" s="4">
        <f t="shared" si="26"/>
        <v>14.79747914252782</v>
      </c>
      <c r="AT130" t="str">
        <f t="shared" si="27"/>
        <v>45426Shift_22</v>
      </c>
    </row>
    <row r="131" spans="1:46" x14ac:dyDescent="0.3">
      <c r="A131" s="2">
        <v>45426</v>
      </c>
      <c r="B131" t="s">
        <v>27</v>
      </c>
      <c r="C131">
        <v>8.02</v>
      </c>
      <c r="D131">
        <v>38.833333333333343</v>
      </c>
      <c r="E131">
        <v>26.353333333333339</v>
      </c>
      <c r="F131">
        <v>55.4</v>
      </c>
      <c r="G131">
        <v>3.51</v>
      </c>
      <c r="H131">
        <v>3.26</v>
      </c>
      <c r="I131">
        <v>148.83333333333329</v>
      </c>
      <c r="J131">
        <v>9.3306683928705247</v>
      </c>
      <c r="K131">
        <v>8.6837745977681024E-3</v>
      </c>
      <c r="L131">
        <v>8.1025421170206793E-2</v>
      </c>
      <c r="M131">
        <v>22.462767776534701</v>
      </c>
      <c r="N131">
        <v>2.5847337272349139E-3</v>
      </c>
      <c r="O131">
        <v>5225</v>
      </c>
      <c r="P131">
        <v>81.305915075472498</v>
      </c>
      <c r="Q131">
        <v>31347.69</v>
      </c>
      <c r="R131">
        <v>9708.6812499999996</v>
      </c>
      <c r="S131">
        <v>22.194774313012971</v>
      </c>
      <c r="T131">
        <f t="shared" si="19"/>
        <v>13.323186785409344</v>
      </c>
      <c r="U131" t="e">
        <f t="shared" si="20"/>
        <v>#N/A</v>
      </c>
      <c r="V131">
        <f t="shared" si="28"/>
        <v>13.558685607034374</v>
      </c>
      <c r="W131">
        <f t="shared" si="29"/>
        <v>13.355681427306045</v>
      </c>
      <c r="X131" t="e">
        <f t="shared" si="21"/>
        <v>#N/A</v>
      </c>
      <c r="Y131" t="e">
        <f t="shared" si="22"/>
        <v>#N/A</v>
      </c>
      <c r="Z131" t="e">
        <f t="shared" si="30"/>
        <v>#N/A</v>
      </c>
      <c r="AA131" t="e">
        <f t="shared" si="30"/>
        <v>#N/A</v>
      </c>
      <c r="AB131" t="e">
        <f t="shared" si="30"/>
        <v>#N/A</v>
      </c>
      <c r="AC131" t="e">
        <f t="shared" si="30"/>
        <v>#N/A</v>
      </c>
      <c r="AG131">
        <f t="shared" si="32"/>
        <v>2.6000000000000158E-2</v>
      </c>
      <c r="AH131">
        <f t="shared" si="32"/>
        <v>0</v>
      </c>
      <c r="AI131">
        <f t="shared" si="32"/>
        <v>-0.11944444444444832</v>
      </c>
      <c r="AJ131">
        <f t="shared" si="32"/>
        <v>-0.56896551724137634</v>
      </c>
      <c r="AK131">
        <f t="shared" si="32"/>
        <v>0.9000000000000008</v>
      </c>
      <c r="AL131">
        <f t="shared" si="32"/>
        <v>-0.70000000000000062</v>
      </c>
      <c r="AM131">
        <f t="shared" si="31"/>
        <v>0.77196969696970541</v>
      </c>
      <c r="AN131">
        <f t="shared" si="23"/>
        <v>-0.19310666666666698</v>
      </c>
      <c r="AO131">
        <f t="shared" si="24"/>
        <v>-0.1677806547842072</v>
      </c>
      <c r="AQ131">
        <f t="shared" si="25"/>
        <v>13.558685607034374</v>
      </c>
      <c r="AR131" s="4">
        <f t="shared" si="26"/>
        <v>13.087687963784315</v>
      </c>
      <c r="AT131" t="str">
        <f t="shared" si="27"/>
        <v>45426Shift_23</v>
      </c>
    </row>
    <row r="132" spans="1:46" x14ac:dyDescent="0.3">
      <c r="A132" s="2">
        <v>45427</v>
      </c>
      <c r="B132" t="s">
        <v>28</v>
      </c>
      <c r="C132">
        <v>8.1</v>
      </c>
      <c r="D132">
        <v>38.6</v>
      </c>
      <c r="E132">
        <v>26.504000000000001</v>
      </c>
      <c r="F132">
        <v>55.4</v>
      </c>
      <c r="G132">
        <v>3.51</v>
      </c>
      <c r="H132">
        <v>3.2519999999999998</v>
      </c>
      <c r="I132">
        <v>147.80000000000001</v>
      </c>
      <c r="J132">
        <v>9.401672882076566</v>
      </c>
      <c r="K132">
        <v>6.836184799422225E-3</v>
      </c>
      <c r="L132">
        <v>6.4271573245591962E-2</v>
      </c>
      <c r="M132">
        <v>20.777780134428351</v>
      </c>
      <c r="N132">
        <v>2.5839660942912328E-3</v>
      </c>
      <c r="O132">
        <v>5225</v>
      </c>
      <c r="P132">
        <v>81.279807309326515</v>
      </c>
      <c r="Q132">
        <v>21960.411428571431</v>
      </c>
      <c r="R132">
        <v>8442.437857142857</v>
      </c>
      <c r="S132">
        <v>20.761184226922229</v>
      </c>
      <c r="T132">
        <f t="shared" si="19"/>
        <v>10.453978614264653</v>
      </c>
      <c r="U132" t="e">
        <f t="shared" si="20"/>
        <v>#N/A</v>
      </c>
      <c r="V132">
        <f t="shared" si="28"/>
        <v>10.681202900306115</v>
      </c>
      <c r="W132">
        <f t="shared" si="29"/>
        <v>10.243350235729315</v>
      </c>
      <c r="X132" t="e">
        <f t="shared" si="21"/>
        <v>#N/A</v>
      </c>
      <c r="Y132" t="e">
        <f t="shared" si="22"/>
        <v>#N/A</v>
      </c>
      <c r="Z132" t="e">
        <f t="shared" si="30"/>
        <v>#N/A</v>
      </c>
      <c r="AA132" t="e">
        <f t="shared" si="30"/>
        <v>#N/A</v>
      </c>
      <c r="AB132" t="e">
        <f t="shared" si="30"/>
        <v>#N/A</v>
      </c>
      <c r="AC132" t="e">
        <f t="shared" si="30"/>
        <v>#N/A</v>
      </c>
      <c r="AG132">
        <f t="shared" si="32"/>
        <v>1.0000000000000142E-2</v>
      </c>
      <c r="AH132">
        <f t="shared" si="32"/>
        <v>0</v>
      </c>
      <c r="AI132">
        <f t="shared" si="32"/>
        <v>-0.24500000000000038</v>
      </c>
      <c r="AJ132">
        <f t="shared" si="32"/>
        <v>-0.56896551724137634</v>
      </c>
      <c r="AK132">
        <f t="shared" si="32"/>
        <v>0.9000000000000008</v>
      </c>
      <c r="AL132">
        <f t="shared" si="32"/>
        <v>-0.74000000000000066</v>
      </c>
      <c r="AM132">
        <f t="shared" si="31"/>
        <v>1.0068181818181769</v>
      </c>
      <c r="AN132">
        <f t="shared" si="23"/>
        <v>-1.236137619047619</v>
      </c>
      <c r="AO132">
        <f t="shared" si="24"/>
        <v>-0.28612147012760936</v>
      </c>
      <c r="AQ132">
        <f t="shared" si="25"/>
        <v>10.681202900306115</v>
      </c>
      <c r="AR132" s="4">
        <f t="shared" si="26"/>
        <v>10.226754328223192</v>
      </c>
      <c r="AT132" t="str">
        <f t="shared" si="27"/>
        <v>45427Shift_00</v>
      </c>
    </row>
    <row r="133" spans="1:46" x14ac:dyDescent="0.3">
      <c r="A133" s="2">
        <v>45427</v>
      </c>
      <c r="B133" t="s">
        <v>29</v>
      </c>
      <c r="C133">
        <v>8.1</v>
      </c>
      <c r="D133">
        <v>38.5</v>
      </c>
      <c r="E133">
        <v>26.754999999999999</v>
      </c>
      <c r="F133">
        <v>55.4</v>
      </c>
      <c r="G133">
        <v>3.51</v>
      </c>
      <c r="H133">
        <v>3.24</v>
      </c>
      <c r="I133">
        <v>146</v>
      </c>
      <c r="J133">
        <v>9.1831575351116452</v>
      </c>
      <c r="K133">
        <v>5.2628665318964554E-3</v>
      </c>
      <c r="L133">
        <v>4.8329732448671822E-2</v>
      </c>
      <c r="M133">
        <v>20.23531795502247</v>
      </c>
      <c r="N133">
        <v>2.58369965291033E-3</v>
      </c>
      <c r="O133">
        <v>5225</v>
      </c>
      <c r="P133">
        <v>81.27140221604067</v>
      </c>
      <c r="Q133">
        <v>15110.125714285719</v>
      </c>
      <c r="R133">
        <v>7462.4664285714289</v>
      </c>
      <c r="S133">
        <v>20.65631097373603</v>
      </c>
      <c r="T133">
        <f t="shared" si="19"/>
        <v>9.6034076450746575</v>
      </c>
      <c r="U133" t="e">
        <f t="shared" si="20"/>
        <v>#N/A</v>
      </c>
      <c r="V133">
        <f t="shared" si="28"/>
        <v>9.8163829225517336</v>
      </c>
      <c r="W133">
        <f t="shared" si="29"/>
        <v>8.9694393488840198</v>
      </c>
      <c r="X133" t="e">
        <f t="shared" si="21"/>
        <v>#N/A</v>
      </c>
      <c r="Y133" t="e">
        <f t="shared" si="22"/>
        <v>#N/A</v>
      </c>
      <c r="Z133" t="e">
        <f t="shared" si="30"/>
        <v>#N/A</v>
      </c>
      <c r="AA133" t="e">
        <f t="shared" si="30"/>
        <v>#N/A</v>
      </c>
      <c r="AB133" t="e">
        <f t="shared" si="30"/>
        <v>#N/A</v>
      </c>
      <c r="AC133" t="e">
        <f t="shared" si="30"/>
        <v>#N/A</v>
      </c>
      <c r="AG133">
        <f t="shared" si="32"/>
        <v>1.0000000000000142E-2</v>
      </c>
      <c r="AH133">
        <f t="shared" si="32"/>
        <v>0</v>
      </c>
      <c r="AI133">
        <f t="shared" si="32"/>
        <v>-0.45416666666666511</v>
      </c>
      <c r="AJ133">
        <f t="shared" si="32"/>
        <v>-0.56896551724137634</v>
      </c>
      <c r="AK133">
        <f t="shared" si="32"/>
        <v>0.9000000000000008</v>
      </c>
      <c r="AL133">
        <f t="shared" si="32"/>
        <v>-0.79999999999999849</v>
      </c>
      <c r="AM133">
        <f t="shared" si="31"/>
        <v>1.4159090909090886</v>
      </c>
      <c r="AN133">
        <f t="shared" si="23"/>
        <v>-1.9972804761904757</v>
      </c>
      <c r="AO133">
        <f t="shared" si="24"/>
        <v>7.8070774813925325E-2</v>
      </c>
      <c r="AQ133">
        <f t="shared" si="25"/>
        <v>9.8163829225517336</v>
      </c>
      <c r="AR133" s="4">
        <f t="shared" si="26"/>
        <v>9.3904323675975796</v>
      </c>
      <c r="AT133" t="str">
        <f t="shared" si="27"/>
        <v>45427Shift_01</v>
      </c>
    </row>
    <row r="134" spans="1:46" x14ac:dyDescent="0.3">
      <c r="A134" s="2">
        <v>45427</v>
      </c>
      <c r="B134" t="s">
        <v>30</v>
      </c>
      <c r="C134">
        <v>8.1333333333333329</v>
      </c>
      <c r="D134">
        <v>38.666666666666657</v>
      </c>
      <c r="E134">
        <v>26.706666666666671</v>
      </c>
      <c r="F134">
        <v>55.4</v>
      </c>
      <c r="G134">
        <v>3.51</v>
      </c>
      <c r="H134">
        <v>3.24</v>
      </c>
      <c r="I134">
        <v>144</v>
      </c>
      <c r="J134">
        <v>9.3458606290206809</v>
      </c>
      <c r="K134">
        <v>4.5131595677123789E-3</v>
      </c>
      <c r="L134">
        <v>4.2179360316371123E-2</v>
      </c>
      <c r="M134">
        <v>19.198447937390579</v>
      </c>
      <c r="N134">
        <v>2.584538557862814E-3</v>
      </c>
      <c r="O134">
        <v>5225</v>
      </c>
      <c r="P134">
        <v>81.255336647729777</v>
      </c>
      <c r="Q134">
        <v>11456.64</v>
      </c>
      <c r="R134">
        <v>6249.8850000000002</v>
      </c>
      <c r="S134">
        <v>20.10537382639286</v>
      </c>
      <c r="T134">
        <f t="shared" si="19"/>
        <v>8.3124344587416115</v>
      </c>
      <c r="U134" t="e">
        <f t="shared" si="20"/>
        <v>#N/A</v>
      </c>
      <c r="V134">
        <f t="shared" si="28"/>
        <v>8.5097160283470537</v>
      </c>
      <c r="W134">
        <f t="shared" si="29"/>
        <v>7.2082270001338875</v>
      </c>
      <c r="X134" t="e">
        <f t="shared" si="21"/>
        <v>#N/A</v>
      </c>
      <c r="Y134" t="e">
        <f t="shared" si="22"/>
        <v>#N/A</v>
      </c>
      <c r="Z134" t="e">
        <f t="shared" si="30"/>
        <v>#N/A</v>
      </c>
      <c r="AA134" t="e">
        <f t="shared" si="30"/>
        <v>#N/A</v>
      </c>
      <c r="AB134" t="e">
        <f t="shared" si="30"/>
        <v>#N/A</v>
      </c>
      <c r="AC134" t="e">
        <f t="shared" si="30"/>
        <v>#N/A</v>
      </c>
      <c r="AG134">
        <f t="shared" si="32"/>
        <v>3.3333333333334992E-3</v>
      </c>
      <c r="AH134">
        <f t="shared" si="32"/>
        <v>0</v>
      </c>
      <c r="AI134">
        <f t="shared" si="32"/>
        <v>-0.41388888888889142</v>
      </c>
      <c r="AJ134">
        <f t="shared" si="32"/>
        <v>-0.56896551724137634</v>
      </c>
      <c r="AK134">
        <f t="shared" si="32"/>
        <v>0.9000000000000008</v>
      </c>
      <c r="AL134">
        <f t="shared" si="32"/>
        <v>-0.79999999999999849</v>
      </c>
      <c r="AM134">
        <f t="shared" si="31"/>
        <v>1.8704545454545434</v>
      </c>
      <c r="AN134">
        <f t="shared" si="23"/>
        <v>-2.4032233333333335</v>
      </c>
      <c r="AO134">
        <f t="shared" si="24"/>
        <v>-0.19310104836780084</v>
      </c>
      <c r="AQ134">
        <f t="shared" si="25"/>
        <v>8.5097160283470537</v>
      </c>
      <c r="AR134" s="4">
        <f t="shared" si="26"/>
        <v>8.1151528891361693</v>
      </c>
      <c r="AT134" t="str">
        <f t="shared" si="27"/>
        <v>45427Shift_02</v>
      </c>
    </row>
    <row r="135" spans="1:46" x14ac:dyDescent="0.3">
      <c r="A135" s="2">
        <v>45427</v>
      </c>
      <c r="B135" t="s">
        <v>31</v>
      </c>
      <c r="C135">
        <v>8.1333333333333329</v>
      </c>
      <c r="D135">
        <v>38.666666666666657</v>
      </c>
      <c r="E135">
        <v>26.706666666666671</v>
      </c>
      <c r="F135">
        <v>55.4</v>
      </c>
      <c r="G135">
        <v>3.51</v>
      </c>
      <c r="H135">
        <v>3.24</v>
      </c>
      <c r="I135">
        <v>144</v>
      </c>
      <c r="J135">
        <v>9.3343510232834692</v>
      </c>
      <c r="K135">
        <v>4.3973062736823339E-3</v>
      </c>
      <c r="L135">
        <v>4.1046000315437509E-2</v>
      </c>
      <c r="M135">
        <v>19.17604784687866</v>
      </c>
      <c r="N135">
        <v>2.5849022031204541E-3</v>
      </c>
      <c r="O135">
        <v>5225</v>
      </c>
      <c r="P135">
        <v>81.254989582104074</v>
      </c>
      <c r="Q135">
        <v>11456.64</v>
      </c>
      <c r="R135">
        <v>6249.8850000000002</v>
      </c>
      <c r="S135">
        <v>20.08296594175885</v>
      </c>
      <c r="T135">
        <f t="shared" ref="T135:T198" si="33">AVERAGE(AQ135:AR135)</f>
        <v>8.309213147397335</v>
      </c>
      <c r="U135" t="e">
        <f t="shared" ref="U135:U198" si="34">VLOOKUP($AT135,kkk,U$4,0)</f>
        <v>#N/A</v>
      </c>
      <c r="V135">
        <f t="shared" si="28"/>
        <v>8.5064986140638226</v>
      </c>
      <c r="W135">
        <f t="shared" si="29"/>
        <v>7.2050095858506564</v>
      </c>
      <c r="X135" t="e">
        <f t="shared" ref="X135:X198" si="35">VLOOKUP($AT135,iii,3,0)</f>
        <v>#N/A</v>
      </c>
      <c r="Y135" t="e">
        <f t="shared" ref="Y135:Y198" si="36">VLOOKUP($AT135,iii,2,0)</f>
        <v>#N/A</v>
      </c>
      <c r="Z135" t="e">
        <f t="shared" si="30"/>
        <v>#N/A</v>
      </c>
      <c r="AA135" t="e">
        <f t="shared" si="30"/>
        <v>#N/A</v>
      </c>
      <c r="AB135" t="e">
        <f t="shared" si="30"/>
        <v>#N/A</v>
      </c>
      <c r="AC135" t="e">
        <f t="shared" si="30"/>
        <v>#N/A</v>
      </c>
      <c r="AG135">
        <f t="shared" si="32"/>
        <v>3.3333333333334992E-3</v>
      </c>
      <c r="AH135">
        <f t="shared" si="32"/>
        <v>0</v>
      </c>
      <c r="AI135">
        <f t="shared" si="32"/>
        <v>-0.41388888888889142</v>
      </c>
      <c r="AJ135">
        <f t="shared" si="32"/>
        <v>-0.56896551724137634</v>
      </c>
      <c r="AK135">
        <f t="shared" si="32"/>
        <v>0.9000000000000008</v>
      </c>
      <c r="AL135">
        <f t="shared" si="32"/>
        <v>-0.79999999999999849</v>
      </c>
      <c r="AM135">
        <f t="shared" si="31"/>
        <v>1.8704545454545434</v>
      </c>
      <c r="AN135">
        <f t="shared" ref="AN135:AN198" si="37">(Q135-$M$1)/$M$2</f>
        <v>-2.4032233333333335</v>
      </c>
      <c r="AO135">
        <f t="shared" ref="AO135:AO198" si="38">(J135-$Q$1)/$Q$2</f>
        <v>-0.17391837213911465</v>
      </c>
      <c r="AQ135">
        <f t="shared" ref="AQ135:AQ198" si="39">M135+SUM(AG135:AO135)+$T$1+R135/$Z$1</f>
        <v>8.5064986140638226</v>
      </c>
      <c r="AR135" s="4">
        <f t="shared" ref="AR135:AR198" si="40">S135+SUM(AG135:AO135)+$T$1+R135/$Z$1-AJ135-AM135</f>
        <v>8.1119276807308474</v>
      </c>
      <c r="AT135" t="str">
        <f t="shared" ref="AT135:AT198" si="41">A135&amp;B135</f>
        <v>45427Shift_03</v>
      </c>
    </row>
    <row r="136" spans="1:46" x14ac:dyDescent="0.3">
      <c r="A136" s="2">
        <v>45427</v>
      </c>
      <c r="B136" t="s">
        <v>32</v>
      </c>
      <c r="C136">
        <v>8.1333333333333329</v>
      </c>
      <c r="D136">
        <v>38.666666666666657</v>
      </c>
      <c r="E136">
        <v>26.706666666666671</v>
      </c>
      <c r="F136">
        <v>55.4</v>
      </c>
      <c r="G136">
        <v>3.51</v>
      </c>
      <c r="H136">
        <v>3.24</v>
      </c>
      <c r="I136">
        <v>144</v>
      </c>
      <c r="J136">
        <v>9.3264757638176103</v>
      </c>
      <c r="K136">
        <v>4.3178707898565843E-3</v>
      </c>
      <c r="L136">
        <v>4.0270517272893443E-2</v>
      </c>
      <c r="M136">
        <v>19.16069640697587</v>
      </c>
      <c r="N136">
        <v>2.585216472552962E-3</v>
      </c>
      <c r="O136">
        <v>5225</v>
      </c>
      <c r="P136">
        <v>81.254751729002066</v>
      </c>
      <c r="Q136">
        <v>11456.64</v>
      </c>
      <c r="R136">
        <v>6249.8850000000002</v>
      </c>
      <c r="S136">
        <v>20.06760915351305</v>
      </c>
      <c r="T136">
        <f t="shared" si="33"/>
        <v>8.3069844657661367</v>
      </c>
      <c r="U136" t="e">
        <f t="shared" si="34"/>
        <v>#N/A</v>
      </c>
      <c r="V136">
        <f t="shared" ref="V136:V199" si="42">M136+SUM(AG136:AO136)+$T$1+R136/$Z$1</f>
        <v>8.504272606604129</v>
      </c>
      <c r="W136">
        <f t="shared" ref="W136:W199" si="43">M136+SUM(AG136:AO136)+$T$1+R136/$Z$1-AJ136-AM136</f>
        <v>7.2027835783909628</v>
      </c>
      <c r="X136" t="e">
        <f t="shared" si="35"/>
        <v>#N/A</v>
      </c>
      <c r="Y136" t="e">
        <f t="shared" si="36"/>
        <v>#N/A</v>
      </c>
      <c r="Z136" t="e">
        <f t="shared" si="30"/>
        <v>#N/A</v>
      </c>
      <c r="AA136" t="e">
        <f t="shared" si="30"/>
        <v>#N/A</v>
      </c>
      <c r="AB136" t="e">
        <f t="shared" si="30"/>
        <v>#N/A</v>
      </c>
      <c r="AC136" t="e">
        <f t="shared" si="30"/>
        <v>#N/A</v>
      </c>
      <c r="AG136">
        <f t="shared" si="32"/>
        <v>3.3333333333334992E-3</v>
      </c>
      <c r="AH136">
        <f t="shared" si="32"/>
        <v>0</v>
      </c>
      <c r="AI136">
        <f t="shared" si="32"/>
        <v>-0.41388888888889142</v>
      </c>
      <c r="AJ136">
        <f t="shared" si="32"/>
        <v>-0.56896551724137634</v>
      </c>
      <c r="AK136">
        <f t="shared" si="32"/>
        <v>0.9000000000000008</v>
      </c>
      <c r="AL136">
        <f t="shared" si="32"/>
        <v>-0.79999999999999849</v>
      </c>
      <c r="AM136">
        <f t="shared" si="31"/>
        <v>1.8704545454545434</v>
      </c>
      <c r="AN136">
        <f t="shared" si="37"/>
        <v>-2.4032233333333335</v>
      </c>
      <c r="AO136">
        <f t="shared" si="38"/>
        <v>-0.16079293969601655</v>
      </c>
      <c r="AQ136">
        <f t="shared" si="39"/>
        <v>8.504272606604129</v>
      </c>
      <c r="AR136" s="4">
        <f t="shared" si="40"/>
        <v>8.1096963249281444</v>
      </c>
      <c r="AT136" t="str">
        <f t="shared" si="41"/>
        <v>45427Shift_04</v>
      </c>
    </row>
    <row r="137" spans="1:46" x14ac:dyDescent="0.3">
      <c r="A137" s="2">
        <v>45427</v>
      </c>
      <c r="B137" t="s">
        <v>19</v>
      </c>
      <c r="C137">
        <v>8.11</v>
      </c>
      <c r="D137">
        <v>38.333333333333343</v>
      </c>
      <c r="E137">
        <v>26.524999999999999</v>
      </c>
      <c r="F137">
        <v>55.81</v>
      </c>
      <c r="G137">
        <v>3.51</v>
      </c>
      <c r="H137">
        <v>3.2633333333333332</v>
      </c>
      <c r="I137">
        <v>147.33333333333329</v>
      </c>
      <c r="J137">
        <v>8.1072439279269606</v>
      </c>
      <c r="K137">
        <v>2.2649979425760978E-3</v>
      </c>
      <c r="L137">
        <v>1.8362890816717131E-2</v>
      </c>
      <c r="M137">
        <v>21.255039742882119</v>
      </c>
      <c r="N137">
        <v>0.92990996352918287</v>
      </c>
      <c r="O137">
        <v>5225</v>
      </c>
      <c r="P137">
        <v>81.301570437721352</v>
      </c>
      <c r="Q137">
        <v>6432.865600000001</v>
      </c>
      <c r="R137">
        <v>7230.3312499999993</v>
      </c>
      <c r="S137">
        <v>19.898179366033421</v>
      </c>
      <c r="T137">
        <f t="shared" si="33"/>
        <v>10.349146295147255</v>
      </c>
      <c r="U137" t="e">
        <f t="shared" si="34"/>
        <v>#N/A</v>
      </c>
      <c r="V137">
        <f t="shared" si="42"/>
        <v>10.946084843028242</v>
      </c>
      <c r="W137">
        <f t="shared" si="43"/>
        <v>11.109068124114966</v>
      </c>
      <c r="X137" t="e">
        <f t="shared" si="35"/>
        <v>#N/A</v>
      </c>
      <c r="Y137" t="e">
        <f t="shared" si="36"/>
        <v>#N/A</v>
      </c>
      <c r="Z137" t="e">
        <f t="shared" si="30"/>
        <v>#N/A</v>
      </c>
      <c r="AA137" t="e">
        <f t="shared" si="30"/>
        <v>#N/A</v>
      </c>
      <c r="AB137" t="e">
        <f t="shared" si="30"/>
        <v>#N/A</v>
      </c>
      <c r="AC137" t="e">
        <f t="shared" si="30"/>
        <v>#N/A</v>
      </c>
      <c r="AG137">
        <f t="shared" si="32"/>
        <v>8.0000000000001858E-3</v>
      </c>
      <c r="AH137">
        <f t="shared" si="32"/>
        <v>0</v>
      </c>
      <c r="AI137">
        <f t="shared" si="32"/>
        <v>-0.26249999999999812</v>
      </c>
      <c r="AJ137">
        <f t="shared" si="32"/>
        <v>-1.2758620689655207</v>
      </c>
      <c r="AK137">
        <f t="shared" si="32"/>
        <v>0.9000000000000008</v>
      </c>
      <c r="AL137">
        <f t="shared" si="32"/>
        <v>-0.68333333333333357</v>
      </c>
      <c r="AM137">
        <f t="shared" si="31"/>
        <v>1.1128787878787965</v>
      </c>
      <c r="AN137">
        <f t="shared" si="37"/>
        <v>-2.9614204888888889</v>
      </c>
      <c r="AO137">
        <f t="shared" si="38"/>
        <v>1.8712601201217332</v>
      </c>
      <c r="AQ137">
        <f t="shared" si="39"/>
        <v>10.946084843028242</v>
      </c>
      <c r="AR137" s="4">
        <f t="shared" si="40"/>
        <v>9.7522077472662687</v>
      </c>
      <c r="AT137" t="str">
        <f t="shared" si="41"/>
        <v>45427Shift_10</v>
      </c>
    </row>
    <row r="138" spans="1:46" x14ac:dyDescent="0.3">
      <c r="A138" s="2">
        <v>45427</v>
      </c>
      <c r="B138" t="s">
        <v>20</v>
      </c>
      <c r="C138">
        <v>8.11</v>
      </c>
      <c r="D138">
        <v>38.333333333333343</v>
      </c>
      <c r="E138">
        <v>26.524999999999999</v>
      </c>
      <c r="F138">
        <v>55.81</v>
      </c>
      <c r="G138">
        <v>3.51</v>
      </c>
      <c r="H138">
        <v>3.2633333333333332</v>
      </c>
      <c r="I138">
        <v>147.33333333333329</v>
      </c>
      <c r="J138">
        <v>8.2125907517526837</v>
      </c>
      <c r="K138">
        <v>1.9755708076099349E-3</v>
      </c>
      <c r="L138">
        <v>1.622455454400994E-2</v>
      </c>
      <c r="M138">
        <v>21.16063219020025</v>
      </c>
      <c r="N138">
        <v>1.348345663034848</v>
      </c>
      <c r="O138">
        <v>5224.9999999999991</v>
      </c>
      <c r="P138">
        <v>81.306591019086625</v>
      </c>
      <c r="Q138">
        <v>6432.865600000001</v>
      </c>
      <c r="R138">
        <v>8730.5562499999996</v>
      </c>
      <c r="S138">
        <v>19.760995113381949</v>
      </c>
      <c r="T138">
        <f t="shared" si="33"/>
        <v>10.157787352771045</v>
      </c>
      <c r="U138" t="e">
        <f t="shared" si="34"/>
        <v>#N/A</v>
      </c>
      <c r="V138">
        <f t="shared" si="42"/>
        <v>10.776114250636834</v>
      </c>
      <c r="W138">
        <f t="shared" si="43"/>
        <v>10.939097531723558</v>
      </c>
      <c r="X138" t="e">
        <f t="shared" si="35"/>
        <v>#N/A</v>
      </c>
      <c r="Y138" t="e">
        <f t="shared" si="36"/>
        <v>#N/A</v>
      </c>
      <c r="Z138" t="e">
        <f t="shared" si="30"/>
        <v>#N/A</v>
      </c>
      <c r="AA138" t="e">
        <f t="shared" si="30"/>
        <v>#N/A</v>
      </c>
      <c r="AB138" t="e">
        <f t="shared" si="30"/>
        <v>#N/A</v>
      </c>
      <c r="AC138" t="e">
        <f t="shared" si="30"/>
        <v>#N/A</v>
      </c>
      <c r="AG138">
        <f t="shared" si="32"/>
        <v>8.0000000000001858E-3</v>
      </c>
      <c r="AH138">
        <f t="shared" si="32"/>
        <v>0</v>
      </c>
      <c r="AI138">
        <f t="shared" si="32"/>
        <v>-0.26249999999999812</v>
      </c>
      <c r="AJ138">
        <f t="shared" si="32"/>
        <v>-1.2758620689655207</v>
      </c>
      <c r="AK138">
        <f t="shared" si="32"/>
        <v>0.9000000000000008</v>
      </c>
      <c r="AL138">
        <f t="shared" si="32"/>
        <v>-0.68333333333333357</v>
      </c>
      <c r="AM138">
        <f t="shared" si="31"/>
        <v>1.1128787878787965</v>
      </c>
      <c r="AN138">
        <f t="shared" si="37"/>
        <v>-2.9614204888888889</v>
      </c>
      <c r="AO138">
        <f t="shared" si="38"/>
        <v>1.6956820804121946</v>
      </c>
      <c r="AQ138">
        <f t="shared" si="39"/>
        <v>10.776114250636834</v>
      </c>
      <c r="AR138" s="4">
        <f t="shared" si="40"/>
        <v>9.5394604549052566</v>
      </c>
      <c r="AT138" t="str">
        <f t="shared" si="41"/>
        <v>45427Shift_11</v>
      </c>
    </row>
    <row r="139" spans="1:46" x14ac:dyDescent="0.3">
      <c r="A139" s="2">
        <v>45427</v>
      </c>
      <c r="B139" t="s">
        <v>21</v>
      </c>
      <c r="C139">
        <v>7.9859999999999998</v>
      </c>
      <c r="D139">
        <v>37.799999999999997</v>
      </c>
      <c r="E139">
        <v>26.395</v>
      </c>
      <c r="F139">
        <v>55.81</v>
      </c>
      <c r="G139">
        <v>3.64</v>
      </c>
      <c r="H139">
        <v>3.246</v>
      </c>
      <c r="I139">
        <v>147.80000000000001</v>
      </c>
      <c r="J139">
        <v>8.2287047862361096</v>
      </c>
      <c r="K139">
        <v>1.757334326909484E-3</v>
      </c>
      <c r="L139">
        <v>1.4460585386857081E-2</v>
      </c>
      <c r="M139">
        <v>21.850664319131148</v>
      </c>
      <c r="N139">
        <v>2.591285923220514E-3</v>
      </c>
      <c r="O139">
        <v>5225</v>
      </c>
      <c r="P139">
        <v>81.296431175778849</v>
      </c>
      <c r="Q139">
        <v>6432.865600000001</v>
      </c>
      <c r="R139">
        <v>10099.61012931034</v>
      </c>
      <c r="S139">
        <v>20.47504832130787</v>
      </c>
      <c r="T139">
        <f t="shared" si="33"/>
        <v>10.527679919317457</v>
      </c>
      <c r="U139" t="e">
        <f t="shared" si="34"/>
        <v>#N/A</v>
      </c>
      <c r="V139">
        <f t="shared" si="42"/>
        <v>11.080965974655424</v>
      </c>
      <c r="W139">
        <f t="shared" si="43"/>
        <v>11.350009861802768</v>
      </c>
      <c r="X139" t="e">
        <f t="shared" si="35"/>
        <v>#N/A</v>
      </c>
      <c r="Y139" t="e">
        <f t="shared" si="36"/>
        <v>#N/A</v>
      </c>
      <c r="Z139" t="e">
        <f t="shared" si="30"/>
        <v>#N/A</v>
      </c>
      <c r="AA139" t="e">
        <f t="shared" si="30"/>
        <v>#N/A</v>
      </c>
      <c r="AB139" t="e">
        <f t="shared" si="30"/>
        <v>#N/A</v>
      </c>
      <c r="AC139" t="e">
        <f t="shared" si="30"/>
        <v>#N/A</v>
      </c>
      <c r="AG139">
        <f t="shared" si="32"/>
        <v>3.2800000000000121E-2</v>
      </c>
      <c r="AH139">
        <f t="shared" si="32"/>
        <v>0</v>
      </c>
      <c r="AI139">
        <f t="shared" si="32"/>
        <v>-0.15416666666666559</v>
      </c>
      <c r="AJ139">
        <f t="shared" si="32"/>
        <v>-1.2758620689655207</v>
      </c>
      <c r="AK139">
        <f t="shared" si="32"/>
        <v>0.50999999999999968</v>
      </c>
      <c r="AL139">
        <f t="shared" si="32"/>
        <v>-0.76999999999999957</v>
      </c>
      <c r="AM139">
        <f t="shared" si="31"/>
        <v>1.0068181818181769</v>
      </c>
      <c r="AN139">
        <f t="shared" si="37"/>
        <v>-2.9614204888888889</v>
      </c>
      <c r="AO139">
        <f t="shared" si="38"/>
        <v>1.6688253562731514</v>
      </c>
      <c r="AQ139">
        <f t="shared" si="39"/>
        <v>11.080965974655424</v>
      </c>
      <c r="AR139" s="4">
        <f t="shared" si="40"/>
        <v>9.9743938639794898</v>
      </c>
      <c r="AT139" t="str">
        <f t="shared" si="41"/>
        <v>45427Shift_12</v>
      </c>
    </row>
    <row r="140" spans="1:46" x14ac:dyDescent="0.3">
      <c r="A140" s="2">
        <v>45427</v>
      </c>
      <c r="B140" t="s">
        <v>22</v>
      </c>
      <c r="C140">
        <v>7.9328571428571433</v>
      </c>
      <c r="D140">
        <v>37.666666666666657</v>
      </c>
      <c r="E140">
        <v>26.42916666666666</v>
      </c>
      <c r="F140">
        <v>55.81</v>
      </c>
      <c r="G140">
        <v>3.64</v>
      </c>
      <c r="H140">
        <v>3.2483333333333331</v>
      </c>
      <c r="I140">
        <v>147.5</v>
      </c>
      <c r="J140">
        <v>8.2092024763977474</v>
      </c>
      <c r="K140">
        <v>1.584976179343397E-3</v>
      </c>
      <c r="L140">
        <v>1.3011390376497249E-2</v>
      </c>
      <c r="M140">
        <v>22.214885265619841</v>
      </c>
      <c r="N140">
        <v>2.5870451584309698E-3</v>
      </c>
      <c r="O140">
        <v>5225</v>
      </c>
      <c r="P140">
        <v>81.302074451159825</v>
      </c>
      <c r="Q140">
        <v>6432.865600000001</v>
      </c>
      <c r="R140">
        <v>11398.033405172409</v>
      </c>
      <c r="S140">
        <v>20.91202187719232</v>
      </c>
      <c r="T140">
        <f t="shared" si="33"/>
        <v>11.075256496922702</v>
      </c>
      <c r="U140" t="e">
        <f t="shared" si="34"/>
        <v>#N/A</v>
      </c>
      <c r="V140">
        <f t="shared" si="42"/>
        <v>11.626257156653701</v>
      </c>
      <c r="W140">
        <f t="shared" si="43"/>
        <v>11.827119225619224</v>
      </c>
      <c r="X140" t="e">
        <f t="shared" si="35"/>
        <v>#N/A</v>
      </c>
      <c r="Y140" t="e">
        <f t="shared" si="36"/>
        <v>#N/A</v>
      </c>
      <c r="Z140" t="e">
        <f t="shared" si="30"/>
        <v>#N/A</v>
      </c>
      <c r="AA140" t="e">
        <f t="shared" si="30"/>
        <v>#N/A</v>
      </c>
      <c r="AB140" t="e">
        <f t="shared" si="30"/>
        <v>#N/A</v>
      </c>
      <c r="AC140" t="e">
        <f t="shared" si="30"/>
        <v>#N/A</v>
      </c>
      <c r="AG140">
        <f t="shared" si="32"/>
        <v>4.3428571428571421E-2</v>
      </c>
      <c r="AH140">
        <f t="shared" si="32"/>
        <v>0</v>
      </c>
      <c r="AI140">
        <f t="shared" si="32"/>
        <v>-0.18263888888888263</v>
      </c>
      <c r="AJ140">
        <f t="shared" si="32"/>
        <v>-1.2758620689655207</v>
      </c>
      <c r="AK140">
        <f t="shared" si="32"/>
        <v>0.50999999999999968</v>
      </c>
      <c r="AL140">
        <f t="shared" si="32"/>
        <v>-0.75833333333333419</v>
      </c>
      <c r="AM140">
        <f t="shared" si="31"/>
        <v>1.0749999999999977</v>
      </c>
      <c r="AN140">
        <f t="shared" si="37"/>
        <v>-2.9614204888888889</v>
      </c>
      <c r="AO140">
        <f t="shared" si="38"/>
        <v>1.7013292060037553</v>
      </c>
      <c r="AQ140">
        <f t="shared" si="39"/>
        <v>11.626257156653701</v>
      </c>
      <c r="AR140" s="4">
        <f t="shared" si="40"/>
        <v>10.524255837191703</v>
      </c>
      <c r="AT140" t="str">
        <f t="shared" si="41"/>
        <v>45427Shift_13</v>
      </c>
    </row>
    <row r="141" spans="1:46" x14ac:dyDescent="0.3">
      <c r="A141" s="2">
        <v>45427</v>
      </c>
      <c r="B141" t="s">
        <v>23</v>
      </c>
      <c r="C141">
        <v>7.9328571428571433</v>
      </c>
      <c r="D141">
        <v>37.666666666666657</v>
      </c>
      <c r="E141">
        <v>26.42916666666666</v>
      </c>
      <c r="F141">
        <v>55.81</v>
      </c>
      <c r="G141">
        <v>3.64</v>
      </c>
      <c r="H141">
        <v>3.2483333333333331</v>
      </c>
      <c r="I141">
        <v>147.5</v>
      </c>
      <c r="J141">
        <v>8.3020726111370458</v>
      </c>
      <c r="K141">
        <v>1.869946819606134E-3</v>
      </c>
      <c r="L141">
        <v>1.552443427533491E-2</v>
      </c>
      <c r="M141">
        <v>22.224093088423661</v>
      </c>
      <c r="N141">
        <v>2.58680265722299E-3</v>
      </c>
      <c r="O141">
        <v>5225</v>
      </c>
      <c r="P141">
        <v>81.302217120091555</v>
      </c>
      <c r="Q141">
        <v>8362.9372521739133</v>
      </c>
      <c r="R141">
        <v>11765.92</v>
      </c>
      <c r="S141">
        <v>20.9212251569651</v>
      </c>
      <c r="T141">
        <f t="shared" si="33"/>
        <v>11.168656669097778</v>
      </c>
      <c r="U141" t="e">
        <f t="shared" si="34"/>
        <v>#N/A</v>
      </c>
      <c r="V141">
        <f t="shared" si="42"/>
        <v>11.719659600344297</v>
      </c>
      <c r="W141">
        <f t="shared" si="43"/>
        <v>11.920521669309821</v>
      </c>
      <c r="X141" t="e">
        <f t="shared" si="35"/>
        <v>#N/A</v>
      </c>
      <c r="Y141" t="e">
        <f t="shared" si="36"/>
        <v>#N/A</v>
      </c>
      <c r="Z141" t="e">
        <f t="shared" si="30"/>
        <v>#N/A</v>
      </c>
      <c r="AA141" t="e">
        <f t="shared" si="30"/>
        <v>#N/A</v>
      </c>
      <c r="AB141" t="e">
        <f t="shared" si="30"/>
        <v>#N/A</v>
      </c>
      <c r="AC141" t="e">
        <f t="shared" si="30"/>
        <v>#N/A</v>
      </c>
      <c r="AG141">
        <f t="shared" si="32"/>
        <v>4.3428571428571421E-2</v>
      </c>
      <c r="AH141">
        <f t="shared" si="32"/>
        <v>0</v>
      </c>
      <c r="AI141">
        <f t="shared" si="32"/>
        <v>-0.18263888888888263</v>
      </c>
      <c r="AJ141">
        <f t="shared" si="32"/>
        <v>-1.2758620689655207</v>
      </c>
      <c r="AK141">
        <f t="shared" si="32"/>
        <v>0.50999999999999968</v>
      </c>
      <c r="AL141">
        <f t="shared" si="32"/>
        <v>-0.75833333333333419</v>
      </c>
      <c r="AM141">
        <f t="shared" si="31"/>
        <v>1.0749999999999977</v>
      </c>
      <c r="AN141">
        <f t="shared" si="37"/>
        <v>-2.7469680830917875</v>
      </c>
      <c r="AO141">
        <f t="shared" si="38"/>
        <v>1.5465456481049245</v>
      </c>
      <c r="AQ141">
        <f t="shared" si="39"/>
        <v>11.719659600344297</v>
      </c>
      <c r="AR141" s="4">
        <f t="shared" si="40"/>
        <v>10.61765373785126</v>
      </c>
      <c r="AT141" t="str">
        <f t="shared" si="41"/>
        <v>45427Shift_14</v>
      </c>
    </row>
    <row r="142" spans="1:46" x14ac:dyDescent="0.3">
      <c r="A142" s="2">
        <v>45427</v>
      </c>
      <c r="B142" t="s">
        <v>24</v>
      </c>
      <c r="C142">
        <v>7.9328571428571433</v>
      </c>
      <c r="D142">
        <v>37.769230769230766</v>
      </c>
      <c r="E142">
        <v>26.411538461538459</v>
      </c>
      <c r="F142">
        <v>55.81</v>
      </c>
      <c r="G142">
        <v>3.64</v>
      </c>
      <c r="H142">
        <v>3.25076923076923</v>
      </c>
      <c r="I142">
        <v>148.2307692307692</v>
      </c>
      <c r="J142">
        <v>8.3717922946884986</v>
      </c>
      <c r="K142">
        <v>2.3009123113757152E-3</v>
      </c>
      <c r="L142">
        <v>1.926275995912911E-2</v>
      </c>
      <c r="M142">
        <v>22.487886804644042</v>
      </c>
      <c r="N142">
        <v>2.5863471580728731E-3</v>
      </c>
      <c r="O142">
        <v>5225</v>
      </c>
      <c r="P142">
        <v>81.306304412491599</v>
      </c>
      <c r="Q142">
        <v>10878.948</v>
      </c>
      <c r="R142">
        <v>11765.92</v>
      </c>
      <c r="S142">
        <v>21.007191124545631</v>
      </c>
      <c r="T142">
        <f t="shared" si="33"/>
        <v>11.450721488248629</v>
      </c>
      <c r="U142" t="e">
        <f t="shared" si="34"/>
        <v>#N/A</v>
      </c>
      <c r="V142">
        <f t="shared" si="42"/>
        <v>12.007596335773119</v>
      </c>
      <c r="W142">
        <f t="shared" si="43"/>
        <v>12.374542320822551</v>
      </c>
      <c r="X142" t="e">
        <f t="shared" si="35"/>
        <v>#N/A</v>
      </c>
      <c r="Y142" t="e">
        <f t="shared" si="36"/>
        <v>#N/A</v>
      </c>
      <c r="Z142" t="e">
        <f t="shared" si="30"/>
        <v>#N/A</v>
      </c>
      <c r="AA142" t="e">
        <f t="shared" si="30"/>
        <v>#N/A</v>
      </c>
      <c r="AB142" t="e">
        <f t="shared" si="30"/>
        <v>#N/A</v>
      </c>
      <c r="AC142" t="e">
        <f t="shared" si="30"/>
        <v>#N/A</v>
      </c>
      <c r="AG142">
        <f t="shared" si="32"/>
        <v>4.3428571428571421E-2</v>
      </c>
      <c r="AH142">
        <f t="shared" si="32"/>
        <v>0</v>
      </c>
      <c r="AI142">
        <f t="shared" si="32"/>
        <v>-0.16794871794871527</v>
      </c>
      <c r="AJ142">
        <f t="shared" si="32"/>
        <v>-1.2758620689655207</v>
      </c>
      <c r="AK142">
        <f t="shared" si="32"/>
        <v>0.50999999999999968</v>
      </c>
      <c r="AL142">
        <f t="shared" si="32"/>
        <v>-0.74615384615384972</v>
      </c>
      <c r="AM142">
        <f t="shared" si="31"/>
        <v>0.90891608391608913</v>
      </c>
      <c r="AN142">
        <f t="shared" si="37"/>
        <v>-2.4674113333333336</v>
      </c>
      <c r="AO142">
        <f t="shared" si="38"/>
        <v>1.4303461755191698</v>
      </c>
      <c r="AQ142">
        <f t="shared" si="39"/>
        <v>12.007596335773119</v>
      </c>
      <c r="AR142" s="4">
        <f t="shared" si="40"/>
        <v>10.89384664072414</v>
      </c>
      <c r="AT142" t="str">
        <f t="shared" si="41"/>
        <v>45427Shift_15</v>
      </c>
    </row>
    <row r="143" spans="1:46" x14ac:dyDescent="0.3">
      <c r="A143" s="2">
        <v>45427</v>
      </c>
      <c r="B143" t="s">
        <v>25</v>
      </c>
      <c r="C143">
        <v>7.9185714285714282</v>
      </c>
      <c r="D143">
        <v>37.07692307692308</v>
      </c>
      <c r="E143">
        <v>27.069230769230771</v>
      </c>
      <c r="F143">
        <v>55.81</v>
      </c>
      <c r="G143">
        <v>3.584000000000001</v>
      </c>
      <c r="H143">
        <v>3.18</v>
      </c>
      <c r="I143">
        <v>149.92307692307691</v>
      </c>
      <c r="J143">
        <v>9.0731352263445793</v>
      </c>
      <c r="K143">
        <v>6.8320068766852008E-3</v>
      </c>
      <c r="L143">
        <v>6.1987722259480897E-2</v>
      </c>
      <c r="M143">
        <v>24.89520555260286</v>
      </c>
      <c r="N143">
        <v>2.5859758580107492E-3</v>
      </c>
      <c r="O143">
        <v>5225</v>
      </c>
      <c r="P143">
        <v>81.343604100186965</v>
      </c>
      <c r="Q143">
        <v>34327.952397080291</v>
      </c>
      <c r="R143">
        <v>4535.5887499999999</v>
      </c>
      <c r="S143">
        <v>23.00131291801981</v>
      </c>
      <c r="T143">
        <f t="shared" si="33"/>
        <v>13.682586096173621</v>
      </c>
      <c r="U143" t="e">
        <f t="shared" si="34"/>
        <v>#N/A</v>
      </c>
      <c r="V143">
        <f t="shared" si="42"/>
        <v>14.253751728632736</v>
      </c>
      <c r="W143">
        <f t="shared" si="43"/>
        <v>15.005313098297556</v>
      </c>
      <c r="X143" t="e">
        <f t="shared" si="35"/>
        <v>#N/A</v>
      </c>
      <c r="Y143" t="e">
        <f t="shared" si="36"/>
        <v>#N/A</v>
      </c>
      <c r="Z143" t="e">
        <f t="shared" si="30"/>
        <v>#N/A</v>
      </c>
      <c r="AA143" t="e">
        <f t="shared" si="30"/>
        <v>#N/A</v>
      </c>
      <c r="AB143" t="e">
        <f t="shared" si="30"/>
        <v>#N/A</v>
      </c>
      <c r="AC143" t="e">
        <f t="shared" si="30"/>
        <v>#N/A</v>
      </c>
      <c r="AG143">
        <f t="shared" si="32"/>
        <v>4.6285714285714444E-2</v>
      </c>
      <c r="AH143">
        <f t="shared" si="32"/>
        <v>0</v>
      </c>
      <c r="AI143">
        <f t="shared" si="32"/>
        <v>-0.71602564102564159</v>
      </c>
      <c r="AJ143">
        <f t="shared" si="32"/>
        <v>-1.2758620689655207</v>
      </c>
      <c r="AK143">
        <f t="shared" si="32"/>
        <v>0.67799999999999716</v>
      </c>
      <c r="AL143">
        <f t="shared" si="32"/>
        <v>-1.099999999999999</v>
      </c>
      <c r="AM143">
        <f t="shared" si="31"/>
        <v>0.524300699300701</v>
      </c>
      <c r="AN143">
        <f t="shared" si="37"/>
        <v>0.13803359967558773</v>
      </c>
      <c r="AO143">
        <f t="shared" si="38"/>
        <v>0.26144128942570199</v>
      </c>
      <c r="AQ143">
        <f t="shared" si="39"/>
        <v>14.253751728632736</v>
      </c>
      <c r="AR143" s="4">
        <f t="shared" si="40"/>
        <v>13.111420463714506</v>
      </c>
      <c r="AT143" t="str">
        <f t="shared" si="41"/>
        <v>45427Shift_21</v>
      </c>
    </row>
    <row r="144" spans="1:46" x14ac:dyDescent="0.3">
      <c r="A144" s="2">
        <v>45427</v>
      </c>
      <c r="B144" t="s">
        <v>26</v>
      </c>
      <c r="C144">
        <v>7.9811111111111108</v>
      </c>
      <c r="D144">
        <v>37.466666666666669</v>
      </c>
      <c r="E144">
        <v>26.931999999999999</v>
      </c>
      <c r="F144">
        <v>55.81</v>
      </c>
      <c r="G144">
        <v>3.584000000000001</v>
      </c>
      <c r="H144">
        <v>3.206666666666667</v>
      </c>
      <c r="I144">
        <v>149.80000000000001</v>
      </c>
      <c r="J144">
        <v>8.8697966940365625</v>
      </c>
      <c r="K144">
        <v>7.7504996177709473E-3</v>
      </c>
      <c r="L144">
        <v>6.8745355886836404E-2</v>
      </c>
      <c r="M144">
        <v>24.25983766821637</v>
      </c>
      <c r="N144">
        <v>2.5856339711054408E-3</v>
      </c>
      <c r="O144">
        <v>5225</v>
      </c>
      <c r="P144">
        <v>81.333759482244758</v>
      </c>
      <c r="Q144">
        <v>38766.887199999997</v>
      </c>
      <c r="R144">
        <v>3035.36375</v>
      </c>
      <c r="S144">
        <v>22.396344932163309</v>
      </c>
      <c r="T144">
        <f t="shared" si="33"/>
        <v>14.043686078171394</v>
      </c>
      <c r="U144" t="e">
        <f t="shared" si="34"/>
        <v>#N/A</v>
      </c>
      <c r="V144">
        <f t="shared" si="42"/>
        <v>14.613637775351526</v>
      </c>
      <c r="W144">
        <f t="shared" si="43"/>
        <v>15.337227117044325</v>
      </c>
      <c r="X144" t="e">
        <f t="shared" si="35"/>
        <v>#N/A</v>
      </c>
      <c r="Y144" t="e">
        <f t="shared" si="36"/>
        <v>#N/A</v>
      </c>
      <c r="Z144" t="e">
        <f t="shared" si="30"/>
        <v>#N/A</v>
      </c>
      <c r="AA144" t="e">
        <f t="shared" si="30"/>
        <v>#N/A</v>
      </c>
      <c r="AB144" t="e">
        <f t="shared" si="30"/>
        <v>#N/A</v>
      </c>
      <c r="AC144" t="e">
        <f t="shared" si="30"/>
        <v>#N/A</v>
      </c>
      <c r="AG144">
        <f t="shared" si="32"/>
        <v>3.3777777777777906E-2</v>
      </c>
      <c r="AH144">
        <f t="shared" si="32"/>
        <v>0</v>
      </c>
      <c r="AI144">
        <f t="shared" si="32"/>
        <v>-0.6016666666666648</v>
      </c>
      <c r="AJ144">
        <f t="shared" si="32"/>
        <v>-1.2758620689655207</v>
      </c>
      <c r="AK144">
        <f t="shared" si="32"/>
        <v>0.67799999999999716</v>
      </c>
      <c r="AL144">
        <f t="shared" si="32"/>
        <v>-0.96666666666666456</v>
      </c>
      <c r="AM144">
        <f t="shared" si="31"/>
        <v>0.55227272727272236</v>
      </c>
      <c r="AN144">
        <f t="shared" si="37"/>
        <v>0.63124857777777732</v>
      </c>
      <c r="AO144">
        <f t="shared" si="38"/>
        <v>0.60033884327239662</v>
      </c>
      <c r="AQ144">
        <f t="shared" si="39"/>
        <v>14.613637775351526</v>
      </c>
      <c r="AR144" s="4">
        <f t="shared" si="40"/>
        <v>13.473734380991264</v>
      </c>
      <c r="AT144" t="str">
        <f t="shared" si="41"/>
        <v>45427Shift_22</v>
      </c>
    </row>
    <row r="145" spans="1:46" x14ac:dyDescent="0.3">
      <c r="A145" s="2">
        <v>45427</v>
      </c>
      <c r="B145" t="s">
        <v>27</v>
      </c>
      <c r="C145">
        <v>8.0328571428571429</v>
      </c>
      <c r="D145">
        <v>37.666666666666657</v>
      </c>
      <c r="E145">
        <v>27.085833333333341</v>
      </c>
      <c r="F145">
        <v>55.81</v>
      </c>
      <c r="G145">
        <v>3.36</v>
      </c>
      <c r="H145">
        <v>3.2050000000000001</v>
      </c>
      <c r="I145">
        <v>149.83333333333329</v>
      </c>
      <c r="J145">
        <v>8.526692037853671</v>
      </c>
      <c r="K145">
        <v>7.7213292742367486E-3</v>
      </c>
      <c r="L145">
        <v>6.5837396844280943E-2</v>
      </c>
      <c r="M145">
        <v>25.062455649626578</v>
      </c>
      <c r="N145">
        <v>2.5862915083062991E-3</v>
      </c>
      <c r="O145">
        <v>5225</v>
      </c>
      <c r="P145">
        <v>81.346195485813382</v>
      </c>
      <c r="Q145">
        <v>38766.887199999997</v>
      </c>
      <c r="R145">
        <v>1666.3098706896551</v>
      </c>
      <c r="S145">
        <v>23.19028086737444</v>
      </c>
      <c r="T145">
        <f t="shared" si="33"/>
        <v>15.843869008584662</v>
      </c>
      <c r="U145" t="e">
        <f t="shared" si="34"/>
        <v>#N/A</v>
      </c>
      <c r="V145">
        <f t="shared" si="42"/>
        <v>16.414373850076458</v>
      </c>
      <c r="W145">
        <f t="shared" si="43"/>
        <v>17.145538949344999</v>
      </c>
      <c r="X145" t="e">
        <f t="shared" si="35"/>
        <v>#N/A</v>
      </c>
      <c r="Y145" t="e">
        <f t="shared" si="36"/>
        <v>#N/A</v>
      </c>
      <c r="Z145" t="e">
        <f t="shared" si="30"/>
        <v>#N/A</v>
      </c>
      <c r="AA145" t="e">
        <f t="shared" si="30"/>
        <v>#N/A</v>
      </c>
      <c r="AB145" t="e">
        <f t="shared" si="30"/>
        <v>#N/A</v>
      </c>
      <c r="AC145" t="e">
        <f t="shared" si="30"/>
        <v>#N/A</v>
      </c>
      <c r="AG145">
        <f t="shared" si="32"/>
        <v>2.342857142857149E-2</v>
      </c>
      <c r="AH145">
        <f t="shared" si="32"/>
        <v>0</v>
      </c>
      <c r="AI145">
        <f t="shared" si="32"/>
        <v>-0.7298611111111164</v>
      </c>
      <c r="AJ145">
        <f t="shared" si="32"/>
        <v>-1.2758620689655207</v>
      </c>
      <c r="AK145">
        <f t="shared" si="32"/>
        <v>1.3500000000000003</v>
      </c>
      <c r="AL145">
        <f t="shared" si="32"/>
        <v>-0.97499999999999931</v>
      </c>
      <c r="AM145">
        <f t="shared" si="31"/>
        <v>0.54469696969697812</v>
      </c>
      <c r="AN145">
        <f t="shared" si="37"/>
        <v>0.63124857777777732</v>
      </c>
      <c r="AO145">
        <f t="shared" si="38"/>
        <v>1.172179936910549</v>
      </c>
      <c r="AQ145">
        <f t="shared" si="39"/>
        <v>16.414373850076458</v>
      </c>
      <c r="AR145" s="4">
        <f t="shared" si="40"/>
        <v>15.273364167092865</v>
      </c>
      <c r="AT145" t="str">
        <f t="shared" si="41"/>
        <v>45427Shift_23</v>
      </c>
    </row>
    <row r="146" spans="1:46" x14ac:dyDescent="0.3">
      <c r="A146" s="2">
        <v>45428</v>
      </c>
      <c r="B146" t="s">
        <v>28</v>
      </c>
      <c r="C146">
        <v>8.1259999999999994</v>
      </c>
      <c r="D146">
        <v>37.799999999999997</v>
      </c>
      <c r="E146">
        <v>27.183</v>
      </c>
      <c r="F146">
        <v>55.81</v>
      </c>
      <c r="G146">
        <v>3.36</v>
      </c>
      <c r="H146">
        <v>3.194</v>
      </c>
      <c r="I146">
        <v>150.6</v>
      </c>
      <c r="J146">
        <v>8.4590888309504511</v>
      </c>
      <c r="K146">
        <v>9.0373122581556518E-3</v>
      </c>
      <c r="L146">
        <v>7.6447427184776068E-2</v>
      </c>
      <c r="M146">
        <v>24.856810083048739</v>
      </c>
      <c r="N146">
        <v>2.5859845689575611E-3</v>
      </c>
      <c r="O146">
        <v>5225</v>
      </c>
      <c r="P146">
        <v>81.343009131327861</v>
      </c>
      <c r="Q146">
        <v>45545.505660606061</v>
      </c>
      <c r="R146">
        <v>367.88659482758618</v>
      </c>
      <c r="S146">
        <v>22.798228874184321</v>
      </c>
      <c r="T146">
        <f t="shared" si="33"/>
        <v>16.082588511666138</v>
      </c>
      <c r="U146" t="e">
        <f t="shared" si="34"/>
        <v>#N/A</v>
      </c>
      <c r="V146">
        <f t="shared" si="42"/>
        <v>16.659175354342857</v>
      </c>
      <c r="W146">
        <f t="shared" si="43"/>
        <v>17.56458287785383</v>
      </c>
      <c r="X146" t="e">
        <f t="shared" si="35"/>
        <v>#N/A</v>
      </c>
      <c r="Y146" t="e">
        <f t="shared" si="36"/>
        <v>#N/A</v>
      </c>
      <c r="Z146" t="e">
        <f t="shared" si="30"/>
        <v>#N/A</v>
      </c>
      <c r="AA146" t="e">
        <f t="shared" si="30"/>
        <v>#N/A</v>
      </c>
      <c r="AB146" t="e">
        <f t="shared" si="30"/>
        <v>#N/A</v>
      </c>
      <c r="AC146" t="e">
        <f t="shared" si="30"/>
        <v>#N/A</v>
      </c>
      <c r="AG146">
        <f t="shared" si="32"/>
        <v>4.8000000000001826E-3</v>
      </c>
      <c r="AH146">
        <f t="shared" si="32"/>
        <v>0</v>
      </c>
      <c r="AI146">
        <f t="shared" si="32"/>
        <v>-0.81083333333333252</v>
      </c>
      <c r="AJ146">
        <f t="shared" si="32"/>
        <v>-1.2758620689655207</v>
      </c>
      <c r="AK146">
        <f t="shared" si="32"/>
        <v>1.3500000000000003</v>
      </c>
      <c r="AL146">
        <f t="shared" si="32"/>
        <v>-1.0299999999999998</v>
      </c>
      <c r="AM146">
        <f t="shared" si="31"/>
        <v>0.37045454545454448</v>
      </c>
      <c r="AN146">
        <f t="shared" si="37"/>
        <v>1.3844284067340067</v>
      </c>
      <c r="AO146">
        <f t="shared" si="38"/>
        <v>1.2848519484159158</v>
      </c>
      <c r="AQ146">
        <f t="shared" si="39"/>
        <v>16.659175354342857</v>
      </c>
      <c r="AR146" s="4">
        <f t="shared" si="40"/>
        <v>15.506001668989418</v>
      </c>
      <c r="AT146" t="str">
        <f t="shared" si="41"/>
        <v>45428Shift_00</v>
      </c>
    </row>
    <row r="147" spans="1:46" x14ac:dyDescent="0.3">
      <c r="A147" s="2">
        <v>45428</v>
      </c>
      <c r="B147" t="s">
        <v>29</v>
      </c>
      <c r="C147">
        <v>8.1259999999999994</v>
      </c>
      <c r="D147">
        <v>37.909090909090907</v>
      </c>
      <c r="E147">
        <v>26.986363636363642</v>
      </c>
      <c r="F147">
        <v>55.81</v>
      </c>
      <c r="G147">
        <v>3.36</v>
      </c>
      <c r="H147">
        <v>3.209090909090909</v>
      </c>
      <c r="I147">
        <v>150.18181818181819</v>
      </c>
      <c r="J147">
        <v>8.3883712127622321</v>
      </c>
      <c r="K147">
        <v>1.0032027646945101E-2</v>
      </c>
      <c r="L147">
        <v>8.4152371919269137E-2</v>
      </c>
      <c r="M147">
        <v>24.820429062095251</v>
      </c>
      <c r="N147">
        <v>2.58593329435136E-3</v>
      </c>
      <c r="O147">
        <v>5225</v>
      </c>
      <c r="P147">
        <v>81.342445430520783</v>
      </c>
      <c r="Q147">
        <v>47748.737947826092</v>
      </c>
      <c r="R147">
        <v>0</v>
      </c>
      <c r="S147">
        <v>22.863629510433331</v>
      </c>
      <c r="T147">
        <f t="shared" si="33"/>
        <v>16.722077673749851</v>
      </c>
      <c r="U147" t="e">
        <f t="shared" si="34"/>
        <v>#N/A</v>
      </c>
      <c r="V147">
        <f t="shared" si="42"/>
        <v>17.295294348982345</v>
      </c>
      <c r="W147">
        <f t="shared" si="43"/>
        <v>18.105660550179273</v>
      </c>
      <c r="X147" t="e">
        <f t="shared" si="35"/>
        <v>#N/A</v>
      </c>
      <c r="Y147" t="e">
        <f t="shared" si="36"/>
        <v>#N/A</v>
      </c>
      <c r="Z147" t="e">
        <f t="shared" si="30"/>
        <v>#N/A</v>
      </c>
      <c r="AA147" t="e">
        <f t="shared" si="30"/>
        <v>#N/A</v>
      </c>
      <c r="AB147" t="e">
        <f t="shared" si="30"/>
        <v>#N/A</v>
      </c>
      <c r="AC147" t="e">
        <f t="shared" si="30"/>
        <v>#N/A</v>
      </c>
      <c r="AG147">
        <f t="shared" si="32"/>
        <v>4.8000000000001826E-3</v>
      </c>
      <c r="AH147">
        <f t="shared" si="32"/>
        <v>0</v>
      </c>
      <c r="AI147">
        <f t="shared" si="32"/>
        <v>-0.64696969696970064</v>
      </c>
      <c r="AJ147">
        <f t="shared" si="32"/>
        <v>-1.2758620689655207</v>
      </c>
      <c r="AK147">
        <f t="shared" si="32"/>
        <v>1.3500000000000003</v>
      </c>
      <c r="AL147">
        <f t="shared" si="32"/>
        <v>-0.95454545454545459</v>
      </c>
      <c r="AM147">
        <f t="shared" si="31"/>
        <v>0.46549586776859159</v>
      </c>
      <c r="AN147">
        <f t="shared" si="37"/>
        <v>1.629231994202899</v>
      </c>
      <c r="AO147">
        <f t="shared" si="38"/>
        <v>1.4027146453962807</v>
      </c>
      <c r="AQ147">
        <f t="shared" si="39"/>
        <v>17.295294348982345</v>
      </c>
      <c r="AR147" s="4">
        <f t="shared" si="40"/>
        <v>16.148860998517353</v>
      </c>
      <c r="AT147" t="str">
        <f t="shared" si="41"/>
        <v>45428Shift_01</v>
      </c>
    </row>
    <row r="148" spans="1:46" x14ac:dyDescent="0.3">
      <c r="A148" s="2">
        <v>45428</v>
      </c>
      <c r="B148" t="s">
        <v>30</v>
      </c>
      <c r="C148">
        <v>8.1383333333333336</v>
      </c>
      <c r="D148">
        <v>37.81818181818182</v>
      </c>
      <c r="E148">
        <v>26.91363636363636</v>
      </c>
      <c r="F148">
        <v>55.81</v>
      </c>
      <c r="G148">
        <v>3.36</v>
      </c>
      <c r="H148">
        <v>3.2181818181818178</v>
      </c>
      <c r="I148">
        <v>149</v>
      </c>
      <c r="J148">
        <v>8.2964133957280417</v>
      </c>
      <c r="K148">
        <v>1.046539682168084E-2</v>
      </c>
      <c r="L148">
        <v>8.6825258383002576E-2</v>
      </c>
      <c r="M148">
        <v>24.30587988234663</v>
      </c>
      <c r="N148">
        <v>2.5856351919157691E-3</v>
      </c>
      <c r="O148">
        <v>5225.0000000000009</v>
      </c>
      <c r="P148">
        <v>81.334472827930043</v>
      </c>
      <c r="Q148">
        <v>45232.727200000001</v>
      </c>
      <c r="R148">
        <v>0</v>
      </c>
      <c r="S148">
        <v>22.636992753117902</v>
      </c>
      <c r="T148">
        <f t="shared" si="33"/>
        <v>16.463082443904792</v>
      </c>
      <c r="U148" t="e">
        <f t="shared" si="34"/>
        <v>#N/A</v>
      </c>
      <c r="V148">
        <f t="shared" si="42"/>
        <v>17.02664042858185</v>
      </c>
      <c r="W148">
        <f t="shared" si="43"/>
        <v>17.568411588456463</v>
      </c>
      <c r="X148" t="e">
        <f t="shared" si="35"/>
        <v>#N/A</v>
      </c>
      <c r="Y148" t="e">
        <f t="shared" si="36"/>
        <v>#N/A</v>
      </c>
      <c r="Z148" t="e">
        <f t="shared" si="30"/>
        <v>#N/A</v>
      </c>
      <c r="AA148" t="e">
        <f t="shared" si="30"/>
        <v>#N/A</v>
      </c>
      <c r="AB148" t="e">
        <f t="shared" si="30"/>
        <v>#N/A</v>
      </c>
      <c r="AC148" t="e">
        <f t="shared" si="30"/>
        <v>#N/A</v>
      </c>
      <c r="AG148">
        <f t="shared" si="32"/>
        <v>2.3333333333333431E-3</v>
      </c>
      <c r="AH148">
        <f t="shared" si="32"/>
        <v>0</v>
      </c>
      <c r="AI148">
        <f t="shared" si="32"/>
        <v>-0.58636363636363298</v>
      </c>
      <c r="AJ148">
        <f t="shared" si="32"/>
        <v>-1.2758620689655207</v>
      </c>
      <c r="AK148">
        <f t="shared" si="32"/>
        <v>1.3500000000000003</v>
      </c>
      <c r="AL148">
        <f t="shared" si="32"/>
        <v>-0.90909090909091061</v>
      </c>
      <c r="AM148">
        <f t="shared" si="31"/>
        <v>0.7340909090909068</v>
      </c>
      <c r="AN148">
        <f t="shared" si="37"/>
        <v>1.3496752444444444</v>
      </c>
      <c r="AO148">
        <f t="shared" si="38"/>
        <v>1.555977673786598</v>
      </c>
      <c r="AQ148">
        <f t="shared" si="39"/>
        <v>17.02664042858185</v>
      </c>
      <c r="AR148" s="4">
        <f t="shared" si="40"/>
        <v>15.899524459227733</v>
      </c>
      <c r="AT148" t="str">
        <f t="shared" si="41"/>
        <v>45428Shift_02</v>
      </c>
    </row>
    <row r="149" spans="1:46" x14ac:dyDescent="0.3">
      <c r="A149" s="2">
        <v>45428</v>
      </c>
      <c r="B149" t="s">
        <v>31</v>
      </c>
      <c r="C149">
        <v>8.1383333333333336</v>
      </c>
      <c r="D149">
        <v>37.81818181818182</v>
      </c>
      <c r="E149">
        <v>26.91363636363636</v>
      </c>
      <c r="F149">
        <v>55.81</v>
      </c>
      <c r="G149">
        <v>3.36</v>
      </c>
      <c r="H149">
        <v>3.2181818181818178</v>
      </c>
      <c r="I149">
        <v>149</v>
      </c>
      <c r="J149">
        <v>8.2964133957280417</v>
      </c>
      <c r="K149">
        <v>1.046539682168084E-2</v>
      </c>
      <c r="L149">
        <v>8.6825258383002576E-2</v>
      </c>
      <c r="M149">
        <v>24.30587988234663</v>
      </c>
      <c r="N149">
        <v>2.5856351919157691E-3</v>
      </c>
      <c r="O149">
        <v>5225.0000000000009</v>
      </c>
      <c r="P149">
        <v>81.334472827930043</v>
      </c>
      <c r="Q149">
        <v>45232.727200000001</v>
      </c>
      <c r="R149">
        <v>0</v>
      </c>
      <c r="S149">
        <v>22.636992753117902</v>
      </c>
      <c r="T149">
        <f t="shared" si="33"/>
        <v>16.463082443904792</v>
      </c>
      <c r="U149" t="e">
        <f t="shared" si="34"/>
        <v>#N/A</v>
      </c>
      <c r="V149">
        <f t="shared" si="42"/>
        <v>17.02664042858185</v>
      </c>
      <c r="W149">
        <f t="shared" si="43"/>
        <v>17.568411588456463</v>
      </c>
      <c r="X149" t="e">
        <f t="shared" si="35"/>
        <v>#N/A</v>
      </c>
      <c r="Y149" t="e">
        <f t="shared" si="36"/>
        <v>#N/A</v>
      </c>
      <c r="Z149" t="e">
        <f t="shared" si="30"/>
        <v>#N/A</v>
      </c>
      <c r="AA149" t="e">
        <f t="shared" si="30"/>
        <v>#N/A</v>
      </c>
      <c r="AB149" t="e">
        <f t="shared" si="30"/>
        <v>#N/A</v>
      </c>
      <c r="AC149" t="e">
        <f t="shared" si="30"/>
        <v>#N/A</v>
      </c>
      <c r="AG149">
        <f t="shared" si="32"/>
        <v>2.3333333333333431E-3</v>
      </c>
      <c r="AH149">
        <f t="shared" si="32"/>
        <v>0</v>
      </c>
      <c r="AI149">
        <f t="shared" si="32"/>
        <v>-0.58636363636363298</v>
      </c>
      <c r="AJ149">
        <f t="shared" si="32"/>
        <v>-1.2758620689655207</v>
      </c>
      <c r="AK149">
        <f t="shared" si="32"/>
        <v>1.3500000000000003</v>
      </c>
      <c r="AL149">
        <f t="shared" si="32"/>
        <v>-0.90909090909091061</v>
      </c>
      <c r="AM149">
        <f t="shared" si="31"/>
        <v>0.7340909090909068</v>
      </c>
      <c r="AN149">
        <f t="shared" si="37"/>
        <v>1.3496752444444444</v>
      </c>
      <c r="AO149">
        <f t="shared" si="38"/>
        <v>1.555977673786598</v>
      </c>
      <c r="AQ149">
        <f t="shared" si="39"/>
        <v>17.02664042858185</v>
      </c>
      <c r="AR149" s="4">
        <f t="shared" si="40"/>
        <v>15.899524459227733</v>
      </c>
      <c r="AT149" t="str">
        <f t="shared" si="41"/>
        <v>45428Shift_03</v>
      </c>
    </row>
    <row r="150" spans="1:46" x14ac:dyDescent="0.3">
      <c r="A150" s="2">
        <v>45428</v>
      </c>
      <c r="B150" t="s">
        <v>32</v>
      </c>
      <c r="C150">
        <v>8.1383333333333336</v>
      </c>
      <c r="D150">
        <v>37.81818181818182</v>
      </c>
      <c r="E150">
        <v>26.91363636363636</v>
      </c>
      <c r="F150">
        <v>55.81</v>
      </c>
      <c r="G150">
        <v>3.36</v>
      </c>
      <c r="H150">
        <v>3.2181818181818178</v>
      </c>
      <c r="I150">
        <v>149</v>
      </c>
      <c r="J150">
        <v>8.2964133957280417</v>
      </c>
      <c r="K150">
        <v>1.046539682168084E-2</v>
      </c>
      <c r="L150">
        <v>8.6825258383002576E-2</v>
      </c>
      <c r="M150">
        <v>24.30587988234663</v>
      </c>
      <c r="N150">
        <v>2.5856351919157691E-3</v>
      </c>
      <c r="O150">
        <v>5225.0000000000009</v>
      </c>
      <c r="P150">
        <v>81.334472827930043</v>
      </c>
      <c r="Q150">
        <v>45232.727200000001</v>
      </c>
      <c r="R150">
        <v>0</v>
      </c>
      <c r="S150">
        <v>22.636992753117902</v>
      </c>
      <c r="T150">
        <f t="shared" si="33"/>
        <v>16.463082443904792</v>
      </c>
      <c r="U150" t="e">
        <f t="shared" si="34"/>
        <v>#N/A</v>
      </c>
      <c r="V150">
        <f t="shared" si="42"/>
        <v>17.02664042858185</v>
      </c>
      <c r="W150">
        <f t="shared" si="43"/>
        <v>17.568411588456463</v>
      </c>
      <c r="X150" t="e">
        <f t="shared" si="35"/>
        <v>#N/A</v>
      </c>
      <c r="Y150" t="e">
        <f t="shared" si="36"/>
        <v>#N/A</v>
      </c>
      <c r="Z150" t="e">
        <f t="shared" ref="Z150:AC213" si="44">VLOOKUP($AT150,kkk,Z$4,0)</f>
        <v>#N/A</v>
      </c>
      <c r="AA150" t="e">
        <f t="shared" si="44"/>
        <v>#N/A</v>
      </c>
      <c r="AB150" t="e">
        <f t="shared" si="44"/>
        <v>#N/A</v>
      </c>
      <c r="AC150" t="e">
        <f t="shared" si="44"/>
        <v>#N/A</v>
      </c>
      <c r="AG150">
        <f t="shared" si="32"/>
        <v>2.3333333333333431E-3</v>
      </c>
      <c r="AH150">
        <f t="shared" si="32"/>
        <v>0</v>
      </c>
      <c r="AI150">
        <f t="shared" si="32"/>
        <v>-0.58636363636363298</v>
      </c>
      <c r="AJ150">
        <f t="shared" si="32"/>
        <v>-1.2758620689655207</v>
      </c>
      <c r="AK150">
        <f t="shared" si="32"/>
        <v>1.3500000000000003</v>
      </c>
      <c r="AL150">
        <f t="shared" si="32"/>
        <v>-0.90909090909091061</v>
      </c>
      <c r="AM150">
        <f t="shared" si="31"/>
        <v>0.7340909090909068</v>
      </c>
      <c r="AN150">
        <f t="shared" si="37"/>
        <v>1.3496752444444444</v>
      </c>
      <c r="AO150">
        <f t="shared" si="38"/>
        <v>1.555977673786598</v>
      </c>
      <c r="AQ150">
        <f t="shared" si="39"/>
        <v>17.02664042858185</v>
      </c>
      <c r="AR150" s="4">
        <f t="shared" si="40"/>
        <v>15.899524459227733</v>
      </c>
      <c r="AT150" t="str">
        <f t="shared" si="41"/>
        <v>45428Shift_04</v>
      </c>
    </row>
    <row r="151" spans="1:46" x14ac:dyDescent="0.3">
      <c r="A151" s="2">
        <v>45428</v>
      </c>
      <c r="B151" t="s">
        <v>19</v>
      </c>
      <c r="C151">
        <v>8.0833333333333339</v>
      </c>
      <c r="D151">
        <v>37.888888888888893</v>
      </c>
      <c r="E151">
        <v>26.35</v>
      </c>
      <c r="F151">
        <v>55.4</v>
      </c>
      <c r="G151">
        <v>3.36</v>
      </c>
      <c r="H151">
        <v>3.2911111111111109</v>
      </c>
      <c r="I151">
        <v>143.55555555555549</v>
      </c>
      <c r="J151">
        <v>7.6612374002204868</v>
      </c>
      <c r="K151">
        <v>5.5191234868738172E-3</v>
      </c>
      <c r="L151">
        <v>4.2283315274072988E-2</v>
      </c>
      <c r="M151">
        <v>20.061273248421539</v>
      </c>
      <c r="N151">
        <v>2.5839558617554979E-3</v>
      </c>
      <c r="O151">
        <v>5225</v>
      </c>
      <c r="P151">
        <v>81.268705511399745</v>
      </c>
      <c r="Q151">
        <v>23813.19720291971</v>
      </c>
      <c r="R151">
        <v>0</v>
      </c>
      <c r="S151">
        <v>21.076570386891859</v>
      </c>
      <c r="T151">
        <f t="shared" si="33"/>
        <v>14.056725404447498</v>
      </c>
      <c r="U151" t="e">
        <f t="shared" si="34"/>
        <v>#N/A</v>
      </c>
      <c r="V151">
        <f t="shared" si="42"/>
        <v>14.25032639982398</v>
      </c>
      <c r="W151">
        <f t="shared" si="43"/>
        <v>12.847827270600696</v>
      </c>
      <c r="X151" t="e">
        <f t="shared" si="35"/>
        <v>#N/A</v>
      </c>
      <c r="Y151" t="e">
        <f t="shared" si="36"/>
        <v>#N/A</v>
      </c>
      <c r="Z151" t="e">
        <f t="shared" si="44"/>
        <v>#N/A</v>
      </c>
      <c r="AA151" t="e">
        <f t="shared" si="44"/>
        <v>#N/A</v>
      </c>
      <c r="AB151" t="e">
        <f t="shared" si="44"/>
        <v>#N/A</v>
      </c>
      <c r="AC151" t="e">
        <f t="shared" si="44"/>
        <v>#N/A</v>
      </c>
      <c r="AG151">
        <f t="shared" si="32"/>
        <v>1.3333333333333287E-2</v>
      </c>
      <c r="AH151">
        <f t="shared" si="32"/>
        <v>0</v>
      </c>
      <c r="AI151">
        <f t="shared" si="32"/>
        <v>-0.11666666666666715</v>
      </c>
      <c r="AJ151">
        <f t="shared" si="32"/>
        <v>-0.56896551724137634</v>
      </c>
      <c r="AK151">
        <f t="shared" si="32"/>
        <v>1.3500000000000003</v>
      </c>
      <c r="AL151">
        <f t="shared" si="32"/>
        <v>-0.54444444444444517</v>
      </c>
      <c r="AM151">
        <f t="shared" si="31"/>
        <v>1.9714646464646601</v>
      </c>
      <c r="AN151">
        <f t="shared" si="37"/>
        <v>-1.0302725330089213</v>
      </c>
      <c r="AO151">
        <f t="shared" si="38"/>
        <v>2.6146043329658561</v>
      </c>
      <c r="AQ151">
        <f t="shared" si="39"/>
        <v>14.25032639982398</v>
      </c>
      <c r="AR151" s="4">
        <f t="shared" si="40"/>
        <v>13.863124409071016</v>
      </c>
      <c r="AT151" t="str">
        <f t="shared" si="41"/>
        <v>45428Shift_10</v>
      </c>
    </row>
    <row r="152" spans="1:46" x14ac:dyDescent="0.3">
      <c r="A152" s="2">
        <v>45428</v>
      </c>
      <c r="B152" t="s">
        <v>20</v>
      </c>
      <c r="C152">
        <v>8.0250000000000004</v>
      </c>
      <c r="D152">
        <v>37.125</v>
      </c>
      <c r="E152">
        <v>26.408750000000001</v>
      </c>
      <c r="F152">
        <v>55.4</v>
      </c>
      <c r="G152">
        <v>3.36</v>
      </c>
      <c r="H152">
        <v>3.2574999999999998</v>
      </c>
      <c r="I152">
        <v>141.875</v>
      </c>
      <c r="J152">
        <v>7.4323394716152578</v>
      </c>
      <c r="K152">
        <v>4.4902092915734774E-3</v>
      </c>
      <c r="L152">
        <v>3.3372759753575128E-2</v>
      </c>
      <c r="M152">
        <v>20.32172496031642</v>
      </c>
      <c r="N152">
        <v>2.6115485757711408E-3</v>
      </c>
      <c r="O152">
        <v>5225</v>
      </c>
      <c r="P152">
        <v>81.272743526745415</v>
      </c>
      <c r="Q152">
        <v>19374.2624</v>
      </c>
      <c r="R152">
        <v>0</v>
      </c>
      <c r="S152">
        <v>21.745835630971278</v>
      </c>
      <c r="T152">
        <f t="shared" si="33"/>
        <v>14.395490452007831</v>
      </c>
      <c r="U152" t="e">
        <f t="shared" si="34"/>
        <v>#N/A</v>
      </c>
      <c r="V152">
        <f t="shared" si="42"/>
        <v>14.575656903514258</v>
      </c>
      <c r="W152">
        <f t="shared" si="43"/>
        <v>12.791213329846546</v>
      </c>
      <c r="X152" t="e">
        <f t="shared" si="35"/>
        <v>#N/A</v>
      </c>
      <c r="Y152" t="e">
        <f t="shared" si="36"/>
        <v>#N/A</v>
      </c>
      <c r="Z152" t="e">
        <f t="shared" si="44"/>
        <v>#N/A</v>
      </c>
      <c r="AA152" t="e">
        <f t="shared" si="44"/>
        <v>#N/A</v>
      </c>
      <c r="AB152" t="e">
        <f t="shared" si="44"/>
        <v>#N/A</v>
      </c>
      <c r="AC152" t="e">
        <f t="shared" si="44"/>
        <v>#N/A</v>
      </c>
      <c r="AG152">
        <f t="shared" si="32"/>
        <v>2.5000000000000001E-2</v>
      </c>
      <c r="AH152">
        <f t="shared" si="32"/>
        <v>0</v>
      </c>
      <c r="AI152">
        <f t="shared" si="32"/>
        <v>-0.16562500000000036</v>
      </c>
      <c r="AJ152">
        <f t="shared" si="32"/>
        <v>-0.56896551724137634</v>
      </c>
      <c r="AK152">
        <f t="shared" si="32"/>
        <v>1.3500000000000003</v>
      </c>
      <c r="AL152">
        <f t="shared" si="32"/>
        <v>-0.71250000000000036</v>
      </c>
      <c r="AM152">
        <f t="shared" si="31"/>
        <v>2.3534090909090888</v>
      </c>
      <c r="AN152">
        <f t="shared" si="37"/>
        <v>-1.5234875111111112</v>
      </c>
      <c r="AO152">
        <f t="shared" si="38"/>
        <v>2.9961008806412379</v>
      </c>
      <c r="AQ152">
        <f t="shared" si="39"/>
        <v>14.575656903514258</v>
      </c>
      <c r="AR152" s="4">
        <f t="shared" si="40"/>
        <v>14.215324000501404</v>
      </c>
      <c r="AT152" t="str">
        <f t="shared" si="41"/>
        <v>45428Shift_11</v>
      </c>
    </row>
    <row r="153" spans="1:46" x14ac:dyDescent="0.3">
      <c r="A153" s="2">
        <v>45428</v>
      </c>
      <c r="B153" t="s">
        <v>21</v>
      </c>
      <c r="C153">
        <v>8.0599999999999987</v>
      </c>
      <c r="D153">
        <v>37</v>
      </c>
      <c r="E153">
        <v>26.84</v>
      </c>
      <c r="F153">
        <v>55.4</v>
      </c>
      <c r="G153">
        <v>3.36</v>
      </c>
      <c r="H153">
        <v>3.25</v>
      </c>
      <c r="I153">
        <v>141.375</v>
      </c>
      <c r="J153">
        <v>7.388842199539571</v>
      </c>
      <c r="K153">
        <v>4.5109634823541399E-3</v>
      </c>
      <c r="L153">
        <v>3.3330797339000247E-2</v>
      </c>
      <c r="M153">
        <v>19.894820921815882</v>
      </c>
      <c r="N153">
        <v>2.589896391515589E-3</v>
      </c>
      <c r="O153">
        <v>5225</v>
      </c>
      <c r="P153">
        <v>81.266128692698288</v>
      </c>
      <c r="Q153">
        <v>19374.2624</v>
      </c>
      <c r="R153">
        <v>0</v>
      </c>
      <c r="S153">
        <v>21.440297282991381</v>
      </c>
      <c r="T153">
        <f t="shared" si="33"/>
        <v>13.754707894045277</v>
      </c>
      <c r="U153" t="e">
        <f t="shared" si="34"/>
        <v>#N/A</v>
      </c>
      <c r="V153">
        <f t="shared" si="42"/>
        <v>13.931009682109565</v>
      </c>
      <c r="W153">
        <f t="shared" si="43"/>
        <v>12.032929744805489</v>
      </c>
      <c r="X153" t="e">
        <f t="shared" si="35"/>
        <v>#N/A</v>
      </c>
      <c r="Y153" t="e">
        <f t="shared" si="36"/>
        <v>#N/A</v>
      </c>
      <c r="Z153" t="e">
        <f t="shared" si="44"/>
        <v>#N/A</v>
      </c>
      <c r="AA153" t="e">
        <f t="shared" si="44"/>
        <v>#N/A</v>
      </c>
      <c r="AB153" t="e">
        <f t="shared" si="44"/>
        <v>#N/A</v>
      </c>
      <c r="AC153" t="e">
        <f t="shared" si="44"/>
        <v>#N/A</v>
      </c>
      <c r="AG153">
        <f t="shared" si="32"/>
        <v>1.8000000000000328E-2</v>
      </c>
      <c r="AH153">
        <f t="shared" si="32"/>
        <v>0</v>
      </c>
      <c r="AI153">
        <f t="shared" si="32"/>
        <v>-0.52499999999999925</v>
      </c>
      <c r="AJ153">
        <f t="shared" si="32"/>
        <v>-0.56896551724137634</v>
      </c>
      <c r="AK153">
        <f t="shared" si="32"/>
        <v>1.3500000000000003</v>
      </c>
      <c r="AL153">
        <f t="shared" si="32"/>
        <v>-0.74999999999999956</v>
      </c>
      <c r="AM153">
        <f t="shared" si="31"/>
        <v>2.4670454545454521</v>
      </c>
      <c r="AN153">
        <f t="shared" si="37"/>
        <v>-1.5234875111111112</v>
      </c>
      <c r="AO153">
        <f t="shared" si="38"/>
        <v>3.0685963341007159</v>
      </c>
      <c r="AQ153">
        <f t="shared" si="39"/>
        <v>13.931009682109565</v>
      </c>
      <c r="AR153" s="4">
        <f t="shared" si="40"/>
        <v>13.578406105980989</v>
      </c>
      <c r="AT153" t="str">
        <f t="shared" si="41"/>
        <v>45428Shift_12</v>
      </c>
    </row>
    <row r="154" spans="1:46" x14ac:dyDescent="0.3">
      <c r="A154" s="2">
        <v>45428</v>
      </c>
      <c r="B154" t="s">
        <v>22</v>
      </c>
      <c r="C154">
        <v>8.0666666666666664</v>
      </c>
      <c r="D154">
        <v>37.1</v>
      </c>
      <c r="E154">
        <v>26.911999999999999</v>
      </c>
      <c r="F154">
        <v>55.4</v>
      </c>
      <c r="G154">
        <v>3.62</v>
      </c>
      <c r="H154">
        <v>3.26</v>
      </c>
      <c r="I154">
        <v>141.4</v>
      </c>
      <c r="J154">
        <v>7.249576311893569</v>
      </c>
      <c r="K154">
        <v>3.410949722402936E-3</v>
      </c>
      <c r="L154">
        <v>2.472794030859227E-2</v>
      </c>
      <c r="M154">
        <v>18.357482405519651</v>
      </c>
      <c r="N154">
        <v>2.58272867044917E-3</v>
      </c>
      <c r="O154">
        <v>5225</v>
      </c>
      <c r="P154">
        <v>81.242306847665986</v>
      </c>
      <c r="Q154">
        <v>14544.62354755721</v>
      </c>
      <c r="R154">
        <v>0</v>
      </c>
      <c r="S154">
        <v>19.895978654217441</v>
      </c>
      <c r="T154">
        <f t="shared" si="33"/>
        <v>11.115188352668973</v>
      </c>
      <c r="U154" t="e">
        <f t="shared" si="34"/>
        <v>#N/A</v>
      </c>
      <c r="V154">
        <f t="shared" si="42"/>
        <v>11.292139287881206</v>
      </c>
      <c r="W154">
        <f t="shared" si="43"/>
        <v>9.3997411687589505</v>
      </c>
      <c r="X154" t="e">
        <f t="shared" si="35"/>
        <v>#N/A</v>
      </c>
      <c r="Y154" t="e">
        <f t="shared" si="36"/>
        <v>#N/A</v>
      </c>
      <c r="Z154" t="e">
        <f t="shared" si="44"/>
        <v>#N/A</v>
      </c>
      <c r="AA154" t="e">
        <f t="shared" si="44"/>
        <v>#N/A</v>
      </c>
      <c r="AB154" t="e">
        <f t="shared" si="44"/>
        <v>#N/A</v>
      </c>
      <c r="AC154" t="e">
        <f t="shared" si="44"/>
        <v>#N/A</v>
      </c>
      <c r="AG154">
        <f t="shared" si="32"/>
        <v>1.6666666666666784E-2</v>
      </c>
      <c r="AH154">
        <f t="shared" si="32"/>
        <v>0</v>
      </c>
      <c r="AI154">
        <f t="shared" si="32"/>
        <v>-0.58499999999999841</v>
      </c>
      <c r="AJ154">
        <f t="shared" si="32"/>
        <v>-0.56896551724137634</v>
      </c>
      <c r="AK154">
        <f t="shared" si="32"/>
        <v>0.56999999999999973</v>
      </c>
      <c r="AL154">
        <f t="shared" si="32"/>
        <v>-0.70000000000000062</v>
      </c>
      <c r="AM154">
        <f t="shared" si="31"/>
        <v>2.4613636363636329</v>
      </c>
      <c r="AN154">
        <f t="shared" si="37"/>
        <v>-2.0601140502714212</v>
      </c>
      <c r="AO154">
        <f t="shared" si="38"/>
        <v>3.3007061468440524</v>
      </c>
      <c r="AQ154">
        <f t="shared" si="39"/>
        <v>11.292139287881206</v>
      </c>
      <c r="AR154" s="4">
        <f t="shared" si="40"/>
        <v>10.93823741745674</v>
      </c>
      <c r="AT154" t="str">
        <f t="shared" si="41"/>
        <v>45428Shift_13</v>
      </c>
    </row>
    <row r="155" spans="1:46" x14ac:dyDescent="0.3">
      <c r="A155" s="2">
        <v>45428</v>
      </c>
      <c r="B155" t="s">
        <v>23</v>
      </c>
      <c r="C155">
        <v>8.0666666666666664</v>
      </c>
      <c r="D155">
        <v>36.888888888888893</v>
      </c>
      <c r="E155">
        <v>27.12222222222222</v>
      </c>
      <c r="F155">
        <v>55.4</v>
      </c>
      <c r="G155">
        <v>3.62</v>
      </c>
      <c r="H155">
        <v>3.2488888888888892</v>
      </c>
      <c r="I155">
        <v>140.88888888888891</v>
      </c>
      <c r="J155">
        <v>7.3057950525015078</v>
      </c>
      <c r="K155">
        <v>2.7239805384950051E-3</v>
      </c>
      <c r="L155">
        <v>1.9900843541247201E-2</v>
      </c>
      <c r="M155">
        <v>18.106500229331711</v>
      </c>
      <c r="N155">
        <v>2.5826065934983458E-3</v>
      </c>
      <c r="O155">
        <v>5225</v>
      </c>
      <c r="P155">
        <v>81.238418119262889</v>
      </c>
      <c r="Q155">
        <v>12417.9696</v>
      </c>
      <c r="R155">
        <v>0</v>
      </c>
      <c r="S155">
        <v>19.769067176180201</v>
      </c>
      <c r="T155">
        <f t="shared" si="33"/>
        <v>10.423588808821309</v>
      </c>
      <c r="U155" t="e">
        <f t="shared" si="34"/>
        <v>#N/A</v>
      </c>
      <c r="V155">
        <f t="shared" si="42"/>
        <v>10.596585203038998</v>
      </c>
      <c r="W155">
        <f t="shared" si="43"/>
        <v>8.5880254677551306</v>
      </c>
      <c r="X155" t="e">
        <f t="shared" si="35"/>
        <v>#N/A</v>
      </c>
      <c r="Y155" t="e">
        <f t="shared" si="36"/>
        <v>#N/A</v>
      </c>
      <c r="Z155" t="e">
        <f t="shared" si="44"/>
        <v>#N/A</v>
      </c>
      <c r="AA155" t="e">
        <f t="shared" si="44"/>
        <v>#N/A</v>
      </c>
      <c r="AB155" t="e">
        <f t="shared" si="44"/>
        <v>#N/A</v>
      </c>
      <c r="AC155" t="e">
        <f t="shared" si="44"/>
        <v>#N/A</v>
      </c>
      <c r="AG155">
        <f t="shared" si="32"/>
        <v>1.6666666666666784E-2</v>
      </c>
      <c r="AH155">
        <f t="shared" si="32"/>
        <v>0</v>
      </c>
      <c r="AI155">
        <f t="shared" si="32"/>
        <v>-0.76018518518518263</v>
      </c>
      <c r="AJ155">
        <f t="shared" si="32"/>
        <v>-0.56896551724137634</v>
      </c>
      <c r="AK155">
        <f t="shared" si="32"/>
        <v>0.56999999999999973</v>
      </c>
      <c r="AL155">
        <f t="shared" si="32"/>
        <v>-0.75555555555555376</v>
      </c>
      <c r="AM155">
        <f t="shared" si="31"/>
        <v>2.5775252525252443</v>
      </c>
      <c r="AN155">
        <f t="shared" si="37"/>
        <v>-2.2964089333333333</v>
      </c>
      <c r="AO155">
        <f t="shared" si="38"/>
        <v>3.2070082458308211</v>
      </c>
      <c r="AQ155">
        <f t="shared" si="39"/>
        <v>10.596585203038998</v>
      </c>
      <c r="AR155" s="4">
        <f t="shared" si="40"/>
        <v>10.25059241460362</v>
      </c>
      <c r="AT155" t="str">
        <f t="shared" si="41"/>
        <v>45428Shift_14</v>
      </c>
    </row>
    <row r="156" spans="1:46" x14ac:dyDescent="0.3">
      <c r="A156" s="2">
        <v>45428</v>
      </c>
      <c r="B156" t="s">
        <v>24</v>
      </c>
      <c r="C156">
        <v>8.0400000000000009</v>
      </c>
      <c r="D156">
        <v>36.4</v>
      </c>
      <c r="E156">
        <v>27.47</v>
      </c>
      <c r="F156">
        <v>55.4</v>
      </c>
      <c r="G156">
        <v>3.62</v>
      </c>
      <c r="H156">
        <v>3.266</v>
      </c>
      <c r="I156">
        <v>139.80000000000001</v>
      </c>
      <c r="J156">
        <v>7.4347227147030388</v>
      </c>
      <c r="K156">
        <v>2.4635041373728822E-3</v>
      </c>
      <c r="L156">
        <v>1.831547016789108E-2</v>
      </c>
      <c r="M156">
        <v>17.329514901638909</v>
      </c>
      <c r="N156">
        <v>2.582214291272783E-3</v>
      </c>
      <c r="O156">
        <v>5225</v>
      </c>
      <c r="P156">
        <v>81.226379896527021</v>
      </c>
      <c r="Q156">
        <v>12417.9696</v>
      </c>
      <c r="R156">
        <v>0</v>
      </c>
      <c r="S156">
        <v>19.256168471652831</v>
      </c>
      <c r="T156">
        <f t="shared" si="33"/>
        <v>9.4885788035201166</v>
      </c>
      <c r="U156" t="e">
        <f t="shared" si="34"/>
        <v>#N/A</v>
      </c>
      <c r="V156">
        <f t="shared" si="42"/>
        <v>9.6532692598924648</v>
      </c>
      <c r="W156">
        <f t="shared" si="43"/>
        <v>7.3972347771338463</v>
      </c>
      <c r="X156" t="e">
        <f t="shared" si="35"/>
        <v>#N/A</v>
      </c>
      <c r="Y156" t="e">
        <f t="shared" si="36"/>
        <v>#N/A</v>
      </c>
      <c r="Z156" t="e">
        <f t="shared" si="44"/>
        <v>#N/A</v>
      </c>
      <c r="AA156" t="e">
        <f t="shared" si="44"/>
        <v>#N/A</v>
      </c>
      <c r="AB156" t="e">
        <f t="shared" si="44"/>
        <v>#N/A</v>
      </c>
      <c r="AC156" t="e">
        <f t="shared" si="44"/>
        <v>#N/A</v>
      </c>
      <c r="AG156">
        <f t="shared" si="32"/>
        <v>2.1999999999999888E-2</v>
      </c>
      <c r="AH156">
        <f t="shared" si="32"/>
        <v>0</v>
      </c>
      <c r="AI156">
        <f t="shared" si="32"/>
        <v>-1.0499999999999985</v>
      </c>
      <c r="AJ156">
        <f t="shared" si="32"/>
        <v>-0.56896551724137634</v>
      </c>
      <c r="AK156">
        <f t="shared" si="32"/>
        <v>0.56999999999999973</v>
      </c>
      <c r="AL156">
        <f t="shared" si="32"/>
        <v>-0.66999999999999948</v>
      </c>
      <c r="AM156">
        <f t="shared" si="31"/>
        <v>2.8249999999999953</v>
      </c>
      <c r="AN156">
        <f t="shared" si="37"/>
        <v>-2.2964089333333333</v>
      </c>
      <c r="AO156">
        <f t="shared" si="38"/>
        <v>2.9921288088282694</v>
      </c>
      <c r="AQ156">
        <f t="shared" si="39"/>
        <v>9.6532692598924648</v>
      </c>
      <c r="AR156" s="4">
        <f t="shared" si="40"/>
        <v>9.3238883471477685</v>
      </c>
      <c r="AT156" t="str">
        <f t="shared" si="41"/>
        <v>45428Shift_15</v>
      </c>
    </row>
    <row r="157" spans="1:46" x14ac:dyDescent="0.3">
      <c r="A157" s="2">
        <v>45428</v>
      </c>
      <c r="B157" t="s">
        <v>25</v>
      </c>
      <c r="C157">
        <v>8.2679999999999989</v>
      </c>
      <c r="D157">
        <v>37.090909090909093</v>
      </c>
      <c r="E157">
        <v>27.617272727272731</v>
      </c>
      <c r="F157">
        <v>55.4</v>
      </c>
      <c r="G157">
        <v>3.62</v>
      </c>
      <c r="H157">
        <v>3.3581818181818179</v>
      </c>
      <c r="I157">
        <v>143.6363636363636</v>
      </c>
      <c r="J157">
        <v>8.125925164592692</v>
      </c>
      <c r="K157">
        <v>5.4769105565035687E-3</v>
      </c>
      <c r="L157">
        <v>4.4504965315315712E-2</v>
      </c>
      <c r="M157">
        <v>14.66557275209095</v>
      </c>
      <c r="N157">
        <v>2.5811448103740852E-3</v>
      </c>
      <c r="O157">
        <v>5225</v>
      </c>
      <c r="P157">
        <v>81.185106816797202</v>
      </c>
      <c r="Q157">
        <v>28716.532800000001</v>
      </c>
      <c r="R157">
        <v>0</v>
      </c>
      <c r="S157">
        <v>15.659152919247431</v>
      </c>
      <c r="T157">
        <f t="shared" si="33"/>
        <v>6.8736787410193623</v>
      </c>
      <c r="U157" t="e">
        <f t="shared" si="34"/>
        <v>#N/A</v>
      </c>
      <c r="V157">
        <f t="shared" si="42"/>
        <v>7.0689554855972965</v>
      </c>
      <c r="W157">
        <f t="shared" si="43"/>
        <v>5.6848218292849477</v>
      </c>
      <c r="X157" t="e">
        <f t="shared" si="35"/>
        <v>#N/A</v>
      </c>
      <c r="Y157" t="e">
        <f t="shared" si="36"/>
        <v>#N/A</v>
      </c>
      <c r="Z157" t="e">
        <f t="shared" si="44"/>
        <v>#N/A</v>
      </c>
      <c r="AA157" t="e">
        <f t="shared" si="44"/>
        <v>#N/A</v>
      </c>
      <c r="AB157" t="e">
        <f t="shared" si="44"/>
        <v>#N/A</v>
      </c>
      <c r="AC157" t="e">
        <f t="shared" si="44"/>
        <v>#N/A</v>
      </c>
      <c r="AG157">
        <f t="shared" si="32"/>
        <v>-2.3599999999999711E-2</v>
      </c>
      <c r="AH157">
        <f t="shared" si="32"/>
        <v>0</v>
      </c>
      <c r="AI157">
        <f t="shared" si="32"/>
        <v>-1.1727272727272748</v>
      </c>
      <c r="AJ157">
        <f t="shared" si="32"/>
        <v>-0.56896551724137634</v>
      </c>
      <c r="AK157">
        <f t="shared" si="32"/>
        <v>0.56999999999999973</v>
      </c>
      <c r="AL157">
        <f t="shared" si="32"/>
        <v>-0.20909090909090988</v>
      </c>
      <c r="AM157">
        <f t="shared" si="31"/>
        <v>1.9530991735537255</v>
      </c>
      <c r="AN157">
        <f t="shared" si="37"/>
        <v>-0.48545746666666673</v>
      </c>
      <c r="AO157">
        <f t="shared" si="38"/>
        <v>1.8401247256788476</v>
      </c>
      <c r="AQ157">
        <f t="shared" si="39"/>
        <v>7.0689554855972965</v>
      </c>
      <c r="AR157" s="4">
        <f t="shared" si="40"/>
        <v>6.6784019964414281</v>
      </c>
      <c r="AT157" t="str">
        <f t="shared" si="41"/>
        <v>45428Shift_21</v>
      </c>
    </row>
    <row r="158" spans="1:46" x14ac:dyDescent="0.3">
      <c r="A158" s="2">
        <v>45428</v>
      </c>
      <c r="B158" t="s">
        <v>26</v>
      </c>
      <c r="C158">
        <v>8.2679999999999989</v>
      </c>
      <c r="D158">
        <v>37.200000000000003</v>
      </c>
      <c r="E158">
        <v>27.759</v>
      </c>
      <c r="F158">
        <v>55.4</v>
      </c>
      <c r="G158">
        <v>3.62</v>
      </c>
      <c r="H158">
        <v>3.3740000000000001</v>
      </c>
      <c r="I158">
        <v>143.9</v>
      </c>
      <c r="J158">
        <v>8.4171391135022837</v>
      </c>
      <c r="K158">
        <v>5.6981302808319567E-3</v>
      </c>
      <c r="L158">
        <v>4.796195526062242E-2</v>
      </c>
      <c r="M158">
        <v>14.38280229984912</v>
      </c>
      <c r="N158">
        <v>2.5810492475212251E-3</v>
      </c>
      <c r="O158">
        <v>5225</v>
      </c>
      <c r="P158">
        <v>81.180724736103826</v>
      </c>
      <c r="Q158">
        <v>28716.532800000001</v>
      </c>
      <c r="R158">
        <v>0</v>
      </c>
      <c r="S158">
        <v>15.31228694917198</v>
      </c>
      <c r="T158">
        <f t="shared" si="33"/>
        <v>6.0045301191436318</v>
      </c>
      <c r="U158" t="e">
        <f t="shared" si="34"/>
        <v>#N/A</v>
      </c>
      <c r="V158">
        <f t="shared" si="42"/>
        <v>6.2018959449524207</v>
      </c>
      <c r="W158">
        <f t="shared" si="43"/>
        <v>4.8776796440119821</v>
      </c>
      <c r="X158" t="e">
        <f t="shared" si="35"/>
        <v>#N/A</v>
      </c>
      <c r="Y158" t="e">
        <f t="shared" si="36"/>
        <v>#N/A</v>
      </c>
      <c r="Z158" t="e">
        <f t="shared" si="44"/>
        <v>#N/A</v>
      </c>
      <c r="AA158" t="e">
        <f t="shared" si="44"/>
        <v>#N/A</v>
      </c>
      <c r="AB158" t="e">
        <f t="shared" si="44"/>
        <v>#N/A</v>
      </c>
      <c r="AC158" t="e">
        <f t="shared" si="44"/>
        <v>#N/A</v>
      </c>
      <c r="AG158">
        <f t="shared" si="32"/>
        <v>-2.3599999999999711E-2</v>
      </c>
      <c r="AH158">
        <f t="shared" si="32"/>
        <v>0</v>
      </c>
      <c r="AI158">
        <f t="shared" si="32"/>
        <v>-1.2908333333333331</v>
      </c>
      <c r="AJ158">
        <f t="shared" si="32"/>
        <v>-0.56896551724137634</v>
      </c>
      <c r="AK158">
        <f t="shared" si="32"/>
        <v>0.56999999999999973</v>
      </c>
      <c r="AL158">
        <f t="shared" si="32"/>
        <v>-0.12999999999999901</v>
      </c>
      <c r="AM158">
        <f t="shared" si="31"/>
        <v>1.8931818181818145</v>
      </c>
      <c r="AN158">
        <f t="shared" si="37"/>
        <v>-0.48545746666666673</v>
      </c>
      <c r="AO158">
        <f t="shared" si="38"/>
        <v>1.3547681441628612</v>
      </c>
      <c r="AQ158">
        <f t="shared" si="39"/>
        <v>6.2018959449524207</v>
      </c>
      <c r="AR158" s="4">
        <f t="shared" si="40"/>
        <v>5.8071642933348429</v>
      </c>
      <c r="AT158" t="str">
        <f t="shared" si="41"/>
        <v>45428Shift_22</v>
      </c>
    </row>
    <row r="159" spans="1:46" x14ac:dyDescent="0.3">
      <c r="A159" s="2">
        <v>45428</v>
      </c>
      <c r="B159" t="s">
        <v>27</v>
      </c>
      <c r="C159">
        <v>8.2850000000000001</v>
      </c>
      <c r="D159">
        <v>37.222222222222221</v>
      </c>
      <c r="E159">
        <v>27.587777777777781</v>
      </c>
      <c r="F159">
        <v>55.4</v>
      </c>
      <c r="G159">
        <v>3.62</v>
      </c>
      <c r="H159">
        <v>3.3955555555555552</v>
      </c>
      <c r="I159">
        <v>144.2222222222222</v>
      </c>
      <c r="J159">
        <v>8.8443594055458146</v>
      </c>
      <c r="K159">
        <v>6.0610592260813877E-3</v>
      </c>
      <c r="L159">
        <v>5.3606186173763157E-2</v>
      </c>
      <c r="M159">
        <v>13.703250652658239</v>
      </c>
      <c r="N159">
        <v>2.580422616926468E-3</v>
      </c>
      <c r="O159">
        <v>5225</v>
      </c>
      <c r="P159">
        <v>81.170192816187523</v>
      </c>
      <c r="Q159">
        <v>28716.532800000001</v>
      </c>
      <c r="R159">
        <v>0</v>
      </c>
      <c r="S159">
        <v>14.550690507952179</v>
      </c>
      <c r="T159">
        <f t="shared" si="33"/>
        <v>4.7823690562125396</v>
      </c>
      <c r="U159" t="e">
        <f t="shared" si="34"/>
        <v>#N/A</v>
      </c>
      <c r="V159">
        <f t="shared" si="42"/>
        <v>4.9841411174196306</v>
      </c>
      <c r="W159">
        <f t="shared" si="43"/>
        <v>3.7331571397115093</v>
      </c>
      <c r="X159" t="e">
        <f t="shared" si="35"/>
        <v>#N/A</v>
      </c>
      <c r="Y159" t="e">
        <f t="shared" si="36"/>
        <v>#N/A</v>
      </c>
      <c r="Z159" t="e">
        <f t="shared" si="44"/>
        <v>#N/A</v>
      </c>
      <c r="AA159" t="e">
        <f t="shared" si="44"/>
        <v>#N/A</v>
      </c>
      <c r="AB159" t="e">
        <f t="shared" si="44"/>
        <v>#N/A</v>
      </c>
      <c r="AC159" t="e">
        <f t="shared" si="44"/>
        <v>#N/A</v>
      </c>
      <c r="AG159">
        <f t="shared" si="32"/>
        <v>-2.6999999999999958E-2</v>
      </c>
      <c r="AH159">
        <f t="shared" si="32"/>
        <v>0</v>
      </c>
      <c r="AI159">
        <f t="shared" si="32"/>
        <v>-1.1481481481481499</v>
      </c>
      <c r="AJ159">
        <f t="shared" si="32"/>
        <v>-0.56896551724137634</v>
      </c>
      <c r="AK159">
        <f t="shared" si="32"/>
        <v>0.56999999999999973</v>
      </c>
      <c r="AL159">
        <f t="shared" si="32"/>
        <v>-2.2222222222223476E-2</v>
      </c>
      <c r="AM159">
        <f t="shared" si="31"/>
        <v>1.8199494949494979</v>
      </c>
      <c r="AN159">
        <f t="shared" si="37"/>
        <v>-0.48545746666666673</v>
      </c>
      <c r="AO159">
        <f t="shared" si="38"/>
        <v>0.64273432409030984</v>
      </c>
      <c r="AQ159">
        <f t="shared" si="39"/>
        <v>4.9841411174196306</v>
      </c>
      <c r="AR159" s="4">
        <f t="shared" si="40"/>
        <v>4.5805969950054495</v>
      </c>
      <c r="AT159" t="str">
        <f t="shared" si="41"/>
        <v>45428Shift_23</v>
      </c>
    </row>
    <row r="160" spans="1:46" x14ac:dyDescent="0.3">
      <c r="A160" s="2">
        <v>45432</v>
      </c>
      <c r="B160" t="s">
        <v>19</v>
      </c>
      <c r="C160">
        <v>8.1666666666666661</v>
      </c>
      <c r="D160">
        <v>37.666666666666657</v>
      </c>
      <c r="E160">
        <v>26.428333333333331</v>
      </c>
      <c r="F160">
        <v>55.73</v>
      </c>
      <c r="G160">
        <v>3.62</v>
      </c>
      <c r="H160">
        <v>3.42</v>
      </c>
      <c r="I160">
        <v>146.83333333333329</v>
      </c>
      <c r="J160">
        <v>8.8795084013594252</v>
      </c>
      <c r="K160">
        <v>1.120803287576229E-5</v>
      </c>
      <c r="L160">
        <v>9.9521822083043889E-5</v>
      </c>
      <c r="M160">
        <v>15.53408325911689</v>
      </c>
      <c r="N160">
        <v>4.5489942423114771</v>
      </c>
      <c r="O160">
        <v>5225</v>
      </c>
      <c r="P160">
        <v>81.292258280668435</v>
      </c>
      <c r="Q160">
        <v>27.197600000000001</v>
      </c>
      <c r="R160">
        <v>6735.5154210526316</v>
      </c>
      <c r="S160">
        <v>14.31982530104446</v>
      </c>
      <c r="T160">
        <f t="shared" si="33"/>
        <v>3.3159942088457939</v>
      </c>
      <c r="U160" t="e">
        <f t="shared" si="34"/>
        <v>#N/A</v>
      </c>
      <c r="V160">
        <f t="shared" si="42"/>
        <v>3.9674152463982124</v>
      </c>
      <c r="W160">
        <f t="shared" si="43"/>
        <v>3.8788311293658055</v>
      </c>
      <c r="X160" t="e">
        <f t="shared" si="35"/>
        <v>#N/A</v>
      </c>
      <c r="Y160" t="e">
        <f t="shared" si="36"/>
        <v>#N/A</v>
      </c>
      <c r="Z160" t="e">
        <f t="shared" si="44"/>
        <v>#N/A</v>
      </c>
      <c r="AA160" t="e">
        <f t="shared" si="44"/>
        <v>#N/A</v>
      </c>
      <c r="AB160" t="e">
        <f t="shared" si="44"/>
        <v>#N/A</v>
      </c>
      <c r="AC160" t="e">
        <f t="shared" si="44"/>
        <v>#N/A</v>
      </c>
      <c r="AG160">
        <f t="shared" si="32"/>
        <v>-3.333333333333144E-3</v>
      </c>
      <c r="AH160">
        <f t="shared" si="32"/>
        <v>0</v>
      </c>
      <c r="AI160">
        <f t="shared" si="32"/>
        <v>-0.1819444444444418</v>
      </c>
      <c r="AJ160">
        <f t="shared" si="32"/>
        <v>-1.1379310344827527</v>
      </c>
      <c r="AK160">
        <f t="shared" si="32"/>
        <v>0.56999999999999973</v>
      </c>
      <c r="AL160">
        <f t="shared" si="32"/>
        <v>0.10000000000000009</v>
      </c>
      <c r="AM160">
        <f t="shared" si="31"/>
        <v>1.22651515151516</v>
      </c>
      <c r="AN160">
        <f t="shared" si="37"/>
        <v>-3.6731613777777778</v>
      </c>
      <c r="AO160">
        <f t="shared" si="38"/>
        <v>0.5841526644009587</v>
      </c>
      <c r="AQ160">
        <f t="shared" si="39"/>
        <v>3.9674152463982124</v>
      </c>
      <c r="AR160" s="4">
        <f t="shared" si="40"/>
        <v>2.6645731712933749</v>
      </c>
      <c r="AT160" t="str">
        <f t="shared" si="41"/>
        <v>45432Shift_10</v>
      </c>
    </row>
    <row r="161" spans="1:46" x14ac:dyDescent="0.3">
      <c r="A161" s="2">
        <v>45432</v>
      </c>
      <c r="B161" t="s">
        <v>20</v>
      </c>
      <c r="C161">
        <v>8.1666666666666661</v>
      </c>
      <c r="D161">
        <v>37.666666666666657</v>
      </c>
      <c r="E161">
        <v>26.428333333333331</v>
      </c>
      <c r="F161">
        <v>55.73</v>
      </c>
      <c r="G161">
        <v>3.62</v>
      </c>
      <c r="H161">
        <v>3.42</v>
      </c>
      <c r="I161">
        <v>146.83333333333329</v>
      </c>
      <c r="J161">
        <v>8.7254947718528992</v>
      </c>
      <c r="K161">
        <v>4.1312169013209418E-4</v>
      </c>
      <c r="L161">
        <v>3.6046911473866208E-3</v>
      </c>
      <c r="M161">
        <v>15.671459892190949</v>
      </c>
      <c r="N161">
        <v>3.9321666503482482</v>
      </c>
      <c r="O161">
        <v>5225</v>
      </c>
      <c r="P161">
        <v>81.261585817161759</v>
      </c>
      <c r="Q161">
        <v>1186.559916666667</v>
      </c>
      <c r="R161">
        <v>8054.3487708333332</v>
      </c>
      <c r="S161">
        <v>14.459008252118471</v>
      </c>
      <c r="T161">
        <f t="shared" si="33"/>
        <v>3.9277036419346034</v>
      </c>
      <c r="U161" t="e">
        <f t="shared" si="34"/>
        <v>#N/A</v>
      </c>
      <c r="V161">
        <f t="shared" si="42"/>
        <v>4.5782215204870464</v>
      </c>
      <c r="W161">
        <f t="shared" si="43"/>
        <v>4.4896374034546387</v>
      </c>
      <c r="X161" t="e">
        <f t="shared" si="35"/>
        <v>#N/A</v>
      </c>
      <c r="Y161" t="e">
        <f t="shared" si="36"/>
        <v>#N/A</v>
      </c>
      <c r="Z161" t="e">
        <f t="shared" si="44"/>
        <v>#N/A</v>
      </c>
      <c r="AA161" t="e">
        <f t="shared" si="44"/>
        <v>#N/A</v>
      </c>
      <c r="AB161" t="e">
        <f t="shared" si="44"/>
        <v>#N/A</v>
      </c>
      <c r="AC161" t="e">
        <f t="shared" si="44"/>
        <v>#N/A</v>
      </c>
      <c r="AG161">
        <f t="shared" si="32"/>
        <v>-3.333333333333144E-3</v>
      </c>
      <c r="AH161">
        <f t="shared" si="32"/>
        <v>0</v>
      </c>
      <c r="AI161">
        <f t="shared" si="32"/>
        <v>-0.1819444444444418</v>
      </c>
      <c r="AJ161">
        <f t="shared" si="32"/>
        <v>-1.1379310344827527</v>
      </c>
      <c r="AK161">
        <f t="shared" si="32"/>
        <v>0.56999999999999973</v>
      </c>
      <c r="AL161">
        <f t="shared" si="32"/>
        <v>0.10000000000000009</v>
      </c>
      <c r="AM161">
        <f t="shared" si="31"/>
        <v>1.22651515151516</v>
      </c>
      <c r="AN161">
        <f t="shared" si="37"/>
        <v>-3.544343342592593</v>
      </c>
      <c r="AO161">
        <f t="shared" si="38"/>
        <v>0.84084204691183539</v>
      </c>
      <c r="AQ161">
        <f t="shared" si="39"/>
        <v>4.5782215204870464</v>
      </c>
      <c r="AR161" s="4">
        <f t="shared" si="40"/>
        <v>3.2771857633821608</v>
      </c>
      <c r="AT161" t="str">
        <f t="shared" si="41"/>
        <v>45432Shift_11</v>
      </c>
    </row>
    <row r="162" spans="1:46" x14ac:dyDescent="0.3">
      <c r="A162" s="2">
        <v>45432</v>
      </c>
      <c r="B162" t="s">
        <v>21</v>
      </c>
      <c r="C162">
        <v>8.1875</v>
      </c>
      <c r="D162">
        <v>37.571428571428569</v>
      </c>
      <c r="E162">
        <v>26.98142857142857</v>
      </c>
      <c r="F162">
        <v>55.73</v>
      </c>
      <c r="G162">
        <v>3.62</v>
      </c>
      <c r="H162">
        <v>3.4142857142857141</v>
      </c>
      <c r="I162">
        <v>146.28571428571431</v>
      </c>
      <c r="J162">
        <v>8.6262020255044263</v>
      </c>
      <c r="K162">
        <v>4.5718641682693879E-4</v>
      </c>
      <c r="L162">
        <v>3.9437823948656513E-3</v>
      </c>
      <c r="M162">
        <v>15.2745011299099</v>
      </c>
      <c r="N162">
        <v>2.415998894600079</v>
      </c>
      <c r="O162">
        <v>5225</v>
      </c>
      <c r="P162">
        <v>81.231935983430333</v>
      </c>
      <c r="Q162">
        <v>1531.2352000000001</v>
      </c>
      <c r="R162">
        <v>9433.0202812499992</v>
      </c>
      <c r="S162">
        <v>14.289900319144991</v>
      </c>
      <c r="T162">
        <f t="shared" si="33"/>
        <v>3.5089455361982442</v>
      </c>
      <c r="U162" t="e">
        <f t="shared" si="34"/>
        <v>#N/A</v>
      </c>
      <c r="V162">
        <f t="shared" si="42"/>
        <v>4.1077674373263324</v>
      </c>
      <c r="W162">
        <f t="shared" si="43"/>
        <v>3.8947244458350658</v>
      </c>
      <c r="X162" t="e">
        <f t="shared" si="35"/>
        <v>#N/A</v>
      </c>
      <c r="Y162" t="e">
        <f t="shared" si="36"/>
        <v>#N/A</v>
      </c>
      <c r="Z162" t="e">
        <f t="shared" si="44"/>
        <v>#N/A</v>
      </c>
      <c r="AA162" t="e">
        <f t="shared" si="44"/>
        <v>#N/A</v>
      </c>
      <c r="AB162" t="e">
        <f t="shared" si="44"/>
        <v>#N/A</v>
      </c>
      <c r="AC162" t="e">
        <f t="shared" si="44"/>
        <v>#N/A</v>
      </c>
      <c r="AG162">
        <f t="shared" si="32"/>
        <v>-7.4999999999999295E-3</v>
      </c>
      <c r="AH162">
        <f t="shared" si="32"/>
        <v>0</v>
      </c>
      <c r="AI162">
        <f t="shared" si="32"/>
        <v>-0.64285714285714057</v>
      </c>
      <c r="AJ162">
        <f t="shared" si="32"/>
        <v>-1.1379310344827527</v>
      </c>
      <c r="AK162">
        <f t="shared" si="32"/>
        <v>0.56999999999999973</v>
      </c>
      <c r="AL162">
        <f t="shared" si="32"/>
        <v>7.1428571428571175E-2</v>
      </c>
      <c r="AM162">
        <f t="shared" si="31"/>
        <v>1.3509740259740191</v>
      </c>
      <c r="AN162">
        <f t="shared" si="37"/>
        <v>-3.5060460888888891</v>
      </c>
      <c r="AO162">
        <f t="shared" si="38"/>
        <v>1.0063299574926237</v>
      </c>
      <c r="AQ162">
        <f t="shared" si="39"/>
        <v>4.1077674373263324</v>
      </c>
      <c r="AR162" s="4">
        <f t="shared" si="40"/>
        <v>2.910123635070156</v>
      </c>
      <c r="AT162" t="str">
        <f t="shared" si="41"/>
        <v>45432Shift_12</v>
      </c>
    </row>
    <row r="163" spans="1:46" x14ac:dyDescent="0.3">
      <c r="A163" s="2">
        <v>45432</v>
      </c>
      <c r="B163" t="s">
        <v>22</v>
      </c>
      <c r="C163">
        <v>8.1875</v>
      </c>
      <c r="D163">
        <v>37.625</v>
      </c>
      <c r="E163">
        <v>27.233750000000001</v>
      </c>
      <c r="F163">
        <v>55.73</v>
      </c>
      <c r="G163">
        <v>3.8</v>
      </c>
      <c r="H163">
        <v>3.4075000000000002</v>
      </c>
      <c r="I163">
        <v>147</v>
      </c>
      <c r="J163">
        <v>8.7573986353707038</v>
      </c>
      <c r="K163">
        <v>6.9987368591072215E-4</v>
      </c>
      <c r="L163">
        <v>6.1290728619264236E-3</v>
      </c>
      <c r="M163">
        <v>14.74172062005791</v>
      </c>
      <c r="N163">
        <v>2.588733836969107E-3</v>
      </c>
      <c r="O163">
        <v>5225</v>
      </c>
      <c r="P163">
        <v>84.112505196502283</v>
      </c>
      <c r="Q163">
        <v>2592.5104396694219</v>
      </c>
      <c r="R163">
        <v>10385.21030578512</v>
      </c>
      <c r="S163">
        <v>13.8421925507279</v>
      </c>
      <c r="T163">
        <f t="shared" si="33"/>
        <v>2.116073926923038</v>
      </c>
      <c r="U163" t="e">
        <f t="shared" si="34"/>
        <v>#N/A</v>
      </c>
      <c r="V163">
        <f t="shared" si="42"/>
        <v>2.5911906261648476</v>
      </c>
      <c r="W163">
        <f t="shared" si="43"/>
        <v>2.540485297011239</v>
      </c>
      <c r="X163" t="e">
        <f t="shared" si="35"/>
        <v>#N/A</v>
      </c>
      <c r="Y163" t="e">
        <f t="shared" si="36"/>
        <v>#N/A</v>
      </c>
      <c r="Z163" t="e">
        <f t="shared" si="44"/>
        <v>#N/A</v>
      </c>
      <c r="AA163" t="e">
        <f t="shared" si="44"/>
        <v>#N/A</v>
      </c>
      <c r="AB163" t="e">
        <f t="shared" si="44"/>
        <v>#N/A</v>
      </c>
      <c r="AC163" t="e">
        <f t="shared" si="44"/>
        <v>#N/A</v>
      </c>
      <c r="AG163">
        <f t="shared" si="32"/>
        <v>-7.4999999999999295E-3</v>
      </c>
      <c r="AH163">
        <f t="shared" si="32"/>
        <v>0</v>
      </c>
      <c r="AI163">
        <f t="shared" si="32"/>
        <v>-0.85312499999999969</v>
      </c>
      <c r="AJ163">
        <f t="shared" si="32"/>
        <v>-1.1379310344827527</v>
      </c>
      <c r="AK163">
        <f t="shared" si="32"/>
        <v>3.0000000000000689E-2</v>
      </c>
      <c r="AL163">
        <f t="shared" si="32"/>
        <v>3.7500000000001421E-2</v>
      </c>
      <c r="AM163">
        <f t="shared" si="31"/>
        <v>1.1886363636363615</v>
      </c>
      <c r="AN163">
        <f t="shared" si="37"/>
        <v>-3.3881266178145086</v>
      </c>
      <c r="AO163">
        <f t="shared" si="38"/>
        <v>0.78766894104882768</v>
      </c>
      <c r="AQ163">
        <f t="shared" si="39"/>
        <v>2.5911906261648476</v>
      </c>
      <c r="AR163" s="4">
        <f t="shared" si="40"/>
        <v>1.6409572276812285</v>
      </c>
      <c r="AT163" t="str">
        <f t="shared" si="41"/>
        <v>45432Shift_13</v>
      </c>
    </row>
    <row r="164" spans="1:46" x14ac:dyDescent="0.3">
      <c r="A164" s="2">
        <v>45432</v>
      </c>
      <c r="B164" t="s">
        <v>23</v>
      </c>
      <c r="C164">
        <v>8.1875</v>
      </c>
      <c r="D164">
        <v>37.625</v>
      </c>
      <c r="E164">
        <v>27.233750000000001</v>
      </c>
      <c r="F164">
        <v>55.73</v>
      </c>
      <c r="G164">
        <v>3.8</v>
      </c>
      <c r="H164">
        <v>3.4075000000000002</v>
      </c>
      <c r="I164">
        <v>147</v>
      </c>
      <c r="J164">
        <v>8.9339078316367395</v>
      </c>
      <c r="K164">
        <v>9.9815570661938207E-4</v>
      </c>
      <c r="L164">
        <v>8.9174310845598001E-3</v>
      </c>
      <c r="M164">
        <v>14.794088580694069</v>
      </c>
      <c r="N164">
        <v>2.5972336114949189E-3</v>
      </c>
      <c r="O164">
        <v>5225</v>
      </c>
      <c r="P164">
        <v>85.443968975627627</v>
      </c>
      <c r="Q164">
        <v>4007.5440925619841</v>
      </c>
      <c r="R164">
        <v>11186.081380165289</v>
      </c>
      <c r="S164">
        <v>13.894434963663519</v>
      </c>
      <c r="T164">
        <f t="shared" si="33"/>
        <v>2.0848144863233866</v>
      </c>
      <c r="U164" t="e">
        <f t="shared" si="34"/>
        <v>#N/A</v>
      </c>
      <c r="V164">
        <f t="shared" si="42"/>
        <v>2.5599939594154653</v>
      </c>
      <c r="W164">
        <f t="shared" si="43"/>
        <v>2.5092886302618567</v>
      </c>
      <c r="X164" t="e">
        <f t="shared" si="35"/>
        <v>#N/A</v>
      </c>
      <c r="Y164" t="e">
        <f t="shared" si="36"/>
        <v>#N/A</v>
      </c>
      <c r="Z164" t="e">
        <f t="shared" si="44"/>
        <v>#N/A</v>
      </c>
      <c r="AA164" t="e">
        <f t="shared" si="44"/>
        <v>#N/A</v>
      </c>
      <c r="AB164" t="e">
        <f t="shared" si="44"/>
        <v>#N/A</v>
      </c>
      <c r="AC164" t="e">
        <f t="shared" si="44"/>
        <v>#N/A</v>
      </c>
      <c r="AG164">
        <f t="shared" si="32"/>
        <v>-7.4999999999999295E-3</v>
      </c>
      <c r="AH164">
        <f t="shared" si="32"/>
        <v>0</v>
      </c>
      <c r="AI164">
        <f t="shared" si="32"/>
        <v>-0.85312499999999969</v>
      </c>
      <c r="AJ164">
        <f t="shared" si="32"/>
        <v>-1.1379310344827527</v>
      </c>
      <c r="AK164">
        <f t="shared" si="32"/>
        <v>3.0000000000000689E-2</v>
      </c>
      <c r="AL164">
        <f t="shared" si="32"/>
        <v>3.7500000000001421E-2</v>
      </c>
      <c r="AM164">
        <f t="shared" si="31"/>
        <v>1.1886363636363615</v>
      </c>
      <c r="AN164">
        <f t="shared" si="37"/>
        <v>-3.2309006563820017</v>
      </c>
      <c r="AO164">
        <f t="shared" si="38"/>
        <v>0.49348694727210152</v>
      </c>
      <c r="AQ164">
        <f t="shared" si="39"/>
        <v>2.5599939594154653</v>
      </c>
      <c r="AR164" s="4">
        <f t="shared" si="40"/>
        <v>1.6096350132313082</v>
      </c>
      <c r="AT164" t="str">
        <f t="shared" si="41"/>
        <v>45432Shift_14</v>
      </c>
    </row>
    <row r="165" spans="1:46" x14ac:dyDescent="0.3">
      <c r="A165" s="2">
        <v>45432</v>
      </c>
      <c r="B165" t="s">
        <v>24</v>
      </c>
      <c r="C165">
        <v>8.1875</v>
      </c>
      <c r="D165">
        <v>37.555555555555557</v>
      </c>
      <c r="E165">
        <v>27.396666666666661</v>
      </c>
      <c r="F165">
        <v>55.73</v>
      </c>
      <c r="G165">
        <v>3.8</v>
      </c>
      <c r="H165">
        <v>3.384444444444445</v>
      </c>
      <c r="I165">
        <v>146.66666666666671</v>
      </c>
      <c r="J165">
        <v>9.2310534779569142</v>
      </c>
      <c r="K165">
        <v>9.8473143251275085E-4</v>
      </c>
      <c r="L165">
        <v>9.0901085149503232E-3</v>
      </c>
      <c r="M165">
        <v>14.920693517956179</v>
      </c>
      <c r="N165">
        <v>2.5950131047680382E-3</v>
      </c>
      <c r="O165">
        <v>5225</v>
      </c>
      <c r="P165">
        <v>85.536103165281816</v>
      </c>
      <c r="Q165">
        <v>4384.8864000000003</v>
      </c>
      <c r="R165">
        <v>12404.647000000001</v>
      </c>
      <c r="S165">
        <v>14.09098521154014</v>
      </c>
      <c r="T165">
        <f t="shared" si="33"/>
        <v>1.6611510872755662</v>
      </c>
      <c r="U165" t="e">
        <f t="shared" si="34"/>
        <v>#N/A</v>
      </c>
      <c r="V165">
        <f t="shared" si="42"/>
        <v>2.1392366929391735</v>
      </c>
      <c r="W165">
        <f t="shared" si="43"/>
        <v>2.0127737880279999</v>
      </c>
      <c r="X165" t="e">
        <f t="shared" si="35"/>
        <v>#N/A</v>
      </c>
      <c r="Y165" t="e">
        <f t="shared" si="36"/>
        <v>#N/A</v>
      </c>
      <c r="Z165" t="e">
        <f t="shared" si="44"/>
        <v>#N/A</v>
      </c>
      <c r="AA165" t="e">
        <f t="shared" si="44"/>
        <v>#N/A</v>
      </c>
      <c r="AB165" t="e">
        <f t="shared" si="44"/>
        <v>#N/A</v>
      </c>
      <c r="AC165" t="e">
        <f t="shared" si="44"/>
        <v>#N/A</v>
      </c>
      <c r="AG165">
        <f t="shared" si="32"/>
        <v>-7.4999999999999295E-3</v>
      </c>
      <c r="AH165">
        <f t="shared" si="32"/>
        <v>0</v>
      </c>
      <c r="AI165">
        <f t="shared" si="32"/>
        <v>-0.98888888888888349</v>
      </c>
      <c r="AJ165">
        <f t="shared" si="32"/>
        <v>-1.1379310344827527</v>
      </c>
      <c r="AK165">
        <f t="shared" si="32"/>
        <v>3.0000000000000689E-2</v>
      </c>
      <c r="AL165">
        <f t="shared" si="32"/>
        <v>-7.7777777777774407E-2</v>
      </c>
      <c r="AM165">
        <f t="shared" si="31"/>
        <v>1.2643939393939263</v>
      </c>
      <c r="AN165">
        <f t="shared" si="37"/>
        <v>-3.1889737333333334</v>
      </c>
      <c r="AO165">
        <f t="shared" si="38"/>
        <v>-1.7557965948563257E-3</v>
      </c>
      <c r="AQ165">
        <f t="shared" si="39"/>
        <v>2.1392366929391735</v>
      </c>
      <c r="AR165" s="4">
        <f t="shared" si="40"/>
        <v>1.1830654816119588</v>
      </c>
      <c r="AT165" t="str">
        <f t="shared" si="41"/>
        <v>45432Shift_15</v>
      </c>
    </row>
    <row r="166" spans="1:46" x14ac:dyDescent="0.3">
      <c r="A166" s="2">
        <v>45432</v>
      </c>
      <c r="B166" t="s">
        <v>25</v>
      </c>
      <c r="C166">
        <v>8.1</v>
      </c>
      <c r="D166">
        <v>37.571428571428569</v>
      </c>
      <c r="E166">
        <v>27.971428571428572</v>
      </c>
      <c r="F166">
        <v>55.73</v>
      </c>
      <c r="G166">
        <v>3.62</v>
      </c>
      <c r="H166">
        <v>3.214285714285714</v>
      </c>
      <c r="I166">
        <v>152</v>
      </c>
      <c r="J166">
        <v>10.475332814751789</v>
      </c>
      <c r="K166">
        <v>3.666033227551269E-3</v>
      </c>
      <c r="L166">
        <v>3.8402918168538233E-2</v>
      </c>
      <c r="M166">
        <v>20.933444047845029</v>
      </c>
      <c r="N166">
        <v>2.5844100543567518E-3</v>
      </c>
      <c r="O166">
        <v>5225</v>
      </c>
      <c r="P166">
        <v>81.282219475483956</v>
      </c>
      <c r="Q166">
        <v>16268.56067642277</v>
      </c>
      <c r="R166">
        <v>13212.288530166879</v>
      </c>
      <c r="S166">
        <v>18.80273986732508</v>
      </c>
      <c r="T166">
        <f t="shared" si="33"/>
        <v>4.9455332962454754</v>
      </c>
      <c r="U166" t="e">
        <f t="shared" si="34"/>
        <v>#N/A</v>
      </c>
      <c r="V166">
        <f t="shared" si="42"/>
        <v>5.4680562329004365</v>
      </c>
      <c r="W166">
        <f t="shared" si="43"/>
        <v>6.5537145401104642</v>
      </c>
      <c r="X166" t="e">
        <f t="shared" si="35"/>
        <v>#N/A</v>
      </c>
      <c r="Y166" t="e">
        <f t="shared" si="36"/>
        <v>#N/A</v>
      </c>
      <c r="Z166" t="e">
        <f t="shared" si="44"/>
        <v>#N/A</v>
      </c>
      <c r="AA166" t="e">
        <f t="shared" si="44"/>
        <v>#N/A</v>
      </c>
      <c r="AB166" t="e">
        <f t="shared" si="44"/>
        <v>#N/A</v>
      </c>
      <c r="AC166" t="e">
        <f t="shared" si="44"/>
        <v>#N/A</v>
      </c>
      <c r="AG166">
        <f t="shared" si="32"/>
        <v>1.0000000000000142E-2</v>
      </c>
      <c r="AH166">
        <f t="shared" si="32"/>
        <v>0</v>
      </c>
      <c r="AI166">
        <f t="shared" si="32"/>
        <v>-1.4678571428571423</v>
      </c>
      <c r="AJ166">
        <f t="shared" ref="AJ166:AM229" si="45">F$3*(F$1-F166)/F$2</f>
        <v>-1.1379310344827527</v>
      </c>
      <c r="AK166">
        <f t="shared" si="45"/>
        <v>0.56999999999999973</v>
      </c>
      <c r="AL166">
        <f t="shared" si="45"/>
        <v>-0.92857142857142982</v>
      </c>
      <c r="AM166">
        <f t="shared" si="31"/>
        <v>5.2272727272724952E-2</v>
      </c>
      <c r="AN166">
        <f t="shared" si="37"/>
        <v>-1.8685654803974701</v>
      </c>
      <c r="AO166">
        <f t="shared" si="38"/>
        <v>-2.0755546912529819</v>
      </c>
      <c r="AQ166">
        <f t="shared" si="39"/>
        <v>5.4680562329004365</v>
      </c>
      <c r="AR166" s="4">
        <f t="shared" si="40"/>
        <v>4.4230103595905153</v>
      </c>
      <c r="AT166" t="str">
        <f t="shared" si="41"/>
        <v>45432Shift_21</v>
      </c>
    </row>
    <row r="167" spans="1:46" x14ac:dyDescent="0.3">
      <c r="A167" s="2">
        <v>45432</v>
      </c>
      <c r="B167" t="s">
        <v>26</v>
      </c>
      <c r="C167">
        <v>8.2000000000000011</v>
      </c>
      <c r="D167">
        <v>37.875</v>
      </c>
      <c r="E167">
        <v>27.6875</v>
      </c>
      <c r="F167">
        <v>55.73</v>
      </c>
      <c r="G167">
        <v>3.62</v>
      </c>
      <c r="H167">
        <v>3.2250000000000001</v>
      </c>
      <c r="I167">
        <v>152.625</v>
      </c>
      <c r="J167">
        <v>10.72707733337144</v>
      </c>
      <c r="K167">
        <v>4.8666843109770232E-3</v>
      </c>
      <c r="L167">
        <v>5.2205298960956027E-2</v>
      </c>
      <c r="M167">
        <v>20.118065601131519</v>
      </c>
      <c r="N167">
        <v>2.5893970226935161E-3</v>
      </c>
      <c r="O167">
        <v>5225</v>
      </c>
      <c r="P167">
        <v>81.269585994036376</v>
      </c>
      <c r="Q167">
        <v>21743.101683333341</v>
      </c>
      <c r="R167">
        <v>12680.55722916667</v>
      </c>
      <c r="S167">
        <v>17.83622991098671</v>
      </c>
      <c r="T167">
        <f t="shared" si="33"/>
        <v>4.4070043218771229</v>
      </c>
      <c r="U167" t="e">
        <f t="shared" si="34"/>
        <v>#N/A</v>
      </c>
      <c r="V167">
        <f t="shared" si="42"/>
        <v>4.9340702860717869</v>
      </c>
      <c r="W167">
        <f t="shared" si="43"/>
        <v>6.1617740478272696</v>
      </c>
      <c r="X167" t="e">
        <f t="shared" si="35"/>
        <v>#N/A</v>
      </c>
      <c r="Y167" t="e">
        <f t="shared" si="36"/>
        <v>#N/A</v>
      </c>
      <c r="Z167" t="e">
        <f t="shared" si="44"/>
        <v>#N/A</v>
      </c>
      <c r="AA167" t="e">
        <f t="shared" si="44"/>
        <v>#N/A</v>
      </c>
      <c r="AB167" t="e">
        <f t="shared" si="44"/>
        <v>#N/A</v>
      </c>
      <c r="AC167" t="e">
        <f t="shared" si="44"/>
        <v>#N/A</v>
      </c>
      <c r="AG167">
        <f t="shared" ref="AG167:AM230" si="46">C$3*(C$1-C167)/C$2</f>
        <v>-1.0000000000000142E-2</v>
      </c>
      <c r="AH167">
        <f t="shared" si="46"/>
        <v>0</v>
      </c>
      <c r="AI167">
        <f t="shared" si="46"/>
        <v>-1.2312499999999993</v>
      </c>
      <c r="AJ167">
        <f t="shared" si="45"/>
        <v>-1.1379310344827527</v>
      </c>
      <c r="AK167">
        <f t="shared" si="45"/>
        <v>0.56999999999999973</v>
      </c>
      <c r="AL167">
        <f t="shared" si="45"/>
        <v>-0.87499999999999922</v>
      </c>
      <c r="AM167">
        <f t="shared" si="31"/>
        <v>-8.9772727272729613E-2</v>
      </c>
      <c r="AN167">
        <f t="shared" si="37"/>
        <v>-1.2602831462962956</v>
      </c>
      <c r="AO167">
        <f t="shared" si="38"/>
        <v>-2.4951288889523999</v>
      </c>
      <c r="AQ167">
        <f t="shared" si="39"/>
        <v>4.9340702860717869</v>
      </c>
      <c r="AR167" s="4">
        <f t="shared" si="40"/>
        <v>3.8799383576824598</v>
      </c>
      <c r="AT167" t="str">
        <f t="shared" si="41"/>
        <v>45432Shift_22</v>
      </c>
    </row>
    <row r="168" spans="1:46" x14ac:dyDescent="0.3">
      <c r="A168" s="2">
        <v>45432</v>
      </c>
      <c r="B168" t="s">
        <v>27</v>
      </c>
      <c r="C168">
        <v>8.1750000000000007</v>
      </c>
      <c r="D168">
        <v>38.125</v>
      </c>
      <c r="E168">
        <v>27.321249999999999</v>
      </c>
      <c r="F168">
        <v>55.73</v>
      </c>
      <c r="G168">
        <v>3.62</v>
      </c>
      <c r="H168">
        <v>3.1875</v>
      </c>
      <c r="I168">
        <v>153.375</v>
      </c>
      <c r="J168">
        <v>10.999028167161789</v>
      </c>
      <c r="K168">
        <v>6.0924338492865113E-3</v>
      </c>
      <c r="L168">
        <v>6.7010851514872294E-2</v>
      </c>
      <c r="M168">
        <v>21.653052283757631</v>
      </c>
      <c r="N168">
        <v>2.5887068097214618E-3</v>
      </c>
      <c r="O168">
        <v>5225</v>
      </c>
      <c r="P168">
        <v>81.293369437495926</v>
      </c>
      <c r="Q168">
        <v>27365.851024390249</v>
      </c>
      <c r="R168">
        <v>11301.88571875</v>
      </c>
      <c r="S168">
        <v>19.187634394013891</v>
      </c>
      <c r="T168">
        <f t="shared" si="33"/>
        <v>5.9672680684155708</v>
      </c>
      <c r="U168" t="e">
        <f t="shared" si="34"/>
        <v>#N/A</v>
      </c>
      <c r="V168">
        <f t="shared" si="42"/>
        <v>6.5008978596824276</v>
      </c>
      <c r="W168">
        <f t="shared" si="43"/>
        <v>7.8990561668924553</v>
      </c>
      <c r="X168" t="e">
        <f t="shared" si="35"/>
        <v>#N/A</v>
      </c>
      <c r="Y168" t="e">
        <f t="shared" si="36"/>
        <v>#N/A</v>
      </c>
      <c r="Z168" t="e">
        <f t="shared" si="44"/>
        <v>#N/A</v>
      </c>
      <c r="AA168" t="e">
        <f t="shared" si="44"/>
        <v>#N/A</v>
      </c>
      <c r="AB168" t="e">
        <f t="shared" si="44"/>
        <v>#N/A</v>
      </c>
      <c r="AC168" t="e">
        <f t="shared" si="44"/>
        <v>#N/A</v>
      </c>
      <c r="AG168">
        <f t="shared" si="46"/>
        <v>-5.0000000000000712E-3</v>
      </c>
      <c r="AH168">
        <f t="shared" si="46"/>
        <v>0</v>
      </c>
      <c r="AI168">
        <f t="shared" si="46"/>
        <v>-0.92604166666666532</v>
      </c>
      <c r="AJ168">
        <f t="shared" si="45"/>
        <v>-1.1379310344827527</v>
      </c>
      <c r="AK168">
        <f t="shared" si="45"/>
        <v>0.56999999999999973</v>
      </c>
      <c r="AL168">
        <f t="shared" si="45"/>
        <v>-1.0624999999999996</v>
      </c>
      <c r="AM168">
        <f t="shared" si="31"/>
        <v>-0.26022727272727508</v>
      </c>
      <c r="AN168">
        <f t="shared" si="37"/>
        <v>-0.63553321951219466</v>
      </c>
      <c r="AO168">
        <f t="shared" si="38"/>
        <v>-2.9483802786029818</v>
      </c>
      <c r="AQ168">
        <f t="shared" si="39"/>
        <v>6.5008978596824276</v>
      </c>
      <c r="AR168" s="4">
        <f t="shared" si="40"/>
        <v>5.4336382771487148</v>
      </c>
      <c r="AT168" t="str">
        <f t="shared" si="41"/>
        <v>45432Shift_23</v>
      </c>
    </row>
    <row r="169" spans="1:46" x14ac:dyDescent="0.3">
      <c r="A169" s="2">
        <v>45433</v>
      </c>
      <c r="B169" t="s">
        <v>28</v>
      </c>
      <c r="C169">
        <v>8.1750000000000007</v>
      </c>
      <c r="D169">
        <v>38.142857142857153</v>
      </c>
      <c r="E169">
        <v>27.081428571428571</v>
      </c>
      <c r="F169">
        <v>55.73</v>
      </c>
      <c r="G169">
        <v>3.44</v>
      </c>
      <c r="H169">
        <v>3.1628571428571428</v>
      </c>
      <c r="I169">
        <v>153.57142857142861</v>
      </c>
      <c r="J169">
        <v>10.64913566021713</v>
      </c>
      <c r="K169">
        <v>7.3166215717708864E-3</v>
      </c>
      <c r="L169">
        <v>7.7915695692259257E-2</v>
      </c>
      <c r="M169">
        <v>23.549092499431989</v>
      </c>
      <c r="N169">
        <v>7.267370902536438E-2</v>
      </c>
      <c r="O169">
        <v>5225</v>
      </c>
      <c r="P169">
        <v>81.323832879956981</v>
      </c>
      <c r="Q169">
        <v>33929.618360330584</v>
      </c>
      <c r="R169">
        <v>10349.695694214881</v>
      </c>
      <c r="S169">
        <v>21.026922032899112</v>
      </c>
      <c r="T169">
        <f t="shared" si="33"/>
        <v>9.678229796929072</v>
      </c>
      <c r="U169" t="e">
        <f t="shared" si="34"/>
        <v>#N/A</v>
      </c>
      <c r="V169">
        <f t="shared" si="42"/>
        <v>10.217914448019064</v>
      </c>
      <c r="W169">
        <f t="shared" si="43"/>
        <v>11.660715612371957</v>
      </c>
      <c r="X169" t="e">
        <f t="shared" si="35"/>
        <v>#N/A</v>
      </c>
      <c r="Y169" t="e">
        <f t="shared" si="36"/>
        <v>#N/A</v>
      </c>
      <c r="Z169" t="e">
        <f t="shared" si="44"/>
        <v>#N/A</v>
      </c>
      <c r="AA169" t="e">
        <f t="shared" si="44"/>
        <v>#N/A</v>
      </c>
      <c r="AB169" t="e">
        <f t="shared" si="44"/>
        <v>#N/A</v>
      </c>
      <c r="AC169" t="e">
        <f t="shared" si="44"/>
        <v>#N/A</v>
      </c>
      <c r="AG169">
        <f t="shared" si="46"/>
        <v>-5.0000000000000712E-3</v>
      </c>
      <c r="AH169">
        <f t="shared" si="46"/>
        <v>0</v>
      </c>
      <c r="AI169">
        <f t="shared" si="46"/>
        <v>-0.72619047619047505</v>
      </c>
      <c r="AJ169">
        <f t="shared" si="45"/>
        <v>-1.1379310344827527</v>
      </c>
      <c r="AK169">
        <f t="shared" si="45"/>
        <v>1.1100000000000003</v>
      </c>
      <c r="AL169">
        <f t="shared" si="45"/>
        <v>-1.1857142857142855</v>
      </c>
      <c r="AM169">
        <f t="shared" si="31"/>
        <v>-0.30487012987014145</v>
      </c>
      <c r="AN169">
        <f t="shared" si="37"/>
        <v>9.3774262258953564E-2</v>
      </c>
      <c r="AO169">
        <f t="shared" si="38"/>
        <v>-2.3652261003618831</v>
      </c>
      <c r="AQ169">
        <f t="shared" si="39"/>
        <v>10.217914448019064</v>
      </c>
      <c r="AR169" s="4">
        <f t="shared" si="40"/>
        <v>9.1385451458390801</v>
      </c>
      <c r="AT169" t="str">
        <f t="shared" si="41"/>
        <v>45433Shift_00</v>
      </c>
    </row>
    <row r="170" spans="1:46" x14ac:dyDescent="0.3">
      <c r="A170" s="2">
        <v>45433</v>
      </c>
      <c r="B170" t="s">
        <v>29</v>
      </c>
      <c r="C170">
        <v>8.1750000000000007</v>
      </c>
      <c r="D170">
        <v>38.142857142857153</v>
      </c>
      <c r="E170">
        <v>27.081428571428571</v>
      </c>
      <c r="F170">
        <v>55.73</v>
      </c>
      <c r="G170">
        <v>3.44</v>
      </c>
      <c r="H170">
        <v>3.1628571428571428</v>
      </c>
      <c r="I170">
        <v>153.57142857142861</v>
      </c>
      <c r="J170">
        <v>10.284099263921989</v>
      </c>
      <c r="K170">
        <v>7.2140224125063126E-3</v>
      </c>
      <c r="L170">
        <v>7.4189722582372955E-2</v>
      </c>
      <c r="M170">
        <v>23.727241020615139</v>
      </c>
      <c r="N170">
        <v>2.5882917272190119E-3</v>
      </c>
      <c r="O170">
        <v>5225</v>
      </c>
      <c r="P170">
        <v>81.325507241790731</v>
      </c>
      <c r="Q170">
        <v>32514.584707438011</v>
      </c>
      <c r="R170">
        <v>9548.8246198347115</v>
      </c>
      <c r="S170">
        <v>21.212109779651492</v>
      </c>
      <c r="T170">
        <f t="shared" si="33"/>
        <v>10.257674558330885</v>
      </c>
      <c r="U170" t="e">
        <f t="shared" si="34"/>
        <v>#N/A</v>
      </c>
      <c r="V170">
        <f t="shared" si="42"/>
        <v>10.793839596636262</v>
      </c>
      <c r="W170">
        <f t="shared" si="43"/>
        <v>12.236640760989156</v>
      </c>
      <c r="X170" t="e">
        <f t="shared" si="35"/>
        <v>#N/A</v>
      </c>
      <c r="Y170" t="e">
        <f t="shared" si="36"/>
        <v>#N/A</v>
      </c>
      <c r="Z170" t="e">
        <f t="shared" si="44"/>
        <v>#N/A</v>
      </c>
      <c r="AA170" t="e">
        <f t="shared" si="44"/>
        <v>#N/A</v>
      </c>
      <c r="AB170" t="e">
        <f t="shared" si="44"/>
        <v>#N/A</v>
      </c>
      <c r="AC170" t="e">
        <f t="shared" si="44"/>
        <v>#N/A</v>
      </c>
      <c r="AG170">
        <f t="shared" si="46"/>
        <v>-5.0000000000000712E-3</v>
      </c>
      <c r="AH170">
        <f t="shared" si="46"/>
        <v>0</v>
      </c>
      <c r="AI170">
        <f t="shared" si="46"/>
        <v>-0.72619047619047505</v>
      </c>
      <c r="AJ170">
        <f t="shared" si="45"/>
        <v>-1.1379310344827527</v>
      </c>
      <c r="AK170">
        <f t="shared" si="45"/>
        <v>1.1100000000000003</v>
      </c>
      <c r="AL170">
        <f t="shared" si="45"/>
        <v>-1.1857142857142855</v>
      </c>
      <c r="AM170">
        <f t="shared" si="31"/>
        <v>-0.30487012987014145</v>
      </c>
      <c r="AN170">
        <f t="shared" si="37"/>
        <v>-6.3451699173554518E-2</v>
      </c>
      <c r="AO170">
        <f t="shared" si="38"/>
        <v>-1.7568321065366486</v>
      </c>
      <c r="AQ170">
        <f t="shared" si="39"/>
        <v>10.793839596636262</v>
      </c>
      <c r="AR170" s="4">
        <f t="shared" si="40"/>
        <v>9.7215095200255082</v>
      </c>
      <c r="AT170" t="str">
        <f t="shared" si="41"/>
        <v>45433Shift_01</v>
      </c>
    </row>
    <row r="171" spans="1:46" x14ac:dyDescent="0.3">
      <c r="A171" s="2">
        <v>45433</v>
      </c>
      <c r="B171" t="s">
        <v>30</v>
      </c>
      <c r="C171">
        <v>8.1833333333333318</v>
      </c>
      <c r="D171">
        <v>38.428571428571431</v>
      </c>
      <c r="E171">
        <v>26.77428571428571</v>
      </c>
      <c r="F171">
        <v>55.73</v>
      </c>
      <c r="G171">
        <v>3.44</v>
      </c>
      <c r="H171">
        <v>3.1714285714285708</v>
      </c>
      <c r="I171">
        <v>154.71428571428569</v>
      </c>
      <c r="J171">
        <v>10.040284018533571</v>
      </c>
      <c r="K171">
        <v>7.8976612316396973E-3</v>
      </c>
      <c r="L171">
        <v>7.9294761847824205E-2</v>
      </c>
      <c r="M171">
        <v>24.265832736237829</v>
      </c>
      <c r="N171">
        <v>2.7321720508394509E-3</v>
      </c>
      <c r="O171">
        <v>5225</v>
      </c>
      <c r="P171">
        <v>81.333854911135376</v>
      </c>
      <c r="Q171">
        <v>32137.242399999999</v>
      </c>
      <c r="R171">
        <v>8330.259</v>
      </c>
      <c r="S171">
        <v>21.472213767170079</v>
      </c>
      <c r="T171">
        <f t="shared" si="33"/>
        <v>11.107489248450641</v>
      </c>
      <c r="U171" t="e">
        <f t="shared" si="34"/>
        <v>#N/A</v>
      </c>
      <c r="V171">
        <f t="shared" si="42"/>
        <v>11.653028020937946</v>
      </c>
      <c r="W171">
        <f t="shared" si="43"/>
        <v>13.355569445031085</v>
      </c>
      <c r="X171" t="e">
        <f t="shared" si="35"/>
        <v>#N/A</v>
      </c>
      <c r="Y171" t="e">
        <f t="shared" si="36"/>
        <v>#N/A</v>
      </c>
      <c r="Z171" t="e">
        <f t="shared" si="44"/>
        <v>#N/A</v>
      </c>
      <c r="AA171" t="e">
        <f t="shared" si="44"/>
        <v>#N/A</v>
      </c>
      <c r="AB171" t="e">
        <f t="shared" si="44"/>
        <v>#N/A</v>
      </c>
      <c r="AC171" t="e">
        <f t="shared" si="44"/>
        <v>#N/A</v>
      </c>
      <c r="AG171">
        <f t="shared" si="46"/>
        <v>-6.6666666666662881E-3</v>
      </c>
      <c r="AH171">
        <f t="shared" si="46"/>
        <v>0</v>
      </c>
      <c r="AI171">
        <f t="shared" si="46"/>
        <v>-0.47023809523809135</v>
      </c>
      <c r="AJ171">
        <f t="shared" si="45"/>
        <v>-1.1379310344827527</v>
      </c>
      <c r="AK171">
        <f t="shared" si="45"/>
        <v>1.1100000000000003</v>
      </c>
      <c r="AL171">
        <f t="shared" si="45"/>
        <v>-1.1428571428571455</v>
      </c>
      <c r="AM171">
        <f t="shared" si="31"/>
        <v>-0.56461038961038734</v>
      </c>
      <c r="AN171">
        <f t="shared" si="37"/>
        <v>-0.10537862222222248</v>
      </c>
      <c r="AO171">
        <f t="shared" si="38"/>
        <v>-1.3504733642226174</v>
      </c>
      <c r="AQ171">
        <f t="shared" si="39"/>
        <v>11.653028020937946</v>
      </c>
      <c r="AR171" s="4">
        <f t="shared" si="40"/>
        <v>10.561950475963334</v>
      </c>
      <c r="AT171" t="str">
        <f t="shared" si="41"/>
        <v>45433Shift_02</v>
      </c>
    </row>
    <row r="172" spans="1:46" x14ac:dyDescent="0.3">
      <c r="A172" s="2">
        <v>45433</v>
      </c>
      <c r="B172" t="s">
        <v>31</v>
      </c>
      <c r="C172">
        <v>8.1833333333333318</v>
      </c>
      <c r="D172">
        <v>38.428571428571431</v>
      </c>
      <c r="E172">
        <v>26.77428571428571</v>
      </c>
      <c r="F172">
        <v>55.73</v>
      </c>
      <c r="G172">
        <v>3.44</v>
      </c>
      <c r="H172">
        <v>3.1714285714285708</v>
      </c>
      <c r="I172">
        <v>154.71428571428569</v>
      </c>
      <c r="J172">
        <v>10.040284018533571</v>
      </c>
      <c r="K172">
        <v>7.8976612316396973E-3</v>
      </c>
      <c r="L172">
        <v>7.9294761847824205E-2</v>
      </c>
      <c r="M172">
        <v>24.265832736237829</v>
      </c>
      <c r="N172">
        <v>2.7321720508394509E-3</v>
      </c>
      <c r="O172">
        <v>5225</v>
      </c>
      <c r="P172">
        <v>81.333854911135376</v>
      </c>
      <c r="Q172">
        <v>32137.242399999999</v>
      </c>
      <c r="R172">
        <v>8330.259</v>
      </c>
      <c r="S172">
        <v>21.472213767170079</v>
      </c>
      <c r="T172">
        <f t="shared" si="33"/>
        <v>11.107489248450641</v>
      </c>
      <c r="U172" t="e">
        <f t="shared" si="34"/>
        <v>#N/A</v>
      </c>
      <c r="V172">
        <f t="shared" si="42"/>
        <v>11.653028020937946</v>
      </c>
      <c r="W172">
        <f t="shared" si="43"/>
        <v>13.355569445031085</v>
      </c>
      <c r="X172" t="e">
        <f t="shared" si="35"/>
        <v>#N/A</v>
      </c>
      <c r="Y172" t="e">
        <f t="shared" si="36"/>
        <v>#N/A</v>
      </c>
      <c r="Z172" t="e">
        <f t="shared" si="44"/>
        <v>#N/A</v>
      </c>
      <c r="AA172" t="e">
        <f t="shared" si="44"/>
        <v>#N/A</v>
      </c>
      <c r="AB172" t="e">
        <f t="shared" si="44"/>
        <v>#N/A</v>
      </c>
      <c r="AC172" t="e">
        <f t="shared" si="44"/>
        <v>#N/A</v>
      </c>
      <c r="AG172">
        <f t="shared" si="46"/>
        <v>-6.6666666666662881E-3</v>
      </c>
      <c r="AH172">
        <f t="shared" si="46"/>
        <v>0</v>
      </c>
      <c r="AI172">
        <f t="shared" si="46"/>
        <v>-0.47023809523809135</v>
      </c>
      <c r="AJ172">
        <f t="shared" si="45"/>
        <v>-1.1379310344827527</v>
      </c>
      <c r="AK172">
        <f t="shared" si="45"/>
        <v>1.1100000000000003</v>
      </c>
      <c r="AL172">
        <f t="shared" si="45"/>
        <v>-1.1428571428571455</v>
      </c>
      <c r="AM172">
        <f t="shared" si="31"/>
        <v>-0.56461038961038734</v>
      </c>
      <c r="AN172">
        <f t="shared" si="37"/>
        <v>-0.10537862222222248</v>
      </c>
      <c r="AO172">
        <f t="shared" si="38"/>
        <v>-1.3504733642226174</v>
      </c>
      <c r="AQ172">
        <f t="shared" si="39"/>
        <v>11.653028020937946</v>
      </c>
      <c r="AR172" s="4">
        <f t="shared" si="40"/>
        <v>10.561950475963334</v>
      </c>
      <c r="AT172" t="str">
        <f t="shared" si="41"/>
        <v>45433Shift_03</v>
      </c>
    </row>
    <row r="173" spans="1:46" x14ac:dyDescent="0.3">
      <c r="A173" s="2">
        <v>45433</v>
      </c>
      <c r="B173" t="s">
        <v>32</v>
      </c>
      <c r="C173">
        <v>8.1833333333333318</v>
      </c>
      <c r="D173">
        <v>38.428571428571431</v>
      </c>
      <c r="E173">
        <v>26.77428571428571</v>
      </c>
      <c r="F173">
        <v>55.73</v>
      </c>
      <c r="G173">
        <v>3.44</v>
      </c>
      <c r="H173">
        <v>3.1714285714285708</v>
      </c>
      <c r="I173">
        <v>154.71428571428569</v>
      </c>
      <c r="J173">
        <v>10.040284018533571</v>
      </c>
      <c r="K173">
        <v>7.8976612316396973E-3</v>
      </c>
      <c r="L173">
        <v>7.9294761847824205E-2</v>
      </c>
      <c r="M173">
        <v>24.265832736237829</v>
      </c>
      <c r="N173">
        <v>2.7321720508394509E-3</v>
      </c>
      <c r="O173">
        <v>5225</v>
      </c>
      <c r="P173">
        <v>81.333854911135376</v>
      </c>
      <c r="Q173">
        <v>32137.242399999999</v>
      </c>
      <c r="R173">
        <v>8330.259</v>
      </c>
      <c r="S173">
        <v>21.472213767170079</v>
      </c>
      <c r="T173">
        <f t="shared" si="33"/>
        <v>11.107489248450641</v>
      </c>
      <c r="U173" t="e">
        <f t="shared" si="34"/>
        <v>#N/A</v>
      </c>
      <c r="V173">
        <f t="shared" si="42"/>
        <v>11.653028020937946</v>
      </c>
      <c r="W173">
        <f t="shared" si="43"/>
        <v>13.355569445031085</v>
      </c>
      <c r="X173" t="e">
        <f t="shared" si="35"/>
        <v>#N/A</v>
      </c>
      <c r="Y173" t="e">
        <f t="shared" si="36"/>
        <v>#N/A</v>
      </c>
      <c r="Z173" t="e">
        <f t="shared" si="44"/>
        <v>#N/A</v>
      </c>
      <c r="AA173" t="e">
        <f t="shared" si="44"/>
        <v>#N/A</v>
      </c>
      <c r="AB173" t="e">
        <f t="shared" si="44"/>
        <v>#N/A</v>
      </c>
      <c r="AC173" t="e">
        <f t="shared" si="44"/>
        <v>#N/A</v>
      </c>
      <c r="AG173">
        <f t="shared" si="46"/>
        <v>-6.6666666666662881E-3</v>
      </c>
      <c r="AH173">
        <f t="shared" si="46"/>
        <v>0</v>
      </c>
      <c r="AI173">
        <f t="shared" si="46"/>
        <v>-0.47023809523809135</v>
      </c>
      <c r="AJ173">
        <f t="shared" si="45"/>
        <v>-1.1379310344827527</v>
      </c>
      <c r="AK173">
        <f t="shared" si="45"/>
        <v>1.1100000000000003</v>
      </c>
      <c r="AL173">
        <f t="shared" si="45"/>
        <v>-1.1428571428571455</v>
      </c>
      <c r="AM173">
        <f t="shared" si="31"/>
        <v>-0.56461038961038734</v>
      </c>
      <c r="AN173">
        <f t="shared" si="37"/>
        <v>-0.10537862222222248</v>
      </c>
      <c r="AO173">
        <f t="shared" si="38"/>
        <v>-1.3504733642226174</v>
      </c>
      <c r="AQ173">
        <f t="shared" si="39"/>
        <v>11.653028020937946</v>
      </c>
      <c r="AR173" s="4">
        <f t="shared" si="40"/>
        <v>10.561950475963334</v>
      </c>
      <c r="AT173" t="str">
        <f t="shared" si="41"/>
        <v>45433Shift_04</v>
      </c>
    </row>
    <row r="174" spans="1:46" x14ac:dyDescent="0.3">
      <c r="A174" s="2">
        <v>45433</v>
      </c>
      <c r="B174" t="s">
        <v>19</v>
      </c>
      <c r="C174">
        <v>8.1049999999999986</v>
      </c>
      <c r="D174">
        <v>38.714285714285722</v>
      </c>
      <c r="E174">
        <v>26.804285714285719</v>
      </c>
      <c r="F174">
        <v>55.31</v>
      </c>
      <c r="G174">
        <v>3.44</v>
      </c>
      <c r="H174">
        <v>3.205714285714286</v>
      </c>
      <c r="I174">
        <v>151.42857142857139</v>
      </c>
      <c r="J174">
        <v>8.389093245447981</v>
      </c>
      <c r="K174">
        <v>5.73902516446458E-3</v>
      </c>
      <c r="L174">
        <v>4.8145217242665787E-2</v>
      </c>
      <c r="M174">
        <v>22.93116927283625</v>
      </c>
      <c r="N174">
        <v>2.5888780021670011E-3</v>
      </c>
      <c r="O174">
        <v>5225</v>
      </c>
      <c r="P174">
        <v>81.313174157668541</v>
      </c>
      <c r="Q174">
        <v>24027.830523577231</v>
      </c>
      <c r="R174">
        <v>5309.4832896564003</v>
      </c>
      <c r="S174">
        <v>22.330194786439812</v>
      </c>
      <c r="T174">
        <f t="shared" si="33"/>
        <v>13.416242663779919</v>
      </c>
      <c r="U174" t="e">
        <f t="shared" si="34"/>
        <v>#N/A</v>
      </c>
      <c r="V174">
        <f t="shared" si="42"/>
        <v>13.600904783825431</v>
      </c>
      <c r="W174">
        <f t="shared" si="43"/>
        <v>13.832555030130846</v>
      </c>
      <c r="X174" t="e">
        <f t="shared" si="35"/>
        <v>#N/A</v>
      </c>
      <c r="Y174" t="e">
        <f t="shared" si="36"/>
        <v>#N/A</v>
      </c>
      <c r="Z174" t="e">
        <f t="shared" si="44"/>
        <v>#N/A</v>
      </c>
      <c r="AA174" t="e">
        <f t="shared" si="44"/>
        <v>#N/A</v>
      </c>
      <c r="AB174" t="e">
        <f t="shared" si="44"/>
        <v>#N/A</v>
      </c>
      <c r="AC174" t="e">
        <f t="shared" si="44"/>
        <v>#N/A</v>
      </c>
      <c r="AG174">
        <f t="shared" si="46"/>
        <v>9.0000000000003411E-3</v>
      </c>
      <c r="AH174">
        <f t="shared" si="46"/>
        <v>0</v>
      </c>
      <c r="AI174">
        <f t="shared" si="46"/>
        <v>-0.49523809523809825</v>
      </c>
      <c r="AJ174">
        <f t="shared" si="45"/>
        <v>-0.4137931034482793</v>
      </c>
      <c r="AK174">
        <f t="shared" si="45"/>
        <v>1.1100000000000003</v>
      </c>
      <c r="AL174">
        <f t="shared" si="45"/>
        <v>-0.97142857142856975</v>
      </c>
      <c r="AM174">
        <f t="shared" si="31"/>
        <v>0.18214285714286405</v>
      </c>
      <c r="AN174">
        <f t="shared" si="37"/>
        <v>-1.0064243862691966</v>
      </c>
      <c r="AO174">
        <f t="shared" si="38"/>
        <v>1.4015112575866993</v>
      </c>
      <c r="AQ174">
        <f t="shared" si="39"/>
        <v>13.600904783825431</v>
      </c>
      <c r="AR174" s="4">
        <f t="shared" si="40"/>
        <v>13.231580543734408</v>
      </c>
      <c r="AT174" t="str">
        <f t="shared" si="41"/>
        <v>45433Shift_10</v>
      </c>
    </row>
    <row r="175" spans="1:46" x14ac:dyDescent="0.3">
      <c r="A175" s="2">
        <v>45433</v>
      </c>
      <c r="B175" t="s">
        <v>20</v>
      </c>
      <c r="C175">
        <v>8.0459999999999994</v>
      </c>
      <c r="D175">
        <v>38.571428571428569</v>
      </c>
      <c r="E175">
        <v>26.932857142857141</v>
      </c>
      <c r="F175">
        <v>55.31</v>
      </c>
      <c r="G175">
        <v>3.44</v>
      </c>
      <c r="H175">
        <v>3.1857142857142859</v>
      </c>
      <c r="I175">
        <v>149.28571428571431</v>
      </c>
      <c r="J175">
        <v>8.3505444786395255</v>
      </c>
      <c r="K175">
        <v>4.8253878895066068E-3</v>
      </c>
      <c r="L175">
        <v>4.029461619801343E-2</v>
      </c>
      <c r="M175">
        <v>23.17060604363456</v>
      </c>
      <c r="N175">
        <v>2.5885157644169191E-3</v>
      </c>
      <c r="O175">
        <v>5225</v>
      </c>
      <c r="P175">
        <v>81.316884143023302</v>
      </c>
      <c r="Q175">
        <v>20254.740959999999</v>
      </c>
      <c r="R175">
        <v>5891.8249999999998</v>
      </c>
      <c r="S175">
        <v>23.09098716162978</v>
      </c>
      <c r="T175">
        <f t="shared" si="33"/>
        <v>13.648359424777222</v>
      </c>
      <c r="U175" t="e">
        <f t="shared" si="34"/>
        <v>#N/A</v>
      </c>
      <c r="V175">
        <f t="shared" si="42"/>
        <v>13.815850236133391</v>
      </c>
      <c r="W175">
        <f t="shared" si="43"/>
        <v>13.560487495425834</v>
      </c>
      <c r="X175" t="e">
        <f t="shared" si="35"/>
        <v>#N/A</v>
      </c>
      <c r="Y175" t="e">
        <f t="shared" si="36"/>
        <v>#N/A</v>
      </c>
      <c r="Z175" t="e">
        <f t="shared" si="44"/>
        <v>#N/A</v>
      </c>
      <c r="AA175" t="e">
        <f t="shared" si="44"/>
        <v>#N/A</v>
      </c>
      <c r="AB175" t="e">
        <f t="shared" si="44"/>
        <v>#N/A</v>
      </c>
      <c r="AC175" t="e">
        <f t="shared" si="44"/>
        <v>#N/A</v>
      </c>
      <c r="AG175">
        <f t="shared" si="46"/>
        <v>2.0800000000000197E-2</v>
      </c>
      <c r="AH175">
        <f t="shared" si="46"/>
        <v>0</v>
      </c>
      <c r="AI175">
        <f t="shared" si="46"/>
        <v>-0.60238095238095046</v>
      </c>
      <c r="AJ175">
        <f t="shared" si="45"/>
        <v>-0.4137931034482793</v>
      </c>
      <c r="AK175">
        <f t="shared" si="45"/>
        <v>1.1100000000000003</v>
      </c>
      <c r="AL175">
        <f t="shared" si="45"/>
        <v>-1.0714285714285698</v>
      </c>
      <c r="AM175">
        <f t="shared" si="31"/>
        <v>0.66915584415583718</v>
      </c>
      <c r="AN175">
        <f t="shared" si="37"/>
        <v>-1.4256565600000002</v>
      </c>
      <c r="AO175">
        <f t="shared" si="38"/>
        <v>1.4657592022674582</v>
      </c>
      <c r="AQ175">
        <f t="shared" si="39"/>
        <v>13.815850236133391</v>
      </c>
      <c r="AR175" s="4">
        <f t="shared" si="40"/>
        <v>13.480868613421054</v>
      </c>
      <c r="AT175" t="str">
        <f t="shared" si="41"/>
        <v>45433Shift_11</v>
      </c>
    </row>
    <row r="176" spans="1:46" x14ac:dyDescent="0.3">
      <c r="A176" s="2">
        <v>45433</v>
      </c>
      <c r="B176" t="s">
        <v>21</v>
      </c>
      <c r="C176">
        <v>7.9883333333333333</v>
      </c>
      <c r="D176">
        <v>38.375</v>
      </c>
      <c r="E176">
        <v>26.9575</v>
      </c>
      <c r="F176">
        <v>55.31</v>
      </c>
      <c r="G176">
        <v>3.55</v>
      </c>
      <c r="H176">
        <v>3.1875</v>
      </c>
      <c r="I176">
        <v>146.625</v>
      </c>
      <c r="J176">
        <v>8.3922399557846319</v>
      </c>
      <c r="K176">
        <v>5.2935271631010762E-3</v>
      </c>
      <c r="L176">
        <v>4.4424550165208118E-2</v>
      </c>
      <c r="M176">
        <v>22.596452164563829</v>
      </c>
      <c r="N176">
        <v>2.5847605999534998E-3</v>
      </c>
      <c r="O176">
        <v>5225</v>
      </c>
      <c r="P176">
        <v>81.307986412801412</v>
      </c>
      <c r="Q176">
        <v>22114.0137184669</v>
      </c>
      <c r="R176">
        <v>7148.8012857142858</v>
      </c>
      <c r="S176">
        <v>23.1642711725871</v>
      </c>
      <c r="T176">
        <f t="shared" si="33"/>
        <v>13.591096396491588</v>
      </c>
      <c r="U176" t="e">
        <f t="shared" si="34"/>
        <v>#N/A</v>
      </c>
      <c r="V176">
        <f t="shared" si="42"/>
        <v>13.73722215893763</v>
      </c>
      <c r="W176">
        <f t="shared" si="43"/>
        <v>12.877151626022275</v>
      </c>
      <c r="X176" t="e">
        <f t="shared" si="35"/>
        <v>#N/A</v>
      </c>
      <c r="Y176" t="e">
        <f t="shared" si="36"/>
        <v>#N/A</v>
      </c>
      <c r="Z176" t="e">
        <f t="shared" si="44"/>
        <v>#N/A</v>
      </c>
      <c r="AA176" t="e">
        <f t="shared" si="44"/>
        <v>#N/A</v>
      </c>
      <c r="AB176" t="e">
        <f t="shared" si="44"/>
        <v>#N/A</v>
      </c>
      <c r="AC176" t="e">
        <f t="shared" si="44"/>
        <v>#N/A</v>
      </c>
      <c r="AG176">
        <f t="shared" si="46"/>
        <v>3.2333333333333415E-2</v>
      </c>
      <c r="AH176">
        <f t="shared" si="46"/>
        <v>0</v>
      </c>
      <c r="AI176">
        <f t="shared" si="46"/>
        <v>-0.62291666666666556</v>
      </c>
      <c r="AJ176">
        <f t="shared" si="45"/>
        <v>-0.4137931034482793</v>
      </c>
      <c r="AK176">
        <f t="shared" si="45"/>
        <v>0.78000000000000069</v>
      </c>
      <c r="AL176">
        <f t="shared" si="45"/>
        <v>-1.0624999999999996</v>
      </c>
      <c r="AM176">
        <f t="shared" si="31"/>
        <v>1.273863636363634</v>
      </c>
      <c r="AN176">
        <f t="shared" si="37"/>
        <v>-1.2190706979481223</v>
      </c>
      <c r="AO176">
        <f t="shared" si="38"/>
        <v>1.3962667403589477</v>
      </c>
      <c r="AQ176">
        <f t="shared" si="39"/>
        <v>13.73722215893763</v>
      </c>
      <c r="AR176" s="4">
        <f t="shared" si="40"/>
        <v>13.444970634045546</v>
      </c>
      <c r="AT176" t="str">
        <f t="shared" si="41"/>
        <v>45433Shift_12</v>
      </c>
    </row>
    <row r="177" spans="1:46" x14ac:dyDescent="0.3">
      <c r="A177" s="2">
        <v>45433</v>
      </c>
      <c r="B177" t="s">
        <v>22</v>
      </c>
      <c r="C177">
        <v>7.9471428571428566</v>
      </c>
      <c r="D177">
        <v>38.222222222222221</v>
      </c>
      <c r="E177">
        <v>26.951111111111111</v>
      </c>
      <c r="F177">
        <v>55.31</v>
      </c>
      <c r="G177">
        <v>3.55</v>
      </c>
      <c r="H177">
        <v>3.1888888888888891</v>
      </c>
      <c r="I177">
        <v>145.66666666666671</v>
      </c>
      <c r="J177">
        <v>8.6513236131381959</v>
      </c>
      <c r="K177">
        <v>8.1644173346598348E-3</v>
      </c>
      <c r="L177">
        <v>7.0633016474857438E-2</v>
      </c>
      <c r="M177">
        <v>23.249366194424962</v>
      </c>
      <c r="N177">
        <v>2.5850788070970049E-3</v>
      </c>
      <c r="O177">
        <v>5225</v>
      </c>
      <c r="P177">
        <v>81.318102890220786</v>
      </c>
      <c r="Q177">
        <v>33952.034714285714</v>
      </c>
      <c r="R177">
        <v>8190.1484285714287</v>
      </c>
      <c r="S177">
        <v>24.050610824313338</v>
      </c>
      <c r="T177">
        <f t="shared" si="33"/>
        <v>15.443084079663357</v>
      </c>
      <c r="U177" t="e">
        <f t="shared" si="34"/>
        <v>#N/A</v>
      </c>
      <c r="V177">
        <f t="shared" si="42"/>
        <v>15.581398546328357</v>
      </c>
      <c r="W177">
        <f t="shared" si="43"/>
        <v>14.503524983109983</v>
      </c>
      <c r="X177" t="e">
        <f t="shared" si="35"/>
        <v>#N/A</v>
      </c>
      <c r="Y177" t="e">
        <f t="shared" si="36"/>
        <v>#N/A</v>
      </c>
      <c r="Z177" t="e">
        <f t="shared" si="44"/>
        <v>#N/A</v>
      </c>
      <c r="AA177" t="e">
        <f t="shared" si="44"/>
        <v>#N/A</v>
      </c>
      <c r="AB177" t="e">
        <f t="shared" si="44"/>
        <v>#N/A</v>
      </c>
      <c r="AC177" t="e">
        <f t="shared" si="44"/>
        <v>#N/A</v>
      </c>
      <c r="AG177">
        <f t="shared" si="46"/>
        <v>4.0571428571428751E-2</v>
      </c>
      <c r="AH177">
        <f t="shared" si="46"/>
        <v>0</v>
      </c>
      <c r="AI177">
        <f t="shared" si="46"/>
        <v>-0.61759259259259147</v>
      </c>
      <c r="AJ177">
        <f t="shared" si="45"/>
        <v>-0.4137931034482793</v>
      </c>
      <c r="AK177">
        <f t="shared" si="45"/>
        <v>0.78000000000000069</v>
      </c>
      <c r="AL177">
        <f t="shared" si="45"/>
        <v>-1.055555555555554</v>
      </c>
      <c r="AM177">
        <f t="shared" si="31"/>
        <v>1.4916666666666538</v>
      </c>
      <c r="AN177">
        <f t="shared" si="37"/>
        <v>9.6264968253968006E-2</v>
      </c>
      <c r="AO177">
        <f t="shared" si="38"/>
        <v>0.9644606447696743</v>
      </c>
      <c r="AQ177">
        <f t="shared" si="39"/>
        <v>15.581398546328357</v>
      </c>
      <c r="AR177" s="4">
        <f t="shared" si="40"/>
        <v>15.30476961299836</v>
      </c>
      <c r="AT177" t="str">
        <f t="shared" si="41"/>
        <v>45433Shift_13</v>
      </c>
    </row>
    <row r="178" spans="1:46" x14ac:dyDescent="0.3">
      <c r="A178" s="2">
        <v>45433</v>
      </c>
      <c r="B178" t="s">
        <v>23</v>
      </c>
      <c r="C178">
        <v>7.9471428571428566</v>
      </c>
      <c r="D178">
        <v>38.222222222222221</v>
      </c>
      <c r="E178">
        <v>26.951111111111111</v>
      </c>
      <c r="F178">
        <v>55.31</v>
      </c>
      <c r="G178">
        <v>3.55</v>
      </c>
      <c r="H178">
        <v>3.1888888888888891</v>
      </c>
      <c r="I178">
        <v>145.66666666666671</v>
      </c>
      <c r="J178">
        <v>8.8344282702258532</v>
      </c>
      <c r="K178">
        <v>1.0865137752450609E-2</v>
      </c>
      <c r="L178">
        <v>9.598728012014783E-2</v>
      </c>
      <c r="M178">
        <v>23.817064442338602</v>
      </c>
      <c r="N178">
        <v>2.5853553572370278E-3</v>
      </c>
      <c r="O178">
        <v>5225</v>
      </c>
      <c r="P178">
        <v>81.326899001219687</v>
      </c>
      <c r="Q178">
        <v>48224.947999999997</v>
      </c>
      <c r="R178">
        <v>8953.8029999999999</v>
      </c>
      <c r="S178">
        <v>24.618481979831721</v>
      </c>
      <c r="T178">
        <f t="shared" si="33"/>
        <v>17.342483911630097</v>
      </c>
      <c r="U178" t="e">
        <f t="shared" si="34"/>
        <v>#N/A</v>
      </c>
      <c r="V178">
        <f t="shared" si="42"/>
        <v>17.480711924492727</v>
      </c>
      <c r="W178">
        <f t="shared" si="43"/>
        <v>16.402838361274352</v>
      </c>
      <c r="X178" t="e">
        <f t="shared" si="35"/>
        <v>#N/A</v>
      </c>
      <c r="Y178" t="e">
        <f t="shared" si="36"/>
        <v>#N/A</v>
      </c>
      <c r="Z178" t="e">
        <f t="shared" si="44"/>
        <v>#N/A</v>
      </c>
      <c r="AA178" t="e">
        <f t="shared" si="44"/>
        <v>#N/A</v>
      </c>
      <c r="AB178" t="e">
        <f t="shared" si="44"/>
        <v>#N/A</v>
      </c>
      <c r="AC178" t="e">
        <f t="shared" si="44"/>
        <v>#N/A</v>
      </c>
      <c r="AG178">
        <f t="shared" si="46"/>
        <v>4.0571428571428751E-2</v>
      </c>
      <c r="AH178">
        <f t="shared" si="46"/>
        <v>0</v>
      </c>
      <c r="AI178">
        <f t="shared" si="46"/>
        <v>-0.61759259259259147</v>
      </c>
      <c r="AJ178">
        <f t="shared" si="45"/>
        <v>-0.4137931034482793</v>
      </c>
      <c r="AK178">
        <f t="shared" si="45"/>
        <v>0.78000000000000069</v>
      </c>
      <c r="AL178">
        <f t="shared" si="45"/>
        <v>-1.055555555555554</v>
      </c>
      <c r="AM178">
        <f t="shared" si="31"/>
        <v>1.4916666666666538</v>
      </c>
      <c r="AN178">
        <f t="shared" si="37"/>
        <v>1.6821442222222216</v>
      </c>
      <c r="AO178">
        <f t="shared" si="38"/>
        <v>0.65928621629024542</v>
      </c>
      <c r="AQ178">
        <f t="shared" si="39"/>
        <v>17.480711924492727</v>
      </c>
      <c r="AR178" s="4">
        <f t="shared" si="40"/>
        <v>17.204255898767471</v>
      </c>
      <c r="AT178" t="str">
        <f t="shared" si="41"/>
        <v>45433Shift_14</v>
      </c>
    </row>
    <row r="179" spans="1:46" x14ac:dyDescent="0.3">
      <c r="A179" s="2">
        <v>45433</v>
      </c>
      <c r="B179" t="s">
        <v>24</v>
      </c>
      <c r="C179">
        <v>7.9050000000000002</v>
      </c>
      <c r="D179">
        <v>37.888888888888893</v>
      </c>
      <c r="E179">
        <v>27.067777777777781</v>
      </c>
      <c r="F179">
        <v>55.31</v>
      </c>
      <c r="G179">
        <v>3.55</v>
      </c>
      <c r="H179">
        <v>3.1822222222222218</v>
      </c>
      <c r="I179">
        <v>145.33333333333329</v>
      </c>
      <c r="J179">
        <v>8.4533834350812498</v>
      </c>
      <c r="K179">
        <v>9.8757147889060107E-3</v>
      </c>
      <c r="L179">
        <v>8.3483203806124992E-2</v>
      </c>
      <c r="M179">
        <v>24.07421889257656</v>
      </c>
      <c r="N179">
        <v>2.5854784761029179E-3</v>
      </c>
      <c r="O179">
        <v>5225</v>
      </c>
      <c r="P179">
        <v>81.330883431705885</v>
      </c>
      <c r="Q179">
        <v>48224.947999999997</v>
      </c>
      <c r="R179">
        <v>8953.8029999999999</v>
      </c>
      <c r="S179">
        <v>24.956887110191321</v>
      </c>
      <c r="T179">
        <f t="shared" si="33"/>
        <v>18.191090230921688</v>
      </c>
      <c r="U179" t="e">
        <f t="shared" si="34"/>
        <v>#N/A</v>
      </c>
      <c r="V179">
        <f t="shared" si="42"/>
        <v>18.326571691602297</v>
      </c>
      <c r="W179">
        <f t="shared" si="43"/>
        <v>17.172940552626322</v>
      </c>
      <c r="X179" t="e">
        <f t="shared" si="35"/>
        <v>#N/A</v>
      </c>
      <c r="Y179" t="e">
        <f t="shared" si="36"/>
        <v>#N/A</v>
      </c>
      <c r="Z179" t="e">
        <f t="shared" si="44"/>
        <v>#N/A</v>
      </c>
      <c r="AA179" t="e">
        <f t="shared" si="44"/>
        <v>#N/A</v>
      </c>
      <c r="AB179" t="e">
        <f t="shared" si="44"/>
        <v>#N/A</v>
      </c>
      <c r="AC179" t="e">
        <f t="shared" si="44"/>
        <v>#N/A</v>
      </c>
      <c r="AG179">
        <f t="shared" si="46"/>
        <v>4.9000000000000023E-2</v>
      </c>
      <c r="AH179">
        <f t="shared" si="46"/>
        <v>0</v>
      </c>
      <c r="AI179">
        <f t="shared" si="46"/>
        <v>-0.7148148148148169</v>
      </c>
      <c r="AJ179">
        <f t="shared" si="45"/>
        <v>-0.4137931034482793</v>
      </c>
      <c r="AK179">
        <f t="shared" si="45"/>
        <v>0.78000000000000069</v>
      </c>
      <c r="AL179">
        <f t="shared" si="45"/>
        <v>-1.0888888888888903</v>
      </c>
      <c r="AM179">
        <f t="shared" si="31"/>
        <v>1.567424242424251</v>
      </c>
      <c r="AN179">
        <f t="shared" si="37"/>
        <v>1.6821442222222216</v>
      </c>
      <c r="AO179">
        <f t="shared" si="38"/>
        <v>1.2943609415312511</v>
      </c>
      <c r="AQ179">
        <f t="shared" si="39"/>
        <v>18.326571691602297</v>
      </c>
      <c r="AR179" s="4">
        <f t="shared" si="40"/>
        <v>18.055608770241083</v>
      </c>
      <c r="AT179" t="str">
        <f t="shared" si="41"/>
        <v>45433Shift_15</v>
      </c>
    </row>
    <row r="180" spans="1:46" x14ac:dyDescent="0.3">
      <c r="A180" s="2">
        <v>45433</v>
      </c>
      <c r="B180" t="s">
        <v>25</v>
      </c>
      <c r="C180">
        <v>7.8</v>
      </c>
      <c r="D180">
        <v>37.545454545454547</v>
      </c>
      <c r="E180">
        <v>26.74727272727273</v>
      </c>
      <c r="F180">
        <v>55.31</v>
      </c>
      <c r="G180">
        <v>3.375</v>
      </c>
      <c r="H180">
        <v>3.1745454545454548</v>
      </c>
      <c r="I180">
        <v>145.5454545454545</v>
      </c>
      <c r="J180">
        <v>8.874512235538571</v>
      </c>
      <c r="K180">
        <v>1.1432453325238311E-2</v>
      </c>
      <c r="L180">
        <v>0.101457446917051</v>
      </c>
      <c r="M180">
        <v>26.17358951011002</v>
      </c>
      <c r="N180">
        <v>2.5864960041762719E-3</v>
      </c>
      <c r="O180">
        <v>5225</v>
      </c>
      <c r="P180">
        <v>81.363411780866642</v>
      </c>
      <c r="Q180">
        <v>57444.846200000007</v>
      </c>
      <c r="R180">
        <v>4431.4217591240877</v>
      </c>
      <c r="S180">
        <v>27.00504462903346</v>
      </c>
      <c r="T180">
        <f t="shared" si="33"/>
        <v>21.036513036130344</v>
      </c>
      <c r="U180" t="e">
        <f t="shared" si="34"/>
        <v>#N/A</v>
      </c>
      <c r="V180">
        <f t="shared" si="42"/>
        <v>21.173496362961018</v>
      </c>
      <c r="W180">
        <f t="shared" si="43"/>
        <v>20.068074590376231</v>
      </c>
      <c r="X180" t="e">
        <f t="shared" si="35"/>
        <v>#N/A</v>
      </c>
      <c r="Y180" t="e">
        <f t="shared" si="36"/>
        <v>#N/A</v>
      </c>
      <c r="Z180" t="e">
        <f t="shared" si="44"/>
        <v>#N/A</v>
      </c>
      <c r="AA180" t="e">
        <f t="shared" si="44"/>
        <v>#N/A</v>
      </c>
      <c r="AB180" t="e">
        <f t="shared" si="44"/>
        <v>#N/A</v>
      </c>
      <c r="AC180" t="e">
        <f t="shared" si="44"/>
        <v>#N/A</v>
      </c>
      <c r="AG180">
        <f t="shared" si="46"/>
        <v>7.0000000000000104E-2</v>
      </c>
      <c r="AH180">
        <f t="shared" si="46"/>
        <v>0</v>
      </c>
      <c r="AI180">
        <f t="shared" si="46"/>
        <v>-0.44772727272727403</v>
      </c>
      <c r="AJ180">
        <f t="shared" si="45"/>
        <v>-0.4137931034482793</v>
      </c>
      <c r="AK180">
        <f t="shared" si="45"/>
        <v>1.3049999999999999</v>
      </c>
      <c r="AL180">
        <f t="shared" si="45"/>
        <v>-1.1272727272727256</v>
      </c>
      <c r="AM180">
        <f t="shared" si="31"/>
        <v>1.519214876033065</v>
      </c>
      <c r="AN180">
        <f t="shared" si="37"/>
        <v>2.7065773555555563</v>
      </c>
      <c r="AO180">
        <f t="shared" si="38"/>
        <v>0.5924796074357157</v>
      </c>
      <c r="AQ180">
        <f t="shared" si="39"/>
        <v>21.173496362961018</v>
      </c>
      <c r="AR180" s="4">
        <f t="shared" si="40"/>
        <v>20.899529709299667</v>
      </c>
      <c r="AT180" t="str">
        <f t="shared" si="41"/>
        <v>45433Shift_21</v>
      </c>
    </row>
    <row r="181" spans="1:46" x14ac:dyDescent="0.3">
      <c r="A181" s="2">
        <v>45433</v>
      </c>
      <c r="B181" t="s">
        <v>26</v>
      </c>
      <c r="C181">
        <v>7.8999999999999986</v>
      </c>
      <c r="D181">
        <v>37.545454545454547</v>
      </c>
      <c r="E181">
        <v>26.823636363636361</v>
      </c>
      <c r="F181">
        <v>55.31</v>
      </c>
      <c r="G181">
        <v>3.375</v>
      </c>
      <c r="H181">
        <v>3.187272727272727</v>
      </c>
      <c r="I181">
        <v>145.3636363636364</v>
      </c>
      <c r="J181">
        <v>9.0905397433516377</v>
      </c>
      <c r="K181">
        <v>1.2107793312498359E-2</v>
      </c>
      <c r="L181">
        <v>0.1100663763115535</v>
      </c>
      <c r="M181">
        <v>24.79598748516371</v>
      </c>
      <c r="N181">
        <v>2.5858146919067208E-3</v>
      </c>
      <c r="O181">
        <v>5225</v>
      </c>
      <c r="P181">
        <v>81.342066748926101</v>
      </c>
      <c r="Q181">
        <v>63682.989439999998</v>
      </c>
      <c r="R181">
        <v>3061.9780000000001</v>
      </c>
      <c r="S181">
        <v>25.671514401553111</v>
      </c>
      <c r="T181">
        <f t="shared" si="33"/>
        <v>19.923392996645084</v>
      </c>
      <c r="U181" t="e">
        <f t="shared" si="34"/>
        <v>#N/A</v>
      </c>
      <c r="V181">
        <f t="shared" si="42"/>
        <v>20.059001581767561</v>
      </c>
      <c r="W181">
        <f t="shared" si="43"/>
        <v>18.912257495133204</v>
      </c>
      <c r="X181" t="e">
        <f t="shared" si="35"/>
        <v>#N/A</v>
      </c>
      <c r="Y181" t="e">
        <f t="shared" si="36"/>
        <v>#N/A</v>
      </c>
      <c r="Z181" t="e">
        <f t="shared" si="44"/>
        <v>#N/A</v>
      </c>
      <c r="AA181" t="e">
        <f t="shared" si="44"/>
        <v>#N/A</v>
      </c>
      <c r="AB181" t="e">
        <f t="shared" si="44"/>
        <v>#N/A</v>
      </c>
      <c r="AC181" t="e">
        <f t="shared" si="44"/>
        <v>#N/A</v>
      </c>
      <c r="AG181">
        <f t="shared" si="46"/>
        <v>5.0000000000000357E-2</v>
      </c>
      <c r="AH181">
        <f t="shared" si="46"/>
        <v>0</v>
      </c>
      <c r="AI181">
        <f t="shared" si="46"/>
        <v>-0.51136363636363313</v>
      </c>
      <c r="AJ181">
        <f t="shared" si="45"/>
        <v>-0.4137931034482793</v>
      </c>
      <c r="AK181">
        <f t="shared" si="45"/>
        <v>1.3049999999999999</v>
      </c>
      <c r="AL181">
        <f t="shared" si="45"/>
        <v>-1.0636363636363646</v>
      </c>
      <c r="AM181">
        <f t="shared" si="31"/>
        <v>1.5605371900826337</v>
      </c>
      <c r="AN181">
        <f t="shared" si="37"/>
        <v>3.3997043822222217</v>
      </c>
      <c r="AO181">
        <f t="shared" si="38"/>
        <v>0.23243376108060451</v>
      </c>
      <c r="AQ181">
        <f t="shared" si="39"/>
        <v>20.059001581767561</v>
      </c>
      <c r="AR181" s="4">
        <f t="shared" si="40"/>
        <v>19.787784411522605</v>
      </c>
      <c r="AT181" t="str">
        <f t="shared" si="41"/>
        <v>45433Shift_22</v>
      </c>
    </row>
    <row r="182" spans="1:46" x14ac:dyDescent="0.3">
      <c r="A182" s="2">
        <v>45433</v>
      </c>
      <c r="B182" t="s">
        <v>27</v>
      </c>
      <c r="C182">
        <v>7.94</v>
      </c>
      <c r="D182">
        <v>37.444444444444443</v>
      </c>
      <c r="E182">
        <v>26.728888888888889</v>
      </c>
      <c r="F182">
        <v>55.31</v>
      </c>
      <c r="G182">
        <v>3.2</v>
      </c>
      <c r="H182">
        <v>3.1977777777777781</v>
      </c>
      <c r="I182">
        <v>146.88888888888891</v>
      </c>
      <c r="J182">
        <v>8.9799223689870349</v>
      </c>
      <c r="K182">
        <v>1.168102071796333E-2</v>
      </c>
      <c r="L182">
        <v>0.1048946592378399</v>
      </c>
      <c r="M182">
        <v>25.179592137490399</v>
      </c>
      <c r="N182">
        <v>2.5860335705870522E-3</v>
      </c>
      <c r="O182">
        <v>5225</v>
      </c>
      <c r="P182">
        <v>81.348010451042839</v>
      </c>
      <c r="Q182">
        <v>55856.292057142862</v>
      </c>
      <c r="R182">
        <v>1805.0017142857139</v>
      </c>
      <c r="S182">
        <v>25.683685641167092</v>
      </c>
      <c r="T182">
        <f t="shared" si="33"/>
        <v>19.82736910252039</v>
      </c>
      <c r="U182" t="e">
        <f t="shared" si="34"/>
        <v>#N/A</v>
      </c>
      <c r="V182">
        <f t="shared" si="42"/>
        <v>19.975370243402345</v>
      </c>
      <c r="W182">
        <f t="shared" si="43"/>
        <v>19.175274457961741</v>
      </c>
      <c r="X182" t="e">
        <f t="shared" si="35"/>
        <v>#N/A</v>
      </c>
      <c r="Y182" t="e">
        <f t="shared" si="36"/>
        <v>#N/A</v>
      </c>
      <c r="Z182" t="e">
        <f t="shared" si="44"/>
        <v>#N/A</v>
      </c>
      <c r="AA182" t="e">
        <f t="shared" si="44"/>
        <v>#N/A</v>
      </c>
      <c r="AB182" t="e">
        <f t="shared" si="44"/>
        <v>#N/A</v>
      </c>
      <c r="AC182" t="e">
        <f t="shared" si="44"/>
        <v>#N/A</v>
      </c>
      <c r="AG182">
        <f t="shared" si="46"/>
        <v>4.1999999999999996E-2</v>
      </c>
      <c r="AH182">
        <f t="shared" si="46"/>
        <v>0</v>
      </c>
      <c r="AI182">
        <f t="shared" si="46"/>
        <v>-0.43240740740740691</v>
      </c>
      <c r="AJ182">
        <f t="shared" si="45"/>
        <v>-0.4137931034482793</v>
      </c>
      <c r="AK182">
        <f t="shared" si="45"/>
        <v>1.8299999999999996</v>
      </c>
      <c r="AL182">
        <f t="shared" si="45"/>
        <v>-1.0111111111111093</v>
      </c>
      <c r="AM182">
        <f t="shared" si="31"/>
        <v>1.2138888888888808</v>
      </c>
      <c r="AN182">
        <f t="shared" si="37"/>
        <v>2.5300713396825403</v>
      </c>
      <c r="AO182">
        <f t="shared" si="38"/>
        <v>0.41679605168827594</v>
      </c>
      <c r="AQ182">
        <f t="shared" si="39"/>
        <v>19.975370243402345</v>
      </c>
      <c r="AR182" s="4">
        <f t="shared" si="40"/>
        <v>19.679367961638434</v>
      </c>
      <c r="AT182" t="str">
        <f t="shared" si="41"/>
        <v>45433Shift_23</v>
      </c>
    </row>
    <row r="183" spans="1:46" x14ac:dyDescent="0.3">
      <c r="A183" s="2">
        <v>45434</v>
      </c>
      <c r="B183" t="s">
        <v>28</v>
      </c>
      <c r="C183">
        <v>8</v>
      </c>
      <c r="D183">
        <v>37.5</v>
      </c>
      <c r="E183">
        <v>26.7075</v>
      </c>
      <c r="F183">
        <v>55.31</v>
      </c>
      <c r="G183">
        <v>3.2</v>
      </c>
      <c r="H183">
        <v>3.1974999999999998</v>
      </c>
      <c r="I183">
        <v>148</v>
      </c>
      <c r="J183">
        <v>8.8289089016050895</v>
      </c>
      <c r="K183">
        <v>8.4497661570754248E-3</v>
      </c>
      <c r="L183">
        <v>7.4602215640684644E-2</v>
      </c>
      <c r="M183">
        <v>24.085590547555888</v>
      </c>
      <c r="N183">
        <v>2.5857602599335412E-3</v>
      </c>
      <c r="O183">
        <v>5225</v>
      </c>
      <c r="P183">
        <v>81.331059592359452</v>
      </c>
      <c r="Q183">
        <v>36393.228485714288</v>
      </c>
      <c r="R183">
        <v>763.65457142857144</v>
      </c>
      <c r="S183">
        <v>24.31893562374831</v>
      </c>
      <c r="T183">
        <f t="shared" si="33"/>
        <v>16.495869208164791</v>
      </c>
      <c r="U183" t="e">
        <f t="shared" si="34"/>
        <v>#N/A</v>
      </c>
      <c r="V183">
        <f t="shared" si="42"/>
        <v>16.652981936526256</v>
      </c>
      <c r="W183">
        <f t="shared" si="43"/>
        <v>16.105411403610901</v>
      </c>
      <c r="X183" t="e">
        <f t="shared" si="35"/>
        <v>#N/A</v>
      </c>
      <c r="Y183" t="e">
        <f t="shared" si="36"/>
        <v>#N/A</v>
      </c>
      <c r="Z183" t="e">
        <f t="shared" si="44"/>
        <v>#N/A</v>
      </c>
      <c r="AA183" t="e">
        <f t="shared" si="44"/>
        <v>#N/A</v>
      </c>
      <c r="AB183" t="e">
        <f t="shared" si="44"/>
        <v>#N/A</v>
      </c>
      <c r="AC183" t="e">
        <f t="shared" si="44"/>
        <v>#N/A</v>
      </c>
      <c r="AG183">
        <f t="shared" si="46"/>
        <v>3.0000000000000072E-2</v>
      </c>
      <c r="AH183">
        <f t="shared" si="46"/>
        <v>0</v>
      </c>
      <c r="AI183">
        <f t="shared" si="46"/>
        <v>-0.41458333333333225</v>
      </c>
      <c r="AJ183">
        <f t="shared" si="45"/>
        <v>-0.4137931034482793</v>
      </c>
      <c r="AK183">
        <f t="shared" si="45"/>
        <v>1.8299999999999996</v>
      </c>
      <c r="AL183">
        <f t="shared" si="45"/>
        <v>-1.0125000000000006</v>
      </c>
      <c r="AM183">
        <f t="shared" si="31"/>
        <v>0.96136363636363409</v>
      </c>
      <c r="AN183">
        <f t="shared" si="37"/>
        <v>0.36750872063492068</v>
      </c>
      <c r="AO183">
        <f t="shared" si="38"/>
        <v>0.66848516399151836</v>
      </c>
      <c r="AQ183">
        <f t="shared" si="39"/>
        <v>16.652981936526256</v>
      </c>
      <c r="AR183" s="4">
        <f t="shared" si="40"/>
        <v>16.338756479803322</v>
      </c>
      <c r="AT183" t="str">
        <f t="shared" si="41"/>
        <v>45434Shift_00</v>
      </c>
    </row>
    <row r="184" spans="1:46" x14ac:dyDescent="0.3">
      <c r="A184" s="2">
        <v>45434</v>
      </c>
      <c r="B184" t="s">
        <v>29</v>
      </c>
      <c r="C184">
        <v>8</v>
      </c>
      <c r="D184">
        <v>37.5</v>
      </c>
      <c r="E184">
        <v>26.7075</v>
      </c>
      <c r="F184">
        <v>55.31</v>
      </c>
      <c r="G184">
        <v>3.2</v>
      </c>
      <c r="H184">
        <v>3.1974999999999998</v>
      </c>
      <c r="I184">
        <v>148</v>
      </c>
      <c r="J184">
        <v>8.8192585993670871</v>
      </c>
      <c r="K184">
        <v>5.7406256983629752E-3</v>
      </c>
      <c r="L184">
        <v>5.0628062556035358E-2</v>
      </c>
      <c r="M184">
        <v>23.416823262036999</v>
      </c>
      <c r="N184">
        <v>2.7278239793280968E-3</v>
      </c>
      <c r="O184">
        <v>5225</v>
      </c>
      <c r="P184">
        <v>81.320699900936134</v>
      </c>
      <c r="Q184">
        <v>22120.315200000001</v>
      </c>
      <c r="R184">
        <v>0</v>
      </c>
      <c r="S184">
        <v>23.650107687689982</v>
      </c>
      <c r="T184">
        <f t="shared" si="33"/>
        <v>14.206365875709357</v>
      </c>
      <c r="U184" t="e">
        <f t="shared" si="34"/>
        <v>#N/A</v>
      </c>
      <c r="V184">
        <f t="shared" si="42"/>
        <v>14.363508929340544</v>
      </c>
      <c r="W184">
        <f t="shared" si="43"/>
        <v>13.815938396425189</v>
      </c>
      <c r="X184" t="e">
        <f t="shared" si="35"/>
        <v>#N/A</v>
      </c>
      <c r="Y184" t="e">
        <f t="shared" si="36"/>
        <v>#N/A</v>
      </c>
      <c r="Z184" t="e">
        <f t="shared" si="44"/>
        <v>#N/A</v>
      </c>
      <c r="AA184" t="e">
        <f t="shared" si="44"/>
        <v>#N/A</v>
      </c>
      <c r="AB184" t="e">
        <f t="shared" si="44"/>
        <v>#N/A</v>
      </c>
      <c r="AC184" t="e">
        <f t="shared" si="44"/>
        <v>#N/A</v>
      </c>
      <c r="AG184">
        <f t="shared" si="46"/>
        <v>3.0000000000000072E-2</v>
      </c>
      <c r="AH184">
        <f t="shared" si="46"/>
        <v>0</v>
      </c>
      <c r="AI184">
        <f t="shared" si="46"/>
        <v>-0.41458333333333225</v>
      </c>
      <c r="AJ184">
        <f t="shared" si="45"/>
        <v>-0.4137931034482793</v>
      </c>
      <c r="AK184">
        <f t="shared" si="45"/>
        <v>1.8299999999999996</v>
      </c>
      <c r="AL184">
        <f t="shared" si="45"/>
        <v>-1.0125000000000006</v>
      </c>
      <c r="AM184">
        <f t="shared" si="31"/>
        <v>0.96136363636363409</v>
      </c>
      <c r="AN184">
        <f t="shared" si="37"/>
        <v>-1.2183705333333334</v>
      </c>
      <c r="AO184">
        <f t="shared" si="38"/>
        <v>0.68456900105485552</v>
      </c>
      <c r="AQ184">
        <f t="shared" si="39"/>
        <v>14.363508929340544</v>
      </c>
      <c r="AR184" s="4">
        <f t="shared" si="40"/>
        <v>14.049222822078171</v>
      </c>
      <c r="AT184" t="str">
        <f t="shared" si="41"/>
        <v>45434Shift_01</v>
      </c>
    </row>
    <row r="185" spans="1:46" x14ac:dyDescent="0.3">
      <c r="A185" s="2">
        <v>45434</v>
      </c>
      <c r="B185" t="s">
        <v>30</v>
      </c>
      <c r="C185">
        <v>8</v>
      </c>
      <c r="D185">
        <v>37.714285714285722</v>
      </c>
      <c r="E185">
        <v>26.58</v>
      </c>
      <c r="F185">
        <v>55.31</v>
      </c>
      <c r="G185">
        <v>3.2</v>
      </c>
      <c r="H185">
        <v>3.1971428571428571</v>
      </c>
      <c r="I185">
        <v>147.85714285714289</v>
      </c>
      <c r="J185">
        <v>9.4429363180465895</v>
      </c>
      <c r="K185">
        <v>6.4764416741839746E-3</v>
      </c>
      <c r="L185">
        <v>6.1156626296862332E-2</v>
      </c>
      <c r="M185">
        <v>23.37655360879933</v>
      </c>
      <c r="N185">
        <v>0.2196380867325029</v>
      </c>
      <c r="O185">
        <v>5225</v>
      </c>
      <c r="P185">
        <v>81.32343662983989</v>
      </c>
      <c r="Q185">
        <v>22120.315200000001</v>
      </c>
      <c r="R185">
        <v>0</v>
      </c>
      <c r="S185">
        <v>23.62227480099364</v>
      </c>
      <c r="T185">
        <f t="shared" si="33"/>
        <v>13.253549793224565</v>
      </c>
      <c r="U185" t="e">
        <f t="shared" si="34"/>
        <v>#N/A</v>
      </c>
      <c r="V185">
        <f t="shared" si="42"/>
        <v>13.42070822981885</v>
      </c>
      <c r="W185">
        <f t="shared" si="43"/>
        <v>12.84067016443597</v>
      </c>
      <c r="X185" t="e">
        <f t="shared" si="35"/>
        <v>#N/A</v>
      </c>
      <c r="Y185" t="e">
        <f t="shared" si="36"/>
        <v>#N/A</v>
      </c>
      <c r="Z185" t="e">
        <f t="shared" si="44"/>
        <v>#N/A</v>
      </c>
      <c r="AA185" t="e">
        <f t="shared" si="44"/>
        <v>#N/A</v>
      </c>
      <c r="AB185" t="e">
        <f t="shared" si="44"/>
        <v>#N/A</v>
      </c>
      <c r="AC185" t="e">
        <f t="shared" si="44"/>
        <v>#N/A</v>
      </c>
      <c r="AG185">
        <f t="shared" si="46"/>
        <v>3.0000000000000072E-2</v>
      </c>
      <c r="AH185">
        <f t="shared" si="46"/>
        <v>0</v>
      </c>
      <c r="AI185">
        <f t="shared" si="46"/>
        <v>-0.30833333333333118</v>
      </c>
      <c r="AJ185">
        <f t="shared" si="45"/>
        <v>-0.4137931034482793</v>
      </c>
      <c r="AK185">
        <f t="shared" si="45"/>
        <v>1.8299999999999996</v>
      </c>
      <c r="AL185">
        <f t="shared" si="45"/>
        <v>-1.0142857142857142</v>
      </c>
      <c r="AM185">
        <f t="shared" si="31"/>
        <v>0.99383116883115918</v>
      </c>
      <c r="AN185">
        <f t="shared" si="37"/>
        <v>-1.2183705333333334</v>
      </c>
      <c r="AO185">
        <f t="shared" si="38"/>
        <v>-0.35489386341098184</v>
      </c>
      <c r="AQ185">
        <f t="shared" si="39"/>
        <v>13.42070822981885</v>
      </c>
      <c r="AR185" s="4">
        <f t="shared" si="40"/>
        <v>13.08639135663028</v>
      </c>
      <c r="AT185" t="str">
        <f t="shared" si="41"/>
        <v>45434Shift_02</v>
      </c>
    </row>
    <row r="186" spans="1:46" x14ac:dyDescent="0.3">
      <c r="A186" s="2">
        <v>45434</v>
      </c>
      <c r="B186" t="s">
        <v>31</v>
      </c>
      <c r="C186">
        <v>8</v>
      </c>
      <c r="D186">
        <v>37.714285714285722</v>
      </c>
      <c r="E186">
        <v>26.58</v>
      </c>
      <c r="F186">
        <v>55.31</v>
      </c>
      <c r="G186">
        <v>3.2</v>
      </c>
      <c r="H186">
        <v>3.1971428571428571</v>
      </c>
      <c r="I186">
        <v>147.85714285714289</v>
      </c>
      <c r="J186">
        <v>9.4730032015241292</v>
      </c>
      <c r="K186">
        <v>6.4553138426986546E-3</v>
      </c>
      <c r="L186">
        <v>6.1151208698727387E-2</v>
      </c>
      <c r="M186">
        <v>23.360296572229078</v>
      </c>
      <c r="N186">
        <v>0.28713663390558841</v>
      </c>
      <c r="O186">
        <v>5225</v>
      </c>
      <c r="P186">
        <v>81.324230570939463</v>
      </c>
      <c r="Q186">
        <v>22120.315200000001</v>
      </c>
      <c r="R186">
        <v>0</v>
      </c>
      <c r="S186">
        <v>23.59906853962632</v>
      </c>
      <c r="T186">
        <f t="shared" si="33"/>
        <v>13.18370667179321</v>
      </c>
      <c r="U186" t="e">
        <f t="shared" si="34"/>
        <v>#N/A</v>
      </c>
      <c r="V186">
        <f t="shared" si="42"/>
        <v>13.354339720786029</v>
      </c>
      <c r="W186">
        <f t="shared" si="43"/>
        <v>12.77430165540315</v>
      </c>
      <c r="X186" t="e">
        <f t="shared" si="35"/>
        <v>#N/A</v>
      </c>
      <c r="Y186" t="e">
        <f t="shared" si="36"/>
        <v>#N/A</v>
      </c>
      <c r="Z186" t="e">
        <f t="shared" si="44"/>
        <v>#N/A</v>
      </c>
      <c r="AA186" t="e">
        <f t="shared" si="44"/>
        <v>#N/A</v>
      </c>
      <c r="AB186" t="e">
        <f t="shared" si="44"/>
        <v>#N/A</v>
      </c>
      <c r="AC186" t="e">
        <f t="shared" si="44"/>
        <v>#N/A</v>
      </c>
      <c r="AG186">
        <f t="shared" si="46"/>
        <v>3.0000000000000072E-2</v>
      </c>
      <c r="AH186">
        <f t="shared" si="46"/>
        <v>0</v>
      </c>
      <c r="AI186">
        <f t="shared" si="46"/>
        <v>-0.30833333333333118</v>
      </c>
      <c r="AJ186">
        <f t="shared" si="45"/>
        <v>-0.4137931034482793</v>
      </c>
      <c r="AK186">
        <f t="shared" si="45"/>
        <v>1.8299999999999996</v>
      </c>
      <c r="AL186">
        <f t="shared" si="45"/>
        <v>-1.0142857142857142</v>
      </c>
      <c r="AM186">
        <f t="shared" si="45"/>
        <v>0.99383116883115918</v>
      </c>
      <c r="AN186">
        <f t="shared" si="37"/>
        <v>-1.2183705333333334</v>
      </c>
      <c r="AO186">
        <f t="shared" si="38"/>
        <v>-0.40500533587354803</v>
      </c>
      <c r="AQ186">
        <f t="shared" si="39"/>
        <v>13.354339720786029</v>
      </c>
      <c r="AR186" s="4">
        <f t="shared" si="40"/>
        <v>13.013073622800391</v>
      </c>
      <c r="AT186" t="str">
        <f t="shared" si="41"/>
        <v>45434Shift_03</v>
      </c>
    </row>
    <row r="187" spans="1:46" x14ac:dyDescent="0.3">
      <c r="A187" s="2">
        <v>45434</v>
      </c>
      <c r="B187" t="s">
        <v>32</v>
      </c>
      <c r="C187">
        <v>8</v>
      </c>
      <c r="D187">
        <v>37.714285714285722</v>
      </c>
      <c r="E187">
        <v>26.58</v>
      </c>
      <c r="F187">
        <v>55.31</v>
      </c>
      <c r="G187">
        <v>3.2</v>
      </c>
      <c r="H187">
        <v>3.1971428571428571</v>
      </c>
      <c r="I187">
        <v>147.85714285714289</v>
      </c>
      <c r="J187">
        <v>9.5027680097419456</v>
      </c>
      <c r="K187">
        <v>6.43453383973051E-3</v>
      </c>
      <c r="L187">
        <v>6.1145882329793101E-2</v>
      </c>
      <c r="M187">
        <v>23.344217694271201</v>
      </c>
      <c r="N187">
        <v>0.35390397679884078</v>
      </c>
      <c r="O187">
        <v>5225</v>
      </c>
      <c r="P187">
        <v>81.32501595238999</v>
      </c>
      <c r="Q187">
        <v>22120.315200000001</v>
      </c>
      <c r="R187">
        <v>0</v>
      </c>
      <c r="S187">
        <v>23.576116491086051</v>
      </c>
      <c r="T187">
        <f t="shared" si="33"/>
        <v>13.114583194847777</v>
      </c>
      <c r="U187" t="e">
        <f t="shared" si="34"/>
        <v>#N/A</v>
      </c>
      <c r="V187">
        <f t="shared" si="42"/>
        <v>13.288652829131792</v>
      </c>
      <c r="W187">
        <f t="shared" si="43"/>
        <v>12.708614763748912</v>
      </c>
      <c r="X187" t="e">
        <f t="shared" si="35"/>
        <v>#N/A</v>
      </c>
      <c r="Y187" t="e">
        <f t="shared" si="36"/>
        <v>#N/A</v>
      </c>
      <c r="Z187" t="e">
        <f t="shared" si="44"/>
        <v>#N/A</v>
      </c>
      <c r="AA187" t="e">
        <f t="shared" si="44"/>
        <v>#N/A</v>
      </c>
      <c r="AB187" t="e">
        <f t="shared" si="44"/>
        <v>#N/A</v>
      </c>
      <c r="AC187" t="e">
        <f t="shared" si="44"/>
        <v>#N/A</v>
      </c>
      <c r="AG187">
        <f t="shared" si="46"/>
        <v>3.0000000000000072E-2</v>
      </c>
      <c r="AH187">
        <f t="shared" si="46"/>
        <v>0</v>
      </c>
      <c r="AI187">
        <f t="shared" si="46"/>
        <v>-0.30833333333333118</v>
      </c>
      <c r="AJ187">
        <f t="shared" si="45"/>
        <v>-0.4137931034482793</v>
      </c>
      <c r="AK187">
        <f t="shared" si="45"/>
        <v>1.8299999999999996</v>
      </c>
      <c r="AL187">
        <f t="shared" si="45"/>
        <v>-1.0142857142857142</v>
      </c>
      <c r="AM187">
        <f t="shared" si="45"/>
        <v>0.99383116883115918</v>
      </c>
      <c r="AN187">
        <f t="shared" si="37"/>
        <v>-1.2183705333333334</v>
      </c>
      <c r="AO187">
        <f t="shared" si="38"/>
        <v>-0.45461334956990862</v>
      </c>
      <c r="AQ187">
        <f t="shared" si="39"/>
        <v>13.288652829131792</v>
      </c>
      <c r="AR187" s="4">
        <f t="shared" si="40"/>
        <v>12.940513560563762</v>
      </c>
      <c r="AT187" t="str">
        <f t="shared" si="41"/>
        <v>45434Shift_04</v>
      </c>
    </row>
    <row r="188" spans="1:46" x14ac:dyDescent="0.3">
      <c r="A188" s="2">
        <v>45434</v>
      </c>
      <c r="B188" t="s">
        <v>19</v>
      </c>
      <c r="C188">
        <v>8.1666666666666661</v>
      </c>
      <c r="D188">
        <v>37.799999999999997</v>
      </c>
      <c r="E188">
        <v>27.547999999999998</v>
      </c>
      <c r="F188">
        <v>55.94</v>
      </c>
      <c r="G188">
        <v>3.2</v>
      </c>
      <c r="H188">
        <v>3.38</v>
      </c>
      <c r="I188">
        <v>148.5</v>
      </c>
      <c r="J188">
        <v>10.056094670220929</v>
      </c>
      <c r="K188">
        <v>3.7902608199379319E-3</v>
      </c>
      <c r="L188">
        <v>3.811522163012504E-2</v>
      </c>
      <c r="M188">
        <v>19.895341648697141</v>
      </c>
      <c r="N188">
        <v>7.1322395262406904</v>
      </c>
      <c r="O188">
        <v>5225</v>
      </c>
      <c r="P188">
        <v>81.376607414050554</v>
      </c>
      <c r="Q188">
        <v>12472.877</v>
      </c>
      <c r="R188">
        <v>0</v>
      </c>
      <c r="S188">
        <v>17.473165021629281</v>
      </c>
      <c r="T188">
        <f t="shared" si="33"/>
        <v>5.8026510767141906</v>
      </c>
      <c r="U188" t="e">
        <f t="shared" si="34"/>
        <v>#N/A</v>
      </c>
      <c r="V188">
        <f t="shared" si="42"/>
        <v>6.6876030266117574</v>
      </c>
      <c r="W188">
        <f t="shared" si="43"/>
        <v>7.339875753884483</v>
      </c>
      <c r="X188" t="e">
        <f t="shared" si="35"/>
        <v>#N/A</v>
      </c>
      <c r="Y188" t="e">
        <f t="shared" si="36"/>
        <v>#N/A</v>
      </c>
      <c r="Z188" t="e">
        <f t="shared" si="44"/>
        <v>#N/A</v>
      </c>
      <c r="AA188" t="e">
        <f t="shared" si="44"/>
        <v>#N/A</v>
      </c>
      <c r="AB188" t="e">
        <f t="shared" si="44"/>
        <v>#N/A</v>
      </c>
      <c r="AC188" t="e">
        <f t="shared" si="44"/>
        <v>#N/A</v>
      </c>
      <c r="AG188">
        <f t="shared" si="46"/>
        <v>-3.333333333333144E-3</v>
      </c>
      <c r="AH188">
        <f t="shared" si="46"/>
        <v>0</v>
      </c>
      <c r="AI188">
        <f t="shared" si="46"/>
        <v>-1.1149999999999978</v>
      </c>
      <c r="AJ188">
        <f t="shared" si="45"/>
        <v>-1.4999999999999956</v>
      </c>
      <c r="AK188">
        <f t="shared" si="45"/>
        <v>1.8299999999999996</v>
      </c>
      <c r="AL188">
        <f t="shared" si="45"/>
        <v>-0.10000000000000009</v>
      </c>
      <c r="AM188">
        <f t="shared" si="45"/>
        <v>0.84772727272727044</v>
      </c>
      <c r="AN188">
        <f t="shared" si="37"/>
        <v>-2.2903081111111114</v>
      </c>
      <c r="AO188">
        <f t="shared" si="38"/>
        <v>-1.3768244503682148</v>
      </c>
      <c r="AQ188">
        <f t="shared" si="39"/>
        <v>6.6876030266117574</v>
      </c>
      <c r="AR188" s="4">
        <f t="shared" si="40"/>
        <v>4.9176991268166237</v>
      </c>
      <c r="AT188" t="str">
        <f t="shared" si="41"/>
        <v>45434Shift_10</v>
      </c>
    </row>
    <row r="189" spans="1:46" x14ac:dyDescent="0.3">
      <c r="A189" s="2">
        <v>45434</v>
      </c>
      <c r="B189" t="s">
        <v>20</v>
      </c>
      <c r="C189">
        <v>8.1333333333333329</v>
      </c>
      <c r="D189">
        <v>37.6</v>
      </c>
      <c r="E189">
        <v>27.46</v>
      </c>
      <c r="F189">
        <v>55.94</v>
      </c>
      <c r="G189">
        <v>4.2300000000000004</v>
      </c>
      <c r="H189">
        <v>3.413333333333334</v>
      </c>
      <c r="I189">
        <v>151.33333333333329</v>
      </c>
      <c r="J189">
        <v>9.9653543719485196</v>
      </c>
      <c r="K189">
        <v>1.5779755104367479E-3</v>
      </c>
      <c r="L189">
        <v>1.572508515175854E-2</v>
      </c>
      <c r="M189">
        <v>17.013423746888279</v>
      </c>
      <c r="N189">
        <v>2.6021725639111112E-3</v>
      </c>
      <c r="O189">
        <v>5225</v>
      </c>
      <c r="P189">
        <v>120.35491559029271</v>
      </c>
      <c r="Q189">
        <v>4720.1525581395354</v>
      </c>
      <c r="R189">
        <v>0</v>
      </c>
      <c r="S189">
        <v>14.333727547218659</v>
      </c>
      <c r="T189">
        <f t="shared" si="33"/>
        <v>-1.0835096381179441</v>
      </c>
      <c r="U189" t="e">
        <f t="shared" si="34"/>
        <v>#N/A</v>
      </c>
      <c r="V189">
        <f t="shared" si="42"/>
        <v>-0.39176759888918866</v>
      </c>
      <c r="W189">
        <f t="shared" si="43"/>
        <v>0.90444452232291961</v>
      </c>
      <c r="X189" t="e">
        <f t="shared" si="35"/>
        <v>#N/A</v>
      </c>
      <c r="Y189" t="e">
        <f t="shared" si="36"/>
        <v>#N/A</v>
      </c>
      <c r="Z189" t="e">
        <f t="shared" si="44"/>
        <v>#N/A</v>
      </c>
      <c r="AA189" t="e">
        <f t="shared" si="44"/>
        <v>#N/A</v>
      </c>
      <c r="AB189" t="e">
        <f t="shared" si="44"/>
        <v>#N/A</v>
      </c>
      <c r="AC189" t="e">
        <f t="shared" si="44"/>
        <v>#N/A</v>
      </c>
      <c r="AG189">
        <f t="shared" si="46"/>
        <v>3.3333333333334992E-3</v>
      </c>
      <c r="AH189">
        <f t="shared" si="46"/>
        <v>0</v>
      </c>
      <c r="AI189">
        <f t="shared" si="46"/>
        <v>-1.0416666666666665</v>
      </c>
      <c r="AJ189">
        <f t="shared" si="45"/>
        <v>-1.4999999999999956</v>
      </c>
      <c r="AK189">
        <f t="shared" si="45"/>
        <v>-1.2600000000000011</v>
      </c>
      <c r="AL189">
        <f t="shared" si="45"/>
        <v>6.6666666666670427E-2</v>
      </c>
      <c r="AM189">
        <f t="shared" si="45"/>
        <v>0.20378787878788726</v>
      </c>
      <c r="AN189">
        <f t="shared" si="37"/>
        <v>-3.1517219379844961</v>
      </c>
      <c r="AO189">
        <f t="shared" si="38"/>
        <v>-1.2255906199141986</v>
      </c>
      <c r="AQ189">
        <f t="shared" si="39"/>
        <v>-0.39176759888918866</v>
      </c>
      <c r="AR189" s="4">
        <f t="shared" si="40"/>
        <v>-1.7752516773466998</v>
      </c>
      <c r="AT189" t="str">
        <f t="shared" si="41"/>
        <v>45434Shift_11</v>
      </c>
    </row>
    <row r="190" spans="1:46" x14ac:dyDescent="0.3">
      <c r="A190" s="2">
        <v>45434</v>
      </c>
      <c r="B190" t="s">
        <v>21</v>
      </c>
      <c r="C190">
        <v>8.1333333333333329</v>
      </c>
      <c r="D190">
        <v>37.5</v>
      </c>
      <c r="E190">
        <v>27.45</v>
      </c>
      <c r="F190">
        <v>55.94</v>
      </c>
      <c r="G190">
        <v>4.2300000000000004</v>
      </c>
      <c r="H190">
        <v>3.4257142857142862</v>
      </c>
      <c r="I190">
        <v>151.85714285714289</v>
      </c>
      <c r="J190">
        <v>10.155165711021279</v>
      </c>
      <c r="K190">
        <v>2.2399308481835961E-3</v>
      </c>
      <c r="L190">
        <v>2.2746868944532862E-2</v>
      </c>
      <c r="M190">
        <v>16.880865444764101</v>
      </c>
      <c r="N190">
        <v>2.6018639964507061E-3</v>
      </c>
      <c r="O190">
        <v>5225</v>
      </c>
      <c r="P190">
        <v>120.3518724190891</v>
      </c>
      <c r="Q190">
        <v>7680.5109677419359</v>
      </c>
      <c r="R190">
        <v>0</v>
      </c>
      <c r="S190">
        <v>14.073362912585219</v>
      </c>
      <c r="T190">
        <f t="shared" si="33"/>
        <v>-1.2566803403923634</v>
      </c>
      <c r="U190" t="e">
        <f t="shared" si="34"/>
        <v>#N/A</v>
      </c>
      <c r="V190">
        <f t="shared" si="42"/>
        <v>-0.56055894443279541</v>
      </c>
      <c r="W190">
        <f t="shared" si="43"/>
        <v>0.85470079582695013</v>
      </c>
      <c r="X190" t="e">
        <f t="shared" si="35"/>
        <v>#N/A</v>
      </c>
      <c r="Y190" t="e">
        <f t="shared" si="36"/>
        <v>#N/A</v>
      </c>
      <c r="Z190" t="e">
        <f t="shared" si="44"/>
        <v>#N/A</v>
      </c>
      <c r="AA190" t="e">
        <f t="shared" si="44"/>
        <v>#N/A</v>
      </c>
      <c r="AB190" t="e">
        <f t="shared" si="44"/>
        <v>#N/A</v>
      </c>
      <c r="AC190" t="e">
        <f t="shared" si="44"/>
        <v>#N/A</v>
      </c>
      <c r="AG190">
        <f t="shared" si="46"/>
        <v>3.3333333333334992E-3</v>
      </c>
      <c r="AH190">
        <f t="shared" si="46"/>
        <v>0</v>
      </c>
      <c r="AI190">
        <f t="shared" si="46"/>
        <v>-1.0333333333333319</v>
      </c>
      <c r="AJ190">
        <f t="shared" si="45"/>
        <v>-1.4999999999999956</v>
      </c>
      <c r="AK190">
        <f t="shared" si="45"/>
        <v>-1.2600000000000011</v>
      </c>
      <c r="AL190">
        <f t="shared" si="45"/>
        <v>0.12857142857143122</v>
      </c>
      <c r="AM190">
        <f t="shared" si="45"/>
        <v>8.474025974025004E-2</v>
      </c>
      <c r="AN190">
        <f t="shared" si="37"/>
        <v>-2.8227932258064516</v>
      </c>
      <c r="AO190">
        <f t="shared" si="38"/>
        <v>-1.5419428517021316</v>
      </c>
      <c r="AQ190">
        <f t="shared" si="39"/>
        <v>-0.56055894443279541</v>
      </c>
      <c r="AR190" s="4">
        <f t="shared" si="40"/>
        <v>-1.9528017363519317</v>
      </c>
      <c r="AT190" t="str">
        <f t="shared" si="41"/>
        <v>45434Shift_12</v>
      </c>
    </row>
    <row r="191" spans="1:46" x14ac:dyDescent="0.3">
      <c r="A191" s="2">
        <v>45434</v>
      </c>
      <c r="B191" t="s">
        <v>22</v>
      </c>
      <c r="C191">
        <v>8.1750000000000007</v>
      </c>
      <c r="D191">
        <v>37.428571428571431</v>
      </c>
      <c r="E191">
        <v>27.428571428571431</v>
      </c>
      <c r="F191">
        <v>55.94</v>
      </c>
      <c r="G191">
        <v>4.2300000000000004</v>
      </c>
      <c r="H191">
        <v>3.44</v>
      </c>
      <c r="I191">
        <v>152.125</v>
      </c>
      <c r="J191">
        <v>10.1263240585267</v>
      </c>
      <c r="K191">
        <v>3.620633227870144E-3</v>
      </c>
      <c r="L191">
        <v>3.6663705362482611E-2</v>
      </c>
      <c r="M191">
        <v>16.523183437021309</v>
      </c>
      <c r="N191">
        <v>2.6013104034545219E-3</v>
      </c>
      <c r="O191">
        <v>5225</v>
      </c>
      <c r="P191">
        <v>120.3436601153668</v>
      </c>
      <c r="Q191">
        <v>14102.88</v>
      </c>
      <c r="R191">
        <v>0</v>
      </c>
      <c r="S191">
        <v>13.650609395069299</v>
      </c>
      <c r="T191">
        <f t="shared" si="33"/>
        <v>-0.83471805379356867</v>
      </c>
      <c r="U191" t="e">
        <f t="shared" si="34"/>
        <v>#N/A</v>
      </c>
      <c r="V191">
        <f t="shared" si="42"/>
        <v>-0.13649921463574444</v>
      </c>
      <c r="W191">
        <f t="shared" si="43"/>
        <v>1.3396371490006171</v>
      </c>
      <c r="X191" t="e">
        <f t="shared" si="35"/>
        <v>#N/A</v>
      </c>
      <c r="Y191" t="e">
        <f t="shared" si="36"/>
        <v>#N/A</v>
      </c>
      <c r="Z191" t="e">
        <f t="shared" si="44"/>
        <v>#N/A</v>
      </c>
      <c r="AA191" t="e">
        <f t="shared" si="44"/>
        <v>#N/A</v>
      </c>
      <c r="AB191" t="e">
        <f t="shared" si="44"/>
        <v>#N/A</v>
      </c>
      <c r="AC191" t="e">
        <f t="shared" si="44"/>
        <v>#N/A</v>
      </c>
      <c r="AG191">
        <f t="shared" si="46"/>
        <v>-5.0000000000000712E-3</v>
      </c>
      <c r="AH191">
        <f t="shared" si="46"/>
        <v>0</v>
      </c>
      <c r="AI191">
        <f t="shared" si="46"/>
        <v>-1.0154761904761915</v>
      </c>
      <c r="AJ191">
        <f t="shared" si="45"/>
        <v>-1.4999999999999956</v>
      </c>
      <c r="AK191">
        <f t="shared" si="45"/>
        <v>-1.2600000000000011</v>
      </c>
      <c r="AL191">
        <f t="shared" si="45"/>
        <v>0.20000000000000018</v>
      </c>
      <c r="AM191">
        <f t="shared" si="45"/>
        <v>2.386363636363404E-2</v>
      </c>
      <c r="AN191">
        <f t="shared" si="37"/>
        <v>-2.1091966666666671</v>
      </c>
      <c r="AO191">
        <f t="shared" si="38"/>
        <v>-1.4938734308778332</v>
      </c>
      <c r="AQ191">
        <f t="shared" si="39"/>
        <v>-0.13649921463574444</v>
      </c>
      <c r="AR191" s="4">
        <f t="shared" si="40"/>
        <v>-1.5329368929513929</v>
      </c>
      <c r="AT191" t="str">
        <f t="shared" si="41"/>
        <v>45434Shift_13</v>
      </c>
    </row>
    <row r="192" spans="1:46" x14ac:dyDescent="0.3">
      <c r="A192" s="2">
        <v>45434</v>
      </c>
      <c r="B192" t="s">
        <v>23</v>
      </c>
      <c r="C192">
        <v>8.1750000000000007</v>
      </c>
      <c r="D192">
        <v>37.428571428571431</v>
      </c>
      <c r="E192">
        <v>27.428571428571431</v>
      </c>
      <c r="F192">
        <v>55.94</v>
      </c>
      <c r="G192">
        <v>4.2300000000000004</v>
      </c>
      <c r="H192">
        <v>3.44</v>
      </c>
      <c r="I192">
        <v>152.125</v>
      </c>
      <c r="J192">
        <v>10.048255421189349</v>
      </c>
      <c r="K192">
        <v>3.2435936720682022E-3</v>
      </c>
      <c r="L192">
        <v>3.2592457699494787E-2</v>
      </c>
      <c r="M192">
        <v>16.472617232362591</v>
      </c>
      <c r="N192">
        <v>2.601353420131737E-3</v>
      </c>
      <c r="O192">
        <v>5225</v>
      </c>
      <c r="P192">
        <v>120.3424991200098</v>
      </c>
      <c r="Q192">
        <v>14102.88</v>
      </c>
      <c r="R192">
        <v>0</v>
      </c>
      <c r="S192">
        <v>13.60010387409716</v>
      </c>
      <c r="T192">
        <f t="shared" si="33"/>
        <v>-0.75513952104674587</v>
      </c>
      <c r="U192" t="e">
        <f t="shared" si="34"/>
        <v>#N/A</v>
      </c>
      <c r="V192">
        <f t="shared" si="42"/>
        <v>-5.6951023732210615E-2</v>
      </c>
      <c r="W192">
        <f t="shared" si="43"/>
        <v>1.419185339904151</v>
      </c>
      <c r="X192" t="e">
        <f t="shared" si="35"/>
        <v>#N/A</v>
      </c>
      <c r="Y192" t="e">
        <f t="shared" si="36"/>
        <v>#N/A</v>
      </c>
      <c r="Z192" t="e">
        <f t="shared" si="44"/>
        <v>#N/A</v>
      </c>
      <c r="AA192" t="e">
        <f t="shared" si="44"/>
        <v>#N/A</v>
      </c>
      <c r="AB192" t="e">
        <f t="shared" si="44"/>
        <v>#N/A</v>
      </c>
      <c r="AC192" t="e">
        <f t="shared" si="44"/>
        <v>#N/A</v>
      </c>
      <c r="AG192">
        <f t="shared" si="46"/>
        <v>-5.0000000000000712E-3</v>
      </c>
      <c r="AH192">
        <f t="shared" si="46"/>
        <v>0</v>
      </c>
      <c r="AI192">
        <f t="shared" si="46"/>
        <v>-1.0154761904761915</v>
      </c>
      <c r="AJ192">
        <f t="shared" si="45"/>
        <v>-1.4999999999999956</v>
      </c>
      <c r="AK192">
        <f t="shared" si="45"/>
        <v>-1.2600000000000011</v>
      </c>
      <c r="AL192">
        <f t="shared" si="45"/>
        <v>0.20000000000000018</v>
      </c>
      <c r="AM192">
        <f t="shared" si="45"/>
        <v>2.386363636363404E-2</v>
      </c>
      <c r="AN192">
        <f t="shared" si="37"/>
        <v>-2.1091966666666671</v>
      </c>
      <c r="AO192">
        <f t="shared" si="38"/>
        <v>-1.3637590353155815</v>
      </c>
      <c r="AQ192">
        <f t="shared" si="39"/>
        <v>-5.6951023732210615E-2</v>
      </c>
      <c r="AR192" s="4">
        <f t="shared" si="40"/>
        <v>-1.4533280183612811</v>
      </c>
      <c r="AT192" t="str">
        <f t="shared" si="41"/>
        <v>45434Shift_14</v>
      </c>
    </row>
    <row r="193" spans="1:46" x14ac:dyDescent="0.3">
      <c r="A193" s="2">
        <v>45434</v>
      </c>
      <c r="B193" t="s">
        <v>24</v>
      </c>
      <c r="C193">
        <v>8.1750000000000007</v>
      </c>
      <c r="D193">
        <v>37.333333333333343</v>
      </c>
      <c r="E193">
        <v>27.555555555555561</v>
      </c>
      <c r="F193">
        <v>55.94</v>
      </c>
      <c r="G193">
        <v>4.2300000000000004</v>
      </c>
      <c r="H193">
        <v>3.4359999999999999</v>
      </c>
      <c r="I193">
        <v>154.5</v>
      </c>
      <c r="J193">
        <v>9.995774935499151</v>
      </c>
      <c r="K193">
        <v>3.1301571754514062E-3</v>
      </c>
      <c r="L193">
        <v>3.1288346638549992E-2</v>
      </c>
      <c r="M193">
        <v>17.067982774298081</v>
      </c>
      <c r="N193">
        <v>2.6017108308758739E-3</v>
      </c>
      <c r="O193">
        <v>5225</v>
      </c>
      <c r="P193">
        <v>120.3561682016111</v>
      </c>
      <c r="Q193">
        <v>14956.08</v>
      </c>
      <c r="R193">
        <v>0</v>
      </c>
      <c r="S193">
        <v>13.61464891249142</v>
      </c>
      <c r="T193">
        <f t="shared" si="33"/>
        <v>-0.66362322418801334</v>
      </c>
      <c r="U193" t="e">
        <f t="shared" si="34"/>
        <v>#N/A</v>
      </c>
      <c r="V193">
        <f t="shared" si="42"/>
        <v>5.5089161260772457E-2</v>
      </c>
      <c r="W193">
        <f t="shared" si="43"/>
        <v>2.0709982521698613</v>
      </c>
      <c r="X193" t="e">
        <f t="shared" si="35"/>
        <v>#N/A</v>
      </c>
      <c r="Y193" t="e">
        <f t="shared" si="36"/>
        <v>#N/A</v>
      </c>
      <c r="Z193" t="e">
        <f t="shared" si="44"/>
        <v>#N/A</v>
      </c>
      <c r="AA193" t="e">
        <f t="shared" si="44"/>
        <v>#N/A</v>
      </c>
      <c r="AB193" t="e">
        <f t="shared" si="44"/>
        <v>#N/A</v>
      </c>
      <c r="AC193" t="e">
        <f t="shared" si="44"/>
        <v>#N/A</v>
      </c>
      <c r="AG193">
        <f t="shared" si="46"/>
        <v>-5.0000000000000712E-3</v>
      </c>
      <c r="AH193">
        <f t="shared" si="46"/>
        <v>0</v>
      </c>
      <c r="AI193">
        <f t="shared" si="46"/>
        <v>-1.1212962962962998</v>
      </c>
      <c r="AJ193">
        <f t="shared" si="45"/>
        <v>-1.4999999999999956</v>
      </c>
      <c r="AK193">
        <f t="shared" si="45"/>
        <v>-1.2600000000000011</v>
      </c>
      <c r="AL193">
        <f t="shared" si="45"/>
        <v>0.18000000000000016</v>
      </c>
      <c r="AM193">
        <f t="shared" si="45"/>
        <v>-0.5159090909090932</v>
      </c>
      <c r="AN193">
        <f t="shared" si="37"/>
        <v>-2.0143966666666668</v>
      </c>
      <c r="AO193">
        <f t="shared" si="38"/>
        <v>-1.2762915591652511</v>
      </c>
      <c r="AQ193">
        <f t="shared" si="39"/>
        <v>5.5089161260772457E-2</v>
      </c>
      <c r="AR193" s="4">
        <f t="shared" si="40"/>
        <v>-1.3823356096367991</v>
      </c>
      <c r="AT193" t="str">
        <f t="shared" si="41"/>
        <v>45434Shift_15</v>
      </c>
    </row>
    <row r="194" spans="1:46" x14ac:dyDescent="0.3">
      <c r="A194" s="2">
        <v>45434</v>
      </c>
      <c r="B194" t="s">
        <v>25</v>
      </c>
      <c r="C194">
        <v>8.4960000000000004</v>
      </c>
      <c r="D194">
        <v>37.777777777777779</v>
      </c>
      <c r="E194">
        <v>27.87777777777778</v>
      </c>
      <c r="F194">
        <v>55.94</v>
      </c>
      <c r="G194">
        <v>3.9</v>
      </c>
      <c r="H194">
        <v>3.471111111111111</v>
      </c>
      <c r="I194">
        <v>160.2222222222222</v>
      </c>
      <c r="J194">
        <v>9.4524631701845507</v>
      </c>
      <c r="K194">
        <v>7.9377687113187153E-3</v>
      </c>
      <c r="L194">
        <v>7.5031466397183444E-2</v>
      </c>
      <c r="M194">
        <v>15.79836007915665</v>
      </c>
      <c r="N194">
        <v>2.5886352878437958E-3</v>
      </c>
      <c r="O194">
        <v>5225</v>
      </c>
      <c r="P194">
        <v>95.98719934221478</v>
      </c>
      <c r="Q194">
        <v>39904.523636363643</v>
      </c>
      <c r="R194">
        <v>0</v>
      </c>
      <c r="S194">
        <v>13.28465572055048</v>
      </c>
      <c r="T194">
        <f t="shared" si="33"/>
        <v>2.3967222458422799</v>
      </c>
      <c r="U194" t="e">
        <f t="shared" si="34"/>
        <v>#N/A</v>
      </c>
      <c r="V194">
        <f t="shared" si="42"/>
        <v>1.9953673544382973</v>
      </c>
      <c r="W194">
        <f t="shared" si="43"/>
        <v>5.3117814958524319</v>
      </c>
      <c r="X194" t="e">
        <f t="shared" si="35"/>
        <v>#N/A</v>
      </c>
      <c r="Y194" t="e">
        <f t="shared" si="36"/>
        <v>#N/A</v>
      </c>
      <c r="Z194" t="e">
        <f t="shared" si="44"/>
        <v>#N/A</v>
      </c>
      <c r="AA194" t="e">
        <f t="shared" si="44"/>
        <v>#N/A</v>
      </c>
      <c r="AB194" t="e">
        <f t="shared" si="44"/>
        <v>#N/A</v>
      </c>
      <c r="AC194" t="e">
        <f t="shared" si="44"/>
        <v>#N/A</v>
      </c>
      <c r="AG194">
        <f t="shared" si="46"/>
        <v>-6.9200000000000025E-2</v>
      </c>
      <c r="AH194">
        <f t="shared" si="46"/>
        <v>0</v>
      </c>
      <c r="AI194">
        <f t="shared" si="46"/>
        <v>-1.3898148148148159</v>
      </c>
      <c r="AJ194">
        <f t="shared" si="45"/>
        <v>-1.4999999999999956</v>
      </c>
      <c r="AK194">
        <f t="shared" si="45"/>
        <v>-0.26999999999999957</v>
      </c>
      <c r="AL194">
        <f t="shared" si="45"/>
        <v>0.35555555555555562</v>
      </c>
      <c r="AM194">
        <f t="shared" si="45"/>
        <v>-1.8164141414141388</v>
      </c>
      <c r="AN194">
        <f t="shared" si="37"/>
        <v>0.75765262626262686</v>
      </c>
      <c r="AO194">
        <f t="shared" si="38"/>
        <v>-0.37077195030758386</v>
      </c>
      <c r="AQ194">
        <f t="shared" si="39"/>
        <v>1.9953673544382973</v>
      </c>
      <c r="AR194" s="4">
        <f t="shared" si="40"/>
        <v>2.7980771372462625</v>
      </c>
      <c r="AT194" t="str">
        <f t="shared" si="41"/>
        <v>45434Shift_21</v>
      </c>
    </row>
    <row r="195" spans="1:46" x14ac:dyDescent="0.3">
      <c r="A195" s="2">
        <v>45434</v>
      </c>
      <c r="B195" t="s">
        <v>26</v>
      </c>
      <c r="C195">
        <v>8.5449999999999999</v>
      </c>
      <c r="D195">
        <v>37.75</v>
      </c>
      <c r="E195">
        <v>27.987500000000001</v>
      </c>
      <c r="F195">
        <v>55.94</v>
      </c>
      <c r="G195">
        <v>3.57</v>
      </c>
      <c r="H195">
        <v>3.4674999999999998</v>
      </c>
      <c r="I195">
        <v>160.625</v>
      </c>
      <c r="J195">
        <v>9.3850515523268321</v>
      </c>
      <c r="K195">
        <v>8.1847667195019489E-3</v>
      </c>
      <c r="L195">
        <v>7.6814457606294753E-2</v>
      </c>
      <c r="M195">
        <v>15.973230248930021</v>
      </c>
      <c r="N195">
        <v>0.28734163615856517</v>
      </c>
      <c r="O195">
        <v>5225</v>
      </c>
      <c r="P195">
        <v>81.209776212877912</v>
      </c>
      <c r="Q195">
        <v>39937.200169133197</v>
      </c>
      <c r="R195">
        <v>0</v>
      </c>
      <c r="S195">
        <v>13.220591919170619</v>
      </c>
      <c r="T195">
        <f t="shared" si="33"/>
        <v>3.3930479095709063</v>
      </c>
      <c r="U195" t="e">
        <f t="shared" si="34"/>
        <v>#N/A</v>
      </c>
      <c r="V195">
        <f t="shared" si="42"/>
        <v>3.0653898017233345</v>
      </c>
      <c r="W195">
        <f t="shared" si="43"/>
        <v>6.4733443471778775</v>
      </c>
      <c r="X195" t="e">
        <f t="shared" si="35"/>
        <v>#N/A</v>
      </c>
      <c r="Y195" t="e">
        <f t="shared" si="36"/>
        <v>#N/A</v>
      </c>
      <c r="Z195" t="e">
        <f t="shared" si="44"/>
        <v>#N/A</v>
      </c>
      <c r="AA195" t="e">
        <f t="shared" si="44"/>
        <v>#N/A</v>
      </c>
      <c r="AB195" t="e">
        <f t="shared" si="44"/>
        <v>#N/A</v>
      </c>
      <c r="AC195" t="e">
        <f t="shared" si="44"/>
        <v>#N/A</v>
      </c>
      <c r="AG195">
        <f t="shared" si="46"/>
        <v>-7.8999999999999918E-2</v>
      </c>
      <c r="AH195">
        <f t="shared" si="46"/>
        <v>0</v>
      </c>
      <c r="AI195">
        <f t="shared" si="46"/>
        <v>-1.48125</v>
      </c>
      <c r="AJ195">
        <f t="shared" si="45"/>
        <v>-1.4999999999999956</v>
      </c>
      <c r="AK195">
        <f t="shared" si="45"/>
        <v>0.72000000000000064</v>
      </c>
      <c r="AL195">
        <f t="shared" si="45"/>
        <v>0.33749999999999947</v>
      </c>
      <c r="AM195">
        <f t="shared" si="45"/>
        <v>-1.9079545454545477</v>
      </c>
      <c r="AN195">
        <f t="shared" si="37"/>
        <v>0.76128335212591058</v>
      </c>
      <c r="AO195">
        <f t="shared" si="38"/>
        <v>-0.25841925387805276</v>
      </c>
      <c r="AQ195">
        <f t="shared" si="39"/>
        <v>3.0653898017233345</v>
      </c>
      <c r="AR195" s="4">
        <f t="shared" si="40"/>
        <v>3.7207060174184781</v>
      </c>
      <c r="AT195" t="str">
        <f t="shared" si="41"/>
        <v>45434Shift_22</v>
      </c>
    </row>
    <row r="196" spans="1:46" x14ac:dyDescent="0.3">
      <c r="A196" s="2">
        <v>45434</v>
      </c>
      <c r="B196" t="s">
        <v>27</v>
      </c>
      <c r="C196">
        <v>8.5449999999999999</v>
      </c>
      <c r="D196">
        <v>37.857142857142847</v>
      </c>
      <c r="E196">
        <v>28.071428571428569</v>
      </c>
      <c r="F196">
        <v>55.94</v>
      </c>
      <c r="G196">
        <v>3.57</v>
      </c>
      <c r="H196">
        <v>3.4628571428571431</v>
      </c>
      <c r="I196">
        <v>161.42857142857139</v>
      </c>
      <c r="J196">
        <v>9.2138663180945741</v>
      </c>
      <c r="K196">
        <v>1.429305342181547E-2</v>
      </c>
      <c r="L196">
        <v>0.13169428350599199</v>
      </c>
      <c r="M196">
        <v>17.947760570385739</v>
      </c>
      <c r="N196">
        <v>2.582545003167719E-3</v>
      </c>
      <c r="O196">
        <v>5225</v>
      </c>
      <c r="P196">
        <v>81.235959745682877</v>
      </c>
      <c r="Q196">
        <v>77161.569032258063</v>
      </c>
      <c r="R196">
        <v>901.947</v>
      </c>
      <c r="S196">
        <v>13.37464523244793</v>
      </c>
      <c r="T196">
        <f t="shared" si="33"/>
        <v>8.7543495384798149</v>
      </c>
      <c r="U196" t="e">
        <f t="shared" si="34"/>
        <v>#N/A</v>
      </c>
      <c r="V196">
        <f t="shared" si="42"/>
        <v>9.2456149996565191</v>
      </c>
      <c r="W196">
        <f t="shared" si="43"/>
        <v>12.836199415240923</v>
      </c>
      <c r="X196" t="e">
        <f t="shared" si="35"/>
        <v>#N/A</v>
      </c>
      <c r="Y196" t="e">
        <f t="shared" si="36"/>
        <v>#N/A</v>
      </c>
      <c r="Z196" t="e">
        <f t="shared" si="44"/>
        <v>#N/A</v>
      </c>
      <c r="AA196" t="e">
        <f t="shared" si="44"/>
        <v>#N/A</v>
      </c>
      <c r="AB196" t="e">
        <f t="shared" si="44"/>
        <v>#N/A</v>
      </c>
      <c r="AC196" t="e">
        <f t="shared" si="44"/>
        <v>#N/A</v>
      </c>
      <c r="AG196">
        <f t="shared" si="46"/>
        <v>-7.8999999999999918E-2</v>
      </c>
      <c r="AH196">
        <f t="shared" si="46"/>
        <v>0</v>
      </c>
      <c r="AI196">
        <f t="shared" si="46"/>
        <v>-1.5511904761904738</v>
      </c>
      <c r="AJ196">
        <f t="shared" si="45"/>
        <v>-1.4999999999999956</v>
      </c>
      <c r="AK196">
        <f t="shared" si="45"/>
        <v>0.72000000000000064</v>
      </c>
      <c r="AL196">
        <f t="shared" si="45"/>
        <v>0.31428571428571583</v>
      </c>
      <c r="AM196">
        <f t="shared" si="45"/>
        <v>-2.0905844155844089</v>
      </c>
      <c r="AN196">
        <f t="shared" si="37"/>
        <v>4.8973243369175625</v>
      </c>
      <c r="AO196">
        <f t="shared" si="38"/>
        <v>2.6889469842377167E-2</v>
      </c>
      <c r="AQ196">
        <f t="shared" si="39"/>
        <v>9.2456149996565191</v>
      </c>
      <c r="AR196" s="4">
        <f t="shared" si="40"/>
        <v>8.2630840773031125</v>
      </c>
      <c r="AT196" t="str">
        <f t="shared" si="41"/>
        <v>45434Shift_23</v>
      </c>
    </row>
    <row r="197" spans="1:46" x14ac:dyDescent="0.3">
      <c r="A197" s="2">
        <v>45435</v>
      </c>
      <c r="B197" t="s">
        <v>28</v>
      </c>
      <c r="C197">
        <v>8.6266666666666669</v>
      </c>
      <c r="D197">
        <v>38</v>
      </c>
      <c r="E197">
        <v>28.2</v>
      </c>
      <c r="F197">
        <v>55.94</v>
      </c>
      <c r="G197">
        <v>3.57</v>
      </c>
      <c r="H197">
        <v>3.45</v>
      </c>
      <c r="I197">
        <v>162.66666666666671</v>
      </c>
      <c r="J197">
        <v>9.1058816461270116</v>
      </c>
      <c r="K197">
        <v>1.4268859203136241E-2</v>
      </c>
      <c r="L197">
        <v>0.1299305431290087</v>
      </c>
      <c r="M197">
        <v>17.718735392288099</v>
      </c>
      <c r="N197">
        <v>2.5824104615249348E-3</v>
      </c>
      <c r="O197">
        <v>5225</v>
      </c>
      <c r="P197">
        <v>81.23241101875908</v>
      </c>
      <c r="Q197">
        <v>70739.199999999997</v>
      </c>
      <c r="R197">
        <v>1001.937</v>
      </c>
      <c r="S197">
        <v>13.22065691007735</v>
      </c>
      <c r="T197">
        <f t="shared" si="33"/>
        <v>7.7074321369306347</v>
      </c>
      <c r="U197" t="e">
        <f t="shared" si="34"/>
        <v>#N/A</v>
      </c>
      <c r="V197">
        <f t="shared" si="42"/>
        <v>8.0204865295511549</v>
      </c>
      <c r="W197">
        <f t="shared" si="43"/>
        <v>11.89245622652086</v>
      </c>
      <c r="X197" t="e">
        <f t="shared" si="35"/>
        <v>#N/A</v>
      </c>
      <c r="Y197" t="e">
        <f t="shared" si="36"/>
        <v>#N/A</v>
      </c>
      <c r="Z197" t="e">
        <f t="shared" si="44"/>
        <v>#N/A</v>
      </c>
      <c r="AA197" t="e">
        <f t="shared" si="44"/>
        <v>#N/A</v>
      </c>
      <c r="AB197" t="e">
        <f t="shared" si="44"/>
        <v>#N/A</v>
      </c>
      <c r="AC197" t="e">
        <f t="shared" si="44"/>
        <v>#N/A</v>
      </c>
      <c r="AG197">
        <f t="shared" si="46"/>
        <v>-9.5333333333333325E-2</v>
      </c>
      <c r="AH197">
        <f t="shared" si="46"/>
        <v>0</v>
      </c>
      <c r="AI197">
        <f t="shared" si="46"/>
        <v>-1.6583333333333319</v>
      </c>
      <c r="AJ197">
        <f t="shared" si="45"/>
        <v>-1.4999999999999956</v>
      </c>
      <c r="AK197">
        <f t="shared" si="45"/>
        <v>0.72000000000000064</v>
      </c>
      <c r="AL197">
        <f t="shared" si="45"/>
        <v>0.25000000000000133</v>
      </c>
      <c r="AM197">
        <f t="shared" si="45"/>
        <v>-2.3719696969697104</v>
      </c>
      <c r="AN197">
        <f t="shared" si="37"/>
        <v>4.1837277777777775</v>
      </c>
      <c r="AO197">
        <f t="shared" si="38"/>
        <v>0.20686392312164811</v>
      </c>
      <c r="AQ197">
        <f t="shared" si="39"/>
        <v>8.0204865295511549</v>
      </c>
      <c r="AR197" s="4">
        <f t="shared" si="40"/>
        <v>7.3943777443101144</v>
      </c>
      <c r="AT197" t="str">
        <f t="shared" si="41"/>
        <v>45435Shift_00</v>
      </c>
    </row>
    <row r="198" spans="1:46" x14ac:dyDescent="0.3">
      <c r="A198" s="2">
        <v>45435</v>
      </c>
      <c r="B198" t="s">
        <v>29</v>
      </c>
      <c r="C198">
        <v>8.6266666666666669</v>
      </c>
      <c r="D198">
        <v>38</v>
      </c>
      <c r="E198">
        <v>28.2</v>
      </c>
      <c r="F198">
        <v>55.94</v>
      </c>
      <c r="G198">
        <v>3.57</v>
      </c>
      <c r="H198">
        <v>3.45</v>
      </c>
      <c r="I198">
        <v>162.66666666666671</v>
      </c>
      <c r="J198">
        <v>9.0621546193274458</v>
      </c>
      <c r="K198">
        <v>1.5726562977229179E-2</v>
      </c>
      <c r="L198">
        <v>0.14251654533024141</v>
      </c>
      <c r="M198">
        <v>18.106707909625602</v>
      </c>
      <c r="N198">
        <v>2.582598371680928E-3</v>
      </c>
      <c r="O198">
        <v>5225</v>
      </c>
      <c r="P198">
        <v>81.238422211351903</v>
      </c>
      <c r="Q198">
        <v>70739.199999999997</v>
      </c>
      <c r="R198">
        <v>1001.937</v>
      </c>
      <c r="S198">
        <v>13.334787992412901</v>
      </c>
      <c r="T198">
        <f t="shared" si="33"/>
        <v>8.0313623147664366</v>
      </c>
      <c r="U198" t="e">
        <f t="shared" si="34"/>
        <v>#N/A</v>
      </c>
      <c r="V198">
        <f t="shared" si="42"/>
        <v>8.4813374248879345</v>
      </c>
      <c r="W198">
        <f t="shared" si="43"/>
        <v>12.35330712185764</v>
      </c>
      <c r="X198" t="e">
        <f t="shared" si="35"/>
        <v>#N/A</v>
      </c>
      <c r="Y198" t="e">
        <f t="shared" si="36"/>
        <v>#N/A</v>
      </c>
      <c r="Z198" t="e">
        <f t="shared" si="44"/>
        <v>#N/A</v>
      </c>
      <c r="AA198" t="e">
        <f t="shared" si="44"/>
        <v>#N/A</v>
      </c>
      <c r="AB198" t="e">
        <f t="shared" si="44"/>
        <v>#N/A</v>
      </c>
      <c r="AC198" t="e">
        <f t="shared" si="44"/>
        <v>#N/A</v>
      </c>
      <c r="AG198">
        <f t="shared" si="46"/>
        <v>-9.5333333333333325E-2</v>
      </c>
      <c r="AH198">
        <f t="shared" si="46"/>
        <v>0</v>
      </c>
      <c r="AI198">
        <f t="shared" si="46"/>
        <v>-1.6583333333333319</v>
      </c>
      <c r="AJ198">
        <f t="shared" si="45"/>
        <v>-1.4999999999999956</v>
      </c>
      <c r="AK198">
        <f t="shared" si="45"/>
        <v>0.72000000000000064</v>
      </c>
      <c r="AL198">
        <f t="shared" si="45"/>
        <v>0.25000000000000133</v>
      </c>
      <c r="AM198">
        <f t="shared" si="45"/>
        <v>-2.3719696969697104</v>
      </c>
      <c r="AN198">
        <f t="shared" si="37"/>
        <v>4.1837277777777775</v>
      </c>
      <c r="AO198">
        <f t="shared" si="38"/>
        <v>0.27974230112092435</v>
      </c>
      <c r="AQ198">
        <f t="shared" si="39"/>
        <v>8.4813374248879345</v>
      </c>
      <c r="AR198" s="4">
        <f t="shared" si="40"/>
        <v>7.5813872046449404</v>
      </c>
      <c r="AT198" t="str">
        <f t="shared" si="41"/>
        <v>45435Shift_01</v>
      </c>
    </row>
    <row r="199" spans="1:46" x14ac:dyDescent="0.3">
      <c r="A199" s="2">
        <v>45435</v>
      </c>
      <c r="B199" t="s">
        <v>30</v>
      </c>
      <c r="C199">
        <v>8.6266666666666669</v>
      </c>
      <c r="D199">
        <v>38.5</v>
      </c>
      <c r="E199">
        <v>28.3</v>
      </c>
      <c r="F199">
        <v>55.94</v>
      </c>
      <c r="G199">
        <v>3.57</v>
      </c>
      <c r="H199">
        <v>3.4649999999999999</v>
      </c>
      <c r="I199">
        <v>162</v>
      </c>
      <c r="J199">
        <v>8.9609039486023239</v>
      </c>
      <c r="K199">
        <v>1.8292319032146179E-2</v>
      </c>
      <c r="L199">
        <v>0.16391571384425219</v>
      </c>
      <c r="M199">
        <v>18.703325895562859</v>
      </c>
      <c r="N199">
        <v>2.5828826053087509E-3</v>
      </c>
      <c r="O199">
        <v>5225</v>
      </c>
      <c r="P199">
        <v>81.247666309795648</v>
      </c>
      <c r="Q199">
        <v>67895.199999999997</v>
      </c>
      <c r="R199">
        <v>1001.937</v>
      </c>
      <c r="S199">
        <v>13.697288797771691</v>
      </c>
      <c r="T199">
        <f t="shared" ref="T199:T262" si="47">AVERAGE(AQ199:AR199)</f>
        <v>8.431097070713907</v>
      </c>
      <c r="U199" t="e">
        <f t="shared" ref="U199:U262" si="48">VLOOKUP($AT199,kkk,U$4,0)</f>
        <v>#N/A</v>
      </c>
      <c r="V199">
        <f t="shared" si="42"/>
        <v>9.0738883468822191</v>
      </c>
      <c r="W199">
        <f t="shared" si="43"/>
        <v>12.794342892336761</v>
      </c>
      <c r="X199" t="e">
        <f t="shared" ref="X199:X262" si="49">VLOOKUP($AT199,iii,3,0)</f>
        <v>#N/A</v>
      </c>
      <c r="Y199" t="e">
        <f t="shared" ref="Y199:Y262" si="50">VLOOKUP($AT199,iii,2,0)</f>
        <v>#N/A</v>
      </c>
      <c r="Z199" t="e">
        <f t="shared" si="44"/>
        <v>#N/A</v>
      </c>
      <c r="AA199" t="e">
        <f t="shared" si="44"/>
        <v>#N/A</v>
      </c>
      <c r="AB199" t="e">
        <f t="shared" si="44"/>
        <v>#N/A</v>
      </c>
      <c r="AC199" t="e">
        <f t="shared" si="44"/>
        <v>#N/A</v>
      </c>
      <c r="AG199">
        <f t="shared" si="46"/>
        <v>-9.5333333333333325E-2</v>
      </c>
      <c r="AH199">
        <f t="shared" si="46"/>
        <v>0</v>
      </c>
      <c r="AI199">
        <f t="shared" si="46"/>
        <v>-1.7416666666666665</v>
      </c>
      <c r="AJ199">
        <f t="shared" si="45"/>
        <v>-1.4999999999999956</v>
      </c>
      <c r="AK199">
        <f t="shared" si="45"/>
        <v>0.72000000000000064</v>
      </c>
      <c r="AL199">
        <f t="shared" si="45"/>
        <v>0.32499999999999979</v>
      </c>
      <c r="AM199">
        <f t="shared" si="45"/>
        <v>-2.2204545454545479</v>
      </c>
      <c r="AN199">
        <f t="shared" ref="AN199:AN262" si="51">(Q199-$M$1)/$M$2</f>
        <v>3.8677277777777772</v>
      </c>
      <c r="AO199">
        <f t="shared" ref="AO199:AO262" si="52">(J199-$Q$1)/$Q$2</f>
        <v>0.4484934189961276</v>
      </c>
      <c r="AQ199">
        <f t="shared" ref="AQ199:AQ262" si="53">M199+SUM(AG199:AO199)+$T$1+R199/$Z$1</f>
        <v>9.0738883468822191</v>
      </c>
      <c r="AR199" s="4">
        <f t="shared" ref="AR199:AR262" si="54">S199+SUM(AG199:AO199)+$T$1+R199/$Z$1-AJ199-AM199</f>
        <v>7.7883057945455967</v>
      </c>
      <c r="AT199" t="str">
        <f t="shared" ref="AT199:AT262" si="55">A199&amp;B199</f>
        <v>45435Shift_02</v>
      </c>
    </row>
    <row r="200" spans="1:46" x14ac:dyDescent="0.3">
      <c r="A200" s="2">
        <v>45435</v>
      </c>
      <c r="B200" t="s">
        <v>31</v>
      </c>
      <c r="C200">
        <v>8.6266666666666669</v>
      </c>
      <c r="D200">
        <v>38.5</v>
      </c>
      <c r="E200">
        <v>28.3</v>
      </c>
      <c r="F200">
        <v>55.94</v>
      </c>
      <c r="G200">
        <v>3.57</v>
      </c>
      <c r="H200">
        <v>3.4649999999999999</v>
      </c>
      <c r="I200">
        <v>162</v>
      </c>
      <c r="J200">
        <v>8.9609039486023239</v>
      </c>
      <c r="K200">
        <v>1.8292319032146179E-2</v>
      </c>
      <c r="L200">
        <v>0.16391571384425219</v>
      </c>
      <c r="M200">
        <v>18.703325895562859</v>
      </c>
      <c r="N200">
        <v>2.5828826053087509E-3</v>
      </c>
      <c r="O200">
        <v>5225</v>
      </c>
      <c r="P200">
        <v>81.247666309795648</v>
      </c>
      <c r="Q200">
        <v>67895.199999999997</v>
      </c>
      <c r="R200">
        <v>1001.937</v>
      </c>
      <c r="S200">
        <v>13.697288797771691</v>
      </c>
      <c r="T200">
        <f t="shared" si="47"/>
        <v>8.431097070713907</v>
      </c>
      <c r="U200" t="e">
        <f t="shared" si="48"/>
        <v>#N/A</v>
      </c>
      <c r="V200">
        <f t="shared" ref="V200:V263" si="56">M200+SUM(AG200:AO200)+$T$1+R200/$Z$1</f>
        <v>9.0738883468822191</v>
      </c>
      <c r="W200">
        <f t="shared" ref="W200:W263" si="57">M200+SUM(AG200:AO200)+$T$1+R200/$Z$1-AJ200-AM200</f>
        <v>12.794342892336761</v>
      </c>
      <c r="X200" t="e">
        <f t="shared" si="49"/>
        <v>#N/A</v>
      </c>
      <c r="Y200" t="e">
        <f t="shared" si="50"/>
        <v>#N/A</v>
      </c>
      <c r="Z200" t="e">
        <f t="shared" si="44"/>
        <v>#N/A</v>
      </c>
      <c r="AA200" t="e">
        <f t="shared" si="44"/>
        <v>#N/A</v>
      </c>
      <c r="AB200" t="e">
        <f t="shared" si="44"/>
        <v>#N/A</v>
      </c>
      <c r="AC200" t="e">
        <f t="shared" si="44"/>
        <v>#N/A</v>
      </c>
      <c r="AG200">
        <f t="shared" si="46"/>
        <v>-9.5333333333333325E-2</v>
      </c>
      <c r="AH200">
        <f t="shared" si="46"/>
        <v>0</v>
      </c>
      <c r="AI200">
        <f t="shared" si="46"/>
        <v>-1.7416666666666665</v>
      </c>
      <c r="AJ200">
        <f t="shared" si="45"/>
        <v>-1.4999999999999956</v>
      </c>
      <c r="AK200">
        <f t="shared" si="45"/>
        <v>0.72000000000000064</v>
      </c>
      <c r="AL200">
        <f t="shared" si="45"/>
        <v>0.32499999999999979</v>
      </c>
      <c r="AM200">
        <f t="shared" si="45"/>
        <v>-2.2204545454545479</v>
      </c>
      <c r="AN200">
        <f t="shared" si="51"/>
        <v>3.8677277777777772</v>
      </c>
      <c r="AO200">
        <f t="shared" si="52"/>
        <v>0.4484934189961276</v>
      </c>
      <c r="AQ200">
        <f t="shared" si="53"/>
        <v>9.0738883468822191</v>
      </c>
      <c r="AR200" s="4">
        <f t="shared" si="54"/>
        <v>7.7883057945455967</v>
      </c>
      <c r="AT200" t="str">
        <f t="shared" si="55"/>
        <v>45435Shift_03</v>
      </c>
    </row>
    <row r="201" spans="1:46" x14ac:dyDescent="0.3">
      <c r="A201" s="2">
        <v>45435</v>
      </c>
      <c r="B201" t="s">
        <v>32</v>
      </c>
      <c r="C201">
        <v>8.6266666666666669</v>
      </c>
      <c r="D201">
        <v>38.5</v>
      </c>
      <c r="E201">
        <v>28.3</v>
      </c>
      <c r="F201">
        <v>55.94</v>
      </c>
      <c r="G201">
        <v>3.57</v>
      </c>
      <c r="H201">
        <v>3.4649999999999999</v>
      </c>
      <c r="I201">
        <v>162</v>
      </c>
      <c r="J201">
        <v>8.9609039486023239</v>
      </c>
      <c r="K201">
        <v>1.8292319032146179E-2</v>
      </c>
      <c r="L201">
        <v>0.16391571384425219</v>
      </c>
      <c r="M201">
        <v>18.703325895562859</v>
      </c>
      <c r="N201">
        <v>2.5828826053087509E-3</v>
      </c>
      <c r="O201">
        <v>5225</v>
      </c>
      <c r="P201">
        <v>81.247666309795648</v>
      </c>
      <c r="Q201">
        <v>67895.199999999997</v>
      </c>
      <c r="R201">
        <v>1001.937</v>
      </c>
      <c r="S201">
        <v>13.697288797771691</v>
      </c>
      <c r="T201">
        <f t="shared" si="47"/>
        <v>8.431097070713907</v>
      </c>
      <c r="U201" t="e">
        <f t="shared" si="48"/>
        <v>#N/A</v>
      </c>
      <c r="V201">
        <f t="shared" si="56"/>
        <v>9.0738883468822191</v>
      </c>
      <c r="W201">
        <f t="shared" si="57"/>
        <v>12.794342892336761</v>
      </c>
      <c r="X201" t="e">
        <f t="shared" si="49"/>
        <v>#N/A</v>
      </c>
      <c r="Y201" t="e">
        <f t="shared" si="50"/>
        <v>#N/A</v>
      </c>
      <c r="Z201" t="e">
        <f t="shared" si="44"/>
        <v>#N/A</v>
      </c>
      <c r="AA201" t="e">
        <f t="shared" si="44"/>
        <v>#N/A</v>
      </c>
      <c r="AB201" t="e">
        <f t="shared" si="44"/>
        <v>#N/A</v>
      </c>
      <c r="AC201" t="e">
        <f t="shared" si="44"/>
        <v>#N/A</v>
      </c>
      <c r="AG201">
        <f t="shared" si="46"/>
        <v>-9.5333333333333325E-2</v>
      </c>
      <c r="AH201">
        <f t="shared" si="46"/>
        <v>0</v>
      </c>
      <c r="AI201">
        <f t="shared" si="46"/>
        <v>-1.7416666666666665</v>
      </c>
      <c r="AJ201">
        <f t="shared" si="45"/>
        <v>-1.4999999999999956</v>
      </c>
      <c r="AK201">
        <f t="shared" si="45"/>
        <v>0.72000000000000064</v>
      </c>
      <c r="AL201">
        <f t="shared" si="45"/>
        <v>0.32499999999999979</v>
      </c>
      <c r="AM201">
        <f t="shared" si="45"/>
        <v>-2.2204545454545479</v>
      </c>
      <c r="AN201">
        <f t="shared" si="51"/>
        <v>3.8677277777777772</v>
      </c>
      <c r="AO201">
        <f t="shared" si="52"/>
        <v>0.4484934189961276</v>
      </c>
      <c r="AQ201">
        <f t="shared" si="53"/>
        <v>9.0738883468822191</v>
      </c>
      <c r="AR201" s="4">
        <f t="shared" si="54"/>
        <v>7.7883057945455967</v>
      </c>
      <c r="AT201" t="str">
        <f t="shared" si="55"/>
        <v>45435Shift_04</v>
      </c>
    </row>
    <row r="202" spans="1:46" x14ac:dyDescent="0.3">
      <c r="A202" s="2">
        <v>45435</v>
      </c>
      <c r="B202" t="s">
        <v>19</v>
      </c>
      <c r="C202">
        <v>8.1</v>
      </c>
      <c r="D202">
        <v>37.4</v>
      </c>
      <c r="E202">
        <v>27.052</v>
      </c>
      <c r="F202">
        <v>55.94</v>
      </c>
      <c r="G202">
        <v>3.57</v>
      </c>
      <c r="H202">
        <v>3.28</v>
      </c>
      <c r="I202">
        <v>151.19999999999999</v>
      </c>
      <c r="J202">
        <v>9.0320624804729341</v>
      </c>
      <c r="K202">
        <v>1.323556489776884E-2</v>
      </c>
      <c r="L202">
        <v>0.1195444491210025</v>
      </c>
      <c r="M202">
        <v>23.556910451397801</v>
      </c>
      <c r="N202">
        <v>2.5852413311019109E-3</v>
      </c>
      <c r="O202">
        <v>5225</v>
      </c>
      <c r="P202">
        <v>81.322868091360235</v>
      </c>
      <c r="Q202">
        <v>50687.646442376521</v>
      </c>
      <c r="R202">
        <v>1001.937</v>
      </c>
      <c r="S202">
        <v>20.922527604242571</v>
      </c>
      <c r="T202">
        <f t="shared" si="47"/>
        <v>13.8875668640637</v>
      </c>
      <c r="U202" t="e">
        <f t="shared" si="48"/>
        <v>#N/A</v>
      </c>
      <c r="V202">
        <f t="shared" si="56"/>
        <v>14.571803742186772</v>
      </c>
      <c r="W202">
        <f t="shared" si="57"/>
        <v>15.837712833095857</v>
      </c>
      <c r="X202" t="e">
        <f t="shared" si="49"/>
        <v>#N/A</v>
      </c>
      <c r="Y202" t="e">
        <f t="shared" si="50"/>
        <v>#N/A</v>
      </c>
      <c r="Z202" t="e">
        <f t="shared" si="44"/>
        <v>#N/A</v>
      </c>
      <c r="AA202" t="e">
        <f t="shared" si="44"/>
        <v>#N/A</v>
      </c>
      <c r="AB202" t="e">
        <f t="shared" si="44"/>
        <v>#N/A</v>
      </c>
      <c r="AC202" t="e">
        <f t="shared" si="44"/>
        <v>#N/A</v>
      </c>
      <c r="AG202">
        <f t="shared" si="46"/>
        <v>1.0000000000000142E-2</v>
      </c>
      <c r="AH202">
        <f t="shared" si="46"/>
        <v>0</v>
      </c>
      <c r="AI202">
        <f t="shared" si="46"/>
        <v>-0.70166666666666566</v>
      </c>
      <c r="AJ202">
        <f t="shared" si="45"/>
        <v>-1.4999999999999956</v>
      </c>
      <c r="AK202">
        <f t="shared" si="45"/>
        <v>0.72000000000000064</v>
      </c>
      <c r="AL202">
        <f t="shared" si="45"/>
        <v>-0.60000000000000053</v>
      </c>
      <c r="AM202">
        <f t="shared" si="45"/>
        <v>0.23409090909090935</v>
      </c>
      <c r="AN202">
        <f t="shared" si="51"/>
        <v>1.9557773824862799</v>
      </c>
      <c r="AO202">
        <f t="shared" si="52"/>
        <v>0.32989586587844383</v>
      </c>
      <c r="AQ202">
        <f t="shared" si="53"/>
        <v>14.571803742186772</v>
      </c>
      <c r="AR202" s="4">
        <f t="shared" si="54"/>
        <v>13.203329985940627</v>
      </c>
      <c r="AT202" t="str">
        <f t="shared" si="55"/>
        <v>45435Shift_10</v>
      </c>
    </row>
    <row r="203" spans="1:46" x14ac:dyDescent="0.3">
      <c r="A203" s="2">
        <v>45435</v>
      </c>
      <c r="B203" t="s">
        <v>20</v>
      </c>
      <c r="C203">
        <v>8.1</v>
      </c>
      <c r="D203">
        <v>37.5</v>
      </c>
      <c r="E203">
        <v>27.01</v>
      </c>
      <c r="F203">
        <v>55.94</v>
      </c>
      <c r="G203">
        <v>3.57</v>
      </c>
      <c r="H203">
        <v>3.29</v>
      </c>
      <c r="I203">
        <v>150.83333333333329</v>
      </c>
      <c r="J203">
        <v>8.6473271396233233</v>
      </c>
      <c r="K203">
        <v>1.270744899774159E-2</v>
      </c>
      <c r="L203">
        <v>0.1098854685935501</v>
      </c>
      <c r="M203">
        <v>23.412919732144712</v>
      </c>
      <c r="N203">
        <v>2.5851686159197558E-3</v>
      </c>
      <c r="O203">
        <v>5225</v>
      </c>
      <c r="P203">
        <v>81.32063704720764</v>
      </c>
      <c r="Q203">
        <v>50372.967272727277</v>
      </c>
      <c r="R203">
        <v>1001.937</v>
      </c>
      <c r="S203">
        <v>20.867832272828341</v>
      </c>
      <c r="T203">
        <f t="shared" si="47"/>
        <v>14.521151721296146</v>
      </c>
      <c r="U203" t="e">
        <f t="shared" si="48"/>
        <v>#N/A</v>
      </c>
      <c r="V203">
        <f t="shared" si="56"/>
        <v>15.202407572166459</v>
      </c>
      <c r="W203">
        <f t="shared" si="57"/>
        <v>16.384983329742202</v>
      </c>
      <c r="X203" t="e">
        <f t="shared" si="49"/>
        <v>#N/A</v>
      </c>
      <c r="Y203" t="e">
        <f t="shared" si="50"/>
        <v>#N/A</v>
      </c>
      <c r="Z203" t="e">
        <f t="shared" si="44"/>
        <v>#N/A</v>
      </c>
      <c r="AA203" t="e">
        <f t="shared" si="44"/>
        <v>#N/A</v>
      </c>
      <c r="AB203" t="e">
        <f t="shared" si="44"/>
        <v>#N/A</v>
      </c>
      <c r="AC203" t="e">
        <f t="shared" si="44"/>
        <v>#N/A</v>
      </c>
      <c r="AG203">
        <f t="shared" si="46"/>
        <v>1.0000000000000142E-2</v>
      </c>
      <c r="AH203">
        <f t="shared" si="46"/>
        <v>0</v>
      </c>
      <c r="AI203">
        <f t="shared" si="46"/>
        <v>-0.66666666666666718</v>
      </c>
      <c r="AJ203">
        <f t="shared" si="45"/>
        <v>-1.4999999999999956</v>
      </c>
      <c r="AK203">
        <f t="shared" si="45"/>
        <v>0.72000000000000064</v>
      </c>
      <c r="AL203">
        <f t="shared" si="45"/>
        <v>-0.54999999999999949</v>
      </c>
      <c r="AM203">
        <f t="shared" si="45"/>
        <v>0.31742424242425088</v>
      </c>
      <c r="AN203">
        <f t="shared" si="51"/>
        <v>1.9208130303030306</v>
      </c>
      <c r="AO203">
        <f t="shared" si="52"/>
        <v>0.97112143396112849</v>
      </c>
      <c r="AQ203">
        <f t="shared" si="53"/>
        <v>15.202407572166459</v>
      </c>
      <c r="AR203" s="4">
        <f t="shared" si="54"/>
        <v>13.839895870425833</v>
      </c>
      <c r="AT203" t="str">
        <f t="shared" si="55"/>
        <v>45435Shift_11</v>
      </c>
    </row>
    <row r="204" spans="1:46" x14ac:dyDescent="0.3">
      <c r="A204" s="2">
        <v>45435</v>
      </c>
      <c r="B204" t="s">
        <v>21</v>
      </c>
      <c r="C204">
        <v>8.1</v>
      </c>
      <c r="D204">
        <v>37.428571428571431</v>
      </c>
      <c r="E204">
        <v>27.01</v>
      </c>
      <c r="F204">
        <v>55.94</v>
      </c>
      <c r="G204">
        <v>3.57</v>
      </c>
      <c r="H204">
        <v>3.3</v>
      </c>
      <c r="I204">
        <v>150</v>
      </c>
      <c r="J204">
        <v>8.9907424914821856</v>
      </c>
      <c r="K204">
        <v>4.376943797598354E-3</v>
      </c>
      <c r="L204">
        <v>3.9351974583896922E-2</v>
      </c>
      <c r="M204">
        <v>20.698505803519211</v>
      </c>
      <c r="N204">
        <v>2.6031230638406322E-3</v>
      </c>
      <c r="O204">
        <v>5225</v>
      </c>
      <c r="P204">
        <v>81.278579295052296</v>
      </c>
      <c r="Q204">
        <v>15567.02679611651</v>
      </c>
      <c r="R204">
        <v>99.99</v>
      </c>
      <c r="S204">
        <v>18.358465334535708</v>
      </c>
      <c r="T204">
        <f t="shared" si="47"/>
        <v>7.5541428181458556</v>
      </c>
      <c r="U204" t="e">
        <f t="shared" si="48"/>
        <v>#N/A</v>
      </c>
      <c r="V204">
        <f t="shared" si="56"/>
        <v>8.2275721435466984</v>
      </c>
      <c r="W204">
        <f t="shared" si="57"/>
        <v>9.2207539617285157</v>
      </c>
      <c r="X204" t="e">
        <f t="shared" si="49"/>
        <v>#N/A</v>
      </c>
      <c r="Y204" t="e">
        <f t="shared" si="50"/>
        <v>#N/A</v>
      </c>
      <c r="Z204" t="e">
        <f t="shared" si="44"/>
        <v>#N/A</v>
      </c>
      <c r="AA204" t="e">
        <f t="shared" si="44"/>
        <v>#N/A</v>
      </c>
      <c r="AB204" t="e">
        <f t="shared" si="44"/>
        <v>#N/A</v>
      </c>
      <c r="AC204" t="e">
        <f t="shared" si="44"/>
        <v>#N/A</v>
      </c>
      <c r="AG204">
        <f t="shared" si="46"/>
        <v>1.0000000000000142E-2</v>
      </c>
      <c r="AH204">
        <f t="shared" si="46"/>
        <v>0</v>
      </c>
      <c r="AI204">
        <f t="shared" si="46"/>
        <v>-0.66666666666666718</v>
      </c>
      <c r="AJ204">
        <f t="shared" si="45"/>
        <v>-1.4999999999999956</v>
      </c>
      <c r="AK204">
        <f t="shared" si="45"/>
        <v>0.72000000000000064</v>
      </c>
      <c r="AL204">
        <f t="shared" si="45"/>
        <v>-0.50000000000000044</v>
      </c>
      <c r="AM204">
        <f t="shared" si="45"/>
        <v>0.5068181818181795</v>
      </c>
      <c r="AN204">
        <f t="shared" si="51"/>
        <v>-1.946513689320388</v>
      </c>
      <c r="AO204">
        <f t="shared" si="52"/>
        <v>0.398762514196358</v>
      </c>
      <c r="AQ204">
        <f t="shared" si="53"/>
        <v>8.2275721435466984</v>
      </c>
      <c r="AR204" s="4">
        <f t="shared" si="54"/>
        <v>6.8807134927450129</v>
      </c>
      <c r="AT204" t="str">
        <f t="shared" si="55"/>
        <v>45435Shift_12</v>
      </c>
    </row>
    <row r="205" spans="1:46" x14ac:dyDescent="0.3">
      <c r="A205" s="2">
        <v>45435</v>
      </c>
      <c r="B205" t="s">
        <v>22</v>
      </c>
      <c r="C205">
        <v>8.1</v>
      </c>
      <c r="D205">
        <v>37.428571428571431</v>
      </c>
      <c r="E205">
        <v>27.01</v>
      </c>
      <c r="F205">
        <v>55.94</v>
      </c>
      <c r="G205">
        <v>3.57</v>
      </c>
      <c r="H205">
        <v>3.3</v>
      </c>
      <c r="I205">
        <v>150</v>
      </c>
      <c r="J205">
        <v>9.212403525872185</v>
      </c>
      <c r="K205">
        <v>8.6491519112913591E-3</v>
      </c>
      <c r="L205">
        <v>7.9679477563384657E-2</v>
      </c>
      <c r="M205">
        <v>21.64332558493842</v>
      </c>
      <c r="N205">
        <v>2.5844208176343752E-3</v>
      </c>
      <c r="O205">
        <v>5225</v>
      </c>
      <c r="P205">
        <v>81.293218417982402</v>
      </c>
      <c r="Q205">
        <v>34550.980194174757</v>
      </c>
      <c r="R205">
        <v>0</v>
      </c>
      <c r="S205">
        <v>19.30244402265561</v>
      </c>
      <c r="T205">
        <f t="shared" si="47"/>
        <v>10.23176915093855</v>
      </c>
      <c r="U205" t="e">
        <f t="shared" si="48"/>
        <v>#N/A</v>
      </c>
      <c r="V205">
        <f t="shared" si="56"/>
        <v>10.905619022989047</v>
      </c>
      <c r="W205">
        <f t="shared" si="57"/>
        <v>11.898800841170864</v>
      </c>
      <c r="X205" t="e">
        <f t="shared" si="49"/>
        <v>#N/A</v>
      </c>
      <c r="Y205" t="e">
        <f t="shared" si="50"/>
        <v>#N/A</v>
      </c>
      <c r="Z205" t="e">
        <f t="shared" si="44"/>
        <v>#N/A</v>
      </c>
      <c r="AA205" t="e">
        <f t="shared" si="44"/>
        <v>#N/A</v>
      </c>
      <c r="AB205" t="e">
        <f t="shared" si="44"/>
        <v>#N/A</v>
      </c>
      <c r="AC205" t="e">
        <f t="shared" si="44"/>
        <v>#N/A</v>
      </c>
      <c r="AG205">
        <f t="shared" si="46"/>
        <v>1.0000000000000142E-2</v>
      </c>
      <c r="AH205">
        <f t="shared" si="46"/>
        <v>0</v>
      </c>
      <c r="AI205">
        <f t="shared" si="46"/>
        <v>-0.66666666666666718</v>
      </c>
      <c r="AJ205">
        <f t="shared" si="45"/>
        <v>-1.4999999999999956</v>
      </c>
      <c r="AK205">
        <f t="shared" si="45"/>
        <v>0.72000000000000064</v>
      </c>
      <c r="AL205">
        <f t="shared" si="45"/>
        <v>-0.50000000000000044</v>
      </c>
      <c r="AM205">
        <f t="shared" si="45"/>
        <v>0.5068181818181795</v>
      </c>
      <c r="AN205">
        <f t="shared" si="51"/>
        <v>0.16281446601941732</v>
      </c>
      <c r="AO205">
        <f t="shared" si="52"/>
        <v>2.9327456879692331E-2</v>
      </c>
      <c r="AQ205">
        <f t="shared" si="53"/>
        <v>10.905619022989047</v>
      </c>
      <c r="AR205" s="4">
        <f t="shared" si="54"/>
        <v>9.557919278888054</v>
      </c>
      <c r="AT205" t="str">
        <f t="shared" si="55"/>
        <v>45435Shift_13</v>
      </c>
    </row>
    <row r="206" spans="1:46" x14ac:dyDescent="0.3">
      <c r="A206" s="2">
        <v>45435</v>
      </c>
      <c r="B206" t="s">
        <v>23</v>
      </c>
      <c r="C206">
        <v>8.1</v>
      </c>
      <c r="D206">
        <v>37.428571428571431</v>
      </c>
      <c r="E206">
        <v>27.01</v>
      </c>
      <c r="F206">
        <v>55.94</v>
      </c>
      <c r="G206">
        <v>3.57</v>
      </c>
      <c r="H206">
        <v>3.3</v>
      </c>
      <c r="I206">
        <v>150</v>
      </c>
      <c r="J206">
        <v>9.228196256351195</v>
      </c>
      <c r="K206">
        <v>9.5552406425328095E-3</v>
      </c>
      <c r="L206">
        <v>8.8177635925956052E-2</v>
      </c>
      <c r="M206">
        <v>21.863870356253429</v>
      </c>
      <c r="N206">
        <v>2.5844773802731098E-3</v>
      </c>
      <c r="O206">
        <v>5225</v>
      </c>
      <c r="P206">
        <v>81.296635600480869</v>
      </c>
      <c r="Q206">
        <v>42777.36</v>
      </c>
      <c r="R206">
        <v>0</v>
      </c>
      <c r="S206">
        <v>19.52279204122992</v>
      </c>
      <c r="T206">
        <f t="shared" si="47"/>
        <v>11.339936529065444</v>
      </c>
      <c r="U206" t="e">
        <f t="shared" si="48"/>
        <v>#N/A</v>
      </c>
      <c r="V206">
        <f t="shared" si="56"/>
        <v>12.01388477748629</v>
      </c>
      <c r="W206">
        <f t="shared" si="57"/>
        <v>13.007066595668107</v>
      </c>
      <c r="X206" t="e">
        <f t="shared" si="49"/>
        <v>#N/A</v>
      </c>
      <c r="Y206" t="e">
        <f t="shared" si="50"/>
        <v>#N/A</v>
      </c>
      <c r="Z206" t="e">
        <f t="shared" si="44"/>
        <v>#N/A</v>
      </c>
      <c r="AA206" t="e">
        <f t="shared" si="44"/>
        <v>#N/A</v>
      </c>
      <c r="AB206" t="e">
        <f t="shared" si="44"/>
        <v>#N/A</v>
      </c>
      <c r="AC206" t="e">
        <f t="shared" si="44"/>
        <v>#N/A</v>
      </c>
      <c r="AG206">
        <f t="shared" si="46"/>
        <v>1.0000000000000142E-2</v>
      </c>
      <c r="AH206">
        <f t="shared" si="46"/>
        <v>0</v>
      </c>
      <c r="AI206">
        <f t="shared" si="46"/>
        <v>-0.66666666666666718</v>
      </c>
      <c r="AJ206">
        <f t="shared" si="45"/>
        <v>-1.4999999999999956</v>
      </c>
      <c r="AK206">
        <f t="shared" si="45"/>
        <v>0.72000000000000064</v>
      </c>
      <c r="AL206">
        <f t="shared" si="45"/>
        <v>-0.50000000000000044</v>
      </c>
      <c r="AM206">
        <f t="shared" si="45"/>
        <v>0.5068181818181795</v>
      </c>
      <c r="AN206">
        <f t="shared" si="51"/>
        <v>1.0768566666666666</v>
      </c>
      <c r="AO206">
        <f t="shared" si="52"/>
        <v>3.0062394146757043E-3</v>
      </c>
      <c r="AQ206">
        <f t="shared" si="53"/>
        <v>12.01388477748629</v>
      </c>
      <c r="AR206" s="4">
        <f t="shared" si="54"/>
        <v>10.665988280644598</v>
      </c>
      <c r="AT206" t="str">
        <f t="shared" si="55"/>
        <v>45435Shift_14</v>
      </c>
    </row>
    <row r="207" spans="1:46" x14ac:dyDescent="0.3">
      <c r="A207" s="2">
        <v>45435</v>
      </c>
      <c r="B207" t="s">
        <v>24</v>
      </c>
      <c r="C207">
        <v>8.1</v>
      </c>
      <c r="D207">
        <v>37.625</v>
      </c>
      <c r="E207">
        <v>26.99428571428572</v>
      </c>
      <c r="F207">
        <v>55.94</v>
      </c>
      <c r="G207">
        <v>3.57</v>
      </c>
      <c r="H207">
        <v>3.3149999999999999</v>
      </c>
      <c r="I207">
        <v>149.5</v>
      </c>
      <c r="J207">
        <v>9.1603579666761625</v>
      </c>
      <c r="K207">
        <v>1.0271642249741581E-2</v>
      </c>
      <c r="L207">
        <v>9.4091919913267735E-2</v>
      </c>
      <c r="M207">
        <v>21.81061692762475</v>
      </c>
      <c r="N207">
        <v>2.5844355413247419E-3</v>
      </c>
      <c r="O207">
        <v>5225</v>
      </c>
      <c r="P207">
        <v>81.295810494685298</v>
      </c>
      <c r="Q207">
        <v>50858</v>
      </c>
      <c r="R207">
        <v>0</v>
      </c>
      <c r="S207">
        <v>19.591095609460019</v>
      </c>
      <c r="T207">
        <f t="shared" si="47"/>
        <v>12.503287723793514</v>
      </c>
      <c r="U207" t="e">
        <f t="shared" si="48"/>
        <v>#N/A</v>
      </c>
      <c r="V207">
        <f t="shared" si="56"/>
        <v>13.173275655603153</v>
      </c>
      <c r="W207">
        <f t="shared" si="57"/>
        <v>14.052821110148606</v>
      </c>
      <c r="X207" t="e">
        <f t="shared" si="49"/>
        <v>#N/A</v>
      </c>
      <c r="Y207" t="e">
        <f t="shared" si="50"/>
        <v>#N/A</v>
      </c>
      <c r="Z207" t="e">
        <f t="shared" si="44"/>
        <v>#N/A</v>
      </c>
      <c r="AA207" t="e">
        <f t="shared" si="44"/>
        <v>#N/A</v>
      </c>
      <c r="AB207" t="e">
        <f t="shared" si="44"/>
        <v>#N/A</v>
      </c>
      <c r="AC207" t="e">
        <f t="shared" si="44"/>
        <v>#N/A</v>
      </c>
      <c r="AG207">
        <f t="shared" si="46"/>
        <v>1.0000000000000142E-2</v>
      </c>
      <c r="AH207">
        <f t="shared" si="46"/>
        <v>0</v>
      </c>
      <c r="AI207">
        <f t="shared" si="46"/>
        <v>-0.65357142857143269</v>
      </c>
      <c r="AJ207">
        <f t="shared" si="45"/>
        <v>-1.4999999999999956</v>
      </c>
      <c r="AK207">
        <f t="shared" si="45"/>
        <v>0.72000000000000064</v>
      </c>
      <c r="AL207">
        <f t="shared" si="45"/>
        <v>-0.42499999999999982</v>
      </c>
      <c r="AM207">
        <f t="shared" si="45"/>
        <v>0.62045454545454315</v>
      </c>
      <c r="AN207">
        <f t="shared" si="51"/>
        <v>1.9747055555555555</v>
      </c>
      <c r="AO207">
        <f t="shared" si="52"/>
        <v>0.11607005553972982</v>
      </c>
      <c r="AQ207">
        <f t="shared" si="53"/>
        <v>13.173275655603153</v>
      </c>
      <c r="AR207" s="4">
        <f t="shared" si="54"/>
        <v>11.833299791983876</v>
      </c>
      <c r="AT207" t="str">
        <f t="shared" si="55"/>
        <v>45435Shift_15</v>
      </c>
    </row>
    <row r="208" spans="1:46" x14ac:dyDescent="0.3">
      <c r="A208" s="2">
        <v>45435</v>
      </c>
      <c r="B208" t="s">
        <v>25</v>
      </c>
      <c r="C208">
        <v>8.1833333333333336</v>
      </c>
      <c r="D208">
        <v>38</v>
      </c>
      <c r="E208">
        <v>26.94</v>
      </c>
      <c r="F208">
        <v>55.94</v>
      </c>
      <c r="G208">
        <v>3.56</v>
      </c>
      <c r="H208">
        <v>3.33</v>
      </c>
      <c r="I208">
        <v>149.33333333333329</v>
      </c>
      <c r="J208">
        <v>9.4000033791199318</v>
      </c>
      <c r="K208">
        <v>1.352973383984289E-2</v>
      </c>
      <c r="L208">
        <v>0.1271795438131165</v>
      </c>
      <c r="M208">
        <v>21.541562496627112</v>
      </c>
      <c r="N208">
        <v>2.584281989836549E-3</v>
      </c>
      <c r="O208">
        <v>5225</v>
      </c>
      <c r="P208">
        <v>81.291641717393503</v>
      </c>
      <c r="Q208">
        <v>70366.549921259852</v>
      </c>
      <c r="R208">
        <v>0</v>
      </c>
      <c r="S208">
        <v>19.362769039916081</v>
      </c>
      <c r="T208">
        <f t="shared" si="47"/>
        <v>14.175315683211702</v>
      </c>
      <c r="U208" t="e">
        <f t="shared" si="48"/>
        <v>#N/A</v>
      </c>
      <c r="V208">
        <f t="shared" si="56"/>
        <v>14.84387907823389</v>
      </c>
      <c r="W208">
        <f t="shared" si="57"/>
        <v>15.685545744900544</v>
      </c>
      <c r="X208" t="e">
        <f t="shared" si="49"/>
        <v>#N/A</v>
      </c>
      <c r="Y208" t="e">
        <f t="shared" si="50"/>
        <v>#N/A</v>
      </c>
      <c r="Z208" t="e">
        <f t="shared" si="44"/>
        <v>#N/A</v>
      </c>
      <c r="AA208" t="e">
        <f t="shared" si="44"/>
        <v>#N/A</v>
      </c>
      <c r="AB208" t="e">
        <f t="shared" si="44"/>
        <v>#N/A</v>
      </c>
      <c r="AC208" t="e">
        <f t="shared" si="44"/>
        <v>#N/A</v>
      </c>
      <c r="AG208">
        <f t="shared" si="46"/>
        <v>-6.6666666666666437E-3</v>
      </c>
      <c r="AH208">
        <f t="shared" si="46"/>
        <v>0</v>
      </c>
      <c r="AI208">
        <f t="shared" si="46"/>
        <v>-0.60833333333333361</v>
      </c>
      <c r="AJ208">
        <f t="shared" si="45"/>
        <v>-1.4999999999999956</v>
      </c>
      <c r="AK208">
        <f t="shared" si="45"/>
        <v>0.74999999999999989</v>
      </c>
      <c r="AL208">
        <f t="shared" si="45"/>
        <v>-0.3499999999999992</v>
      </c>
      <c r="AM208">
        <f t="shared" si="45"/>
        <v>0.65833333333334187</v>
      </c>
      <c r="AN208">
        <f t="shared" si="51"/>
        <v>4.1423222134733164</v>
      </c>
      <c r="AO208">
        <f t="shared" si="52"/>
        <v>-0.28333896519988561</v>
      </c>
      <c r="AQ208">
        <f t="shared" si="53"/>
        <v>14.84387907823389</v>
      </c>
      <c r="AR208" s="4">
        <f t="shared" si="54"/>
        <v>13.506752288189514</v>
      </c>
      <c r="AT208" t="str">
        <f t="shared" si="55"/>
        <v>45435Shift_21</v>
      </c>
    </row>
    <row r="209" spans="1:46" x14ac:dyDescent="0.3">
      <c r="A209" s="2">
        <v>45435</v>
      </c>
      <c r="B209" t="s">
        <v>26</v>
      </c>
      <c r="C209">
        <v>8.35</v>
      </c>
      <c r="D209">
        <v>38.5</v>
      </c>
      <c r="E209">
        <v>27.488</v>
      </c>
      <c r="F209">
        <v>55.94</v>
      </c>
      <c r="G209">
        <v>3.56</v>
      </c>
      <c r="H209">
        <v>3.31</v>
      </c>
      <c r="I209">
        <v>147.16666666666671</v>
      </c>
      <c r="J209">
        <v>9.8628635380314069</v>
      </c>
      <c r="K209">
        <v>1.3345945677018269E-2</v>
      </c>
      <c r="L209">
        <v>0.13162924099841139</v>
      </c>
      <c r="M209">
        <v>19.58135573992924</v>
      </c>
      <c r="N209">
        <v>2.5833415104216991E-3</v>
      </c>
      <c r="O209">
        <v>5225</v>
      </c>
      <c r="P209">
        <v>81.261269914922238</v>
      </c>
      <c r="Q209">
        <v>72832.960000000006</v>
      </c>
      <c r="R209">
        <v>0</v>
      </c>
      <c r="S209">
        <v>17.930356853485179</v>
      </c>
      <c r="T209">
        <f t="shared" si="47"/>
        <v>11.637830298978097</v>
      </c>
      <c r="U209" t="e">
        <f t="shared" si="48"/>
        <v>#N/A</v>
      </c>
      <c r="V209">
        <f t="shared" si="56"/>
        <v>12.28870853007891</v>
      </c>
      <c r="W209">
        <f t="shared" si="57"/>
        <v>12.637950954321344</v>
      </c>
      <c r="X209" t="e">
        <f t="shared" si="49"/>
        <v>#N/A</v>
      </c>
      <c r="Y209" t="e">
        <f t="shared" si="50"/>
        <v>#N/A</v>
      </c>
      <c r="Z209" t="e">
        <f t="shared" si="44"/>
        <v>#N/A</v>
      </c>
      <c r="AA209" t="e">
        <f t="shared" si="44"/>
        <v>#N/A</v>
      </c>
      <c r="AB209" t="e">
        <f t="shared" si="44"/>
        <v>#N/A</v>
      </c>
      <c r="AC209" t="e">
        <f t="shared" si="44"/>
        <v>#N/A</v>
      </c>
      <c r="AG209">
        <f t="shared" si="46"/>
        <v>-3.9999999999999862E-2</v>
      </c>
      <c r="AH209">
        <f t="shared" si="46"/>
        <v>0</v>
      </c>
      <c r="AI209">
        <f t="shared" si="46"/>
        <v>-1.0649999999999988</v>
      </c>
      <c r="AJ209">
        <f t="shared" si="45"/>
        <v>-1.4999999999999956</v>
      </c>
      <c r="AK209">
        <f t="shared" si="45"/>
        <v>0.74999999999999989</v>
      </c>
      <c r="AL209">
        <f t="shared" si="45"/>
        <v>-0.44999999999999929</v>
      </c>
      <c r="AM209">
        <f t="shared" si="45"/>
        <v>1.1507575757575628</v>
      </c>
      <c r="AN209">
        <f t="shared" si="51"/>
        <v>4.4163677777777783</v>
      </c>
      <c r="AO209">
        <f t="shared" si="52"/>
        <v>-1.0547725633856775</v>
      </c>
      <c r="AQ209">
        <f t="shared" si="53"/>
        <v>12.28870853007891</v>
      </c>
      <c r="AR209" s="4">
        <f t="shared" si="54"/>
        <v>10.986952067877283</v>
      </c>
      <c r="AT209" t="str">
        <f t="shared" si="55"/>
        <v>45435Shift_22</v>
      </c>
    </row>
    <row r="210" spans="1:46" x14ac:dyDescent="0.3">
      <c r="A210" s="2">
        <v>45435</v>
      </c>
      <c r="B210" t="s">
        <v>27</v>
      </c>
      <c r="C210">
        <v>8.35</v>
      </c>
      <c r="D210">
        <v>38.799999999999997</v>
      </c>
      <c r="E210">
        <v>27.488</v>
      </c>
      <c r="F210">
        <v>55.94</v>
      </c>
      <c r="G210">
        <v>3.56</v>
      </c>
      <c r="H210">
        <v>3.3</v>
      </c>
      <c r="I210">
        <v>147.6</v>
      </c>
      <c r="J210">
        <v>9.7877948494559153</v>
      </c>
      <c r="K210">
        <v>1.343545095145111E-2</v>
      </c>
      <c r="L210">
        <v>0.13150343762273081</v>
      </c>
      <c r="M210">
        <v>20.155801067852099</v>
      </c>
      <c r="N210">
        <v>2.583614578110328E-3</v>
      </c>
      <c r="O210">
        <v>5225</v>
      </c>
      <c r="P210">
        <v>81.270170416000155</v>
      </c>
      <c r="Q210">
        <v>67454.173203883503</v>
      </c>
      <c r="R210">
        <v>0</v>
      </c>
      <c r="S210">
        <v>18.39917561047471</v>
      </c>
      <c r="T210">
        <f t="shared" si="47"/>
        <v>11.587691420804749</v>
      </c>
      <c r="U210" t="e">
        <f t="shared" si="48"/>
        <v>#N/A</v>
      </c>
      <c r="V210">
        <f t="shared" si="56"/>
        <v>12.242140513129808</v>
      </c>
      <c r="W210">
        <f t="shared" si="57"/>
        <v>12.689867785857079</v>
      </c>
      <c r="X210" t="e">
        <f t="shared" si="49"/>
        <v>#N/A</v>
      </c>
      <c r="Y210" t="e">
        <f t="shared" si="50"/>
        <v>#N/A</v>
      </c>
      <c r="Z210" t="e">
        <f t="shared" si="44"/>
        <v>#N/A</v>
      </c>
      <c r="AA210" t="e">
        <f t="shared" si="44"/>
        <v>#N/A</v>
      </c>
      <c r="AB210" t="e">
        <f t="shared" si="44"/>
        <v>#N/A</v>
      </c>
      <c r="AC210" t="e">
        <f t="shared" si="44"/>
        <v>#N/A</v>
      </c>
      <c r="AG210">
        <f t="shared" si="46"/>
        <v>-3.9999999999999862E-2</v>
      </c>
      <c r="AH210">
        <f t="shared" si="46"/>
        <v>0</v>
      </c>
      <c r="AI210">
        <f t="shared" si="46"/>
        <v>-1.0649999999999988</v>
      </c>
      <c r="AJ210">
        <f t="shared" si="45"/>
        <v>-1.4999999999999956</v>
      </c>
      <c r="AK210">
        <f t="shared" si="45"/>
        <v>0.74999999999999989</v>
      </c>
      <c r="AL210">
        <f t="shared" si="45"/>
        <v>-0.50000000000000044</v>
      </c>
      <c r="AM210">
        <f t="shared" si="45"/>
        <v>1.0522727272727264</v>
      </c>
      <c r="AN210">
        <f t="shared" si="51"/>
        <v>3.8187248004315002</v>
      </c>
      <c r="AO210">
        <f t="shared" si="52"/>
        <v>-0.92965808242652481</v>
      </c>
      <c r="AQ210">
        <f t="shared" si="53"/>
        <v>12.242140513129808</v>
      </c>
      <c r="AR210" s="4">
        <f t="shared" si="54"/>
        <v>10.93324232847969</v>
      </c>
      <c r="AT210" t="str">
        <f t="shared" si="55"/>
        <v>45435Shift_23</v>
      </c>
    </row>
    <row r="211" spans="1:46" x14ac:dyDescent="0.3">
      <c r="A211" s="2">
        <v>45436</v>
      </c>
      <c r="B211" t="s">
        <v>28</v>
      </c>
      <c r="C211">
        <v>8.35</v>
      </c>
      <c r="D211">
        <v>38.799999999999997</v>
      </c>
      <c r="E211">
        <v>27.488</v>
      </c>
      <c r="F211">
        <v>55.94</v>
      </c>
      <c r="G211">
        <v>3.56</v>
      </c>
      <c r="H211">
        <v>3.3</v>
      </c>
      <c r="I211">
        <v>147.6</v>
      </c>
      <c r="J211">
        <v>9.5833307066309299</v>
      </c>
      <c r="K211">
        <v>1.076461840447231E-2</v>
      </c>
      <c r="L211">
        <v>0.1031608981007439</v>
      </c>
      <c r="M211">
        <v>19.574064748290059</v>
      </c>
      <c r="N211">
        <v>2.5833917458515298E-3</v>
      </c>
      <c r="O211">
        <v>5225</v>
      </c>
      <c r="P211">
        <v>81.261156780325166</v>
      </c>
      <c r="Q211">
        <v>48470.21980582524</v>
      </c>
      <c r="R211">
        <v>0</v>
      </c>
      <c r="S211">
        <v>17.817828894011669</v>
      </c>
      <c r="T211">
        <f t="shared" si="47"/>
        <v>9.2375953188273758</v>
      </c>
      <c r="U211" t="e">
        <f t="shared" si="48"/>
        <v>#N/A</v>
      </c>
      <c r="V211">
        <f t="shared" si="56"/>
        <v>9.8918496096029358</v>
      </c>
      <c r="W211">
        <f t="shared" si="57"/>
        <v>10.339576882330206</v>
      </c>
      <c r="X211" t="e">
        <f t="shared" si="49"/>
        <v>#N/A</v>
      </c>
      <c r="Y211" t="e">
        <f t="shared" si="50"/>
        <v>#N/A</v>
      </c>
      <c r="Z211" t="e">
        <f t="shared" si="44"/>
        <v>#N/A</v>
      </c>
      <c r="AA211" t="e">
        <f t="shared" si="44"/>
        <v>#N/A</v>
      </c>
      <c r="AB211" t="e">
        <f t="shared" si="44"/>
        <v>#N/A</v>
      </c>
      <c r="AC211" t="e">
        <f t="shared" si="44"/>
        <v>#N/A</v>
      </c>
      <c r="AG211">
        <f t="shared" si="46"/>
        <v>-3.9999999999999862E-2</v>
      </c>
      <c r="AH211">
        <f t="shared" si="46"/>
        <v>0</v>
      </c>
      <c r="AI211">
        <f t="shared" si="46"/>
        <v>-1.0649999999999988</v>
      </c>
      <c r="AJ211">
        <f t="shared" si="45"/>
        <v>-1.4999999999999956</v>
      </c>
      <c r="AK211">
        <f t="shared" si="45"/>
        <v>0.74999999999999989</v>
      </c>
      <c r="AL211">
        <f t="shared" si="45"/>
        <v>-0.50000000000000044</v>
      </c>
      <c r="AM211">
        <f t="shared" si="45"/>
        <v>1.0522727272727264</v>
      </c>
      <c r="AN211">
        <f t="shared" si="51"/>
        <v>1.7093966450916931</v>
      </c>
      <c r="AO211">
        <f t="shared" si="52"/>
        <v>-0.58888451105154915</v>
      </c>
      <c r="AQ211">
        <f t="shared" si="53"/>
        <v>9.8918496096029358</v>
      </c>
      <c r="AR211" s="4">
        <f t="shared" si="54"/>
        <v>8.5833410280518159</v>
      </c>
      <c r="AT211" t="str">
        <f t="shared" si="55"/>
        <v>45436Shift_00</v>
      </c>
    </row>
    <row r="212" spans="1:46" x14ac:dyDescent="0.3">
      <c r="A212" s="2">
        <v>45436</v>
      </c>
      <c r="B212" t="s">
        <v>29</v>
      </c>
      <c r="C212">
        <v>8.35</v>
      </c>
      <c r="D212">
        <v>38.799999999999997</v>
      </c>
      <c r="E212">
        <v>27.488</v>
      </c>
      <c r="F212">
        <v>55.94</v>
      </c>
      <c r="G212">
        <v>3.56</v>
      </c>
      <c r="H212">
        <v>3.3</v>
      </c>
      <c r="I212">
        <v>147.6</v>
      </c>
      <c r="J212">
        <v>9.7018066689008595</v>
      </c>
      <c r="K212">
        <v>9.9034194090206733E-3</v>
      </c>
      <c r="L212">
        <v>9.6081060467358981E-2</v>
      </c>
      <c r="M212">
        <v>19.287248717212051</v>
      </c>
      <c r="N212">
        <v>2.5833130838866141E-3</v>
      </c>
      <c r="O212">
        <v>5225</v>
      </c>
      <c r="P212">
        <v>81.256712776228468</v>
      </c>
      <c r="Q212">
        <v>40243.839999999997</v>
      </c>
      <c r="R212">
        <v>0</v>
      </c>
      <c r="S212">
        <v>17.531204984076918</v>
      </c>
      <c r="T212">
        <f t="shared" si="47"/>
        <v>7.8393732105571967</v>
      </c>
      <c r="U212" t="e">
        <f t="shared" si="48"/>
        <v>#N/A</v>
      </c>
      <c r="V212">
        <f t="shared" si="56"/>
        <v>8.493531440761128</v>
      </c>
      <c r="W212">
        <f t="shared" si="57"/>
        <v>8.9412587134883985</v>
      </c>
      <c r="X212" t="e">
        <f t="shared" si="49"/>
        <v>#N/A</v>
      </c>
      <c r="Y212" t="e">
        <f t="shared" si="50"/>
        <v>#N/A</v>
      </c>
      <c r="Z212" t="e">
        <f t="shared" si="44"/>
        <v>#N/A</v>
      </c>
      <c r="AA212" t="e">
        <f t="shared" si="44"/>
        <v>#N/A</v>
      </c>
      <c r="AB212" t="e">
        <f t="shared" si="44"/>
        <v>#N/A</v>
      </c>
      <c r="AC212" t="e">
        <f t="shared" si="44"/>
        <v>#N/A</v>
      </c>
      <c r="AG212">
        <f t="shared" si="46"/>
        <v>-3.9999999999999862E-2</v>
      </c>
      <c r="AH212">
        <f t="shared" si="46"/>
        <v>0</v>
      </c>
      <c r="AI212">
        <f t="shared" si="46"/>
        <v>-1.0649999999999988</v>
      </c>
      <c r="AJ212">
        <f t="shared" si="45"/>
        <v>-1.4999999999999956</v>
      </c>
      <c r="AK212">
        <f t="shared" si="45"/>
        <v>0.74999999999999989</v>
      </c>
      <c r="AL212">
        <f t="shared" si="45"/>
        <v>-0.50000000000000044</v>
      </c>
      <c r="AM212">
        <f t="shared" si="45"/>
        <v>1.0522727272727264</v>
      </c>
      <c r="AN212">
        <f t="shared" si="51"/>
        <v>0.79535444444444392</v>
      </c>
      <c r="AO212">
        <f t="shared" si="52"/>
        <v>-0.78634444816809856</v>
      </c>
      <c r="AQ212">
        <f t="shared" si="53"/>
        <v>8.493531440761128</v>
      </c>
      <c r="AR212" s="4">
        <f t="shared" si="54"/>
        <v>7.1852149803532654</v>
      </c>
      <c r="AT212" t="str">
        <f t="shared" si="55"/>
        <v>45436Shift_01</v>
      </c>
    </row>
    <row r="213" spans="1:46" x14ac:dyDescent="0.3">
      <c r="A213" s="2">
        <v>45436</v>
      </c>
      <c r="B213" t="s">
        <v>30</v>
      </c>
      <c r="C213">
        <v>8.35</v>
      </c>
      <c r="D213">
        <v>38.75</v>
      </c>
      <c r="E213">
        <v>27.635000000000002</v>
      </c>
      <c r="F213">
        <v>55.94</v>
      </c>
      <c r="G213">
        <v>3.56</v>
      </c>
      <c r="H213">
        <v>3.27</v>
      </c>
      <c r="I213">
        <v>148</v>
      </c>
      <c r="J213">
        <v>9.9631717288239763</v>
      </c>
      <c r="K213">
        <v>8.8190210182379162E-3</v>
      </c>
      <c r="L213">
        <v>8.7865420884812459E-2</v>
      </c>
      <c r="M213">
        <v>19.503205044331558</v>
      </c>
      <c r="N213">
        <v>2.5836103356574412E-3</v>
      </c>
      <c r="O213">
        <v>5225</v>
      </c>
      <c r="P213">
        <v>81.260058768119691</v>
      </c>
      <c r="Q213">
        <v>32163.200000000001</v>
      </c>
      <c r="R213">
        <v>0</v>
      </c>
      <c r="S213">
        <v>17.64987698890177</v>
      </c>
      <c r="T213">
        <f t="shared" si="47"/>
        <v>6.3552755089807462</v>
      </c>
      <c r="U213" t="e">
        <f t="shared" si="48"/>
        <v>#N/A</v>
      </c>
      <c r="V213">
        <f t="shared" si="56"/>
        <v>7.0126213548774601</v>
      </c>
      <c r="W213">
        <f t="shared" si="57"/>
        <v>7.5512577185138223</v>
      </c>
      <c r="X213" t="e">
        <f t="shared" si="49"/>
        <v>#N/A</v>
      </c>
      <c r="Y213" t="e">
        <f t="shared" si="50"/>
        <v>#N/A</v>
      </c>
      <c r="Z213" t="e">
        <f t="shared" si="44"/>
        <v>#N/A</v>
      </c>
      <c r="AA213" t="e">
        <f t="shared" si="44"/>
        <v>#N/A</v>
      </c>
      <c r="AB213" t="e">
        <f t="shared" si="44"/>
        <v>#N/A</v>
      </c>
      <c r="AC213" t="e">
        <f t="shared" ref="Z213:AC276" si="58">VLOOKUP($AT213,kkk,AC$4,0)</f>
        <v>#N/A</v>
      </c>
      <c r="AG213">
        <f t="shared" si="46"/>
        <v>-3.9999999999999862E-2</v>
      </c>
      <c r="AH213">
        <f t="shared" si="46"/>
        <v>0</v>
      </c>
      <c r="AI213">
        <f t="shared" si="46"/>
        <v>-1.1875000000000004</v>
      </c>
      <c r="AJ213">
        <f t="shared" si="45"/>
        <v>-1.4999999999999956</v>
      </c>
      <c r="AK213">
        <f t="shared" si="45"/>
        <v>0.74999999999999989</v>
      </c>
      <c r="AL213">
        <f t="shared" si="45"/>
        <v>-0.64999999999999958</v>
      </c>
      <c r="AM213">
        <f t="shared" si="45"/>
        <v>0.96136363636363409</v>
      </c>
      <c r="AN213">
        <f t="shared" si="51"/>
        <v>-0.10249444444444453</v>
      </c>
      <c r="AO213">
        <f t="shared" si="52"/>
        <v>-1.2219528813732932</v>
      </c>
      <c r="AQ213">
        <f t="shared" si="53"/>
        <v>7.0126213548774601</v>
      </c>
      <c r="AR213" s="4">
        <f t="shared" si="54"/>
        <v>5.6979296630840333</v>
      </c>
      <c r="AT213" t="str">
        <f t="shared" si="55"/>
        <v>45436Shift_02</v>
      </c>
    </row>
    <row r="214" spans="1:46" x14ac:dyDescent="0.3">
      <c r="A214" s="2">
        <v>45436</v>
      </c>
      <c r="B214" t="s">
        <v>31</v>
      </c>
      <c r="C214">
        <v>8.35</v>
      </c>
      <c r="D214">
        <v>38.75</v>
      </c>
      <c r="E214">
        <v>27.635000000000002</v>
      </c>
      <c r="F214">
        <v>55.94</v>
      </c>
      <c r="G214">
        <v>3.56</v>
      </c>
      <c r="H214">
        <v>3.27</v>
      </c>
      <c r="I214">
        <v>148</v>
      </c>
      <c r="J214">
        <v>10.04806985990286</v>
      </c>
      <c r="K214">
        <v>8.6767310978098176E-3</v>
      </c>
      <c r="L214">
        <v>8.7184400226384698E-2</v>
      </c>
      <c r="M214">
        <v>19.417954809195731</v>
      </c>
      <c r="N214">
        <v>2.5838340184137711E-3</v>
      </c>
      <c r="O214">
        <v>5225</v>
      </c>
      <c r="P214">
        <v>81.258737891733503</v>
      </c>
      <c r="Q214">
        <v>32163.200000000001</v>
      </c>
      <c r="R214">
        <v>0</v>
      </c>
      <c r="S214">
        <v>17.564686983543581</v>
      </c>
      <c r="T214">
        <f t="shared" si="47"/>
        <v>6.1285585036022638</v>
      </c>
      <c r="U214" t="e">
        <f t="shared" si="48"/>
        <v>#N/A</v>
      </c>
      <c r="V214">
        <f t="shared" si="56"/>
        <v>6.7858742346101586</v>
      </c>
      <c r="W214">
        <f t="shared" si="57"/>
        <v>7.3245105982465208</v>
      </c>
      <c r="X214" t="e">
        <f t="shared" si="49"/>
        <v>#N/A</v>
      </c>
      <c r="Y214" t="e">
        <f t="shared" si="50"/>
        <v>#N/A</v>
      </c>
      <c r="Z214" t="e">
        <f t="shared" si="58"/>
        <v>#N/A</v>
      </c>
      <c r="AA214" t="e">
        <f t="shared" si="58"/>
        <v>#N/A</v>
      </c>
      <c r="AB214" t="e">
        <f t="shared" si="58"/>
        <v>#N/A</v>
      </c>
      <c r="AC214" t="e">
        <f t="shared" si="58"/>
        <v>#N/A</v>
      </c>
      <c r="AG214">
        <f t="shared" si="46"/>
        <v>-3.9999999999999862E-2</v>
      </c>
      <c r="AH214">
        <f t="shared" si="46"/>
        <v>0</v>
      </c>
      <c r="AI214">
        <f t="shared" si="46"/>
        <v>-1.1875000000000004</v>
      </c>
      <c r="AJ214">
        <f t="shared" si="45"/>
        <v>-1.4999999999999956</v>
      </c>
      <c r="AK214">
        <f t="shared" si="45"/>
        <v>0.74999999999999989</v>
      </c>
      <c r="AL214">
        <f t="shared" si="45"/>
        <v>-0.64999999999999958</v>
      </c>
      <c r="AM214">
        <f t="shared" si="45"/>
        <v>0.96136363636363409</v>
      </c>
      <c r="AN214">
        <f t="shared" si="51"/>
        <v>-0.10249444444444453</v>
      </c>
      <c r="AO214">
        <f t="shared" si="52"/>
        <v>-1.363449766504766</v>
      </c>
      <c r="AQ214">
        <f t="shared" si="53"/>
        <v>6.7858742346101586</v>
      </c>
      <c r="AR214" s="4">
        <f t="shared" si="54"/>
        <v>5.47124277259437</v>
      </c>
      <c r="AT214" t="str">
        <f t="shared" si="55"/>
        <v>45436Shift_03</v>
      </c>
    </row>
    <row r="215" spans="1:46" x14ac:dyDescent="0.3">
      <c r="A215" s="2">
        <v>45436</v>
      </c>
      <c r="B215" t="s">
        <v>32</v>
      </c>
      <c r="C215">
        <v>8.35</v>
      </c>
      <c r="D215">
        <v>38.75</v>
      </c>
      <c r="E215">
        <v>27.635000000000002</v>
      </c>
      <c r="F215">
        <v>55.94</v>
      </c>
      <c r="G215">
        <v>3.56</v>
      </c>
      <c r="H215">
        <v>3.27</v>
      </c>
      <c r="I215">
        <v>148</v>
      </c>
      <c r="J215">
        <v>10.09255765862101</v>
      </c>
      <c r="K215">
        <v>8.5765088370487342E-3</v>
      </c>
      <c r="L215">
        <v>8.6558909947586998E-2</v>
      </c>
      <c r="M215">
        <v>19.366433620425639</v>
      </c>
      <c r="N215">
        <v>2.5840768057436439E-3</v>
      </c>
      <c r="O215">
        <v>5225</v>
      </c>
      <c r="P215">
        <v>81.257939618443331</v>
      </c>
      <c r="Q215">
        <v>32163.200000000001</v>
      </c>
      <c r="R215">
        <v>0</v>
      </c>
      <c r="S215">
        <v>17.513202184682051</v>
      </c>
      <c r="T215">
        <f t="shared" si="47"/>
        <v>6.0029091785895385</v>
      </c>
      <c r="U215" t="e">
        <f t="shared" si="48"/>
        <v>#N/A</v>
      </c>
      <c r="V215">
        <f t="shared" si="56"/>
        <v>6.6602067146431523</v>
      </c>
      <c r="W215">
        <f t="shared" si="57"/>
        <v>7.1988430782795145</v>
      </c>
      <c r="X215" t="e">
        <f t="shared" si="49"/>
        <v>#N/A</v>
      </c>
      <c r="Y215" t="e">
        <f t="shared" si="50"/>
        <v>#N/A</v>
      </c>
      <c r="Z215" t="e">
        <f t="shared" si="58"/>
        <v>#N/A</v>
      </c>
      <c r="AA215" t="e">
        <f t="shared" si="58"/>
        <v>#N/A</v>
      </c>
      <c r="AB215" t="e">
        <f t="shared" si="58"/>
        <v>#N/A</v>
      </c>
      <c r="AC215" t="e">
        <f t="shared" si="58"/>
        <v>#N/A</v>
      </c>
      <c r="AG215">
        <f t="shared" si="46"/>
        <v>-3.9999999999999862E-2</v>
      </c>
      <c r="AH215">
        <f t="shared" si="46"/>
        <v>0</v>
      </c>
      <c r="AI215">
        <f t="shared" si="46"/>
        <v>-1.1875000000000004</v>
      </c>
      <c r="AJ215">
        <f t="shared" si="45"/>
        <v>-1.4999999999999956</v>
      </c>
      <c r="AK215">
        <f t="shared" si="45"/>
        <v>0.74999999999999989</v>
      </c>
      <c r="AL215">
        <f t="shared" si="45"/>
        <v>-0.64999999999999958</v>
      </c>
      <c r="AM215">
        <f t="shared" si="45"/>
        <v>0.96136363636363409</v>
      </c>
      <c r="AN215">
        <f t="shared" si="51"/>
        <v>-0.10249444444444453</v>
      </c>
      <c r="AO215">
        <f t="shared" si="52"/>
        <v>-1.437596097701682</v>
      </c>
      <c r="AQ215">
        <f t="shared" si="53"/>
        <v>6.6602067146431523</v>
      </c>
      <c r="AR215" s="4">
        <f t="shared" si="54"/>
        <v>5.3456116425359257</v>
      </c>
      <c r="AT215" t="str">
        <f t="shared" si="55"/>
        <v>45436Shift_04</v>
      </c>
    </row>
    <row r="216" spans="1:46" x14ac:dyDescent="0.3">
      <c r="A216" s="2">
        <v>45436</v>
      </c>
      <c r="B216" t="s">
        <v>19</v>
      </c>
      <c r="C216">
        <v>8.36</v>
      </c>
      <c r="D216">
        <v>39.857142857142847</v>
      </c>
      <c r="E216">
        <v>27.041428571428568</v>
      </c>
      <c r="F216">
        <v>55.94</v>
      </c>
      <c r="G216">
        <v>3.56</v>
      </c>
      <c r="H216">
        <v>3.3157142857142858</v>
      </c>
      <c r="I216">
        <v>141</v>
      </c>
      <c r="J216">
        <v>8.9101702196272736</v>
      </c>
      <c r="K216">
        <v>5.5153417886941933E-3</v>
      </c>
      <c r="L216">
        <v>4.9142634156688833E-2</v>
      </c>
      <c r="M216">
        <v>17.432435010823681</v>
      </c>
      <c r="N216">
        <v>0.75099546434136044</v>
      </c>
      <c r="O216">
        <v>5225</v>
      </c>
      <c r="P216">
        <v>81.239570076199215</v>
      </c>
      <c r="Q216">
        <v>20043.28</v>
      </c>
      <c r="R216">
        <v>0</v>
      </c>
      <c r="S216">
        <v>17.203595469771091</v>
      </c>
      <c r="T216">
        <f t="shared" si="47"/>
        <v>7.0217633013803624</v>
      </c>
      <c r="U216" t="e">
        <f t="shared" si="48"/>
        <v>#N/A</v>
      </c>
      <c r="V216">
        <f t="shared" si="56"/>
        <v>7.6623194355430222</v>
      </c>
      <c r="W216">
        <f t="shared" si="57"/>
        <v>6.6100467082702936</v>
      </c>
      <c r="X216" t="e">
        <f t="shared" si="49"/>
        <v>#N/A</v>
      </c>
      <c r="Y216" t="e">
        <f t="shared" si="50"/>
        <v>#N/A</v>
      </c>
      <c r="Z216" t="e">
        <f t="shared" si="58"/>
        <v>#N/A</v>
      </c>
      <c r="AA216" t="e">
        <f t="shared" si="58"/>
        <v>#N/A</v>
      </c>
      <c r="AB216" t="e">
        <f t="shared" si="58"/>
        <v>#N/A</v>
      </c>
      <c r="AC216" t="e">
        <f t="shared" si="58"/>
        <v>#N/A</v>
      </c>
      <c r="AG216">
        <f t="shared" si="46"/>
        <v>-4.1999999999999815E-2</v>
      </c>
      <c r="AH216">
        <f t="shared" si="46"/>
        <v>0</v>
      </c>
      <c r="AI216">
        <f t="shared" si="46"/>
        <v>-0.69285714285713951</v>
      </c>
      <c r="AJ216">
        <f t="shared" si="45"/>
        <v>-1.4999999999999956</v>
      </c>
      <c r="AK216">
        <f t="shared" si="45"/>
        <v>0.74999999999999989</v>
      </c>
      <c r="AL216">
        <f t="shared" si="45"/>
        <v>-0.42142857142857043</v>
      </c>
      <c r="AM216">
        <f t="shared" si="45"/>
        <v>2.552272727272725</v>
      </c>
      <c r="AN216">
        <f t="shared" si="51"/>
        <v>-1.4491522222222226</v>
      </c>
      <c r="AO216">
        <f t="shared" si="52"/>
        <v>0.53304963395454474</v>
      </c>
      <c r="AQ216">
        <f t="shared" si="53"/>
        <v>7.6623194355430222</v>
      </c>
      <c r="AR216" s="4">
        <f t="shared" si="54"/>
        <v>6.3812071672177035</v>
      </c>
      <c r="AT216" t="str">
        <f t="shared" si="55"/>
        <v>45436Shift_10</v>
      </c>
    </row>
    <row r="217" spans="1:46" x14ac:dyDescent="0.3">
      <c r="A217" s="2">
        <v>45436</v>
      </c>
      <c r="B217" t="s">
        <v>20</v>
      </c>
      <c r="C217">
        <v>8.2999999999999989</v>
      </c>
      <c r="D217">
        <v>39.5</v>
      </c>
      <c r="E217">
        <v>26.46875</v>
      </c>
      <c r="F217">
        <v>55.94</v>
      </c>
      <c r="G217">
        <v>3.56</v>
      </c>
      <c r="H217">
        <v>3.3537499999999998</v>
      </c>
      <c r="I217">
        <v>145.125</v>
      </c>
      <c r="J217">
        <v>8.4615337554075722</v>
      </c>
      <c r="K217">
        <v>4.8036170369237709E-3</v>
      </c>
      <c r="L217">
        <v>4.0645967705981383E-2</v>
      </c>
      <c r="M217">
        <v>18.33102734482026</v>
      </c>
      <c r="N217">
        <v>1.882112248382626</v>
      </c>
      <c r="O217">
        <v>5225</v>
      </c>
      <c r="P217">
        <v>81.271018665000469</v>
      </c>
      <c r="Q217">
        <v>16512.64</v>
      </c>
      <c r="R217">
        <v>0</v>
      </c>
      <c r="S217">
        <v>16.985145920086602</v>
      </c>
      <c r="T217">
        <f t="shared" si="47"/>
        <v>7.927929514854954</v>
      </c>
      <c r="U217" t="e">
        <f t="shared" si="48"/>
        <v>#N/A</v>
      </c>
      <c r="V217">
        <f t="shared" si="56"/>
        <v>8.6582565908581479</v>
      </c>
      <c r="W217">
        <f t="shared" si="57"/>
        <v>8.5434838635854184</v>
      </c>
      <c r="X217" t="e">
        <f t="shared" si="49"/>
        <v>#N/A</v>
      </c>
      <c r="Y217" t="e">
        <f t="shared" si="50"/>
        <v>#N/A</v>
      </c>
      <c r="Z217" t="e">
        <f t="shared" si="58"/>
        <v>#N/A</v>
      </c>
      <c r="AA217" t="e">
        <f t="shared" si="58"/>
        <v>#N/A</v>
      </c>
      <c r="AB217" t="e">
        <f t="shared" si="58"/>
        <v>#N/A</v>
      </c>
      <c r="AC217" t="e">
        <f t="shared" si="58"/>
        <v>#N/A</v>
      </c>
      <c r="AG217">
        <f t="shared" si="46"/>
        <v>-2.9999999999999718E-2</v>
      </c>
      <c r="AH217">
        <f t="shared" si="46"/>
        <v>0</v>
      </c>
      <c r="AI217">
        <f t="shared" si="46"/>
        <v>-0.21562499999999929</v>
      </c>
      <c r="AJ217">
        <f t="shared" si="45"/>
        <v>-1.4999999999999956</v>
      </c>
      <c r="AK217">
        <f t="shared" si="45"/>
        <v>0.74999999999999989</v>
      </c>
      <c r="AL217">
        <f t="shared" si="45"/>
        <v>-0.23125000000000062</v>
      </c>
      <c r="AM217">
        <f t="shared" si="45"/>
        <v>1.614772727272725</v>
      </c>
      <c r="AN217">
        <f t="shared" si="51"/>
        <v>-1.8414455555555558</v>
      </c>
      <c r="AO217">
        <f t="shared" si="52"/>
        <v>1.2807770743207136</v>
      </c>
      <c r="AQ217">
        <f t="shared" si="53"/>
        <v>8.6582565908581479</v>
      </c>
      <c r="AR217" s="4">
        <f t="shared" si="54"/>
        <v>7.197602438851761</v>
      </c>
      <c r="AT217" t="str">
        <f t="shared" si="55"/>
        <v>45436Shift_11</v>
      </c>
    </row>
    <row r="218" spans="1:46" x14ac:dyDescent="0.3">
      <c r="A218" s="2">
        <v>45436</v>
      </c>
      <c r="B218" t="s">
        <v>21</v>
      </c>
      <c r="C218">
        <v>8.2999999999999989</v>
      </c>
      <c r="D218">
        <v>39.5</v>
      </c>
      <c r="E218">
        <v>26.954999999999998</v>
      </c>
      <c r="F218">
        <v>55.94</v>
      </c>
      <c r="G218">
        <v>3.56</v>
      </c>
      <c r="H218">
        <v>3.339</v>
      </c>
      <c r="I218">
        <v>146.30000000000001</v>
      </c>
      <c r="J218">
        <v>8.4427008024710286</v>
      </c>
      <c r="K218">
        <v>4.2862329250479897E-3</v>
      </c>
      <c r="L218">
        <v>3.618738215588041E-2</v>
      </c>
      <c r="M218">
        <v>18.683465883214009</v>
      </c>
      <c r="N218">
        <v>0.79987482452481884</v>
      </c>
      <c r="O218">
        <v>5225</v>
      </c>
      <c r="P218">
        <v>81.259710978340436</v>
      </c>
      <c r="Q218">
        <v>16512.64</v>
      </c>
      <c r="R218">
        <v>0</v>
      </c>
      <c r="S218">
        <v>17.162221639516609</v>
      </c>
      <c r="T218">
        <f t="shared" si="47"/>
        <v>7.6115938380550121</v>
      </c>
      <c r="U218" t="e">
        <f t="shared" si="48"/>
        <v>#N/A</v>
      </c>
      <c r="V218">
        <f t="shared" si="56"/>
        <v>8.2960795962673473</v>
      </c>
      <c r="W218">
        <f t="shared" si="57"/>
        <v>8.4483523235400764</v>
      </c>
      <c r="X218" t="e">
        <f t="shared" si="49"/>
        <v>#N/A</v>
      </c>
      <c r="Y218" t="e">
        <f t="shared" si="50"/>
        <v>#N/A</v>
      </c>
      <c r="Z218" t="e">
        <f t="shared" si="58"/>
        <v>#N/A</v>
      </c>
      <c r="AA218" t="e">
        <f t="shared" si="58"/>
        <v>#N/A</v>
      </c>
      <c r="AB218" t="e">
        <f t="shared" si="58"/>
        <v>#N/A</v>
      </c>
      <c r="AC218" t="e">
        <f t="shared" si="58"/>
        <v>#N/A</v>
      </c>
      <c r="AG218">
        <f t="shared" si="46"/>
        <v>-2.9999999999999718E-2</v>
      </c>
      <c r="AH218">
        <f t="shared" si="46"/>
        <v>0</v>
      </c>
      <c r="AI218">
        <f t="shared" si="46"/>
        <v>-0.62083333333333124</v>
      </c>
      <c r="AJ218">
        <f t="shared" si="45"/>
        <v>-1.4999999999999956</v>
      </c>
      <c r="AK218">
        <f t="shared" si="45"/>
        <v>0.74999999999999989</v>
      </c>
      <c r="AL218">
        <f t="shared" si="45"/>
        <v>-0.30499999999999972</v>
      </c>
      <c r="AM218">
        <f t="shared" si="45"/>
        <v>1.3477272727272678</v>
      </c>
      <c r="AN218">
        <f t="shared" si="51"/>
        <v>-1.8414455555555558</v>
      </c>
      <c r="AO218">
        <f t="shared" si="52"/>
        <v>1.3121653292149531</v>
      </c>
      <c r="AQ218">
        <f t="shared" si="53"/>
        <v>8.2960795962673473</v>
      </c>
      <c r="AR218" s="4">
        <f t="shared" si="54"/>
        <v>6.927108079842677</v>
      </c>
      <c r="AT218" t="str">
        <f t="shared" si="55"/>
        <v>45436Shift_12</v>
      </c>
    </row>
    <row r="219" spans="1:46" x14ac:dyDescent="0.3">
      <c r="A219" s="2">
        <v>45436</v>
      </c>
      <c r="B219" t="s">
        <v>22</v>
      </c>
      <c r="C219">
        <v>8.2999999999999989</v>
      </c>
      <c r="D219">
        <v>39.5</v>
      </c>
      <c r="E219">
        <v>26.954999999999998</v>
      </c>
      <c r="F219">
        <v>55.94</v>
      </c>
      <c r="G219">
        <v>3.56</v>
      </c>
      <c r="H219">
        <v>3.339</v>
      </c>
      <c r="I219">
        <v>146.30000000000001</v>
      </c>
      <c r="J219">
        <v>8.4099106758572653</v>
      </c>
      <c r="K219">
        <v>3.8903779182111469E-3</v>
      </c>
      <c r="L219">
        <v>3.2717730787483287E-2</v>
      </c>
      <c r="M219">
        <v>18.633271471894091</v>
      </c>
      <c r="N219">
        <v>1.0565437052323801</v>
      </c>
      <c r="O219">
        <v>5225</v>
      </c>
      <c r="P219">
        <v>81.262910135711294</v>
      </c>
      <c r="Q219">
        <v>16512.64</v>
      </c>
      <c r="R219">
        <v>0</v>
      </c>
      <c r="S219">
        <v>17.085920035735011</v>
      </c>
      <c r="T219">
        <f t="shared" si="47"/>
        <v>7.6029960415271924</v>
      </c>
      <c r="U219" t="e">
        <f t="shared" si="48"/>
        <v>#N/A</v>
      </c>
      <c r="V219">
        <f t="shared" si="56"/>
        <v>8.3005353959703676</v>
      </c>
      <c r="W219">
        <f t="shared" si="57"/>
        <v>8.4528081232430967</v>
      </c>
      <c r="X219" t="e">
        <f t="shared" si="49"/>
        <v>#N/A</v>
      </c>
      <c r="Y219" t="e">
        <f t="shared" si="50"/>
        <v>#N/A</v>
      </c>
      <c r="Z219" t="e">
        <f t="shared" si="58"/>
        <v>#N/A</v>
      </c>
      <c r="AA219" t="e">
        <f t="shared" si="58"/>
        <v>#N/A</v>
      </c>
      <c r="AB219" t="e">
        <f t="shared" si="58"/>
        <v>#N/A</v>
      </c>
      <c r="AC219" t="e">
        <f t="shared" si="58"/>
        <v>#N/A</v>
      </c>
      <c r="AG219">
        <f t="shared" si="46"/>
        <v>-2.9999999999999718E-2</v>
      </c>
      <c r="AH219">
        <f t="shared" si="46"/>
        <v>0</v>
      </c>
      <c r="AI219">
        <f t="shared" si="46"/>
        <v>-0.62083333333333124</v>
      </c>
      <c r="AJ219">
        <f t="shared" si="45"/>
        <v>-1.4999999999999956</v>
      </c>
      <c r="AK219">
        <f t="shared" si="45"/>
        <v>0.74999999999999989</v>
      </c>
      <c r="AL219">
        <f t="shared" si="45"/>
        <v>-0.30499999999999972</v>
      </c>
      <c r="AM219">
        <f t="shared" si="45"/>
        <v>1.3477272727272678</v>
      </c>
      <c r="AN219">
        <f t="shared" si="51"/>
        <v>-1.8414455555555558</v>
      </c>
      <c r="AO219">
        <f t="shared" si="52"/>
        <v>1.3668155402378921</v>
      </c>
      <c r="AQ219">
        <f t="shared" si="53"/>
        <v>8.3005353959703676</v>
      </c>
      <c r="AR219" s="4">
        <f t="shared" si="54"/>
        <v>6.9054566870840173</v>
      </c>
      <c r="AT219" t="str">
        <f t="shared" si="55"/>
        <v>45436Shift_13</v>
      </c>
    </row>
    <row r="220" spans="1:46" x14ac:dyDescent="0.3">
      <c r="A220" s="2">
        <v>45436</v>
      </c>
      <c r="B220" t="s">
        <v>23</v>
      </c>
      <c r="C220">
        <v>8.2999999999999989</v>
      </c>
      <c r="D220">
        <v>39.5</v>
      </c>
      <c r="E220">
        <v>26.954999999999998</v>
      </c>
      <c r="F220">
        <v>55.94</v>
      </c>
      <c r="G220">
        <v>3.56</v>
      </c>
      <c r="H220">
        <v>3.339</v>
      </c>
      <c r="I220">
        <v>146.30000000000001</v>
      </c>
      <c r="J220">
        <v>8.4301713821619355</v>
      </c>
      <c r="K220">
        <v>4.3377640661371817E-3</v>
      </c>
      <c r="L220">
        <v>3.6568094492920061E-2</v>
      </c>
      <c r="M220">
        <v>18.697365234492079</v>
      </c>
      <c r="N220">
        <v>0.73721575828418062</v>
      </c>
      <c r="O220">
        <v>5225</v>
      </c>
      <c r="P220">
        <v>81.258955482928044</v>
      </c>
      <c r="Q220">
        <v>20183.701333333331</v>
      </c>
      <c r="R220">
        <v>0</v>
      </c>
      <c r="S220">
        <v>17.1824944832935</v>
      </c>
      <c r="T220">
        <f t="shared" si="47"/>
        <v>8.0574580064680177</v>
      </c>
      <c r="U220" t="e">
        <f t="shared" si="48"/>
        <v>#N/A</v>
      </c>
      <c r="V220">
        <f t="shared" si="56"/>
        <v>8.7387570184309418</v>
      </c>
      <c r="W220">
        <f t="shared" si="57"/>
        <v>8.8910297457036709</v>
      </c>
      <c r="X220" t="e">
        <f t="shared" si="49"/>
        <v>#N/A</v>
      </c>
      <c r="Y220" t="e">
        <f t="shared" si="50"/>
        <v>#N/A</v>
      </c>
      <c r="Z220" t="e">
        <f t="shared" si="58"/>
        <v>#N/A</v>
      </c>
      <c r="AA220" t="e">
        <f t="shared" si="58"/>
        <v>#N/A</v>
      </c>
      <c r="AB220" t="e">
        <f t="shared" si="58"/>
        <v>#N/A</v>
      </c>
      <c r="AC220" t="e">
        <f t="shared" si="58"/>
        <v>#N/A</v>
      </c>
      <c r="AG220">
        <f t="shared" si="46"/>
        <v>-2.9999999999999718E-2</v>
      </c>
      <c r="AH220">
        <f t="shared" si="46"/>
        <v>0</v>
      </c>
      <c r="AI220">
        <f t="shared" si="46"/>
        <v>-0.62083333333333124</v>
      </c>
      <c r="AJ220">
        <f t="shared" si="45"/>
        <v>-1.4999999999999956</v>
      </c>
      <c r="AK220">
        <f t="shared" si="45"/>
        <v>0.74999999999999989</v>
      </c>
      <c r="AL220">
        <f t="shared" si="45"/>
        <v>-0.30499999999999972</v>
      </c>
      <c r="AM220">
        <f t="shared" si="45"/>
        <v>1.3477272727272678</v>
      </c>
      <c r="AN220">
        <f t="shared" si="51"/>
        <v>-1.4335498518518524</v>
      </c>
      <c r="AO220">
        <f t="shared" si="52"/>
        <v>1.333047696396775</v>
      </c>
      <c r="AQ220">
        <f t="shared" si="53"/>
        <v>8.7387570184309418</v>
      </c>
      <c r="AR220" s="4">
        <f t="shared" si="54"/>
        <v>7.3761589945050918</v>
      </c>
      <c r="AT220" t="str">
        <f t="shared" si="55"/>
        <v>45436Shift_14</v>
      </c>
    </row>
    <row r="221" spans="1:46" x14ac:dyDescent="0.3">
      <c r="A221" s="2">
        <v>45436</v>
      </c>
      <c r="B221" t="s">
        <v>24</v>
      </c>
      <c r="C221">
        <v>8.2999999999999989</v>
      </c>
      <c r="D221">
        <v>39.444444444444443</v>
      </c>
      <c r="E221">
        <v>27.095454545454551</v>
      </c>
      <c r="F221">
        <v>55.94</v>
      </c>
      <c r="G221">
        <v>3.56</v>
      </c>
      <c r="H221">
        <v>3.3372727272727269</v>
      </c>
      <c r="I221">
        <v>146.72727272727269</v>
      </c>
      <c r="J221">
        <v>8.3970358004709578</v>
      </c>
      <c r="K221">
        <v>5.4725989041299579E-3</v>
      </c>
      <c r="L221">
        <v>4.5953608919597391E-2</v>
      </c>
      <c r="M221">
        <v>19.018990948847499</v>
      </c>
      <c r="N221">
        <v>2.60741070446358E-3</v>
      </c>
      <c r="O221">
        <v>5225</v>
      </c>
      <c r="P221">
        <v>81.25255653116109</v>
      </c>
      <c r="Q221">
        <v>27170.560000000001</v>
      </c>
      <c r="R221">
        <v>0</v>
      </c>
      <c r="S221">
        <v>17.47503906835766</v>
      </c>
      <c r="T221">
        <f t="shared" si="47"/>
        <v>9.0218512181023147</v>
      </c>
      <c r="U221" t="e">
        <f t="shared" si="48"/>
        <v>#N/A</v>
      </c>
      <c r="V221">
        <f t="shared" si="56"/>
        <v>9.6691370757026114</v>
      </c>
      <c r="W221">
        <f t="shared" si="57"/>
        <v>9.9185172409918572</v>
      </c>
      <c r="X221" t="e">
        <f t="shared" si="49"/>
        <v>#N/A</v>
      </c>
      <c r="Y221" t="e">
        <f t="shared" si="50"/>
        <v>#N/A</v>
      </c>
      <c r="Z221" t="e">
        <f t="shared" si="58"/>
        <v>#N/A</v>
      </c>
      <c r="AA221" t="e">
        <f t="shared" si="58"/>
        <v>#N/A</v>
      </c>
      <c r="AB221" t="e">
        <f t="shared" si="58"/>
        <v>#N/A</v>
      </c>
      <c r="AC221" t="e">
        <f t="shared" si="58"/>
        <v>#N/A</v>
      </c>
      <c r="AG221">
        <f t="shared" si="46"/>
        <v>-2.9999999999999718E-2</v>
      </c>
      <c r="AH221">
        <f t="shared" si="46"/>
        <v>0</v>
      </c>
      <c r="AI221">
        <f t="shared" si="46"/>
        <v>-0.73787878787879169</v>
      </c>
      <c r="AJ221">
        <f t="shared" si="45"/>
        <v>-1.4999999999999956</v>
      </c>
      <c r="AK221">
        <f t="shared" si="45"/>
        <v>0.74999999999999989</v>
      </c>
      <c r="AL221">
        <f t="shared" si="45"/>
        <v>-0.31363636363636482</v>
      </c>
      <c r="AM221">
        <f t="shared" si="45"/>
        <v>1.2506198347107498</v>
      </c>
      <c r="AN221">
        <f t="shared" si="51"/>
        <v>-0.65723222222222222</v>
      </c>
      <c r="AO221">
        <f t="shared" si="52"/>
        <v>1.3882736658817378</v>
      </c>
      <c r="AQ221">
        <f t="shared" si="53"/>
        <v>9.6691370757026114</v>
      </c>
      <c r="AR221" s="4">
        <f t="shared" si="54"/>
        <v>8.3745653605020181</v>
      </c>
      <c r="AT221" t="str">
        <f t="shared" si="55"/>
        <v>45436Shift_15</v>
      </c>
    </row>
    <row r="222" spans="1:46" x14ac:dyDescent="0.3">
      <c r="A222" s="2">
        <v>45436</v>
      </c>
      <c r="B222" t="s">
        <v>25</v>
      </c>
      <c r="C222">
        <v>8.6</v>
      </c>
      <c r="D222">
        <v>38.833333333333343</v>
      </c>
      <c r="E222">
        <v>27.675000000000001</v>
      </c>
      <c r="F222">
        <v>55.94</v>
      </c>
      <c r="G222">
        <v>3.48</v>
      </c>
      <c r="H222">
        <v>3.38</v>
      </c>
      <c r="I222">
        <v>152.625</v>
      </c>
      <c r="J222">
        <v>8.1305537142073572</v>
      </c>
      <c r="K222">
        <v>6.8255624661623226E-3</v>
      </c>
      <c r="L222">
        <v>5.5495602260810413E-2</v>
      </c>
      <c r="M222">
        <v>16.735661276028569</v>
      </c>
      <c r="N222">
        <v>1.0407864337531429</v>
      </c>
      <c r="O222">
        <v>5225</v>
      </c>
      <c r="P222">
        <v>81.233263933879513</v>
      </c>
      <c r="Q222">
        <v>33461.760000000002</v>
      </c>
      <c r="R222">
        <v>0</v>
      </c>
      <c r="S222">
        <v>13.69936805019794</v>
      </c>
      <c r="T222">
        <f t="shared" si="47"/>
        <v>6.3759954424646308</v>
      </c>
      <c r="U222" t="e">
        <f t="shared" si="48"/>
        <v>#N/A</v>
      </c>
      <c r="V222">
        <f t="shared" si="56"/>
        <v>7.0992556917435827</v>
      </c>
      <c r="W222">
        <f t="shared" si="57"/>
        <v>8.6890284190163083</v>
      </c>
      <c r="X222" t="e">
        <f t="shared" si="49"/>
        <v>#N/A</v>
      </c>
      <c r="Y222" t="e">
        <f t="shared" si="50"/>
        <v>#N/A</v>
      </c>
      <c r="Z222" t="e">
        <f t="shared" si="58"/>
        <v>#N/A</v>
      </c>
      <c r="AA222" t="e">
        <f t="shared" si="58"/>
        <v>#N/A</v>
      </c>
      <c r="AB222" t="e">
        <f t="shared" si="58"/>
        <v>#N/A</v>
      </c>
      <c r="AC222" t="e">
        <f t="shared" si="58"/>
        <v>#N/A</v>
      </c>
      <c r="AG222">
        <f t="shared" si="46"/>
        <v>-8.9999999999999858E-2</v>
      </c>
      <c r="AH222">
        <f t="shared" si="46"/>
        <v>0</v>
      </c>
      <c r="AI222">
        <f t="shared" si="46"/>
        <v>-1.2208333333333332</v>
      </c>
      <c r="AJ222">
        <f t="shared" si="45"/>
        <v>-1.4999999999999956</v>
      </c>
      <c r="AK222">
        <f t="shared" si="45"/>
        <v>0.9900000000000001</v>
      </c>
      <c r="AL222">
        <f t="shared" si="45"/>
        <v>-0.10000000000000009</v>
      </c>
      <c r="AM222">
        <f t="shared" si="45"/>
        <v>-8.9772727272729613E-2</v>
      </c>
      <c r="AN222">
        <f t="shared" si="51"/>
        <v>4.1790000000000063E-2</v>
      </c>
      <c r="AO222">
        <f t="shared" si="52"/>
        <v>1.8324104763210722</v>
      </c>
      <c r="AQ222">
        <f t="shared" si="53"/>
        <v>7.0992556917435827</v>
      </c>
      <c r="AR222" s="4">
        <f t="shared" si="54"/>
        <v>5.6527351931856789</v>
      </c>
      <c r="AT222" t="str">
        <f t="shared" si="55"/>
        <v>45436Shift_21</v>
      </c>
    </row>
    <row r="223" spans="1:46" x14ac:dyDescent="0.3">
      <c r="A223" s="2">
        <v>45436</v>
      </c>
      <c r="B223" t="s">
        <v>26</v>
      </c>
      <c r="C223">
        <v>8.6</v>
      </c>
      <c r="D223">
        <v>38.75</v>
      </c>
      <c r="E223">
        <v>28.233333333333331</v>
      </c>
      <c r="F223">
        <v>55.94</v>
      </c>
      <c r="G223">
        <v>3.48</v>
      </c>
      <c r="H223">
        <v>3.3666666666666671</v>
      </c>
      <c r="I223">
        <v>151.83333333333329</v>
      </c>
      <c r="J223">
        <v>8.024833413734326</v>
      </c>
      <c r="K223">
        <v>6.8243570788379003E-3</v>
      </c>
      <c r="L223">
        <v>5.4764328713512757E-2</v>
      </c>
      <c r="M223">
        <v>16.705906167843661</v>
      </c>
      <c r="N223">
        <v>2.5964432545300129E-3</v>
      </c>
      <c r="O223">
        <v>5225</v>
      </c>
      <c r="P223">
        <v>81.216716838283887</v>
      </c>
      <c r="Q223">
        <v>33461.760000000002</v>
      </c>
      <c r="R223">
        <v>0</v>
      </c>
      <c r="S223">
        <v>13.924819919902889</v>
      </c>
      <c r="T223">
        <f t="shared" si="47"/>
        <v>6.2080620007807248</v>
      </c>
      <c r="U223" t="e">
        <f t="shared" si="48"/>
        <v>#N/A</v>
      </c>
      <c r="V223">
        <f t="shared" si="56"/>
        <v>6.8936808823268763</v>
      </c>
      <c r="W223">
        <f t="shared" si="57"/>
        <v>8.303529367175349</v>
      </c>
      <c r="X223" t="e">
        <f t="shared" si="49"/>
        <v>#N/A</v>
      </c>
      <c r="Y223" t="e">
        <f t="shared" si="50"/>
        <v>#N/A</v>
      </c>
      <c r="Z223" t="e">
        <f t="shared" si="58"/>
        <v>#N/A</v>
      </c>
      <c r="AA223" t="e">
        <f t="shared" si="58"/>
        <v>#N/A</v>
      </c>
      <c r="AB223" t="e">
        <f t="shared" si="58"/>
        <v>#N/A</v>
      </c>
      <c r="AC223" t="e">
        <f t="shared" si="58"/>
        <v>#N/A</v>
      </c>
      <c r="AG223">
        <f t="shared" si="46"/>
        <v>-8.9999999999999858E-2</v>
      </c>
      <c r="AH223">
        <f t="shared" si="46"/>
        <v>0</v>
      </c>
      <c r="AI223">
        <f t="shared" si="46"/>
        <v>-1.686111111111108</v>
      </c>
      <c r="AJ223">
        <f t="shared" si="45"/>
        <v>-1.4999999999999956</v>
      </c>
      <c r="AK223">
        <f t="shared" si="45"/>
        <v>0.9900000000000001</v>
      </c>
      <c r="AL223">
        <f t="shared" si="45"/>
        <v>-0.16666666666666385</v>
      </c>
      <c r="AM223">
        <f t="shared" si="45"/>
        <v>9.0151515151523601E-2</v>
      </c>
      <c r="AN223">
        <f t="shared" si="51"/>
        <v>4.1790000000000063E-2</v>
      </c>
      <c r="AO223">
        <f t="shared" si="52"/>
        <v>2.0086109771094574</v>
      </c>
      <c r="AQ223">
        <f t="shared" si="53"/>
        <v>6.8936808823268763</v>
      </c>
      <c r="AR223" s="4">
        <f t="shared" si="54"/>
        <v>5.5224431192345742</v>
      </c>
      <c r="AT223" t="str">
        <f t="shared" si="55"/>
        <v>45436Shift_22</v>
      </c>
    </row>
    <row r="224" spans="1:46" x14ac:dyDescent="0.3">
      <c r="A224" s="2">
        <v>45436</v>
      </c>
      <c r="B224" t="s">
        <v>27</v>
      </c>
      <c r="C224">
        <v>8.6</v>
      </c>
      <c r="D224">
        <v>38.4</v>
      </c>
      <c r="E224">
        <v>27.6</v>
      </c>
      <c r="F224">
        <v>55.94</v>
      </c>
      <c r="G224">
        <v>3.48</v>
      </c>
      <c r="H224">
        <v>3.3679999999999999</v>
      </c>
      <c r="I224">
        <v>153.19999999999999</v>
      </c>
      <c r="J224">
        <v>7.9337931822629626</v>
      </c>
      <c r="K224">
        <v>7.2140883675139121E-3</v>
      </c>
      <c r="L224">
        <v>5.7235085106424423E-2</v>
      </c>
      <c r="M224">
        <v>16.969771664836461</v>
      </c>
      <c r="N224">
        <v>0.69080545129660265</v>
      </c>
      <c r="O224">
        <v>5225</v>
      </c>
      <c r="P224">
        <v>81.231468544085573</v>
      </c>
      <c r="Q224">
        <v>33461.760000000002</v>
      </c>
      <c r="R224">
        <v>0</v>
      </c>
      <c r="S224">
        <v>13.78747399701771</v>
      </c>
      <c r="T224">
        <f t="shared" si="47"/>
        <v>6.8021969210948772</v>
      </c>
      <c r="U224" t="e">
        <f t="shared" si="48"/>
        <v>#N/A</v>
      </c>
      <c r="V224">
        <f t="shared" si="56"/>
        <v>7.5331184822769828</v>
      </c>
      <c r="W224">
        <f t="shared" si="57"/>
        <v>9.2535730277315249</v>
      </c>
      <c r="X224" t="e">
        <f t="shared" si="49"/>
        <v>#N/A</v>
      </c>
      <c r="Y224" t="e">
        <f t="shared" si="50"/>
        <v>#N/A</v>
      </c>
      <c r="Z224" t="e">
        <f t="shared" si="58"/>
        <v>#N/A</v>
      </c>
      <c r="AA224" t="e">
        <f t="shared" si="58"/>
        <v>#N/A</v>
      </c>
      <c r="AB224" t="e">
        <f t="shared" si="58"/>
        <v>#N/A</v>
      </c>
      <c r="AC224" t="e">
        <f t="shared" si="58"/>
        <v>#N/A</v>
      </c>
      <c r="AG224">
        <f t="shared" si="46"/>
        <v>-8.9999999999999858E-2</v>
      </c>
      <c r="AH224">
        <f t="shared" si="46"/>
        <v>0</v>
      </c>
      <c r="AI224">
        <f t="shared" si="46"/>
        <v>-1.1583333333333339</v>
      </c>
      <c r="AJ224">
        <f t="shared" si="45"/>
        <v>-1.4999999999999956</v>
      </c>
      <c r="AK224">
        <f t="shared" si="45"/>
        <v>0.9900000000000001</v>
      </c>
      <c r="AL224">
        <f t="shared" si="45"/>
        <v>-0.16000000000000017</v>
      </c>
      <c r="AM224">
        <f t="shared" si="45"/>
        <v>-0.22045454545454521</v>
      </c>
      <c r="AN224">
        <f t="shared" si="51"/>
        <v>4.1790000000000063E-2</v>
      </c>
      <c r="AO224">
        <f t="shared" si="52"/>
        <v>2.1603446962283965</v>
      </c>
      <c r="AQ224">
        <f t="shared" si="53"/>
        <v>7.5331184822769828</v>
      </c>
      <c r="AR224" s="4">
        <f t="shared" si="54"/>
        <v>6.0712753599127716</v>
      </c>
      <c r="AT224" t="str">
        <f t="shared" si="55"/>
        <v>45436Shift_23</v>
      </c>
    </row>
    <row r="225" spans="1:46" x14ac:dyDescent="0.3">
      <c r="A225" s="2">
        <v>45440</v>
      </c>
      <c r="B225" t="s">
        <v>19</v>
      </c>
      <c r="C225">
        <v>8.3333333333333339</v>
      </c>
      <c r="D225">
        <v>38</v>
      </c>
      <c r="E225">
        <v>28.4</v>
      </c>
      <c r="F225">
        <v>55.31</v>
      </c>
      <c r="G225">
        <v>3.48</v>
      </c>
      <c r="H225">
        <v>3.42</v>
      </c>
      <c r="I225">
        <v>148.25</v>
      </c>
      <c r="J225">
        <v>8.083058752430448</v>
      </c>
      <c r="K225">
        <v>2.5783868620333057E-4</v>
      </c>
      <c r="L225">
        <v>2.0841252492309992E-3</v>
      </c>
      <c r="M225">
        <v>13.69737644963393</v>
      </c>
      <c r="N225">
        <v>2.5804155158634678E-3</v>
      </c>
      <c r="O225">
        <v>5225</v>
      </c>
      <c r="P225">
        <v>81.170101252068932</v>
      </c>
      <c r="Q225">
        <v>653.2431307692309</v>
      </c>
      <c r="R225">
        <v>7428.0453076923077</v>
      </c>
      <c r="S225">
        <v>13.78868447115444</v>
      </c>
      <c r="T225">
        <f t="shared" si="47"/>
        <v>2.5199109724903179</v>
      </c>
      <c r="U225" t="e">
        <f t="shared" si="48"/>
        <v>#N/A</v>
      </c>
      <c r="V225">
        <f t="shared" si="56"/>
        <v>2.7196331372786493</v>
      </c>
      <c r="W225">
        <f t="shared" si="57"/>
        <v>2.2288807861814766</v>
      </c>
      <c r="X225" t="e">
        <f t="shared" si="49"/>
        <v>#N/A</v>
      </c>
      <c r="Y225" t="e">
        <f t="shared" si="50"/>
        <v>#N/A</v>
      </c>
      <c r="Z225" t="e">
        <f t="shared" si="58"/>
        <v>#N/A</v>
      </c>
      <c r="AA225" t="e">
        <f t="shared" si="58"/>
        <v>#N/A</v>
      </c>
      <c r="AB225" t="e">
        <f t="shared" si="58"/>
        <v>#N/A</v>
      </c>
      <c r="AC225" t="e">
        <f t="shared" si="58"/>
        <v>#N/A</v>
      </c>
      <c r="AG225">
        <f t="shared" si="46"/>
        <v>-3.6666666666666715E-2</v>
      </c>
      <c r="AH225">
        <f t="shared" si="46"/>
        <v>0</v>
      </c>
      <c r="AI225">
        <f t="shared" si="46"/>
        <v>-1.8249999999999982</v>
      </c>
      <c r="AJ225">
        <f t="shared" si="45"/>
        <v>-0.4137931034482793</v>
      </c>
      <c r="AK225">
        <f t="shared" si="45"/>
        <v>0.9900000000000001</v>
      </c>
      <c r="AL225">
        <f t="shared" si="45"/>
        <v>0.10000000000000009</v>
      </c>
      <c r="AM225">
        <f t="shared" si="45"/>
        <v>0.90454545454545232</v>
      </c>
      <c r="AN225">
        <f t="shared" si="51"/>
        <v>-3.6036007632478633</v>
      </c>
      <c r="AO225">
        <f t="shared" si="52"/>
        <v>1.9115687459492541</v>
      </c>
      <c r="AQ225">
        <f t="shared" si="53"/>
        <v>2.7196331372786493</v>
      </c>
      <c r="AR225" s="4">
        <f t="shared" si="54"/>
        <v>2.3201888077019861</v>
      </c>
      <c r="AT225" t="str">
        <f t="shared" si="55"/>
        <v>45440Shift_10</v>
      </c>
    </row>
    <row r="226" spans="1:46" x14ac:dyDescent="0.3">
      <c r="A226" s="2">
        <v>45440</v>
      </c>
      <c r="B226" t="s">
        <v>20</v>
      </c>
      <c r="C226">
        <v>8.3000000000000007</v>
      </c>
      <c r="D226">
        <v>37.833333333333343</v>
      </c>
      <c r="E226">
        <v>28.34</v>
      </c>
      <c r="F226">
        <v>55.31</v>
      </c>
      <c r="G226">
        <v>3.88</v>
      </c>
      <c r="H226">
        <v>3.4079999999999999</v>
      </c>
      <c r="I226">
        <v>147.19999999999999</v>
      </c>
      <c r="J226">
        <v>8.284798802636276</v>
      </c>
      <c r="K226">
        <v>4.3649316745882787E-4</v>
      </c>
      <c r="L226">
        <v>3.6162580711218118E-3</v>
      </c>
      <c r="M226">
        <v>13.2467404876078</v>
      </c>
      <c r="N226">
        <v>2.5854738646323701E-3</v>
      </c>
      <c r="O226">
        <v>5225</v>
      </c>
      <c r="P226">
        <v>92.117203588016096</v>
      </c>
      <c r="Q226">
        <v>1299.02</v>
      </c>
      <c r="R226">
        <v>8638.4923749999998</v>
      </c>
      <c r="S226">
        <v>13.241316801308439</v>
      </c>
      <c r="T226">
        <f t="shared" si="47"/>
        <v>0.75311004465332143</v>
      </c>
      <c r="U226" t="e">
        <f t="shared" si="48"/>
        <v>#N/A</v>
      </c>
      <c r="V226">
        <f t="shared" si="56"/>
        <v>1.1205162451697714</v>
      </c>
      <c r="W226">
        <f t="shared" si="57"/>
        <v>0.39112753043623227</v>
      </c>
      <c r="X226" t="e">
        <f t="shared" si="49"/>
        <v>#N/A</v>
      </c>
      <c r="Y226" t="e">
        <f t="shared" si="50"/>
        <v>#N/A</v>
      </c>
      <c r="Z226" t="e">
        <f t="shared" si="58"/>
        <v>#N/A</v>
      </c>
      <c r="AA226" t="e">
        <f t="shared" si="58"/>
        <v>#N/A</v>
      </c>
      <c r="AB226" t="e">
        <f t="shared" si="58"/>
        <v>#N/A</v>
      </c>
      <c r="AC226" t="e">
        <f t="shared" si="58"/>
        <v>#N/A</v>
      </c>
      <c r="AG226">
        <f t="shared" si="46"/>
        <v>-3.0000000000000072E-2</v>
      </c>
      <c r="AH226">
        <f t="shared" si="46"/>
        <v>0</v>
      </c>
      <c r="AI226">
        <f t="shared" si="46"/>
        <v>-1.774999999999999</v>
      </c>
      <c r="AJ226">
        <f t="shared" si="45"/>
        <v>-0.4137931034482793</v>
      </c>
      <c r="AK226">
        <f t="shared" si="45"/>
        <v>-0.20999999999999952</v>
      </c>
      <c r="AL226">
        <f t="shared" si="45"/>
        <v>4.0000000000000042E-2</v>
      </c>
      <c r="AM226">
        <f t="shared" si="45"/>
        <v>1.1431818181818185</v>
      </c>
      <c r="AN226">
        <f t="shared" si="51"/>
        <v>-3.5318477777777777</v>
      </c>
      <c r="AO226">
        <f t="shared" si="52"/>
        <v>1.5753353289395409</v>
      </c>
      <c r="AQ226">
        <f t="shared" si="53"/>
        <v>1.1205162451697714</v>
      </c>
      <c r="AR226" s="4">
        <f t="shared" si="54"/>
        <v>0.38570384413687142</v>
      </c>
      <c r="AT226" t="str">
        <f t="shared" si="55"/>
        <v>45440Shift_11</v>
      </c>
    </row>
    <row r="227" spans="1:46" x14ac:dyDescent="0.3">
      <c r="A227" s="2">
        <v>45440</v>
      </c>
      <c r="B227" t="s">
        <v>21</v>
      </c>
      <c r="C227">
        <v>8.3000000000000007</v>
      </c>
      <c r="D227">
        <v>37.428571428571431</v>
      </c>
      <c r="E227">
        <v>28.25</v>
      </c>
      <c r="F227">
        <v>55.31</v>
      </c>
      <c r="G227">
        <v>3.88</v>
      </c>
      <c r="H227">
        <v>3.4079999999999999</v>
      </c>
      <c r="I227">
        <v>147.19999999999999</v>
      </c>
      <c r="J227">
        <v>8.4672608145564503</v>
      </c>
      <c r="K227">
        <v>3.7648779756290721E-4</v>
      </c>
      <c r="L227">
        <v>3.1878203754630661E-3</v>
      </c>
      <c r="M227">
        <v>13.25350065865045</v>
      </c>
      <c r="N227">
        <v>2.5868171221014868E-3</v>
      </c>
      <c r="O227">
        <v>5225</v>
      </c>
      <c r="P227">
        <v>94.846708637274233</v>
      </c>
      <c r="Q227">
        <v>1299.02</v>
      </c>
      <c r="R227">
        <v>10050.133</v>
      </c>
      <c r="S227">
        <v>13.248185600901721</v>
      </c>
      <c r="T227">
        <f t="shared" si="47"/>
        <v>0.62493055177099555</v>
      </c>
      <c r="U227" t="e">
        <f t="shared" si="48"/>
        <v>#N/A</v>
      </c>
      <c r="V227">
        <f t="shared" si="56"/>
        <v>0.99228243801212923</v>
      </c>
      <c r="W227">
        <f t="shared" si="57"/>
        <v>0.26289372327858995</v>
      </c>
      <c r="X227" t="e">
        <f t="shared" si="49"/>
        <v>#N/A</v>
      </c>
      <c r="Y227" t="e">
        <f t="shared" si="50"/>
        <v>#N/A</v>
      </c>
      <c r="Z227" t="e">
        <f t="shared" si="58"/>
        <v>#N/A</v>
      </c>
      <c r="AA227" t="e">
        <f t="shared" si="58"/>
        <v>#N/A</v>
      </c>
      <c r="AB227" t="e">
        <f t="shared" si="58"/>
        <v>#N/A</v>
      </c>
      <c r="AC227" t="e">
        <f t="shared" si="58"/>
        <v>#N/A</v>
      </c>
      <c r="AG227">
        <f t="shared" si="46"/>
        <v>-3.0000000000000072E-2</v>
      </c>
      <c r="AH227">
        <f t="shared" si="46"/>
        <v>0</v>
      </c>
      <c r="AI227">
        <f t="shared" si="46"/>
        <v>-1.6999999999999991</v>
      </c>
      <c r="AJ227">
        <f t="shared" si="45"/>
        <v>-0.4137931034482793</v>
      </c>
      <c r="AK227">
        <f t="shared" si="45"/>
        <v>-0.20999999999999952</v>
      </c>
      <c r="AL227">
        <f t="shared" si="45"/>
        <v>4.0000000000000042E-2</v>
      </c>
      <c r="AM227">
        <f t="shared" si="45"/>
        <v>1.1431818181818185</v>
      </c>
      <c r="AN227">
        <f t="shared" si="51"/>
        <v>-3.5318477777777777</v>
      </c>
      <c r="AO227">
        <f t="shared" si="52"/>
        <v>1.2712319757392503</v>
      </c>
      <c r="AQ227">
        <f t="shared" si="53"/>
        <v>0.99228243801212923</v>
      </c>
      <c r="AR227" s="4">
        <f t="shared" si="54"/>
        <v>0.25757866552986197</v>
      </c>
      <c r="AT227" t="str">
        <f t="shared" si="55"/>
        <v>45440Shift_12</v>
      </c>
    </row>
    <row r="228" spans="1:46" x14ac:dyDescent="0.3">
      <c r="A228" s="2">
        <v>45440</v>
      </c>
      <c r="B228" t="s">
        <v>22</v>
      </c>
      <c r="C228">
        <v>8.2799999999999994</v>
      </c>
      <c r="D228">
        <v>37.625</v>
      </c>
      <c r="E228">
        <v>28.214285714285719</v>
      </c>
      <c r="F228">
        <v>55.31</v>
      </c>
      <c r="G228">
        <v>3.88</v>
      </c>
      <c r="H228">
        <v>3.4066666666666658</v>
      </c>
      <c r="I228">
        <v>147</v>
      </c>
      <c r="J228">
        <v>8.3821037859097025</v>
      </c>
      <c r="K228">
        <v>6.7678123283058033E-4</v>
      </c>
      <c r="L228">
        <v>5.672850533941844E-3</v>
      </c>
      <c r="M228">
        <v>13.24769584685707</v>
      </c>
      <c r="N228">
        <v>2.5856783518086041E-3</v>
      </c>
      <c r="O228">
        <v>5225</v>
      </c>
      <c r="P228">
        <v>92.481379299015032</v>
      </c>
      <c r="Q228">
        <v>2666.211272727272</v>
      </c>
      <c r="R228">
        <v>11538.714818181819</v>
      </c>
      <c r="S228">
        <v>13.24182515150941</v>
      </c>
      <c r="T228">
        <f t="shared" si="47"/>
        <v>1.0617477423714945</v>
      </c>
      <c r="U228" t="e">
        <f t="shared" si="48"/>
        <v>#N/A</v>
      </c>
      <c r="V228">
        <f t="shared" si="56"/>
        <v>1.4521047201393658</v>
      </c>
      <c r="W228">
        <f t="shared" si="57"/>
        <v>0.67726145995128362</v>
      </c>
      <c r="X228" t="e">
        <f t="shared" si="49"/>
        <v>#N/A</v>
      </c>
      <c r="Y228" t="e">
        <f t="shared" si="50"/>
        <v>#N/A</v>
      </c>
      <c r="Z228" t="e">
        <f t="shared" si="58"/>
        <v>#N/A</v>
      </c>
      <c r="AA228" t="e">
        <f t="shared" si="58"/>
        <v>#N/A</v>
      </c>
      <c r="AB228" t="e">
        <f t="shared" si="58"/>
        <v>#N/A</v>
      </c>
      <c r="AC228" t="e">
        <f t="shared" si="58"/>
        <v>#N/A</v>
      </c>
      <c r="AG228">
        <f t="shared" si="46"/>
        <v>-2.5999999999999801E-2</v>
      </c>
      <c r="AH228">
        <f t="shared" si="46"/>
        <v>0</v>
      </c>
      <c r="AI228">
        <f t="shared" si="46"/>
        <v>-1.6702380952380982</v>
      </c>
      <c r="AJ228">
        <f t="shared" si="45"/>
        <v>-0.4137931034482793</v>
      </c>
      <c r="AK228">
        <f t="shared" si="45"/>
        <v>-0.20999999999999952</v>
      </c>
      <c r="AL228">
        <f t="shared" si="45"/>
        <v>3.3333333333329662E-2</v>
      </c>
      <c r="AM228">
        <f t="shared" si="45"/>
        <v>1.1886363636363615</v>
      </c>
      <c r="AN228">
        <f t="shared" si="51"/>
        <v>-3.3799376363636364</v>
      </c>
      <c r="AO228">
        <f t="shared" si="52"/>
        <v>1.4131603568171633</v>
      </c>
      <c r="AQ228">
        <f t="shared" si="53"/>
        <v>1.4521047201393658</v>
      </c>
      <c r="AR228" s="4">
        <f t="shared" si="54"/>
        <v>0.67139076460362346</v>
      </c>
      <c r="AT228" t="str">
        <f t="shared" si="55"/>
        <v>45440Shift_13</v>
      </c>
    </row>
    <row r="229" spans="1:46" x14ac:dyDescent="0.3">
      <c r="A229" s="2">
        <v>45440</v>
      </c>
      <c r="B229" t="s">
        <v>23</v>
      </c>
      <c r="C229">
        <v>8.2799999999999994</v>
      </c>
      <c r="D229">
        <v>37.625</v>
      </c>
      <c r="E229">
        <v>28.214285714285719</v>
      </c>
      <c r="F229">
        <v>55.31</v>
      </c>
      <c r="G229">
        <v>3.88</v>
      </c>
      <c r="H229">
        <v>3.4066666666666658</v>
      </c>
      <c r="I229">
        <v>147</v>
      </c>
      <c r="J229">
        <v>8.5365537187179488</v>
      </c>
      <c r="K229">
        <v>1.173276798876965E-3</v>
      </c>
      <c r="L229">
        <v>1.0015740420538649E-2</v>
      </c>
      <c r="M229">
        <v>13.249595497331191</v>
      </c>
      <c r="N229">
        <v>2.586076117583486E-3</v>
      </c>
      <c r="O229">
        <v>5225</v>
      </c>
      <c r="P229">
        <v>93.2035990934843</v>
      </c>
      <c r="Q229">
        <v>5196.2381333333333</v>
      </c>
      <c r="R229">
        <v>13246.158333333329</v>
      </c>
      <c r="S229">
        <v>13.24484558455725</v>
      </c>
      <c r="T229">
        <f t="shared" si="47"/>
        <v>1.2017348927517273</v>
      </c>
      <c r="U229" t="e">
        <f t="shared" si="48"/>
        <v>#N/A</v>
      </c>
      <c r="V229">
        <f t="shared" si="56"/>
        <v>1.5915314792327377</v>
      </c>
      <c r="W229">
        <f t="shared" si="57"/>
        <v>0.81668821904465561</v>
      </c>
      <c r="X229" t="e">
        <f t="shared" si="49"/>
        <v>#N/A</v>
      </c>
      <c r="Y229" t="e">
        <f t="shared" si="50"/>
        <v>#N/A</v>
      </c>
      <c r="Z229" t="e">
        <f t="shared" si="58"/>
        <v>#N/A</v>
      </c>
      <c r="AA229" t="e">
        <f t="shared" si="58"/>
        <v>#N/A</v>
      </c>
      <c r="AB229" t="e">
        <f t="shared" si="58"/>
        <v>#N/A</v>
      </c>
      <c r="AC229" t="e">
        <f t="shared" si="58"/>
        <v>#N/A</v>
      </c>
      <c r="AG229">
        <f t="shared" si="46"/>
        <v>-2.5999999999999801E-2</v>
      </c>
      <c r="AH229">
        <f t="shared" si="46"/>
        <v>0</v>
      </c>
      <c r="AI229">
        <f t="shared" si="46"/>
        <v>-1.6702380952380982</v>
      </c>
      <c r="AJ229">
        <f t="shared" si="45"/>
        <v>-0.4137931034482793</v>
      </c>
      <c r="AK229">
        <f t="shared" si="45"/>
        <v>-0.20999999999999952</v>
      </c>
      <c r="AL229">
        <f t="shared" si="45"/>
        <v>3.3333333333329662E-2</v>
      </c>
      <c r="AM229">
        <f t="shared" si="45"/>
        <v>1.1886363636363615</v>
      </c>
      <c r="AN229">
        <f t="shared" si="51"/>
        <v>-3.098823540740741</v>
      </c>
      <c r="AO229">
        <f t="shared" si="52"/>
        <v>1.1557438021367528</v>
      </c>
      <c r="AQ229">
        <f t="shared" si="53"/>
        <v>1.5915314792327377</v>
      </c>
      <c r="AR229" s="4">
        <f t="shared" si="54"/>
        <v>0.81193830627071706</v>
      </c>
      <c r="AT229" t="str">
        <f t="shared" si="55"/>
        <v>45440Shift_14</v>
      </c>
    </row>
    <row r="230" spans="1:46" x14ac:dyDescent="0.3">
      <c r="A230" s="2">
        <v>45440</v>
      </c>
      <c r="B230" t="s">
        <v>24</v>
      </c>
      <c r="C230">
        <v>8.2799999999999994</v>
      </c>
      <c r="D230">
        <v>37.444444444444443</v>
      </c>
      <c r="E230">
        <v>28.225000000000001</v>
      </c>
      <c r="F230">
        <v>55.31</v>
      </c>
      <c r="G230">
        <v>3.88</v>
      </c>
      <c r="H230">
        <v>3.4057142857142861</v>
      </c>
      <c r="I230">
        <v>146.57142857142861</v>
      </c>
      <c r="J230">
        <v>8.5544087304152079</v>
      </c>
      <c r="K230">
        <v>1.2250468220866759E-3</v>
      </c>
      <c r="L230">
        <v>1.0479551230025671E-2</v>
      </c>
      <c r="M230">
        <v>13.25137881938412</v>
      </c>
      <c r="N230">
        <v>2.5863888708759011E-3</v>
      </c>
      <c r="O230">
        <v>5225</v>
      </c>
      <c r="P230">
        <v>93.976784980389766</v>
      </c>
      <c r="Q230">
        <v>5495.4016000000011</v>
      </c>
      <c r="R230">
        <v>13448.169</v>
      </c>
      <c r="S230">
        <v>13.24450081669853</v>
      </c>
      <c r="T230">
        <f t="shared" si="47"/>
        <v>1.2544144024938562</v>
      </c>
      <c r="U230" t="e">
        <f t="shared" si="48"/>
        <v>#N/A</v>
      </c>
      <c r="V230">
        <f t="shared" si="56"/>
        <v>1.6939763326319865</v>
      </c>
      <c r="W230">
        <f t="shared" si="57"/>
        <v>0.82173047504131635</v>
      </c>
      <c r="X230" t="e">
        <f t="shared" si="49"/>
        <v>#N/A</v>
      </c>
      <c r="Y230" t="e">
        <f t="shared" si="50"/>
        <v>#N/A</v>
      </c>
      <c r="Z230" t="e">
        <f t="shared" si="58"/>
        <v>#N/A</v>
      </c>
      <c r="AA230" t="e">
        <f t="shared" si="58"/>
        <v>#N/A</v>
      </c>
      <c r="AB230" t="e">
        <f t="shared" si="58"/>
        <v>#N/A</v>
      </c>
      <c r="AC230" t="e">
        <f t="shared" si="58"/>
        <v>#N/A</v>
      </c>
      <c r="AG230">
        <f t="shared" si="46"/>
        <v>-2.5999999999999801E-2</v>
      </c>
      <c r="AH230">
        <f t="shared" si="46"/>
        <v>0</v>
      </c>
      <c r="AI230">
        <f t="shared" si="46"/>
        <v>-1.6791666666666671</v>
      </c>
      <c r="AJ230">
        <f t="shared" si="46"/>
        <v>-0.4137931034482793</v>
      </c>
      <c r="AK230">
        <f t="shared" si="46"/>
        <v>-0.20999999999999952</v>
      </c>
      <c r="AL230">
        <f t="shared" si="46"/>
        <v>2.8571428571431138E-2</v>
      </c>
      <c r="AM230">
        <f t="shared" si="46"/>
        <v>1.2860389610389495</v>
      </c>
      <c r="AN230">
        <f t="shared" si="51"/>
        <v>-3.0655831555555557</v>
      </c>
      <c r="AO230">
        <f t="shared" si="52"/>
        <v>1.1259854493079877</v>
      </c>
      <c r="AQ230">
        <f t="shared" si="53"/>
        <v>1.6939763326319865</v>
      </c>
      <c r="AR230" s="4">
        <f t="shared" si="54"/>
        <v>0.81485247235572555</v>
      </c>
      <c r="AT230" t="str">
        <f t="shared" si="55"/>
        <v>45440Shift_15</v>
      </c>
    </row>
    <row r="231" spans="1:46" x14ac:dyDescent="0.3">
      <c r="A231" s="2">
        <v>45440</v>
      </c>
      <c r="B231" t="s">
        <v>25</v>
      </c>
      <c r="C231">
        <v>8.266</v>
      </c>
      <c r="D231">
        <v>37.5</v>
      </c>
      <c r="E231">
        <v>27.0625</v>
      </c>
      <c r="F231">
        <v>55.31</v>
      </c>
      <c r="G231">
        <v>3.6850000000000001</v>
      </c>
      <c r="H231">
        <v>3.3971428571428568</v>
      </c>
      <c r="I231">
        <v>148.28571428571431</v>
      </c>
      <c r="J231">
        <v>7.9325365232386398</v>
      </c>
      <c r="K231">
        <v>8.0135336105355403E-3</v>
      </c>
      <c r="L231">
        <v>6.3567648045773584E-2</v>
      </c>
      <c r="M231">
        <v>15.476214532273231</v>
      </c>
      <c r="N231">
        <v>2.5813755490748272E-3</v>
      </c>
      <c r="O231">
        <v>5225</v>
      </c>
      <c r="P231">
        <v>81.197666450202973</v>
      </c>
      <c r="Q231">
        <v>36333.057669230773</v>
      </c>
      <c r="R231">
        <v>10298.36969230769</v>
      </c>
      <c r="S231">
        <v>15.639475687451061</v>
      </c>
      <c r="T231">
        <f t="shared" si="47"/>
        <v>9.1360806446816625</v>
      </c>
      <c r="U231" t="e">
        <f t="shared" si="48"/>
        <v>#N/A</v>
      </c>
      <c r="V231">
        <f t="shared" si="56"/>
        <v>9.2957678010828921</v>
      </c>
      <c r="W231">
        <f t="shared" si="57"/>
        <v>8.8131323331026064</v>
      </c>
      <c r="X231" t="e">
        <f t="shared" si="49"/>
        <v>#N/A</v>
      </c>
      <c r="Y231" t="e">
        <f t="shared" si="50"/>
        <v>#N/A</v>
      </c>
      <c r="Z231" t="e">
        <f t="shared" si="58"/>
        <v>#N/A</v>
      </c>
      <c r="AA231" t="e">
        <f t="shared" si="58"/>
        <v>#N/A</v>
      </c>
      <c r="AB231" t="e">
        <f t="shared" si="58"/>
        <v>#N/A</v>
      </c>
      <c r="AC231" t="e">
        <f t="shared" si="58"/>
        <v>#N/A</v>
      </c>
      <c r="AG231">
        <f t="shared" ref="AG231:AM267" si="59">C$3*(C$1-C231)/C$2</f>
        <v>-2.3199999999999932E-2</v>
      </c>
      <c r="AH231">
        <f t="shared" si="59"/>
        <v>0</v>
      </c>
      <c r="AI231">
        <f t="shared" si="59"/>
        <v>-0.71041666666666592</v>
      </c>
      <c r="AJ231">
        <f t="shared" si="59"/>
        <v>-0.4137931034482793</v>
      </c>
      <c r="AK231">
        <f t="shared" si="59"/>
        <v>0.37499999999999994</v>
      </c>
      <c r="AL231">
        <f t="shared" si="59"/>
        <v>-1.4285714285715569E-2</v>
      </c>
      <c r="AM231">
        <f t="shared" si="59"/>
        <v>0.89642857142856458</v>
      </c>
      <c r="AN231">
        <f t="shared" si="51"/>
        <v>0.36082307435897465</v>
      </c>
      <c r="AO231">
        <f t="shared" si="52"/>
        <v>2.1624391279356012</v>
      </c>
      <c r="AQ231">
        <f t="shared" si="53"/>
        <v>9.2957678010828921</v>
      </c>
      <c r="AR231" s="4">
        <f t="shared" si="54"/>
        <v>8.9763934882804346</v>
      </c>
      <c r="AT231" t="str">
        <f t="shared" si="55"/>
        <v>45440Shift_21</v>
      </c>
    </row>
    <row r="232" spans="1:46" x14ac:dyDescent="0.3">
      <c r="A232" s="2">
        <v>45440</v>
      </c>
      <c r="B232" t="s">
        <v>26</v>
      </c>
      <c r="C232">
        <v>8.2824999999999989</v>
      </c>
      <c r="D232">
        <v>37.571428571428569</v>
      </c>
      <c r="E232">
        <v>26.914285714285711</v>
      </c>
      <c r="F232">
        <v>55.31</v>
      </c>
      <c r="G232">
        <v>3.49</v>
      </c>
      <c r="H232">
        <v>3.4033333333333329</v>
      </c>
      <c r="I232">
        <v>149.16666666666671</v>
      </c>
      <c r="J232">
        <v>7.9183453683915559</v>
      </c>
      <c r="K232">
        <v>7.9820542932715136E-3</v>
      </c>
      <c r="L232">
        <v>6.320466264337643E-2</v>
      </c>
      <c r="M232">
        <v>16.31437561690824</v>
      </c>
      <c r="N232">
        <v>2.5817810081611389E-3</v>
      </c>
      <c r="O232">
        <v>5225</v>
      </c>
      <c r="P232">
        <v>81.210650870155661</v>
      </c>
      <c r="Q232">
        <v>35687.2808</v>
      </c>
      <c r="R232">
        <v>9087.9226249999992</v>
      </c>
      <c r="S232">
        <v>16.263859266895249</v>
      </c>
      <c r="T232">
        <f t="shared" si="47"/>
        <v>10.374611505448527</v>
      </c>
      <c r="U232" t="e">
        <f t="shared" si="48"/>
        <v>#N/A</v>
      </c>
      <c r="V232">
        <f t="shared" si="56"/>
        <v>10.541079189336937</v>
      </c>
      <c r="W232">
        <f t="shared" si="57"/>
        <v>10.258660171573108</v>
      </c>
      <c r="X232" t="e">
        <f t="shared" si="49"/>
        <v>#N/A</v>
      </c>
      <c r="Y232" t="e">
        <f t="shared" si="50"/>
        <v>#N/A</v>
      </c>
      <c r="Z232" t="e">
        <f t="shared" si="58"/>
        <v>#N/A</v>
      </c>
      <c r="AA232" t="e">
        <f t="shared" si="58"/>
        <v>#N/A</v>
      </c>
      <c r="AB232" t="e">
        <f t="shared" si="58"/>
        <v>#N/A</v>
      </c>
      <c r="AC232" t="e">
        <f t="shared" si="58"/>
        <v>#N/A</v>
      </c>
      <c r="AG232">
        <f t="shared" si="59"/>
        <v>-2.6499999999999704E-2</v>
      </c>
      <c r="AH232">
        <f t="shared" si="59"/>
        <v>0</v>
      </c>
      <c r="AI232">
        <f t="shared" si="59"/>
        <v>-0.58690476190475849</v>
      </c>
      <c r="AJ232">
        <f t="shared" si="59"/>
        <v>-0.4137931034482793</v>
      </c>
      <c r="AK232">
        <f t="shared" si="59"/>
        <v>0.95999999999999941</v>
      </c>
      <c r="AL232">
        <f t="shared" si="59"/>
        <v>1.6666666666664831E-2</v>
      </c>
      <c r="AM232">
        <f t="shared" si="59"/>
        <v>0.69621212121210807</v>
      </c>
      <c r="AN232">
        <f t="shared" si="51"/>
        <v>0.2890700888888888</v>
      </c>
      <c r="AO232">
        <f t="shared" si="52"/>
        <v>2.1860910526807409</v>
      </c>
      <c r="AQ232">
        <f t="shared" si="53"/>
        <v>10.541079189336937</v>
      </c>
      <c r="AR232" s="4">
        <f t="shared" si="54"/>
        <v>10.208143821560117</v>
      </c>
      <c r="AT232" t="str">
        <f t="shared" si="55"/>
        <v>45440Shift_22</v>
      </c>
    </row>
    <row r="233" spans="1:46" x14ac:dyDescent="0.3">
      <c r="A233" s="2">
        <v>45440</v>
      </c>
      <c r="B233" t="s">
        <v>27</v>
      </c>
      <c r="C233">
        <v>8.2824999999999989</v>
      </c>
      <c r="D233">
        <v>38</v>
      </c>
      <c r="E233">
        <v>26.766666666666669</v>
      </c>
      <c r="F233">
        <v>55.31</v>
      </c>
      <c r="G233">
        <v>3.49</v>
      </c>
      <c r="H233">
        <v>3.4033333333333329</v>
      </c>
      <c r="I233">
        <v>149.16666666666671</v>
      </c>
      <c r="J233">
        <v>7.7769479874087759</v>
      </c>
      <c r="K233">
        <v>8.9330790984877544E-3</v>
      </c>
      <c r="L233">
        <v>6.9472091516347728E-2</v>
      </c>
      <c r="M233">
        <v>16.92356167416316</v>
      </c>
      <c r="N233">
        <v>2.5820535860716582E-3</v>
      </c>
      <c r="O233">
        <v>5225</v>
      </c>
      <c r="P233">
        <v>81.220089514677667</v>
      </c>
      <c r="Q233">
        <v>36110.842316034978</v>
      </c>
      <c r="R233">
        <v>7676.2820000000002</v>
      </c>
      <c r="S233">
        <v>16.873033596766021</v>
      </c>
      <c r="T233">
        <f t="shared" si="47"/>
        <v>11.295422889335763</v>
      </c>
      <c r="U233" t="e">
        <f t="shared" si="48"/>
        <v>#N/A</v>
      </c>
      <c r="V233">
        <f t="shared" si="56"/>
        <v>11.461896436916247</v>
      </c>
      <c r="W233">
        <f t="shared" si="57"/>
        <v>11.179477419152418</v>
      </c>
      <c r="X233" t="e">
        <f t="shared" si="49"/>
        <v>#N/A</v>
      </c>
      <c r="Y233" t="e">
        <f t="shared" si="50"/>
        <v>#N/A</v>
      </c>
      <c r="Z233" t="e">
        <f t="shared" si="58"/>
        <v>#N/A</v>
      </c>
      <c r="AA233" t="e">
        <f t="shared" si="58"/>
        <v>#N/A</v>
      </c>
      <c r="AB233" t="e">
        <f t="shared" si="58"/>
        <v>#N/A</v>
      </c>
      <c r="AC233" t="e">
        <f t="shared" si="58"/>
        <v>#N/A</v>
      </c>
      <c r="AG233">
        <f t="shared" si="59"/>
        <v>-2.6499999999999704E-2</v>
      </c>
      <c r="AH233">
        <f t="shared" si="59"/>
        <v>0</v>
      </c>
      <c r="AI233">
        <f t="shared" si="59"/>
        <v>-0.46388888888889029</v>
      </c>
      <c r="AJ233">
        <f t="shared" si="59"/>
        <v>-0.4137931034482793</v>
      </c>
      <c r="AK233">
        <f t="shared" si="59"/>
        <v>0.95999999999999941</v>
      </c>
      <c r="AL233">
        <f t="shared" si="59"/>
        <v>1.6666666666664831E-2</v>
      </c>
      <c r="AM233">
        <f t="shared" si="59"/>
        <v>0.69621212121210807</v>
      </c>
      <c r="AN233">
        <f t="shared" si="51"/>
        <v>0.33613247955944181</v>
      </c>
      <c r="AO233">
        <f t="shared" si="52"/>
        <v>2.4217533543187075</v>
      </c>
      <c r="AQ233">
        <f t="shared" si="53"/>
        <v>11.461896436916247</v>
      </c>
      <c r="AR233" s="4">
        <f t="shared" si="54"/>
        <v>11.128949341755279</v>
      </c>
      <c r="AT233" t="str">
        <f t="shared" si="55"/>
        <v>45440Shift_23</v>
      </c>
    </row>
    <row r="234" spans="1:46" x14ac:dyDescent="0.3">
      <c r="A234" s="2">
        <v>45441</v>
      </c>
      <c r="B234" t="s">
        <v>28</v>
      </c>
      <c r="C234">
        <v>8.31</v>
      </c>
      <c r="D234">
        <v>37.799999999999997</v>
      </c>
      <c r="E234">
        <v>26.52</v>
      </c>
      <c r="F234">
        <v>55.31</v>
      </c>
      <c r="G234">
        <v>3.49</v>
      </c>
      <c r="H234">
        <v>3.4039999999999999</v>
      </c>
      <c r="I234">
        <v>149.80000000000001</v>
      </c>
      <c r="J234">
        <v>7.8121800199552629</v>
      </c>
      <c r="K234">
        <v>9.7714041289573353E-3</v>
      </c>
      <c r="L234">
        <v>7.6335968103148855E-2</v>
      </c>
      <c r="M234">
        <v>16.784234709085549</v>
      </c>
      <c r="N234">
        <v>2.581997866266247E-3</v>
      </c>
      <c r="O234">
        <v>5225</v>
      </c>
      <c r="P234">
        <v>81.217930646964106</v>
      </c>
      <c r="Q234">
        <v>35174.391568089057</v>
      </c>
      <c r="R234">
        <v>6187.7001818181816</v>
      </c>
      <c r="S234">
        <v>16.57996615820894</v>
      </c>
      <c r="T234">
        <f t="shared" si="47"/>
        <v>10.948635954209582</v>
      </c>
      <c r="U234" t="e">
        <f t="shared" si="48"/>
        <v>#N/A</v>
      </c>
      <c r="V234">
        <f t="shared" si="56"/>
        <v>11.120010041560107</v>
      </c>
      <c r="W234">
        <f t="shared" si="57"/>
        <v>10.981530417735664</v>
      </c>
      <c r="X234" t="e">
        <f t="shared" si="49"/>
        <v>#N/A</v>
      </c>
      <c r="Y234" t="e">
        <f t="shared" si="50"/>
        <v>#N/A</v>
      </c>
      <c r="Z234" t="e">
        <f t="shared" si="58"/>
        <v>#N/A</v>
      </c>
      <c r="AA234" t="e">
        <f t="shared" si="58"/>
        <v>#N/A</v>
      </c>
      <c r="AB234" t="e">
        <f t="shared" si="58"/>
        <v>#N/A</v>
      </c>
      <c r="AC234" t="e">
        <f t="shared" si="58"/>
        <v>#N/A</v>
      </c>
      <c r="AG234">
        <f t="shared" si="59"/>
        <v>-3.2000000000000028E-2</v>
      </c>
      <c r="AH234">
        <f t="shared" si="59"/>
        <v>0</v>
      </c>
      <c r="AI234">
        <f t="shared" si="59"/>
        <v>-0.25833333333333225</v>
      </c>
      <c r="AJ234">
        <f t="shared" si="59"/>
        <v>-0.4137931034482793</v>
      </c>
      <c r="AK234">
        <f t="shared" si="59"/>
        <v>0.95999999999999941</v>
      </c>
      <c r="AL234">
        <f t="shared" si="59"/>
        <v>2.0000000000000021E-2</v>
      </c>
      <c r="AM234">
        <f t="shared" si="59"/>
        <v>0.55227272727272236</v>
      </c>
      <c r="AN234">
        <f t="shared" si="51"/>
        <v>0.23208239645433948</v>
      </c>
      <c r="AO234">
        <f t="shared" si="52"/>
        <v>2.3630333000745627</v>
      </c>
      <c r="AQ234">
        <f t="shared" si="53"/>
        <v>11.120010041560107</v>
      </c>
      <c r="AR234" s="4">
        <f t="shared" si="54"/>
        <v>10.777261866859055</v>
      </c>
      <c r="AT234" t="str">
        <f t="shared" si="55"/>
        <v>45441Shift_00</v>
      </c>
    </row>
    <row r="235" spans="1:46" x14ac:dyDescent="0.3">
      <c r="A235" s="2">
        <v>45441</v>
      </c>
      <c r="B235" t="s">
        <v>29</v>
      </c>
      <c r="C235">
        <v>8.31</v>
      </c>
      <c r="D235">
        <v>37.799999999999997</v>
      </c>
      <c r="E235">
        <v>26.52</v>
      </c>
      <c r="F235">
        <v>55.31</v>
      </c>
      <c r="G235">
        <v>3.49</v>
      </c>
      <c r="H235">
        <v>3.4039999999999999</v>
      </c>
      <c r="I235">
        <v>149.80000000000001</v>
      </c>
      <c r="J235">
        <v>7.5986457458229886</v>
      </c>
      <c r="K235">
        <v>1.0476800917209461E-2</v>
      </c>
      <c r="L235">
        <v>7.9609498719388008E-2</v>
      </c>
      <c r="M235">
        <v>17.067882371764199</v>
      </c>
      <c r="N235">
        <v>2.582110975328367E-3</v>
      </c>
      <c r="O235">
        <v>5225</v>
      </c>
      <c r="P235">
        <v>81.222325502216137</v>
      </c>
      <c r="Q235">
        <v>33075.105232264337</v>
      </c>
      <c r="R235">
        <v>4480.2566666666662</v>
      </c>
      <c r="S235">
        <v>16.863591672068232</v>
      </c>
      <c r="T235">
        <f t="shared" si="47"/>
        <v>11.241079394375049</v>
      </c>
      <c r="U235" t="e">
        <f t="shared" si="48"/>
        <v>#N/A</v>
      </c>
      <c r="V235">
        <f t="shared" si="56"/>
        <v>11.412464556135255</v>
      </c>
      <c r="W235">
        <f t="shared" si="57"/>
        <v>11.273984932310812</v>
      </c>
      <c r="X235" t="e">
        <f t="shared" si="49"/>
        <v>#N/A</v>
      </c>
      <c r="Y235" t="e">
        <f t="shared" si="50"/>
        <v>#N/A</v>
      </c>
      <c r="Z235" t="e">
        <f t="shared" si="58"/>
        <v>#N/A</v>
      </c>
      <c r="AA235" t="e">
        <f t="shared" si="58"/>
        <v>#N/A</v>
      </c>
      <c r="AB235" t="e">
        <f t="shared" si="58"/>
        <v>#N/A</v>
      </c>
      <c r="AC235" t="e">
        <f t="shared" si="58"/>
        <v>#N/A</v>
      </c>
      <c r="AG235">
        <f t="shared" si="59"/>
        <v>-3.2000000000000028E-2</v>
      </c>
      <c r="AH235">
        <f t="shared" si="59"/>
        <v>0</v>
      </c>
      <c r="AI235">
        <f t="shared" si="59"/>
        <v>-0.25833333333333225</v>
      </c>
      <c r="AJ235">
        <f t="shared" si="59"/>
        <v>-0.4137931034482793</v>
      </c>
      <c r="AK235">
        <f t="shared" si="59"/>
        <v>0.95999999999999941</v>
      </c>
      <c r="AL235">
        <f t="shared" si="59"/>
        <v>2.0000000000000021E-2</v>
      </c>
      <c r="AM235">
        <f t="shared" si="59"/>
        <v>0.55227272727272236</v>
      </c>
      <c r="AN235">
        <f t="shared" si="51"/>
        <v>-1.1716408595182455E-3</v>
      </c>
      <c r="AO235">
        <f t="shared" si="52"/>
        <v>2.7189237569616864</v>
      </c>
      <c r="AQ235">
        <f t="shared" si="53"/>
        <v>11.412464556135255</v>
      </c>
      <c r="AR235" s="4">
        <f t="shared" si="54"/>
        <v>11.069694232614845</v>
      </c>
      <c r="AT235" t="str">
        <f t="shared" si="55"/>
        <v>45441Shift_01</v>
      </c>
    </row>
    <row r="236" spans="1:46" x14ac:dyDescent="0.3">
      <c r="A236" s="2">
        <v>45441</v>
      </c>
      <c r="B236" t="s">
        <v>30</v>
      </c>
      <c r="C236">
        <v>8.31</v>
      </c>
      <c r="D236">
        <v>38.25</v>
      </c>
      <c r="E236">
        <v>26.074999999999999</v>
      </c>
      <c r="F236">
        <v>55.31</v>
      </c>
      <c r="G236">
        <v>3.49</v>
      </c>
      <c r="H236">
        <v>3.4049999999999998</v>
      </c>
      <c r="I236">
        <v>151.25</v>
      </c>
      <c r="J236">
        <v>7.6116533045246459</v>
      </c>
      <c r="K236">
        <v>1.0553609086997789E-2</v>
      </c>
      <c r="L236">
        <v>8.0330413481708052E-2</v>
      </c>
      <c r="M236">
        <v>17.725850175892909</v>
      </c>
      <c r="N236">
        <v>2.5824496335155058E-3</v>
      </c>
      <c r="O236">
        <v>5225</v>
      </c>
      <c r="P236">
        <v>81.23251991211616</v>
      </c>
      <c r="Q236">
        <v>33206.682290379009</v>
      </c>
      <c r="R236">
        <v>4278.2460000000001</v>
      </c>
      <c r="S236">
        <v>17.169424393607208</v>
      </c>
      <c r="T236">
        <f t="shared" si="47"/>
        <v>11.913513294112811</v>
      </c>
      <c r="U236" t="e">
        <f t="shared" si="48"/>
        <v>#N/A</v>
      </c>
      <c r="V236">
        <f t="shared" si="56"/>
        <v>12.096193269895156</v>
      </c>
      <c r="W236">
        <f t="shared" si="57"/>
        <v>12.287259100616165</v>
      </c>
      <c r="X236" t="e">
        <f t="shared" si="49"/>
        <v>#N/A</v>
      </c>
      <c r="Y236" t="e">
        <f t="shared" si="50"/>
        <v>#N/A</v>
      </c>
      <c r="Z236" t="e">
        <f t="shared" si="58"/>
        <v>#N/A</v>
      </c>
      <c r="AA236" t="e">
        <f t="shared" si="58"/>
        <v>#N/A</v>
      </c>
      <c r="AB236" t="e">
        <f t="shared" si="58"/>
        <v>#N/A</v>
      </c>
      <c r="AC236" t="e">
        <f t="shared" si="58"/>
        <v>#N/A</v>
      </c>
      <c r="AG236">
        <f t="shared" si="59"/>
        <v>-3.2000000000000028E-2</v>
      </c>
      <c r="AH236">
        <f t="shared" si="59"/>
        <v>0</v>
      </c>
      <c r="AI236">
        <f t="shared" si="59"/>
        <v>0.11250000000000131</v>
      </c>
      <c r="AJ236">
        <f t="shared" si="59"/>
        <v>-0.4137931034482793</v>
      </c>
      <c r="AK236">
        <f t="shared" si="59"/>
        <v>0.95999999999999941</v>
      </c>
      <c r="AL236">
        <f t="shared" si="59"/>
        <v>2.4999999999999467E-2</v>
      </c>
      <c r="AM236">
        <f t="shared" si="59"/>
        <v>0.22272727272727041</v>
      </c>
      <c r="AN236">
        <f t="shared" si="51"/>
        <v>1.3448032264334163E-2</v>
      </c>
      <c r="AO236">
        <f t="shared" si="52"/>
        <v>2.6972444924589243</v>
      </c>
      <c r="AQ236">
        <f t="shared" si="53"/>
        <v>12.096193269895156</v>
      </c>
      <c r="AR236" s="4">
        <f t="shared" si="54"/>
        <v>11.730833318330465</v>
      </c>
      <c r="AT236" t="str">
        <f t="shared" si="55"/>
        <v>45441Shift_02</v>
      </c>
    </row>
    <row r="237" spans="1:46" x14ac:dyDescent="0.3">
      <c r="A237" s="2">
        <v>45441</v>
      </c>
      <c r="B237" t="s">
        <v>31</v>
      </c>
      <c r="C237">
        <v>8.31</v>
      </c>
      <c r="D237">
        <v>38.25</v>
      </c>
      <c r="E237">
        <v>26.074999999999999</v>
      </c>
      <c r="F237">
        <v>55.31</v>
      </c>
      <c r="G237">
        <v>3.49</v>
      </c>
      <c r="H237">
        <v>3.4049999999999998</v>
      </c>
      <c r="I237">
        <v>151.25</v>
      </c>
      <c r="J237">
        <v>7.6594700273212624</v>
      </c>
      <c r="K237">
        <v>1.053469676803776E-2</v>
      </c>
      <c r="L237">
        <v>8.0690194141703392E-2</v>
      </c>
      <c r="M237">
        <v>17.695347761921791</v>
      </c>
      <c r="N237">
        <v>2.582438595436041E-3</v>
      </c>
      <c r="O237">
        <v>5225</v>
      </c>
      <c r="P237">
        <v>81.232047306390413</v>
      </c>
      <c r="Q237">
        <v>33637.422815160353</v>
      </c>
      <c r="R237">
        <v>4278.2460000000001</v>
      </c>
      <c r="S237">
        <v>17.138928461181919</v>
      </c>
      <c r="T237">
        <f t="shared" si="47"/>
        <v>11.851179641229287</v>
      </c>
      <c r="U237" t="e">
        <f t="shared" si="48"/>
        <v>#N/A</v>
      </c>
      <c r="V237">
        <f t="shared" si="56"/>
        <v>12.03385637623872</v>
      </c>
      <c r="W237">
        <f t="shared" si="57"/>
        <v>12.224922206959729</v>
      </c>
      <c r="X237" t="e">
        <f t="shared" si="49"/>
        <v>#N/A</v>
      </c>
      <c r="Y237" t="e">
        <f t="shared" si="50"/>
        <v>#N/A</v>
      </c>
      <c r="Z237" t="e">
        <f t="shared" si="58"/>
        <v>#N/A</v>
      </c>
      <c r="AA237" t="e">
        <f t="shared" si="58"/>
        <v>#N/A</v>
      </c>
      <c r="AB237" t="e">
        <f t="shared" si="58"/>
        <v>#N/A</v>
      </c>
      <c r="AC237" t="e">
        <f t="shared" si="58"/>
        <v>#N/A</v>
      </c>
      <c r="AG237">
        <f t="shared" si="59"/>
        <v>-3.2000000000000028E-2</v>
      </c>
      <c r="AH237">
        <f t="shared" si="59"/>
        <v>0</v>
      </c>
      <c r="AI237">
        <f t="shared" si="59"/>
        <v>0.11250000000000131</v>
      </c>
      <c r="AJ237">
        <f t="shared" si="59"/>
        <v>-0.4137931034482793</v>
      </c>
      <c r="AK237">
        <f t="shared" si="59"/>
        <v>0.95999999999999941</v>
      </c>
      <c r="AL237">
        <f t="shared" si="59"/>
        <v>2.4999999999999467E-2</v>
      </c>
      <c r="AM237">
        <f t="shared" si="59"/>
        <v>0.22272727272727041</v>
      </c>
      <c r="AN237">
        <f t="shared" si="51"/>
        <v>6.1308090573372387E-2</v>
      </c>
      <c r="AO237">
        <f t="shared" si="52"/>
        <v>2.6175499544645637</v>
      </c>
      <c r="AQ237">
        <f t="shared" si="53"/>
        <v>12.03385637623872</v>
      </c>
      <c r="AR237" s="4">
        <f t="shared" si="54"/>
        <v>11.668502906219853</v>
      </c>
      <c r="AT237" t="str">
        <f t="shared" si="55"/>
        <v>45441Shift_03</v>
      </c>
    </row>
    <row r="238" spans="1:46" x14ac:dyDescent="0.3">
      <c r="A238" s="2">
        <v>45441</v>
      </c>
      <c r="B238" t="s">
        <v>32</v>
      </c>
      <c r="C238">
        <v>8.31</v>
      </c>
      <c r="D238">
        <v>38.25</v>
      </c>
      <c r="E238">
        <v>26.074999999999999</v>
      </c>
      <c r="F238">
        <v>55.31</v>
      </c>
      <c r="G238">
        <v>3.49</v>
      </c>
      <c r="H238">
        <v>3.4049999999999998</v>
      </c>
      <c r="I238">
        <v>151.25</v>
      </c>
      <c r="J238">
        <v>7.6940291560472343</v>
      </c>
      <c r="K238">
        <v>1.0521174394390881E-2</v>
      </c>
      <c r="L238">
        <v>8.0950222546301076E-2</v>
      </c>
      <c r="M238">
        <v>17.673324515678889</v>
      </c>
      <c r="N238">
        <v>2.582430744081648E-3</v>
      </c>
      <c r="O238">
        <v>5225</v>
      </c>
      <c r="P238">
        <v>81.231706077468161</v>
      </c>
      <c r="Q238">
        <v>33953.299200000001</v>
      </c>
      <c r="R238">
        <v>4278.2460000000001</v>
      </c>
      <c r="S238">
        <v>17.116909894786129</v>
      </c>
      <c r="T238">
        <f t="shared" si="47"/>
        <v>11.806657563126613</v>
      </c>
      <c r="U238" t="e">
        <f t="shared" si="48"/>
        <v>#N/A</v>
      </c>
      <c r="V238">
        <f t="shared" si="56"/>
        <v>11.989331958212489</v>
      </c>
      <c r="W238">
        <f t="shared" si="57"/>
        <v>12.180397788933497</v>
      </c>
      <c r="X238" t="e">
        <f t="shared" si="49"/>
        <v>#N/A</v>
      </c>
      <c r="Y238" t="e">
        <f t="shared" si="50"/>
        <v>#N/A</v>
      </c>
      <c r="Z238" t="e">
        <f t="shared" si="58"/>
        <v>#N/A</v>
      </c>
      <c r="AA238" t="e">
        <f t="shared" si="58"/>
        <v>#N/A</v>
      </c>
      <c r="AB238" t="e">
        <f t="shared" si="58"/>
        <v>#N/A</v>
      </c>
      <c r="AC238" t="e">
        <f t="shared" si="58"/>
        <v>#N/A</v>
      </c>
      <c r="AG238">
        <f t="shared" si="59"/>
        <v>-3.2000000000000028E-2</v>
      </c>
      <c r="AH238">
        <f t="shared" si="59"/>
        <v>0</v>
      </c>
      <c r="AI238">
        <f t="shared" si="59"/>
        <v>0.11250000000000131</v>
      </c>
      <c r="AJ238">
        <f t="shared" si="59"/>
        <v>-0.4137931034482793</v>
      </c>
      <c r="AK238">
        <f t="shared" si="59"/>
        <v>0.95999999999999941</v>
      </c>
      <c r="AL238">
        <f t="shared" si="59"/>
        <v>2.4999999999999467E-2</v>
      </c>
      <c r="AM238">
        <f t="shared" si="59"/>
        <v>0.22272727272727041</v>
      </c>
      <c r="AN238">
        <f t="shared" si="51"/>
        <v>9.6405466666666648E-2</v>
      </c>
      <c r="AO238">
        <f t="shared" si="52"/>
        <v>2.5599514065879436</v>
      </c>
      <c r="AQ238">
        <f t="shared" si="53"/>
        <v>11.989331958212489</v>
      </c>
      <c r="AR238" s="4">
        <f t="shared" si="54"/>
        <v>11.623983168040738</v>
      </c>
      <c r="AT238" t="str">
        <f t="shared" si="55"/>
        <v>45441Shift_04</v>
      </c>
    </row>
    <row r="239" spans="1:46" x14ac:dyDescent="0.3">
      <c r="A239" s="2">
        <v>45441</v>
      </c>
      <c r="B239" t="s">
        <v>19</v>
      </c>
      <c r="C239">
        <v>8.3019999999999996</v>
      </c>
      <c r="D239">
        <v>37.666666666666657</v>
      </c>
      <c r="E239">
        <v>27.79</v>
      </c>
      <c r="F239">
        <v>54.89</v>
      </c>
      <c r="G239">
        <v>3.49</v>
      </c>
      <c r="H239">
        <v>3.4066666666666672</v>
      </c>
      <c r="I239">
        <v>149.16666666666671</v>
      </c>
      <c r="J239">
        <v>9.6379262493565854</v>
      </c>
      <c r="K239">
        <v>1.752322182085873E-3</v>
      </c>
      <c r="L239">
        <v>1.6888751956055249E-2</v>
      </c>
      <c r="M239">
        <v>13.220592629185861</v>
      </c>
      <c r="N239">
        <v>0.31764167942673599</v>
      </c>
      <c r="O239">
        <v>5225</v>
      </c>
      <c r="P239">
        <v>81.331740941595214</v>
      </c>
      <c r="Q239">
        <v>5701.2224000000006</v>
      </c>
      <c r="R239">
        <v>4334.4920338983047</v>
      </c>
      <c r="S239">
        <v>13.530910107786241</v>
      </c>
      <c r="T239">
        <f t="shared" si="47"/>
        <v>0.59167138510634554</v>
      </c>
      <c r="U239" t="e">
        <f t="shared" si="48"/>
        <v>#N/A</v>
      </c>
      <c r="V239">
        <f t="shared" si="56"/>
        <v>0.93979112020531352</v>
      </c>
      <c r="W239">
        <f t="shared" si="57"/>
        <v>-6.6765828593000953E-2</v>
      </c>
      <c r="X239" t="e">
        <f t="shared" si="49"/>
        <v>#N/A</v>
      </c>
      <c r="Y239" t="e">
        <f t="shared" si="50"/>
        <v>#N/A</v>
      </c>
      <c r="Z239" t="e">
        <f t="shared" si="58"/>
        <v>#N/A</v>
      </c>
      <c r="AA239" t="e">
        <f t="shared" si="58"/>
        <v>#N/A</v>
      </c>
      <c r="AB239" t="e">
        <f t="shared" si="58"/>
        <v>#N/A</v>
      </c>
      <c r="AC239" t="e">
        <f t="shared" si="58"/>
        <v>#N/A</v>
      </c>
      <c r="AG239">
        <f t="shared" si="59"/>
        <v>-3.0399999999999851E-2</v>
      </c>
      <c r="AH239">
        <f t="shared" si="59"/>
        <v>0</v>
      </c>
      <c r="AI239">
        <f t="shared" si="59"/>
        <v>-1.3166666666666653</v>
      </c>
      <c r="AJ239">
        <f t="shared" si="59"/>
        <v>0.31034482758620641</v>
      </c>
      <c r="AK239">
        <f t="shared" si="59"/>
        <v>0.95999999999999941</v>
      </c>
      <c r="AL239">
        <f t="shared" si="59"/>
        <v>3.3333333333336324E-2</v>
      </c>
      <c r="AM239">
        <f t="shared" si="59"/>
        <v>0.69621212121210807</v>
      </c>
      <c r="AN239">
        <f t="shared" si="51"/>
        <v>-3.042714177777778</v>
      </c>
      <c r="AO239">
        <f t="shared" si="52"/>
        <v>-0.67987708226097499</v>
      </c>
      <c r="AQ239">
        <f t="shared" si="53"/>
        <v>0.93979112020531352</v>
      </c>
      <c r="AR239" s="4">
        <f t="shared" si="54"/>
        <v>0.24355165000737744</v>
      </c>
      <c r="AT239" t="str">
        <f t="shared" si="55"/>
        <v>45441Shift_10</v>
      </c>
    </row>
    <row r="240" spans="1:46" x14ac:dyDescent="0.3">
      <c r="A240" s="2">
        <v>45441</v>
      </c>
      <c r="B240" t="s">
        <v>20</v>
      </c>
      <c r="C240">
        <v>8.3019999999999996</v>
      </c>
      <c r="D240">
        <v>37.714285714285722</v>
      </c>
      <c r="E240">
        <v>27.677142857142861</v>
      </c>
      <c r="F240">
        <v>54.89</v>
      </c>
      <c r="G240">
        <v>3.49</v>
      </c>
      <c r="H240">
        <v>3.3771428571428568</v>
      </c>
      <c r="I240">
        <v>149.42857142857139</v>
      </c>
      <c r="J240">
        <v>9.5402744265752375</v>
      </c>
      <c r="K240">
        <v>3.9804543114360207E-3</v>
      </c>
      <c r="L240">
        <v>3.7974626473544222E-2</v>
      </c>
      <c r="M240">
        <v>13.69728730702815</v>
      </c>
      <c r="N240">
        <v>2.580422076516025E-3</v>
      </c>
      <c r="O240">
        <v>5225</v>
      </c>
      <c r="P240">
        <v>81.170100706986275</v>
      </c>
      <c r="Q240">
        <v>13239.717051851851</v>
      </c>
      <c r="R240">
        <v>5889.7617777777778</v>
      </c>
      <c r="S240">
        <v>14.705569913661749</v>
      </c>
      <c r="T240">
        <f t="shared" si="47"/>
        <v>2.4380634980652189</v>
      </c>
      <c r="U240" t="e">
        <f t="shared" si="48"/>
        <v>#N/A</v>
      </c>
      <c r="V240">
        <f t="shared" si="56"/>
        <v>2.4074387643856818</v>
      </c>
      <c r="W240">
        <f t="shared" si="57"/>
        <v>1.4604056251111568</v>
      </c>
      <c r="X240" t="e">
        <f t="shared" si="49"/>
        <v>#N/A</v>
      </c>
      <c r="Y240" t="e">
        <f t="shared" si="50"/>
        <v>#N/A</v>
      </c>
      <c r="Z240" t="e">
        <f t="shared" si="58"/>
        <v>#N/A</v>
      </c>
      <c r="AA240" t="e">
        <f t="shared" si="58"/>
        <v>#N/A</v>
      </c>
      <c r="AB240" t="e">
        <f t="shared" si="58"/>
        <v>#N/A</v>
      </c>
      <c r="AC240" t="e">
        <f t="shared" si="58"/>
        <v>#N/A</v>
      </c>
      <c r="AG240">
        <f t="shared" si="59"/>
        <v>-3.0399999999999851E-2</v>
      </c>
      <c r="AH240">
        <f t="shared" si="59"/>
        <v>0</v>
      </c>
      <c r="AI240">
        <f t="shared" si="59"/>
        <v>-1.2226190476190504</v>
      </c>
      <c r="AJ240">
        <f t="shared" si="59"/>
        <v>0.31034482758620641</v>
      </c>
      <c r="AK240">
        <f t="shared" si="59"/>
        <v>0.95999999999999941</v>
      </c>
      <c r="AL240">
        <f t="shared" si="59"/>
        <v>-0.11428571428571566</v>
      </c>
      <c r="AM240">
        <f t="shared" si="59"/>
        <v>0.63668831168831863</v>
      </c>
      <c r="AN240">
        <f t="shared" si="51"/>
        <v>-2.2051036609053503</v>
      </c>
      <c r="AO240">
        <f t="shared" si="52"/>
        <v>-0.51712404429206182</v>
      </c>
      <c r="AQ240">
        <f t="shared" si="53"/>
        <v>2.4074387643856818</v>
      </c>
      <c r="AR240" s="4">
        <f t="shared" si="54"/>
        <v>2.4686882317447565</v>
      </c>
      <c r="AT240" t="str">
        <f t="shared" si="55"/>
        <v>45441Shift_11</v>
      </c>
    </row>
    <row r="241" spans="1:46" x14ac:dyDescent="0.3">
      <c r="A241" s="2">
        <v>45441</v>
      </c>
      <c r="B241" t="s">
        <v>21</v>
      </c>
      <c r="C241">
        <v>8.2516666666666669</v>
      </c>
      <c r="D241">
        <v>38.111111111111107</v>
      </c>
      <c r="E241">
        <v>27.515555555555551</v>
      </c>
      <c r="F241">
        <v>54.89</v>
      </c>
      <c r="G241">
        <v>3.8</v>
      </c>
      <c r="H241">
        <v>3.3933333333333331</v>
      </c>
      <c r="I241">
        <v>150.7777777777778</v>
      </c>
      <c r="J241">
        <v>9.3944265913640859</v>
      </c>
      <c r="K241">
        <v>5.8655915108388754E-3</v>
      </c>
      <c r="L241">
        <v>5.5103868863504157E-2</v>
      </c>
      <c r="M241">
        <v>13.676805124081589</v>
      </c>
      <c r="N241">
        <v>2.5817861233456149E-3</v>
      </c>
      <c r="O241">
        <v>5225</v>
      </c>
      <c r="P241">
        <v>84.172090924223511</v>
      </c>
      <c r="Q241">
        <v>21893.11848396502</v>
      </c>
      <c r="R241">
        <v>7358.2979999999998</v>
      </c>
      <c r="S241">
        <v>14.52663531708216</v>
      </c>
      <c r="T241">
        <f t="shared" si="47"/>
        <v>2.7831825254376836</v>
      </c>
      <c r="U241" t="e">
        <f t="shared" si="48"/>
        <v>#N/A</v>
      </c>
      <c r="V241">
        <f t="shared" si="56"/>
        <v>2.6784650952557501</v>
      </c>
      <c r="W241">
        <f t="shared" si="57"/>
        <v>2.0380697626190458</v>
      </c>
      <c r="X241" t="e">
        <f t="shared" si="49"/>
        <v>#N/A</v>
      </c>
      <c r="Y241" t="e">
        <f t="shared" si="50"/>
        <v>#N/A</v>
      </c>
      <c r="Z241" t="e">
        <f t="shared" si="58"/>
        <v>#N/A</v>
      </c>
      <c r="AA241" t="e">
        <f t="shared" si="58"/>
        <v>#N/A</v>
      </c>
      <c r="AB241" t="e">
        <f t="shared" si="58"/>
        <v>#N/A</v>
      </c>
      <c r="AC241" t="e">
        <f t="shared" si="58"/>
        <v>#N/A</v>
      </c>
      <c r="AG241">
        <f t="shared" si="59"/>
        <v>-2.0333333333333314E-2</v>
      </c>
      <c r="AH241">
        <f t="shared" si="59"/>
        <v>0</v>
      </c>
      <c r="AI241">
        <f t="shared" si="59"/>
        <v>-1.0879629629629584</v>
      </c>
      <c r="AJ241">
        <f t="shared" si="59"/>
        <v>0.31034482758620641</v>
      </c>
      <c r="AK241">
        <f t="shared" si="59"/>
        <v>3.0000000000000689E-2</v>
      </c>
      <c r="AL241">
        <f t="shared" si="59"/>
        <v>-3.333333333333411E-2</v>
      </c>
      <c r="AM241">
        <f t="shared" si="59"/>
        <v>0.33005050505049771</v>
      </c>
      <c r="AN241">
        <f t="shared" si="51"/>
        <v>-1.2436146128927759</v>
      </c>
      <c r="AO241">
        <f t="shared" si="52"/>
        <v>-0.27404431894014242</v>
      </c>
      <c r="AQ241">
        <f t="shared" si="53"/>
        <v>2.6784650952557501</v>
      </c>
      <c r="AR241" s="4">
        <f t="shared" si="54"/>
        <v>2.8878999556196168</v>
      </c>
      <c r="AT241" t="str">
        <f t="shared" si="55"/>
        <v>45441Shift_12</v>
      </c>
    </row>
    <row r="242" spans="1:46" x14ac:dyDescent="0.3">
      <c r="A242" s="2">
        <v>45441</v>
      </c>
      <c r="B242" t="s">
        <v>22</v>
      </c>
      <c r="C242">
        <v>8.2157142857142862</v>
      </c>
      <c r="D242">
        <v>38</v>
      </c>
      <c r="E242">
        <v>27.384</v>
      </c>
      <c r="F242">
        <v>54.89</v>
      </c>
      <c r="G242">
        <v>3.8</v>
      </c>
      <c r="H242">
        <v>3.3940000000000001</v>
      </c>
      <c r="I242">
        <v>151.19999999999999</v>
      </c>
      <c r="J242">
        <v>9.6575613076650573</v>
      </c>
      <c r="K242">
        <v>5.1350300018456509E-3</v>
      </c>
      <c r="L242">
        <v>4.9591867059523793E-2</v>
      </c>
      <c r="M242">
        <v>13.95768690468957</v>
      </c>
      <c r="N242">
        <v>2.5834205493202151E-3</v>
      </c>
      <c r="O242">
        <v>5225</v>
      </c>
      <c r="P242">
        <v>87.148488529129935</v>
      </c>
      <c r="Q242">
        <v>21462.377959183679</v>
      </c>
      <c r="R242">
        <v>7358.2979999999998</v>
      </c>
      <c r="S242">
        <v>14.71925250250063</v>
      </c>
      <c r="T242">
        <f t="shared" si="47"/>
        <v>2.6056877308138953</v>
      </c>
      <c r="U242" t="e">
        <f t="shared" si="48"/>
        <v>#N/A</v>
      </c>
      <c r="V242">
        <f t="shared" si="56"/>
        <v>2.497122800246923</v>
      </c>
      <c r="W242">
        <f t="shared" si="57"/>
        <v>1.9526870635698073</v>
      </c>
      <c r="X242" t="e">
        <f t="shared" si="49"/>
        <v>#N/A</v>
      </c>
      <c r="Y242" t="e">
        <f t="shared" si="50"/>
        <v>#N/A</v>
      </c>
      <c r="Z242" t="e">
        <f t="shared" si="58"/>
        <v>#N/A</v>
      </c>
      <c r="AA242" t="e">
        <f t="shared" si="58"/>
        <v>#N/A</v>
      </c>
      <c r="AB242" t="e">
        <f t="shared" si="58"/>
        <v>#N/A</v>
      </c>
      <c r="AC242" t="e">
        <f t="shared" si="58"/>
        <v>#N/A</v>
      </c>
      <c r="AG242">
        <f t="shared" si="59"/>
        <v>-1.3142857142857168E-2</v>
      </c>
      <c r="AH242">
        <f t="shared" si="59"/>
        <v>0</v>
      </c>
      <c r="AI242">
        <f t="shared" si="59"/>
        <v>-0.97833333333333283</v>
      </c>
      <c r="AJ242">
        <f t="shared" si="59"/>
        <v>0.31034482758620641</v>
      </c>
      <c r="AK242">
        <f t="shared" si="59"/>
        <v>3.0000000000000689E-2</v>
      </c>
      <c r="AL242">
        <f t="shared" si="59"/>
        <v>-2.9999999999998916E-2</v>
      </c>
      <c r="AM242">
        <f t="shared" si="59"/>
        <v>0.23409090909090935</v>
      </c>
      <c r="AN242">
        <f t="shared" si="51"/>
        <v>-1.2914746712018137</v>
      </c>
      <c r="AO242">
        <f t="shared" si="52"/>
        <v>-0.71260217944176141</v>
      </c>
      <c r="AQ242">
        <f t="shared" si="53"/>
        <v>2.497122800246923</v>
      </c>
      <c r="AR242" s="4">
        <f t="shared" si="54"/>
        <v>2.7142526613808675</v>
      </c>
      <c r="AT242" t="str">
        <f t="shared" si="55"/>
        <v>45441Shift_13</v>
      </c>
    </row>
    <row r="243" spans="1:46" x14ac:dyDescent="0.3">
      <c r="A243" s="2">
        <v>45441</v>
      </c>
      <c r="B243" t="s">
        <v>23</v>
      </c>
      <c r="C243">
        <v>8.2157142857142862</v>
      </c>
      <c r="D243">
        <v>38</v>
      </c>
      <c r="E243">
        <v>27.384</v>
      </c>
      <c r="F243">
        <v>54.89</v>
      </c>
      <c r="G243">
        <v>3.8</v>
      </c>
      <c r="H243">
        <v>3.3940000000000001</v>
      </c>
      <c r="I243">
        <v>151.19999999999999</v>
      </c>
      <c r="J243">
        <v>9.7071934508423041</v>
      </c>
      <c r="K243">
        <v>4.9665256055495587E-3</v>
      </c>
      <c r="L243">
        <v>4.8211024831631283E-2</v>
      </c>
      <c r="M243">
        <v>13.92985307962325</v>
      </c>
      <c r="N243">
        <v>2.5837168165439321E-3</v>
      </c>
      <c r="O243">
        <v>5225</v>
      </c>
      <c r="P243">
        <v>87.800148694076043</v>
      </c>
      <c r="Q243">
        <v>23041.472036811971</v>
      </c>
      <c r="R243">
        <v>7358.2979999999998</v>
      </c>
      <c r="S243">
        <v>14.6915046513628</v>
      </c>
      <c r="T243">
        <f t="shared" si="47"/>
        <v>2.6706315515973298</v>
      </c>
      <c r="U243" t="e">
        <f t="shared" si="48"/>
        <v>#N/A</v>
      </c>
      <c r="V243">
        <f t="shared" si="56"/>
        <v>2.5620236340661124</v>
      </c>
      <c r="W243">
        <f t="shared" si="57"/>
        <v>2.0175878973889967</v>
      </c>
      <c r="X243" t="e">
        <f t="shared" si="49"/>
        <v>#N/A</v>
      </c>
      <c r="Y243" t="e">
        <f t="shared" si="50"/>
        <v>#N/A</v>
      </c>
      <c r="Z243" t="e">
        <f t="shared" si="58"/>
        <v>#N/A</v>
      </c>
      <c r="AA243" t="e">
        <f t="shared" si="58"/>
        <v>#N/A</v>
      </c>
      <c r="AB243" t="e">
        <f t="shared" si="58"/>
        <v>#N/A</v>
      </c>
      <c r="AC243" t="e">
        <f t="shared" si="58"/>
        <v>#N/A</v>
      </c>
      <c r="AG243">
        <f t="shared" si="59"/>
        <v>-1.3142857142857168E-2</v>
      </c>
      <c r="AH243">
        <f t="shared" si="59"/>
        <v>0</v>
      </c>
      <c r="AI243">
        <f t="shared" si="59"/>
        <v>-0.97833333333333283</v>
      </c>
      <c r="AJ243">
        <f t="shared" si="59"/>
        <v>0.31034482758620641</v>
      </c>
      <c r="AK243">
        <f t="shared" si="59"/>
        <v>3.0000000000000689E-2</v>
      </c>
      <c r="AL243">
        <f t="shared" si="59"/>
        <v>-2.9999999999998916E-2</v>
      </c>
      <c r="AM243">
        <f t="shared" si="59"/>
        <v>0.23409090909090935</v>
      </c>
      <c r="AN243">
        <f t="shared" si="51"/>
        <v>-1.116019773687559</v>
      </c>
      <c r="AO243">
        <f t="shared" si="52"/>
        <v>-0.79532241807050619</v>
      </c>
      <c r="AQ243">
        <f t="shared" si="53"/>
        <v>2.5620236340661124</v>
      </c>
      <c r="AR243" s="4">
        <f t="shared" si="54"/>
        <v>2.7792394691285471</v>
      </c>
      <c r="AT243" t="str">
        <f t="shared" si="55"/>
        <v>45441Shift_14</v>
      </c>
    </row>
    <row r="244" spans="1:46" x14ac:dyDescent="0.3">
      <c r="A244" s="2">
        <v>45441</v>
      </c>
      <c r="B244" t="s">
        <v>24</v>
      </c>
      <c r="C244">
        <v>8.2157142857142862</v>
      </c>
      <c r="D244">
        <v>38</v>
      </c>
      <c r="E244">
        <v>27.384</v>
      </c>
      <c r="F244">
        <v>54.89</v>
      </c>
      <c r="G244">
        <v>3.8</v>
      </c>
      <c r="H244">
        <v>3.3940000000000001</v>
      </c>
      <c r="I244">
        <v>151.19999999999999</v>
      </c>
      <c r="J244">
        <v>9.6349038186385165</v>
      </c>
      <c r="K244">
        <v>5.2265791381462716E-3</v>
      </c>
      <c r="L244">
        <v>5.0357587296541932E-2</v>
      </c>
      <c r="M244">
        <v>13.97294448463944</v>
      </c>
      <c r="N244">
        <v>2.583279951827111E-3</v>
      </c>
      <c r="O244">
        <v>5225</v>
      </c>
      <c r="P244">
        <v>86.834715283558623</v>
      </c>
      <c r="Q244">
        <v>26172.236799999999</v>
      </c>
      <c r="R244">
        <v>7358.2979999999998</v>
      </c>
      <c r="S244">
        <v>14.734469204529169</v>
      </c>
      <c r="T244">
        <f t="shared" si="47"/>
        <v>3.1820050024935913</v>
      </c>
      <c r="U244" t="e">
        <f t="shared" si="48"/>
        <v>#N/A</v>
      </c>
      <c r="V244">
        <f t="shared" si="56"/>
        <v>3.0734605108872843</v>
      </c>
      <c r="W244">
        <f t="shared" si="57"/>
        <v>2.5290247742101686</v>
      </c>
      <c r="X244" t="e">
        <f t="shared" si="49"/>
        <v>#N/A</v>
      </c>
      <c r="Y244" t="e">
        <f t="shared" si="50"/>
        <v>#N/A</v>
      </c>
      <c r="Z244" t="e">
        <f t="shared" si="58"/>
        <v>#N/A</v>
      </c>
      <c r="AA244" t="e">
        <f t="shared" si="58"/>
        <v>#N/A</v>
      </c>
      <c r="AB244" t="e">
        <f t="shared" si="58"/>
        <v>#N/A</v>
      </c>
      <c r="AC244" t="e">
        <f t="shared" si="58"/>
        <v>#N/A</v>
      </c>
      <c r="AG244">
        <f t="shared" si="59"/>
        <v>-1.3142857142857168E-2</v>
      </c>
      <c r="AH244">
        <f t="shared" si="59"/>
        <v>0</v>
      </c>
      <c r="AI244">
        <f t="shared" si="59"/>
        <v>-0.97833333333333283</v>
      </c>
      <c r="AJ244">
        <f t="shared" si="59"/>
        <v>0.31034482758620641</v>
      </c>
      <c r="AK244">
        <f t="shared" si="59"/>
        <v>3.0000000000000689E-2</v>
      </c>
      <c r="AL244">
        <f t="shared" si="59"/>
        <v>-2.9999999999998916E-2</v>
      </c>
      <c r="AM244">
        <f t="shared" si="59"/>
        <v>0.23409090909090935</v>
      </c>
      <c r="AN244">
        <f t="shared" si="51"/>
        <v>-0.76815702222222249</v>
      </c>
      <c r="AO244">
        <f t="shared" si="52"/>
        <v>-0.67483969773086017</v>
      </c>
      <c r="AQ244">
        <f t="shared" si="53"/>
        <v>3.0734605108872843</v>
      </c>
      <c r="AR244" s="4">
        <f t="shared" si="54"/>
        <v>3.2905494940998983</v>
      </c>
      <c r="AT244" t="str">
        <f t="shared" si="55"/>
        <v>45441Shift_15</v>
      </c>
    </row>
    <row r="245" spans="1:46" x14ac:dyDescent="0.3">
      <c r="A245" s="2">
        <v>45441</v>
      </c>
      <c r="B245" t="s">
        <v>25</v>
      </c>
      <c r="C245">
        <v>8.0733333333333324</v>
      </c>
      <c r="D245">
        <v>38.333333333333343</v>
      </c>
      <c r="E245">
        <v>27.233333333333331</v>
      </c>
      <c r="F245">
        <v>54.89</v>
      </c>
      <c r="G245">
        <v>3.8</v>
      </c>
      <c r="H245">
        <v>3.33</v>
      </c>
      <c r="I245">
        <v>153.33333333333329</v>
      </c>
      <c r="J245">
        <v>9.224996083838672</v>
      </c>
      <c r="K245">
        <v>1.556643693523083E-2</v>
      </c>
      <c r="L245">
        <v>0.14360031976682611</v>
      </c>
      <c r="M245">
        <v>20.047575568251069</v>
      </c>
      <c r="N245">
        <v>2.5835010253147722E-3</v>
      </c>
      <c r="O245">
        <v>5225</v>
      </c>
      <c r="P245">
        <v>81.268494157742097</v>
      </c>
      <c r="Q245">
        <v>82099.058220895531</v>
      </c>
      <c r="R245">
        <v>3023.805966101695</v>
      </c>
      <c r="S245">
        <v>20.375800029041429</v>
      </c>
      <c r="T245">
        <f t="shared" si="47"/>
        <v>15.239898151557959</v>
      </c>
      <c r="U245" t="e">
        <f t="shared" si="48"/>
        <v>#N/A</v>
      </c>
      <c r="V245">
        <f t="shared" si="56"/>
        <v>15.105579547077099</v>
      </c>
      <c r="W245">
        <f t="shared" si="57"/>
        <v>15.04599229524846</v>
      </c>
      <c r="X245" t="e">
        <f t="shared" si="49"/>
        <v>#N/A</v>
      </c>
      <c r="Y245" t="e">
        <f t="shared" si="50"/>
        <v>#N/A</v>
      </c>
      <c r="Z245" t="e">
        <f t="shared" si="58"/>
        <v>#N/A</v>
      </c>
      <c r="AA245" t="e">
        <f t="shared" si="58"/>
        <v>#N/A</v>
      </c>
      <c r="AB245" t="e">
        <f t="shared" si="58"/>
        <v>#N/A</v>
      </c>
      <c r="AC245" t="e">
        <f t="shared" si="58"/>
        <v>#N/A</v>
      </c>
      <c r="AG245">
        <f t="shared" si="59"/>
        <v>1.53333333333336E-2</v>
      </c>
      <c r="AH245">
        <f t="shared" si="59"/>
        <v>0</v>
      </c>
      <c r="AI245">
        <f t="shared" si="59"/>
        <v>-0.85277777777777486</v>
      </c>
      <c r="AJ245">
        <f t="shared" si="59"/>
        <v>0.31034482758620641</v>
      </c>
      <c r="AK245">
        <f t="shared" si="59"/>
        <v>3.0000000000000689E-2</v>
      </c>
      <c r="AL245">
        <f t="shared" si="59"/>
        <v>-0.3499999999999992</v>
      </c>
      <c r="AM245">
        <f t="shared" si="59"/>
        <v>-0.2507575757575673</v>
      </c>
      <c r="AN245">
        <f t="shared" si="51"/>
        <v>5.4459342467661696</v>
      </c>
      <c r="AO245">
        <f t="shared" si="52"/>
        <v>8.3398602688807468E-3</v>
      </c>
      <c r="AQ245">
        <f t="shared" si="53"/>
        <v>15.105579547077099</v>
      </c>
      <c r="AR245" s="4">
        <f t="shared" si="54"/>
        <v>15.37421675603882</v>
      </c>
      <c r="AT245" t="str">
        <f t="shared" si="55"/>
        <v>45441Shift_21</v>
      </c>
    </row>
    <row r="246" spans="1:46" x14ac:dyDescent="0.3">
      <c r="A246" s="2">
        <v>45441</v>
      </c>
      <c r="B246" t="s">
        <v>26</v>
      </c>
      <c r="C246">
        <v>8.0733333333333324</v>
      </c>
      <c r="D246">
        <v>38.4</v>
      </c>
      <c r="E246">
        <v>27.28</v>
      </c>
      <c r="F246">
        <v>54.89</v>
      </c>
      <c r="G246">
        <v>3.8</v>
      </c>
      <c r="H246">
        <v>3.3559999999999999</v>
      </c>
      <c r="I246">
        <v>153.80000000000001</v>
      </c>
      <c r="J246">
        <v>9.2432579857381505</v>
      </c>
      <c r="K246">
        <v>1.4711488369829041E-2</v>
      </c>
      <c r="L246">
        <v>0.13598208235651621</v>
      </c>
      <c r="M246">
        <v>19.48097033537875</v>
      </c>
      <c r="N246">
        <v>2.583236923183665E-3</v>
      </c>
      <c r="O246">
        <v>5225</v>
      </c>
      <c r="P246">
        <v>81.259715664003181</v>
      </c>
      <c r="Q246">
        <v>78122.235748148159</v>
      </c>
      <c r="R246">
        <v>1468.536222222222</v>
      </c>
      <c r="S246">
        <v>19.695705380831178</v>
      </c>
      <c r="T246">
        <f t="shared" si="47"/>
        <v>14.07863870270111</v>
      </c>
      <c r="U246" t="e">
        <f t="shared" si="48"/>
        <v>#N/A</v>
      </c>
      <c r="V246">
        <f t="shared" si="56"/>
        <v>13.948034502858906</v>
      </c>
      <c r="W246">
        <f t="shared" si="57"/>
        <v>13.994507857090886</v>
      </c>
      <c r="X246" t="e">
        <f t="shared" si="49"/>
        <v>#N/A</v>
      </c>
      <c r="Y246" t="e">
        <f t="shared" si="50"/>
        <v>#N/A</v>
      </c>
      <c r="Z246" t="e">
        <f t="shared" si="58"/>
        <v>#N/A</v>
      </c>
      <c r="AA246" t="e">
        <f t="shared" si="58"/>
        <v>#N/A</v>
      </c>
      <c r="AB246" t="e">
        <f t="shared" si="58"/>
        <v>#N/A</v>
      </c>
      <c r="AC246" t="e">
        <f t="shared" si="58"/>
        <v>#N/A</v>
      </c>
      <c r="AG246">
        <f t="shared" si="59"/>
        <v>1.53333333333336E-2</v>
      </c>
      <c r="AH246">
        <f t="shared" si="59"/>
        <v>0</v>
      </c>
      <c r="AI246">
        <f t="shared" si="59"/>
        <v>-0.89166666666666694</v>
      </c>
      <c r="AJ246">
        <f t="shared" si="59"/>
        <v>0.31034482758620641</v>
      </c>
      <c r="AK246">
        <f t="shared" si="59"/>
        <v>3.0000000000000689E-2</v>
      </c>
      <c r="AL246">
        <f t="shared" si="59"/>
        <v>-0.2200000000000002</v>
      </c>
      <c r="AM246">
        <f t="shared" si="59"/>
        <v>-0.35681818181818675</v>
      </c>
      <c r="AN246">
        <f t="shared" si="51"/>
        <v>5.004065083127573</v>
      </c>
      <c r="AO246">
        <f t="shared" si="52"/>
        <v>-2.2096642896916784E-2</v>
      </c>
      <c r="AQ246">
        <f t="shared" si="53"/>
        <v>13.948034502858906</v>
      </c>
      <c r="AR246" s="4">
        <f t="shared" si="54"/>
        <v>14.209242902543314</v>
      </c>
      <c r="AT246" t="str">
        <f t="shared" si="55"/>
        <v>45441Shift_22</v>
      </c>
    </row>
    <row r="247" spans="1:46" x14ac:dyDescent="0.3">
      <c r="A247" s="2">
        <v>45441</v>
      </c>
      <c r="B247" t="s">
        <v>27</v>
      </c>
      <c r="C247">
        <v>8.11</v>
      </c>
      <c r="D247">
        <v>37.5</v>
      </c>
      <c r="E247">
        <v>27.524999999999999</v>
      </c>
      <c r="F247">
        <v>54.89</v>
      </c>
      <c r="G247">
        <v>3.8</v>
      </c>
      <c r="H247">
        <v>3.2749999999999999</v>
      </c>
      <c r="I247">
        <v>152.5</v>
      </c>
      <c r="J247">
        <v>9.3494629471456534</v>
      </c>
      <c r="K247">
        <v>1.33607070142783E-2</v>
      </c>
      <c r="L247">
        <v>0.124915435177664</v>
      </c>
      <c r="M247">
        <v>19.278543060671559</v>
      </c>
      <c r="N247">
        <v>2.5831150276452719E-3</v>
      </c>
      <c r="O247">
        <v>5225</v>
      </c>
      <c r="P247">
        <v>81.256579969089827</v>
      </c>
      <c r="Q247">
        <v>71417.469460000008</v>
      </c>
      <c r="R247">
        <v>0</v>
      </c>
      <c r="S247">
        <v>19.809200916920311</v>
      </c>
      <c r="T247">
        <f t="shared" si="47"/>
        <v>12.545515390275579</v>
      </c>
      <c r="U247" t="e">
        <f t="shared" si="48"/>
        <v>#N/A</v>
      </c>
      <c r="V247">
        <f t="shared" si="56"/>
        <v>12.404677057762488</v>
      </c>
      <c r="W247">
        <f t="shared" si="57"/>
        <v>12.15569586653992</v>
      </c>
      <c r="X247" t="e">
        <f t="shared" si="49"/>
        <v>#N/A</v>
      </c>
      <c r="Y247" t="e">
        <f t="shared" si="50"/>
        <v>#N/A</v>
      </c>
      <c r="Z247" t="e">
        <f t="shared" si="58"/>
        <v>#N/A</v>
      </c>
      <c r="AA247" t="e">
        <f t="shared" si="58"/>
        <v>#N/A</v>
      </c>
      <c r="AB247" t="e">
        <f t="shared" si="58"/>
        <v>#N/A</v>
      </c>
      <c r="AC247" t="e">
        <f t="shared" si="58"/>
        <v>#N/A</v>
      </c>
      <c r="AG247">
        <f t="shared" si="59"/>
        <v>8.0000000000001858E-3</v>
      </c>
      <c r="AH247">
        <f t="shared" si="59"/>
        <v>0</v>
      </c>
      <c r="AI247">
        <f t="shared" si="59"/>
        <v>-1.0958333333333314</v>
      </c>
      <c r="AJ247">
        <f t="shared" si="59"/>
        <v>0.31034482758620641</v>
      </c>
      <c r="AK247">
        <f t="shared" si="59"/>
        <v>3.0000000000000689E-2</v>
      </c>
      <c r="AL247">
        <f t="shared" si="59"/>
        <v>-0.625</v>
      </c>
      <c r="AM247">
        <f t="shared" si="59"/>
        <v>-6.1363636363638688E-2</v>
      </c>
      <c r="AN247">
        <f t="shared" si="51"/>
        <v>4.2590910511111115</v>
      </c>
      <c r="AO247">
        <f t="shared" si="52"/>
        <v>-0.19910491190942164</v>
      </c>
      <c r="AQ247">
        <f t="shared" si="53"/>
        <v>12.404677057762488</v>
      </c>
      <c r="AR247" s="4">
        <f t="shared" si="54"/>
        <v>12.686353722788672</v>
      </c>
      <c r="AT247" t="str">
        <f t="shared" si="55"/>
        <v>45441Shift_23</v>
      </c>
    </row>
    <row r="248" spans="1:46" x14ac:dyDescent="0.3">
      <c r="A248" s="2">
        <v>45442</v>
      </c>
      <c r="B248" t="s">
        <v>28</v>
      </c>
      <c r="C248">
        <v>8.2200000000000006</v>
      </c>
      <c r="D248">
        <v>37.666666666666657</v>
      </c>
      <c r="E248">
        <v>27.966666666666669</v>
      </c>
      <c r="F248">
        <v>54.89</v>
      </c>
      <c r="G248">
        <v>3.8</v>
      </c>
      <c r="H248">
        <v>3.2333333333333329</v>
      </c>
      <c r="I248">
        <v>151.66666666666671</v>
      </c>
      <c r="J248">
        <v>8.915648954822931</v>
      </c>
      <c r="K248">
        <v>1.362852775955907E-2</v>
      </c>
      <c r="L248">
        <v>0.12150716927528819</v>
      </c>
      <c r="M248">
        <v>19.04309474361013</v>
      </c>
      <c r="N248">
        <v>2.5830173841240619E-3</v>
      </c>
      <c r="O248">
        <v>5225</v>
      </c>
      <c r="P248">
        <v>81.252931649724744</v>
      </c>
      <c r="Q248">
        <v>72766.365600000005</v>
      </c>
      <c r="R248">
        <v>0</v>
      </c>
      <c r="S248">
        <v>19.77623187236301</v>
      </c>
      <c r="T248">
        <f t="shared" si="47"/>
        <v>12.780515459701045</v>
      </c>
      <c r="U248" t="e">
        <f t="shared" si="48"/>
        <v>#N/A</v>
      </c>
      <c r="V248">
        <f t="shared" si="56"/>
        <v>12.633134460632853</v>
      </c>
      <c r="W248">
        <f t="shared" si="57"/>
        <v>12.194759330016357</v>
      </c>
      <c r="X248" t="e">
        <f t="shared" si="49"/>
        <v>#N/A</v>
      </c>
      <c r="Y248" t="e">
        <f t="shared" si="50"/>
        <v>#N/A</v>
      </c>
      <c r="Z248" t="e">
        <f t="shared" si="58"/>
        <v>#N/A</v>
      </c>
      <c r="AA248" t="e">
        <f t="shared" si="58"/>
        <v>#N/A</v>
      </c>
      <c r="AB248" t="e">
        <f t="shared" si="58"/>
        <v>#N/A</v>
      </c>
      <c r="AC248" t="e">
        <f t="shared" si="58"/>
        <v>#N/A</v>
      </c>
      <c r="AG248">
        <f t="shared" si="59"/>
        <v>-1.4000000000000058E-2</v>
      </c>
      <c r="AH248">
        <f t="shared" si="59"/>
        <v>0</v>
      </c>
      <c r="AI248">
        <f t="shared" si="59"/>
        <v>-1.4638888888888897</v>
      </c>
      <c r="AJ248">
        <f t="shared" si="59"/>
        <v>0.31034482758620641</v>
      </c>
      <c r="AK248">
        <f t="shared" si="59"/>
        <v>3.0000000000000689E-2</v>
      </c>
      <c r="AL248">
        <f t="shared" si="59"/>
        <v>-0.83333333333333481</v>
      </c>
      <c r="AM248">
        <f t="shared" si="59"/>
        <v>0.12803030303028995</v>
      </c>
      <c r="AN248">
        <f t="shared" si="51"/>
        <v>4.4089684</v>
      </c>
      <c r="AO248">
        <f t="shared" si="52"/>
        <v>0.52391840862844918</v>
      </c>
      <c r="AQ248">
        <f t="shared" si="53"/>
        <v>12.633134460632853</v>
      </c>
      <c r="AR248" s="4">
        <f t="shared" si="54"/>
        <v>12.927896458769236</v>
      </c>
      <c r="AT248" t="str">
        <f t="shared" si="55"/>
        <v>45442Shift_00</v>
      </c>
    </row>
    <row r="249" spans="1:46" x14ac:dyDescent="0.3">
      <c r="A249" s="2">
        <v>45442</v>
      </c>
      <c r="B249" t="s">
        <v>29</v>
      </c>
      <c r="C249">
        <v>8.2200000000000006</v>
      </c>
      <c r="D249">
        <v>37.5</v>
      </c>
      <c r="E249">
        <v>27.824999999999999</v>
      </c>
      <c r="F249">
        <v>54.89</v>
      </c>
      <c r="G249">
        <v>3.8</v>
      </c>
      <c r="H249">
        <v>3.2450000000000001</v>
      </c>
      <c r="I249">
        <v>152.25</v>
      </c>
      <c r="J249">
        <v>8.4113635393918393</v>
      </c>
      <c r="K249">
        <v>1.329522056566816E-2</v>
      </c>
      <c r="L249">
        <v>0.1118309335142337</v>
      </c>
      <c r="M249">
        <v>19.01468110467777</v>
      </c>
      <c r="N249">
        <v>2.583008675713476E-3</v>
      </c>
      <c r="O249">
        <v>5225</v>
      </c>
      <c r="P249">
        <v>81.252491295769133</v>
      </c>
      <c r="Q249">
        <v>70756.530997590366</v>
      </c>
      <c r="R249">
        <v>0</v>
      </c>
      <c r="S249">
        <v>19.606041303754878</v>
      </c>
      <c r="T249">
        <f t="shared" si="47"/>
        <v>13.408475102593677</v>
      </c>
      <c r="U249" t="e">
        <f t="shared" si="48"/>
        <v>#N/A</v>
      </c>
      <c r="V249">
        <f t="shared" si="56"/>
        <v>13.265694689575497</v>
      </c>
      <c r="W249">
        <f t="shared" si="57"/>
        <v>12.959895316534748</v>
      </c>
      <c r="X249" t="e">
        <f t="shared" si="49"/>
        <v>#N/A</v>
      </c>
      <c r="Y249" t="e">
        <f t="shared" si="50"/>
        <v>#N/A</v>
      </c>
      <c r="Z249" t="e">
        <f t="shared" si="58"/>
        <v>#N/A</v>
      </c>
      <c r="AA249" t="e">
        <f t="shared" si="58"/>
        <v>#N/A</v>
      </c>
      <c r="AB249" t="e">
        <f t="shared" si="58"/>
        <v>#N/A</v>
      </c>
      <c r="AC249" t="e">
        <f t="shared" si="58"/>
        <v>#N/A</v>
      </c>
      <c r="AG249">
        <f t="shared" si="59"/>
        <v>-1.4000000000000058E-2</v>
      </c>
      <c r="AH249">
        <f t="shared" si="59"/>
        <v>0</v>
      </c>
      <c r="AI249">
        <f t="shared" si="59"/>
        <v>-1.3458333333333321</v>
      </c>
      <c r="AJ249">
        <f t="shared" si="59"/>
        <v>0.31034482758620641</v>
      </c>
      <c r="AK249">
        <f t="shared" si="59"/>
        <v>3.0000000000000689E-2</v>
      </c>
      <c r="AL249">
        <f t="shared" si="59"/>
        <v>-0.77499999999999902</v>
      </c>
      <c r="AM249">
        <f t="shared" si="59"/>
        <v>-4.5454545454568706E-3</v>
      </c>
      <c r="AN249">
        <f t="shared" si="51"/>
        <v>4.1856534441767073</v>
      </c>
      <c r="AO249">
        <f t="shared" si="52"/>
        <v>1.3643941010136018</v>
      </c>
      <c r="AQ249">
        <f t="shared" si="53"/>
        <v>13.265694689575497</v>
      </c>
      <c r="AR249" s="4">
        <f t="shared" si="54"/>
        <v>13.551255515611857</v>
      </c>
      <c r="AT249" t="str">
        <f t="shared" si="55"/>
        <v>45442Shift_01</v>
      </c>
    </row>
    <row r="250" spans="1:46" x14ac:dyDescent="0.3">
      <c r="A250" s="2">
        <v>45442</v>
      </c>
      <c r="B250" t="s">
        <v>30</v>
      </c>
      <c r="C250">
        <v>8.36</v>
      </c>
      <c r="D250">
        <v>37.6</v>
      </c>
      <c r="E250">
        <v>27.88</v>
      </c>
      <c r="F250">
        <v>54.89</v>
      </c>
      <c r="G250">
        <v>3.8</v>
      </c>
      <c r="H250">
        <v>3.2559999999999998</v>
      </c>
      <c r="I250">
        <v>152.6</v>
      </c>
      <c r="J250">
        <v>8.0245565049999072</v>
      </c>
      <c r="K250">
        <v>1.257788582817535E-2</v>
      </c>
      <c r="L250">
        <v>0.10093195554163061</v>
      </c>
      <c r="M250">
        <v>17.391758356888989</v>
      </c>
      <c r="N250">
        <v>2.5822354409239861E-3</v>
      </c>
      <c r="O250">
        <v>5225</v>
      </c>
      <c r="P250">
        <v>81.227346612908448</v>
      </c>
      <c r="Q250">
        <v>66448.408800000005</v>
      </c>
      <c r="R250">
        <v>0</v>
      </c>
      <c r="S250">
        <v>17.897747346316141</v>
      </c>
      <c r="T250">
        <f t="shared" si="47"/>
        <v>11.850258835850372</v>
      </c>
      <c r="U250" t="e">
        <f t="shared" si="48"/>
        <v>#N/A</v>
      </c>
      <c r="V250">
        <f t="shared" si="56"/>
        <v>11.710391300384444</v>
      </c>
      <c r="W250">
        <f t="shared" si="57"/>
        <v>11.484137381889148</v>
      </c>
      <c r="X250" t="e">
        <f t="shared" si="49"/>
        <v>#N/A</v>
      </c>
      <c r="Y250" t="e">
        <f t="shared" si="50"/>
        <v>#N/A</v>
      </c>
      <c r="Z250" t="e">
        <f t="shared" si="58"/>
        <v>#N/A</v>
      </c>
      <c r="AA250" t="e">
        <f t="shared" si="58"/>
        <v>#N/A</v>
      </c>
      <c r="AB250" t="e">
        <f t="shared" si="58"/>
        <v>#N/A</v>
      </c>
      <c r="AC250" t="e">
        <f t="shared" si="58"/>
        <v>#N/A</v>
      </c>
      <c r="AG250">
        <f t="shared" si="59"/>
        <v>-4.1999999999999815E-2</v>
      </c>
      <c r="AH250">
        <f t="shared" si="59"/>
        <v>0</v>
      </c>
      <c r="AI250">
        <f t="shared" si="59"/>
        <v>-1.3916666666666651</v>
      </c>
      <c r="AJ250">
        <f t="shared" si="59"/>
        <v>0.31034482758620641</v>
      </c>
      <c r="AK250">
        <f t="shared" si="59"/>
        <v>3.0000000000000689E-2</v>
      </c>
      <c r="AL250">
        <f t="shared" si="59"/>
        <v>-0.72000000000000064</v>
      </c>
      <c r="AM250">
        <f t="shared" si="59"/>
        <v>-8.4090909090910132E-2</v>
      </c>
      <c r="AN250">
        <f t="shared" si="51"/>
        <v>3.7069732000000002</v>
      </c>
      <c r="AO250">
        <f t="shared" si="52"/>
        <v>2.0090724916668221</v>
      </c>
      <c r="AQ250">
        <f t="shared" si="53"/>
        <v>11.710391300384444</v>
      </c>
      <c r="AR250" s="4">
        <f t="shared" si="54"/>
        <v>11.9901263713163</v>
      </c>
      <c r="AT250" t="str">
        <f t="shared" si="55"/>
        <v>45442Shift_02</v>
      </c>
    </row>
    <row r="251" spans="1:46" x14ac:dyDescent="0.3">
      <c r="A251" s="2">
        <v>45442</v>
      </c>
      <c r="B251" t="s">
        <v>31</v>
      </c>
      <c r="C251">
        <v>8.36</v>
      </c>
      <c r="D251">
        <v>37.6</v>
      </c>
      <c r="E251">
        <v>27.88</v>
      </c>
      <c r="F251">
        <v>54.89</v>
      </c>
      <c r="G251">
        <v>3.8</v>
      </c>
      <c r="H251">
        <v>3.2559999999999998</v>
      </c>
      <c r="I251">
        <v>152.6</v>
      </c>
      <c r="J251">
        <v>8.0245565049999072</v>
      </c>
      <c r="K251">
        <v>1.257788582817535E-2</v>
      </c>
      <c r="L251">
        <v>0.10093195554163061</v>
      </c>
      <c r="M251">
        <v>17.391758356888989</v>
      </c>
      <c r="N251">
        <v>2.5822354409239861E-3</v>
      </c>
      <c r="O251">
        <v>5225</v>
      </c>
      <c r="P251">
        <v>81.227346612908448</v>
      </c>
      <c r="Q251">
        <v>66448.408800000005</v>
      </c>
      <c r="R251">
        <v>0</v>
      </c>
      <c r="S251">
        <v>17.897747346316141</v>
      </c>
      <c r="T251">
        <f t="shared" si="47"/>
        <v>11.850258835850372</v>
      </c>
      <c r="U251" t="e">
        <f t="shared" si="48"/>
        <v>#N/A</v>
      </c>
      <c r="V251">
        <f t="shared" si="56"/>
        <v>11.710391300384444</v>
      </c>
      <c r="W251">
        <f t="shared" si="57"/>
        <v>11.484137381889148</v>
      </c>
      <c r="X251" t="e">
        <f t="shared" si="49"/>
        <v>#N/A</v>
      </c>
      <c r="Y251" t="e">
        <f t="shared" si="50"/>
        <v>#N/A</v>
      </c>
      <c r="Z251" t="e">
        <f t="shared" si="58"/>
        <v>#N/A</v>
      </c>
      <c r="AA251" t="e">
        <f t="shared" si="58"/>
        <v>#N/A</v>
      </c>
      <c r="AB251" t="e">
        <f t="shared" si="58"/>
        <v>#N/A</v>
      </c>
      <c r="AC251" t="e">
        <f t="shared" si="58"/>
        <v>#N/A</v>
      </c>
      <c r="AG251">
        <f t="shared" si="59"/>
        <v>-4.1999999999999815E-2</v>
      </c>
      <c r="AH251">
        <f t="shared" si="59"/>
        <v>0</v>
      </c>
      <c r="AI251">
        <f t="shared" si="59"/>
        <v>-1.3916666666666651</v>
      </c>
      <c r="AJ251">
        <f t="shared" si="59"/>
        <v>0.31034482758620641</v>
      </c>
      <c r="AK251">
        <f t="shared" si="59"/>
        <v>3.0000000000000689E-2</v>
      </c>
      <c r="AL251">
        <f t="shared" si="59"/>
        <v>-0.72000000000000064</v>
      </c>
      <c r="AM251">
        <f t="shared" si="59"/>
        <v>-8.4090909090910132E-2</v>
      </c>
      <c r="AN251">
        <f t="shared" si="51"/>
        <v>3.7069732000000002</v>
      </c>
      <c r="AO251">
        <f t="shared" si="52"/>
        <v>2.0090724916668221</v>
      </c>
      <c r="AQ251">
        <f t="shared" si="53"/>
        <v>11.710391300384444</v>
      </c>
      <c r="AR251" s="4">
        <f t="shared" si="54"/>
        <v>11.9901263713163</v>
      </c>
      <c r="AT251" t="str">
        <f t="shared" si="55"/>
        <v>45442Shift_03</v>
      </c>
    </row>
    <row r="252" spans="1:46" x14ac:dyDescent="0.3">
      <c r="A252" s="2">
        <v>45442</v>
      </c>
      <c r="B252" t="s">
        <v>32</v>
      </c>
      <c r="C252">
        <v>8.36</v>
      </c>
      <c r="D252">
        <v>37.6</v>
      </c>
      <c r="E252">
        <v>27.88</v>
      </c>
      <c r="F252">
        <v>54.89</v>
      </c>
      <c r="G252">
        <v>3.8</v>
      </c>
      <c r="H252">
        <v>3.2559999999999998</v>
      </c>
      <c r="I252">
        <v>152.6</v>
      </c>
      <c r="J252">
        <v>8.0245565049999072</v>
      </c>
      <c r="K252">
        <v>1.257788582817535E-2</v>
      </c>
      <c r="L252">
        <v>0.10093195554163061</v>
      </c>
      <c r="M252">
        <v>17.391758356888989</v>
      </c>
      <c r="N252">
        <v>2.5822354409239861E-3</v>
      </c>
      <c r="O252">
        <v>5225</v>
      </c>
      <c r="P252">
        <v>81.227346612908448</v>
      </c>
      <c r="Q252">
        <v>66448.408800000005</v>
      </c>
      <c r="R252">
        <v>0</v>
      </c>
      <c r="S252">
        <v>17.897747346316141</v>
      </c>
      <c r="T252">
        <f t="shared" si="47"/>
        <v>11.850258835850372</v>
      </c>
      <c r="U252" t="e">
        <f t="shared" si="48"/>
        <v>#N/A</v>
      </c>
      <c r="V252">
        <f t="shared" si="56"/>
        <v>11.710391300384444</v>
      </c>
      <c r="W252">
        <f t="shared" si="57"/>
        <v>11.484137381889148</v>
      </c>
      <c r="X252" t="e">
        <f t="shared" si="49"/>
        <v>#N/A</v>
      </c>
      <c r="Y252" t="e">
        <f t="shared" si="50"/>
        <v>#N/A</v>
      </c>
      <c r="Z252" t="e">
        <f t="shared" si="58"/>
        <v>#N/A</v>
      </c>
      <c r="AA252" t="e">
        <f t="shared" si="58"/>
        <v>#N/A</v>
      </c>
      <c r="AB252" t="e">
        <f t="shared" si="58"/>
        <v>#N/A</v>
      </c>
      <c r="AC252" t="e">
        <f t="shared" si="58"/>
        <v>#N/A</v>
      </c>
      <c r="AG252">
        <f t="shared" si="59"/>
        <v>-4.1999999999999815E-2</v>
      </c>
      <c r="AH252">
        <f t="shared" si="59"/>
        <v>0</v>
      </c>
      <c r="AI252">
        <f t="shared" si="59"/>
        <v>-1.3916666666666651</v>
      </c>
      <c r="AJ252">
        <f t="shared" si="59"/>
        <v>0.31034482758620641</v>
      </c>
      <c r="AK252">
        <f t="shared" si="59"/>
        <v>3.0000000000000689E-2</v>
      </c>
      <c r="AL252">
        <f t="shared" si="59"/>
        <v>-0.72000000000000064</v>
      </c>
      <c r="AM252">
        <f t="shared" si="59"/>
        <v>-8.4090909090910132E-2</v>
      </c>
      <c r="AN252">
        <f t="shared" si="51"/>
        <v>3.7069732000000002</v>
      </c>
      <c r="AO252">
        <f t="shared" si="52"/>
        <v>2.0090724916668221</v>
      </c>
      <c r="AQ252">
        <f t="shared" si="53"/>
        <v>11.710391300384444</v>
      </c>
      <c r="AR252" s="4">
        <f t="shared" si="54"/>
        <v>11.9901263713163</v>
      </c>
      <c r="AT252" t="str">
        <f t="shared" si="55"/>
        <v>45442Shift_04</v>
      </c>
    </row>
    <row r="253" spans="1:46" x14ac:dyDescent="0.3">
      <c r="A253" s="2">
        <v>45442</v>
      </c>
      <c r="B253" t="s">
        <v>19</v>
      </c>
      <c r="C253">
        <v>8.3666666666666671</v>
      </c>
      <c r="D253">
        <v>38.142857142857153</v>
      </c>
      <c r="E253">
        <v>28.18571428571429</v>
      </c>
      <c r="F253">
        <v>54.89</v>
      </c>
      <c r="G253">
        <v>3.8</v>
      </c>
      <c r="H253">
        <v>3.3142857142857141</v>
      </c>
      <c r="I253">
        <v>152</v>
      </c>
      <c r="J253">
        <v>8.8234806923047557</v>
      </c>
      <c r="K253">
        <v>2.5695881040991341E-3</v>
      </c>
      <c r="L253">
        <v>2.267271102369469E-2</v>
      </c>
      <c r="M253">
        <v>13.69701346746988</v>
      </c>
      <c r="N253">
        <v>2.5804100455712599E-3</v>
      </c>
      <c r="O253">
        <v>5225</v>
      </c>
      <c r="P253">
        <v>81.170380167294908</v>
      </c>
      <c r="Q253">
        <v>11242.957779104479</v>
      </c>
      <c r="R253">
        <v>4029.63</v>
      </c>
      <c r="S253">
        <v>14.18627275477286</v>
      </c>
      <c r="T253">
        <f t="shared" si="47"/>
        <v>1.0538269323878493</v>
      </c>
      <c r="U253" t="e">
        <f t="shared" si="48"/>
        <v>#N/A</v>
      </c>
      <c r="V253">
        <f t="shared" si="56"/>
        <v>0.99050606616582493</v>
      </c>
      <c r="W253">
        <f t="shared" si="57"/>
        <v>0.6278885113068936</v>
      </c>
      <c r="X253" t="e">
        <f t="shared" si="49"/>
        <v>#N/A</v>
      </c>
      <c r="Y253" t="e">
        <f t="shared" si="50"/>
        <v>#N/A</v>
      </c>
      <c r="Z253" t="e">
        <f t="shared" si="58"/>
        <v>#N/A</v>
      </c>
      <c r="AA253" t="e">
        <f t="shared" si="58"/>
        <v>#N/A</v>
      </c>
      <c r="AB253" t="e">
        <f t="shared" si="58"/>
        <v>#N/A</v>
      </c>
      <c r="AC253" t="e">
        <f t="shared" si="58"/>
        <v>#N/A</v>
      </c>
      <c r="AG253">
        <f t="shared" si="59"/>
        <v>-4.3333333333333363E-2</v>
      </c>
      <c r="AH253">
        <f t="shared" si="59"/>
        <v>0</v>
      </c>
      <c r="AI253">
        <f t="shared" si="59"/>
        <v>-1.6464285714285745</v>
      </c>
      <c r="AJ253">
        <f t="shared" si="59"/>
        <v>0.31034482758620641</v>
      </c>
      <c r="AK253">
        <f t="shared" si="59"/>
        <v>3.0000000000000689E-2</v>
      </c>
      <c r="AL253">
        <f t="shared" si="59"/>
        <v>-0.42857142857142927</v>
      </c>
      <c r="AM253">
        <f t="shared" si="59"/>
        <v>5.2272727272724952E-2</v>
      </c>
      <c r="AN253">
        <f t="shared" si="51"/>
        <v>-2.4269658023217247</v>
      </c>
      <c r="AO253">
        <f t="shared" si="52"/>
        <v>0.67753217949207456</v>
      </c>
      <c r="AQ253">
        <f t="shared" si="53"/>
        <v>0.99050606616582493</v>
      </c>
      <c r="AR253" s="4">
        <f t="shared" si="54"/>
        <v>1.1171477986098737</v>
      </c>
      <c r="AT253" t="str">
        <f t="shared" si="55"/>
        <v>45442Shift_10</v>
      </c>
    </row>
    <row r="254" spans="1:46" x14ac:dyDescent="0.3">
      <c r="A254" s="2">
        <v>45442</v>
      </c>
      <c r="B254" t="s">
        <v>20</v>
      </c>
      <c r="C254">
        <v>8.3249999999999993</v>
      </c>
      <c r="D254">
        <v>38</v>
      </c>
      <c r="E254">
        <v>28.225000000000001</v>
      </c>
      <c r="F254">
        <v>54.89</v>
      </c>
      <c r="G254">
        <v>3.65</v>
      </c>
      <c r="H254">
        <v>3.3125</v>
      </c>
      <c r="I254">
        <v>152.25</v>
      </c>
      <c r="J254">
        <v>9.0946149789687141</v>
      </c>
      <c r="K254">
        <v>1.7641272830291831E-3</v>
      </c>
      <c r="L254">
        <v>1.6044058413044592E-2</v>
      </c>
      <c r="M254">
        <v>14.30756065504568</v>
      </c>
      <c r="N254">
        <v>2.5806503776967188E-3</v>
      </c>
      <c r="O254">
        <v>5225</v>
      </c>
      <c r="P254">
        <v>81.179555734808844</v>
      </c>
      <c r="Q254">
        <v>7681.2856000000002</v>
      </c>
      <c r="R254">
        <v>4029.63</v>
      </c>
      <c r="S254">
        <v>14.897865550472121</v>
      </c>
      <c r="T254">
        <f t="shared" si="47"/>
        <v>1.255522668775864</v>
      </c>
      <c r="U254" t="e">
        <f t="shared" si="48"/>
        <v>#N/A</v>
      </c>
      <c r="V254">
        <f t="shared" si="56"/>
        <v>1.1132699075830177</v>
      </c>
      <c r="W254">
        <f t="shared" si="57"/>
        <v>0.80747053454226814</v>
      </c>
      <c r="X254" t="e">
        <f t="shared" si="49"/>
        <v>#N/A</v>
      </c>
      <c r="Y254" t="e">
        <f t="shared" si="50"/>
        <v>#N/A</v>
      </c>
      <c r="Z254" t="e">
        <f t="shared" si="58"/>
        <v>#N/A</v>
      </c>
      <c r="AA254" t="e">
        <f t="shared" si="58"/>
        <v>#N/A</v>
      </c>
      <c r="AB254" t="e">
        <f t="shared" si="58"/>
        <v>#N/A</v>
      </c>
      <c r="AC254" t="e">
        <f t="shared" si="58"/>
        <v>#N/A</v>
      </c>
      <c r="AG254">
        <f t="shared" si="59"/>
        <v>-3.4999999999999788E-2</v>
      </c>
      <c r="AH254">
        <f t="shared" si="59"/>
        <v>0</v>
      </c>
      <c r="AI254">
        <f t="shared" si="59"/>
        <v>-1.6791666666666671</v>
      </c>
      <c r="AJ254">
        <f t="shared" si="59"/>
        <v>0.31034482758620641</v>
      </c>
      <c r="AK254">
        <f t="shared" si="59"/>
        <v>0.48000000000000043</v>
      </c>
      <c r="AL254">
        <f t="shared" si="59"/>
        <v>-0.43749999999999961</v>
      </c>
      <c r="AM254">
        <f t="shared" si="59"/>
        <v>-4.5454545454568706E-3</v>
      </c>
      <c r="AN254">
        <f t="shared" si="51"/>
        <v>-2.8227071555555558</v>
      </c>
      <c r="AO254">
        <f t="shared" si="52"/>
        <v>0.22564170171881059</v>
      </c>
      <c r="AQ254">
        <f t="shared" si="53"/>
        <v>1.1132699075830177</v>
      </c>
      <c r="AR254" s="4">
        <f t="shared" si="54"/>
        <v>1.3977754299687102</v>
      </c>
      <c r="AT254" t="str">
        <f t="shared" si="55"/>
        <v>45442Shift_11</v>
      </c>
    </row>
    <row r="255" spans="1:46" x14ac:dyDescent="0.3">
      <c r="A255" s="2">
        <v>45442</v>
      </c>
      <c r="B255" t="s">
        <v>21</v>
      </c>
      <c r="C255">
        <v>8.3249999999999993</v>
      </c>
      <c r="D255">
        <v>38.333333333333343</v>
      </c>
      <c r="E255">
        <v>28.222222222222221</v>
      </c>
      <c r="F255">
        <v>54.89</v>
      </c>
      <c r="G255">
        <v>3.65</v>
      </c>
      <c r="H255">
        <v>3.2977777777777781</v>
      </c>
      <c r="I255">
        <v>152.88888888888891</v>
      </c>
      <c r="J255">
        <v>8.9300593909116515</v>
      </c>
      <c r="K255">
        <v>1.219263543930989E-3</v>
      </c>
      <c r="L255">
        <v>1.088809586047715E-2</v>
      </c>
      <c r="M255">
        <v>14.95377554197052</v>
      </c>
      <c r="N255">
        <v>2.581231198570184E-3</v>
      </c>
      <c r="O255">
        <v>5225</v>
      </c>
      <c r="P255">
        <v>81.189572897190359</v>
      </c>
      <c r="Q255">
        <v>5309.0889400000005</v>
      </c>
      <c r="R255">
        <v>4029.63</v>
      </c>
      <c r="S255">
        <v>15.389194314730229</v>
      </c>
      <c r="T255">
        <f t="shared" si="47"/>
        <v>1.6910790947318046</v>
      </c>
      <c r="U255" t="e">
        <f t="shared" si="48"/>
        <v>#N/A</v>
      </c>
      <c r="V255">
        <f t="shared" si="56"/>
        <v>1.553668384771312</v>
      </c>
      <c r="W255">
        <f t="shared" si="57"/>
        <v>1.3930710319325883</v>
      </c>
      <c r="X255" t="e">
        <f t="shared" si="49"/>
        <v>#N/A</v>
      </c>
      <c r="Y255" t="e">
        <f t="shared" si="50"/>
        <v>#N/A</v>
      </c>
      <c r="Z255" t="e">
        <f t="shared" si="58"/>
        <v>#N/A</v>
      </c>
      <c r="AA255" t="e">
        <f t="shared" si="58"/>
        <v>#N/A</v>
      </c>
      <c r="AB255" t="e">
        <f t="shared" si="58"/>
        <v>#N/A</v>
      </c>
      <c r="AC255" t="e">
        <f t="shared" si="58"/>
        <v>#N/A</v>
      </c>
      <c r="AG255">
        <f t="shared" si="59"/>
        <v>-3.4999999999999788E-2</v>
      </c>
      <c r="AH255">
        <f t="shared" si="59"/>
        <v>0</v>
      </c>
      <c r="AI255">
        <f t="shared" si="59"/>
        <v>-1.6768518518518505</v>
      </c>
      <c r="AJ255">
        <f t="shared" si="59"/>
        <v>0.31034482758620641</v>
      </c>
      <c r="AK255">
        <f t="shared" si="59"/>
        <v>0.48000000000000043</v>
      </c>
      <c r="AL255">
        <f t="shared" si="59"/>
        <v>-0.51111111111110885</v>
      </c>
      <c r="AM255">
        <f t="shared" si="59"/>
        <v>-0.14974747474748282</v>
      </c>
      <c r="AN255">
        <f t="shared" si="51"/>
        <v>-3.0862845622222221</v>
      </c>
      <c r="AO255">
        <f t="shared" si="52"/>
        <v>0.49990101514724827</v>
      </c>
      <c r="AQ255">
        <f t="shared" si="53"/>
        <v>1.553668384771312</v>
      </c>
      <c r="AR255" s="4">
        <f t="shared" si="54"/>
        <v>1.8284898046922973</v>
      </c>
      <c r="AT255" t="str">
        <f t="shared" si="55"/>
        <v>45442Shift_12</v>
      </c>
    </row>
    <row r="256" spans="1:46" x14ac:dyDescent="0.3">
      <c r="A256" s="2">
        <v>45442</v>
      </c>
      <c r="B256" t="s">
        <v>22</v>
      </c>
      <c r="C256">
        <v>8.3166666666666664</v>
      </c>
      <c r="D256">
        <v>38.272727272727273</v>
      </c>
      <c r="E256">
        <v>28.2</v>
      </c>
      <c r="F256">
        <v>54.89</v>
      </c>
      <c r="G256">
        <v>3.65</v>
      </c>
      <c r="H256">
        <v>3.316363636363636</v>
      </c>
      <c r="I256">
        <v>152</v>
      </c>
      <c r="J256">
        <v>9.2620260359882032</v>
      </c>
      <c r="K256">
        <v>9.0771639984639409E-4</v>
      </c>
      <c r="L256">
        <v>8.4072929286707794E-3</v>
      </c>
      <c r="M256">
        <v>14.13670550923184</v>
      </c>
      <c r="N256">
        <v>2.580580072299971E-3</v>
      </c>
      <c r="O256">
        <v>5225</v>
      </c>
      <c r="P256">
        <v>81.176908627210054</v>
      </c>
      <c r="Q256">
        <v>3960.1927999999998</v>
      </c>
      <c r="R256">
        <v>4029.63</v>
      </c>
      <c r="S256">
        <v>14.787614888659061</v>
      </c>
      <c r="T256">
        <f t="shared" si="47"/>
        <v>0.49272385376831518</v>
      </c>
      <c r="U256" t="e">
        <f t="shared" si="48"/>
        <v>#N/A</v>
      </c>
      <c r="V256">
        <f t="shared" si="56"/>
        <v>0.3485779414841696</v>
      </c>
      <c r="W256">
        <f t="shared" si="57"/>
        <v>-1.4039613374761763E-2</v>
      </c>
      <c r="X256" t="e">
        <f t="shared" si="49"/>
        <v>#N/A</v>
      </c>
      <c r="Y256" t="e">
        <f t="shared" si="50"/>
        <v>#N/A</v>
      </c>
      <c r="Z256" t="e">
        <f t="shared" si="58"/>
        <v>#N/A</v>
      </c>
      <c r="AA256" t="e">
        <f t="shared" si="58"/>
        <v>#N/A</v>
      </c>
      <c r="AB256" t="e">
        <f t="shared" si="58"/>
        <v>#N/A</v>
      </c>
      <c r="AC256" t="e">
        <f t="shared" si="58"/>
        <v>#N/A</v>
      </c>
      <c r="AG256">
        <f t="shared" si="59"/>
        <v>-3.3333333333333215E-2</v>
      </c>
      <c r="AH256">
        <f t="shared" si="59"/>
        <v>0</v>
      </c>
      <c r="AI256">
        <f t="shared" si="59"/>
        <v>-1.6583333333333319</v>
      </c>
      <c r="AJ256">
        <f t="shared" si="59"/>
        <v>0.31034482758620641</v>
      </c>
      <c r="AK256">
        <f t="shared" si="59"/>
        <v>0.48000000000000043</v>
      </c>
      <c r="AL256">
        <f t="shared" si="59"/>
        <v>-0.41818181818181976</v>
      </c>
      <c r="AM256">
        <f t="shared" si="59"/>
        <v>5.2272727272724952E-2</v>
      </c>
      <c r="AN256">
        <f t="shared" si="51"/>
        <v>-3.2361619111111111</v>
      </c>
      <c r="AO256">
        <f t="shared" si="52"/>
        <v>-5.3376726647004588E-2</v>
      </c>
      <c r="AQ256">
        <f t="shared" si="53"/>
        <v>0.3485779414841696</v>
      </c>
      <c r="AR256" s="4">
        <f t="shared" si="54"/>
        <v>0.63686976605246082</v>
      </c>
      <c r="AT256" t="str">
        <f t="shared" si="55"/>
        <v>45442Shift_13</v>
      </c>
    </row>
    <row r="257" spans="1:46" x14ac:dyDescent="0.3">
      <c r="A257" s="2">
        <v>45442</v>
      </c>
      <c r="B257" t="s">
        <v>23</v>
      </c>
      <c r="C257">
        <v>8.3166666666666664</v>
      </c>
      <c r="D257">
        <v>38.4</v>
      </c>
      <c r="E257">
        <v>28.28</v>
      </c>
      <c r="F257">
        <v>54.89</v>
      </c>
      <c r="G257">
        <v>3.65</v>
      </c>
      <c r="H257">
        <v>3.32</v>
      </c>
      <c r="I257">
        <v>151.80000000000001</v>
      </c>
      <c r="J257">
        <v>9.8275220244431587</v>
      </c>
      <c r="K257">
        <v>9.0558222874065374E-4</v>
      </c>
      <c r="L257">
        <v>8.8996292978930983E-3</v>
      </c>
      <c r="M257">
        <v>13.74195447554535</v>
      </c>
      <c r="N257">
        <v>2.5805834728778931E-3</v>
      </c>
      <c r="O257">
        <v>5225</v>
      </c>
      <c r="P257">
        <v>81.170793750615147</v>
      </c>
      <c r="Q257">
        <v>3960.1927999999998</v>
      </c>
      <c r="R257">
        <v>4029.63</v>
      </c>
      <c r="S257">
        <v>14.43987632468764</v>
      </c>
      <c r="T257">
        <f t="shared" si="47"/>
        <v>-0.84677183490980834</v>
      </c>
      <c r="U257" t="e">
        <f t="shared" si="48"/>
        <v>#N/A</v>
      </c>
      <c r="V257">
        <f t="shared" si="56"/>
        <v>-0.99169670932421616</v>
      </c>
      <c r="W257">
        <f t="shared" si="57"/>
        <v>-1.3997688096376903</v>
      </c>
      <c r="X257" t="e">
        <f t="shared" si="49"/>
        <v>#N/A</v>
      </c>
      <c r="Y257" t="e">
        <f t="shared" si="50"/>
        <v>#N/A</v>
      </c>
      <c r="Z257" t="e">
        <f t="shared" si="58"/>
        <v>#N/A</v>
      </c>
      <c r="AA257" t="e">
        <f t="shared" si="58"/>
        <v>#N/A</v>
      </c>
      <c r="AB257" t="e">
        <f t="shared" si="58"/>
        <v>#N/A</v>
      </c>
      <c r="AC257" t="e">
        <f t="shared" si="58"/>
        <v>#N/A</v>
      </c>
      <c r="AG257">
        <f t="shared" si="59"/>
        <v>-3.3333333333333215E-2</v>
      </c>
      <c r="AH257">
        <f t="shared" si="59"/>
        <v>0</v>
      </c>
      <c r="AI257">
        <f t="shared" si="59"/>
        <v>-1.7250000000000001</v>
      </c>
      <c r="AJ257">
        <f t="shared" si="59"/>
        <v>0.31034482758620641</v>
      </c>
      <c r="AK257">
        <f t="shared" si="59"/>
        <v>0.48000000000000043</v>
      </c>
      <c r="AL257">
        <f t="shared" si="59"/>
        <v>-0.40000000000000036</v>
      </c>
      <c r="AM257">
        <f t="shared" si="59"/>
        <v>9.7727272727267833E-2</v>
      </c>
      <c r="AN257">
        <f t="shared" si="51"/>
        <v>-3.2361619111111111</v>
      </c>
      <c r="AO257">
        <f t="shared" si="52"/>
        <v>-0.9958700407385972</v>
      </c>
      <c r="AQ257">
        <f t="shared" si="53"/>
        <v>-0.99169670932421616</v>
      </c>
      <c r="AR257" s="4">
        <f t="shared" si="54"/>
        <v>-0.70184696049540052</v>
      </c>
      <c r="AT257" t="str">
        <f t="shared" si="55"/>
        <v>45442Shift_14</v>
      </c>
    </row>
    <row r="258" spans="1:46" x14ac:dyDescent="0.3">
      <c r="A258" s="2">
        <v>45442</v>
      </c>
      <c r="B258" t="s">
        <v>24</v>
      </c>
      <c r="C258">
        <v>8.2799999999999994</v>
      </c>
      <c r="D258">
        <v>38.444444444444443</v>
      </c>
      <c r="E258">
        <v>28.3</v>
      </c>
      <c r="F258">
        <v>54.89</v>
      </c>
      <c r="G258">
        <v>3.65</v>
      </c>
      <c r="H258">
        <v>3.322222222222222</v>
      </c>
      <c r="I258">
        <v>151.55555555555549</v>
      </c>
      <c r="J258">
        <v>10.12123832183056</v>
      </c>
      <c r="K258">
        <v>8.9729833204280855E-4</v>
      </c>
      <c r="L258">
        <v>9.0817702643863109E-3</v>
      </c>
      <c r="M258">
        <v>13.89361472006428</v>
      </c>
      <c r="N258">
        <v>2.5805204917761721E-3</v>
      </c>
      <c r="O258">
        <v>5225</v>
      </c>
      <c r="P258">
        <v>81.173143297085247</v>
      </c>
      <c r="Q258">
        <v>3960.1927999999998</v>
      </c>
      <c r="R258">
        <v>4029.63</v>
      </c>
      <c r="S258">
        <v>14.652250207494729</v>
      </c>
      <c r="T258">
        <f t="shared" si="47"/>
        <v>-1.124726378003571</v>
      </c>
      <c r="U258" t="e">
        <f t="shared" si="48"/>
        <v>#N/A</v>
      </c>
      <c r="V258">
        <f t="shared" si="56"/>
        <v>-1.2722302937842718</v>
      </c>
      <c r="W258">
        <f t="shared" si="57"/>
        <v>-1.73585794965332</v>
      </c>
      <c r="X258" t="e">
        <f t="shared" si="49"/>
        <v>#N/A</v>
      </c>
      <c r="Y258" t="e">
        <f t="shared" si="50"/>
        <v>#N/A</v>
      </c>
      <c r="Z258" t="e">
        <f t="shared" si="58"/>
        <v>#N/A</v>
      </c>
      <c r="AA258" t="e">
        <f t="shared" si="58"/>
        <v>#N/A</v>
      </c>
      <c r="AB258" t="e">
        <f t="shared" si="58"/>
        <v>#N/A</v>
      </c>
      <c r="AC258" t="e">
        <f t="shared" si="58"/>
        <v>#N/A</v>
      </c>
      <c r="AG258">
        <f t="shared" si="59"/>
        <v>-2.5999999999999801E-2</v>
      </c>
      <c r="AH258">
        <f t="shared" si="59"/>
        <v>0</v>
      </c>
      <c r="AI258">
        <f t="shared" si="59"/>
        <v>-1.7416666666666665</v>
      </c>
      <c r="AJ258">
        <f t="shared" si="59"/>
        <v>0.31034482758620641</v>
      </c>
      <c r="AK258">
        <f t="shared" si="59"/>
        <v>0.48000000000000043</v>
      </c>
      <c r="AL258">
        <f t="shared" si="59"/>
        <v>-0.38888888888888973</v>
      </c>
      <c r="AM258">
        <f t="shared" si="59"/>
        <v>0.15328282828284176</v>
      </c>
      <c r="AN258">
        <f t="shared" si="51"/>
        <v>-3.2361619111111111</v>
      </c>
      <c r="AO258">
        <f t="shared" si="52"/>
        <v>-1.4853972030509333</v>
      </c>
      <c r="AQ258">
        <f t="shared" si="53"/>
        <v>-1.2722302937842718</v>
      </c>
      <c r="AR258" s="4">
        <f t="shared" si="54"/>
        <v>-0.97722246222287024</v>
      </c>
      <c r="AT258" t="str">
        <f t="shared" si="55"/>
        <v>45442Shift_15</v>
      </c>
    </row>
    <row r="259" spans="1:46" x14ac:dyDescent="0.3">
      <c r="A259" s="2">
        <v>45442</v>
      </c>
      <c r="B259" t="s">
        <v>25</v>
      </c>
      <c r="C259">
        <v>8.25</v>
      </c>
      <c r="D259">
        <v>38.111111111111107</v>
      </c>
      <c r="E259">
        <v>27.43333333333333</v>
      </c>
      <c r="F259">
        <v>54.89</v>
      </c>
      <c r="G259">
        <v>3.5950000000000002</v>
      </c>
      <c r="H259">
        <v>3.2777777777777781</v>
      </c>
      <c r="I259">
        <v>152.66666666666671</v>
      </c>
      <c r="J259">
        <v>9.2134001724844321</v>
      </c>
      <c r="K259">
        <v>6.7054237561990446E-3</v>
      </c>
      <c r="L259">
        <v>6.1779752391945483E-2</v>
      </c>
      <c r="M259">
        <v>17.420831110923661</v>
      </c>
      <c r="N259">
        <v>2.5822690766536729E-3</v>
      </c>
      <c r="O259">
        <v>5225</v>
      </c>
      <c r="P259">
        <v>81.227795495669</v>
      </c>
      <c r="Q259">
        <v>33177.646356363643</v>
      </c>
      <c r="R259">
        <v>0</v>
      </c>
      <c r="S259">
        <v>17.91063439979645</v>
      </c>
      <c r="T259">
        <f t="shared" si="47"/>
        <v>7.3036165980427405</v>
      </c>
      <c r="U259" t="e">
        <f t="shared" si="48"/>
        <v>#N/A</v>
      </c>
      <c r="V259">
        <f t="shared" si="56"/>
        <v>7.1642661552782307</v>
      </c>
      <c r="W259">
        <f t="shared" si="57"/>
        <v>6.9531637519344613</v>
      </c>
      <c r="X259" t="e">
        <f t="shared" si="49"/>
        <v>#N/A</v>
      </c>
      <c r="Y259" t="e">
        <f t="shared" si="50"/>
        <v>#N/A</v>
      </c>
      <c r="Z259" t="e">
        <f t="shared" si="58"/>
        <v>#N/A</v>
      </c>
      <c r="AA259" t="e">
        <f t="shared" si="58"/>
        <v>#N/A</v>
      </c>
      <c r="AB259" t="e">
        <f t="shared" si="58"/>
        <v>#N/A</v>
      </c>
      <c r="AC259" t="e">
        <f t="shared" si="58"/>
        <v>#N/A</v>
      </c>
      <c r="AG259">
        <f t="shared" si="59"/>
        <v>-1.9999999999999931E-2</v>
      </c>
      <c r="AH259">
        <f t="shared" si="59"/>
        <v>0</v>
      </c>
      <c r="AI259">
        <f t="shared" si="59"/>
        <v>-1.0194444444444408</v>
      </c>
      <c r="AJ259">
        <f t="shared" si="59"/>
        <v>0.31034482758620641</v>
      </c>
      <c r="AK259">
        <f t="shared" si="59"/>
        <v>0.64499999999999957</v>
      </c>
      <c r="AL259">
        <f t="shared" si="59"/>
        <v>-0.61111111111110894</v>
      </c>
      <c r="AM259">
        <f t="shared" si="59"/>
        <v>-9.9242424242437344E-2</v>
      </c>
      <c r="AN259">
        <f t="shared" si="51"/>
        <v>1.0221817373737899E-2</v>
      </c>
      <c r="AO259">
        <f t="shared" si="52"/>
        <v>2.7666379192613871E-2</v>
      </c>
      <c r="AQ259">
        <f t="shared" si="53"/>
        <v>7.1642661552782307</v>
      </c>
      <c r="AR259" s="4">
        <f t="shared" si="54"/>
        <v>7.4429670408072504</v>
      </c>
      <c r="AT259" t="str">
        <f t="shared" si="55"/>
        <v>45442Shift_21</v>
      </c>
    </row>
    <row r="260" spans="1:46" x14ac:dyDescent="0.3">
      <c r="A260" s="2">
        <v>45442</v>
      </c>
      <c r="B260" t="s">
        <v>26</v>
      </c>
      <c r="C260">
        <v>8.25</v>
      </c>
      <c r="D260">
        <v>38.333333333333343</v>
      </c>
      <c r="E260">
        <v>27.216666666666669</v>
      </c>
      <c r="F260">
        <v>54.89</v>
      </c>
      <c r="G260">
        <v>3.54</v>
      </c>
      <c r="H260">
        <v>3.2777777777777781</v>
      </c>
      <c r="I260">
        <v>153.2222222222222</v>
      </c>
      <c r="J260">
        <v>9.1341806779523314</v>
      </c>
      <c r="K260">
        <v>7.8154743973879847E-3</v>
      </c>
      <c r="L260">
        <v>7.1387955229652481E-2</v>
      </c>
      <c r="M260">
        <v>18.286201651313981</v>
      </c>
      <c r="N260">
        <v>2.5826779428161249E-3</v>
      </c>
      <c r="O260">
        <v>5225</v>
      </c>
      <c r="P260">
        <v>81.2412027235289</v>
      </c>
      <c r="Q260">
        <v>38885.59194893617</v>
      </c>
      <c r="R260">
        <v>0</v>
      </c>
      <c r="S260">
        <v>18.641198577481891</v>
      </c>
      <c r="T260">
        <f t="shared" si="47"/>
        <v>9.1502568673442042</v>
      </c>
      <c r="U260" t="e">
        <f t="shared" si="48"/>
        <v>#N/A</v>
      </c>
      <c r="V260">
        <f t="shared" si="56"/>
        <v>9.0151782928008295</v>
      </c>
      <c r="W260">
        <f t="shared" si="57"/>
        <v>8.9303385157196704</v>
      </c>
      <c r="X260" t="e">
        <f t="shared" si="49"/>
        <v>#N/A</v>
      </c>
      <c r="Y260" t="e">
        <f t="shared" si="50"/>
        <v>#N/A</v>
      </c>
      <c r="Z260" t="e">
        <f t="shared" si="58"/>
        <v>#N/A</v>
      </c>
      <c r="AA260" t="e">
        <f t="shared" si="58"/>
        <v>#N/A</v>
      </c>
      <c r="AB260" t="e">
        <f t="shared" si="58"/>
        <v>#N/A</v>
      </c>
      <c r="AC260" t="e">
        <f t="shared" si="58"/>
        <v>#N/A</v>
      </c>
      <c r="AG260">
        <f t="shared" si="59"/>
        <v>-1.9999999999999931E-2</v>
      </c>
      <c r="AH260">
        <f t="shared" si="59"/>
        <v>0</v>
      </c>
      <c r="AI260">
        <f t="shared" si="59"/>
        <v>-0.83888888888888968</v>
      </c>
      <c r="AJ260">
        <f t="shared" si="59"/>
        <v>0.31034482758620641</v>
      </c>
      <c r="AK260">
        <f t="shared" si="59"/>
        <v>0.80999999999999994</v>
      </c>
      <c r="AL260">
        <f t="shared" si="59"/>
        <v>-0.61111111111110894</v>
      </c>
      <c r="AM260">
        <f t="shared" si="59"/>
        <v>-0.22550505050504782</v>
      </c>
      <c r="AN260">
        <f t="shared" si="51"/>
        <v>0.64443799432624094</v>
      </c>
      <c r="AO260">
        <f t="shared" si="52"/>
        <v>0.15969887007944847</v>
      </c>
      <c r="AQ260">
        <f t="shared" si="53"/>
        <v>9.0151782928008295</v>
      </c>
      <c r="AR260" s="4">
        <f t="shared" si="54"/>
        <v>9.2853354418875806</v>
      </c>
      <c r="AT260" t="str">
        <f t="shared" si="55"/>
        <v>45442Shift_22</v>
      </c>
    </row>
    <row r="261" spans="1:46" x14ac:dyDescent="0.3">
      <c r="A261" s="2">
        <v>45442</v>
      </c>
      <c r="B261" t="s">
        <v>27</v>
      </c>
      <c r="C261">
        <v>8.25</v>
      </c>
      <c r="D261">
        <v>38.142857142857153</v>
      </c>
      <c r="E261">
        <v>27.021428571428569</v>
      </c>
      <c r="F261">
        <v>54.89</v>
      </c>
      <c r="G261">
        <v>3.54</v>
      </c>
      <c r="H261">
        <v>3.3</v>
      </c>
      <c r="I261">
        <v>152.71428571428569</v>
      </c>
      <c r="J261">
        <v>9.3941270922662774</v>
      </c>
      <c r="K261">
        <v>8.4329777933113085E-3</v>
      </c>
      <c r="L261">
        <v>7.9220465156625633E-2</v>
      </c>
      <c r="M261">
        <v>17.602612407011179</v>
      </c>
      <c r="N261">
        <v>2.5823438135907429E-3</v>
      </c>
      <c r="O261">
        <v>5225</v>
      </c>
      <c r="P261">
        <v>81.23061148778288</v>
      </c>
      <c r="Q261">
        <v>40040.272800000013</v>
      </c>
      <c r="R261">
        <v>0</v>
      </c>
      <c r="S261">
        <v>18.08088382778433</v>
      </c>
      <c r="T261">
        <f t="shared" si="47"/>
        <v>8.5548883003574563</v>
      </c>
      <c r="U261" t="e">
        <f t="shared" si="48"/>
        <v>#N/A</v>
      </c>
      <c r="V261">
        <f t="shared" si="56"/>
        <v>8.4158925362315173</v>
      </c>
      <c r="W261">
        <f t="shared" si="57"/>
        <v>8.2156126437102444</v>
      </c>
      <c r="X261" t="e">
        <f t="shared" si="49"/>
        <v>#N/A</v>
      </c>
      <c r="Y261" t="e">
        <f t="shared" si="50"/>
        <v>#N/A</v>
      </c>
      <c r="Z261" t="e">
        <f t="shared" si="58"/>
        <v>#N/A</v>
      </c>
      <c r="AA261" t="e">
        <f t="shared" si="58"/>
        <v>#N/A</v>
      </c>
      <c r="AB261" t="e">
        <f t="shared" si="58"/>
        <v>#N/A</v>
      </c>
      <c r="AC261" t="e">
        <f t="shared" si="58"/>
        <v>#N/A</v>
      </c>
      <c r="AG261">
        <f t="shared" si="59"/>
        <v>-1.9999999999999931E-2</v>
      </c>
      <c r="AH261">
        <f t="shared" si="59"/>
        <v>0</v>
      </c>
      <c r="AI261">
        <f t="shared" si="59"/>
        <v>-0.67619047619047323</v>
      </c>
      <c r="AJ261">
        <f t="shared" si="59"/>
        <v>0.31034482758620641</v>
      </c>
      <c r="AK261">
        <f t="shared" si="59"/>
        <v>0.80999999999999994</v>
      </c>
      <c r="AL261">
        <f t="shared" si="59"/>
        <v>-0.50000000000000044</v>
      </c>
      <c r="AM261">
        <f t="shared" si="59"/>
        <v>-0.11006493506493278</v>
      </c>
      <c r="AN261">
        <f t="shared" si="51"/>
        <v>0.77273586666666794</v>
      </c>
      <c r="AO261">
        <f t="shared" si="52"/>
        <v>-0.27354515377712829</v>
      </c>
      <c r="AQ261">
        <f t="shared" si="53"/>
        <v>8.4158925362315173</v>
      </c>
      <c r="AR261" s="4">
        <f t="shared" si="54"/>
        <v>8.6938840644833952</v>
      </c>
      <c r="AT261" t="str">
        <f t="shared" si="55"/>
        <v>45442Shift_23</v>
      </c>
    </row>
    <row r="262" spans="1:46" x14ac:dyDescent="0.3">
      <c r="A262" s="2">
        <v>45443</v>
      </c>
      <c r="B262" t="s">
        <v>28</v>
      </c>
      <c r="C262">
        <v>8.1999999999999993</v>
      </c>
      <c r="D262">
        <v>38.200000000000003</v>
      </c>
      <c r="E262">
        <v>26.59</v>
      </c>
      <c r="F262">
        <v>54.89</v>
      </c>
      <c r="G262">
        <v>3.54</v>
      </c>
      <c r="H262">
        <v>3.26</v>
      </c>
      <c r="I262">
        <v>154.6</v>
      </c>
      <c r="J262">
        <v>9.342509853210009</v>
      </c>
      <c r="K262">
        <v>9.3982784138338018E-3</v>
      </c>
      <c r="L262">
        <v>8.7803508684453219E-2</v>
      </c>
      <c r="M262">
        <v>19.712848678296311</v>
      </c>
      <c r="N262">
        <v>2.583378969951795E-3</v>
      </c>
      <c r="O262">
        <v>5225</v>
      </c>
      <c r="P262">
        <v>81.263307172922197</v>
      </c>
      <c r="Q262">
        <v>40040.272800000013</v>
      </c>
      <c r="R262">
        <v>0</v>
      </c>
      <c r="S262">
        <v>19.733165457942889</v>
      </c>
      <c r="T262">
        <f t="shared" si="47"/>
        <v>10.477414078077842</v>
      </c>
      <c r="U262" t="e">
        <f t="shared" si="48"/>
        <v>#N/A</v>
      </c>
      <c r="V262">
        <f t="shared" si="56"/>
        <v>10.353109920229475</v>
      </c>
      <c r="W262">
        <f t="shared" si="57"/>
        <v>10.581401456279632</v>
      </c>
      <c r="X262" t="e">
        <f t="shared" si="49"/>
        <v>#N/A</v>
      </c>
      <c r="Y262" t="e">
        <f t="shared" si="50"/>
        <v>#N/A</v>
      </c>
      <c r="Z262" t="e">
        <f t="shared" si="58"/>
        <v>#N/A</v>
      </c>
      <c r="AA262" t="e">
        <f t="shared" si="58"/>
        <v>#N/A</v>
      </c>
      <c r="AB262" t="e">
        <f t="shared" si="58"/>
        <v>#N/A</v>
      </c>
      <c r="AC262" t="e">
        <f t="shared" si="58"/>
        <v>#N/A</v>
      </c>
      <c r="AG262">
        <f t="shared" si="59"/>
        <v>-9.9999999999997868E-3</v>
      </c>
      <c r="AH262">
        <f t="shared" si="59"/>
        <v>0</v>
      </c>
      <c r="AI262">
        <f t="shared" si="59"/>
        <v>-0.31666666666666587</v>
      </c>
      <c r="AJ262">
        <f t="shared" si="59"/>
        <v>0.31034482758620641</v>
      </c>
      <c r="AK262">
        <f t="shared" si="59"/>
        <v>0.80999999999999994</v>
      </c>
      <c r="AL262">
        <f t="shared" si="59"/>
        <v>-0.70000000000000062</v>
      </c>
      <c r="AM262">
        <f t="shared" si="59"/>
        <v>-0.53863636363636469</v>
      </c>
      <c r="AN262">
        <f t="shared" si="51"/>
        <v>0.77273586666666794</v>
      </c>
      <c r="AO262">
        <f t="shared" si="52"/>
        <v>-0.18751642201668103</v>
      </c>
      <c r="AQ262">
        <f t="shared" si="53"/>
        <v>10.353109920229475</v>
      </c>
      <c r="AR262" s="4">
        <f t="shared" si="54"/>
        <v>10.60171823592621</v>
      </c>
      <c r="AT262" t="str">
        <f t="shared" si="55"/>
        <v>45443Shift_00</v>
      </c>
    </row>
    <row r="263" spans="1:46" x14ac:dyDescent="0.3">
      <c r="A263" s="2">
        <v>45443</v>
      </c>
      <c r="B263" t="s">
        <v>29</v>
      </c>
      <c r="C263">
        <v>8.1999999999999993</v>
      </c>
      <c r="D263">
        <v>38.200000000000003</v>
      </c>
      <c r="E263">
        <v>26.59</v>
      </c>
      <c r="F263">
        <v>54.89</v>
      </c>
      <c r="G263">
        <v>3.54</v>
      </c>
      <c r="H263">
        <v>3.26</v>
      </c>
      <c r="I263">
        <v>154.6</v>
      </c>
      <c r="J263">
        <v>9.4302223668182314</v>
      </c>
      <c r="K263">
        <v>1.0622098826027999E-2</v>
      </c>
      <c r="L263">
        <v>0.1001687539317629</v>
      </c>
      <c r="M263">
        <v>19.976407438352791</v>
      </c>
      <c r="N263">
        <v>2.5835002951390589E-3</v>
      </c>
      <c r="O263">
        <v>5225</v>
      </c>
      <c r="P263">
        <v>81.267390839439656</v>
      </c>
      <c r="Q263">
        <v>40040.272800000013</v>
      </c>
      <c r="R263">
        <v>0</v>
      </c>
      <c r="S263">
        <v>19.99672626126225</v>
      </c>
      <c r="T263">
        <f t="shared" ref="T263:T326" si="60">AVERAGE(AQ263:AR263)</f>
        <v>10.594786337085392</v>
      </c>
      <c r="U263" t="e">
        <f t="shared" ref="U263:U326" si="61">VLOOKUP($AT263,kkk,U$4,0)</f>
        <v>#N/A</v>
      </c>
      <c r="V263">
        <f t="shared" si="56"/>
        <v>10.470481157605583</v>
      </c>
      <c r="W263">
        <f t="shared" si="57"/>
        <v>10.698772693655741</v>
      </c>
      <c r="X263" t="e">
        <f t="shared" ref="X263:X326" si="62">VLOOKUP($AT263,iii,3,0)</f>
        <v>#N/A</v>
      </c>
      <c r="Y263" t="e">
        <f t="shared" ref="Y263:Y326" si="63">VLOOKUP($AT263,iii,2,0)</f>
        <v>#N/A</v>
      </c>
      <c r="Z263" t="e">
        <f t="shared" si="58"/>
        <v>#N/A</v>
      </c>
      <c r="AA263" t="e">
        <f t="shared" si="58"/>
        <v>#N/A</v>
      </c>
      <c r="AB263" t="e">
        <f t="shared" si="58"/>
        <v>#N/A</v>
      </c>
      <c r="AC263" t="e">
        <f t="shared" si="58"/>
        <v>#N/A</v>
      </c>
      <c r="AG263">
        <f t="shared" si="59"/>
        <v>-9.9999999999997868E-3</v>
      </c>
      <c r="AH263">
        <f t="shared" si="59"/>
        <v>0</v>
      </c>
      <c r="AI263">
        <f t="shared" si="59"/>
        <v>-0.31666666666666587</v>
      </c>
      <c r="AJ263">
        <f t="shared" si="59"/>
        <v>0.31034482758620641</v>
      </c>
      <c r="AK263">
        <f t="shared" si="59"/>
        <v>0.80999999999999994</v>
      </c>
      <c r="AL263">
        <f t="shared" si="59"/>
        <v>-0.70000000000000062</v>
      </c>
      <c r="AM263">
        <f t="shared" si="59"/>
        <v>-0.53863636363636469</v>
      </c>
      <c r="AN263">
        <f t="shared" ref="AN263:AN326" si="64">(Q263-$M$1)/$M$2</f>
        <v>0.77273586666666794</v>
      </c>
      <c r="AO263">
        <f t="shared" ref="AO263:AO326" si="65">(J263-$Q$1)/$Q$2</f>
        <v>-0.33370394469705172</v>
      </c>
      <c r="AQ263">
        <f t="shared" ref="AQ263:AQ326" si="66">M263+SUM(AG263:AO263)+$T$1+R263/$Z$1</f>
        <v>10.470481157605583</v>
      </c>
      <c r="AR263" s="4">
        <f t="shared" ref="AR263:AR326" si="67">S263+SUM(AG263:AO263)+$T$1+R263/$Z$1-AJ263-AM263</f>
        <v>10.7190915165652</v>
      </c>
      <c r="AT263" t="str">
        <f t="shared" ref="AT263:AT326" si="68">A263&amp;B263</f>
        <v>45443Shift_01</v>
      </c>
    </row>
    <row r="264" spans="1:46" x14ac:dyDescent="0.3">
      <c r="A264" s="2">
        <v>45443</v>
      </c>
      <c r="B264" t="s">
        <v>30</v>
      </c>
      <c r="C264">
        <v>8.1999999999999993</v>
      </c>
      <c r="D264">
        <v>38.200000000000003</v>
      </c>
      <c r="E264">
        <v>26.59</v>
      </c>
      <c r="F264">
        <v>54.89</v>
      </c>
      <c r="G264">
        <v>3.54</v>
      </c>
      <c r="H264">
        <v>3.26</v>
      </c>
      <c r="I264">
        <v>154.6</v>
      </c>
      <c r="J264">
        <v>9.8890073838461827</v>
      </c>
      <c r="K264">
        <v>1.2203029630523179E-2</v>
      </c>
      <c r="L264">
        <v>0.12067585012153741</v>
      </c>
      <c r="M264">
        <v>20.138452056432641</v>
      </c>
      <c r="N264">
        <v>2.583574642369971E-3</v>
      </c>
      <c r="O264">
        <v>5225</v>
      </c>
      <c r="P264">
        <v>81.269901675910418</v>
      </c>
      <c r="Q264">
        <v>40040.272800000013</v>
      </c>
      <c r="R264">
        <v>0</v>
      </c>
      <c r="S264">
        <v>20.158772138311441</v>
      </c>
      <c r="T264">
        <f t="shared" si="60"/>
        <v>9.9921898896033241</v>
      </c>
      <c r="U264" t="e">
        <f t="shared" si="61"/>
        <v>#N/A</v>
      </c>
      <c r="V264">
        <f t="shared" ref="V264:V327" si="69">M264+SUM(AG264:AO264)+$T$1+R264/$Z$1</f>
        <v>9.867884080638845</v>
      </c>
      <c r="W264">
        <f t="shared" ref="W264:W327" si="70">M264+SUM(AG264:AO264)+$T$1+R264/$Z$1-AJ264-AM264</f>
        <v>10.096175616689003</v>
      </c>
      <c r="X264" t="e">
        <f t="shared" si="62"/>
        <v>#N/A</v>
      </c>
      <c r="Y264" t="e">
        <f t="shared" si="63"/>
        <v>#N/A</v>
      </c>
      <c r="Z264" t="e">
        <f t="shared" si="58"/>
        <v>#N/A</v>
      </c>
      <c r="AA264" t="e">
        <f t="shared" si="58"/>
        <v>#N/A</v>
      </c>
      <c r="AB264" t="e">
        <f t="shared" si="58"/>
        <v>#N/A</v>
      </c>
      <c r="AC264" t="e">
        <f t="shared" si="58"/>
        <v>#N/A</v>
      </c>
      <c r="AG264">
        <f t="shared" si="59"/>
        <v>-9.9999999999997868E-3</v>
      </c>
      <c r="AH264">
        <f t="shared" si="59"/>
        <v>0</v>
      </c>
      <c r="AI264">
        <f t="shared" si="59"/>
        <v>-0.31666666666666587</v>
      </c>
      <c r="AJ264">
        <f t="shared" si="59"/>
        <v>0.31034482758620641</v>
      </c>
      <c r="AK264">
        <f t="shared" si="59"/>
        <v>0.80999999999999994</v>
      </c>
      <c r="AL264">
        <f t="shared" si="59"/>
        <v>-0.70000000000000062</v>
      </c>
      <c r="AM264">
        <f t="shared" si="59"/>
        <v>-0.53863636363636469</v>
      </c>
      <c r="AN264">
        <f t="shared" si="64"/>
        <v>0.77273586666666794</v>
      </c>
      <c r="AO264">
        <f t="shared" si="65"/>
        <v>-1.0983456397436373</v>
      </c>
      <c r="AQ264">
        <f t="shared" si="66"/>
        <v>9.867884080638845</v>
      </c>
      <c r="AR264" s="4">
        <f t="shared" si="67"/>
        <v>10.116495698567803</v>
      </c>
      <c r="AT264" t="str">
        <f t="shared" si="68"/>
        <v>45443Shift_02</v>
      </c>
    </row>
    <row r="265" spans="1:46" x14ac:dyDescent="0.3">
      <c r="A265" s="2">
        <v>45443</v>
      </c>
      <c r="B265" t="s">
        <v>31</v>
      </c>
      <c r="C265">
        <v>8.1999999999999993</v>
      </c>
      <c r="D265">
        <v>38.200000000000003</v>
      </c>
      <c r="E265">
        <v>26.59</v>
      </c>
      <c r="F265">
        <v>54.89</v>
      </c>
      <c r="G265">
        <v>3.54</v>
      </c>
      <c r="H265">
        <v>3.26</v>
      </c>
      <c r="I265">
        <v>154.6</v>
      </c>
      <c r="J265">
        <v>9.9102024221366491</v>
      </c>
      <c r="K265">
        <v>1.2171879285111421E-2</v>
      </c>
      <c r="L265">
        <v>0.1206257875732661</v>
      </c>
      <c r="M265">
        <v>20.119162446544191</v>
      </c>
      <c r="N265">
        <v>2.5835655074695589E-3</v>
      </c>
      <c r="O265">
        <v>5225</v>
      </c>
      <c r="P265">
        <v>81.269602801900646</v>
      </c>
      <c r="Q265">
        <v>40040.272800000013</v>
      </c>
      <c r="R265">
        <v>0</v>
      </c>
      <c r="S265">
        <v>20.139482379119531</v>
      </c>
      <c r="T265">
        <f t="shared" si="60"/>
        <v>9.9375751412457021</v>
      </c>
      <c r="U265" t="e">
        <f t="shared" si="61"/>
        <v>#N/A</v>
      </c>
      <c r="V265">
        <f t="shared" si="69"/>
        <v>9.8132694069329531</v>
      </c>
      <c r="W265">
        <f t="shared" si="70"/>
        <v>10.041560942983111</v>
      </c>
      <c r="X265" t="e">
        <f t="shared" si="62"/>
        <v>#N/A</v>
      </c>
      <c r="Y265" t="e">
        <f t="shared" si="63"/>
        <v>#N/A</v>
      </c>
      <c r="Z265" t="e">
        <f t="shared" si="58"/>
        <v>#N/A</v>
      </c>
      <c r="AA265" t="e">
        <f t="shared" si="58"/>
        <v>#N/A</v>
      </c>
      <c r="AB265" t="e">
        <f t="shared" si="58"/>
        <v>#N/A</v>
      </c>
      <c r="AC265" t="e">
        <f t="shared" si="58"/>
        <v>#N/A</v>
      </c>
      <c r="AG265">
        <f t="shared" si="59"/>
        <v>-9.9999999999997868E-3</v>
      </c>
      <c r="AH265">
        <f t="shared" si="59"/>
        <v>0</v>
      </c>
      <c r="AI265">
        <f t="shared" si="59"/>
        <v>-0.31666666666666587</v>
      </c>
      <c r="AJ265">
        <f t="shared" si="59"/>
        <v>0.31034482758620641</v>
      </c>
      <c r="AK265">
        <f t="shared" si="59"/>
        <v>0.80999999999999994</v>
      </c>
      <c r="AL265">
        <f t="shared" si="59"/>
        <v>-0.70000000000000062</v>
      </c>
      <c r="AM265">
        <f t="shared" si="59"/>
        <v>-0.53863636363636469</v>
      </c>
      <c r="AN265">
        <f t="shared" si="64"/>
        <v>0.77273586666666794</v>
      </c>
      <c r="AO265">
        <f t="shared" si="65"/>
        <v>-1.1336707035610813</v>
      </c>
      <c r="AQ265">
        <f t="shared" si="66"/>
        <v>9.8132694069329531</v>
      </c>
      <c r="AR265" s="4">
        <f t="shared" si="67"/>
        <v>10.061880875558451</v>
      </c>
      <c r="AT265" t="str">
        <f t="shared" si="68"/>
        <v>45443Shift_03</v>
      </c>
    </row>
    <row r="266" spans="1:46" x14ac:dyDescent="0.3">
      <c r="A266" s="2">
        <v>45443</v>
      </c>
      <c r="B266" t="s">
        <v>32</v>
      </c>
      <c r="C266">
        <v>8.1999999999999993</v>
      </c>
      <c r="D266">
        <v>38.200000000000003</v>
      </c>
      <c r="E266">
        <v>26.59</v>
      </c>
      <c r="F266">
        <v>54.89</v>
      </c>
      <c r="G266">
        <v>3.54</v>
      </c>
      <c r="H266">
        <v>3.26</v>
      </c>
      <c r="I266">
        <v>154.6</v>
      </c>
      <c r="J266">
        <v>9.9225580753173439</v>
      </c>
      <c r="K266">
        <v>1.2153781583550511E-2</v>
      </c>
      <c r="L266">
        <v>0.12059660359750229</v>
      </c>
      <c r="M266">
        <v>20.10792682246095</v>
      </c>
      <c r="N266">
        <v>2.583560187475604E-3</v>
      </c>
      <c r="O266">
        <v>5225</v>
      </c>
      <c r="P266">
        <v>81.269428716718366</v>
      </c>
      <c r="Q266">
        <v>40040.272800000013</v>
      </c>
      <c r="R266">
        <v>0</v>
      </c>
      <c r="S266">
        <v>20.12824666807488</v>
      </c>
      <c r="T266">
        <f t="shared" si="60"/>
        <v>9.9057467183805965</v>
      </c>
      <c r="U266" t="e">
        <f t="shared" si="61"/>
        <v>#N/A</v>
      </c>
      <c r="V266">
        <f t="shared" si="69"/>
        <v>9.7814410275485528</v>
      </c>
      <c r="W266">
        <f t="shared" si="70"/>
        <v>10.00973256359871</v>
      </c>
      <c r="X266" t="e">
        <f t="shared" si="62"/>
        <v>#N/A</v>
      </c>
      <c r="Y266" t="e">
        <f t="shared" si="63"/>
        <v>#N/A</v>
      </c>
      <c r="Z266" t="e">
        <f t="shared" si="58"/>
        <v>#N/A</v>
      </c>
      <c r="AA266" t="e">
        <f t="shared" si="58"/>
        <v>#N/A</v>
      </c>
      <c r="AB266" t="e">
        <f t="shared" si="58"/>
        <v>#N/A</v>
      </c>
      <c r="AC266" t="e">
        <f t="shared" si="58"/>
        <v>#N/A</v>
      </c>
      <c r="AG266">
        <f t="shared" si="59"/>
        <v>-9.9999999999997868E-3</v>
      </c>
      <c r="AH266">
        <f t="shared" si="59"/>
        <v>0</v>
      </c>
      <c r="AI266">
        <f t="shared" si="59"/>
        <v>-0.31666666666666587</v>
      </c>
      <c r="AJ266">
        <f t="shared" si="59"/>
        <v>0.31034482758620641</v>
      </c>
      <c r="AK266">
        <f t="shared" si="59"/>
        <v>0.80999999999999994</v>
      </c>
      <c r="AL266">
        <f t="shared" si="59"/>
        <v>-0.70000000000000062</v>
      </c>
      <c r="AM266">
        <f t="shared" si="59"/>
        <v>-0.53863636363636469</v>
      </c>
      <c r="AN266">
        <f t="shared" si="64"/>
        <v>0.77273586666666794</v>
      </c>
      <c r="AO266">
        <f t="shared" si="65"/>
        <v>-1.1542634588622391</v>
      </c>
      <c r="AQ266">
        <f t="shared" si="66"/>
        <v>9.7814410275485528</v>
      </c>
      <c r="AR266" s="4">
        <f t="shared" si="67"/>
        <v>10.03005240921264</v>
      </c>
      <c r="AT266" t="str">
        <f t="shared" si="68"/>
        <v>45443Shift_04</v>
      </c>
    </row>
    <row r="267" spans="1:46" x14ac:dyDescent="0.3">
      <c r="A267" s="2">
        <v>45443</v>
      </c>
      <c r="B267" t="s">
        <v>19</v>
      </c>
      <c r="C267">
        <v>8.125</v>
      </c>
      <c r="D267">
        <v>37.666666666666657</v>
      </c>
      <c r="E267">
        <v>27.63</v>
      </c>
      <c r="F267">
        <v>54.89</v>
      </c>
      <c r="G267">
        <v>3.54</v>
      </c>
      <c r="H267">
        <v>3.28</v>
      </c>
      <c r="I267">
        <v>152.5</v>
      </c>
      <c r="J267">
        <v>9.8657994500180504</v>
      </c>
      <c r="K267">
        <v>4.3886111390188508E-3</v>
      </c>
      <c r="L267">
        <v>4.3297157361675269E-2</v>
      </c>
      <c r="M267">
        <v>17.709968883582949</v>
      </c>
      <c r="N267">
        <v>2.5824081669344259E-3</v>
      </c>
      <c r="O267">
        <v>5225</v>
      </c>
      <c r="P267">
        <v>81.232275112471456</v>
      </c>
      <c r="Q267">
        <v>15240.0533142246</v>
      </c>
      <c r="R267">
        <v>0</v>
      </c>
      <c r="S267">
        <v>18.24030932238735</v>
      </c>
      <c r="T267">
        <f t="shared" si="60"/>
        <v>4.5887865390357501</v>
      </c>
      <c r="U267" t="e">
        <f t="shared" si="61"/>
        <v>#N/A</v>
      </c>
      <c r="V267">
        <f t="shared" si="69"/>
        <v>4.4481069152448338</v>
      </c>
      <c r="W267">
        <f t="shared" si="70"/>
        <v>4.1991257240222657</v>
      </c>
      <c r="X267" t="e">
        <f t="shared" si="62"/>
        <v>#N/A</v>
      </c>
      <c r="Y267" t="e">
        <f t="shared" si="63"/>
        <v>#N/A</v>
      </c>
      <c r="Z267" t="e">
        <f t="shared" si="58"/>
        <v>#N/A</v>
      </c>
      <c r="AA267" t="e">
        <f t="shared" si="58"/>
        <v>#N/A</v>
      </c>
      <c r="AB267" t="e">
        <f t="shared" si="58"/>
        <v>#N/A</v>
      </c>
      <c r="AC267" t="e">
        <f t="shared" si="58"/>
        <v>#N/A</v>
      </c>
      <c r="AG267">
        <f t="shared" si="59"/>
        <v>5.0000000000000712E-3</v>
      </c>
      <c r="AH267">
        <f t="shared" si="59"/>
        <v>0</v>
      </c>
      <c r="AI267">
        <f t="shared" si="59"/>
        <v>-1.1833333333333318</v>
      </c>
      <c r="AJ267">
        <f t="shared" ref="AJ267:AM330" si="71">F$3*(F$1-F267)/F$2</f>
        <v>0.31034482758620641</v>
      </c>
      <c r="AK267">
        <f t="shared" si="71"/>
        <v>0.80999999999999994</v>
      </c>
      <c r="AL267">
        <f t="shared" si="71"/>
        <v>-0.60000000000000053</v>
      </c>
      <c r="AM267">
        <f t="shared" si="71"/>
        <v>-6.1363636363638688E-2</v>
      </c>
      <c r="AN267">
        <f t="shared" si="64"/>
        <v>-1.982844076197267</v>
      </c>
      <c r="AO267">
        <f t="shared" si="65"/>
        <v>-1.0596657500300832</v>
      </c>
      <c r="AQ267">
        <f t="shared" si="66"/>
        <v>4.4481069152448338</v>
      </c>
      <c r="AR267" s="4">
        <f t="shared" si="67"/>
        <v>4.7294661628266672</v>
      </c>
      <c r="AT267" t="str">
        <f t="shared" si="68"/>
        <v>45443Shift_10</v>
      </c>
    </row>
    <row r="268" spans="1:46" x14ac:dyDescent="0.3">
      <c r="A268" s="2">
        <v>45443</v>
      </c>
      <c r="B268" t="s">
        <v>20</v>
      </c>
      <c r="C268">
        <v>8.1</v>
      </c>
      <c r="D268">
        <v>37.4</v>
      </c>
      <c r="E268">
        <v>27.9</v>
      </c>
      <c r="F268">
        <v>54.89</v>
      </c>
      <c r="G268">
        <v>3.54</v>
      </c>
      <c r="H268">
        <v>3.2749999999999999</v>
      </c>
      <c r="I268">
        <v>151.19999999999999</v>
      </c>
      <c r="J268">
        <v>10.153604374447751</v>
      </c>
      <c r="K268">
        <v>3.7091806857078901E-3</v>
      </c>
      <c r="L268">
        <v>3.766155323602071E-2</v>
      </c>
      <c r="M268">
        <v>17.233913473268711</v>
      </c>
      <c r="N268">
        <v>2.582203351022579E-3</v>
      </c>
      <c r="O268">
        <v>5225</v>
      </c>
      <c r="P268">
        <v>81.224899654622348</v>
      </c>
      <c r="Q268">
        <v>12785.095956946179</v>
      </c>
      <c r="R268">
        <v>0</v>
      </c>
      <c r="S268">
        <v>18.079888395295061</v>
      </c>
      <c r="T268">
        <f t="shared" si="60"/>
        <v>3.4208277293126592</v>
      </c>
      <c r="U268" t="e">
        <f t="shared" si="61"/>
        <v>#N/A</v>
      </c>
      <c r="V268">
        <f t="shared" si="69"/>
        <v>3.2700581366380419</v>
      </c>
      <c r="W268">
        <f t="shared" si="70"/>
        <v>2.7256223999609261</v>
      </c>
      <c r="X268" t="e">
        <f t="shared" si="62"/>
        <v>#N/A</v>
      </c>
      <c r="Y268" t="e">
        <f t="shared" si="63"/>
        <v>#N/A</v>
      </c>
      <c r="Z268" t="e">
        <f t="shared" si="58"/>
        <v>#N/A</v>
      </c>
      <c r="AA268" t="e">
        <f t="shared" si="58"/>
        <v>#N/A</v>
      </c>
      <c r="AB268" t="e">
        <f t="shared" si="58"/>
        <v>#N/A</v>
      </c>
      <c r="AC268" t="e">
        <f t="shared" si="58"/>
        <v>#N/A</v>
      </c>
      <c r="AG268">
        <f t="shared" ref="AG268:AL331" si="72">C$3*(C$1-C268)/C$2</f>
        <v>1.0000000000000142E-2</v>
      </c>
      <c r="AH268">
        <f t="shared" si="72"/>
        <v>0</v>
      </c>
      <c r="AI268">
        <f t="shared" si="72"/>
        <v>-1.4083333333333312</v>
      </c>
      <c r="AJ268">
        <f t="shared" si="71"/>
        <v>0.31034482758620641</v>
      </c>
      <c r="AK268">
        <f t="shared" si="71"/>
        <v>0.80999999999999994</v>
      </c>
      <c r="AL268">
        <f t="shared" si="71"/>
        <v>-0.625</v>
      </c>
      <c r="AM268">
        <f t="shared" si="71"/>
        <v>0.23409090909090935</v>
      </c>
      <c r="AN268">
        <f t="shared" si="64"/>
        <v>-2.2556171158948692</v>
      </c>
      <c r="AO268">
        <f t="shared" si="65"/>
        <v>-1.5393406240795837</v>
      </c>
      <c r="AQ268">
        <f t="shared" si="66"/>
        <v>3.2700581366380419</v>
      </c>
      <c r="AR268" s="4">
        <f t="shared" si="67"/>
        <v>3.5715973219872765</v>
      </c>
      <c r="AT268" t="str">
        <f t="shared" si="68"/>
        <v>45443Shift_11</v>
      </c>
    </row>
    <row r="269" spans="1:46" x14ac:dyDescent="0.3">
      <c r="A269" s="2">
        <v>45443</v>
      </c>
      <c r="B269" t="s">
        <v>21</v>
      </c>
      <c r="C269">
        <v>8</v>
      </c>
      <c r="D269">
        <v>37.5</v>
      </c>
      <c r="E269">
        <v>27.6</v>
      </c>
      <c r="F269">
        <v>54.89</v>
      </c>
      <c r="G269">
        <v>3.63</v>
      </c>
      <c r="H269">
        <v>3.26</v>
      </c>
      <c r="I269">
        <v>150.83333333333329</v>
      </c>
      <c r="J269">
        <v>9.7985408297466865</v>
      </c>
      <c r="K269">
        <v>3.5939558267894991E-3</v>
      </c>
      <c r="L269">
        <v>3.5215522909102917E-2</v>
      </c>
      <c r="M269">
        <v>18.423757776947749</v>
      </c>
      <c r="N269">
        <v>2.582761701564117E-3</v>
      </c>
      <c r="O269">
        <v>5225</v>
      </c>
      <c r="P269">
        <v>81.243335202328609</v>
      </c>
      <c r="Q269">
        <v>12609.50760493827</v>
      </c>
      <c r="R269">
        <v>0</v>
      </c>
      <c r="S269">
        <v>19.359216486017171</v>
      </c>
      <c r="T269">
        <f t="shared" si="60"/>
        <v>5.1943433507919075</v>
      </c>
      <c r="U269" t="e">
        <f t="shared" si="61"/>
        <v>#N/A</v>
      </c>
      <c r="V269">
        <f t="shared" si="69"/>
        <v>5.0404985312624255</v>
      </c>
      <c r="W269">
        <f t="shared" si="70"/>
        <v>4.4127294612519679</v>
      </c>
      <c r="X269" t="e">
        <f t="shared" si="62"/>
        <v>#N/A</v>
      </c>
      <c r="Y269" t="e">
        <f t="shared" si="63"/>
        <v>#N/A</v>
      </c>
      <c r="Z269" t="e">
        <f t="shared" si="58"/>
        <v>#N/A</v>
      </c>
      <c r="AA269" t="e">
        <f t="shared" si="58"/>
        <v>#N/A</v>
      </c>
      <c r="AB269" t="e">
        <f t="shared" si="58"/>
        <v>#N/A</v>
      </c>
      <c r="AC269" t="e">
        <f t="shared" si="58"/>
        <v>#N/A</v>
      </c>
      <c r="AG269">
        <f t="shared" si="72"/>
        <v>3.0000000000000072E-2</v>
      </c>
      <c r="AH269">
        <f t="shared" si="72"/>
        <v>0</v>
      </c>
      <c r="AI269">
        <f t="shared" si="72"/>
        <v>-1.1583333333333339</v>
      </c>
      <c r="AJ269">
        <f t="shared" si="71"/>
        <v>0.31034482758620641</v>
      </c>
      <c r="AK269">
        <f t="shared" si="71"/>
        <v>0.54000000000000048</v>
      </c>
      <c r="AL269">
        <f t="shared" si="71"/>
        <v>-0.70000000000000062</v>
      </c>
      <c r="AM269">
        <f t="shared" si="71"/>
        <v>0.31742424242425088</v>
      </c>
      <c r="AN269">
        <f t="shared" si="64"/>
        <v>-2.2751269327846368</v>
      </c>
      <c r="AO269">
        <f t="shared" si="65"/>
        <v>-0.94756804957781016</v>
      </c>
      <c r="AQ269">
        <f t="shared" si="66"/>
        <v>5.0404985312624255</v>
      </c>
      <c r="AR269" s="4">
        <f t="shared" si="67"/>
        <v>5.3481881703213903</v>
      </c>
      <c r="AT269" t="str">
        <f t="shared" si="68"/>
        <v>45443Shift_12</v>
      </c>
    </row>
    <row r="270" spans="1:46" x14ac:dyDescent="0.3">
      <c r="A270" s="2">
        <v>45443</v>
      </c>
      <c r="B270" t="s">
        <v>22</v>
      </c>
      <c r="C270">
        <v>8.0333333333333332</v>
      </c>
      <c r="D270">
        <v>38.125</v>
      </c>
      <c r="E270">
        <v>27</v>
      </c>
      <c r="F270">
        <v>54.89</v>
      </c>
      <c r="G270">
        <v>3.63</v>
      </c>
      <c r="H270">
        <v>3.3285714285714292</v>
      </c>
      <c r="I270">
        <v>151.125</v>
      </c>
      <c r="J270">
        <v>9.6668824743790971</v>
      </c>
      <c r="K270">
        <v>3.3376098306469471E-3</v>
      </c>
      <c r="L270">
        <v>3.2264281978196363E-2</v>
      </c>
      <c r="M270">
        <v>17.24268047420415</v>
      </c>
      <c r="N270">
        <v>2.5822209113328179E-3</v>
      </c>
      <c r="O270">
        <v>5225</v>
      </c>
      <c r="P270">
        <v>81.22503724065389</v>
      </c>
      <c r="Q270">
        <v>12943.887199999999</v>
      </c>
      <c r="R270">
        <v>0</v>
      </c>
      <c r="S270">
        <v>18.106874635680452</v>
      </c>
      <c r="T270">
        <f t="shared" si="60"/>
        <v>5.0372641916677932</v>
      </c>
      <c r="U270" t="e">
        <f t="shared" si="61"/>
        <v>#N/A</v>
      </c>
      <c r="V270">
        <f t="shared" si="69"/>
        <v>4.8859077065409267</v>
      </c>
      <c r="W270">
        <f t="shared" si="70"/>
        <v>4.3244265153183585</v>
      </c>
      <c r="X270" t="e">
        <f t="shared" si="62"/>
        <v>#N/A</v>
      </c>
      <c r="Y270" t="e">
        <f t="shared" si="63"/>
        <v>#N/A</v>
      </c>
      <c r="Z270" t="e">
        <f t="shared" si="58"/>
        <v>#N/A</v>
      </c>
      <c r="AA270" t="e">
        <f t="shared" si="58"/>
        <v>#N/A</v>
      </c>
      <c r="AB270" t="e">
        <f t="shared" si="58"/>
        <v>#N/A</v>
      </c>
      <c r="AC270" t="e">
        <f t="shared" si="58"/>
        <v>#N/A</v>
      </c>
      <c r="AG270">
        <f t="shared" si="72"/>
        <v>2.3333333333333428E-2</v>
      </c>
      <c r="AH270">
        <f t="shared" si="72"/>
        <v>0</v>
      </c>
      <c r="AI270">
        <f t="shared" si="72"/>
        <v>-0.65833333333333266</v>
      </c>
      <c r="AJ270">
        <f t="shared" si="71"/>
        <v>0.31034482758620641</v>
      </c>
      <c r="AK270">
        <f t="shared" si="71"/>
        <v>0.54000000000000048</v>
      </c>
      <c r="AL270">
        <f t="shared" si="71"/>
        <v>-0.35714285714285365</v>
      </c>
      <c r="AM270">
        <f t="shared" si="71"/>
        <v>0.25113636363636133</v>
      </c>
      <c r="AN270">
        <f t="shared" si="64"/>
        <v>-2.2379736444444447</v>
      </c>
      <c r="AO270">
        <f t="shared" si="65"/>
        <v>-0.72813745729849444</v>
      </c>
      <c r="AQ270">
        <f t="shared" si="66"/>
        <v>4.8859077065409267</v>
      </c>
      <c r="AR270" s="4">
        <f t="shared" si="67"/>
        <v>5.1886206767946605</v>
      </c>
      <c r="AT270" t="str">
        <f t="shared" si="68"/>
        <v>45443Shift_13</v>
      </c>
    </row>
    <row r="271" spans="1:46" x14ac:dyDescent="0.3">
      <c r="A271" s="2">
        <v>45443</v>
      </c>
      <c r="B271" t="s">
        <v>23</v>
      </c>
      <c r="C271">
        <v>8.0333333333333332</v>
      </c>
      <c r="D271">
        <v>38.125</v>
      </c>
      <c r="E271">
        <v>27</v>
      </c>
      <c r="F271">
        <v>54.89</v>
      </c>
      <c r="G271">
        <v>3.63</v>
      </c>
      <c r="H271">
        <v>3.3285714285714292</v>
      </c>
      <c r="I271">
        <v>151.125</v>
      </c>
      <c r="J271">
        <v>9.6236917182322195</v>
      </c>
      <c r="K271">
        <v>2.9905265086639311E-3</v>
      </c>
      <c r="L271">
        <v>2.877990519458298E-2</v>
      </c>
      <c r="M271">
        <v>17.180399957936348</v>
      </c>
      <c r="N271">
        <v>2.5822002144149912E-3</v>
      </c>
      <c r="O271">
        <v>5225</v>
      </c>
      <c r="P271">
        <v>81.224072084718159</v>
      </c>
      <c r="Q271">
        <v>12943.887199999999</v>
      </c>
      <c r="R271">
        <v>0</v>
      </c>
      <c r="S271">
        <v>18.044573601263561</v>
      </c>
      <c r="T271">
        <f t="shared" si="60"/>
        <v>5.0469580099035767</v>
      </c>
      <c r="U271" t="e">
        <f t="shared" si="61"/>
        <v>#N/A</v>
      </c>
      <c r="V271">
        <f t="shared" si="69"/>
        <v>4.8956117838512547</v>
      </c>
      <c r="W271">
        <f t="shared" si="70"/>
        <v>4.3341305926286866</v>
      </c>
      <c r="X271" t="e">
        <f t="shared" si="62"/>
        <v>#N/A</v>
      </c>
      <c r="Y271" t="e">
        <f t="shared" si="63"/>
        <v>#N/A</v>
      </c>
      <c r="Z271" t="e">
        <f t="shared" si="58"/>
        <v>#N/A</v>
      </c>
      <c r="AA271" t="e">
        <f t="shared" si="58"/>
        <v>#N/A</v>
      </c>
      <c r="AB271" t="e">
        <f t="shared" si="58"/>
        <v>#N/A</v>
      </c>
      <c r="AC271" t="e">
        <f t="shared" si="58"/>
        <v>#N/A</v>
      </c>
      <c r="AG271">
        <f t="shared" si="72"/>
        <v>2.3333333333333428E-2</v>
      </c>
      <c r="AH271">
        <f t="shared" si="72"/>
        <v>0</v>
      </c>
      <c r="AI271">
        <f t="shared" si="72"/>
        <v>-0.65833333333333266</v>
      </c>
      <c r="AJ271">
        <f t="shared" si="71"/>
        <v>0.31034482758620641</v>
      </c>
      <c r="AK271">
        <f t="shared" si="71"/>
        <v>0.54000000000000048</v>
      </c>
      <c r="AL271">
        <f t="shared" si="71"/>
        <v>-0.35714285714285365</v>
      </c>
      <c r="AM271">
        <f t="shared" si="71"/>
        <v>0.25113636363636133</v>
      </c>
      <c r="AN271">
        <f t="shared" si="64"/>
        <v>-2.2379736444444447</v>
      </c>
      <c r="AO271">
        <f t="shared" si="65"/>
        <v>-0.65615286372036508</v>
      </c>
      <c r="AQ271">
        <f t="shared" si="66"/>
        <v>4.8956117838512547</v>
      </c>
      <c r="AR271" s="4">
        <f t="shared" si="67"/>
        <v>5.1983042359558995</v>
      </c>
      <c r="AT271" t="str">
        <f t="shared" si="68"/>
        <v>45443Shift_14</v>
      </c>
    </row>
    <row r="272" spans="1:46" x14ac:dyDescent="0.3">
      <c r="A272" s="2">
        <v>45443</v>
      </c>
      <c r="B272" t="s">
        <v>24</v>
      </c>
      <c r="C272">
        <v>8.0333333333333332</v>
      </c>
      <c r="D272">
        <v>38.299999999999997</v>
      </c>
      <c r="E272">
        <v>26.644444444444449</v>
      </c>
      <c r="F272">
        <v>54.89</v>
      </c>
      <c r="G272">
        <v>3.63</v>
      </c>
      <c r="H272">
        <v>3.2777777777777781</v>
      </c>
      <c r="I272">
        <v>151.69999999999999</v>
      </c>
      <c r="J272">
        <v>9.4463121958854686</v>
      </c>
      <c r="K272">
        <v>2.7395573880024259E-3</v>
      </c>
      <c r="L272">
        <v>2.5878714365615459E-2</v>
      </c>
      <c r="M272">
        <v>18.468745813348029</v>
      </c>
      <c r="N272">
        <v>2.5828097235788341E-3</v>
      </c>
      <c r="O272">
        <v>5225</v>
      </c>
      <c r="P272">
        <v>81.244031699784514</v>
      </c>
      <c r="Q272">
        <v>12943.887199999999</v>
      </c>
      <c r="R272">
        <v>0</v>
      </c>
      <c r="S272">
        <v>19.19362278144391</v>
      </c>
      <c r="T272">
        <f t="shared" si="60"/>
        <v>6.5382751981813056</v>
      </c>
      <c r="U272" t="e">
        <f t="shared" si="61"/>
        <v>#N/A</v>
      </c>
      <c r="V272">
        <f t="shared" si="69"/>
        <v>6.3912364006537405</v>
      </c>
      <c r="W272">
        <f t="shared" si="70"/>
        <v>5.9604370276129881</v>
      </c>
      <c r="X272" t="e">
        <f t="shared" si="62"/>
        <v>#N/A</v>
      </c>
      <c r="Y272" t="e">
        <f t="shared" si="63"/>
        <v>#N/A</v>
      </c>
      <c r="Z272" t="e">
        <f t="shared" si="58"/>
        <v>#N/A</v>
      </c>
      <c r="AA272" t="e">
        <f t="shared" si="58"/>
        <v>#N/A</v>
      </c>
      <c r="AB272" t="e">
        <f t="shared" si="58"/>
        <v>#N/A</v>
      </c>
      <c r="AC272" t="e">
        <f t="shared" si="58"/>
        <v>#N/A</v>
      </c>
      <c r="AG272">
        <f t="shared" si="72"/>
        <v>2.3333333333333428E-2</v>
      </c>
      <c r="AH272">
        <f t="shared" si="72"/>
        <v>0</v>
      </c>
      <c r="AI272">
        <f t="shared" si="72"/>
        <v>-0.36203703703704032</v>
      </c>
      <c r="AJ272">
        <f t="shared" si="71"/>
        <v>0.31034482758620641</v>
      </c>
      <c r="AK272">
        <f t="shared" si="71"/>
        <v>0.54000000000000048</v>
      </c>
      <c r="AL272">
        <f t="shared" si="71"/>
        <v>-0.61111111111110894</v>
      </c>
      <c r="AM272">
        <f t="shared" si="71"/>
        <v>0.12045454545454572</v>
      </c>
      <c r="AN272">
        <f t="shared" si="64"/>
        <v>-2.2379736444444447</v>
      </c>
      <c r="AO272">
        <f t="shared" si="65"/>
        <v>-0.36052032647578025</v>
      </c>
      <c r="AQ272">
        <f t="shared" si="66"/>
        <v>6.3912364006537405</v>
      </c>
      <c r="AR272" s="4">
        <f t="shared" si="67"/>
        <v>6.6853139957088707</v>
      </c>
      <c r="AT272" t="str">
        <f t="shared" si="68"/>
        <v>45443Shift_15</v>
      </c>
    </row>
    <row r="273" spans="1:46" x14ac:dyDescent="0.3">
      <c r="A273" s="2">
        <v>45443</v>
      </c>
      <c r="B273" t="s">
        <v>25</v>
      </c>
      <c r="C273">
        <v>8.1999999999999993</v>
      </c>
      <c r="D273">
        <v>38.4</v>
      </c>
      <c r="E273">
        <v>27.05</v>
      </c>
      <c r="F273">
        <v>54.89</v>
      </c>
      <c r="G273">
        <v>3.63</v>
      </c>
      <c r="H273">
        <v>3.2639999999999998</v>
      </c>
      <c r="I273">
        <v>153.19999999999999</v>
      </c>
      <c r="J273">
        <v>9.3401910089946494</v>
      </c>
      <c r="K273">
        <v>7.1464375050617097E-3</v>
      </c>
      <c r="L273">
        <v>6.6749091331119531E-2</v>
      </c>
      <c r="M273">
        <v>18.46548670979449</v>
      </c>
      <c r="N273">
        <v>2.5827726094033248E-3</v>
      </c>
      <c r="O273">
        <v>5225</v>
      </c>
      <c r="P273">
        <v>81.243981205772272</v>
      </c>
      <c r="Q273">
        <v>33868.587529411758</v>
      </c>
      <c r="R273">
        <v>0</v>
      </c>
      <c r="S273">
        <v>18.825906891841051</v>
      </c>
      <c r="T273">
        <f t="shared" si="60"/>
        <v>8.2439833190493808</v>
      </c>
      <c r="U273" t="e">
        <f t="shared" si="61"/>
        <v>#N/A</v>
      </c>
      <c r="V273">
        <f t="shared" si="69"/>
        <v>8.1087183690919318</v>
      </c>
      <c r="W273">
        <f t="shared" si="70"/>
        <v>8.0188280869602711</v>
      </c>
      <c r="X273" t="e">
        <f t="shared" si="62"/>
        <v>#N/A</v>
      </c>
      <c r="Y273" t="e">
        <f t="shared" si="63"/>
        <v>#N/A</v>
      </c>
      <c r="Z273" t="e">
        <f t="shared" si="58"/>
        <v>#N/A</v>
      </c>
      <c r="AA273" t="e">
        <f t="shared" si="58"/>
        <v>#N/A</v>
      </c>
      <c r="AB273" t="e">
        <f t="shared" si="58"/>
        <v>#N/A</v>
      </c>
      <c r="AC273" t="e">
        <f t="shared" si="58"/>
        <v>#N/A</v>
      </c>
      <c r="AG273">
        <f t="shared" si="72"/>
        <v>-9.9999999999997868E-3</v>
      </c>
      <c r="AH273">
        <f t="shared" si="72"/>
        <v>0</v>
      </c>
      <c r="AI273">
        <f t="shared" si="72"/>
        <v>-0.69999999999999984</v>
      </c>
      <c r="AJ273">
        <f t="shared" si="71"/>
        <v>0.31034482758620641</v>
      </c>
      <c r="AK273">
        <f t="shared" si="71"/>
        <v>0.54000000000000048</v>
      </c>
      <c r="AL273">
        <f t="shared" si="71"/>
        <v>-0.6800000000000006</v>
      </c>
      <c r="AM273">
        <f t="shared" si="71"/>
        <v>-0.22045454545454521</v>
      </c>
      <c r="AN273">
        <f t="shared" si="64"/>
        <v>8.699305882352848E-2</v>
      </c>
      <c r="AO273">
        <f t="shared" si="65"/>
        <v>-0.18365168165774826</v>
      </c>
      <c r="AQ273">
        <f t="shared" si="66"/>
        <v>8.1087183690919318</v>
      </c>
      <c r="AR273" s="4">
        <f t="shared" si="67"/>
        <v>8.3792482690068315</v>
      </c>
      <c r="AT273" t="str">
        <f t="shared" si="68"/>
        <v>45443Shift_21</v>
      </c>
    </row>
    <row r="274" spans="1:46" x14ac:dyDescent="0.3">
      <c r="A274" s="2">
        <v>45443</v>
      </c>
      <c r="B274" t="s">
        <v>26</v>
      </c>
      <c r="C274">
        <v>8.1999999999999993</v>
      </c>
      <c r="D274">
        <v>38.4</v>
      </c>
      <c r="E274">
        <v>27.05</v>
      </c>
      <c r="F274">
        <v>54.89</v>
      </c>
      <c r="G274">
        <v>3.63</v>
      </c>
      <c r="H274">
        <v>3.2639999999999998</v>
      </c>
      <c r="I274">
        <v>153.19999999999999</v>
      </c>
      <c r="J274">
        <v>8.5902656798930099</v>
      </c>
      <c r="K274">
        <v>6.4565422699482816E-3</v>
      </c>
      <c r="L274">
        <v>5.5463413472315252E-2</v>
      </c>
      <c r="M274">
        <v>18.733211605497129</v>
      </c>
      <c r="N274">
        <v>2.5828864610494351E-3</v>
      </c>
      <c r="O274">
        <v>5225</v>
      </c>
      <c r="P274">
        <v>81.248128995763878</v>
      </c>
      <c r="Q274">
        <v>30615.599294117648</v>
      </c>
      <c r="R274">
        <v>0</v>
      </c>
      <c r="S274">
        <v>19.093668607056191</v>
      </c>
      <c r="T274">
        <f t="shared" si="60"/>
        <v>9.4001590357561007</v>
      </c>
      <c r="U274" t="e">
        <f t="shared" si="61"/>
        <v>#N/A</v>
      </c>
      <c r="V274">
        <f t="shared" si="69"/>
        <v>9.2648756760424007</v>
      </c>
      <c r="W274">
        <f t="shared" si="70"/>
        <v>9.17498539391074</v>
      </c>
      <c r="X274" t="e">
        <f t="shared" si="62"/>
        <v>#N/A</v>
      </c>
      <c r="Y274" t="e">
        <f t="shared" si="63"/>
        <v>#N/A</v>
      </c>
      <c r="Z274" t="e">
        <f t="shared" si="58"/>
        <v>#N/A</v>
      </c>
      <c r="AA274" t="e">
        <f t="shared" si="58"/>
        <v>#N/A</v>
      </c>
      <c r="AB274" t="e">
        <f t="shared" si="58"/>
        <v>#N/A</v>
      </c>
      <c r="AC274" t="e">
        <f t="shared" si="58"/>
        <v>#N/A</v>
      </c>
      <c r="AG274">
        <f t="shared" si="72"/>
        <v>-9.9999999999997868E-3</v>
      </c>
      <c r="AH274">
        <f t="shared" si="72"/>
        <v>0</v>
      </c>
      <c r="AI274">
        <f t="shared" si="72"/>
        <v>-0.69999999999999984</v>
      </c>
      <c r="AJ274">
        <f t="shared" si="71"/>
        <v>0.31034482758620641</v>
      </c>
      <c r="AK274">
        <f t="shared" si="71"/>
        <v>0.54000000000000048</v>
      </c>
      <c r="AL274">
        <f t="shared" si="71"/>
        <v>-0.6800000000000006</v>
      </c>
      <c r="AM274">
        <f t="shared" si="71"/>
        <v>-0.22045454545454521</v>
      </c>
      <c r="AN274">
        <f t="shared" si="64"/>
        <v>-0.27445007843137259</v>
      </c>
      <c r="AO274">
        <f t="shared" si="65"/>
        <v>1.0662238668449842</v>
      </c>
      <c r="AQ274">
        <f t="shared" si="66"/>
        <v>9.2648756760424007</v>
      </c>
      <c r="AR274" s="4">
        <f t="shared" si="67"/>
        <v>9.5354423954698024</v>
      </c>
      <c r="AT274" t="str">
        <f t="shared" si="68"/>
        <v>45443Shift_22</v>
      </c>
    </row>
    <row r="275" spans="1:46" x14ac:dyDescent="0.3">
      <c r="A275" s="2">
        <v>45443</v>
      </c>
      <c r="B275" t="s">
        <v>27</v>
      </c>
      <c r="C275">
        <v>8.3249999999999993</v>
      </c>
      <c r="D275">
        <v>38.200000000000003</v>
      </c>
      <c r="E275">
        <v>27.05</v>
      </c>
      <c r="F275">
        <v>54.89</v>
      </c>
      <c r="G275">
        <v>3.63</v>
      </c>
      <c r="H275">
        <v>3.2559999999999998</v>
      </c>
      <c r="I275">
        <v>153.80000000000001</v>
      </c>
      <c r="J275">
        <v>8.3093828237600764</v>
      </c>
      <c r="K275">
        <v>6.0696100392947476E-3</v>
      </c>
      <c r="L275">
        <v>5.0434713407437493E-2</v>
      </c>
      <c r="M275">
        <v>17.539412216288891</v>
      </c>
      <c r="N275">
        <v>2.5823067407218579E-3</v>
      </c>
      <c r="O275">
        <v>5225</v>
      </c>
      <c r="P275">
        <v>81.229632131935603</v>
      </c>
      <c r="Q275">
        <v>29636.50679506173</v>
      </c>
      <c r="R275">
        <v>0</v>
      </c>
      <c r="S275">
        <v>17.75398840899928</v>
      </c>
      <c r="T275">
        <f t="shared" si="60"/>
        <v>8.3595874620459369</v>
      </c>
      <c r="U275" t="e">
        <f t="shared" si="61"/>
        <v>#N/A</v>
      </c>
      <c r="V275">
        <f t="shared" si="69"/>
        <v>8.2290626885747535</v>
      </c>
      <c r="W275">
        <f t="shared" si="70"/>
        <v>8.2755360428067331</v>
      </c>
      <c r="X275" t="e">
        <f t="shared" si="62"/>
        <v>#N/A</v>
      </c>
      <c r="Y275" t="e">
        <f t="shared" si="63"/>
        <v>#N/A</v>
      </c>
      <c r="Z275" t="e">
        <f t="shared" si="58"/>
        <v>#N/A</v>
      </c>
      <c r="AA275" t="e">
        <f t="shared" si="58"/>
        <v>#N/A</v>
      </c>
      <c r="AB275" t="e">
        <f t="shared" si="58"/>
        <v>#N/A</v>
      </c>
      <c r="AC275" t="e">
        <f t="shared" si="58"/>
        <v>#N/A</v>
      </c>
      <c r="AG275">
        <f t="shared" si="72"/>
        <v>-3.4999999999999788E-2</v>
      </c>
      <c r="AH275">
        <f t="shared" si="72"/>
        <v>0</v>
      </c>
      <c r="AI275">
        <f t="shared" si="72"/>
        <v>-0.69999999999999984</v>
      </c>
      <c r="AJ275">
        <f t="shared" si="71"/>
        <v>0.31034482758620641</v>
      </c>
      <c r="AK275">
        <f t="shared" si="71"/>
        <v>0.54000000000000048</v>
      </c>
      <c r="AL275">
        <f t="shared" si="71"/>
        <v>-0.72000000000000064</v>
      </c>
      <c r="AM275">
        <f t="shared" si="71"/>
        <v>-0.35681818181818675</v>
      </c>
      <c r="AN275">
        <f t="shared" si="64"/>
        <v>-0.3832381338820301</v>
      </c>
      <c r="AO275">
        <f t="shared" si="65"/>
        <v>1.5343619603998735</v>
      </c>
      <c r="AQ275">
        <f t="shared" si="66"/>
        <v>8.2290626885747535</v>
      </c>
      <c r="AR275" s="4">
        <f t="shared" si="67"/>
        <v>8.4901122355171221</v>
      </c>
      <c r="AT275" t="str">
        <f t="shared" si="68"/>
        <v>45443Shift_23</v>
      </c>
    </row>
    <row r="276" spans="1:46" x14ac:dyDescent="0.3">
      <c r="A276" s="2">
        <v>45446</v>
      </c>
      <c r="B276" t="s">
        <v>19</v>
      </c>
      <c r="C276">
        <v>8.1333333333333329</v>
      </c>
      <c r="D276">
        <v>37.714285714285722</v>
      </c>
      <c r="E276">
        <v>27.733333333333331</v>
      </c>
      <c r="F276">
        <v>54.89</v>
      </c>
      <c r="G276">
        <v>3.63</v>
      </c>
      <c r="H276">
        <v>3.34</v>
      </c>
      <c r="I276">
        <v>145.6</v>
      </c>
      <c r="J276">
        <v>9.361664932116458</v>
      </c>
      <c r="K276">
        <v>5.3295301266052017E-4</v>
      </c>
      <c r="L276">
        <v>4.9893275290898102E-3</v>
      </c>
      <c r="M276">
        <v>13.741267035540661</v>
      </c>
      <c r="N276">
        <v>2.580596513026345E-3</v>
      </c>
      <c r="O276">
        <v>5225</v>
      </c>
      <c r="P276">
        <v>81.170783203626996</v>
      </c>
      <c r="Q276">
        <v>1179.268</v>
      </c>
      <c r="R276">
        <v>6853.835</v>
      </c>
      <c r="S276">
        <v>15.94315026962092</v>
      </c>
      <c r="T276">
        <f t="shared" si="60"/>
        <v>1.9170062704222253</v>
      </c>
      <c r="U276" t="e">
        <f t="shared" si="61"/>
        <v>#N/A</v>
      </c>
      <c r="V276">
        <f t="shared" si="69"/>
        <v>1.7246461580842891</v>
      </c>
      <c r="W276">
        <f t="shared" si="70"/>
        <v>-9.2516851320098237E-2</v>
      </c>
      <c r="X276" t="e">
        <f t="shared" si="62"/>
        <v>#N/A</v>
      </c>
      <c r="Y276" t="e">
        <f t="shared" si="63"/>
        <v>#N/A</v>
      </c>
      <c r="Z276" t="e">
        <f t="shared" si="58"/>
        <v>#N/A</v>
      </c>
      <c r="AA276" t="e">
        <f t="shared" si="58"/>
        <v>#N/A</v>
      </c>
      <c r="AB276" t="e">
        <f t="shared" si="58"/>
        <v>#N/A</v>
      </c>
      <c r="AC276" t="e">
        <f t="shared" si="58"/>
        <v>#N/A</v>
      </c>
      <c r="AG276">
        <f t="shared" si="72"/>
        <v>3.3333333333334992E-3</v>
      </c>
      <c r="AH276">
        <f t="shared" si="72"/>
        <v>0</v>
      </c>
      <c r="AI276">
        <f t="shared" si="72"/>
        <v>-1.2694444444444415</v>
      </c>
      <c r="AJ276">
        <f t="shared" si="71"/>
        <v>0.31034482758620641</v>
      </c>
      <c r="AK276">
        <f t="shared" si="71"/>
        <v>0.54000000000000048</v>
      </c>
      <c r="AL276">
        <f t="shared" si="71"/>
        <v>-0.30000000000000027</v>
      </c>
      <c r="AM276">
        <f t="shared" si="71"/>
        <v>1.5068181818181809</v>
      </c>
      <c r="AN276">
        <f t="shared" si="64"/>
        <v>-3.5451535555555558</v>
      </c>
      <c r="AO276">
        <f t="shared" si="65"/>
        <v>-0.21944155352742931</v>
      </c>
      <c r="AQ276">
        <f t="shared" si="66"/>
        <v>1.7246461580842891</v>
      </c>
      <c r="AR276" s="4">
        <f t="shared" si="67"/>
        <v>2.1093663827601614</v>
      </c>
      <c r="AT276" t="str">
        <f t="shared" si="68"/>
        <v>45446Shift_10</v>
      </c>
    </row>
    <row r="277" spans="1:46" x14ac:dyDescent="0.3">
      <c r="A277" s="2">
        <v>45446</v>
      </c>
      <c r="B277" t="s">
        <v>20</v>
      </c>
      <c r="C277">
        <v>8.1333333333333329</v>
      </c>
      <c r="D277">
        <v>37.714285714285722</v>
      </c>
      <c r="E277">
        <v>27.733333333333331</v>
      </c>
      <c r="F277">
        <v>54.89</v>
      </c>
      <c r="G277">
        <v>3.63</v>
      </c>
      <c r="H277">
        <v>3.34</v>
      </c>
      <c r="I277">
        <v>145.6</v>
      </c>
      <c r="J277">
        <v>9.361664932116458</v>
      </c>
      <c r="K277">
        <v>5.3295301266052017E-4</v>
      </c>
      <c r="L277">
        <v>4.9893275290898102E-3</v>
      </c>
      <c r="M277">
        <v>13.741267035540661</v>
      </c>
      <c r="N277">
        <v>2.580596513026345E-3</v>
      </c>
      <c r="O277">
        <v>5225</v>
      </c>
      <c r="P277">
        <v>81.170783203626996</v>
      </c>
      <c r="Q277">
        <v>1179.268</v>
      </c>
      <c r="R277">
        <v>6853.835</v>
      </c>
      <c r="S277">
        <v>15.94315026962092</v>
      </c>
      <c r="T277">
        <f t="shared" si="60"/>
        <v>1.9170062704222253</v>
      </c>
      <c r="U277" t="e">
        <f t="shared" si="61"/>
        <v>#N/A</v>
      </c>
      <c r="V277">
        <f t="shared" si="69"/>
        <v>1.7246461580842891</v>
      </c>
      <c r="W277">
        <f t="shared" si="70"/>
        <v>-9.2516851320098237E-2</v>
      </c>
      <c r="X277" t="e">
        <f t="shared" si="62"/>
        <v>#N/A</v>
      </c>
      <c r="Y277" t="e">
        <f t="shared" si="63"/>
        <v>#N/A</v>
      </c>
      <c r="Z277" t="e">
        <f t="shared" ref="Z277:AC340" si="73">VLOOKUP($AT277,kkk,Z$4,0)</f>
        <v>#N/A</v>
      </c>
      <c r="AA277" t="e">
        <f t="shared" si="73"/>
        <v>#N/A</v>
      </c>
      <c r="AB277" t="e">
        <f t="shared" si="73"/>
        <v>#N/A</v>
      </c>
      <c r="AC277" t="e">
        <f t="shared" si="73"/>
        <v>#N/A</v>
      </c>
      <c r="AG277">
        <f t="shared" si="72"/>
        <v>3.3333333333334992E-3</v>
      </c>
      <c r="AH277">
        <f t="shared" si="72"/>
        <v>0</v>
      </c>
      <c r="AI277">
        <f t="shared" si="72"/>
        <v>-1.2694444444444415</v>
      </c>
      <c r="AJ277">
        <f t="shared" si="71"/>
        <v>0.31034482758620641</v>
      </c>
      <c r="AK277">
        <f t="shared" si="71"/>
        <v>0.54000000000000048</v>
      </c>
      <c r="AL277">
        <f t="shared" si="71"/>
        <v>-0.30000000000000027</v>
      </c>
      <c r="AM277">
        <f t="shared" si="71"/>
        <v>1.5068181818181809</v>
      </c>
      <c r="AN277">
        <f t="shared" si="64"/>
        <v>-3.5451535555555558</v>
      </c>
      <c r="AO277">
        <f t="shared" si="65"/>
        <v>-0.21944155352742931</v>
      </c>
      <c r="AQ277">
        <f t="shared" si="66"/>
        <v>1.7246461580842891</v>
      </c>
      <c r="AR277" s="4">
        <f t="shared" si="67"/>
        <v>2.1093663827601614</v>
      </c>
      <c r="AT277" t="str">
        <f t="shared" si="68"/>
        <v>45446Shift_11</v>
      </c>
    </row>
    <row r="278" spans="1:46" x14ac:dyDescent="0.3">
      <c r="A278" s="2">
        <v>45446</v>
      </c>
      <c r="B278" t="s">
        <v>21</v>
      </c>
      <c r="C278">
        <v>8.1333333333333329</v>
      </c>
      <c r="D278">
        <v>37.714285714285722</v>
      </c>
      <c r="E278">
        <v>27.733333333333331</v>
      </c>
      <c r="F278">
        <v>54.89</v>
      </c>
      <c r="G278">
        <v>3.63</v>
      </c>
      <c r="H278">
        <v>3.34</v>
      </c>
      <c r="I278">
        <v>145.6</v>
      </c>
      <c r="J278">
        <v>9.361664932116458</v>
      </c>
      <c r="K278">
        <v>5.3295301266052017E-4</v>
      </c>
      <c r="L278">
        <v>4.9893275290898102E-3</v>
      </c>
      <c r="M278">
        <v>13.741267035540661</v>
      </c>
      <c r="N278">
        <v>2.580596513026345E-3</v>
      </c>
      <c r="O278">
        <v>5225</v>
      </c>
      <c r="P278">
        <v>81.170783203626996</v>
      </c>
      <c r="Q278">
        <v>1179.268</v>
      </c>
      <c r="R278">
        <v>6853.835</v>
      </c>
      <c r="S278">
        <v>15.94315026962092</v>
      </c>
      <c r="T278">
        <f t="shared" si="60"/>
        <v>1.9170062704222253</v>
      </c>
      <c r="U278" t="e">
        <f t="shared" si="61"/>
        <v>#N/A</v>
      </c>
      <c r="V278">
        <f t="shared" si="69"/>
        <v>1.7246461580842891</v>
      </c>
      <c r="W278">
        <f t="shared" si="70"/>
        <v>-9.2516851320098237E-2</v>
      </c>
      <c r="X278" t="e">
        <f t="shared" si="62"/>
        <v>#N/A</v>
      </c>
      <c r="Y278" t="e">
        <f t="shared" si="63"/>
        <v>#N/A</v>
      </c>
      <c r="Z278" t="e">
        <f t="shared" si="73"/>
        <v>#N/A</v>
      </c>
      <c r="AA278" t="e">
        <f t="shared" si="73"/>
        <v>#N/A</v>
      </c>
      <c r="AB278" t="e">
        <f t="shared" si="73"/>
        <v>#N/A</v>
      </c>
      <c r="AC278" t="e">
        <f t="shared" si="73"/>
        <v>#N/A</v>
      </c>
      <c r="AG278">
        <f t="shared" si="72"/>
        <v>3.3333333333334992E-3</v>
      </c>
      <c r="AH278">
        <f t="shared" si="72"/>
        <v>0</v>
      </c>
      <c r="AI278">
        <f t="shared" si="72"/>
        <v>-1.2694444444444415</v>
      </c>
      <c r="AJ278">
        <f t="shared" si="71"/>
        <v>0.31034482758620641</v>
      </c>
      <c r="AK278">
        <f t="shared" si="71"/>
        <v>0.54000000000000048</v>
      </c>
      <c r="AL278">
        <f t="shared" si="71"/>
        <v>-0.30000000000000027</v>
      </c>
      <c r="AM278">
        <f t="shared" si="71"/>
        <v>1.5068181818181809</v>
      </c>
      <c r="AN278">
        <f t="shared" si="64"/>
        <v>-3.5451535555555558</v>
      </c>
      <c r="AO278">
        <f t="shared" si="65"/>
        <v>-0.21944155352742931</v>
      </c>
      <c r="AQ278">
        <f t="shared" si="66"/>
        <v>1.7246461580842891</v>
      </c>
      <c r="AR278" s="4">
        <f t="shared" si="67"/>
        <v>2.1093663827601614</v>
      </c>
      <c r="AT278" t="str">
        <f t="shared" si="68"/>
        <v>45446Shift_12</v>
      </c>
    </row>
    <row r="279" spans="1:46" x14ac:dyDescent="0.3">
      <c r="A279" s="2">
        <v>45446</v>
      </c>
      <c r="B279" t="s">
        <v>22</v>
      </c>
      <c r="C279">
        <v>8.1333333333333329</v>
      </c>
      <c r="D279">
        <v>37.714285714285722</v>
      </c>
      <c r="E279">
        <v>27.733333333333331</v>
      </c>
      <c r="F279">
        <v>54.89</v>
      </c>
      <c r="G279">
        <v>3.63</v>
      </c>
      <c r="H279">
        <v>3.34</v>
      </c>
      <c r="I279">
        <v>145.6</v>
      </c>
      <c r="J279">
        <v>9.361664932116458</v>
      </c>
      <c r="K279">
        <v>5.3295301266052017E-4</v>
      </c>
      <c r="L279">
        <v>4.9893275290898102E-3</v>
      </c>
      <c r="M279">
        <v>13.741267035540661</v>
      </c>
      <c r="N279">
        <v>2.580596513026345E-3</v>
      </c>
      <c r="O279">
        <v>5225</v>
      </c>
      <c r="P279">
        <v>81.170783203626996</v>
      </c>
      <c r="Q279">
        <v>1179.268</v>
      </c>
      <c r="R279">
        <v>6853.835</v>
      </c>
      <c r="S279">
        <v>15.94315026962092</v>
      </c>
      <c r="T279">
        <f t="shared" si="60"/>
        <v>1.9170062704222253</v>
      </c>
      <c r="U279" t="e">
        <f t="shared" si="61"/>
        <v>#N/A</v>
      </c>
      <c r="V279">
        <f t="shared" si="69"/>
        <v>1.7246461580842891</v>
      </c>
      <c r="W279">
        <f t="shared" si="70"/>
        <v>-9.2516851320098237E-2</v>
      </c>
      <c r="X279" t="e">
        <f t="shared" si="62"/>
        <v>#N/A</v>
      </c>
      <c r="Y279" t="e">
        <f t="shared" si="63"/>
        <v>#N/A</v>
      </c>
      <c r="Z279" t="e">
        <f t="shared" si="73"/>
        <v>#N/A</v>
      </c>
      <c r="AA279" t="e">
        <f t="shared" si="73"/>
        <v>#N/A</v>
      </c>
      <c r="AB279" t="e">
        <f t="shared" si="73"/>
        <v>#N/A</v>
      </c>
      <c r="AC279" t="e">
        <f t="shared" si="73"/>
        <v>#N/A</v>
      </c>
      <c r="AG279">
        <f t="shared" si="72"/>
        <v>3.3333333333334992E-3</v>
      </c>
      <c r="AH279">
        <f t="shared" si="72"/>
        <v>0</v>
      </c>
      <c r="AI279">
        <f t="shared" si="72"/>
        <v>-1.2694444444444415</v>
      </c>
      <c r="AJ279">
        <f t="shared" si="71"/>
        <v>0.31034482758620641</v>
      </c>
      <c r="AK279">
        <f t="shared" si="71"/>
        <v>0.54000000000000048</v>
      </c>
      <c r="AL279">
        <f t="shared" si="71"/>
        <v>-0.30000000000000027</v>
      </c>
      <c r="AM279">
        <f t="shared" si="71"/>
        <v>1.5068181818181809</v>
      </c>
      <c r="AN279">
        <f t="shared" si="64"/>
        <v>-3.5451535555555558</v>
      </c>
      <c r="AO279">
        <f t="shared" si="65"/>
        <v>-0.21944155352742931</v>
      </c>
      <c r="AQ279">
        <f t="shared" si="66"/>
        <v>1.7246461580842891</v>
      </c>
      <c r="AR279" s="4">
        <f t="shared" si="67"/>
        <v>2.1093663827601614</v>
      </c>
      <c r="AT279" t="str">
        <f t="shared" si="68"/>
        <v>45446Shift_13</v>
      </c>
    </row>
    <row r="280" spans="1:46" x14ac:dyDescent="0.3">
      <c r="A280" s="2">
        <v>45446</v>
      </c>
      <c r="B280" t="s">
        <v>23</v>
      </c>
      <c r="C280">
        <v>8.1333333333333329</v>
      </c>
      <c r="D280">
        <v>37.714285714285722</v>
      </c>
      <c r="E280">
        <v>27.733333333333331</v>
      </c>
      <c r="F280">
        <v>54.89</v>
      </c>
      <c r="G280">
        <v>3.63</v>
      </c>
      <c r="H280">
        <v>3.34</v>
      </c>
      <c r="I280">
        <v>145.6</v>
      </c>
      <c r="J280">
        <v>9.361664932116458</v>
      </c>
      <c r="K280">
        <v>5.3295301266052017E-4</v>
      </c>
      <c r="L280">
        <v>4.9893275290898102E-3</v>
      </c>
      <c r="M280">
        <v>13.741267035540661</v>
      </c>
      <c r="N280">
        <v>2.580596513026345E-3</v>
      </c>
      <c r="O280">
        <v>5225</v>
      </c>
      <c r="P280">
        <v>81.170783203626996</v>
      </c>
      <c r="Q280">
        <v>1179.268</v>
      </c>
      <c r="R280">
        <v>6853.835</v>
      </c>
      <c r="S280">
        <v>15.94315026962092</v>
      </c>
      <c r="T280">
        <f t="shared" si="60"/>
        <v>1.9170062704222253</v>
      </c>
      <c r="U280" t="e">
        <f t="shared" si="61"/>
        <v>#N/A</v>
      </c>
      <c r="V280">
        <f t="shared" si="69"/>
        <v>1.7246461580842891</v>
      </c>
      <c r="W280">
        <f t="shared" si="70"/>
        <v>-9.2516851320098237E-2</v>
      </c>
      <c r="X280" t="e">
        <f t="shared" si="62"/>
        <v>#N/A</v>
      </c>
      <c r="Y280" t="e">
        <f t="shared" si="63"/>
        <v>#N/A</v>
      </c>
      <c r="Z280" t="e">
        <f t="shared" si="73"/>
        <v>#N/A</v>
      </c>
      <c r="AA280" t="e">
        <f t="shared" si="73"/>
        <v>#N/A</v>
      </c>
      <c r="AB280" t="e">
        <f t="shared" si="73"/>
        <v>#N/A</v>
      </c>
      <c r="AC280" t="e">
        <f t="shared" si="73"/>
        <v>#N/A</v>
      </c>
      <c r="AG280">
        <f t="shared" si="72"/>
        <v>3.3333333333334992E-3</v>
      </c>
      <c r="AH280">
        <f t="shared" si="72"/>
        <v>0</v>
      </c>
      <c r="AI280">
        <f t="shared" si="72"/>
        <v>-1.2694444444444415</v>
      </c>
      <c r="AJ280">
        <f t="shared" si="71"/>
        <v>0.31034482758620641</v>
      </c>
      <c r="AK280">
        <f t="shared" si="71"/>
        <v>0.54000000000000048</v>
      </c>
      <c r="AL280">
        <f t="shared" si="71"/>
        <v>-0.30000000000000027</v>
      </c>
      <c r="AM280">
        <f t="shared" si="71"/>
        <v>1.5068181818181809</v>
      </c>
      <c r="AN280">
        <f t="shared" si="64"/>
        <v>-3.5451535555555558</v>
      </c>
      <c r="AO280">
        <f t="shared" si="65"/>
        <v>-0.21944155352742931</v>
      </c>
      <c r="AQ280">
        <f t="shared" si="66"/>
        <v>1.7246461580842891</v>
      </c>
      <c r="AR280" s="4">
        <f t="shared" si="67"/>
        <v>2.1093663827601614</v>
      </c>
      <c r="AT280" t="str">
        <f t="shared" si="68"/>
        <v>45446Shift_14</v>
      </c>
    </row>
    <row r="281" spans="1:46" x14ac:dyDescent="0.3">
      <c r="A281" s="2">
        <v>45446</v>
      </c>
      <c r="B281" t="s">
        <v>24</v>
      </c>
      <c r="C281">
        <v>8.1333333333333329</v>
      </c>
      <c r="D281">
        <v>37.714285714285722</v>
      </c>
      <c r="E281">
        <v>27.733333333333331</v>
      </c>
      <c r="F281">
        <v>54.89</v>
      </c>
      <c r="G281">
        <v>3.63</v>
      </c>
      <c r="H281">
        <v>3.34</v>
      </c>
      <c r="I281">
        <v>145.6</v>
      </c>
      <c r="J281">
        <v>9.3477659929492276</v>
      </c>
      <c r="K281">
        <v>5.3374544600850386E-4</v>
      </c>
      <c r="L281">
        <v>4.9893275290898102E-3</v>
      </c>
      <c r="M281">
        <v>13.74999738355592</v>
      </c>
      <c r="N281">
        <v>2.5805576315518831E-3</v>
      </c>
      <c r="O281">
        <v>5225</v>
      </c>
      <c r="P281">
        <v>81.170917997776229</v>
      </c>
      <c r="Q281">
        <v>1179.268</v>
      </c>
      <c r="R281">
        <v>6853.835</v>
      </c>
      <c r="S281">
        <v>15.952476972296621</v>
      </c>
      <c r="T281">
        <f t="shared" si="60"/>
        <v>1.9491996943797552</v>
      </c>
      <c r="U281" t="e">
        <f t="shared" si="61"/>
        <v>#N/A</v>
      </c>
      <c r="V281">
        <f t="shared" si="69"/>
        <v>1.7565414047115984</v>
      </c>
      <c r="W281">
        <f t="shared" si="70"/>
        <v>-6.0621604692788988E-2</v>
      </c>
      <c r="X281" t="e">
        <f t="shared" si="62"/>
        <v>#N/A</v>
      </c>
      <c r="Y281" t="e">
        <f t="shared" si="63"/>
        <v>#N/A</v>
      </c>
      <c r="Z281" t="e">
        <f t="shared" si="73"/>
        <v>#N/A</v>
      </c>
      <c r="AA281" t="e">
        <f t="shared" si="73"/>
        <v>#N/A</v>
      </c>
      <c r="AB281" t="e">
        <f t="shared" si="73"/>
        <v>#N/A</v>
      </c>
      <c r="AC281" t="e">
        <f t="shared" si="73"/>
        <v>#N/A</v>
      </c>
      <c r="AG281">
        <f t="shared" si="72"/>
        <v>3.3333333333334992E-3</v>
      </c>
      <c r="AH281">
        <f t="shared" si="72"/>
        <v>0</v>
      </c>
      <c r="AI281">
        <f t="shared" si="72"/>
        <v>-1.2694444444444415</v>
      </c>
      <c r="AJ281">
        <f t="shared" si="71"/>
        <v>0.31034482758620641</v>
      </c>
      <c r="AK281">
        <f t="shared" si="71"/>
        <v>0.54000000000000048</v>
      </c>
      <c r="AL281">
        <f t="shared" si="71"/>
        <v>-0.30000000000000027</v>
      </c>
      <c r="AM281">
        <f t="shared" si="71"/>
        <v>1.5068181818181809</v>
      </c>
      <c r="AN281">
        <f t="shared" si="64"/>
        <v>-3.5451535555555558</v>
      </c>
      <c r="AO281">
        <f t="shared" si="65"/>
        <v>-0.19627665491537866</v>
      </c>
      <c r="AQ281">
        <f t="shared" si="66"/>
        <v>1.7565414047115984</v>
      </c>
      <c r="AR281" s="4">
        <f t="shared" si="67"/>
        <v>2.1418579840479119</v>
      </c>
      <c r="AT281" t="str">
        <f t="shared" si="68"/>
        <v>45446Shift_15</v>
      </c>
    </row>
    <row r="282" spans="1:46" x14ac:dyDescent="0.3">
      <c r="A282" s="2">
        <v>45447</v>
      </c>
      <c r="B282" t="s">
        <v>19</v>
      </c>
      <c r="C282">
        <v>8.27</v>
      </c>
      <c r="D282">
        <v>39</v>
      </c>
      <c r="E282">
        <v>27.367999999999999</v>
      </c>
      <c r="F282">
        <v>55.32</v>
      </c>
      <c r="G282">
        <v>3.63</v>
      </c>
      <c r="H282">
        <v>3.3279999999999998</v>
      </c>
      <c r="I282">
        <v>152.19999999999999</v>
      </c>
      <c r="J282">
        <v>7.8696451700265024</v>
      </c>
      <c r="K282">
        <v>2.2875339784259319E-3</v>
      </c>
      <c r="L282">
        <v>1.8002080724591141E-2</v>
      </c>
      <c r="M282">
        <v>17.746656021348439</v>
      </c>
      <c r="N282">
        <v>2.5824739851991272E-3</v>
      </c>
      <c r="O282">
        <v>5225</v>
      </c>
      <c r="P282">
        <v>81.232843104413703</v>
      </c>
      <c r="Q282">
        <v>6849.5520000000006</v>
      </c>
      <c r="R282">
        <v>10137.245000000001</v>
      </c>
      <c r="S282">
        <v>16.92648032495061</v>
      </c>
      <c r="T282">
        <f t="shared" si="60"/>
        <v>6.843412405968472</v>
      </c>
      <c r="U282" t="e">
        <f t="shared" si="61"/>
        <v>#N/A</v>
      </c>
      <c r="V282">
        <f t="shared" si="69"/>
        <v>7.0413921036971665</v>
      </c>
      <c r="W282">
        <f t="shared" si="70"/>
        <v>7.4656084046376057</v>
      </c>
      <c r="X282" t="e">
        <f t="shared" si="62"/>
        <v>#N/A</v>
      </c>
      <c r="Y282" t="e">
        <f t="shared" si="63"/>
        <v>#N/A</v>
      </c>
      <c r="Z282" t="e">
        <f t="shared" si="73"/>
        <v>#N/A</v>
      </c>
      <c r="AA282" t="e">
        <f t="shared" si="73"/>
        <v>#N/A</v>
      </c>
      <c r="AB282" t="e">
        <f t="shared" si="73"/>
        <v>#N/A</v>
      </c>
      <c r="AC282" t="e">
        <f t="shared" si="73"/>
        <v>#N/A</v>
      </c>
      <c r="AG282">
        <f t="shared" si="72"/>
        <v>-2.3999999999999844E-2</v>
      </c>
      <c r="AH282">
        <f t="shared" si="72"/>
        <v>0</v>
      </c>
      <c r="AI282">
        <f t="shared" si="72"/>
        <v>-0.96499999999999808</v>
      </c>
      <c r="AJ282">
        <f t="shared" si="71"/>
        <v>-0.43103448275862072</v>
      </c>
      <c r="AK282">
        <f t="shared" si="71"/>
        <v>0.54000000000000048</v>
      </c>
      <c r="AL282">
        <f t="shared" si="71"/>
        <v>-0.36000000000000032</v>
      </c>
      <c r="AM282">
        <f t="shared" si="71"/>
        <v>6.8181818181820763E-3</v>
      </c>
      <c r="AN282">
        <f t="shared" si="64"/>
        <v>-2.9151220000000002</v>
      </c>
      <c r="AO282">
        <f t="shared" si="65"/>
        <v>2.2672580499558301</v>
      </c>
      <c r="AQ282">
        <f t="shared" si="66"/>
        <v>7.0413921036971665</v>
      </c>
      <c r="AR282" s="4">
        <f t="shared" si="67"/>
        <v>6.6454327082397766</v>
      </c>
      <c r="AT282" t="str">
        <f t="shared" si="68"/>
        <v>45447Shift_10</v>
      </c>
    </row>
    <row r="283" spans="1:46" x14ac:dyDescent="0.3">
      <c r="A283" s="2">
        <v>45447</v>
      </c>
      <c r="B283" t="s">
        <v>20</v>
      </c>
      <c r="C283">
        <v>8.1359999999999992</v>
      </c>
      <c r="D283">
        <v>38.428571428571431</v>
      </c>
      <c r="E283">
        <v>27.26285714285714</v>
      </c>
      <c r="F283">
        <v>55.32</v>
      </c>
      <c r="G283">
        <v>3.49</v>
      </c>
      <c r="H283">
        <v>3.28</v>
      </c>
      <c r="I283">
        <v>149.42857142857139</v>
      </c>
      <c r="J283">
        <v>7.9079309714687911</v>
      </c>
      <c r="K283">
        <v>3.2453409657677641E-3</v>
      </c>
      <c r="L283">
        <v>2.5663932336171341E-2</v>
      </c>
      <c r="M283">
        <v>19.956823999402399</v>
      </c>
      <c r="N283">
        <v>2.5834882103659149E-3</v>
      </c>
      <c r="O283">
        <v>5225</v>
      </c>
      <c r="P283">
        <v>81.267087137631634</v>
      </c>
      <c r="Q283">
        <v>9947.3765280000007</v>
      </c>
      <c r="R283">
        <v>10381.674919999999</v>
      </c>
      <c r="S283">
        <v>19.80945138543235</v>
      </c>
      <c r="T283">
        <f t="shared" si="60"/>
        <v>10.296024422053291</v>
      </c>
      <c r="U283" t="e">
        <f t="shared" si="61"/>
        <v>#N/A</v>
      </c>
      <c r="V283">
        <f t="shared" si="69"/>
        <v>10.472537643503165</v>
      </c>
      <c r="W283">
        <f t="shared" si="70"/>
        <v>10.266883814573466</v>
      </c>
      <c r="X283" t="e">
        <f t="shared" si="62"/>
        <v>#N/A</v>
      </c>
      <c r="Y283" t="e">
        <f t="shared" si="63"/>
        <v>#N/A</v>
      </c>
      <c r="Z283" t="e">
        <f t="shared" si="73"/>
        <v>#N/A</v>
      </c>
      <c r="AA283" t="e">
        <f t="shared" si="73"/>
        <v>#N/A</v>
      </c>
      <c r="AB283" t="e">
        <f t="shared" si="73"/>
        <v>#N/A</v>
      </c>
      <c r="AC283" t="e">
        <f t="shared" si="73"/>
        <v>#N/A</v>
      </c>
      <c r="AG283">
        <f t="shared" si="72"/>
        <v>2.8000000000002246E-3</v>
      </c>
      <c r="AH283">
        <f t="shared" si="72"/>
        <v>0</v>
      </c>
      <c r="AI283">
        <f t="shared" si="72"/>
        <v>-0.87738095238094904</v>
      </c>
      <c r="AJ283">
        <f t="shared" si="71"/>
        <v>-0.43103448275862072</v>
      </c>
      <c r="AK283">
        <f t="shared" si="71"/>
        <v>0.95999999999999941</v>
      </c>
      <c r="AL283">
        <f t="shared" si="71"/>
        <v>-0.60000000000000053</v>
      </c>
      <c r="AM283">
        <f t="shared" si="71"/>
        <v>0.63668831168831863</v>
      </c>
      <c r="AN283">
        <f t="shared" si="64"/>
        <v>-2.5709192746666667</v>
      </c>
      <c r="AO283">
        <f t="shared" si="65"/>
        <v>2.2034483808853489</v>
      </c>
      <c r="AQ283">
        <f t="shared" si="66"/>
        <v>10.472537643503165</v>
      </c>
      <c r="AR283" s="4">
        <f t="shared" si="67"/>
        <v>10.119511200603418</v>
      </c>
      <c r="AT283" t="str">
        <f t="shared" si="68"/>
        <v>45447Shift_11</v>
      </c>
    </row>
    <row r="284" spans="1:46" x14ac:dyDescent="0.3">
      <c r="A284" s="2">
        <v>45447</v>
      </c>
      <c r="B284" t="s">
        <v>21</v>
      </c>
      <c r="C284">
        <v>8.1359999999999992</v>
      </c>
      <c r="D284">
        <v>38.125</v>
      </c>
      <c r="E284">
        <v>27.355</v>
      </c>
      <c r="F284">
        <v>55.32</v>
      </c>
      <c r="G284">
        <v>3.49</v>
      </c>
      <c r="H284">
        <v>3.2825000000000002</v>
      </c>
      <c r="I284">
        <v>148.375</v>
      </c>
      <c r="J284">
        <v>8.1311667373595764</v>
      </c>
      <c r="K284">
        <v>8.6504731510479143E-3</v>
      </c>
      <c r="L284">
        <v>7.0338439548222886E-2</v>
      </c>
      <c r="M284">
        <v>20.598963035396931</v>
      </c>
      <c r="N284">
        <v>2.5837937652121779E-3</v>
      </c>
      <c r="O284">
        <v>5225</v>
      </c>
      <c r="P284">
        <v>81.277036715526435</v>
      </c>
      <c r="Q284">
        <v>30599.540047999999</v>
      </c>
      <c r="R284">
        <v>12011.20772</v>
      </c>
      <c r="S284">
        <v>20.707694592705479</v>
      </c>
      <c r="T284">
        <f t="shared" si="60"/>
        <v>13.152914601113006</v>
      </c>
      <c r="U284" t="e">
        <f t="shared" si="61"/>
        <v>#N/A</v>
      </c>
      <c r="V284">
        <f t="shared" si="69"/>
        <v>13.321099762897601</v>
      </c>
      <c r="W284">
        <f t="shared" si="70"/>
        <v>12.875997882019862</v>
      </c>
      <c r="X284" t="e">
        <f t="shared" si="62"/>
        <v>#N/A</v>
      </c>
      <c r="Y284" t="e">
        <f t="shared" si="63"/>
        <v>#N/A</v>
      </c>
      <c r="Z284" t="e">
        <f t="shared" si="73"/>
        <v>#N/A</v>
      </c>
      <c r="AA284" t="e">
        <f t="shared" si="73"/>
        <v>#N/A</v>
      </c>
      <c r="AB284" t="e">
        <f t="shared" si="73"/>
        <v>#N/A</v>
      </c>
      <c r="AC284" t="e">
        <f t="shared" si="73"/>
        <v>#N/A</v>
      </c>
      <c r="AG284">
        <f t="shared" si="72"/>
        <v>2.8000000000002246E-3</v>
      </c>
      <c r="AH284">
        <f t="shared" si="72"/>
        <v>0</v>
      </c>
      <c r="AI284">
        <f t="shared" si="72"/>
        <v>-0.95416666666666639</v>
      </c>
      <c r="AJ284">
        <f t="shared" si="71"/>
        <v>-0.43103448275862072</v>
      </c>
      <c r="AK284">
        <f t="shared" si="71"/>
        <v>0.95999999999999941</v>
      </c>
      <c r="AL284">
        <f t="shared" si="71"/>
        <v>-0.58749999999999858</v>
      </c>
      <c r="AM284">
        <f t="shared" si="71"/>
        <v>0.87613636363636138</v>
      </c>
      <c r="AN284">
        <f t="shared" si="64"/>
        <v>-0.2762344391111114</v>
      </c>
      <c r="AO284">
        <f t="shared" si="65"/>
        <v>1.8313887710673735</v>
      </c>
      <c r="AQ284">
        <f t="shared" si="66"/>
        <v>13.321099762897601</v>
      </c>
      <c r="AR284" s="4">
        <f t="shared" si="67"/>
        <v>12.98472943932841</v>
      </c>
      <c r="AT284" t="str">
        <f t="shared" si="68"/>
        <v>45447Shift_12</v>
      </c>
    </row>
    <row r="285" spans="1:46" x14ac:dyDescent="0.3">
      <c r="A285" s="2">
        <v>45447</v>
      </c>
      <c r="B285" t="s">
        <v>22</v>
      </c>
      <c r="C285">
        <v>8.1359999999999992</v>
      </c>
      <c r="D285">
        <v>38.125</v>
      </c>
      <c r="E285">
        <v>27.355</v>
      </c>
      <c r="F285">
        <v>55.32</v>
      </c>
      <c r="G285">
        <v>3.49</v>
      </c>
      <c r="H285">
        <v>3.2825000000000002</v>
      </c>
      <c r="I285">
        <v>148.375</v>
      </c>
      <c r="J285">
        <v>8.3105094578555629</v>
      </c>
      <c r="K285">
        <v>1.2782484613885651E-2</v>
      </c>
      <c r="L285">
        <v>0.10622895927859</v>
      </c>
      <c r="M285">
        <v>21.501101980141581</v>
      </c>
      <c r="N285">
        <v>2.584225678693269E-3</v>
      </c>
      <c r="O285">
        <v>5225</v>
      </c>
      <c r="P285">
        <v>81.291014757821571</v>
      </c>
      <c r="Q285">
        <v>51251.703567999997</v>
      </c>
      <c r="R285">
        <v>13640.740519999999</v>
      </c>
      <c r="S285">
        <v>21.609870933595399</v>
      </c>
      <c r="T285">
        <f t="shared" si="60"/>
        <v>16.159488065325863</v>
      </c>
      <c r="U285" t="e">
        <f t="shared" si="61"/>
        <v>#N/A</v>
      </c>
      <c r="V285">
        <f t="shared" si="69"/>
        <v>16.327654529037826</v>
      </c>
      <c r="W285">
        <f t="shared" si="70"/>
        <v>15.882552648160084</v>
      </c>
      <c r="X285" t="e">
        <f t="shared" si="62"/>
        <v>#N/A</v>
      </c>
      <c r="Y285" t="e">
        <f t="shared" si="63"/>
        <v>#N/A</v>
      </c>
      <c r="Z285" t="e">
        <f t="shared" si="73"/>
        <v>#N/A</v>
      </c>
      <c r="AA285" t="e">
        <f t="shared" si="73"/>
        <v>#N/A</v>
      </c>
      <c r="AB285" t="e">
        <f t="shared" si="73"/>
        <v>#N/A</v>
      </c>
      <c r="AC285" t="e">
        <f t="shared" si="73"/>
        <v>#N/A</v>
      </c>
      <c r="AG285">
        <f t="shared" si="72"/>
        <v>2.8000000000002246E-3</v>
      </c>
      <c r="AH285">
        <f t="shared" si="72"/>
        <v>0</v>
      </c>
      <c r="AI285">
        <f t="shared" si="72"/>
        <v>-0.95416666666666639</v>
      </c>
      <c r="AJ285">
        <f t="shared" si="71"/>
        <v>-0.43103448275862072</v>
      </c>
      <c r="AK285">
        <f t="shared" si="71"/>
        <v>0.95999999999999941</v>
      </c>
      <c r="AL285">
        <f t="shared" si="71"/>
        <v>-0.58749999999999858</v>
      </c>
      <c r="AM285">
        <f t="shared" si="71"/>
        <v>0.87613636363636138</v>
      </c>
      <c r="AN285">
        <f t="shared" si="64"/>
        <v>2.018450396444444</v>
      </c>
      <c r="AO285">
        <f t="shared" si="65"/>
        <v>1.5324842369073959</v>
      </c>
      <c r="AQ285">
        <f t="shared" si="66"/>
        <v>16.327654529037826</v>
      </c>
      <c r="AR285" s="4">
        <f t="shared" si="67"/>
        <v>15.991321601613903</v>
      </c>
      <c r="AT285" t="str">
        <f t="shared" si="68"/>
        <v>45447Shift_13</v>
      </c>
    </row>
    <row r="286" spans="1:46" x14ac:dyDescent="0.3">
      <c r="A286" s="2">
        <v>45447</v>
      </c>
      <c r="B286" t="s">
        <v>23</v>
      </c>
      <c r="C286">
        <v>8.163333333333334</v>
      </c>
      <c r="D286">
        <v>38.111111111111107</v>
      </c>
      <c r="E286">
        <v>27.59333333333333</v>
      </c>
      <c r="F286">
        <v>55.32</v>
      </c>
      <c r="G286">
        <v>3.49</v>
      </c>
      <c r="H286">
        <v>3.2822222222222219</v>
      </c>
      <c r="I286">
        <v>147.88888888888891</v>
      </c>
      <c r="J286">
        <v>8.4409953091270804</v>
      </c>
      <c r="K286">
        <v>1.3479974934959969E-2</v>
      </c>
      <c r="L286">
        <v>0.11378440519314779</v>
      </c>
      <c r="M286">
        <v>21.172621152532571</v>
      </c>
      <c r="N286">
        <v>2.5840650882566311E-3</v>
      </c>
      <c r="O286">
        <v>5225</v>
      </c>
      <c r="P286">
        <v>81.285925204264601</v>
      </c>
      <c r="Q286">
        <v>60206.387967346927</v>
      </c>
      <c r="R286">
        <v>14211.076999999999</v>
      </c>
      <c r="S286">
        <v>21.39959226431267</v>
      </c>
      <c r="T286">
        <f t="shared" si="60"/>
        <v>16.555392495678134</v>
      </c>
      <c r="U286" t="e">
        <f t="shared" si="61"/>
        <v>#N/A</v>
      </c>
      <c r="V286">
        <f t="shared" si="69"/>
        <v>16.719697779216851</v>
      </c>
      <c r="W286">
        <f t="shared" si="70"/>
        <v>16.164116100359315</v>
      </c>
      <c r="X286" t="e">
        <f t="shared" si="62"/>
        <v>#N/A</v>
      </c>
      <c r="Y286" t="e">
        <f t="shared" si="63"/>
        <v>#N/A</v>
      </c>
      <c r="Z286" t="e">
        <f t="shared" si="73"/>
        <v>#N/A</v>
      </c>
      <c r="AA286" t="e">
        <f t="shared" si="73"/>
        <v>#N/A</v>
      </c>
      <c r="AB286" t="e">
        <f t="shared" si="73"/>
        <v>#N/A</v>
      </c>
      <c r="AC286" t="e">
        <f t="shared" si="73"/>
        <v>#N/A</v>
      </c>
      <c r="AG286">
        <f t="shared" si="72"/>
        <v>-2.6666666666667286E-3</v>
      </c>
      <c r="AH286">
        <f t="shared" si="72"/>
        <v>0</v>
      </c>
      <c r="AI286">
        <f t="shared" si="72"/>
        <v>-1.1527777777777743</v>
      </c>
      <c r="AJ286">
        <f t="shared" si="71"/>
        <v>-0.43103448275862072</v>
      </c>
      <c r="AK286">
        <f t="shared" si="71"/>
        <v>0.95999999999999941</v>
      </c>
      <c r="AL286">
        <f t="shared" si="71"/>
        <v>-0.58888888888888991</v>
      </c>
      <c r="AM286">
        <f t="shared" si="71"/>
        <v>0.98661616161615351</v>
      </c>
      <c r="AN286">
        <f t="shared" si="64"/>
        <v>3.013415329705214</v>
      </c>
      <c r="AO286">
        <f t="shared" si="65"/>
        <v>1.3150078181215334</v>
      </c>
      <c r="AQ286">
        <f t="shared" si="66"/>
        <v>16.719697779216851</v>
      </c>
      <c r="AR286" s="4">
        <f t="shared" si="67"/>
        <v>16.391087212139418</v>
      </c>
      <c r="AT286" t="str">
        <f t="shared" si="68"/>
        <v>45447Shift_14</v>
      </c>
    </row>
    <row r="287" spans="1:46" x14ac:dyDescent="0.3">
      <c r="A287" s="2">
        <v>45447</v>
      </c>
      <c r="B287" t="s">
        <v>24</v>
      </c>
      <c r="C287">
        <v>8.0971428571428579</v>
      </c>
      <c r="D287">
        <v>38.272727272727273</v>
      </c>
      <c r="E287">
        <v>27.56727272727273</v>
      </c>
      <c r="F287">
        <v>55.32</v>
      </c>
      <c r="G287">
        <v>3.49</v>
      </c>
      <c r="H287">
        <v>3.2581818181818178</v>
      </c>
      <c r="I287">
        <v>147.6363636363636</v>
      </c>
      <c r="J287">
        <v>8.1570229740493509</v>
      </c>
      <c r="K287">
        <v>1.235877784810051E-2</v>
      </c>
      <c r="L287">
        <v>0.100810834838128</v>
      </c>
      <c r="M287">
        <v>22.32141411945052</v>
      </c>
      <c r="N287">
        <v>2.5846216167519529E-3</v>
      </c>
      <c r="O287">
        <v>5225</v>
      </c>
      <c r="P287">
        <v>81.303724914699089</v>
      </c>
      <c r="Q287">
        <v>60649.061600000008</v>
      </c>
      <c r="R287">
        <v>14211.076999999999</v>
      </c>
      <c r="S287">
        <v>22.609924433486729</v>
      </c>
      <c r="T287">
        <f t="shared" si="60"/>
        <v>18.200877546213935</v>
      </c>
      <c r="U287" t="e">
        <f t="shared" si="61"/>
        <v>#N/A</v>
      </c>
      <c r="V287">
        <f t="shared" si="69"/>
        <v>18.363109280047929</v>
      </c>
      <c r="W287">
        <f t="shared" si="70"/>
        <v>17.750135498343731</v>
      </c>
      <c r="X287" t="e">
        <f t="shared" si="62"/>
        <v>#N/A</v>
      </c>
      <c r="Y287" t="e">
        <f t="shared" si="63"/>
        <v>#N/A</v>
      </c>
      <c r="Z287" t="e">
        <f t="shared" si="73"/>
        <v>#N/A</v>
      </c>
      <c r="AA287" t="e">
        <f t="shared" si="73"/>
        <v>#N/A</v>
      </c>
      <c r="AB287" t="e">
        <f t="shared" si="73"/>
        <v>#N/A</v>
      </c>
      <c r="AC287" t="e">
        <f t="shared" si="73"/>
        <v>#N/A</v>
      </c>
      <c r="AG287">
        <f t="shared" si="72"/>
        <v>1.0571428571428499E-2</v>
      </c>
      <c r="AH287">
        <f t="shared" si="72"/>
        <v>0</v>
      </c>
      <c r="AI287">
        <f t="shared" si="72"/>
        <v>-1.1310606060606077</v>
      </c>
      <c r="AJ287">
        <f t="shared" si="71"/>
        <v>-0.43103448275862072</v>
      </c>
      <c r="AK287">
        <f t="shared" si="71"/>
        <v>0.95999999999999941</v>
      </c>
      <c r="AL287">
        <f t="shared" si="71"/>
        <v>-0.70909090909091033</v>
      </c>
      <c r="AM287">
        <f t="shared" si="71"/>
        <v>1.0440082644628164</v>
      </c>
      <c r="AN287">
        <f t="shared" si="64"/>
        <v>3.0626012888888896</v>
      </c>
      <c r="AO287">
        <f t="shared" si="65"/>
        <v>1.7882950432510825</v>
      </c>
      <c r="AQ287">
        <f t="shared" si="66"/>
        <v>18.363109280047929</v>
      </c>
      <c r="AR287" s="4">
        <f t="shared" si="67"/>
        <v>18.03864581237994</v>
      </c>
      <c r="AT287" t="str">
        <f t="shared" si="68"/>
        <v>45447Shift_15</v>
      </c>
    </row>
    <row r="288" spans="1:46" x14ac:dyDescent="0.3">
      <c r="A288" s="2">
        <v>45447</v>
      </c>
      <c r="B288" t="s">
        <v>25</v>
      </c>
      <c r="C288">
        <v>7.95</v>
      </c>
      <c r="D288">
        <v>38.1</v>
      </c>
      <c r="E288">
        <v>27.295000000000002</v>
      </c>
      <c r="F288">
        <v>55.32</v>
      </c>
      <c r="G288">
        <v>3.49</v>
      </c>
      <c r="H288">
        <v>3.21</v>
      </c>
      <c r="I288">
        <v>145.4</v>
      </c>
      <c r="J288">
        <v>9.0867563671946492</v>
      </c>
      <c r="K288">
        <v>1.3809280057616649E-2</v>
      </c>
      <c r="L288">
        <v>0.1254815634899222</v>
      </c>
      <c r="M288">
        <v>24.138504020352428</v>
      </c>
      <c r="N288">
        <v>2.5855103698473689E-3</v>
      </c>
      <c r="O288">
        <v>5225</v>
      </c>
      <c r="P288">
        <v>81.331879493491613</v>
      </c>
      <c r="Q288">
        <v>65160.353600000002</v>
      </c>
      <c r="R288">
        <v>4073.8319999999999</v>
      </c>
      <c r="S288">
        <v>24.971763395835548</v>
      </c>
      <c r="T288">
        <f t="shared" si="60"/>
        <v>18.835770307248847</v>
      </c>
      <c r="U288" t="e">
        <f t="shared" si="61"/>
        <v>#N/A</v>
      </c>
      <c r="V288">
        <f t="shared" si="69"/>
        <v>18.979759741764337</v>
      </c>
      <c r="W288">
        <f t="shared" si="70"/>
        <v>17.858521497250234</v>
      </c>
      <c r="X288" t="e">
        <f t="shared" si="62"/>
        <v>#N/A</v>
      </c>
      <c r="Y288" t="e">
        <f t="shared" si="63"/>
        <v>#N/A</v>
      </c>
      <c r="Z288" t="e">
        <f t="shared" si="73"/>
        <v>#N/A</v>
      </c>
      <c r="AA288" t="e">
        <f t="shared" si="73"/>
        <v>#N/A</v>
      </c>
      <c r="AB288" t="e">
        <f t="shared" si="73"/>
        <v>#N/A</v>
      </c>
      <c r="AC288" t="e">
        <f t="shared" si="73"/>
        <v>#N/A</v>
      </c>
      <c r="AG288">
        <f t="shared" si="72"/>
        <v>4.0000000000000036E-2</v>
      </c>
      <c r="AH288">
        <f t="shared" si="72"/>
        <v>0</v>
      </c>
      <c r="AI288">
        <f t="shared" si="72"/>
        <v>-0.90416666666666734</v>
      </c>
      <c r="AJ288">
        <f t="shared" si="71"/>
        <v>-0.43103448275862072</v>
      </c>
      <c r="AK288">
        <f t="shared" si="71"/>
        <v>0.95999999999999941</v>
      </c>
      <c r="AL288">
        <f t="shared" si="71"/>
        <v>-0.94999999999999973</v>
      </c>
      <c r="AM288">
        <f t="shared" si="71"/>
        <v>1.5522727272727239</v>
      </c>
      <c r="AN288">
        <f t="shared" si="64"/>
        <v>3.5638559555555558</v>
      </c>
      <c r="AO288">
        <f t="shared" si="65"/>
        <v>0.23873938800891875</v>
      </c>
      <c r="AQ288">
        <f t="shared" si="66"/>
        <v>18.979759741764337</v>
      </c>
      <c r="AR288" s="4">
        <f t="shared" si="67"/>
        <v>18.691780872733357</v>
      </c>
      <c r="AT288" t="str">
        <f t="shared" si="68"/>
        <v>45447Shift_21</v>
      </c>
    </row>
    <row r="289" spans="1:46" x14ac:dyDescent="0.3">
      <c r="A289" s="2">
        <v>45447</v>
      </c>
      <c r="B289" t="s">
        <v>26</v>
      </c>
      <c r="C289">
        <v>8.02</v>
      </c>
      <c r="D289">
        <v>38.375</v>
      </c>
      <c r="E289">
        <v>27.368749999999999</v>
      </c>
      <c r="F289">
        <v>55.32</v>
      </c>
      <c r="G289">
        <v>3.49</v>
      </c>
      <c r="H289">
        <v>3.2225000000000001</v>
      </c>
      <c r="I289">
        <v>146.125</v>
      </c>
      <c r="J289">
        <v>9.0507830104000657</v>
      </c>
      <c r="K289">
        <v>1.3069796956156119E-2</v>
      </c>
      <c r="L289">
        <v>0.11829189624015631</v>
      </c>
      <c r="M289">
        <v>23.30376201982455</v>
      </c>
      <c r="N289">
        <v>2.5851026763059558E-3</v>
      </c>
      <c r="O289">
        <v>5225</v>
      </c>
      <c r="P289">
        <v>81.318945728402454</v>
      </c>
      <c r="Q289">
        <v>67029.119471999991</v>
      </c>
      <c r="R289">
        <v>3829.4020799999998</v>
      </c>
      <c r="S289">
        <v>23.960265204289509</v>
      </c>
      <c r="T289">
        <f t="shared" si="60"/>
        <v>18.068606433344279</v>
      </c>
      <c r="U289" t="e">
        <f t="shared" si="61"/>
        <v>#N/A</v>
      </c>
      <c r="V289">
        <f t="shared" si="69"/>
        <v>18.218587599732487</v>
      </c>
      <c r="W289">
        <f t="shared" si="70"/>
        <v>17.262122082491107</v>
      </c>
      <c r="X289" t="e">
        <f t="shared" si="62"/>
        <v>#N/A</v>
      </c>
      <c r="Y289" t="e">
        <f t="shared" si="63"/>
        <v>#N/A</v>
      </c>
      <c r="Z289" t="e">
        <f t="shared" si="73"/>
        <v>#N/A</v>
      </c>
      <c r="AA289" t="e">
        <f t="shared" si="73"/>
        <v>#N/A</v>
      </c>
      <c r="AB289" t="e">
        <f t="shared" si="73"/>
        <v>#N/A</v>
      </c>
      <c r="AC289" t="e">
        <f t="shared" si="73"/>
        <v>#N/A</v>
      </c>
      <c r="AG289">
        <f t="shared" si="72"/>
        <v>2.6000000000000158E-2</v>
      </c>
      <c r="AH289">
        <f t="shared" si="72"/>
        <v>0</v>
      </c>
      <c r="AI289">
        <f t="shared" si="72"/>
        <v>-0.96562499999999807</v>
      </c>
      <c r="AJ289">
        <f t="shared" si="71"/>
        <v>-0.43103448275862072</v>
      </c>
      <c r="AK289">
        <f t="shared" si="71"/>
        <v>0.95999999999999941</v>
      </c>
      <c r="AL289">
        <f t="shared" si="71"/>
        <v>-0.88749999999999885</v>
      </c>
      <c r="AM289">
        <f t="shared" si="71"/>
        <v>1.3874999999999977</v>
      </c>
      <c r="AN289">
        <f t="shared" si="64"/>
        <v>3.7714966079999988</v>
      </c>
      <c r="AO289">
        <f t="shared" si="65"/>
        <v>0.29869498266655786</v>
      </c>
      <c r="AQ289">
        <f t="shared" si="66"/>
        <v>18.218587599732487</v>
      </c>
      <c r="AR289" s="4">
        <f t="shared" si="67"/>
        <v>17.918625266956067</v>
      </c>
      <c r="AT289" t="str">
        <f t="shared" si="68"/>
        <v>45447Shift_22</v>
      </c>
    </row>
    <row r="290" spans="1:46" x14ac:dyDescent="0.3">
      <c r="A290" s="2">
        <v>45447</v>
      </c>
      <c r="B290" t="s">
        <v>27</v>
      </c>
      <c r="C290">
        <v>8.02</v>
      </c>
      <c r="D290">
        <v>39</v>
      </c>
      <c r="E290">
        <v>27.37</v>
      </c>
      <c r="F290">
        <v>55.32</v>
      </c>
      <c r="G290">
        <v>3.31</v>
      </c>
      <c r="H290">
        <v>3.2149999999999999</v>
      </c>
      <c r="I290">
        <v>146.125</v>
      </c>
      <c r="J290">
        <v>8.8803209232119062</v>
      </c>
      <c r="K290">
        <v>9.2327608491904137E-3</v>
      </c>
      <c r="L290">
        <v>8.1989879348077374E-2</v>
      </c>
      <c r="M290">
        <v>23.84286006619514</v>
      </c>
      <c r="N290">
        <v>2.586446084578435E-3</v>
      </c>
      <c r="O290">
        <v>5225</v>
      </c>
      <c r="P290">
        <v>81.327302643535418</v>
      </c>
      <c r="Q290">
        <v>47130.060218666673</v>
      </c>
      <c r="R290">
        <v>2199.8692799999999</v>
      </c>
      <c r="S290">
        <v>24.499503571796279</v>
      </c>
      <c r="T290">
        <f t="shared" si="60"/>
        <v>17.073694348559513</v>
      </c>
      <c r="U290" t="e">
        <f t="shared" si="61"/>
        <v>#N/A</v>
      </c>
      <c r="V290">
        <f t="shared" si="69"/>
        <v>17.223605354379636</v>
      </c>
      <c r="W290">
        <f t="shared" si="70"/>
        <v>16.267139837138256</v>
      </c>
      <c r="X290" t="e">
        <f t="shared" si="62"/>
        <v>#N/A</v>
      </c>
      <c r="Y290" t="e">
        <f t="shared" si="63"/>
        <v>#N/A</v>
      </c>
      <c r="Z290" t="e">
        <f t="shared" si="73"/>
        <v>#N/A</v>
      </c>
      <c r="AA290" t="e">
        <f t="shared" si="73"/>
        <v>#N/A</v>
      </c>
      <c r="AB290" t="e">
        <f t="shared" si="73"/>
        <v>#N/A</v>
      </c>
      <c r="AC290" t="e">
        <f t="shared" si="73"/>
        <v>#N/A</v>
      </c>
      <c r="AG290">
        <f t="shared" si="72"/>
        <v>2.6000000000000158E-2</v>
      </c>
      <c r="AH290">
        <f t="shared" si="72"/>
        <v>0</v>
      </c>
      <c r="AI290">
        <f t="shared" si="72"/>
        <v>-0.9666666666666669</v>
      </c>
      <c r="AJ290">
        <f t="shared" si="71"/>
        <v>-0.43103448275862072</v>
      </c>
      <c r="AK290">
        <f t="shared" si="71"/>
        <v>1.4999999999999998</v>
      </c>
      <c r="AL290">
        <f t="shared" si="71"/>
        <v>-0.92500000000000027</v>
      </c>
      <c r="AM290">
        <f t="shared" si="71"/>
        <v>1.3874999999999977</v>
      </c>
      <c r="AN290">
        <f t="shared" si="64"/>
        <v>1.5604900242962969</v>
      </c>
      <c r="AO290">
        <f t="shared" si="65"/>
        <v>0.58279846131349033</v>
      </c>
      <c r="AQ290">
        <f t="shared" si="66"/>
        <v>17.223605354379636</v>
      </c>
      <c r="AR290" s="4">
        <f t="shared" si="67"/>
        <v>16.923783342739394</v>
      </c>
      <c r="AT290" t="str">
        <f t="shared" si="68"/>
        <v>45447Shift_23</v>
      </c>
    </row>
    <row r="291" spans="1:46" x14ac:dyDescent="0.3">
      <c r="A291" s="2">
        <v>45448</v>
      </c>
      <c r="B291" t="s">
        <v>28</v>
      </c>
      <c r="C291">
        <v>8.0833333333333339</v>
      </c>
      <c r="D291">
        <v>39.222222222222221</v>
      </c>
      <c r="E291">
        <v>27.306666666666668</v>
      </c>
      <c r="F291">
        <v>55.32</v>
      </c>
      <c r="G291">
        <v>3.31</v>
      </c>
      <c r="H291">
        <v>3.24</v>
      </c>
      <c r="I291">
        <v>146.44444444444451</v>
      </c>
      <c r="J291">
        <v>8.670338875325859</v>
      </c>
      <c r="K291">
        <v>5.9846603274528636E-3</v>
      </c>
      <c r="L291">
        <v>5.1889033092734953E-2</v>
      </c>
      <c r="M291">
        <v>22.18664073114908</v>
      </c>
      <c r="N291">
        <v>2.5886489277738719E-3</v>
      </c>
      <c r="O291">
        <v>5225</v>
      </c>
      <c r="P291">
        <v>81.30163901637745</v>
      </c>
      <c r="Q291">
        <v>29711.461232000001</v>
      </c>
      <c r="R291">
        <v>570.33647999999994</v>
      </c>
      <c r="S291">
        <v>22.765135300583381</v>
      </c>
      <c r="T291">
        <f t="shared" si="60"/>
        <v>13.813145823893308</v>
      </c>
      <c r="U291" t="e">
        <f t="shared" si="61"/>
        <v>#N/A</v>
      </c>
      <c r="V291">
        <f t="shared" si="69"/>
        <v>13.965830792746333</v>
      </c>
      <c r="W291">
        <f t="shared" si="70"/>
        <v>13.081966285605983</v>
      </c>
      <c r="X291" t="e">
        <f t="shared" si="62"/>
        <v>#N/A</v>
      </c>
      <c r="Y291" t="e">
        <f t="shared" si="63"/>
        <v>#N/A</v>
      </c>
      <c r="Z291" t="e">
        <f t="shared" si="73"/>
        <v>#N/A</v>
      </c>
      <c r="AA291" t="e">
        <f t="shared" si="73"/>
        <v>#N/A</v>
      </c>
      <c r="AB291" t="e">
        <f t="shared" si="73"/>
        <v>#N/A</v>
      </c>
      <c r="AC291" t="e">
        <f t="shared" si="73"/>
        <v>#N/A</v>
      </c>
      <c r="AG291">
        <f t="shared" si="72"/>
        <v>1.3333333333333287E-2</v>
      </c>
      <c r="AH291">
        <f t="shared" si="72"/>
        <v>0</v>
      </c>
      <c r="AI291">
        <f t="shared" si="72"/>
        <v>-0.91388888888888964</v>
      </c>
      <c r="AJ291">
        <f t="shared" si="71"/>
        <v>-0.43103448275862072</v>
      </c>
      <c r="AK291">
        <f t="shared" si="71"/>
        <v>1.4999999999999998</v>
      </c>
      <c r="AL291">
        <f t="shared" si="71"/>
        <v>-0.79999999999999849</v>
      </c>
      <c r="AM291">
        <f t="shared" si="71"/>
        <v>1.3148989898989718</v>
      </c>
      <c r="AN291">
        <f t="shared" si="64"/>
        <v>-0.37490986311111113</v>
      </c>
      <c r="AO291">
        <f t="shared" si="65"/>
        <v>0.93276854112356911</v>
      </c>
      <c r="AQ291">
        <f t="shared" si="66"/>
        <v>13.965830792746333</v>
      </c>
      <c r="AR291" s="4">
        <f t="shared" si="67"/>
        <v>13.660460855040284</v>
      </c>
      <c r="AT291" t="str">
        <f t="shared" si="68"/>
        <v>45448Shift_00</v>
      </c>
    </row>
    <row r="292" spans="1:46" x14ac:dyDescent="0.3">
      <c r="A292" s="2">
        <v>45448</v>
      </c>
      <c r="B292" t="s">
        <v>29</v>
      </c>
      <c r="C292">
        <v>8.0400000000000009</v>
      </c>
      <c r="D292">
        <v>39.444444444444443</v>
      </c>
      <c r="E292">
        <v>26.83</v>
      </c>
      <c r="F292">
        <v>55.32</v>
      </c>
      <c r="G292">
        <v>3.31</v>
      </c>
      <c r="H292">
        <v>3.2622222222222219</v>
      </c>
      <c r="I292">
        <v>147.66666666666671</v>
      </c>
      <c r="J292">
        <v>8.5141257603590006</v>
      </c>
      <c r="K292">
        <v>6.1593428324380421E-3</v>
      </c>
      <c r="L292">
        <v>5.2441419476543301E-2</v>
      </c>
      <c r="M292">
        <v>22.836137909768169</v>
      </c>
      <c r="N292">
        <v>2.595390022780775E-3</v>
      </c>
      <c r="O292">
        <v>5225.0000000000009</v>
      </c>
      <c r="P292">
        <v>81.3117015305357</v>
      </c>
      <c r="Q292">
        <v>30466.49111836735</v>
      </c>
      <c r="R292">
        <v>0</v>
      </c>
      <c r="S292">
        <v>23.117328562663879</v>
      </c>
      <c r="T292">
        <f t="shared" si="60"/>
        <v>14.998327124562017</v>
      </c>
      <c r="U292" t="e">
        <f t="shared" si="61"/>
        <v>#N/A</v>
      </c>
      <c r="V292">
        <f t="shared" si="69"/>
        <v>15.160775162795453</v>
      </c>
      <c r="W292">
        <f t="shared" si="70"/>
        <v>14.554688433432874</v>
      </c>
      <c r="X292" t="e">
        <f t="shared" si="62"/>
        <v>#N/A</v>
      </c>
      <c r="Y292" t="e">
        <f t="shared" si="63"/>
        <v>#N/A</v>
      </c>
      <c r="Z292" t="e">
        <f t="shared" si="73"/>
        <v>#N/A</v>
      </c>
      <c r="AA292" t="e">
        <f t="shared" si="73"/>
        <v>#N/A</v>
      </c>
      <c r="AB292" t="e">
        <f t="shared" si="73"/>
        <v>#N/A</v>
      </c>
      <c r="AC292" t="e">
        <f t="shared" si="73"/>
        <v>#N/A</v>
      </c>
      <c r="AG292">
        <f t="shared" si="72"/>
        <v>2.1999999999999888E-2</v>
      </c>
      <c r="AH292">
        <f t="shared" si="72"/>
        <v>0</v>
      </c>
      <c r="AI292">
        <f t="shared" si="72"/>
        <v>-0.5166666666666645</v>
      </c>
      <c r="AJ292">
        <f t="shared" si="71"/>
        <v>-0.43103448275862072</v>
      </c>
      <c r="AK292">
        <f t="shared" si="71"/>
        <v>1.4999999999999998</v>
      </c>
      <c r="AL292">
        <f t="shared" si="71"/>
        <v>-0.68888888888888999</v>
      </c>
      <c r="AM292">
        <f t="shared" si="71"/>
        <v>1.037121212121199</v>
      </c>
      <c r="AN292">
        <f t="shared" si="64"/>
        <v>-0.29101765351473902</v>
      </c>
      <c r="AO292">
        <f t="shared" si="65"/>
        <v>1.1931237327349997</v>
      </c>
      <c r="AQ292">
        <f t="shared" si="66"/>
        <v>15.160775162795453</v>
      </c>
      <c r="AR292" s="4">
        <f t="shared" si="67"/>
        <v>14.835879086328584</v>
      </c>
      <c r="AT292" t="str">
        <f t="shared" si="68"/>
        <v>45448Shift_01</v>
      </c>
    </row>
    <row r="293" spans="1:46" x14ac:dyDescent="0.3">
      <c r="A293" s="2">
        <v>45448</v>
      </c>
      <c r="B293" t="s">
        <v>30</v>
      </c>
      <c r="C293">
        <v>8.125</v>
      </c>
      <c r="D293">
        <v>39.571428571428569</v>
      </c>
      <c r="E293">
        <v>26.65285714285714</v>
      </c>
      <c r="F293">
        <v>55.32</v>
      </c>
      <c r="G293">
        <v>3.31</v>
      </c>
      <c r="H293">
        <v>3.294285714285714</v>
      </c>
      <c r="I293">
        <v>148</v>
      </c>
      <c r="J293">
        <v>8.8557481658854211</v>
      </c>
      <c r="K293">
        <v>6.7389506065328141E-3</v>
      </c>
      <c r="L293">
        <v>5.9678449473795407E-2</v>
      </c>
      <c r="M293">
        <v>21.356334974241449</v>
      </c>
      <c r="N293">
        <v>2.5854637050240722E-3</v>
      </c>
      <c r="O293">
        <v>5225</v>
      </c>
      <c r="P293">
        <v>81.288771624648845</v>
      </c>
      <c r="Q293">
        <v>30509.303199999998</v>
      </c>
      <c r="R293">
        <v>0</v>
      </c>
      <c r="S293">
        <v>21.556301740559281</v>
      </c>
      <c r="T293">
        <f t="shared" si="60"/>
        <v>13.166356187885903</v>
      </c>
      <c r="U293" t="e">
        <f t="shared" si="61"/>
        <v>#N/A</v>
      </c>
      <c r="V293">
        <f t="shared" si="69"/>
        <v>13.331537381529493</v>
      </c>
      <c r="W293">
        <f t="shared" si="70"/>
        <v>12.80120822792448</v>
      </c>
      <c r="X293" t="e">
        <f t="shared" si="62"/>
        <v>#N/A</v>
      </c>
      <c r="Y293" t="e">
        <f t="shared" si="63"/>
        <v>#N/A</v>
      </c>
      <c r="Z293" t="e">
        <f t="shared" si="73"/>
        <v>#N/A</v>
      </c>
      <c r="AA293" t="e">
        <f t="shared" si="73"/>
        <v>#N/A</v>
      </c>
      <c r="AB293" t="e">
        <f t="shared" si="73"/>
        <v>#N/A</v>
      </c>
      <c r="AC293" t="e">
        <f t="shared" si="73"/>
        <v>#N/A</v>
      </c>
      <c r="AG293">
        <f t="shared" si="72"/>
        <v>5.0000000000000712E-3</v>
      </c>
      <c r="AH293">
        <f t="shared" si="72"/>
        <v>0</v>
      </c>
      <c r="AI293">
        <f t="shared" si="72"/>
        <v>-0.36904761904761624</v>
      </c>
      <c r="AJ293">
        <f t="shared" si="71"/>
        <v>-0.43103448275862072</v>
      </c>
      <c r="AK293">
        <f t="shared" si="71"/>
        <v>1.4999999999999998</v>
      </c>
      <c r="AL293">
        <f t="shared" si="71"/>
        <v>-0.52857142857142936</v>
      </c>
      <c r="AM293">
        <f t="shared" si="71"/>
        <v>0.96136363636363409</v>
      </c>
      <c r="AN293">
        <f t="shared" si="64"/>
        <v>-0.28626075555555591</v>
      </c>
      <c r="AO293">
        <f t="shared" si="65"/>
        <v>0.62375305685763216</v>
      </c>
      <c r="AQ293">
        <f t="shared" si="66"/>
        <v>13.331537381529493</v>
      </c>
      <c r="AR293" s="4">
        <f t="shared" si="67"/>
        <v>13.001174994242312</v>
      </c>
      <c r="AT293" t="str">
        <f t="shared" si="68"/>
        <v>45448Shift_02</v>
      </c>
    </row>
    <row r="294" spans="1:46" x14ac:dyDescent="0.3">
      <c r="A294" s="2">
        <v>45448</v>
      </c>
      <c r="B294" t="s">
        <v>31</v>
      </c>
      <c r="C294">
        <v>8.125</v>
      </c>
      <c r="D294">
        <v>39.571428571428569</v>
      </c>
      <c r="E294">
        <v>26.65285714285714</v>
      </c>
      <c r="F294">
        <v>55.32</v>
      </c>
      <c r="G294">
        <v>3.31</v>
      </c>
      <c r="H294">
        <v>3.294285714285714</v>
      </c>
      <c r="I294">
        <v>148</v>
      </c>
      <c r="J294">
        <v>8.8557481658854211</v>
      </c>
      <c r="K294">
        <v>6.7389506065328141E-3</v>
      </c>
      <c r="L294">
        <v>5.9678449473795407E-2</v>
      </c>
      <c r="M294">
        <v>21.356334974241449</v>
      </c>
      <c r="N294">
        <v>2.5854637050240722E-3</v>
      </c>
      <c r="O294">
        <v>5225</v>
      </c>
      <c r="P294">
        <v>81.288771624648845</v>
      </c>
      <c r="Q294">
        <v>30509.303199999998</v>
      </c>
      <c r="R294">
        <v>0</v>
      </c>
      <c r="S294">
        <v>21.556301740559281</v>
      </c>
      <c r="T294">
        <f t="shared" si="60"/>
        <v>13.166356187885903</v>
      </c>
      <c r="U294" t="e">
        <f t="shared" si="61"/>
        <v>#N/A</v>
      </c>
      <c r="V294">
        <f t="shared" si="69"/>
        <v>13.331537381529493</v>
      </c>
      <c r="W294">
        <f t="shared" si="70"/>
        <v>12.80120822792448</v>
      </c>
      <c r="X294" t="e">
        <f t="shared" si="62"/>
        <v>#N/A</v>
      </c>
      <c r="Y294" t="e">
        <f t="shared" si="63"/>
        <v>#N/A</v>
      </c>
      <c r="Z294" t="e">
        <f t="shared" si="73"/>
        <v>#N/A</v>
      </c>
      <c r="AA294" t="e">
        <f t="shared" si="73"/>
        <v>#N/A</v>
      </c>
      <c r="AB294" t="e">
        <f t="shared" si="73"/>
        <v>#N/A</v>
      </c>
      <c r="AC294" t="e">
        <f t="shared" si="73"/>
        <v>#N/A</v>
      </c>
      <c r="AG294">
        <f t="shared" si="72"/>
        <v>5.0000000000000712E-3</v>
      </c>
      <c r="AH294">
        <f t="shared" si="72"/>
        <v>0</v>
      </c>
      <c r="AI294">
        <f t="shared" si="72"/>
        <v>-0.36904761904761624</v>
      </c>
      <c r="AJ294">
        <f t="shared" si="71"/>
        <v>-0.43103448275862072</v>
      </c>
      <c r="AK294">
        <f t="shared" si="71"/>
        <v>1.4999999999999998</v>
      </c>
      <c r="AL294">
        <f t="shared" si="71"/>
        <v>-0.52857142857142936</v>
      </c>
      <c r="AM294">
        <f t="shared" si="71"/>
        <v>0.96136363636363409</v>
      </c>
      <c r="AN294">
        <f t="shared" si="64"/>
        <v>-0.28626075555555591</v>
      </c>
      <c r="AO294">
        <f t="shared" si="65"/>
        <v>0.62375305685763216</v>
      </c>
      <c r="AQ294">
        <f t="shared" si="66"/>
        <v>13.331537381529493</v>
      </c>
      <c r="AR294" s="4">
        <f t="shared" si="67"/>
        <v>13.001174994242312</v>
      </c>
      <c r="AT294" t="str">
        <f t="shared" si="68"/>
        <v>45448Shift_03</v>
      </c>
    </row>
    <row r="295" spans="1:46" x14ac:dyDescent="0.3">
      <c r="A295" s="2">
        <v>45448</v>
      </c>
      <c r="B295" t="s">
        <v>32</v>
      </c>
      <c r="C295">
        <v>8.125</v>
      </c>
      <c r="D295">
        <v>39.571428571428569</v>
      </c>
      <c r="E295">
        <v>26.65285714285714</v>
      </c>
      <c r="F295">
        <v>55.32</v>
      </c>
      <c r="G295">
        <v>3.31</v>
      </c>
      <c r="H295">
        <v>3.294285714285714</v>
      </c>
      <c r="I295">
        <v>148</v>
      </c>
      <c r="J295">
        <v>8.8557481658854211</v>
      </c>
      <c r="K295">
        <v>6.7389506065328141E-3</v>
      </c>
      <c r="L295">
        <v>5.9678449473795407E-2</v>
      </c>
      <c r="M295">
        <v>21.356334974241449</v>
      </c>
      <c r="N295">
        <v>2.5854637050240722E-3</v>
      </c>
      <c r="O295">
        <v>5225</v>
      </c>
      <c r="P295">
        <v>81.288771624648845</v>
      </c>
      <c r="Q295">
        <v>30509.303199999998</v>
      </c>
      <c r="R295">
        <v>0</v>
      </c>
      <c r="S295">
        <v>21.556301740559281</v>
      </c>
      <c r="T295">
        <f t="shared" si="60"/>
        <v>13.166356187885903</v>
      </c>
      <c r="U295" t="e">
        <f t="shared" si="61"/>
        <v>#N/A</v>
      </c>
      <c r="V295">
        <f t="shared" si="69"/>
        <v>13.331537381529493</v>
      </c>
      <c r="W295">
        <f t="shared" si="70"/>
        <v>12.80120822792448</v>
      </c>
      <c r="X295" t="e">
        <f t="shared" si="62"/>
        <v>#N/A</v>
      </c>
      <c r="Y295" t="e">
        <f t="shared" si="63"/>
        <v>#N/A</v>
      </c>
      <c r="Z295" t="e">
        <f t="shared" si="73"/>
        <v>#N/A</v>
      </c>
      <c r="AA295" t="e">
        <f t="shared" si="73"/>
        <v>#N/A</v>
      </c>
      <c r="AB295" t="e">
        <f t="shared" si="73"/>
        <v>#N/A</v>
      </c>
      <c r="AC295" t="e">
        <f t="shared" si="73"/>
        <v>#N/A</v>
      </c>
      <c r="AG295">
        <f t="shared" si="72"/>
        <v>5.0000000000000712E-3</v>
      </c>
      <c r="AH295">
        <f t="shared" si="72"/>
        <v>0</v>
      </c>
      <c r="AI295">
        <f t="shared" si="72"/>
        <v>-0.36904761904761624</v>
      </c>
      <c r="AJ295">
        <f t="shared" si="71"/>
        <v>-0.43103448275862072</v>
      </c>
      <c r="AK295">
        <f t="shared" si="71"/>
        <v>1.4999999999999998</v>
      </c>
      <c r="AL295">
        <f t="shared" si="71"/>
        <v>-0.52857142857142936</v>
      </c>
      <c r="AM295">
        <f t="shared" si="71"/>
        <v>0.96136363636363409</v>
      </c>
      <c r="AN295">
        <f t="shared" si="64"/>
        <v>-0.28626075555555591</v>
      </c>
      <c r="AO295">
        <f t="shared" si="65"/>
        <v>0.62375305685763216</v>
      </c>
      <c r="AQ295">
        <f t="shared" si="66"/>
        <v>13.331537381529493</v>
      </c>
      <c r="AR295" s="4">
        <f t="shared" si="67"/>
        <v>13.001174994242312</v>
      </c>
      <c r="AT295" t="str">
        <f t="shared" si="68"/>
        <v>45448Shift_04</v>
      </c>
    </row>
    <row r="296" spans="1:46" x14ac:dyDescent="0.3">
      <c r="A296" s="2">
        <v>45448</v>
      </c>
      <c r="B296" t="s">
        <v>19</v>
      </c>
      <c r="C296">
        <v>8.254999999999999</v>
      </c>
      <c r="D296">
        <v>38.714285714285722</v>
      </c>
      <c r="E296">
        <v>27.41714285714286</v>
      </c>
      <c r="F296">
        <v>55.17</v>
      </c>
      <c r="G296">
        <v>3.31</v>
      </c>
      <c r="H296">
        <v>3.3771428571428568</v>
      </c>
      <c r="I296">
        <v>150.28571428571431</v>
      </c>
      <c r="J296">
        <v>9.3609702229751264</v>
      </c>
      <c r="K296">
        <v>7.5675483987297093E-3</v>
      </c>
      <c r="L296">
        <v>7.0839595221431906E-2</v>
      </c>
      <c r="M296">
        <v>17.645083242716229</v>
      </c>
      <c r="N296">
        <v>2.582620544558524E-3</v>
      </c>
      <c r="O296">
        <v>5225</v>
      </c>
      <c r="P296">
        <v>81.231268308995226</v>
      </c>
      <c r="Q296">
        <v>35673.099199999997</v>
      </c>
      <c r="R296">
        <v>0</v>
      </c>
      <c r="S296">
        <v>17.786222552760162</v>
      </c>
      <c r="T296">
        <f t="shared" si="60"/>
        <v>8.7783601149869384</v>
      </c>
      <c r="U296" t="e">
        <f t="shared" si="61"/>
        <v>#N/A</v>
      </c>
      <c r="V296">
        <f t="shared" si="69"/>
        <v>8.842525121854802</v>
      </c>
      <c r="W296">
        <f t="shared" si="70"/>
        <v>8.5730557980751421</v>
      </c>
      <c r="X296" t="e">
        <f t="shared" si="62"/>
        <v>#N/A</v>
      </c>
      <c r="Y296" t="e">
        <f t="shared" si="63"/>
        <v>#N/A</v>
      </c>
      <c r="Z296" t="e">
        <f t="shared" si="73"/>
        <v>#N/A</v>
      </c>
      <c r="AA296" t="e">
        <f t="shared" si="73"/>
        <v>#N/A</v>
      </c>
      <c r="AB296" t="e">
        <f t="shared" si="73"/>
        <v>#N/A</v>
      </c>
      <c r="AC296" t="e">
        <f t="shared" si="73"/>
        <v>#N/A</v>
      </c>
      <c r="AG296">
        <f t="shared" si="72"/>
        <v>-2.0999999999999731E-2</v>
      </c>
      <c r="AH296">
        <f t="shared" si="72"/>
        <v>0</v>
      </c>
      <c r="AI296">
        <f t="shared" si="72"/>
        <v>-1.0059523809523827</v>
      </c>
      <c r="AJ296">
        <f t="shared" si="71"/>
        <v>-0.17241379310345073</v>
      </c>
      <c r="AK296">
        <f t="shared" si="71"/>
        <v>1.4999999999999998</v>
      </c>
      <c r="AL296">
        <f t="shared" si="71"/>
        <v>-0.11428571428571566</v>
      </c>
      <c r="AM296">
        <f t="shared" si="71"/>
        <v>0.44188311688310999</v>
      </c>
      <c r="AN296">
        <f t="shared" si="64"/>
        <v>0.28749435555555503</v>
      </c>
      <c r="AO296">
        <f t="shared" si="65"/>
        <v>-0.21828370495854327</v>
      </c>
      <c r="AQ296">
        <f t="shared" si="66"/>
        <v>8.842525121854802</v>
      </c>
      <c r="AR296" s="4">
        <f t="shared" si="67"/>
        <v>8.7141951081190747</v>
      </c>
      <c r="AT296" t="str">
        <f t="shared" si="68"/>
        <v>45448Shift_10</v>
      </c>
    </row>
    <row r="297" spans="1:46" x14ac:dyDescent="0.3">
      <c r="A297" s="2">
        <v>45448</v>
      </c>
      <c r="B297" t="s">
        <v>20</v>
      </c>
      <c r="C297">
        <v>8.2439999999999998</v>
      </c>
      <c r="D297">
        <v>38.444444444444443</v>
      </c>
      <c r="E297">
        <v>27.324444444444449</v>
      </c>
      <c r="F297">
        <v>55.17</v>
      </c>
      <c r="G297">
        <v>3.49</v>
      </c>
      <c r="H297">
        <v>3.3666666666666671</v>
      </c>
      <c r="I297">
        <v>150.2222222222222</v>
      </c>
      <c r="J297">
        <v>9.4258583363852946</v>
      </c>
      <c r="K297">
        <v>7.2537895671721218E-3</v>
      </c>
      <c r="L297">
        <v>6.8373192862114018E-2</v>
      </c>
      <c r="M297">
        <v>16.83135755686164</v>
      </c>
      <c r="N297">
        <v>2.5820362062501799E-3</v>
      </c>
      <c r="O297">
        <v>5225</v>
      </c>
      <c r="P297">
        <v>81.218661777891157</v>
      </c>
      <c r="Q297">
        <v>30706.5088</v>
      </c>
      <c r="R297">
        <v>0</v>
      </c>
      <c r="S297">
        <v>16.987867655139379</v>
      </c>
      <c r="T297">
        <f t="shared" si="60"/>
        <v>6.8066123218706025</v>
      </c>
      <c r="U297" t="e">
        <f t="shared" si="61"/>
        <v>#N/A</v>
      </c>
      <c r="V297">
        <f t="shared" si="69"/>
        <v>6.8703069418365743</v>
      </c>
      <c r="W297">
        <f t="shared" si="70"/>
        <v>6.586407603626891</v>
      </c>
      <c r="X297" t="e">
        <f t="shared" si="62"/>
        <v>#N/A</v>
      </c>
      <c r="Y297" t="e">
        <f t="shared" si="63"/>
        <v>#N/A</v>
      </c>
      <c r="Z297" t="e">
        <f t="shared" si="73"/>
        <v>#N/A</v>
      </c>
      <c r="AA297" t="e">
        <f t="shared" si="73"/>
        <v>#N/A</v>
      </c>
      <c r="AB297" t="e">
        <f t="shared" si="73"/>
        <v>#N/A</v>
      </c>
      <c r="AC297" t="e">
        <f t="shared" si="73"/>
        <v>#N/A</v>
      </c>
      <c r="AG297">
        <f t="shared" si="72"/>
        <v>-1.8799999999999886E-2</v>
      </c>
      <c r="AH297">
        <f t="shared" si="72"/>
        <v>0</v>
      </c>
      <c r="AI297">
        <f t="shared" si="72"/>
        <v>-0.92870370370370681</v>
      </c>
      <c r="AJ297">
        <f t="shared" si="71"/>
        <v>-0.17241379310345073</v>
      </c>
      <c r="AK297">
        <f t="shared" si="71"/>
        <v>0.95999999999999941</v>
      </c>
      <c r="AL297">
        <f t="shared" si="71"/>
        <v>-0.16666666666666385</v>
      </c>
      <c r="AM297">
        <f t="shared" si="71"/>
        <v>0.456313131313134</v>
      </c>
      <c r="AN297">
        <f t="shared" si="64"/>
        <v>-0.26434902222222245</v>
      </c>
      <c r="AO297">
        <f t="shared" si="65"/>
        <v>-0.32643056064215692</v>
      </c>
      <c r="AQ297">
        <f t="shared" si="66"/>
        <v>6.8703069418365743</v>
      </c>
      <c r="AR297" s="4">
        <f t="shared" si="67"/>
        <v>6.7429177019046298</v>
      </c>
      <c r="AT297" t="str">
        <f t="shared" si="68"/>
        <v>45448Shift_11</v>
      </c>
    </row>
    <row r="298" spans="1:46" x14ac:dyDescent="0.3">
      <c r="A298" s="2">
        <v>45448</v>
      </c>
      <c r="B298" t="s">
        <v>21</v>
      </c>
      <c r="C298">
        <v>8.2439999999999998</v>
      </c>
      <c r="D298">
        <v>38.125</v>
      </c>
      <c r="E298">
        <v>27.23875</v>
      </c>
      <c r="F298">
        <v>55.17</v>
      </c>
      <c r="G298">
        <v>3.67</v>
      </c>
      <c r="H298">
        <v>3.3824999999999998</v>
      </c>
      <c r="I298">
        <v>151.375</v>
      </c>
      <c r="J298">
        <v>9.7424150990181193</v>
      </c>
      <c r="K298">
        <v>7.5575352836485593E-3</v>
      </c>
      <c r="L298">
        <v>7.3628645858779915E-2</v>
      </c>
      <c r="M298">
        <v>15.65662526462472</v>
      </c>
      <c r="N298">
        <v>2.5823959405369109E-3</v>
      </c>
      <c r="O298">
        <v>5225</v>
      </c>
      <c r="P298">
        <v>81.200491130584709</v>
      </c>
      <c r="Q298">
        <v>29953.404533333331</v>
      </c>
      <c r="R298">
        <v>0</v>
      </c>
      <c r="S298">
        <v>15.533332616087259</v>
      </c>
      <c r="T298">
        <f t="shared" si="60"/>
        <v>4.360287028942416</v>
      </c>
      <c r="U298" t="e">
        <f t="shared" si="61"/>
        <v>#N/A</v>
      </c>
      <c r="V298">
        <f t="shared" si="69"/>
        <v>4.4328855475685103</v>
      </c>
      <c r="W298">
        <f t="shared" si="70"/>
        <v>4.4109811588537822</v>
      </c>
      <c r="X298" t="e">
        <f t="shared" si="62"/>
        <v>#N/A</v>
      </c>
      <c r="Y298" t="e">
        <f t="shared" si="63"/>
        <v>#N/A</v>
      </c>
      <c r="Z298" t="e">
        <f t="shared" si="73"/>
        <v>#N/A</v>
      </c>
      <c r="AA298" t="e">
        <f t="shared" si="73"/>
        <v>#N/A</v>
      </c>
      <c r="AB298" t="e">
        <f t="shared" si="73"/>
        <v>#N/A</v>
      </c>
      <c r="AC298" t="e">
        <f t="shared" si="73"/>
        <v>#N/A</v>
      </c>
      <c r="AG298">
        <f t="shared" si="72"/>
        <v>-1.8799999999999886E-2</v>
      </c>
      <c r="AH298">
        <f t="shared" si="72"/>
        <v>0</v>
      </c>
      <c r="AI298">
        <f t="shared" si="72"/>
        <v>-0.85729166666666556</v>
      </c>
      <c r="AJ298">
        <f t="shared" si="71"/>
        <v>-0.17241379310345073</v>
      </c>
      <c r="AK298">
        <f t="shared" si="71"/>
        <v>0.42000000000000037</v>
      </c>
      <c r="AL298">
        <f t="shared" si="71"/>
        <v>-8.7500000000000355E-2</v>
      </c>
      <c r="AM298">
        <f t="shared" si="71"/>
        <v>0.1943181818181795</v>
      </c>
      <c r="AN298">
        <f t="shared" si="64"/>
        <v>-0.34802727407407452</v>
      </c>
      <c r="AO298">
        <f t="shared" si="65"/>
        <v>-0.85402516503019821</v>
      </c>
      <c r="AQ298">
        <f t="shared" si="66"/>
        <v>4.4328855475685103</v>
      </c>
      <c r="AR298" s="4">
        <f t="shared" si="67"/>
        <v>4.2876885103163209</v>
      </c>
      <c r="AT298" t="str">
        <f t="shared" si="68"/>
        <v>45448Shift_12</v>
      </c>
    </row>
    <row r="299" spans="1:46" x14ac:dyDescent="0.3">
      <c r="A299" s="2">
        <v>45448</v>
      </c>
      <c r="B299" t="s">
        <v>22</v>
      </c>
      <c r="C299">
        <v>8.2050000000000001</v>
      </c>
      <c r="D299">
        <v>38</v>
      </c>
      <c r="E299">
        <v>27.213750000000001</v>
      </c>
      <c r="F299">
        <v>55.17</v>
      </c>
      <c r="G299">
        <v>3.67</v>
      </c>
      <c r="H299">
        <v>3.3774999999999999</v>
      </c>
      <c r="I299">
        <v>152</v>
      </c>
      <c r="J299">
        <v>10.34652110675961</v>
      </c>
      <c r="K299">
        <v>6.2010788437192417E-3</v>
      </c>
      <c r="L299">
        <v>6.4159593141221591E-2</v>
      </c>
      <c r="M299">
        <v>15.55037238687529</v>
      </c>
      <c r="N299">
        <v>2.5826957536852378E-3</v>
      </c>
      <c r="O299">
        <v>5225</v>
      </c>
      <c r="P299">
        <v>81.198896529823813</v>
      </c>
      <c r="Q299">
        <v>26719.84</v>
      </c>
      <c r="R299">
        <v>0</v>
      </c>
      <c r="S299">
        <v>15.275444022928671</v>
      </c>
      <c r="T299">
        <f t="shared" si="60"/>
        <v>2.7446986051650466</v>
      </c>
      <c r="U299" t="e">
        <f t="shared" si="61"/>
        <v>#N/A</v>
      </c>
      <c r="V299">
        <f t="shared" si="69"/>
        <v>2.8220922542229943</v>
      </c>
      <c r="W299">
        <f t="shared" si="70"/>
        <v>2.9422333200537198</v>
      </c>
      <c r="X299" t="e">
        <f t="shared" si="62"/>
        <v>#N/A</v>
      </c>
      <c r="Y299" t="e">
        <f t="shared" si="63"/>
        <v>#N/A</v>
      </c>
      <c r="Z299" t="e">
        <f t="shared" si="73"/>
        <v>#N/A</v>
      </c>
      <c r="AA299" t="e">
        <f t="shared" si="73"/>
        <v>#N/A</v>
      </c>
      <c r="AB299" t="e">
        <f t="shared" si="73"/>
        <v>#N/A</v>
      </c>
      <c r="AC299" t="e">
        <f t="shared" si="73"/>
        <v>#N/A</v>
      </c>
      <c r="AG299">
        <f t="shared" si="72"/>
        <v>-1.0999999999999944E-2</v>
      </c>
      <c r="AH299">
        <f t="shared" si="72"/>
        <v>0</v>
      </c>
      <c r="AI299">
        <f t="shared" si="72"/>
        <v>-0.83645833333333341</v>
      </c>
      <c r="AJ299">
        <f t="shared" si="71"/>
        <v>-0.17241379310345073</v>
      </c>
      <c r="AK299">
        <f t="shared" si="71"/>
        <v>0.42000000000000037</v>
      </c>
      <c r="AL299">
        <f t="shared" si="71"/>
        <v>-0.11249999999999982</v>
      </c>
      <c r="AM299">
        <f t="shared" si="71"/>
        <v>5.2272727272724952E-2</v>
      </c>
      <c r="AN299">
        <f t="shared" si="64"/>
        <v>-0.70731222222222234</v>
      </c>
      <c r="AO299">
        <f t="shared" si="65"/>
        <v>-1.8608685112660162</v>
      </c>
      <c r="AQ299">
        <f t="shared" si="66"/>
        <v>2.8220922542229943</v>
      </c>
      <c r="AR299" s="4">
        <f t="shared" si="67"/>
        <v>2.6673049561070985</v>
      </c>
      <c r="AT299" t="str">
        <f t="shared" si="68"/>
        <v>45448Shift_13</v>
      </c>
    </row>
    <row r="300" spans="1:46" x14ac:dyDescent="0.3">
      <c r="A300" s="2">
        <v>45448</v>
      </c>
      <c r="B300" t="s">
        <v>23</v>
      </c>
      <c r="C300">
        <v>8.1440000000000001</v>
      </c>
      <c r="D300">
        <v>38.125</v>
      </c>
      <c r="E300">
        <v>27.287500000000001</v>
      </c>
      <c r="F300">
        <v>55.17</v>
      </c>
      <c r="G300">
        <v>3.67</v>
      </c>
      <c r="H300">
        <v>3.3675000000000002</v>
      </c>
      <c r="I300">
        <v>152</v>
      </c>
      <c r="J300">
        <v>10.708247084580201</v>
      </c>
      <c r="K300">
        <v>4.3950561407106476E-3</v>
      </c>
      <c r="L300">
        <v>4.706334710533109E-2</v>
      </c>
      <c r="M300">
        <v>15.8267638746775</v>
      </c>
      <c r="N300">
        <v>2.5813962354846922E-3</v>
      </c>
      <c r="O300">
        <v>5225</v>
      </c>
      <c r="P300">
        <v>81.203095791784307</v>
      </c>
      <c r="Q300">
        <v>17010.125714285721</v>
      </c>
      <c r="R300">
        <v>0</v>
      </c>
      <c r="S300">
        <v>15.55180033187861</v>
      </c>
      <c r="T300">
        <f t="shared" si="60"/>
        <v>1.2400803976496613</v>
      </c>
      <c r="U300" t="e">
        <f t="shared" si="61"/>
        <v>#N/A</v>
      </c>
      <c r="V300">
        <f t="shared" si="69"/>
        <v>1.3174916361337434</v>
      </c>
      <c r="W300">
        <f t="shared" si="70"/>
        <v>1.437632701964469</v>
      </c>
      <c r="X300" t="e">
        <f t="shared" si="62"/>
        <v>#N/A</v>
      </c>
      <c r="Y300" t="e">
        <f t="shared" si="63"/>
        <v>#N/A</v>
      </c>
      <c r="Z300" t="e">
        <f t="shared" si="73"/>
        <v>#N/A</v>
      </c>
      <c r="AA300" t="e">
        <f t="shared" si="73"/>
        <v>#N/A</v>
      </c>
      <c r="AB300" t="e">
        <f t="shared" si="73"/>
        <v>#N/A</v>
      </c>
      <c r="AC300" t="e">
        <f t="shared" si="73"/>
        <v>#N/A</v>
      </c>
      <c r="AG300">
        <f t="shared" si="72"/>
        <v>1.2000000000000456E-3</v>
      </c>
      <c r="AH300">
        <f t="shared" si="72"/>
        <v>0</v>
      </c>
      <c r="AI300">
        <f t="shared" si="72"/>
        <v>-0.89791666666666714</v>
      </c>
      <c r="AJ300">
        <f t="shared" si="71"/>
        <v>-0.17241379310345073</v>
      </c>
      <c r="AK300">
        <f t="shared" si="71"/>
        <v>0.42000000000000037</v>
      </c>
      <c r="AL300">
        <f t="shared" si="71"/>
        <v>-0.16249999999999876</v>
      </c>
      <c r="AM300">
        <f t="shared" si="71"/>
        <v>5.2272727272724952E-2</v>
      </c>
      <c r="AN300">
        <f t="shared" si="64"/>
        <v>-1.7861693650793644</v>
      </c>
      <c r="AO300">
        <f t="shared" si="65"/>
        <v>-2.4637451409670006</v>
      </c>
      <c r="AQ300">
        <f t="shared" si="66"/>
        <v>1.3174916361337434</v>
      </c>
      <c r="AR300" s="4">
        <f t="shared" si="67"/>
        <v>1.1626691591655791</v>
      </c>
      <c r="AT300" t="str">
        <f t="shared" si="68"/>
        <v>45448Shift_14</v>
      </c>
    </row>
    <row r="301" spans="1:46" x14ac:dyDescent="0.3">
      <c r="A301" s="2">
        <v>45448</v>
      </c>
      <c r="B301" t="s">
        <v>24</v>
      </c>
      <c r="C301">
        <v>8.1440000000000001</v>
      </c>
      <c r="D301">
        <v>38.222222222222221</v>
      </c>
      <c r="E301">
        <v>27.077777777777779</v>
      </c>
      <c r="F301">
        <v>55.17</v>
      </c>
      <c r="G301">
        <v>3.67</v>
      </c>
      <c r="H301">
        <v>3.3755555555555561</v>
      </c>
      <c r="I301">
        <v>153.11111111111109</v>
      </c>
      <c r="J301">
        <v>10.802317361186081</v>
      </c>
      <c r="K301">
        <v>4.0276535823163999E-3</v>
      </c>
      <c r="L301">
        <v>4.3507992217099743E-2</v>
      </c>
      <c r="M301">
        <v>15.85011220993464</v>
      </c>
      <c r="N301">
        <v>2.5814167559650861E-3</v>
      </c>
      <c r="O301">
        <v>5225</v>
      </c>
      <c r="P301">
        <v>81.2038039254914</v>
      </c>
      <c r="Q301">
        <v>16524.64</v>
      </c>
      <c r="R301">
        <v>0</v>
      </c>
      <c r="S301">
        <v>15.33023928998586</v>
      </c>
      <c r="T301">
        <f t="shared" si="60"/>
        <v>1.0190310628795403</v>
      </c>
      <c r="U301" t="e">
        <f t="shared" si="61"/>
        <v>#N/A</v>
      </c>
      <c r="V301">
        <f t="shared" si="69"/>
        <v>1.0926343636759448</v>
      </c>
      <c r="W301">
        <f t="shared" si="70"/>
        <v>1.4653006820319172</v>
      </c>
      <c r="X301" t="e">
        <f t="shared" si="62"/>
        <v>#N/A</v>
      </c>
      <c r="Y301" t="e">
        <f t="shared" si="63"/>
        <v>#N/A</v>
      </c>
      <c r="Z301" t="e">
        <f t="shared" si="73"/>
        <v>#N/A</v>
      </c>
      <c r="AA301" t="e">
        <f t="shared" si="73"/>
        <v>#N/A</v>
      </c>
      <c r="AB301" t="e">
        <f t="shared" si="73"/>
        <v>#N/A</v>
      </c>
      <c r="AC301" t="e">
        <f t="shared" si="73"/>
        <v>#N/A</v>
      </c>
      <c r="AG301">
        <f t="shared" si="72"/>
        <v>1.2000000000000456E-3</v>
      </c>
      <c r="AH301">
        <f t="shared" si="72"/>
        <v>0</v>
      </c>
      <c r="AI301">
        <f t="shared" si="72"/>
        <v>-0.72314814814814865</v>
      </c>
      <c r="AJ301">
        <f t="shared" si="71"/>
        <v>-0.17241379310345073</v>
      </c>
      <c r="AK301">
        <f t="shared" si="71"/>
        <v>0.42000000000000037</v>
      </c>
      <c r="AL301">
        <f t="shared" si="71"/>
        <v>-0.12222222222221914</v>
      </c>
      <c r="AM301">
        <f t="shared" si="71"/>
        <v>-0.20025252525252185</v>
      </c>
      <c r="AN301">
        <f t="shared" si="64"/>
        <v>-1.8401122222222224</v>
      </c>
      <c r="AO301">
        <f t="shared" si="65"/>
        <v>-2.6205289353101335</v>
      </c>
      <c r="AQ301">
        <f t="shared" si="66"/>
        <v>1.0926343636759448</v>
      </c>
      <c r="AR301" s="4">
        <f t="shared" si="67"/>
        <v>0.94542776208313595</v>
      </c>
      <c r="AT301" t="str">
        <f t="shared" si="68"/>
        <v>45448Shift_15</v>
      </c>
    </row>
    <row r="302" spans="1:46" x14ac:dyDescent="0.3">
      <c r="A302" s="2">
        <v>45448</v>
      </c>
      <c r="B302" t="s">
        <v>25</v>
      </c>
      <c r="C302">
        <v>8.42</v>
      </c>
      <c r="D302">
        <v>37.692307692307693</v>
      </c>
      <c r="E302">
        <v>27.053846153846148</v>
      </c>
      <c r="F302">
        <v>55.17</v>
      </c>
      <c r="G302">
        <v>3.62</v>
      </c>
      <c r="H302">
        <v>3.3692307692307688</v>
      </c>
      <c r="I302">
        <v>155.46153846153851</v>
      </c>
      <c r="J302">
        <v>10.88661741091685</v>
      </c>
      <c r="K302">
        <v>4.2527306588911896E-3</v>
      </c>
      <c r="L302">
        <v>4.6297851635024721E-2</v>
      </c>
      <c r="M302">
        <v>13.58032617076878</v>
      </c>
      <c r="N302">
        <v>2.302707309511288</v>
      </c>
      <c r="O302">
        <v>5225</v>
      </c>
      <c r="P302">
        <v>82.455351046090968</v>
      </c>
      <c r="Q302">
        <v>16946.193866666661</v>
      </c>
      <c r="R302">
        <v>0</v>
      </c>
      <c r="S302">
        <v>13.23560197239985</v>
      </c>
      <c r="T302">
        <f t="shared" si="60"/>
        <v>-1.4408163086374293</v>
      </c>
      <c r="U302" t="e">
        <f t="shared" si="61"/>
        <v>#N/A</v>
      </c>
      <c r="V302">
        <f t="shared" si="69"/>
        <v>-1.7218813857249762</v>
      </c>
      <c r="W302">
        <f t="shared" si="70"/>
        <v>-0.81502703318095282</v>
      </c>
      <c r="X302" t="e">
        <f t="shared" si="62"/>
        <v>#N/A</v>
      </c>
      <c r="Y302" t="e">
        <f t="shared" si="63"/>
        <v>#N/A</v>
      </c>
      <c r="Z302" t="e">
        <f t="shared" si="73"/>
        <v>#N/A</v>
      </c>
      <c r="AA302" t="e">
        <f t="shared" si="73"/>
        <v>#N/A</v>
      </c>
      <c r="AB302" t="e">
        <f t="shared" si="73"/>
        <v>#N/A</v>
      </c>
      <c r="AC302" t="e">
        <f t="shared" si="73"/>
        <v>#N/A</v>
      </c>
      <c r="AG302">
        <f t="shared" si="72"/>
        <v>-5.3999999999999916E-2</v>
      </c>
      <c r="AH302">
        <f t="shared" si="72"/>
        <v>0</v>
      </c>
      <c r="AI302">
        <f t="shared" si="72"/>
        <v>-0.70320512820512282</v>
      </c>
      <c r="AJ302">
        <f t="shared" si="71"/>
        <v>-0.17241379310345073</v>
      </c>
      <c r="AK302">
        <f t="shared" si="71"/>
        <v>0.56999999999999973</v>
      </c>
      <c r="AL302">
        <f t="shared" si="71"/>
        <v>-0.15384615384615555</v>
      </c>
      <c r="AM302">
        <f t="shared" si="71"/>
        <v>-0.73444055944057274</v>
      </c>
      <c r="AN302">
        <f t="shared" si="64"/>
        <v>-1.7932729037037045</v>
      </c>
      <c r="AO302">
        <f t="shared" si="65"/>
        <v>-2.7610290181947494</v>
      </c>
      <c r="AQ302">
        <f t="shared" si="66"/>
        <v>-1.7218813857249762</v>
      </c>
      <c r="AR302" s="4">
        <f t="shared" si="67"/>
        <v>-1.1597512315498824</v>
      </c>
      <c r="AT302" t="str">
        <f t="shared" si="68"/>
        <v>45448Shift_21</v>
      </c>
    </row>
    <row r="303" spans="1:46" x14ac:dyDescent="0.3">
      <c r="A303" s="2">
        <v>45448</v>
      </c>
      <c r="B303" t="s">
        <v>26</v>
      </c>
      <c r="C303">
        <v>8.4271428571428579</v>
      </c>
      <c r="D303">
        <v>38.166666666666657</v>
      </c>
      <c r="E303">
        <v>26.891666666666669</v>
      </c>
      <c r="F303">
        <v>55.17</v>
      </c>
      <c r="G303">
        <v>3.57</v>
      </c>
      <c r="H303">
        <v>3.378333333333333</v>
      </c>
      <c r="I303">
        <v>157.66666666666671</v>
      </c>
      <c r="J303">
        <v>10.736342859575259</v>
      </c>
      <c r="K303">
        <v>5.789013254934112E-3</v>
      </c>
      <c r="L303">
        <v>6.2152831123598373E-2</v>
      </c>
      <c r="M303">
        <v>14.77549426278423</v>
      </c>
      <c r="N303">
        <v>1.677736029072207</v>
      </c>
      <c r="O303">
        <v>5225</v>
      </c>
      <c r="P303">
        <v>81.212787406136812</v>
      </c>
      <c r="Q303">
        <v>25788.6008</v>
      </c>
      <c r="R303">
        <v>0</v>
      </c>
      <c r="S303">
        <v>13.22280003602962</v>
      </c>
      <c r="T303">
        <f t="shared" si="60"/>
        <v>0.46196508516482321</v>
      </c>
      <c r="U303" t="e">
        <f t="shared" si="61"/>
        <v>#N/A</v>
      </c>
      <c r="V303">
        <f t="shared" si="69"/>
        <v>0.53430227168736621</v>
      </c>
      <c r="W303">
        <f t="shared" si="70"/>
        <v>1.9423221253968905</v>
      </c>
      <c r="X303" t="e">
        <f t="shared" si="62"/>
        <v>#N/A</v>
      </c>
      <c r="Y303" t="e">
        <f t="shared" si="63"/>
        <v>#N/A</v>
      </c>
      <c r="Z303" t="e">
        <f t="shared" si="73"/>
        <v>#N/A</v>
      </c>
      <c r="AA303" t="e">
        <f t="shared" si="73"/>
        <v>#N/A</v>
      </c>
      <c r="AB303" t="e">
        <f t="shared" si="73"/>
        <v>#N/A</v>
      </c>
      <c r="AC303" t="e">
        <f t="shared" si="73"/>
        <v>#N/A</v>
      </c>
      <c r="AG303">
        <f t="shared" si="72"/>
        <v>-5.5428571428571521E-2</v>
      </c>
      <c r="AH303">
        <f t="shared" si="72"/>
        <v>0</v>
      </c>
      <c r="AI303">
        <f t="shared" si="72"/>
        <v>-0.56805555555555698</v>
      </c>
      <c r="AJ303">
        <f t="shared" si="71"/>
        <v>-0.17241379310345073</v>
      </c>
      <c r="AK303">
        <f t="shared" si="71"/>
        <v>0.72000000000000064</v>
      </c>
      <c r="AL303">
        <f t="shared" si="71"/>
        <v>-0.10833333333333474</v>
      </c>
      <c r="AM303">
        <f t="shared" si="71"/>
        <v>-1.2356060606060737</v>
      </c>
      <c r="AN303">
        <f t="shared" si="64"/>
        <v>-0.81078324444444461</v>
      </c>
      <c r="AO303">
        <f t="shared" si="65"/>
        <v>-2.510571432625432</v>
      </c>
      <c r="AQ303">
        <f t="shared" si="66"/>
        <v>0.53430227168736621</v>
      </c>
      <c r="AR303" s="4">
        <f t="shared" si="67"/>
        <v>0.3896278986422802</v>
      </c>
      <c r="AT303" t="str">
        <f t="shared" si="68"/>
        <v>45448Shift_22</v>
      </c>
    </row>
    <row r="304" spans="1:46" x14ac:dyDescent="0.3">
      <c r="A304" s="2">
        <v>45448</v>
      </c>
      <c r="B304" t="s">
        <v>27</v>
      </c>
      <c r="C304">
        <v>8.4271428571428579</v>
      </c>
      <c r="D304">
        <v>38.384615384615387</v>
      </c>
      <c r="E304">
        <v>26.977692307692301</v>
      </c>
      <c r="F304">
        <v>55.17</v>
      </c>
      <c r="G304">
        <v>3.57</v>
      </c>
      <c r="H304">
        <v>3.38</v>
      </c>
      <c r="I304">
        <v>157.2307692307692</v>
      </c>
      <c r="J304">
        <v>10.414533012206819</v>
      </c>
      <c r="K304">
        <v>6.6059376758073772E-3</v>
      </c>
      <c r="L304">
        <v>6.8797756001276716E-2</v>
      </c>
      <c r="M304">
        <v>15.046703717963039</v>
      </c>
      <c r="N304">
        <v>0.12764522612955631</v>
      </c>
      <c r="O304">
        <v>5225</v>
      </c>
      <c r="P304">
        <v>81.192946033473589</v>
      </c>
      <c r="Q304">
        <v>31211.378735802471</v>
      </c>
      <c r="R304">
        <v>0</v>
      </c>
      <c r="S304">
        <v>13.696434499762161</v>
      </c>
      <c r="T304">
        <f t="shared" si="60"/>
        <v>1.9594467706695129</v>
      </c>
      <c r="U304" t="e">
        <f t="shared" si="61"/>
        <v>#N/A</v>
      </c>
      <c r="V304">
        <f t="shared" si="69"/>
        <v>1.9801052524489986</v>
      </c>
      <c r="W304">
        <f t="shared" si="70"/>
        <v>3.2890575070909058</v>
      </c>
      <c r="X304" t="e">
        <f t="shared" si="62"/>
        <v>#N/A</v>
      </c>
      <c r="Y304" t="e">
        <f t="shared" si="63"/>
        <v>#N/A</v>
      </c>
      <c r="Z304" t="e">
        <f t="shared" si="73"/>
        <v>#N/A</v>
      </c>
      <c r="AA304" t="e">
        <f t="shared" si="73"/>
        <v>#N/A</v>
      </c>
      <c r="AB304" t="e">
        <f t="shared" si="73"/>
        <v>#N/A</v>
      </c>
      <c r="AC304" t="e">
        <f t="shared" si="73"/>
        <v>#N/A</v>
      </c>
      <c r="AG304">
        <f t="shared" si="72"/>
        <v>-5.5428571428571521E-2</v>
      </c>
      <c r="AH304">
        <f t="shared" si="72"/>
        <v>0</v>
      </c>
      <c r="AI304">
        <f t="shared" si="72"/>
        <v>-0.63974358974358358</v>
      </c>
      <c r="AJ304">
        <f t="shared" si="71"/>
        <v>-0.17241379310345073</v>
      </c>
      <c r="AK304">
        <f t="shared" si="71"/>
        <v>0.72000000000000064</v>
      </c>
      <c r="AL304">
        <f t="shared" si="71"/>
        <v>-0.10000000000000009</v>
      </c>
      <c r="AM304">
        <f t="shared" si="71"/>
        <v>-1.1365384615384566</v>
      </c>
      <c r="AN304">
        <f t="shared" si="64"/>
        <v>-0.2082523626886145</v>
      </c>
      <c r="AO304">
        <f t="shared" si="65"/>
        <v>-1.9742216870113647</v>
      </c>
      <c r="AQ304">
        <f t="shared" si="66"/>
        <v>1.9801052524489986</v>
      </c>
      <c r="AR304" s="4">
        <f t="shared" si="67"/>
        <v>1.9387882888900272</v>
      </c>
      <c r="AT304" t="str">
        <f t="shared" si="68"/>
        <v>45448Shift_23</v>
      </c>
    </row>
    <row r="305" spans="1:46" x14ac:dyDescent="0.3">
      <c r="A305" s="2">
        <v>45449</v>
      </c>
      <c r="B305" t="s">
        <v>28</v>
      </c>
      <c r="C305">
        <v>8.4237500000000001</v>
      </c>
      <c r="D305">
        <v>38.384615384615387</v>
      </c>
      <c r="E305">
        <v>26.944615384615389</v>
      </c>
      <c r="F305">
        <v>55.17</v>
      </c>
      <c r="G305">
        <v>3.57</v>
      </c>
      <c r="H305">
        <v>3.3784615384615391</v>
      </c>
      <c r="I305">
        <v>157.46153846153851</v>
      </c>
      <c r="J305">
        <v>9.904153830113307</v>
      </c>
      <c r="K305">
        <v>1.1793577902276E-2</v>
      </c>
      <c r="L305">
        <v>0.1168054097515665</v>
      </c>
      <c r="M305">
        <v>16.808575013351039</v>
      </c>
      <c r="N305">
        <v>2.582027651653144E-3</v>
      </c>
      <c r="O305">
        <v>5225</v>
      </c>
      <c r="P305">
        <v>81.21830996246041</v>
      </c>
      <c r="Q305">
        <v>52221.40125432099</v>
      </c>
      <c r="R305">
        <v>0</v>
      </c>
      <c r="S305">
        <v>15.20810620738531</v>
      </c>
      <c r="T305">
        <f t="shared" si="60"/>
        <v>6.7756237789095746</v>
      </c>
      <c r="U305" t="e">
        <f t="shared" si="61"/>
        <v>#N/A</v>
      </c>
      <c r="V305">
        <f t="shared" si="69"/>
        <v>6.8951582783477008</v>
      </c>
      <c r="W305">
        <f t="shared" si="70"/>
        <v>8.2565580854371792</v>
      </c>
      <c r="X305" t="e">
        <f t="shared" si="62"/>
        <v>#N/A</v>
      </c>
      <c r="Y305" t="e">
        <f t="shared" si="63"/>
        <v>#N/A</v>
      </c>
      <c r="Z305" t="e">
        <f t="shared" si="73"/>
        <v>#N/A</v>
      </c>
      <c r="AA305" t="e">
        <f t="shared" si="73"/>
        <v>#N/A</v>
      </c>
      <c r="AB305" t="e">
        <f t="shared" si="73"/>
        <v>#N/A</v>
      </c>
      <c r="AC305" t="e">
        <f t="shared" si="73"/>
        <v>#N/A</v>
      </c>
      <c r="AG305">
        <f t="shared" si="72"/>
        <v>-5.4749999999999945E-2</v>
      </c>
      <c r="AH305">
        <f t="shared" si="72"/>
        <v>0</v>
      </c>
      <c r="AI305">
        <f t="shared" si="72"/>
        <v>-0.61217948717949011</v>
      </c>
      <c r="AJ305">
        <f t="shared" si="71"/>
        <v>-0.17241379310345073</v>
      </c>
      <c r="AK305">
        <f t="shared" si="71"/>
        <v>0.72000000000000064</v>
      </c>
      <c r="AL305">
        <f t="shared" si="71"/>
        <v>-0.1076923076923042</v>
      </c>
      <c r="AM305">
        <f t="shared" si="71"/>
        <v>-1.1889860139860271</v>
      </c>
      <c r="AN305">
        <f t="shared" si="64"/>
        <v>2.1261945838134433</v>
      </c>
      <c r="AO305">
        <f t="shared" si="65"/>
        <v>-1.1235897168555109</v>
      </c>
      <c r="AQ305">
        <f t="shared" si="66"/>
        <v>6.8951582783477008</v>
      </c>
      <c r="AR305" s="4">
        <f t="shared" si="67"/>
        <v>6.6560892794714484</v>
      </c>
      <c r="AT305" t="str">
        <f t="shared" si="68"/>
        <v>45449Shift_00</v>
      </c>
    </row>
    <row r="306" spans="1:46" x14ac:dyDescent="0.3">
      <c r="A306" s="2">
        <v>45449</v>
      </c>
      <c r="B306" t="s">
        <v>29</v>
      </c>
      <c r="C306">
        <v>8.4985714285714291</v>
      </c>
      <c r="D306">
        <v>38.166666666666657</v>
      </c>
      <c r="E306">
        <v>27.021538461538459</v>
      </c>
      <c r="F306">
        <v>55.17</v>
      </c>
      <c r="G306">
        <v>3.57</v>
      </c>
      <c r="H306">
        <v>3.376666666666666</v>
      </c>
      <c r="I306">
        <v>157.66666666666671</v>
      </c>
      <c r="J306">
        <v>9.8784259773405036</v>
      </c>
      <c r="K306">
        <v>1.256128077246276E-2</v>
      </c>
      <c r="L306">
        <v>0.12408568229136389</v>
      </c>
      <c r="M306">
        <v>16.10058508884627</v>
      </c>
      <c r="N306">
        <v>2.5817215872082559E-3</v>
      </c>
      <c r="O306">
        <v>5225</v>
      </c>
      <c r="P306">
        <v>81.207340776139418</v>
      </c>
      <c r="Q306">
        <v>56773.572800000002</v>
      </c>
      <c r="R306">
        <v>0</v>
      </c>
      <c r="S306">
        <v>14.450825582426219</v>
      </c>
      <c r="T306">
        <f t="shared" si="60"/>
        <v>6.4803138651065293</v>
      </c>
      <c r="U306" t="e">
        <f t="shared" si="61"/>
        <v>#N/A</v>
      </c>
      <c r="V306">
        <f t="shared" si="69"/>
        <v>6.6011836914617916</v>
      </c>
      <c r="W306">
        <f t="shared" si="70"/>
        <v>8.0092035451713173</v>
      </c>
      <c r="X306" t="e">
        <f t="shared" si="62"/>
        <v>#N/A</v>
      </c>
      <c r="Y306" t="e">
        <f t="shared" si="63"/>
        <v>#N/A</v>
      </c>
      <c r="Z306" t="e">
        <f t="shared" si="73"/>
        <v>#N/A</v>
      </c>
      <c r="AA306" t="e">
        <f t="shared" si="73"/>
        <v>#N/A</v>
      </c>
      <c r="AB306" t="e">
        <f t="shared" si="73"/>
        <v>#N/A</v>
      </c>
      <c r="AC306" t="e">
        <f t="shared" si="73"/>
        <v>#N/A</v>
      </c>
      <c r="AG306">
        <f t="shared" si="72"/>
        <v>-6.9714285714285756E-2</v>
      </c>
      <c r="AH306">
        <f t="shared" si="72"/>
        <v>0</v>
      </c>
      <c r="AI306">
        <f t="shared" si="72"/>
        <v>-0.6762820512820481</v>
      </c>
      <c r="AJ306">
        <f t="shared" si="71"/>
        <v>-0.17241379310345073</v>
      </c>
      <c r="AK306">
        <f t="shared" si="71"/>
        <v>0.72000000000000064</v>
      </c>
      <c r="AL306">
        <f t="shared" si="71"/>
        <v>-0.11666666666666936</v>
      </c>
      <c r="AM306">
        <f t="shared" si="71"/>
        <v>-1.2356060606060737</v>
      </c>
      <c r="AN306">
        <f t="shared" si="64"/>
        <v>2.6319914222222223</v>
      </c>
      <c r="AO306">
        <f t="shared" si="65"/>
        <v>-1.080709962234172</v>
      </c>
      <c r="AQ306">
        <f t="shared" si="66"/>
        <v>6.6011836914617916</v>
      </c>
      <c r="AR306" s="4">
        <f t="shared" si="67"/>
        <v>6.3594440387512678</v>
      </c>
      <c r="AT306" t="str">
        <f t="shared" si="68"/>
        <v>45449Shift_01</v>
      </c>
    </row>
    <row r="307" spans="1:46" x14ac:dyDescent="0.3">
      <c r="A307" s="2">
        <v>45449</v>
      </c>
      <c r="B307" t="s">
        <v>30</v>
      </c>
      <c r="C307">
        <v>8.4862500000000001</v>
      </c>
      <c r="D307">
        <v>38.333333333333343</v>
      </c>
      <c r="E307">
        <v>27.207692307692309</v>
      </c>
      <c r="F307">
        <v>55.17</v>
      </c>
      <c r="G307">
        <v>3.57</v>
      </c>
      <c r="H307">
        <v>3.3683333333333341</v>
      </c>
      <c r="I307">
        <v>157.25</v>
      </c>
      <c r="J307">
        <v>9.7736412637862635</v>
      </c>
      <c r="K307">
        <v>1.33106076204745E-2</v>
      </c>
      <c r="L307">
        <v>0.13009310388553749</v>
      </c>
      <c r="M307">
        <v>16.670662157191011</v>
      </c>
      <c r="N307">
        <v>2.5819508909008509E-3</v>
      </c>
      <c r="O307">
        <v>5225</v>
      </c>
      <c r="P307">
        <v>81.216173171365753</v>
      </c>
      <c r="Q307">
        <v>56773.572800000002</v>
      </c>
      <c r="R307">
        <v>0</v>
      </c>
      <c r="S307">
        <v>15.121600512399709</v>
      </c>
      <c r="T307">
        <f t="shared" si="60"/>
        <v>7.1283989522906204</v>
      </c>
      <c r="U307" t="e">
        <f t="shared" si="61"/>
        <v>#N/A</v>
      </c>
      <c r="V307">
        <f t="shared" si="69"/>
        <v>7.2462683326799997</v>
      </c>
      <c r="W307">
        <f t="shared" si="70"/>
        <v>8.5595912166925441</v>
      </c>
      <c r="X307" t="e">
        <f t="shared" si="62"/>
        <v>#N/A</v>
      </c>
      <c r="Y307" t="e">
        <f t="shared" si="63"/>
        <v>#N/A</v>
      </c>
      <c r="Z307" t="e">
        <f t="shared" si="73"/>
        <v>#N/A</v>
      </c>
      <c r="AA307" t="e">
        <f t="shared" si="73"/>
        <v>#N/A</v>
      </c>
      <c r="AB307" t="e">
        <f t="shared" si="73"/>
        <v>#N/A</v>
      </c>
      <c r="AC307" t="e">
        <f t="shared" si="73"/>
        <v>#N/A</v>
      </c>
      <c r="AG307">
        <f t="shared" si="72"/>
        <v>-6.7249999999999949E-2</v>
      </c>
      <c r="AH307">
        <f t="shared" si="72"/>
        <v>0</v>
      </c>
      <c r="AI307">
        <f t="shared" si="72"/>
        <v>-0.83141025641025657</v>
      </c>
      <c r="AJ307">
        <f t="shared" si="71"/>
        <v>-0.17241379310345073</v>
      </c>
      <c r="AK307">
        <f t="shared" si="71"/>
        <v>0.72000000000000064</v>
      </c>
      <c r="AL307">
        <f t="shared" si="71"/>
        <v>-0.15833333333332922</v>
      </c>
      <c r="AM307">
        <f t="shared" si="71"/>
        <v>-1.1409090909090931</v>
      </c>
      <c r="AN307">
        <f t="shared" si="64"/>
        <v>2.6319914222222223</v>
      </c>
      <c r="AO307">
        <f t="shared" si="65"/>
        <v>-0.9060687729771052</v>
      </c>
      <c r="AQ307">
        <f t="shared" si="66"/>
        <v>7.2462683326799997</v>
      </c>
      <c r="AR307" s="4">
        <f t="shared" si="67"/>
        <v>7.010529571901241</v>
      </c>
      <c r="AT307" t="str">
        <f t="shared" si="68"/>
        <v>45449Shift_02</v>
      </c>
    </row>
    <row r="308" spans="1:46" x14ac:dyDescent="0.3">
      <c r="A308" s="2">
        <v>45449</v>
      </c>
      <c r="B308" t="s">
        <v>31</v>
      </c>
      <c r="C308">
        <v>8.4862500000000001</v>
      </c>
      <c r="D308">
        <v>38.333333333333343</v>
      </c>
      <c r="E308">
        <v>27.207692307692309</v>
      </c>
      <c r="F308">
        <v>55.17</v>
      </c>
      <c r="G308">
        <v>3.57</v>
      </c>
      <c r="H308">
        <v>3.3683333333333341</v>
      </c>
      <c r="I308">
        <v>157.25</v>
      </c>
      <c r="J308">
        <v>9.7736412637862635</v>
      </c>
      <c r="K308">
        <v>1.33106076204745E-2</v>
      </c>
      <c r="L308">
        <v>0.13009310388553749</v>
      </c>
      <c r="M308">
        <v>16.670662157191011</v>
      </c>
      <c r="N308">
        <v>2.5819508909008509E-3</v>
      </c>
      <c r="O308">
        <v>5225</v>
      </c>
      <c r="P308">
        <v>81.216173171365753</v>
      </c>
      <c r="Q308">
        <v>56773.572800000002</v>
      </c>
      <c r="R308">
        <v>0</v>
      </c>
      <c r="S308">
        <v>15.121600512399709</v>
      </c>
      <c r="T308">
        <f t="shared" si="60"/>
        <v>7.1283989522906204</v>
      </c>
      <c r="U308" t="e">
        <f t="shared" si="61"/>
        <v>#N/A</v>
      </c>
      <c r="V308">
        <f t="shared" si="69"/>
        <v>7.2462683326799997</v>
      </c>
      <c r="W308">
        <f t="shared" si="70"/>
        <v>8.5595912166925441</v>
      </c>
      <c r="X308" t="e">
        <f t="shared" si="62"/>
        <v>#N/A</v>
      </c>
      <c r="Y308" t="e">
        <f t="shared" si="63"/>
        <v>#N/A</v>
      </c>
      <c r="Z308" t="e">
        <f t="shared" si="73"/>
        <v>#N/A</v>
      </c>
      <c r="AA308" t="e">
        <f t="shared" si="73"/>
        <v>#N/A</v>
      </c>
      <c r="AB308" t="e">
        <f t="shared" si="73"/>
        <v>#N/A</v>
      </c>
      <c r="AC308" t="e">
        <f t="shared" si="73"/>
        <v>#N/A</v>
      </c>
      <c r="AG308">
        <f t="shared" si="72"/>
        <v>-6.7249999999999949E-2</v>
      </c>
      <c r="AH308">
        <f t="shared" si="72"/>
        <v>0</v>
      </c>
      <c r="AI308">
        <f t="shared" si="72"/>
        <v>-0.83141025641025657</v>
      </c>
      <c r="AJ308">
        <f t="shared" si="71"/>
        <v>-0.17241379310345073</v>
      </c>
      <c r="AK308">
        <f t="shared" si="71"/>
        <v>0.72000000000000064</v>
      </c>
      <c r="AL308">
        <f t="shared" si="71"/>
        <v>-0.15833333333332922</v>
      </c>
      <c r="AM308">
        <f t="shared" si="71"/>
        <v>-1.1409090909090931</v>
      </c>
      <c r="AN308">
        <f t="shared" si="64"/>
        <v>2.6319914222222223</v>
      </c>
      <c r="AO308">
        <f t="shared" si="65"/>
        <v>-0.9060687729771052</v>
      </c>
      <c r="AQ308">
        <f t="shared" si="66"/>
        <v>7.2462683326799997</v>
      </c>
      <c r="AR308" s="4">
        <f t="shared" si="67"/>
        <v>7.010529571901241</v>
      </c>
      <c r="AT308" t="str">
        <f t="shared" si="68"/>
        <v>45449Shift_03</v>
      </c>
    </row>
    <row r="309" spans="1:46" x14ac:dyDescent="0.3">
      <c r="A309" s="2">
        <v>45449</v>
      </c>
      <c r="B309" t="s">
        <v>32</v>
      </c>
      <c r="C309">
        <v>8.4862500000000001</v>
      </c>
      <c r="D309">
        <v>38.333333333333343</v>
      </c>
      <c r="E309">
        <v>27.207692307692309</v>
      </c>
      <c r="F309">
        <v>55.17</v>
      </c>
      <c r="G309">
        <v>3.57</v>
      </c>
      <c r="H309">
        <v>3.3683333333333341</v>
      </c>
      <c r="I309">
        <v>157.25</v>
      </c>
      <c r="J309">
        <v>9.7736412637862635</v>
      </c>
      <c r="K309">
        <v>1.33106076204745E-2</v>
      </c>
      <c r="L309">
        <v>0.13009310388553749</v>
      </c>
      <c r="M309">
        <v>16.670662157191011</v>
      </c>
      <c r="N309">
        <v>2.5819508909008509E-3</v>
      </c>
      <c r="O309">
        <v>5225</v>
      </c>
      <c r="P309">
        <v>81.216173171365753</v>
      </c>
      <c r="Q309">
        <v>56773.572800000002</v>
      </c>
      <c r="R309">
        <v>0</v>
      </c>
      <c r="S309">
        <v>15.121600512399709</v>
      </c>
      <c r="T309">
        <f t="shared" si="60"/>
        <v>7.1283989522906204</v>
      </c>
      <c r="U309" t="e">
        <f t="shared" si="61"/>
        <v>#N/A</v>
      </c>
      <c r="V309">
        <f t="shared" si="69"/>
        <v>7.2462683326799997</v>
      </c>
      <c r="W309">
        <f t="shared" si="70"/>
        <v>8.5595912166925441</v>
      </c>
      <c r="X309" t="e">
        <f t="shared" si="62"/>
        <v>#N/A</v>
      </c>
      <c r="Y309" t="e">
        <f t="shared" si="63"/>
        <v>#N/A</v>
      </c>
      <c r="Z309" t="e">
        <f t="shared" si="73"/>
        <v>#N/A</v>
      </c>
      <c r="AA309" t="e">
        <f t="shared" si="73"/>
        <v>#N/A</v>
      </c>
      <c r="AB309" t="e">
        <f t="shared" si="73"/>
        <v>#N/A</v>
      </c>
      <c r="AC309" t="e">
        <f t="shared" si="73"/>
        <v>#N/A</v>
      </c>
      <c r="AG309">
        <f t="shared" si="72"/>
        <v>-6.7249999999999949E-2</v>
      </c>
      <c r="AH309">
        <f t="shared" si="72"/>
        <v>0</v>
      </c>
      <c r="AI309">
        <f t="shared" si="72"/>
        <v>-0.83141025641025657</v>
      </c>
      <c r="AJ309">
        <f t="shared" si="71"/>
        <v>-0.17241379310345073</v>
      </c>
      <c r="AK309">
        <f t="shared" si="71"/>
        <v>0.72000000000000064</v>
      </c>
      <c r="AL309">
        <f t="shared" si="71"/>
        <v>-0.15833333333332922</v>
      </c>
      <c r="AM309">
        <f t="shared" si="71"/>
        <v>-1.1409090909090931</v>
      </c>
      <c r="AN309">
        <f t="shared" si="64"/>
        <v>2.6319914222222223</v>
      </c>
      <c r="AO309">
        <f t="shared" si="65"/>
        <v>-0.9060687729771052</v>
      </c>
      <c r="AQ309">
        <f t="shared" si="66"/>
        <v>7.2462683326799997</v>
      </c>
      <c r="AR309" s="4">
        <f t="shared" si="67"/>
        <v>7.010529571901241</v>
      </c>
      <c r="AT309" t="str">
        <f t="shared" si="68"/>
        <v>45449Shift_04</v>
      </c>
    </row>
    <row r="310" spans="1:46" x14ac:dyDescent="0.3">
      <c r="A310" s="2">
        <v>45449</v>
      </c>
      <c r="B310" t="s">
        <v>19</v>
      </c>
      <c r="C310">
        <v>8.3566666666666674</v>
      </c>
      <c r="D310">
        <v>40.25</v>
      </c>
      <c r="E310">
        <v>27.146666666666661</v>
      </c>
      <c r="F310">
        <v>55.6</v>
      </c>
      <c r="G310">
        <v>3.57</v>
      </c>
      <c r="H310">
        <v>3.3125</v>
      </c>
      <c r="I310">
        <v>155.125</v>
      </c>
      <c r="J310">
        <v>9.2901640573188811</v>
      </c>
      <c r="K310">
        <v>1.365950482285485E-2</v>
      </c>
      <c r="L310">
        <v>0.12689904074606009</v>
      </c>
      <c r="M310">
        <v>21.837343496207978</v>
      </c>
      <c r="N310">
        <v>2.584406959211874E-3</v>
      </c>
      <c r="O310">
        <v>5225</v>
      </c>
      <c r="P310">
        <v>81.296224635840048</v>
      </c>
      <c r="Q310">
        <v>51212.873516666667</v>
      </c>
      <c r="R310">
        <v>0</v>
      </c>
      <c r="S310">
        <v>19.377109168258631</v>
      </c>
      <c r="T310">
        <f t="shared" si="60"/>
        <v>11.695826136324504</v>
      </c>
      <c r="U310" t="e">
        <f t="shared" si="61"/>
        <v>#N/A</v>
      </c>
      <c r="V310">
        <f t="shared" si="69"/>
        <v>12.140069475847767</v>
      </c>
      <c r="W310">
        <f t="shared" si="70"/>
        <v>13.711817124750592</v>
      </c>
      <c r="X310" t="e">
        <f t="shared" si="62"/>
        <v>#N/A</v>
      </c>
      <c r="Y310" t="e">
        <f t="shared" si="63"/>
        <v>#N/A</v>
      </c>
      <c r="Z310" t="e">
        <f t="shared" si="73"/>
        <v>#N/A</v>
      </c>
      <c r="AA310" t="e">
        <f t="shared" si="73"/>
        <v>#N/A</v>
      </c>
      <c r="AB310" t="e">
        <f t="shared" si="73"/>
        <v>#N/A</v>
      </c>
      <c r="AC310" t="e">
        <f t="shared" si="73"/>
        <v>#N/A</v>
      </c>
      <c r="AG310">
        <f t="shared" si="72"/>
        <v>-4.1333333333333402E-2</v>
      </c>
      <c r="AH310">
        <f t="shared" si="72"/>
        <v>0</v>
      </c>
      <c r="AI310">
        <f t="shared" si="72"/>
        <v>-0.78055555555555023</v>
      </c>
      <c r="AJ310">
        <f t="shared" si="71"/>
        <v>-0.9137931034482778</v>
      </c>
      <c r="AK310">
        <f t="shared" si="71"/>
        <v>0.72000000000000064</v>
      </c>
      <c r="AL310">
        <f t="shared" si="71"/>
        <v>-0.43749999999999961</v>
      </c>
      <c r="AM310">
        <f t="shared" si="71"/>
        <v>-0.65795454545454779</v>
      </c>
      <c r="AN310">
        <f t="shared" si="64"/>
        <v>2.014135946296296</v>
      </c>
      <c r="AO310">
        <f t="shared" si="65"/>
        <v>-0.10027342886480106</v>
      </c>
      <c r="AQ310">
        <f t="shared" si="66"/>
        <v>12.140069475847767</v>
      </c>
      <c r="AR310" s="4">
        <f t="shared" si="67"/>
        <v>11.251582796801241</v>
      </c>
      <c r="AT310" t="str">
        <f t="shared" si="68"/>
        <v>45449Shift_10</v>
      </c>
    </row>
    <row r="311" spans="1:46" x14ac:dyDescent="0.3">
      <c r="A311" s="2">
        <v>45449</v>
      </c>
      <c r="B311" t="s">
        <v>20</v>
      </c>
      <c r="C311">
        <v>8.3780000000000001</v>
      </c>
      <c r="D311">
        <v>39.25</v>
      </c>
      <c r="E311">
        <v>27.157777777777781</v>
      </c>
      <c r="F311">
        <v>55.6</v>
      </c>
      <c r="G311">
        <v>3.57</v>
      </c>
      <c r="H311">
        <v>3.2675000000000001</v>
      </c>
      <c r="I311">
        <v>153.125</v>
      </c>
      <c r="J311">
        <v>8.7918555698897993</v>
      </c>
      <c r="K311">
        <v>1.1656882813912681E-2</v>
      </c>
      <c r="L311">
        <v>0.10248563009505091</v>
      </c>
      <c r="M311">
        <v>21.022160152528119</v>
      </c>
      <c r="N311">
        <v>2.5840126904671181E-3</v>
      </c>
      <c r="O311">
        <v>5225</v>
      </c>
      <c r="P311">
        <v>81.283593871638743</v>
      </c>
      <c r="Q311">
        <v>43626.841583333327</v>
      </c>
      <c r="R311">
        <v>0</v>
      </c>
      <c r="S311">
        <v>19.048593733751339</v>
      </c>
      <c r="T311">
        <f t="shared" si="60"/>
        <v>11.100345257255821</v>
      </c>
      <c r="U311" t="e">
        <f t="shared" si="61"/>
        <v>#N/A</v>
      </c>
      <c r="V311">
        <f t="shared" si="69"/>
        <v>11.528527369465525</v>
      </c>
      <c r="W311">
        <f t="shared" si="70"/>
        <v>12.645729563822895</v>
      </c>
      <c r="X311" t="e">
        <f t="shared" si="62"/>
        <v>#N/A</v>
      </c>
      <c r="Y311" t="e">
        <f t="shared" si="63"/>
        <v>#N/A</v>
      </c>
      <c r="Z311" t="e">
        <f t="shared" si="73"/>
        <v>#N/A</v>
      </c>
      <c r="AA311" t="e">
        <f t="shared" si="73"/>
        <v>#N/A</v>
      </c>
      <c r="AB311" t="e">
        <f t="shared" si="73"/>
        <v>#N/A</v>
      </c>
      <c r="AC311" t="e">
        <f t="shared" si="73"/>
        <v>#N/A</v>
      </c>
      <c r="AG311">
        <f t="shared" si="72"/>
        <v>-4.5599999999999953E-2</v>
      </c>
      <c r="AH311">
        <f t="shared" si="72"/>
        <v>0</v>
      </c>
      <c r="AI311">
        <f t="shared" si="72"/>
        <v>-0.78981481481481686</v>
      </c>
      <c r="AJ311">
        <f t="shared" si="71"/>
        <v>-0.9137931034482778</v>
      </c>
      <c r="AK311">
        <f t="shared" si="71"/>
        <v>0.72000000000000064</v>
      </c>
      <c r="AL311">
        <f t="shared" si="71"/>
        <v>-0.6624999999999992</v>
      </c>
      <c r="AM311">
        <f t="shared" si="71"/>
        <v>-0.20340909090909323</v>
      </c>
      <c r="AN311">
        <f t="shared" si="64"/>
        <v>1.1712435092592584</v>
      </c>
      <c r="AO311">
        <f t="shared" si="65"/>
        <v>0.7302407168503352</v>
      </c>
      <c r="AQ311">
        <f t="shared" si="66"/>
        <v>11.528527369465525</v>
      </c>
      <c r="AR311" s="4">
        <f t="shared" si="67"/>
        <v>10.672163145046115</v>
      </c>
      <c r="AT311" t="str">
        <f t="shared" si="68"/>
        <v>45449Shift_11</v>
      </c>
    </row>
    <row r="312" spans="1:46" x14ac:dyDescent="0.3">
      <c r="A312" s="2">
        <v>45449</v>
      </c>
      <c r="B312" t="s">
        <v>21</v>
      </c>
      <c r="C312">
        <v>8.3066666666666666</v>
      </c>
      <c r="D312">
        <v>39</v>
      </c>
      <c r="E312">
        <v>26.90111111111111</v>
      </c>
      <c r="F312">
        <v>55.6</v>
      </c>
      <c r="G312">
        <v>3.57</v>
      </c>
      <c r="H312">
        <v>3.2425000000000002</v>
      </c>
      <c r="I312">
        <v>154.875</v>
      </c>
      <c r="J312">
        <v>8.589999610069297</v>
      </c>
      <c r="K312">
        <v>1.0442056783556249E-2</v>
      </c>
      <c r="L312">
        <v>8.9697263699069649E-2</v>
      </c>
      <c r="M312">
        <v>22.371694631778741</v>
      </c>
      <c r="N312">
        <v>2.5846549991637609E-3</v>
      </c>
      <c r="O312">
        <v>5225</v>
      </c>
      <c r="P312">
        <v>81.304503943807575</v>
      </c>
      <c r="Q312">
        <v>38685.674064197527</v>
      </c>
      <c r="R312">
        <v>0</v>
      </c>
      <c r="S312">
        <v>19.971723535955441</v>
      </c>
      <c r="T312">
        <f t="shared" si="60"/>
        <v>11.928377303638634</v>
      </c>
      <c r="U312" t="e">
        <f t="shared" si="61"/>
        <v>#N/A</v>
      </c>
      <c r="V312">
        <f t="shared" si="69"/>
        <v>12.370898118007961</v>
      </c>
      <c r="W312">
        <f t="shared" si="70"/>
        <v>13.885827585092605</v>
      </c>
      <c r="X312" t="e">
        <f t="shared" si="62"/>
        <v>#N/A</v>
      </c>
      <c r="Y312" t="e">
        <f t="shared" si="63"/>
        <v>#N/A</v>
      </c>
      <c r="Z312" t="e">
        <f t="shared" si="73"/>
        <v>#N/A</v>
      </c>
      <c r="AA312" t="e">
        <f t="shared" si="73"/>
        <v>#N/A</v>
      </c>
      <c r="AB312" t="e">
        <f t="shared" si="73"/>
        <v>#N/A</v>
      </c>
      <c r="AC312" t="e">
        <f t="shared" si="73"/>
        <v>#N/A</v>
      </c>
      <c r="AG312">
        <f t="shared" si="72"/>
        <v>-3.1333333333333262E-2</v>
      </c>
      <c r="AH312">
        <f t="shared" si="72"/>
        <v>0</v>
      </c>
      <c r="AI312">
        <f t="shared" si="72"/>
        <v>-0.57592592592592418</v>
      </c>
      <c r="AJ312">
        <f t="shared" si="71"/>
        <v>-0.9137931034482778</v>
      </c>
      <c r="AK312">
        <f t="shared" si="71"/>
        <v>0.72000000000000064</v>
      </c>
      <c r="AL312">
        <f t="shared" si="71"/>
        <v>-0.78749999999999876</v>
      </c>
      <c r="AM312">
        <f t="shared" si="71"/>
        <v>-0.60113636363636591</v>
      </c>
      <c r="AN312">
        <f t="shared" si="64"/>
        <v>0.62222489602194719</v>
      </c>
      <c r="AO312">
        <f t="shared" si="65"/>
        <v>1.0666673165511724</v>
      </c>
      <c r="AQ312">
        <f t="shared" si="66"/>
        <v>12.370898118007961</v>
      </c>
      <c r="AR312" s="4">
        <f t="shared" si="67"/>
        <v>11.485856489269304</v>
      </c>
      <c r="AT312" t="str">
        <f t="shared" si="68"/>
        <v>45449Shift_12</v>
      </c>
    </row>
    <row r="313" spans="1:46" x14ac:dyDescent="0.3">
      <c r="A313" s="2">
        <v>45449</v>
      </c>
      <c r="B313" t="s">
        <v>22</v>
      </c>
      <c r="C313">
        <v>8.2880000000000003</v>
      </c>
      <c r="D313">
        <v>38.857142857142847</v>
      </c>
      <c r="E313">
        <v>26.9925</v>
      </c>
      <c r="F313">
        <v>55.6</v>
      </c>
      <c r="G313">
        <v>3.57</v>
      </c>
      <c r="H313">
        <v>3.2228571428571429</v>
      </c>
      <c r="I313">
        <v>154.57142857142861</v>
      </c>
      <c r="J313">
        <v>8.4655016779946948</v>
      </c>
      <c r="K313">
        <v>5.4589986540974026E-3</v>
      </c>
      <c r="L313">
        <v>4.6213162266432337E-2</v>
      </c>
      <c r="M313">
        <v>21.638727868859281</v>
      </c>
      <c r="N313">
        <v>2.5843797898233928E-3</v>
      </c>
      <c r="O313">
        <v>5225.0000000000009</v>
      </c>
      <c r="P313">
        <v>81.29314710628185</v>
      </c>
      <c r="Q313">
        <v>20094.651545679011</v>
      </c>
      <c r="R313">
        <v>0</v>
      </c>
      <c r="S313">
        <v>19.313193511706459</v>
      </c>
      <c r="T313">
        <f t="shared" si="60"/>
        <v>9.2383146882461915</v>
      </c>
      <c r="U313" t="e">
        <f t="shared" si="61"/>
        <v>#N/A</v>
      </c>
      <c r="V313">
        <f t="shared" si="69"/>
        <v>9.6781138865270293</v>
      </c>
      <c r="W313">
        <f t="shared" si="70"/>
        <v>11.124049847118176</v>
      </c>
      <c r="X313" t="e">
        <f t="shared" si="62"/>
        <v>#N/A</v>
      </c>
      <c r="Y313" t="e">
        <f t="shared" si="63"/>
        <v>#N/A</v>
      </c>
      <c r="Z313" t="e">
        <f t="shared" si="73"/>
        <v>#N/A</v>
      </c>
      <c r="AA313" t="e">
        <f t="shared" si="73"/>
        <v>#N/A</v>
      </c>
      <c r="AB313" t="e">
        <f t="shared" si="73"/>
        <v>#N/A</v>
      </c>
      <c r="AC313" t="e">
        <f t="shared" si="73"/>
        <v>#N/A</v>
      </c>
      <c r="AG313">
        <f t="shared" si="72"/>
        <v>-2.7599999999999982E-2</v>
      </c>
      <c r="AH313">
        <f t="shared" si="72"/>
        <v>0</v>
      </c>
      <c r="AI313">
        <f t="shared" si="72"/>
        <v>-0.65208333333333246</v>
      </c>
      <c r="AJ313">
        <f t="shared" si="71"/>
        <v>-0.9137931034482778</v>
      </c>
      <c r="AK313">
        <f t="shared" si="71"/>
        <v>0.72000000000000064</v>
      </c>
      <c r="AL313">
        <f t="shared" si="71"/>
        <v>-0.88571428571428534</v>
      </c>
      <c r="AM313">
        <f t="shared" si="71"/>
        <v>-0.53214285714286869</v>
      </c>
      <c r="AN313">
        <f t="shared" si="64"/>
        <v>-1.4434442727023322</v>
      </c>
      <c r="AO313">
        <f t="shared" si="65"/>
        <v>1.2741638700088429</v>
      </c>
      <c r="AQ313">
        <f t="shared" si="66"/>
        <v>9.6781138865270293</v>
      </c>
      <c r="AR313" s="4">
        <f t="shared" si="67"/>
        <v>8.7985154899653537</v>
      </c>
      <c r="AT313" t="str">
        <f t="shared" si="68"/>
        <v>45449Shift_13</v>
      </c>
    </row>
    <row r="314" spans="1:46" x14ac:dyDescent="0.3">
      <c r="A314" s="2">
        <v>45449</v>
      </c>
      <c r="B314" t="s">
        <v>23</v>
      </c>
      <c r="C314">
        <v>8.2233333333333345</v>
      </c>
      <c r="D314">
        <v>38.875</v>
      </c>
      <c r="E314">
        <v>26.704999999999998</v>
      </c>
      <c r="F314">
        <v>55.6</v>
      </c>
      <c r="G314">
        <v>3.57</v>
      </c>
      <c r="H314">
        <v>3.2075</v>
      </c>
      <c r="I314">
        <v>155.75</v>
      </c>
      <c r="J314">
        <v>8.2112856108927605</v>
      </c>
      <c r="K314">
        <v>5.1620149848257057E-3</v>
      </c>
      <c r="L314">
        <v>4.2386779368112137E-2</v>
      </c>
      <c r="M314">
        <v>23.05045505438223</v>
      </c>
      <c r="N314">
        <v>2.585179562664922E-3</v>
      </c>
      <c r="O314">
        <v>5225</v>
      </c>
      <c r="P314">
        <v>81.315020888335809</v>
      </c>
      <c r="Q314">
        <v>20864.28</v>
      </c>
      <c r="R314">
        <v>0</v>
      </c>
      <c r="S314">
        <v>20.437139299421251</v>
      </c>
      <c r="T314">
        <f t="shared" si="60"/>
        <v>11.057161273689669</v>
      </c>
      <c r="U314" t="e">
        <f t="shared" si="61"/>
        <v>#N/A</v>
      </c>
      <c r="V314">
        <f t="shared" si="69"/>
        <v>11.506922599446018</v>
      </c>
      <c r="W314">
        <f t="shared" si="70"/>
        <v>13.220715702894298</v>
      </c>
      <c r="X314" t="e">
        <f t="shared" si="62"/>
        <v>#N/A</v>
      </c>
      <c r="Y314" t="e">
        <f t="shared" si="63"/>
        <v>#N/A</v>
      </c>
      <c r="Z314" t="e">
        <f t="shared" si="73"/>
        <v>#N/A</v>
      </c>
      <c r="AA314" t="e">
        <f t="shared" si="73"/>
        <v>#N/A</v>
      </c>
      <c r="AB314" t="e">
        <f t="shared" si="73"/>
        <v>#N/A</v>
      </c>
      <c r="AC314" t="e">
        <f t="shared" si="73"/>
        <v>#N/A</v>
      </c>
      <c r="AG314">
        <f t="shared" si="72"/>
        <v>-1.4666666666666828E-2</v>
      </c>
      <c r="AH314">
        <f t="shared" si="72"/>
        <v>0</v>
      </c>
      <c r="AI314">
        <f t="shared" si="72"/>
        <v>-0.41249999999999787</v>
      </c>
      <c r="AJ314">
        <f t="shared" si="71"/>
        <v>-0.9137931034482778</v>
      </c>
      <c r="AK314">
        <f t="shared" si="71"/>
        <v>0.72000000000000064</v>
      </c>
      <c r="AL314">
        <f t="shared" si="71"/>
        <v>-0.96249999999999947</v>
      </c>
      <c r="AM314">
        <f t="shared" si="71"/>
        <v>-0.80000000000000238</v>
      </c>
      <c r="AN314">
        <f t="shared" si="64"/>
        <v>-1.3579300000000003</v>
      </c>
      <c r="AO314">
        <f t="shared" si="65"/>
        <v>1.6978573151787333</v>
      </c>
      <c r="AQ314">
        <f t="shared" si="66"/>
        <v>11.506922599446018</v>
      </c>
      <c r="AR314" s="4">
        <f t="shared" si="67"/>
        <v>10.607399947933319</v>
      </c>
      <c r="AT314" t="str">
        <f t="shared" si="68"/>
        <v>45449Shift_14</v>
      </c>
    </row>
    <row r="315" spans="1:46" x14ac:dyDescent="0.3">
      <c r="A315" s="2">
        <v>45449</v>
      </c>
      <c r="B315" t="s">
        <v>24</v>
      </c>
      <c r="C315">
        <v>8.1879999999999988</v>
      </c>
      <c r="D315">
        <v>38.25</v>
      </c>
      <c r="E315">
        <v>26.502500000000001</v>
      </c>
      <c r="F315">
        <v>55.6</v>
      </c>
      <c r="G315">
        <v>3.57</v>
      </c>
      <c r="H315">
        <v>3.1625000000000001</v>
      </c>
      <c r="I315">
        <v>155.125</v>
      </c>
      <c r="J315">
        <v>7.8484668141246416</v>
      </c>
      <c r="K315">
        <v>4.6262867468947382E-3</v>
      </c>
      <c r="L315">
        <v>3.6309258005628002E-2</v>
      </c>
      <c r="M315">
        <v>23.816328437024652</v>
      </c>
      <c r="N315">
        <v>2.5855421589897E-3</v>
      </c>
      <c r="O315">
        <v>5225</v>
      </c>
      <c r="P315">
        <v>81.326887573683535</v>
      </c>
      <c r="Q315">
        <v>20864.28</v>
      </c>
      <c r="R315">
        <v>0</v>
      </c>
      <c r="S315">
        <v>21.354242345574161</v>
      </c>
      <c r="T315">
        <f t="shared" si="60"/>
        <v>12.525186876640259</v>
      </c>
      <c r="U315" t="e">
        <f t="shared" si="61"/>
        <v>#N/A</v>
      </c>
      <c r="V315">
        <f t="shared" si="69"/>
        <v>12.970356097914092</v>
      </c>
      <c r="W315">
        <f t="shared" si="70"/>
        <v>14.542103746816917</v>
      </c>
      <c r="X315" t="e">
        <f t="shared" si="62"/>
        <v>#N/A</v>
      </c>
      <c r="Y315" t="e">
        <f t="shared" si="63"/>
        <v>#N/A</v>
      </c>
      <c r="Z315" t="e">
        <f t="shared" si="73"/>
        <v>#N/A</v>
      </c>
      <c r="AA315" t="e">
        <f t="shared" si="73"/>
        <v>#N/A</v>
      </c>
      <c r="AB315" t="e">
        <f t="shared" si="73"/>
        <v>#N/A</v>
      </c>
      <c r="AC315" t="e">
        <f t="shared" si="73"/>
        <v>#N/A</v>
      </c>
      <c r="AG315">
        <f t="shared" si="72"/>
        <v>-7.5999999999996964E-3</v>
      </c>
      <c r="AH315">
        <f t="shared" si="72"/>
        <v>0</v>
      </c>
      <c r="AI315">
        <f t="shared" si="72"/>
        <v>-0.24375000000000033</v>
      </c>
      <c r="AJ315">
        <f t="shared" si="71"/>
        <v>-0.9137931034482778</v>
      </c>
      <c r="AK315">
        <f t="shared" si="71"/>
        <v>0.72000000000000064</v>
      </c>
      <c r="AL315">
        <f t="shared" si="71"/>
        <v>-1.1874999999999991</v>
      </c>
      <c r="AM315">
        <f t="shared" si="71"/>
        <v>-0.65795454545454779</v>
      </c>
      <c r="AN315">
        <f t="shared" si="64"/>
        <v>-1.3579300000000003</v>
      </c>
      <c r="AO315">
        <f t="shared" si="65"/>
        <v>2.3025553097922646</v>
      </c>
      <c r="AQ315">
        <f t="shared" si="66"/>
        <v>12.970356097914092</v>
      </c>
      <c r="AR315" s="4">
        <f t="shared" si="67"/>
        <v>12.080017655366426</v>
      </c>
      <c r="AT315" t="str">
        <f t="shared" si="68"/>
        <v>45449Shift_15</v>
      </c>
    </row>
    <row r="316" spans="1:46" x14ac:dyDescent="0.3">
      <c r="A316" s="2">
        <v>45449</v>
      </c>
      <c r="B316" t="s">
        <v>25</v>
      </c>
      <c r="C316">
        <v>8.0180000000000007</v>
      </c>
      <c r="D316">
        <v>36.625</v>
      </c>
      <c r="E316">
        <v>25.55</v>
      </c>
      <c r="F316">
        <v>55.6</v>
      </c>
      <c r="G316">
        <v>3.13</v>
      </c>
      <c r="H316">
        <v>3.0550000000000002</v>
      </c>
      <c r="I316">
        <v>154.75</v>
      </c>
      <c r="J316">
        <v>7.2144477686439998</v>
      </c>
      <c r="K316">
        <v>6.6160432808644743E-3</v>
      </c>
      <c r="L316">
        <v>4.7731098684884843E-2</v>
      </c>
      <c r="M316">
        <v>27.05174183612932</v>
      </c>
      <c r="N316">
        <v>0.78682804783357541</v>
      </c>
      <c r="O316">
        <v>5225</v>
      </c>
      <c r="P316">
        <v>81.389169454735622</v>
      </c>
      <c r="Q316">
        <v>33142.080416666671</v>
      </c>
      <c r="R316">
        <v>0</v>
      </c>
      <c r="S316">
        <v>27.039009862705761</v>
      </c>
      <c r="T316">
        <f t="shared" si="60"/>
        <v>21.059039426552729</v>
      </c>
      <c r="U316" t="e">
        <f t="shared" si="61"/>
        <v>#N/A</v>
      </c>
      <c r="V316">
        <f t="shared" si="69"/>
        <v>20.322145225176733</v>
      </c>
      <c r="W316">
        <f t="shared" si="70"/>
        <v>21.808665601352285</v>
      </c>
      <c r="X316" t="e">
        <f t="shared" si="62"/>
        <v>#N/A</v>
      </c>
      <c r="Y316" t="e">
        <f t="shared" si="63"/>
        <v>#N/A</v>
      </c>
      <c r="Z316" t="e">
        <f t="shared" si="73"/>
        <v>#N/A</v>
      </c>
      <c r="AA316" t="e">
        <f t="shared" si="73"/>
        <v>#N/A</v>
      </c>
      <c r="AB316" t="e">
        <f t="shared" si="73"/>
        <v>#N/A</v>
      </c>
      <c r="AC316" t="e">
        <f t="shared" si="73"/>
        <v>#N/A</v>
      </c>
      <c r="AG316">
        <f t="shared" si="72"/>
        <v>2.6399999999999937E-2</v>
      </c>
      <c r="AH316">
        <f t="shared" si="72"/>
        <v>0</v>
      </c>
      <c r="AI316">
        <f t="shared" si="72"/>
        <v>0.55000000000000016</v>
      </c>
      <c r="AJ316">
        <f t="shared" si="71"/>
        <v>-0.9137931034482778</v>
      </c>
      <c r="AK316">
        <f t="shared" si="71"/>
        <v>2.0400000000000005</v>
      </c>
      <c r="AL316">
        <f t="shared" si="71"/>
        <v>-1.7249999999999988</v>
      </c>
      <c r="AM316">
        <f t="shared" si="71"/>
        <v>-0.57272727272727508</v>
      </c>
      <c r="AN316">
        <f t="shared" si="64"/>
        <v>6.2700462962966413E-3</v>
      </c>
      <c r="AO316">
        <f t="shared" si="65"/>
        <v>3.3592537189266678</v>
      </c>
      <c r="AQ316">
        <f t="shared" si="66"/>
        <v>20.322145225176733</v>
      </c>
      <c r="AR316" s="4">
        <f t="shared" si="67"/>
        <v>21.795933627928726</v>
      </c>
      <c r="AT316" t="str">
        <f t="shared" si="68"/>
        <v>45449Shift_21</v>
      </c>
    </row>
    <row r="317" spans="1:46" x14ac:dyDescent="0.3">
      <c r="A317" s="2">
        <v>45449</v>
      </c>
      <c r="B317" t="s">
        <v>26</v>
      </c>
      <c r="C317">
        <v>8.0180000000000007</v>
      </c>
      <c r="D317">
        <v>36.857142857142847</v>
      </c>
      <c r="E317">
        <v>25.614285714285721</v>
      </c>
      <c r="F317">
        <v>55.6</v>
      </c>
      <c r="G317">
        <v>3.13</v>
      </c>
      <c r="H317">
        <v>3.0571428571428569</v>
      </c>
      <c r="I317">
        <v>154.71428571428569</v>
      </c>
      <c r="J317">
        <v>7.412005282872963</v>
      </c>
      <c r="K317">
        <v>6.4300043869128251E-3</v>
      </c>
      <c r="L317">
        <v>4.7659226484694187E-2</v>
      </c>
      <c r="M317">
        <v>27.052878897521222</v>
      </c>
      <c r="N317">
        <v>1.0064792674102789</v>
      </c>
      <c r="O317">
        <v>5225</v>
      </c>
      <c r="P317">
        <v>81.39259039819197</v>
      </c>
      <c r="Q317">
        <v>32152.33041666666</v>
      </c>
      <c r="R317">
        <v>0</v>
      </c>
      <c r="S317">
        <v>27.012432088782571</v>
      </c>
      <c r="T317">
        <f t="shared" si="60"/>
        <v>20.568285623051217</v>
      </c>
      <c r="U317" t="e">
        <f t="shared" si="61"/>
        <v>#N/A</v>
      </c>
      <c r="V317">
        <f t="shared" si="69"/>
        <v>19.84930728089121</v>
      </c>
      <c r="W317">
        <f t="shared" si="70"/>
        <v>21.327710773949875</v>
      </c>
      <c r="X317" t="e">
        <f t="shared" si="62"/>
        <v>#N/A</v>
      </c>
      <c r="Y317" t="e">
        <f t="shared" si="63"/>
        <v>#N/A</v>
      </c>
      <c r="Z317" t="e">
        <f t="shared" si="73"/>
        <v>#N/A</v>
      </c>
      <c r="AA317" t="e">
        <f t="shared" si="73"/>
        <v>#N/A</v>
      </c>
      <c r="AB317" t="e">
        <f t="shared" si="73"/>
        <v>#N/A</v>
      </c>
      <c r="AC317" t="e">
        <f t="shared" si="73"/>
        <v>#N/A</v>
      </c>
      <c r="AG317">
        <f t="shared" si="72"/>
        <v>2.6399999999999937E-2</v>
      </c>
      <c r="AH317">
        <f t="shared" si="72"/>
        <v>0</v>
      </c>
      <c r="AI317">
        <f t="shared" si="72"/>
        <v>0.49642857142856656</v>
      </c>
      <c r="AJ317">
        <f t="shared" si="71"/>
        <v>-0.9137931034482778</v>
      </c>
      <c r="AK317">
        <f t="shared" si="71"/>
        <v>2.0400000000000005</v>
      </c>
      <c r="AL317">
        <f t="shared" si="71"/>
        <v>-1.7142857142857151</v>
      </c>
      <c r="AM317">
        <f t="shared" si="71"/>
        <v>-0.56461038961038734</v>
      </c>
      <c r="AN317">
        <f t="shared" si="64"/>
        <v>-0.10370217592592679</v>
      </c>
      <c r="AO317">
        <f t="shared" si="65"/>
        <v>3.0299911952117293</v>
      </c>
      <c r="AQ317">
        <f t="shared" si="66"/>
        <v>19.84930728089121</v>
      </c>
      <c r="AR317" s="4">
        <f t="shared" si="67"/>
        <v>21.287263965211224</v>
      </c>
      <c r="AT317" t="str">
        <f t="shared" si="68"/>
        <v>45449Shift_22</v>
      </c>
    </row>
    <row r="318" spans="1:46" x14ac:dyDescent="0.3">
      <c r="A318" s="2">
        <v>45449</v>
      </c>
      <c r="B318" t="s">
        <v>27</v>
      </c>
      <c r="C318">
        <v>8.0350000000000001</v>
      </c>
      <c r="D318">
        <v>36.5</v>
      </c>
      <c r="E318">
        <v>25.6</v>
      </c>
      <c r="F318">
        <v>55.6</v>
      </c>
      <c r="G318">
        <v>3.13</v>
      </c>
      <c r="H318">
        <v>3.0333333333333332</v>
      </c>
      <c r="I318">
        <v>152.83333333333329</v>
      </c>
      <c r="J318">
        <v>7.4450211153585384</v>
      </c>
      <c r="K318">
        <v>6.7695190378446049E-3</v>
      </c>
      <c r="L318">
        <v>5.0399212177574697E-2</v>
      </c>
      <c r="M318">
        <v>27.053076452229138</v>
      </c>
      <c r="N318">
        <v>1.0448670932878079</v>
      </c>
      <c r="O318">
        <v>5225</v>
      </c>
      <c r="P318">
        <v>81.393188253547478</v>
      </c>
      <c r="Q318">
        <v>31670.720000000001</v>
      </c>
      <c r="R318">
        <v>0</v>
      </c>
      <c r="S318">
        <v>27.047184071788099</v>
      </c>
      <c r="T318">
        <f t="shared" si="60"/>
        <v>20.580423467515203</v>
      </c>
      <c r="U318" t="e">
        <f t="shared" si="61"/>
        <v>#N/A</v>
      </c>
      <c r="V318">
        <f t="shared" si="69"/>
        <v>20.057912499950984</v>
      </c>
      <c r="W318">
        <f t="shared" si="70"/>
        <v>21.108826815520466</v>
      </c>
      <c r="X318" t="e">
        <f t="shared" si="62"/>
        <v>#N/A</v>
      </c>
      <c r="Y318" t="e">
        <f t="shared" si="63"/>
        <v>#N/A</v>
      </c>
      <c r="Z318" t="e">
        <f t="shared" si="73"/>
        <v>#N/A</v>
      </c>
      <c r="AA318" t="e">
        <f t="shared" si="73"/>
        <v>#N/A</v>
      </c>
      <c r="AB318" t="e">
        <f t="shared" si="73"/>
        <v>#N/A</v>
      </c>
      <c r="AC318" t="e">
        <f t="shared" si="73"/>
        <v>#N/A</v>
      </c>
      <c r="AG318">
        <f t="shared" si="72"/>
        <v>2.3000000000000045E-2</v>
      </c>
      <c r="AH318">
        <f t="shared" si="72"/>
        <v>0</v>
      </c>
      <c r="AI318">
        <f t="shared" si="72"/>
        <v>0.50833333333333286</v>
      </c>
      <c r="AJ318">
        <f t="shared" si="71"/>
        <v>-0.9137931034482778</v>
      </c>
      <c r="AK318">
        <f t="shared" si="71"/>
        <v>2.0400000000000005</v>
      </c>
      <c r="AL318">
        <f t="shared" si="71"/>
        <v>-1.8333333333333337</v>
      </c>
      <c r="AM318">
        <f t="shared" si="71"/>
        <v>-0.13712121212120368</v>
      </c>
      <c r="AN318">
        <f t="shared" si="64"/>
        <v>-0.15721444444444449</v>
      </c>
      <c r="AO318">
        <f t="shared" si="65"/>
        <v>2.9749648077357702</v>
      </c>
      <c r="AQ318">
        <f t="shared" si="66"/>
        <v>20.057912499950984</v>
      </c>
      <c r="AR318" s="4">
        <f t="shared" si="67"/>
        <v>21.102934435079426</v>
      </c>
      <c r="AT318" t="str">
        <f t="shared" si="68"/>
        <v>45449Shift_23</v>
      </c>
    </row>
    <row r="319" spans="1:46" x14ac:dyDescent="0.3">
      <c r="A319" s="2">
        <v>45450</v>
      </c>
      <c r="B319" t="s">
        <v>28</v>
      </c>
      <c r="C319">
        <v>8.0350000000000001</v>
      </c>
      <c r="D319">
        <v>36.5</v>
      </c>
      <c r="E319">
        <v>25.6</v>
      </c>
      <c r="F319">
        <v>55.6</v>
      </c>
      <c r="G319">
        <v>3.13</v>
      </c>
      <c r="H319">
        <v>3.0333333333333332</v>
      </c>
      <c r="I319">
        <v>152.83333333333329</v>
      </c>
      <c r="J319">
        <v>7.4268306389038372</v>
      </c>
      <c r="K319">
        <v>6.6976965060593406E-3</v>
      </c>
      <c r="L319">
        <v>4.9742657621280689E-2</v>
      </c>
      <c r="M319">
        <v>27.053204875171211</v>
      </c>
      <c r="N319">
        <v>1.0696807449986669</v>
      </c>
      <c r="O319">
        <v>5225</v>
      </c>
      <c r="P319">
        <v>81.393574713412789</v>
      </c>
      <c r="Q319">
        <v>29251.72</v>
      </c>
      <c r="R319">
        <v>0</v>
      </c>
      <c r="S319">
        <v>27.046805153240271</v>
      </c>
      <c r="T319">
        <f t="shared" si="60"/>
        <v>20.341837902692383</v>
      </c>
      <c r="U319" t="e">
        <f t="shared" si="61"/>
        <v>#N/A</v>
      </c>
      <c r="V319">
        <f t="shared" si="69"/>
        <v>19.819580605873114</v>
      </c>
      <c r="W319">
        <f t="shared" si="70"/>
        <v>20.870494921442596</v>
      </c>
      <c r="X319" t="e">
        <f t="shared" si="62"/>
        <v>#N/A</v>
      </c>
      <c r="Y319" t="e">
        <f t="shared" si="63"/>
        <v>#N/A</v>
      </c>
      <c r="Z319" t="e">
        <f t="shared" si="73"/>
        <v>#N/A</v>
      </c>
      <c r="AA319" t="e">
        <f t="shared" si="73"/>
        <v>#N/A</v>
      </c>
      <c r="AB319" t="e">
        <f t="shared" si="73"/>
        <v>#N/A</v>
      </c>
      <c r="AC319" t="e">
        <f t="shared" si="73"/>
        <v>#N/A</v>
      </c>
      <c r="AG319">
        <f t="shared" si="72"/>
        <v>2.3000000000000045E-2</v>
      </c>
      <c r="AH319">
        <f t="shared" si="72"/>
        <v>0</v>
      </c>
      <c r="AI319">
        <f t="shared" si="72"/>
        <v>0.50833333333333286</v>
      </c>
      <c r="AJ319">
        <f t="shared" si="71"/>
        <v>-0.9137931034482778</v>
      </c>
      <c r="AK319">
        <f t="shared" si="71"/>
        <v>2.0400000000000005</v>
      </c>
      <c r="AL319">
        <f t="shared" si="71"/>
        <v>-1.8333333333333337</v>
      </c>
      <c r="AM319">
        <f t="shared" si="71"/>
        <v>-0.13712121212120368</v>
      </c>
      <c r="AN319">
        <f t="shared" si="64"/>
        <v>-0.42599222222222227</v>
      </c>
      <c r="AO319">
        <f t="shared" si="65"/>
        <v>3.0052822684936054</v>
      </c>
      <c r="AQ319">
        <f t="shared" si="66"/>
        <v>19.819580605873114</v>
      </c>
      <c r="AR319" s="4">
        <f t="shared" si="67"/>
        <v>20.864095199511656</v>
      </c>
      <c r="AT319" t="str">
        <f t="shared" si="68"/>
        <v>45450Shift_00</v>
      </c>
    </row>
    <row r="320" spans="1:46" x14ac:dyDescent="0.3">
      <c r="A320" s="2">
        <v>45450</v>
      </c>
      <c r="B320" t="s">
        <v>29</v>
      </c>
      <c r="C320">
        <v>8.08</v>
      </c>
      <c r="D320">
        <v>36</v>
      </c>
      <c r="E320">
        <v>25.82</v>
      </c>
      <c r="F320">
        <v>55.6</v>
      </c>
      <c r="G320">
        <v>3.13</v>
      </c>
      <c r="H320">
        <v>3.02</v>
      </c>
      <c r="I320">
        <v>150.6</v>
      </c>
      <c r="J320">
        <v>7.5305262337272394</v>
      </c>
      <c r="K320">
        <v>5.9771283345719907E-3</v>
      </c>
      <c r="L320">
        <v>4.5010921725848779E-2</v>
      </c>
      <c r="M320">
        <v>27.057576064191998</v>
      </c>
      <c r="N320">
        <v>1.9300025561784491</v>
      </c>
      <c r="O320">
        <v>5225</v>
      </c>
      <c r="P320">
        <v>81.406972655809625</v>
      </c>
      <c r="Q320">
        <v>23929.919999999998</v>
      </c>
      <c r="R320">
        <v>0</v>
      </c>
      <c r="S320">
        <v>26.23825861806581</v>
      </c>
      <c r="T320">
        <f t="shared" si="60"/>
        <v>19.170401005919974</v>
      </c>
      <c r="U320" t="e">
        <f t="shared" si="61"/>
        <v>#N/A</v>
      </c>
      <c r="V320">
        <f t="shared" si="69"/>
        <v>19.308390449986202</v>
      </c>
      <c r="W320">
        <f t="shared" si="70"/>
        <v>19.851729007979934</v>
      </c>
      <c r="X320" t="e">
        <f t="shared" si="62"/>
        <v>#N/A</v>
      </c>
      <c r="Y320" t="e">
        <f t="shared" si="63"/>
        <v>#N/A</v>
      </c>
      <c r="Z320" t="e">
        <f t="shared" si="73"/>
        <v>#N/A</v>
      </c>
      <c r="AA320" t="e">
        <f t="shared" si="73"/>
        <v>#N/A</v>
      </c>
      <c r="AB320" t="e">
        <f t="shared" si="73"/>
        <v>#N/A</v>
      </c>
      <c r="AC320" t="e">
        <f t="shared" si="73"/>
        <v>#N/A</v>
      </c>
      <c r="AG320">
        <f t="shared" si="72"/>
        <v>1.4000000000000058E-2</v>
      </c>
      <c r="AH320">
        <f t="shared" si="72"/>
        <v>0</v>
      </c>
      <c r="AI320">
        <f t="shared" si="72"/>
        <v>0.32500000000000046</v>
      </c>
      <c r="AJ320">
        <f t="shared" si="71"/>
        <v>-0.9137931034482778</v>
      </c>
      <c r="AK320">
        <f t="shared" si="71"/>
        <v>2.0400000000000005</v>
      </c>
      <c r="AL320">
        <f t="shared" si="71"/>
        <v>-1.8999999999999995</v>
      </c>
      <c r="AM320">
        <f t="shared" si="71"/>
        <v>0.37045454545454448</v>
      </c>
      <c r="AN320">
        <f t="shared" si="64"/>
        <v>-1.0173033333333337</v>
      </c>
      <c r="AO320">
        <f t="shared" si="65"/>
        <v>2.8324562771212687</v>
      </c>
      <c r="AQ320">
        <f t="shared" si="66"/>
        <v>19.308390449986202</v>
      </c>
      <c r="AR320" s="4">
        <f t="shared" si="67"/>
        <v>19.032411561853745</v>
      </c>
      <c r="AT320" t="str">
        <f t="shared" si="68"/>
        <v>45450Shift_01</v>
      </c>
    </row>
    <row r="321" spans="1:46" x14ac:dyDescent="0.3">
      <c r="A321" s="2">
        <v>45450</v>
      </c>
      <c r="B321" t="s">
        <v>30</v>
      </c>
      <c r="C321">
        <v>8.08</v>
      </c>
      <c r="D321">
        <v>36</v>
      </c>
      <c r="E321">
        <v>25.725000000000001</v>
      </c>
      <c r="F321">
        <v>55.6</v>
      </c>
      <c r="G321">
        <v>3.13</v>
      </c>
      <c r="H321">
        <v>3.03</v>
      </c>
      <c r="I321">
        <v>150.25</v>
      </c>
      <c r="J321">
        <v>7.868921927071824</v>
      </c>
      <c r="K321">
        <v>6.7205903928254443E-3</v>
      </c>
      <c r="L321">
        <v>5.2883801104972379E-2</v>
      </c>
      <c r="M321">
        <v>27.059561221544168</v>
      </c>
      <c r="N321">
        <v>2.2976877653792762</v>
      </c>
      <c r="O321">
        <v>5225</v>
      </c>
      <c r="P321">
        <v>81.41270029038256</v>
      </c>
      <c r="Q321">
        <v>23929.919999999998</v>
      </c>
      <c r="R321">
        <v>0</v>
      </c>
      <c r="S321">
        <v>26.018003675318081</v>
      </c>
      <c r="T321">
        <f t="shared" si="60"/>
        <v>18.666212684920609</v>
      </c>
      <c r="U321" t="e">
        <f t="shared" si="61"/>
        <v>#N/A</v>
      </c>
      <c r="V321">
        <f t="shared" si="69"/>
        <v>18.955094906309515</v>
      </c>
      <c r="W321">
        <f t="shared" si="70"/>
        <v>19.418888009757794</v>
      </c>
      <c r="X321" t="e">
        <f t="shared" si="62"/>
        <v>#N/A</v>
      </c>
      <c r="Y321" t="e">
        <f t="shared" si="63"/>
        <v>#N/A</v>
      </c>
      <c r="Z321" t="e">
        <f t="shared" si="73"/>
        <v>#N/A</v>
      </c>
      <c r="AA321" t="e">
        <f t="shared" si="73"/>
        <v>#N/A</v>
      </c>
      <c r="AB321" t="e">
        <f t="shared" si="73"/>
        <v>#N/A</v>
      </c>
      <c r="AC321" t="e">
        <f t="shared" si="73"/>
        <v>#N/A</v>
      </c>
      <c r="AG321">
        <f t="shared" si="72"/>
        <v>1.4000000000000058E-2</v>
      </c>
      <c r="AH321">
        <f t="shared" si="72"/>
        <v>0</v>
      </c>
      <c r="AI321">
        <f t="shared" si="72"/>
        <v>0.40416666666666617</v>
      </c>
      <c r="AJ321">
        <f t="shared" si="71"/>
        <v>-0.9137931034482778</v>
      </c>
      <c r="AK321">
        <f t="shared" si="71"/>
        <v>2.0400000000000005</v>
      </c>
      <c r="AL321">
        <f t="shared" si="71"/>
        <v>-1.8500000000000005</v>
      </c>
      <c r="AM321">
        <f t="shared" si="71"/>
        <v>0.44999999999999768</v>
      </c>
      <c r="AN321">
        <f t="shared" si="64"/>
        <v>-1.0173033333333337</v>
      </c>
      <c r="AO321">
        <f t="shared" si="65"/>
        <v>2.268463454880294</v>
      </c>
      <c r="AQ321">
        <f t="shared" si="66"/>
        <v>18.955094906309515</v>
      </c>
      <c r="AR321" s="4">
        <f t="shared" si="67"/>
        <v>18.377330463531706</v>
      </c>
      <c r="AT321" t="str">
        <f t="shared" si="68"/>
        <v>45450Shift_02</v>
      </c>
    </row>
    <row r="322" spans="1:46" x14ac:dyDescent="0.3">
      <c r="A322" s="2">
        <v>45450</v>
      </c>
      <c r="B322" t="s">
        <v>31</v>
      </c>
      <c r="C322">
        <v>8.08</v>
      </c>
      <c r="D322">
        <v>36</v>
      </c>
      <c r="E322">
        <v>25.725000000000001</v>
      </c>
      <c r="F322">
        <v>55.6</v>
      </c>
      <c r="G322">
        <v>3.13</v>
      </c>
      <c r="H322">
        <v>3.03</v>
      </c>
      <c r="I322">
        <v>150.25</v>
      </c>
      <c r="J322">
        <v>7.868921927071824</v>
      </c>
      <c r="K322">
        <v>6.7205903928254443E-3</v>
      </c>
      <c r="L322">
        <v>5.2883801104972379E-2</v>
      </c>
      <c r="M322">
        <v>27.059561221544168</v>
      </c>
      <c r="N322">
        <v>2.2976877653792762</v>
      </c>
      <c r="O322">
        <v>5225</v>
      </c>
      <c r="P322">
        <v>81.41270029038256</v>
      </c>
      <c r="Q322">
        <v>23929.919999999998</v>
      </c>
      <c r="R322">
        <v>0</v>
      </c>
      <c r="S322">
        <v>26.018003675318081</v>
      </c>
      <c r="T322">
        <f t="shared" si="60"/>
        <v>18.666212684920609</v>
      </c>
      <c r="U322" t="e">
        <f t="shared" si="61"/>
        <v>#N/A</v>
      </c>
      <c r="V322">
        <f t="shared" si="69"/>
        <v>18.955094906309515</v>
      </c>
      <c r="W322">
        <f t="shared" si="70"/>
        <v>19.418888009757794</v>
      </c>
      <c r="X322" t="e">
        <f t="shared" si="62"/>
        <v>#N/A</v>
      </c>
      <c r="Y322" t="e">
        <f t="shared" si="63"/>
        <v>#N/A</v>
      </c>
      <c r="Z322" t="e">
        <f t="shared" si="73"/>
        <v>#N/A</v>
      </c>
      <c r="AA322" t="e">
        <f t="shared" si="73"/>
        <v>#N/A</v>
      </c>
      <c r="AB322" t="e">
        <f t="shared" si="73"/>
        <v>#N/A</v>
      </c>
      <c r="AC322" t="e">
        <f t="shared" si="73"/>
        <v>#N/A</v>
      </c>
      <c r="AG322">
        <f t="shared" si="72"/>
        <v>1.4000000000000058E-2</v>
      </c>
      <c r="AH322">
        <f t="shared" si="72"/>
        <v>0</v>
      </c>
      <c r="AI322">
        <f t="shared" si="72"/>
        <v>0.40416666666666617</v>
      </c>
      <c r="AJ322">
        <f t="shared" si="71"/>
        <v>-0.9137931034482778</v>
      </c>
      <c r="AK322">
        <f t="shared" si="71"/>
        <v>2.0400000000000005</v>
      </c>
      <c r="AL322">
        <f t="shared" si="71"/>
        <v>-1.8500000000000005</v>
      </c>
      <c r="AM322">
        <f t="shared" si="71"/>
        <v>0.44999999999999768</v>
      </c>
      <c r="AN322">
        <f t="shared" si="64"/>
        <v>-1.0173033333333337</v>
      </c>
      <c r="AO322">
        <f t="shared" si="65"/>
        <v>2.268463454880294</v>
      </c>
      <c r="AQ322">
        <f t="shared" si="66"/>
        <v>18.955094906309515</v>
      </c>
      <c r="AR322" s="4">
        <f t="shared" si="67"/>
        <v>18.377330463531706</v>
      </c>
      <c r="AT322" t="str">
        <f t="shared" si="68"/>
        <v>45450Shift_03</v>
      </c>
    </row>
    <row r="323" spans="1:46" x14ac:dyDescent="0.3">
      <c r="A323" s="2">
        <v>45450</v>
      </c>
      <c r="B323" t="s">
        <v>32</v>
      </c>
      <c r="C323">
        <v>8.08</v>
      </c>
      <c r="D323">
        <v>36</v>
      </c>
      <c r="E323">
        <v>25.725000000000001</v>
      </c>
      <c r="F323">
        <v>55.6</v>
      </c>
      <c r="G323">
        <v>3.13</v>
      </c>
      <c r="H323">
        <v>3.03</v>
      </c>
      <c r="I323">
        <v>150.25</v>
      </c>
      <c r="J323">
        <v>7.868921927071824</v>
      </c>
      <c r="K323">
        <v>6.7205903928254443E-3</v>
      </c>
      <c r="L323">
        <v>5.2883801104972379E-2</v>
      </c>
      <c r="M323">
        <v>27.059561221544168</v>
      </c>
      <c r="N323">
        <v>2.2976877653792762</v>
      </c>
      <c r="O323">
        <v>5225</v>
      </c>
      <c r="P323">
        <v>81.41270029038256</v>
      </c>
      <c r="Q323">
        <v>23929.919999999998</v>
      </c>
      <c r="R323">
        <v>0</v>
      </c>
      <c r="S323">
        <v>26.018003675318081</v>
      </c>
      <c r="T323">
        <f t="shared" si="60"/>
        <v>18.666212684920609</v>
      </c>
      <c r="U323" t="e">
        <f t="shared" si="61"/>
        <v>#N/A</v>
      </c>
      <c r="V323">
        <f t="shared" si="69"/>
        <v>18.955094906309515</v>
      </c>
      <c r="W323">
        <f t="shared" si="70"/>
        <v>19.418888009757794</v>
      </c>
      <c r="X323" t="e">
        <f t="shared" si="62"/>
        <v>#N/A</v>
      </c>
      <c r="Y323" t="e">
        <f t="shared" si="63"/>
        <v>#N/A</v>
      </c>
      <c r="Z323" t="e">
        <f t="shared" si="73"/>
        <v>#N/A</v>
      </c>
      <c r="AA323" t="e">
        <f t="shared" si="73"/>
        <v>#N/A</v>
      </c>
      <c r="AB323" t="e">
        <f t="shared" si="73"/>
        <v>#N/A</v>
      </c>
      <c r="AC323" t="e">
        <f t="shared" si="73"/>
        <v>#N/A</v>
      </c>
      <c r="AG323">
        <f t="shared" si="72"/>
        <v>1.4000000000000058E-2</v>
      </c>
      <c r="AH323">
        <f t="shared" si="72"/>
        <v>0</v>
      </c>
      <c r="AI323">
        <f t="shared" si="72"/>
        <v>0.40416666666666617</v>
      </c>
      <c r="AJ323">
        <f t="shared" si="71"/>
        <v>-0.9137931034482778</v>
      </c>
      <c r="AK323">
        <f t="shared" si="71"/>
        <v>2.0400000000000005</v>
      </c>
      <c r="AL323">
        <f t="shared" si="71"/>
        <v>-1.8500000000000005</v>
      </c>
      <c r="AM323">
        <f t="shared" si="71"/>
        <v>0.44999999999999768</v>
      </c>
      <c r="AN323">
        <f t="shared" si="64"/>
        <v>-1.0173033333333337</v>
      </c>
      <c r="AO323">
        <f t="shared" si="65"/>
        <v>2.268463454880294</v>
      </c>
      <c r="AQ323">
        <f t="shared" si="66"/>
        <v>18.955094906309515</v>
      </c>
      <c r="AR323" s="4">
        <f t="shared" si="67"/>
        <v>18.377330463531706</v>
      </c>
      <c r="AT323" t="str">
        <f t="shared" si="68"/>
        <v>45450Shift_04</v>
      </c>
    </row>
    <row r="324" spans="1:46" x14ac:dyDescent="0.3">
      <c r="A324" s="2">
        <v>45450</v>
      </c>
      <c r="B324" t="s">
        <v>19</v>
      </c>
      <c r="C324">
        <v>8.2324999999999999</v>
      </c>
      <c r="D324">
        <v>38.4</v>
      </c>
      <c r="E324">
        <v>26.687999999999999</v>
      </c>
      <c r="F324">
        <v>56.02</v>
      </c>
      <c r="G324">
        <v>3.13</v>
      </c>
      <c r="H324">
        <v>3.2719999999999998</v>
      </c>
      <c r="I324">
        <v>143.19999999999999</v>
      </c>
      <c r="J324">
        <v>9.1604043177427528</v>
      </c>
      <c r="K324">
        <v>9.9229405164325967E-4</v>
      </c>
      <c r="L324">
        <v>9.0898147151433663E-3</v>
      </c>
      <c r="M324">
        <v>20.978631114657158</v>
      </c>
      <c r="N324">
        <v>8.9307446549512317</v>
      </c>
      <c r="O324">
        <v>5225</v>
      </c>
      <c r="P324">
        <v>81.421255162395724</v>
      </c>
      <c r="Q324">
        <v>4142.5050000000001</v>
      </c>
      <c r="R324">
        <v>0</v>
      </c>
      <c r="S324">
        <v>19.767905815714801</v>
      </c>
      <c r="T324">
        <f t="shared" si="60"/>
        <v>8.9656937820097102</v>
      </c>
      <c r="U324" t="e">
        <f t="shared" si="61"/>
        <v>#N/A</v>
      </c>
      <c r="V324">
        <f t="shared" si="69"/>
        <v>9.778227277875871</v>
      </c>
      <c r="W324">
        <f t="shared" si="70"/>
        <v>9.3638855850859066</v>
      </c>
      <c r="X324" t="e">
        <f t="shared" si="62"/>
        <v>#N/A</v>
      </c>
      <c r="Y324" t="e">
        <f t="shared" si="63"/>
        <v>#N/A</v>
      </c>
      <c r="Z324" t="e">
        <f t="shared" si="73"/>
        <v>#N/A</v>
      </c>
      <c r="AA324" t="e">
        <f t="shared" si="73"/>
        <v>#N/A</v>
      </c>
      <c r="AB324" t="e">
        <f t="shared" si="73"/>
        <v>#N/A</v>
      </c>
      <c r="AC324" t="e">
        <f t="shared" si="73"/>
        <v>#N/A</v>
      </c>
      <c r="AG324">
        <f t="shared" si="72"/>
        <v>-1.6499999999999914E-2</v>
      </c>
      <c r="AH324">
        <f t="shared" si="72"/>
        <v>0</v>
      </c>
      <c r="AI324">
        <f t="shared" si="72"/>
        <v>-0.39833333333333165</v>
      </c>
      <c r="AJ324">
        <f t="shared" si="71"/>
        <v>-1.6379310344827636</v>
      </c>
      <c r="AK324">
        <f t="shared" si="71"/>
        <v>2.0400000000000005</v>
      </c>
      <c r="AL324">
        <f t="shared" si="71"/>
        <v>-0.64000000000000068</v>
      </c>
      <c r="AM324">
        <f t="shared" si="71"/>
        <v>2.0522727272727277</v>
      </c>
      <c r="AN324">
        <f t="shared" si="64"/>
        <v>-3.2159050000000002</v>
      </c>
      <c r="AO324">
        <f t="shared" si="65"/>
        <v>0.11599280376207943</v>
      </c>
      <c r="AQ324">
        <f t="shared" si="66"/>
        <v>9.778227277875871</v>
      </c>
      <c r="AR324" s="4">
        <f t="shared" si="67"/>
        <v>8.1531602861435495</v>
      </c>
      <c r="AT324" t="str">
        <f t="shared" si="68"/>
        <v>45450Shift_10</v>
      </c>
    </row>
    <row r="325" spans="1:46" x14ac:dyDescent="0.3">
      <c r="A325" s="2">
        <v>45450</v>
      </c>
      <c r="B325" t="s">
        <v>20</v>
      </c>
      <c r="C325">
        <v>8.2324999999999999</v>
      </c>
      <c r="D325">
        <v>38.333333333333343</v>
      </c>
      <c r="E325">
        <v>26.40666666666667</v>
      </c>
      <c r="F325">
        <v>56.02</v>
      </c>
      <c r="G325">
        <v>3.66</v>
      </c>
      <c r="H325">
        <v>3.2833333333333332</v>
      </c>
      <c r="I325">
        <v>144.16666666666671</v>
      </c>
      <c r="J325">
        <v>9.3846290645422279</v>
      </c>
      <c r="K325">
        <v>1.634024495238344E-3</v>
      </c>
      <c r="L325">
        <v>1.533471377018771E-2</v>
      </c>
      <c r="M325">
        <v>18.10078764687217</v>
      </c>
      <c r="N325">
        <v>4.4675347124288134</v>
      </c>
      <c r="O325">
        <v>5225</v>
      </c>
      <c r="P325">
        <v>81.307554039673846</v>
      </c>
      <c r="Q325">
        <v>6903.6791031390139</v>
      </c>
      <c r="R325">
        <v>0</v>
      </c>
      <c r="S325">
        <v>16.460202674519351</v>
      </c>
      <c r="T325">
        <f t="shared" si="60"/>
        <v>4.3972723150206487</v>
      </c>
      <c r="U325" t="e">
        <f t="shared" si="61"/>
        <v>#N/A</v>
      </c>
      <c r="V325">
        <f t="shared" si="69"/>
        <v>5.314887162743549</v>
      </c>
      <c r="W325">
        <f t="shared" si="70"/>
        <v>5.1202424396505677</v>
      </c>
      <c r="X325" t="e">
        <f t="shared" si="62"/>
        <v>#N/A</v>
      </c>
      <c r="Y325" t="e">
        <f t="shared" si="63"/>
        <v>#N/A</v>
      </c>
      <c r="Z325" t="e">
        <f t="shared" si="73"/>
        <v>#N/A</v>
      </c>
      <c r="AA325" t="e">
        <f t="shared" si="73"/>
        <v>#N/A</v>
      </c>
      <c r="AB325" t="e">
        <f t="shared" si="73"/>
        <v>#N/A</v>
      </c>
      <c r="AC325" t="e">
        <f t="shared" si="73"/>
        <v>#N/A</v>
      </c>
      <c r="AG325">
        <f t="shared" si="72"/>
        <v>-1.6499999999999914E-2</v>
      </c>
      <c r="AH325">
        <f t="shared" si="72"/>
        <v>0</v>
      </c>
      <c r="AI325">
        <f t="shared" si="72"/>
        <v>-0.16388888888889083</v>
      </c>
      <c r="AJ325">
        <f t="shared" si="71"/>
        <v>-1.6379310344827636</v>
      </c>
      <c r="AK325">
        <f t="shared" si="71"/>
        <v>0.44999999999999968</v>
      </c>
      <c r="AL325">
        <f t="shared" si="71"/>
        <v>-0.58333333333333348</v>
      </c>
      <c r="AM325">
        <f t="shared" si="71"/>
        <v>1.8325757575757444</v>
      </c>
      <c r="AN325">
        <f t="shared" si="64"/>
        <v>-2.9091078774289989</v>
      </c>
      <c r="AO325">
        <f t="shared" si="65"/>
        <v>-0.25771510757037913</v>
      </c>
      <c r="AQ325">
        <f t="shared" si="66"/>
        <v>5.314887162743549</v>
      </c>
      <c r="AR325" s="4">
        <f t="shared" si="67"/>
        <v>3.4796574672977485</v>
      </c>
      <c r="AT325" t="str">
        <f t="shared" si="68"/>
        <v>45450Shift_11</v>
      </c>
    </row>
    <row r="326" spans="1:46" x14ac:dyDescent="0.3">
      <c r="A326" s="2">
        <v>45450</v>
      </c>
      <c r="B326" t="s">
        <v>21</v>
      </c>
      <c r="C326">
        <v>8.2324999999999999</v>
      </c>
      <c r="D326">
        <v>38.333333333333343</v>
      </c>
      <c r="E326">
        <v>26.40666666666667</v>
      </c>
      <c r="F326">
        <v>56.02</v>
      </c>
      <c r="G326">
        <v>3.66</v>
      </c>
      <c r="H326">
        <v>3.2833333333333332</v>
      </c>
      <c r="I326">
        <v>144.16666666666671</v>
      </c>
      <c r="J326">
        <v>9.2598328780835448</v>
      </c>
      <c r="K326">
        <v>2.10956707939272E-3</v>
      </c>
      <c r="L326">
        <v>1.9534238600283391E-2</v>
      </c>
      <c r="M326">
        <v>18.238645215164961</v>
      </c>
      <c r="N326">
        <v>3.8464811500873282</v>
      </c>
      <c r="O326">
        <v>5225</v>
      </c>
      <c r="P326">
        <v>81.300045367398056</v>
      </c>
      <c r="Q326">
        <v>9689.880000000001</v>
      </c>
      <c r="R326">
        <v>0</v>
      </c>
      <c r="S326">
        <v>16.660974799753461</v>
      </c>
      <c r="T326">
        <f t="shared" si="60"/>
        <v>5.0841586833109034</v>
      </c>
      <c r="U326" t="e">
        <f t="shared" si="61"/>
        <v>#N/A</v>
      </c>
      <c r="V326">
        <f t="shared" si="69"/>
        <v>5.9703162525631441</v>
      </c>
      <c r="W326">
        <f t="shared" si="70"/>
        <v>5.7756715294701628</v>
      </c>
      <c r="X326" t="e">
        <f t="shared" si="62"/>
        <v>#N/A</v>
      </c>
      <c r="Y326" t="e">
        <f t="shared" si="63"/>
        <v>#N/A</v>
      </c>
      <c r="Z326" t="e">
        <f t="shared" si="73"/>
        <v>#N/A</v>
      </c>
      <c r="AA326" t="e">
        <f t="shared" si="73"/>
        <v>#N/A</v>
      </c>
      <c r="AB326" t="e">
        <f t="shared" si="73"/>
        <v>#N/A</v>
      </c>
      <c r="AC326" t="e">
        <f t="shared" si="73"/>
        <v>#N/A</v>
      </c>
      <c r="AG326">
        <f t="shared" si="72"/>
        <v>-1.6499999999999914E-2</v>
      </c>
      <c r="AH326">
        <f t="shared" si="72"/>
        <v>0</v>
      </c>
      <c r="AI326">
        <f t="shared" si="72"/>
        <v>-0.16388888888889083</v>
      </c>
      <c r="AJ326">
        <f t="shared" si="71"/>
        <v>-1.6379310344827636</v>
      </c>
      <c r="AK326">
        <f t="shared" si="71"/>
        <v>0.44999999999999968</v>
      </c>
      <c r="AL326">
        <f t="shared" si="71"/>
        <v>-0.58333333333333348</v>
      </c>
      <c r="AM326">
        <f t="shared" si="71"/>
        <v>1.8325757575757444</v>
      </c>
      <c r="AN326">
        <f t="shared" si="64"/>
        <v>-2.5995300000000001</v>
      </c>
      <c r="AO326">
        <f t="shared" si="65"/>
        <v>-4.9721463472574001E-2</v>
      </c>
      <c r="AQ326">
        <f t="shared" si="66"/>
        <v>5.9703162525631441</v>
      </c>
      <c r="AR326" s="4">
        <f t="shared" si="67"/>
        <v>4.1980011140586626</v>
      </c>
      <c r="AT326" t="str">
        <f t="shared" si="68"/>
        <v>45450Shift_12</v>
      </c>
    </row>
    <row r="327" spans="1:46" x14ac:dyDescent="0.3">
      <c r="A327" s="2">
        <v>45450</v>
      </c>
      <c r="B327" t="s">
        <v>22</v>
      </c>
      <c r="C327">
        <v>8.2324999999999999</v>
      </c>
      <c r="D327">
        <v>38.333333333333343</v>
      </c>
      <c r="E327">
        <v>26.40666666666667</v>
      </c>
      <c r="F327">
        <v>56.02</v>
      </c>
      <c r="G327">
        <v>3.66</v>
      </c>
      <c r="H327">
        <v>3.2833333333333332</v>
      </c>
      <c r="I327">
        <v>144.16666666666671</v>
      </c>
      <c r="J327">
        <v>9.0192823621886742</v>
      </c>
      <c r="K327">
        <v>1.9772932721935782E-3</v>
      </c>
      <c r="L327">
        <v>1.7833766334769869E-2</v>
      </c>
      <c r="M327">
        <v>18.325818616369169</v>
      </c>
      <c r="N327">
        <v>3.5166639337204719</v>
      </c>
      <c r="O327">
        <v>5225</v>
      </c>
      <c r="P327">
        <v>81.296264283540594</v>
      </c>
      <c r="Q327">
        <v>9689.880000000001</v>
      </c>
      <c r="R327">
        <v>0</v>
      </c>
      <c r="S327">
        <v>16.781581597872961</v>
      </c>
      <c r="T327">
        <f t="shared" ref="T327:T390" si="74">AVERAGE(AQ327:AR327)</f>
        <v>5.5889663094642081</v>
      </c>
      <c r="U327" t="e">
        <f t="shared" ref="U327:U390" si="75">VLOOKUP($AT327,kkk,U$4,0)</f>
        <v>#N/A</v>
      </c>
      <c r="V327">
        <f t="shared" si="69"/>
        <v>6.4584071802588028</v>
      </c>
      <c r="W327">
        <f t="shared" si="70"/>
        <v>6.2637624571658215</v>
      </c>
      <c r="X327" t="e">
        <f t="shared" ref="X327:X390" si="76">VLOOKUP($AT327,iii,3,0)</f>
        <v>#N/A</v>
      </c>
      <c r="Y327" t="e">
        <f t="shared" ref="Y327:Y390" si="77">VLOOKUP($AT327,iii,2,0)</f>
        <v>#N/A</v>
      </c>
      <c r="Z327" t="e">
        <f t="shared" si="73"/>
        <v>#N/A</v>
      </c>
      <c r="AA327" t="e">
        <f t="shared" si="73"/>
        <v>#N/A</v>
      </c>
      <c r="AB327" t="e">
        <f t="shared" si="73"/>
        <v>#N/A</v>
      </c>
      <c r="AC327" t="e">
        <f t="shared" si="73"/>
        <v>#N/A</v>
      </c>
      <c r="AG327">
        <f t="shared" si="72"/>
        <v>-1.6499999999999914E-2</v>
      </c>
      <c r="AH327">
        <f t="shared" si="72"/>
        <v>0</v>
      </c>
      <c r="AI327">
        <f t="shared" si="72"/>
        <v>-0.16388888888889083</v>
      </c>
      <c r="AJ327">
        <f t="shared" si="71"/>
        <v>-1.6379310344827636</v>
      </c>
      <c r="AK327">
        <f t="shared" si="71"/>
        <v>0.44999999999999968</v>
      </c>
      <c r="AL327">
        <f t="shared" si="71"/>
        <v>-0.58333333333333348</v>
      </c>
      <c r="AM327">
        <f t="shared" si="71"/>
        <v>1.8325757575757444</v>
      </c>
      <c r="AN327">
        <f t="shared" ref="AN327:AN390" si="78">(Q327-$M$1)/$M$2</f>
        <v>-2.5995300000000001</v>
      </c>
      <c r="AO327">
        <f t="shared" ref="AO327:AO390" si="79">(J327-$Q$1)/$Q$2</f>
        <v>0.35119606301887707</v>
      </c>
      <c r="AQ327">
        <f t="shared" ref="AQ327:AQ390" si="80">M327+SUM(AG327:AO327)+$T$1+R327/$Z$1</f>
        <v>6.4584071802588028</v>
      </c>
      <c r="AR327" s="4">
        <f t="shared" ref="AR327:AR390" si="81">S327+SUM(AG327:AO327)+$T$1+R327/$Z$1-AJ327-AM327</f>
        <v>4.7195254386696135</v>
      </c>
      <c r="AT327" t="str">
        <f t="shared" ref="AT327:AT390" si="82">A327&amp;B327</f>
        <v>45450Shift_13</v>
      </c>
    </row>
    <row r="328" spans="1:46" x14ac:dyDescent="0.3">
      <c r="A328" s="2">
        <v>45450</v>
      </c>
      <c r="B328" t="s">
        <v>23</v>
      </c>
      <c r="C328">
        <v>8.3216666666666672</v>
      </c>
      <c r="D328">
        <v>38.5</v>
      </c>
      <c r="E328">
        <v>26.33</v>
      </c>
      <c r="F328">
        <v>56.02</v>
      </c>
      <c r="G328">
        <v>3.66</v>
      </c>
      <c r="H328">
        <v>3.3075000000000001</v>
      </c>
      <c r="I328">
        <v>147.375</v>
      </c>
      <c r="J328">
        <v>9.046507481370357</v>
      </c>
      <c r="K328">
        <v>2.0137835514407198E-3</v>
      </c>
      <c r="L328">
        <v>1.821770796396904E-2</v>
      </c>
      <c r="M328">
        <v>17.85656979916844</v>
      </c>
      <c r="N328">
        <v>4.7457990062946536</v>
      </c>
      <c r="O328">
        <v>5225</v>
      </c>
      <c r="P328">
        <v>81.308077622268129</v>
      </c>
      <c r="Q328">
        <v>9689.880000000001</v>
      </c>
      <c r="R328">
        <v>0</v>
      </c>
      <c r="S328">
        <v>15.40947662980188</v>
      </c>
      <c r="T328">
        <f t="shared" si="74"/>
        <v>4.425219773747731</v>
      </c>
      <c r="U328" t="e">
        <f t="shared" si="75"/>
        <v>#N/A</v>
      </c>
      <c r="V328">
        <f t="shared" ref="V328:V391" si="83">M328+SUM(AG328:AO328)+$T$1+R328/$Z$1</f>
        <v>5.3815053866441733</v>
      </c>
      <c r="W328">
        <f t="shared" ref="W328:W391" si="84">M328+SUM(AG328:AO328)+$T$1+R328/$Z$1-AJ328-AM328</f>
        <v>5.9160273302178483</v>
      </c>
      <c r="X328" t="e">
        <f t="shared" si="76"/>
        <v>#N/A</v>
      </c>
      <c r="Y328" t="e">
        <f t="shared" si="77"/>
        <v>#N/A</v>
      </c>
      <c r="Z328" t="e">
        <f t="shared" si="73"/>
        <v>#N/A</v>
      </c>
      <c r="AA328" t="e">
        <f t="shared" si="73"/>
        <v>#N/A</v>
      </c>
      <c r="AB328" t="e">
        <f t="shared" si="73"/>
        <v>#N/A</v>
      </c>
      <c r="AC328" t="e">
        <f t="shared" si="73"/>
        <v>#N/A</v>
      </c>
      <c r="AG328">
        <f t="shared" si="72"/>
        <v>-3.4333333333333375E-2</v>
      </c>
      <c r="AH328">
        <f t="shared" si="72"/>
        <v>0</v>
      </c>
      <c r="AI328">
        <f t="shared" si="72"/>
        <v>-9.9999999999997854E-2</v>
      </c>
      <c r="AJ328">
        <f t="shared" si="71"/>
        <v>-1.6379310344827636</v>
      </c>
      <c r="AK328">
        <f t="shared" si="71"/>
        <v>0.44999999999999968</v>
      </c>
      <c r="AL328">
        <f t="shared" si="71"/>
        <v>-0.46249999999999902</v>
      </c>
      <c r="AM328">
        <f t="shared" si="71"/>
        <v>1.1034090909090886</v>
      </c>
      <c r="AN328">
        <f t="shared" si="78"/>
        <v>-2.5995300000000001</v>
      </c>
      <c r="AO328">
        <f t="shared" si="79"/>
        <v>0.30582086438273909</v>
      </c>
      <c r="AQ328">
        <f t="shared" si="80"/>
        <v>5.3815053866441733</v>
      </c>
      <c r="AR328" s="4">
        <f t="shared" si="81"/>
        <v>3.4689341608512878</v>
      </c>
      <c r="AT328" t="str">
        <f t="shared" si="82"/>
        <v>45450Shift_14</v>
      </c>
    </row>
    <row r="329" spans="1:46" x14ac:dyDescent="0.3">
      <c r="A329" s="2">
        <v>45450</v>
      </c>
      <c r="B329" t="s">
        <v>24</v>
      </c>
      <c r="C329">
        <v>8.3216666666666672</v>
      </c>
      <c r="D329">
        <v>38.6</v>
      </c>
      <c r="E329">
        <v>26.283999999999999</v>
      </c>
      <c r="F329">
        <v>56.02</v>
      </c>
      <c r="G329">
        <v>3.66</v>
      </c>
      <c r="H329">
        <v>3.3420000000000001</v>
      </c>
      <c r="I329">
        <v>147.1</v>
      </c>
      <c r="J329">
        <v>9.0194245484310382</v>
      </c>
      <c r="K329">
        <v>2.0020062557681122E-3</v>
      </c>
      <c r="L329">
        <v>1.8056944369387418E-2</v>
      </c>
      <c r="M329">
        <v>17.240272045431048</v>
      </c>
      <c r="N329">
        <v>5.0668624207289978</v>
      </c>
      <c r="O329">
        <v>5225</v>
      </c>
      <c r="P329">
        <v>81.303465179945533</v>
      </c>
      <c r="Q329">
        <v>9689.880000000001</v>
      </c>
      <c r="R329">
        <v>0</v>
      </c>
      <c r="S329">
        <v>14.85668413832866</v>
      </c>
      <c r="T329">
        <f t="shared" si="74"/>
        <v>4.1278962060412887</v>
      </c>
      <c r="U329" t="e">
        <f t="shared" si="75"/>
        <v>#N/A</v>
      </c>
      <c r="V329">
        <f t="shared" si="83"/>
        <v>5.0836791878056466</v>
      </c>
      <c r="W329">
        <f t="shared" si="84"/>
        <v>5.5557011313793199</v>
      </c>
      <c r="X329" t="e">
        <f t="shared" si="76"/>
        <v>#N/A</v>
      </c>
      <c r="Y329" t="e">
        <f t="shared" si="77"/>
        <v>#N/A</v>
      </c>
      <c r="Z329" t="e">
        <f t="shared" si="73"/>
        <v>#N/A</v>
      </c>
      <c r="AA329" t="e">
        <f t="shared" si="73"/>
        <v>#N/A</v>
      </c>
      <c r="AB329" t="e">
        <f t="shared" si="73"/>
        <v>#N/A</v>
      </c>
      <c r="AC329" t="e">
        <f t="shared" si="73"/>
        <v>#N/A</v>
      </c>
      <c r="AG329">
        <f t="shared" si="72"/>
        <v>-3.4333333333333375E-2</v>
      </c>
      <c r="AH329">
        <f t="shared" si="72"/>
        <v>0</v>
      </c>
      <c r="AI329">
        <f t="shared" si="72"/>
        <v>-6.1666666666665051E-2</v>
      </c>
      <c r="AJ329">
        <f t="shared" si="71"/>
        <v>-1.6379310344827636</v>
      </c>
      <c r="AK329">
        <f t="shared" si="71"/>
        <v>0.44999999999999968</v>
      </c>
      <c r="AL329">
        <f t="shared" si="71"/>
        <v>-0.28999999999999915</v>
      </c>
      <c r="AM329">
        <f t="shared" si="71"/>
        <v>1.1659090909090899</v>
      </c>
      <c r="AN329">
        <f t="shared" si="78"/>
        <v>-2.5995300000000001</v>
      </c>
      <c r="AO329">
        <f t="shared" si="79"/>
        <v>0.3509590859482703</v>
      </c>
      <c r="AQ329">
        <f t="shared" si="80"/>
        <v>5.0836791878056466</v>
      </c>
      <c r="AR329" s="4">
        <f t="shared" si="81"/>
        <v>3.1721132242769317</v>
      </c>
      <c r="AT329" t="str">
        <f t="shared" si="82"/>
        <v>45450Shift_15</v>
      </c>
    </row>
    <row r="330" spans="1:46" x14ac:dyDescent="0.3">
      <c r="A330" s="2">
        <v>45450</v>
      </c>
      <c r="B330" t="s">
        <v>25</v>
      </c>
      <c r="C330">
        <v>8.3925000000000001</v>
      </c>
      <c r="D330">
        <v>38.125</v>
      </c>
      <c r="E330">
        <v>26.05</v>
      </c>
      <c r="F330">
        <v>56.02</v>
      </c>
      <c r="G330">
        <v>3.68</v>
      </c>
      <c r="H330">
        <v>3.4275000000000002</v>
      </c>
      <c r="I330">
        <v>152.625</v>
      </c>
      <c r="J330">
        <v>8.8456725022068046</v>
      </c>
      <c r="K330">
        <v>7.6014694141135642E-3</v>
      </c>
      <c r="L330">
        <v>6.7240108972790424E-2</v>
      </c>
      <c r="M330">
        <v>16.8922699748369</v>
      </c>
      <c r="N330">
        <v>2.0917086498524058</v>
      </c>
      <c r="O330">
        <v>5225</v>
      </c>
      <c r="P330">
        <v>81.251975496670667</v>
      </c>
      <c r="Q330">
        <v>33893.483200000002</v>
      </c>
      <c r="R330">
        <v>0</v>
      </c>
      <c r="S330">
        <v>13.69725186729076</v>
      </c>
      <c r="T330">
        <f t="shared" si="74"/>
        <v>6.2735474476191904</v>
      </c>
      <c r="U330" t="e">
        <f t="shared" si="75"/>
        <v>#N/A</v>
      </c>
      <c r="V330">
        <f t="shared" si="83"/>
        <v>7.0072046205145142</v>
      </c>
      <c r="W330">
        <f t="shared" si="84"/>
        <v>8.7349083822700067</v>
      </c>
      <c r="X330" t="e">
        <f t="shared" si="76"/>
        <v>#N/A</v>
      </c>
      <c r="Y330" t="e">
        <f t="shared" si="77"/>
        <v>#N/A</v>
      </c>
      <c r="Z330" t="e">
        <f t="shared" si="73"/>
        <v>#N/A</v>
      </c>
      <c r="AA330" t="e">
        <f t="shared" si="73"/>
        <v>#N/A</v>
      </c>
      <c r="AB330" t="e">
        <f t="shared" si="73"/>
        <v>#N/A</v>
      </c>
      <c r="AC330" t="e">
        <f t="shared" si="73"/>
        <v>#N/A</v>
      </c>
      <c r="AG330">
        <f t="shared" si="72"/>
        <v>-4.8499999999999946E-2</v>
      </c>
      <c r="AH330">
        <f t="shared" si="72"/>
        <v>0</v>
      </c>
      <c r="AI330">
        <f t="shared" si="72"/>
        <v>0.13333333333333344</v>
      </c>
      <c r="AJ330">
        <f t="shared" si="71"/>
        <v>-1.6379310344827636</v>
      </c>
      <c r="AK330">
        <f t="shared" si="71"/>
        <v>0.38999999999999962</v>
      </c>
      <c r="AL330">
        <f t="shared" si="71"/>
        <v>0.13750000000000151</v>
      </c>
      <c r="AM330">
        <f t="shared" ref="AM330:AM393" si="85">I$3*(I$1-I330)/I$2</f>
        <v>-8.9772727272729613E-2</v>
      </c>
      <c r="AN330">
        <f t="shared" si="78"/>
        <v>8.9759244444444553E-2</v>
      </c>
      <c r="AO330">
        <f t="shared" si="79"/>
        <v>0.64054582965532647</v>
      </c>
      <c r="AQ330">
        <f t="shared" si="80"/>
        <v>7.0072046205145142</v>
      </c>
      <c r="AR330" s="4">
        <f t="shared" si="81"/>
        <v>5.5398902747238656</v>
      </c>
      <c r="AT330" t="str">
        <f t="shared" si="82"/>
        <v>45450Shift_21</v>
      </c>
    </row>
    <row r="331" spans="1:46" x14ac:dyDescent="0.3">
      <c r="A331" s="2">
        <v>45450</v>
      </c>
      <c r="B331" t="s">
        <v>26</v>
      </c>
      <c r="C331">
        <v>8.4039999999999999</v>
      </c>
      <c r="D331">
        <v>37.875</v>
      </c>
      <c r="E331">
        <v>26.3</v>
      </c>
      <c r="F331">
        <v>56.02</v>
      </c>
      <c r="G331">
        <v>3.7</v>
      </c>
      <c r="H331">
        <v>3.4350000000000001</v>
      </c>
      <c r="I331">
        <v>152.875</v>
      </c>
      <c r="J331">
        <v>8.3904356185718427</v>
      </c>
      <c r="K331">
        <v>7.3688893056948384E-3</v>
      </c>
      <c r="L331">
        <v>6.1828191299815108E-2</v>
      </c>
      <c r="M331">
        <v>16.491972251109079</v>
      </c>
      <c r="N331">
        <v>0.84573294769402885</v>
      </c>
      <c r="O331">
        <v>5225</v>
      </c>
      <c r="P331">
        <v>81.226469697206397</v>
      </c>
      <c r="Q331">
        <v>30865.68409686099</v>
      </c>
      <c r="R331">
        <v>0</v>
      </c>
      <c r="S331">
        <v>13.44660847518427</v>
      </c>
      <c r="T331">
        <f t="shared" si="74"/>
        <v>6.1088404822802111</v>
      </c>
      <c r="U331" t="e">
        <f t="shared" si="75"/>
        <v>#N/A</v>
      </c>
      <c r="V331">
        <f t="shared" si="83"/>
        <v>6.7392613984557777</v>
      </c>
      <c r="W331">
        <f t="shared" si="84"/>
        <v>8.5237833420294518</v>
      </c>
      <c r="X331" t="e">
        <f t="shared" si="76"/>
        <v>#N/A</v>
      </c>
      <c r="Y331" t="e">
        <f t="shared" si="77"/>
        <v>#N/A</v>
      </c>
      <c r="Z331" t="e">
        <f t="shared" si="73"/>
        <v>#N/A</v>
      </c>
      <c r="AA331" t="e">
        <f t="shared" si="73"/>
        <v>#N/A</v>
      </c>
      <c r="AB331" t="e">
        <f t="shared" si="73"/>
        <v>#N/A</v>
      </c>
      <c r="AC331" t="e">
        <f t="shared" si="73"/>
        <v>#N/A</v>
      </c>
      <c r="AG331">
        <f t="shared" si="72"/>
        <v>-5.0799999999999915E-2</v>
      </c>
      <c r="AH331">
        <f t="shared" si="72"/>
        <v>0</v>
      </c>
      <c r="AI331">
        <f t="shared" si="72"/>
        <v>-7.4999999999999886E-2</v>
      </c>
      <c r="AJ331">
        <f t="shared" si="72"/>
        <v>-1.6379310344827636</v>
      </c>
      <c r="AK331">
        <f t="shared" si="72"/>
        <v>0.32999999999999957</v>
      </c>
      <c r="AL331">
        <f t="shared" si="72"/>
        <v>0.17500000000000071</v>
      </c>
      <c r="AM331">
        <f t="shared" si="85"/>
        <v>-0.14659090909091144</v>
      </c>
      <c r="AN331">
        <f t="shared" si="78"/>
        <v>-0.24666287812655679</v>
      </c>
      <c r="AO331">
        <f t="shared" si="79"/>
        <v>1.3992739690469296</v>
      </c>
      <c r="AQ331">
        <f t="shared" si="80"/>
        <v>6.7392613984557777</v>
      </c>
      <c r="AR331" s="4">
        <f t="shared" si="81"/>
        <v>5.4784195661046438</v>
      </c>
      <c r="AT331" t="str">
        <f t="shared" si="82"/>
        <v>45450Shift_22</v>
      </c>
    </row>
    <row r="332" spans="1:46" x14ac:dyDescent="0.3">
      <c r="A332" s="2">
        <v>45450</v>
      </c>
      <c r="B332" t="s">
        <v>27</v>
      </c>
      <c r="C332">
        <v>8.4039999999999999</v>
      </c>
      <c r="D332">
        <v>38.111111111111107</v>
      </c>
      <c r="E332">
        <v>26.21444444444445</v>
      </c>
      <c r="F332">
        <v>56.02</v>
      </c>
      <c r="G332">
        <v>3.7</v>
      </c>
      <c r="H332">
        <v>3.42</v>
      </c>
      <c r="I332">
        <v>152</v>
      </c>
      <c r="J332">
        <v>8.012206638704459</v>
      </c>
      <c r="K332">
        <v>6.6689543567504742E-3</v>
      </c>
      <c r="L332">
        <v>5.3433040370373178E-2</v>
      </c>
      <c r="M332">
        <v>16.784540967430932</v>
      </c>
      <c r="N332">
        <v>0.80847641395366676</v>
      </c>
      <c r="O332">
        <v>5225</v>
      </c>
      <c r="P332">
        <v>81.230423988191163</v>
      </c>
      <c r="Q332">
        <v>28079.483199999999</v>
      </c>
      <c r="R332">
        <v>0</v>
      </c>
      <c r="S332">
        <v>13.69734193454978</v>
      </c>
      <c r="T332">
        <f t="shared" si="74"/>
        <v>6.797023440285308</v>
      </c>
      <c r="U332" t="e">
        <f t="shared" si="75"/>
        <v>#N/A</v>
      </c>
      <c r="V332">
        <f t="shared" si="83"/>
        <v>7.5477938031208645</v>
      </c>
      <c r="W332">
        <f t="shared" si="84"/>
        <v>9.1334521103309037</v>
      </c>
      <c r="X332" t="e">
        <f t="shared" si="76"/>
        <v>#N/A</v>
      </c>
      <c r="Y332" t="e">
        <f t="shared" si="77"/>
        <v>#N/A</v>
      </c>
      <c r="Z332" t="e">
        <f t="shared" si="73"/>
        <v>#N/A</v>
      </c>
      <c r="AA332" t="e">
        <f t="shared" si="73"/>
        <v>#N/A</v>
      </c>
      <c r="AB332" t="e">
        <f t="shared" si="73"/>
        <v>#N/A</v>
      </c>
      <c r="AC332" t="e">
        <f t="shared" si="73"/>
        <v>#N/A</v>
      </c>
      <c r="AG332">
        <f t="shared" ref="AG332:AL374" si="86">C$3*(C$1-C332)/C$2</f>
        <v>-5.0799999999999915E-2</v>
      </c>
      <c r="AH332">
        <f t="shared" si="86"/>
        <v>0</v>
      </c>
      <c r="AI332">
        <f t="shared" si="86"/>
        <v>-3.7037037037072427E-3</v>
      </c>
      <c r="AJ332">
        <f t="shared" si="86"/>
        <v>-1.6379310344827636</v>
      </c>
      <c r="AK332">
        <f t="shared" si="86"/>
        <v>0.32999999999999957</v>
      </c>
      <c r="AL332">
        <f t="shared" si="86"/>
        <v>0.10000000000000009</v>
      </c>
      <c r="AM332">
        <f t="shared" si="85"/>
        <v>5.2272727272724952E-2</v>
      </c>
      <c r="AN332">
        <f t="shared" si="78"/>
        <v>-0.55624075555555585</v>
      </c>
      <c r="AO332">
        <f t="shared" si="79"/>
        <v>2.0296556021592358</v>
      </c>
      <c r="AQ332">
        <f t="shared" si="80"/>
        <v>7.5477938031208645</v>
      </c>
      <c r="AR332" s="4">
        <f t="shared" si="81"/>
        <v>6.0462530774497525</v>
      </c>
      <c r="AT332" t="str">
        <f t="shared" si="82"/>
        <v>45450Shift_23</v>
      </c>
    </row>
    <row r="333" spans="1:46" x14ac:dyDescent="0.3">
      <c r="A333" s="2">
        <v>45451</v>
      </c>
      <c r="B333" t="s">
        <v>28</v>
      </c>
      <c r="C333">
        <v>8.4700000000000006</v>
      </c>
      <c r="D333">
        <v>38.4</v>
      </c>
      <c r="E333">
        <v>26.21</v>
      </c>
      <c r="F333">
        <v>56.02</v>
      </c>
      <c r="G333">
        <v>3.7</v>
      </c>
      <c r="H333">
        <v>3.43</v>
      </c>
      <c r="I333">
        <v>152</v>
      </c>
      <c r="J333">
        <v>8.1001246640993987</v>
      </c>
      <c r="K333">
        <v>6.3327751086295816E-3</v>
      </c>
      <c r="L333">
        <v>5.1296267849605233E-2</v>
      </c>
      <c r="M333">
        <v>16.02132457379566</v>
      </c>
      <c r="N333">
        <v>1.8734997988667961</v>
      </c>
      <c r="O333">
        <v>5225</v>
      </c>
      <c r="P333">
        <v>81.235101355742799</v>
      </c>
      <c r="Q333">
        <v>28079.483199999999</v>
      </c>
      <c r="R333">
        <v>0</v>
      </c>
      <c r="S333">
        <v>13.22075490691344</v>
      </c>
      <c r="T333">
        <f t="shared" si="74"/>
        <v>6.0710953910283116</v>
      </c>
      <c r="U333" t="e">
        <f t="shared" si="75"/>
        <v>#N/A</v>
      </c>
      <c r="V333">
        <f t="shared" si="83"/>
        <v>6.6785510708644011</v>
      </c>
      <c r="W333">
        <f t="shared" si="84"/>
        <v>8.2642093780744403</v>
      </c>
      <c r="X333" t="e">
        <f t="shared" si="76"/>
        <v>#N/A</v>
      </c>
      <c r="Y333" t="e">
        <f t="shared" si="77"/>
        <v>#N/A</v>
      </c>
      <c r="Z333" t="e">
        <f t="shared" si="73"/>
        <v>#N/A</v>
      </c>
      <c r="AA333" t="e">
        <f t="shared" si="73"/>
        <v>#N/A</v>
      </c>
      <c r="AB333" t="e">
        <f t="shared" si="73"/>
        <v>#N/A</v>
      </c>
      <c r="AC333" t="e">
        <f t="shared" si="73"/>
        <v>#N/A</v>
      </c>
      <c r="AG333">
        <f t="shared" si="86"/>
        <v>-6.4000000000000057E-2</v>
      </c>
      <c r="AH333">
        <f t="shared" si="86"/>
        <v>0</v>
      </c>
      <c r="AI333">
        <f t="shared" si="86"/>
        <v>0</v>
      </c>
      <c r="AJ333">
        <f t="shared" si="86"/>
        <v>-1.6379310344827636</v>
      </c>
      <c r="AK333">
        <f t="shared" si="86"/>
        <v>0.32999999999999957</v>
      </c>
      <c r="AL333">
        <f t="shared" si="86"/>
        <v>0.15000000000000127</v>
      </c>
      <c r="AM333">
        <f t="shared" si="85"/>
        <v>5.2272727272724952E-2</v>
      </c>
      <c r="AN333">
        <f t="shared" si="78"/>
        <v>-0.55624075555555585</v>
      </c>
      <c r="AO333">
        <f t="shared" si="79"/>
        <v>1.8831255598343364</v>
      </c>
      <c r="AQ333">
        <f t="shared" si="80"/>
        <v>6.6785510708644011</v>
      </c>
      <c r="AR333" s="4">
        <f t="shared" si="81"/>
        <v>5.4636397111922212</v>
      </c>
      <c r="AT333" t="str">
        <f t="shared" si="82"/>
        <v>45451Shift_00</v>
      </c>
    </row>
    <row r="334" spans="1:46" x14ac:dyDescent="0.3">
      <c r="A334" s="2">
        <v>45451</v>
      </c>
      <c r="B334" t="s">
        <v>29</v>
      </c>
      <c r="C334">
        <v>8.4550000000000001</v>
      </c>
      <c r="D334">
        <v>38.444444444444443</v>
      </c>
      <c r="E334">
        <v>26.36333333333333</v>
      </c>
      <c r="F334">
        <v>56.02</v>
      </c>
      <c r="G334">
        <v>3.7</v>
      </c>
      <c r="H334">
        <v>3.4244444444444451</v>
      </c>
      <c r="I334">
        <v>149.11111111111109</v>
      </c>
      <c r="J334">
        <v>8.1001246640993987</v>
      </c>
      <c r="K334">
        <v>6.3327751086295816E-3</v>
      </c>
      <c r="L334">
        <v>5.1296267849605233E-2</v>
      </c>
      <c r="M334">
        <v>15.57181249186926</v>
      </c>
      <c r="N334">
        <v>1.2799643874240469</v>
      </c>
      <c r="O334">
        <v>5225</v>
      </c>
      <c r="P334">
        <v>81.218942403578652</v>
      </c>
      <c r="Q334">
        <v>28079.483199999999</v>
      </c>
      <c r="R334">
        <v>0</v>
      </c>
      <c r="S334">
        <v>13.46490876669893</v>
      </c>
      <c r="T334">
        <f t="shared" si="74"/>
        <v>6.1441435526851382</v>
      </c>
      <c r="U334" t="e">
        <f t="shared" si="75"/>
        <v>#N/A</v>
      </c>
      <c r="V334">
        <f t="shared" si="83"/>
        <v>6.7330490899481141</v>
      </c>
      <c r="W334">
        <f t="shared" si="84"/>
        <v>7.6621417405924905</v>
      </c>
      <c r="X334" t="e">
        <f t="shared" si="76"/>
        <v>#N/A</v>
      </c>
      <c r="Y334" t="e">
        <f t="shared" si="77"/>
        <v>#N/A</v>
      </c>
      <c r="Z334" t="e">
        <f t="shared" si="73"/>
        <v>#N/A</v>
      </c>
      <c r="AA334" t="e">
        <f t="shared" si="73"/>
        <v>#N/A</v>
      </c>
      <c r="AB334" t="e">
        <f t="shared" si="73"/>
        <v>#N/A</v>
      </c>
      <c r="AC334" t="e">
        <f t="shared" si="73"/>
        <v>#N/A</v>
      </c>
      <c r="AG334">
        <f t="shared" si="86"/>
        <v>-6.0999999999999943E-2</v>
      </c>
      <c r="AH334">
        <f t="shared" si="86"/>
        <v>0</v>
      </c>
      <c r="AI334">
        <f t="shared" si="86"/>
        <v>-0.12777777777777405</v>
      </c>
      <c r="AJ334">
        <f t="shared" si="86"/>
        <v>-1.6379310344827636</v>
      </c>
      <c r="AK334">
        <f t="shared" si="86"/>
        <v>0.32999999999999957</v>
      </c>
      <c r="AL334">
        <f t="shared" si="86"/>
        <v>0.1222222222222258</v>
      </c>
      <c r="AM334">
        <f t="shared" si="85"/>
        <v>0.70883838383838738</v>
      </c>
      <c r="AN334">
        <f t="shared" si="78"/>
        <v>-0.55624075555555585</v>
      </c>
      <c r="AO334">
        <f t="shared" si="79"/>
        <v>1.8831255598343364</v>
      </c>
      <c r="AQ334">
        <f t="shared" si="80"/>
        <v>6.7330490899481141</v>
      </c>
      <c r="AR334" s="4">
        <f t="shared" si="81"/>
        <v>5.5552380154221623</v>
      </c>
      <c r="AT334" t="str">
        <f t="shared" si="82"/>
        <v>45451Shift_01</v>
      </c>
    </row>
    <row r="335" spans="1:46" x14ac:dyDescent="0.3">
      <c r="A335" s="2">
        <v>45451</v>
      </c>
      <c r="B335" t="s">
        <v>30</v>
      </c>
      <c r="C335">
        <v>8.4550000000000001</v>
      </c>
      <c r="D335">
        <v>38.285714285714278</v>
      </c>
      <c r="E335">
        <v>26.438571428571429</v>
      </c>
      <c r="F335">
        <v>56.02</v>
      </c>
      <c r="G335">
        <v>3.7</v>
      </c>
      <c r="H335">
        <v>3.4085714285714279</v>
      </c>
      <c r="I335">
        <v>150</v>
      </c>
      <c r="J335">
        <v>8.1208369712113377</v>
      </c>
      <c r="K335">
        <v>6.4100696179565141E-3</v>
      </c>
      <c r="L335">
        <v>5.2055130341539801E-2</v>
      </c>
      <c r="M335">
        <v>15.95751143989674</v>
      </c>
      <c r="N335">
        <v>0.97462527609822214</v>
      </c>
      <c r="O335">
        <v>5225</v>
      </c>
      <c r="P335">
        <v>81.22018596812218</v>
      </c>
      <c r="Q335">
        <v>28079.483199999999</v>
      </c>
      <c r="R335">
        <v>0</v>
      </c>
      <c r="S335">
        <v>13.68642820159309</v>
      </c>
      <c r="T335">
        <f t="shared" si="74"/>
        <v>6.1701586392191219</v>
      </c>
      <c r="U335" t="e">
        <f t="shared" si="75"/>
        <v>#N/A</v>
      </c>
      <c r="V335">
        <f t="shared" si="83"/>
        <v>6.7401438320386546</v>
      </c>
      <c r="W335">
        <f t="shared" si="84"/>
        <v>7.8712566847032388</v>
      </c>
      <c r="X335" t="e">
        <f t="shared" si="76"/>
        <v>#N/A</v>
      </c>
      <c r="Y335" t="e">
        <f t="shared" si="77"/>
        <v>#N/A</v>
      </c>
      <c r="Z335" t="e">
        <f t="shared" si="73"/>
        <v>#N/A</v>
      </c>
      <c r="AA335" t="e">
        <f t="shared" si="73"/>
        <v>#N/A</v>
      </c>
      <c r="AB335" t="e">
        <f t="shared" si="73"/>
        <v>#N/A</v>
      </c>
      <c r="AC335" t="e">
        <f t="shared" si="73"/>
        <v>#N/A</v>
      </c>
      <c r="AG335">
        <f t="shared" si="86"/>
        <v>-6.0999999999999943E-2</v>
      </c>
      <c r="AH335">
        <f t="shared" si="86"/>
        <v>0</v>
      </c>
      <c r="AI335">
        <f t="shared" si="86"/>
        <v>-0.1904761904761898</v>
      </c>
      <c r="AJ335">
        <f t="shared" si="86"/>
        <v>-1.6379310344827636</v>
      </c>
      <c r="AK335">
        <f t="shared" si="86"/>
        <v>0.32999999999999957</v>
      </c>
      <c r="AL335">
        <f t="shared" si="86"/>
        <v>4.285714285714004E-2</v>
      </c>
      <c r="AM335">
        <f t="shared" si="85"/>
        <v>0.5068181818181795</v>
      </c>
      <c r="AN335">
        <f t="shared" si="78"/>
        <v>-0.55624075555555585</v>
      </c>
      <c r="AO335">
        <f t="shared" si="79"/>
        <v>1.8486050479811045</v>
      </c>
      <c r="AQ335">
        <f t="shared" si="80"/>
        <v>6.7401438320386546</v>
      </c>
      <c r="AR335" s="4">
        <f t="shared" si="81"/>
        <v>5.6001734463995891</v>
      </c>
      <c r="AT335" t="str">
        <f t="shared" si="82"/>
        <v>45451Shift_02</v>
      </c>
    </row>
    <row r="336" spans="1:46" x14ac:dyDescent="0.3">
      <c r="A336" s="2">
        <v>45451</v>
      </c>
      <c r="B336" t="s">
        <v>31</v>
      </c>
      <c r="C336">
        <v>8.4550000000000001</v>
      </c>
      <c r="D336">
        <v>38.285714285714278</v>
      </c>
      <c r="E336">
        <v>26.438571428571429</v>
      </c>
      <c r="F336">
        <v>56.02</v>
      </c>
      <c r="G336">
        <v>3.7</v>
      </c>
      <c r="H336">
        <v>3.4085714285714279</v>
      </c>
      <c r="I336">
        <v>150</v>
      </c>
      <c r="J336">
        <v>8.1208369712113377</v>
      </c>
      <c r="K336">
        <v>6.4100696179565141E-3</v>
      </c>
      <c r="L336">
        <v>5.2055130341539801E-2</v>
      </c>
      <c r="M336">
        <v>15.95751143989674</v>
      </c>
      <c r="N336">
        <v>0.97462527609822214</v>
      </c>
      <c r="O336">
        <v>5225</v>
      </c>
      <c r="P336">
        <v>81.22018596812218</v>
      </c>
      <c r="Q336">
        <v>28079.483199999999</v>
      </c>
      <c r="R336">
        <v>0</v>
      </c>
      <c r="S336">
        <v>13.68642820159309</v>
      </c>
      <c r="T336">
        <f t="shared" si="74"/>
        <v>6.1701586392191219</v>
      </c>
      <c r="U336" t="e">
        <f t="shared" si="75"/>
        <v>#N/A</v>
      </c>
      <c r="V336">
        <f t="shared" si="83"/>
        <v>6.7401438320386546</v>
      </c>
      <c r="W336">
        <f t="shared" si="84"/>
        <v>7.8712566847032388</v>
      </c>
      <c r="X336" t="e">
        <f t="shared" si="76"/>
        <v>#N/A</v>
      </c>
      <c r="Y336" t="e">
        <f t="shared" si="77"/>
        <v>#N/A</v>
      </c>
      <c r="Z336" t="e">
        <f t="shared" si="73"/>
        <v>#N/A</v>
      </c>
      <c r="AA336" t="e">
        <f t="shared" si="73"/>
        <v>#N/A</v>
      </c>
      <c r="AB336" t="e">
        <f t="shared" si="73"/>
        <v>#N/A</v>
      </c>
      <c r="AC336" t="e">
        <f t="shared" si="73"/>
        <v>#N/A</v>
      </c>
      <c r="AG336">
        <f t="shared" si="86"/>
        <v>-6.0999999999999943E-2</v>
      </c>
      <c r="AH336">
        <f t="shared" si="86"/>
        <v>0</v>
      </c>
      <c r="AI336">
        <f t="shared" si="86"/>
        <v>-0.1904761904761898</v>
      </c>
      <c r="AJ336">
        <f t="shared" si="86"/>
        <v>-1.6379310344827636</v>
      </c>
      <c r="AK336">
        <f t="shared" si="86"/>
        <v>0.32999999999999957</v>
      </c>
      <c r="AL336">
        <f t="shared" si="86"/>
        <v>4.285714285714004E-2</v>
      </c>
      <c r="AM336">
        <f t="shared" si="85"/>
        <v>0.5068181818181795</v>
      </c>
      <c r="AN336">
        <f t="shared" si="78"/>
        <v>-0.55624075555555585</v>
      </c>
      <c r="AO336">
        <f t="shared" si="79"/>
        <v>1.8486050479811045</v>
      </c>
      <c r="AQ336">
        <f t="shared" si="80"/>
        <v>6.7401438320386546</v>
      </c>
      <c r="AR336" s="4">
        <f t="shared" si="81"/>
        <v>5.6001734463995891</v>
      </c>
      <c r="AT336" t="str">
        <f t="shared" si="82"/>
        <v>45451Shift_03</v>
      </c>
    </row>
    <row r="337" spans="1:46" x14ac:dyDescent="0.3">
      <c r="A337" s="2">
        <v>45451</v>
      </c>
      <c r="B337" t="s">
        <v>32</v>
      </c>
      <c r="C337">
        <v>8.4550000000000001</v>
      </c>
      <c r="D337">
        <v>38.285714285714278</v>
      </c>
      <c r="E337">
        <v>26.438571428571429</v>
      </c>
      <c r="F337">
        <v>56.02</v>
      </c>
      <c r="G337">
        <v>3.7</v>
      </c>
      <c r="H337">
        <v>3.4085714285714279</v>
      </c>
      <c r="I337">
        <v>150</v>
      </c>
      <c r="J337">
        <v>8.1208369712113377</v>
      </c>
      <c r="K337">
        <v>6.4100696179565141E-3</v>
      </c>
      <c r="L337">
        <v>5.2055130341539801E-2</v>
      </c>
      <c r="M337">
        <v>15.95751143989674</v>
      </c>
      <c r="N337">
        <v>0.97462527609822214</v>
      </c>
      <c r="O337">
        <v>5225</v>
      </c>
      <c r="P337">
        <v>81.22018596812218</v>
      </c>
      <c r="Q337">
        <v>28079.483199999999</v>
      </c>
      <c r="R337">
        <v>0</v>
      </c>
      <c r="S337">
        <v>13.68642820159309</v>
      </c>
      <c r="T337">
        <f t="shared" si="74"/>
        <v>6.1701586392191219</v>
      </c>
      <c r="U337" t="e">
        <f t="shared" si="75"/>
        <v>#N/A</v>
      </c>
      <c r="V337">
        <f t="shared" si="83"/>
        <v>6.7401438320386546</v>
      </c>
      <c r="W337">
        <f t="shared" si="84"/>
        <v>7.8712566847032388</v>
      </c>
      <c r="X337" t="e">
        <f t="shared" si="76"/>
        <v>#N/A</v>
      </c>
      <c r="Y337" t="e">
        <f t="shared" si="77"/>
        <v>#N/A</v>
      </c>
      <c r="Z337" t="e">
        <f t="shared" si="73"/>
        <v>#N/A</v>
      </c>
      <c r="AA337" t="e">
        <f t="shared" si="73"/>
        <v>#N/A</v>
      </c>
      <c r="AB337" t="e">
        <f t="shared" si="73"/>
        <v>#N/A</v>
      </c>
      <c r="AC337" t="e">
        <f t="shared" si="73"/>
        <v>#N/A</v>
      </c>
      <c r="AG337">
        <f t="shared" si="86"/>
        <v>-6.0999999999999943E-2</v>
      </c>
      <c r="AH337">
        <f t="shared" si="86"/>
        <v>0</v>
      </c>
      <c r="AI337">
        <f t="shared" si="86"/>
        <v>-0.1904761904761898</v>
      </c>
      <c r="AJ337">
        <f t="shared" si="86"/>
        <v>-1.6379310344827636</v>
      </c>
      <c r="AK337">
        <f t="shared" si="86"/>
        <v>0.32999999999999957</v>
      </c>
      <c r="AL337">
        <f t="shared" si="86"/>
        <v>4.285714285714004E-2</v>
      </c>
      <c r="AM337">
        <f t="shared" si="85"/>
        <v>0.5068181818181795</v>
      </c>
      <c r="AN337">
        <f t="shared" si="78"/>
        <v>-0.55624075555555585</v>
      </c>
      <c r="AO337">
        <f t="shared" si="79"/>
        <v>1.8486050479811045</v>
      </c>
      <c r="AQ337">
        <f t="shared" si="80"/>
        <v>6.7401438320386546</v>
      </c>
      <c r="AR337" s="4">
        <f t="shared" si="81"/>
        <v>5.6001734463995891</v>
      </c>
      <c r="AT337" t="str">
        <f t="shared" si="82"/>
        <v>45451Shift_04</v>
      </c>
    </row>
    <row r="338" spans="1:46" x14ac:dyDescent="0.3">
      <c r="A338" s="2">
        <v>45451</v>
      </c>
      <c r="B338" t="s">
        <v>19</v>
      </c>
      <c r="C338">
        <v>8.5416666666666661</v>
      </c>
      <c r="D338">
        <v>39.777777777777779</v>
      </c>
      <c r="E338">
        <v>26.824444444444449</v>
      </c>
      <c r="F338">
        <v>56.02</v>
      </c>
      <c r="G338">
        <v>3.81</v>
      </c>
      <c r="H338">
        <v>3.3811111111111112</v>
      </c>
      <c r="I338">
        <v>146.55555555555549</v>
      </c>
      <c r="J338">
        <v>8.0862139213282482</v>
      </c>
      <c r="K338">
        <v>2.733507569956448E-3</v>
      </c>
      <c r="L338">
        <v>2.2103726966237979E-2</v>
      </c>
      <c r="M338">
        <v>14.40737377180211</v>
      </c>
      <c r="N338">
        <v>1.301914108050376</v>
      </c>
      <c r="O338">
        <v>5225</v>
      </c>
      <c r="P338">
        <v>81.201236384414869</v>
      </c>
      <c r="Q338">
        <v>11228.0152</v>
      </c>
      <c r="R338">
        <v>0</v>
      </c>
      <c r="S338">
        <v>13.220596741786499</v>
      </c>
      <c r="T338">
        <f t="shared" si="74"/>
        <v>2.9327121992920424</v>
      </c>
      <c r="U338" t="e">
        <f t="shared" si="75"/>
        <v>#N/A</v>
      </c>
      <c r="V338">
        <f t="shared" si="83"/>
        <v>3.3519584293817051</v>
      </c>
      <c r="W338">
        <f t="shared" si="84"/>
        <v>3.7002429992179904</v>
      </c>
      <c r="X338" t="e">
        <f t="shared" si="76"/>
        <v>#N/A</v>
      </c>
      <c r="Y338" t="e">
        <f t="shared" si="77"/>
        <v>#N/A</v>
      </c>
      <c r="Z338" t="e">
        <f t="shared" si="73"/>
        <v>#N/A</v>
      </c>
      <c r="AA338" t="e">
        <f t="shared" si="73"/>
        <v>#N/A</v>
      </c>
      <c r="AB338" t="e">
        <f t="shared" si="73"/>
        <v>#N/A</v>
      </c>
      <c r="AC338" t="e">
        <f t="shared" si="73"/>
        <v>#N/A</v>
      </c>
      <c r="AG338">
        <f t="shared" si="86"/>
        <v>-7.8333333333333144E-2</v>
      </c>
      <c r="AH338">
        <f t="shared" si="86"/>
        <v>0</v>
      </c>
      <c r="AI338">
        <f t="shared" si="86"/>
        <v>-0.51203703703704018</v>
      </c>
      <c r="AJ338">
        <f t="shared" si="86"/>
        <v>-1.6379310344827636</v>
      </c>
      <c r="AK338">
        <f t="shared" si="86"/>
        <v>0</v>
      </c>
      <c r="AL338">
        <f t="shared" si="86"/>
        <v>-9.4444444444443665E-2</v>
      </c>
      <c r="AM338">
        <f t="shared" si="85"/>
        <v>1.2896464646464783</v>
      </c>
      <c r="AN338">
        <f t="shared" si="78"/>
        <v>-2.4286260888888891</v>
      </c>
      <c r="AO338">
        <f t="shared" si="79"/>
        <v>1.9063101311195871</v>
      </c>
      <c r="AQ338">
        <f t="shared" si="80"/>
        <v>3.3519584293817051</v>
      </c>
      <c r="AR338" s="4">
        <f t="shared" si="81"/>
        <v>2.5134659692023797</v>
      </c>
      <c r="AT338" t="str">
        <f t="shared" si="82"/>
        <v>45451Shift_10</v>
      </c>
    </row>
    <row r="339" spans="1:46" x14ac:dyDescent="0.3">
      <c r="A339" s="2">
        <v>45451</v>
      </c>
      <c r="B339" t="s">
        <v>20</v>
      </c>
      <c r="C339">
        <v>8.56</v>
      </c>
      <c r="D339">
        <v>39.799999999999997</v>
      </c>
      <c r="E339">
        <v>26.462</v>
      </c>
      <c r="F339">
        <v>56.02</v>
      </c>
      <c r="G339">
        <v>3.81</v>
      </c>
      <c r="H339">
        <v>3.383</v>
      </c>
      <c r="I339">
        <v>148.6</v>
      </c>
      <c r="J339">
        <v>8.4414234604918708</v>
      </c>
      <c r="K339">
        <v>2.5590213375320048E-3</v>
      </c>
      <c r="L339">
        <v>2.160178275454195E-2</v>
      </c>
      <c r="M339">
        <v>14.86521423188927</v>
      </c>
      <c r="N339">
        <v>3.4973920086558241</v>
      </c>
      <c r="O339">
        <v>5225</v>
      </c>
      <c r="P339">
        <v>84.677787057446523</v>
      </c>
      <c r="Q339">
        <v>11228.0152</v>
      </c>
      <c r="R339">
        <v>0</v>
      </c>
      <c r="S339">
        <v>13.220592148816779</v>
      </c>
      <c r="T339">
        <f t="shared" si="74"/>
        <v>2.6451058167363035</v>
      </c>
      <c r="U339" t="e">
        <f t="shared" si="75"/>
        <v>#N/A</v>
      </c>
      <c r="V339">
        <f t="shared" si="83"/>
        <v>3.0609513410311671</v>
      </c>
      <c r="W339">
        <f t="shared" si="84"/>
        <v>3.8738823755139316</v>
      </c>
      <c r="X339" t="e">
        <f t="shared" si="76"/>
        <v>#N/A</v>
      </c>
      <c r="Y339" t="e">
        <f t="shared" si="77"/>
        <v>#N/A</v>
      </c>
      <c r="Z339" t="e">
        <f t="shared" si="73"/>
        <v>#N/A</v>
      </c>
      <c r="AA339" t="e">
        <f t="shared" si="73"/>
        <v>#N/A</v>
      </c>
      <c r="AB339" t="e">
        <f t="shared" si="73"/>
        <v>#N/A</v>
      </c>
      <c r="AC339" t="e">
        <f t="shared" si="73"/>
        <v>#N/A</v>
      </c>
      <c r="AG339">
        <f t="shared" si="86"/>
        <v>-8.2000000000000031E-2</v>
      </c>
      <c r="AH339">
        <f t="shared" si="86"/>
        <v>0</v>
      </c>
      <c r="AI339">
        <f t="shared" si="86"/>
        <v>-0.20999999999999908</v>
      </c>
      <c r="AJ339">
        <f t="shared" si="86"/>
        <v>-1.6379310344827636</v>
      </c>
      <c r="AK339">
        <f t="shared" si="86"/>
        <v>0</v>
      </c>
      <c r="AL339">
        <f t="shared" si="86"/>
        <v>-8.499999999999952E-2</v>
      </c>
      <c r="AM339">
        <f t="shared" si="85"/>
        <v>0.82499999999999896</v>
      </c>
      <c r="AN339">
        <f t="shared" si="78"/>
        <v>-2.4286260888888891</v>
      </c>
      <c r="AO339">
        <f t="shared" si="79"/>
        <v>1.3142942325135496</v>
      </c>
      <c r="AQ339">
        <f t="shared" si="80"/>
        <v>3.0609513410311671</v>
      </c>
      <c r="AR339" s="4">
        <f t="shared" si="81"/>
        <v>2.2292602924414404</v>
      </c>
      <c r="AT339" t="str">
        <f t="shared" si="82"/>
        <v>45451Shift_11</v>
      </c>
    </row>
    <row r="340" spans="1:46" x14ac:dyDescent="0.3">
      <c r="A340" s="2">
        <v>45451</v>
      </c>
      <c r="B340" t="s">
        <v>21</v>
      </c>
      <c r="C340">
        <v>8.56</v>
      </c>
      <c r="D340">
        <v>39.777777777777779</v>
      </c>
      <c r="E340">
        <v>26.565555555555559</v>
      </c>
      <c r="F340">
        <v>56.02</v>
      </c>
      <c r="G340">
        <v>3.81</v>
      </c>
      <c r="H340">
        <v>3.3922222222222218</v>
      </c>
      <c r="I340">
        <v>149</v>
      </c>
      <c r="J340">
        <v>9.11122143322822</v>
      </c>
      <c r="K340">
        <v>3.828406155455964E-3</v>
      </c>
      <c r="L340">
        <v>3.4881456218693228E-2</v>
      </c>
      <c r="M340">
        <v>15.230993112270999</v>
      </c>
      <c r="N340">
        <v>4.0214327422967591</v>
      </c>
      <c r="O340">
        <v>5225</v>
      </c>
      <c r="P340">
        <v>92.009669404965976</v>
      </c>
      <c r="Q340">
        <v>16291.330474418601</v>
      </c>
      <c r="R340">
        <v>0</v>
      </c>
      <c r="S340">
        <v>13.232990396411751</v>
      </c>
      <c r="T340">
        <f t="shared" si="74"/>
        <v>2.1948152815708482</v>
      </c>
      <c r="U340" t="e">
        <f t="shared" si="75"/>
        <v>#N/A</v>
      </c>
      <c r="V340">
        <f t="shared" si="83"/>
        <v>2.7418965768045442</v>
      </c>
      <c r="W340">
        <f t="shared" si="84"/>
        <v>3.6457367021964009</v>
      </c>
      <c r="X340" t="e">
        <f t="shared" si="76"/>
        <v>#N/A</v>
      </c>
      <c r="Y340" t="e">
        <f t="shared" si="77"/>
        <v>#N/A</v>
      </c>
      <c r="Z340" t="e">
        <f t="shared" si="73"/>
        <v>#N/A</v>
      </c>
      <c r="AA340" t="e">
        <f t="shared" si="73"/>
        <v>#N/A</v>
      </c>
      <c r="AB340" t="e">
        <f t="shared" si="73"/>
        <v>#N/A</v>
      </c>
      <c r="AC340" t="e">
        <f t="shared" ref="Z340:AC403" si="87">VLOOKUP($AT340,kkk,AC$4,0)</f>
        <v>#N/A</v>
      </c>
      <c r="AG340">
        <f t="shared" si="86"/>
        <v>-8.2000000000000031E-2</v>
      </c>
      <c r="AH340">
        <f t="shared" si="86"/>
        <v>0</v>
      </c>
      <c r="AI340">
        <f t="shared" si="86"/>
        <v>-0.29629629629629817</v>
      </c>
      <c r="AJ340">
        <f t="shared" si="86"/>
        <v>-1.6379310344827636</v>
      </c>
      <c r="AK340">
        <f t="shared" si="86"/>
        <v>0</v>
      </c>
      <c r="AL340">
        <f t="shared" si="86"/>
        <v>-3.8888888888890527E-2</v>
      </c>
      <c r="AM340">
        <f t="shared" si="85"/>
        <v>0.7340909090909068</v>
      </c>
      <c r="AN340">
        <f t="shared" si="78"/>
        <v>-1.8660355028423776</v>
      </c>
      <c r="AO340">
        <f t="shared" si="79"/>
        <v>0.19796427795296742</v>
      </c>
      <c r="AQ340">
        <f t="shared" si="80"/>
        <v>2.7418965768045442</v>
      </c>
      <c r="AR340" s="4">
        <f t="shared" si="81"/>
        <v>1.6477339863371521</v>
      </c>
      <c r="AT340" t="str">
        <f t="shared" si="82"/>
        <v>45451Shift_12</v>
      </c>
    </row>
    <row r="341" spans="1:46" x14ac:dyDescent="0.3">
      <c r="A341" s="2">
        <v>45451</v>
      </c>
      <c r="B341" t="s">
        <v>22</v>
      </c>
      <c r="C341">
        <v>8.5</v>
      </c>
      <c r="D341">
        <v>39.625</v>
      </c>
      <c r="E341">
        <v>26.614999999999998</v>
      </c>
      <c r="F341">
        <v>56.02</v>
      </c>
      <c r="G341">
        <v>3.81</v>
      </c>
      <c r="H341">
        <v>3.3762500000000002</v>
      </c>
      <c r="I341">
        <v>148.625</v>
      </c>
      <c r="J341">
        <v>9.6956395105233817</v>
      </c>
      <c r="K341">
        <v>4.0480797620978688E-3</v>
      </c>
      <c r="L341">
        <v>3.9248722083146177E-2</v>
      </c>
      <c r="M341">
        <v>16.031659891684811</v>
      </c>
      <c r="N341">
        <v>4.3546767145414469</v>
      </c>
      <c r="O341">
        <v>5225</v>
      </c>
      <c r="P341">
        <v>95.998391484859297</v>
      </c>
      <c r="Q341">
        <v>16663.386069421489</v>
      </c>
      <c r="R341">
        <v>0</v>
      </c>
      <c r="S341">
        <v>13.235753353508141</v>
      </c>
      <c r="T341">
        <f t="shared" si="74"/>
        <v>1.5973883531053845</v>
      </c>
      <c r="U341" t="e">
        <f t="shared" si="75"/>
        <v>#N/A</v>
      </c>
      <c r="V341">
        <f t="shared" si="83"/>
        <v>2.5860351958614274</v>
      </c>
      <c r="W341">
        <f t="shared" si="84"/>
        <v>3.4046480485260111</v>
      </c>
      <c r="X341" t="e">
        <f t="shared" si="76"/>
        <v>#N/A</v>
      </c>
      <c r="Y341" t="e">
        <f t="shared" si="77"/>
        <v>#N/A</v>
      </c>
      <c r="Z341" t="e">
        <f t="shared" si="87"/>
        <v>#N/A</v>
      </c>
      <c r="AA341" t="e">
        <f t="shared" si="87"/>
        <v>#N/A</v>
      </c>
      <c r="AB341" t="e">
        <f t="shared" si="87"/>
        <v>#N/A</v>
      </c>
      <c r="AC341" t="e">
        <f t="shared" si="87"/>
        <v>#N/A</v>
      </c>
      <c r="AG341">
        <f t="shared" si="86"/>
        <v>-6.9999999999999937E-2</v>
      </c>
      <c r="AH341">
        <f t="shared" si="86"/>
        <v>0</v>
      </c>
      <c r="AI341">
        <f t="shared" si="86"/>
        <v>-0.33749999999999797</v>
      </c>
      <c r="AJ341">
        <f t="shared" si="86"/>
        <v>-1.6379310344827636</v>
      </c>
      <c r="AK341">
        <f t="shared" si="86"/>
        <v>0</v>
      </c>
      <c r="AL341">
        <f t="shared" si="86"/>
        <v>-0.11874999999999858</v>
      </c>
      <c r="AM341">
        <f t="shared" si="85"/>
        <v>0.8193181818181795</v>
      </c>
      <c r="AN341">
        <f t="shared" si="78"/>
        <v>-1.8246959922865014</v>
      </c>
      <c r="AO341">
        <f t="shared" si="79"/>
        <v>-0.77606585087230218</v>
      </c>
      <c r="AQ341">
        <f t="shared" si="80"/>
        <v>2.5860351958614274</v>
      </c>
      <c r="AR341" s="4">
        <f t="shared" si="81"/>
        <v>0.60874151034934154</v>
      </c>
      <c r="AT341" t="str">
        <f t="shared" si="82"/>
        <v>45451Shift_13</v>
      </c>
    </row>
    <row r="342" spans="1:46" x14ac:dyDescent="0.3">
      <c r="A342" s="2">
        <v>45451</v>
      </c>
      <c r="B342" t="s">
        <v>23</v>
      </c>
      <c r="C342">
        <v>8.5800000000000018</v>
      </c>
      <c r="D342">
        <v>39.125</v>
      </c>
      <c r="E342">
        <v>26.71875</v>
      </c>
      <c r="F342">
        <v>56.02</v>
      </c>
      <c r="G342">
        <v>3.81</v>
      </c>
      <c r="H342">
        <v>3.3912499999999999</v>
      </c>
      <c r="I342">
        <v>150.25</v>
      </c>
      <c r="J342">
        <v>9.6290241412005706</v>
      </c>
      <c r="K342">
        <v>5.383598484340577E-3</v>
      </c>
      <c r="L342">
        <v>5.1838799772246223E-2</v>
      </c>
      <c r="M342">
        <v>15.10621346270584</v>
      </c>
      <c r="N342">
        <v>3.851618532954233</v>
      </c>
      <c r="O342">
        <v>5225</v>
      </c>
      <c r="P342">
        <v>94.599228645535163</v>
      </c>
      <c r="Q342">
        <v>24208.400152066111</v>
      </c>
      <c r="R342">
        <v>0</v>
      </c>
      <c r="S342">
        <v>13.244032309872599</v>
      </c>
      <c r="T342">
        <f t="shared" si="74"/>
        <v>1.8760477061653429</v>
      </c>
      <c r="U342" t="e">
        <f t="shared" si="75"/>
        <v>#N/A</v>
      </c>
      <c r="V342">
        <f t="shared" si="83"/>
        <v>2.2131727653405804</v>
      </c>
      <c r="W342">
        <f t="shared" si="84"/>
        <v>3.4011037998233462</v>
      </c>
      <c r="X342" t="e">
        <f t="shared" si="76"/>
        <v>#N/A</v>
      </c>
      <c r="Y342" t="e">
        <f t="shared" si="77"/>
        <v>#N/A</v>
      </c>
      <c r="Z342" t="e">
        <f t="shared" si="87"/>
        <v>#N/A</v>
      </c>
      <c r="AA342" t="e">
        <f t="shared" si="87"/>
        <v>#N/A</v>
      </c>
      <c r="AB342" t="e">
        <f t="shared" si="87"/>
        <v>#N/A</v>
      </c>
      <c r="AC342" t="e">
        <f t="shared" si="87"/>
        <v>#N/A</v>
      </c>
      <c r="AG342">
        <f t="shared" si="86"/>
        <v>-8.6000000000000298E-2</v>
      </c>
      <c r="AH342">
        <f t="shared" si="86"/>
        <v>0</v>
      </c>
      <c r="AI342">
        <f t="shared" si="86"/>
        <v>-0.4239583333333326</v>
      </c>
      <c r="AJ342">
        <f t="shared" si="86"/>
        <v>-1.6379310344827636</v>
      </c>
      <c r="AK342">
        <f t="shared" si="86"/>
        <v>0</v>
      </c>
      <c r="AL342">
        <f t="shared" si="86"/>
        <v>-4.3750000000000178E-2</v>
      </c>
      <c r="AM342">
        <f t="shared" si="85"/>
        <v>0.44999999999999768</v>
      </c>
      <c r="AN342">
        <f t="shared" si="78"/>
        <v>-0.98636109421487672</v>
      </c>
      <c r="AO342">
        <f t="shared" si="79"/>
        <v>-0.66504023533428369</v>
      </c>
      <c r="AQ342">
        <f t="shared" si="80"/>
        <v>2.2131727653405804</v>
      </c>
      <c r="AR342" s="4">
        <f t="shared" si="81"/>
        <v>1.5389226469901054</v>
      </c>
      <c r="AT342" t="str">
        <f t="shared" si="82"/>
        <v>45451Shift_14</v>
      </c>
    </row>
    <row r="343" spans="1:46" x14ac:dyDescent="0.3">
      <c r="A343" s="2">
        <v>45451</v>
      </c>
      <c r="B343" t="s">
        <v>24</v>
      </c>
      <c r="C343">
        <v>8.5800000000000018</v>
      </c>
      <c r="D343">
        <v>39.125</v>
      </c>
      <c r="E343">
        <v>26.71875</v>
      </c>
      <c r="F343">
        <v>56.02</v>
      </c>
      <c r="G343">
        <v>3.81</v>
      </c>
      <c r="H343">
        <v>3.3912499999999999</v>
      </c>
      <c r="I343">
        <v>150.25</v>
      </c>
      <c r="J343">
        <v>9.5743562095408468</v>
      </c>
      <c r="K343">
        <v>6.4934760223013263E-3</v>
      </c>
      <c r="L343">
        <v>6.2170852475625302E-2</v>
      </c>
      <c r="M343">
        <v>14.88192406820122</v>
      </c>
      <c r="N343">
        <v>2.397978508636613</v>
      </c>
      <c r="O343">
        <v>5225</v>
      </c>
      <c r="P343">
        <v>88.932434424221043</v>
      </c>
      <c r="Q343">
        <v>31627.664000000001</v>
      </c>
      <c r="R343">
        <v>0</v>
      </c>
      <c r="S343">
        <v>13.238491264516581</v>
      </c>
      <c r="T343">
        <f t="shared" si="74"/>
        <v>2.6766083554383293</v>
      </c>
      <c r="U343" t="e">
        <f t="shared" si="75"/>
        <v>#N/A</v>
      </c>
      <c r="V343">
        <f t="shared" si="83"/>
        <v>2.9043592400392662</v>
      </c>
      <c r="W343">
        <f t="shared" si="84"/>
        <v>4.092290274522032</v>
      </c>
      <c r="X343" t="e">
        <f t="shared" si="76"/>
        <v>#N/A</v>
      </c>
      <c r="Y343" t="e">
        <f t="shared" si="77"/>
        <v>#N/A</v>
      </c>
      <c r="Z343" t="e">
        <f t="shared" si="87"/>
        <v>#N/A</v>
      </c>
      <c r="AA343" t="e">
        <f t="shared" si="87"/>
        <v>#N/A</v>
      </c>
      <c r="AB343" t="e">
        <f t="shared" si="87"/>
        <v>#N/A</v>
      </c>
      <c r="AC343" t="e">
        <f t="shared" si="87"/>
        <v>#N/A</v>
      </c>
      <c r="AG343">
        <f t="shared" si="86"/>
        <v>-8.6000000000000298E-2</v>
      </c>
      <c r="AH343">
        <f t="shared" si="86"/>
        <v>0</v>
      </c>
      <c r="AI343">
        <f t="shared" si="86"/>
        <v>-0.4239583333333326</v>
      </c>
      <c r="AJ343">
        <f t="shared" si="86"/>
        <v>-1.6379310344827636</v>
      </c>
      <c r="AK343">
        <f t="shared" si="86"/>
        <v>0</v>
      </c>
      <c r="AL343">
        <f t="shared" si="86"/>
        <v>-4.3750000000000178E-2</v>
      </c>
      <c r="AM343">
        <f t="shared" si="85"/>
        <v>0.44999999999999768</v>
      </c>
      <c r="AN343">
        <f t="shared" si="78"/>
        <v>-0.16199844444444453</v>
      </c>
      <c r="AO343">
        <f t="shared" si="79"/>
        <v>-0.5739270159014106</v>
      </c>
      <c r="AQ343">
        <f t="shared" si="80"/>
        <v>2.9043592400392662</v>
      </c>
      <c r="AR343" s="4">
        <f t="shared" si="81"/>
        <v>2.4488574708373925</v>
      </c>
      <c r="AT343" t="str">
        <f t="shared" si="82"/>
        <v>45451Shift_15</v>
      </c>
    </row>
    <row r="344" spans="1:46" x14ac:dyDescent="0.3">
      <c r="A344" s="2">
        <v>45451</v>
      </c>
      <c r="B344" t="s">
        <v>25</v>
      </c>
      <c r="C344">
        <v>8.875</v>
      </c>
      <c r="D344">
        <v>37.666666666666657</v>
      </c>
      <c r="E344">
        <v>26.233333333333331</v>
      </c>
      <c r="F344">
        <v>56.02</v>
      </c>
      <c r="G344">
        <v>3.81</v>
      </c>
      <c r="H344">
        <v>3.39</v>
      </c>
      <c r="I344">
        <v>159.5</v>
      </c>
      <c r="J344">
        <v>9.5139336387008306</v>
      </c>
      <c r="K344">
        <v>8.4013781039364438E-3</v>
      </c>
      <c r="L344">
        <v>7.9930153754485533E-2</v>
      </c>
      <c r="M344">
        <v>13.96448966879017</v>
      </c>
      <c r="N344">
        <v>5.9047651807520714</v>
      </c>
      <c r="O344">
        <v>5225</v>
      </c>
      <c r="P344">
        <v>93.846915687851791</v>
      </c>
      <c r="Q344">
        <v>41260.598400000003</v>
      </c>
      <c r="R344">
        <v>0</v>
      </c>
      <c r="S344">
        <v>13.278735453462181</v>
      </c>
      <c r="T344">
        <f t="shared" si="74"/>
        <v>2.6971711046359386</v>
      </c>
      <c r="U344" t="e">
        <f t="shared" si="75"/>
        <v>#N/A</v>
      </c>
      <c r="V344">
        <f t="shared" si="83"/>
        <v>1.3949463314221866</v>
      </c>
      <c r="W344">
        <f t="shared" si="84"/>
        <v>4.6851500931776799</v>
      </c>
      <c r="X344" t="e">
        <f t="shared" si="76"/>
        <v>#N/A</v>
      </c>
      <c r="Y344" t="e">
        <f t="shared" si="77"/>
        <v>#N/A</v>
      </c>
      <c r="Z344" t="e">
        <f t="shared" si="87"/>
        <v>#N/A</v>
      </c>
      <c r="AA344" t="e">
        <f t="shared" si="87"/>
        <v>#N/A</v>
      </c>
      <c r="AB344" t="e">
        <f t="shared" si="87"/>
        <v>#N/A</v>
      </c>
      <c r="AC344" t="e">
        <f t="shared" si="87"/>
        <v>#N/A</v>
      </c>
      <c r="AG344">
        <f t="shared" si="86"/>
        <v>-0.14499999999999993</v>
      </c>
      <c r="AH344">
        <f t="shared" si="86"/>
        <v>0</v>
      </c>
      <c r="AI344">
        <f t="shared" si="86"/>
        <v>-1.9444444444441562E-2</v>
      </c>
      <c r="AJ344">
        <f t="shared" si="86"/>
        <v>-1.6379310344827636</v>
      </c>
      <c r="AK344">
        <f t="shared" si="86"/>
        <v>0</v>
      </c>
      <c r="AL344">
        <f t="shared" si="86"/>
        <v>-4.9999999999998934E-2</v>
      </c>
      <c r="AM344">
        <f t="shared" si="85"/>
        <v>-1.6522727272727298</v>
      </c>
      <c r="AN344">
        <f t="shared" si="78"/>
        <v>0.90832760000000012</v>
      </c>
      <c r="AO344">
        <f t="shared" si="79"/>
        <v>-0.47322273116805036</v>
      </c>
      <c r="AQ344">
        <f t="shared" si="80"/>
        <v>1.3949463314221866</v>
      </c>
      <c r="AR344" s="4">
        <f t="shared" si="81"/>
        <v>3.9993958778496905</v>
      </c>
      <c r="AT344" t="str">
        <f t="shared" si="82"/>
        <v>45451Shift_21</v>
      </c>
    </row>
    <row r="345" spans="1:46" x14ac:dyDescent="0.3">
      <c r="A345" s="2">
        <v>45451</v>
      </c>
      <c r="B345" t="s">
        <v>26</v>
      </c>
      <c r="C345">
        <v>8.6333333333333329</v>
      </c>
      <c r="D345">
        <v>37.4</v>
      </c>
      <c r="E345">
        <v>26.72</v>
      </c>
      <c r="F345">
        <v>56.02</v>
      </c>
      <c r="G345">
        <v>3.97</v>
      </c>
      <c r="H345">
        <v>3.3639999999999999</v>
      </c>
      <c r="I345">
        <v>159.19999999999999</v>
      </c>
      <c r="J345">
        <v>8.8779085674646936</v>
      </c>
      <c r="K345">
        <v>8.488904692627218E-3</v>
      </c>
      <c r="L345">
        <v>7.5363719699066412E-2</v>
      </c>
      <c r="M345">
        <v>15.349575743633739</v>
      </c>
      <c r="N345">
        <v>2.5827313328485521E-3</v>
      </c>
      <c r="O345">
        <v>5225</v>
      </c>
      <c r="P345">
        <v>84.10487482109103</v>
      </c>
      <c r="Q345">
        <v>41260.598400000003</v>
      </c>
      <c r="R345">
        <v>0</v>
      </c>
      <c r="S345">
        <v>13.257117426398249</v>
      </c>
      <c r="T345">
        <f t="shared" si="74"/>
        <v>3.5058156007880044</v>
      </c>
      <c r="U345" t="e">
        <f t="shared" si="75"/>
        <v>#N/A</v>
      </c>
      <c r="V345">
        <f t="shared" si="83"/>
        <v>2.9410337876189132</v>
      </c>
      <c r="W345">
        <f t="shared" si="84"/>
        <v>6.1630557311925855</v>
      </c>
      <c r="X345" t="e">
        <f t="shared" si="76"/>
        <v>#N/A</v>
      </c>
      <c r="Y345" t="e">
        <f t="shared" si="77"/>
        <v>#N/A</v>
      </c>
      <c r="Z345" t="e">
        <f t="shared" si="87"/>
        <v>#N/A</v>
      </c>
      <c r="AA345" t="e">
        <f t="shared" si="87"/>
        <v>#N/A</v>
      </c>
      <c r="AB345" t="e">
        <f t="shared" si="87"/>
        <v>#N/A</v>
      </c>
      <c r="AC345" t="e">
        <f t="shared" si="87"/>
        <v>#N/A</v>
      </c>
      <c r="AG345">
        <f t="shared" si="86"/>
        <v>-9.6666666666666512E-2</v>
      </c>
      <c r="AH345">
        <f t="shared" si="86"/>
        <v>0</v>
      </c>
      <c r="AI345">
        <f t="shared" si="86"/>
        <v>-0.42499999999999832</v>
      </c>
      <c r="AJ345">
        <f t="shared" si="86"/>
        <v>-1.6379310344827636</v>
      </c>
      <c r="AK345">
        <f t="shared" si="86"/>
        <v>-0.48000000000000043</v>
      </c>
      <c r="AL345">
        <f t="shared" si="86"/>
        <v>-0.18000000000000016</v>
      </c>
      <c r="AM345">
        <f t="shared" si="85"/>
        <v>-1.584090909090909</v>
      </c>
      <c r="AN345">
        <f t="shared" si="78"/>
        <v>0.90832760000000012</v>
      </c>
      <c r="AO345">
        <f t="shared" si="79"/>
        <v>0.58681905422551139</v>
      </c>
      <c r="AQ345">
        <f t="shared" si="80"/>
        <v>2.9410337876189132</v>
      </c>
      <c r="AR345" s="4">
        <f t="shared" si="81"/>
        <v>4.0705974139570955</v>
      </c>
      <c r="AT345" t="str">
        <f t="shared" si="82"/>
        <v>45451Shift_22</v>
      </c>
    </row>
    <row r="346" spans="1:46" x14ac:dyDescent="0.3">
      <c r="A346" s="2">
        <v>45451</v>
      </c>
      <c r="B346" t="s">
        <v>27</v>
      </c>
      <c r="C346">
        <v>8.6333333333333329</v>
      </c>
      <c r="D346">
        <v>37.5</v>
      </c>
      <c r="E346">
        <v>26.701666666666661</v>
      </c>
      <c r="F346">
        <v>56.02</v>
      </c>
      <c r="G346">
        <v>3.97</v>
      </c>
      <c r="H346">
        <v>3.3633333333333328</v>
      </c>
      <c r="I346">
        <v>158.5</v>
      </c>
      <c r="J346">
        <v>8.2876053730508659</v>
      </c>
      <c r="K346">
        <v>7.2719455982103486E-3</v>
      </c>
      <c r="L346">
        <v>6.0267015412261683E-2</v>
      </c>
      <c r="M346">
        <v>15.09892712586675</v>
      </c>
      <c r="N346">
        <v>2.5810508099546091E-3</v>
      </c>
      <c r="O346">
        <v>5225</v>
      </c>
      <c r="P346">
        <v>81.191829204381392</v>
      </c>
      <c r="Q346">
        <v>36197.283125581387</v>
      </c>
      <c r="R346">
        <v>0</v>
      </c>
      <c r="S346">
        <v>13.24741316350438</v>
      </c>
      <c r="T346">
        <f t="shared" si="74"/>
        <v>3.8883771307573403</v>
      </c>
      <c r="U346" t="e">
        <f t="shared" si="75"/>
        <v>#N/A</v>
      </c>
      <c r="V346">
        <f t="shared" si="83"/>
        <v>3.2826685946971423</v>
      </c>
      <c r="W346">
        <f t="shared" si="84"/>
        <v>6.3455996291799082</v>
      </c>
      <c r="X346" t="e">
        <f t="shared" si="76"/>
        <v>#N/A</v>
      </c>
      <c r="Y346" t="e">
        <f t="shared" si="77"/>
        <v>#N/A</v>
      </c>
      <c r="Z346" t="e">
        <f t="shared" si="87"/>
        <v>#N/A</v>
      </c>
      <c r="AA346" t="e">
        <f t="shared" si="87"/>
        <v>#N/A</v>
      </c>
      <c r="AB346" t="e">
        <f t="shared" si="87"/>
        <v>#N/A</v>
      </c>
      <c r="AC346" t="e">
        <f t="shared" si="87"/>
        <v>#N/A</v>
      </c>
      <c r="AG346">
        <f t="shared" si="86"/>
        <v>-9.6666666666666512E-2</v>
      </c>
      <c r="AH346">
        <f t="shared" si="86"/>
        <v>0</v>
      </c>
      <c r="AI346">
        <f t="shared" si="86"/>
        <v>-0.40972222222221671</v>
      </c>
      <c r="AJ346">
        <f t="shared" si="86"/>
        <v>-1.6379310344827636</v>
      </c>
      <c r="AK346">
        <f t="shared" si="86"/>
        <v>-0.48000000000000043</v>
      </c>
      <c r="AL346">
        <f t="shared" si="86"/>
        <v>-0.18333333333333535</v>
      </c>
      <c r="AM346">
        <f t="shared" si="85"/>
        <v>-1.4250000000000025</v>
      </c>
      <c r="AN346">
        <f t="shared" si="78"/>
        <v>0.34573701395348727</v>
      </c>
      <c r="AO346">
        <f t="shared" si="79"/>
        <v>1.5706577115818909</v>
      </c>
      <c r="AQ346">
        <f t="shared" si="80"/>
        <v>3.2826685946971423</v>
      </c>
      <c r="AR346" s="4">
        <f t="shared" si="81"/>
        <v>4.4940856668175382</v>
      </c>
      <c r="AT346" t="str">
        <f t="shared" si="82"/>
        <v>45451Shift_23</v>
      </c>
    </row>
    <row r="347" spans="1:46" x14ac:dyDescent="0.3">
      <c r="A347" s="2">
        <v>45453</v>
      </c>
      <c r="B347" t="s">
        <v>19</v>
      </c>
      <c r="C347">
        <v>8.4350000000000005</v>
      </c>
      <c r="D347">
        <v>37.5</v>
      </c>
      <c r="E347">
        <v>25.785</v>
      </c>
      <c r="F347">
        <v>55.63</v>
      </c>
      <c r="G347">
        <v>3.97</v>
      </c>
      <c r="H347">
        <v>3.35</v>
      </c>
      <c r="I347">
        <v>147.5</v>
      </c>
      <c r="J347">
        <v>7.7099433942284472</v>
      </c>
      <c r="K347">
        <v>4.4584805349464799E-4</v>
      </c>
      <c r="L347">
        <v>3.4374632548706732E-3</v>
      </c>
      <c r="M347">
        <v>13.242538585377529</v>
      </c>
      <c r="N347">
        <v>1.1969803061103881</v>
      </c>
      <c r="O347">
        <v>5225</v>
      </c>
      <c r="P347">
        <v>89.247110737994532</v>
      </c>
      <c r="Q347">
        <v>1099.7608847058821</v>
      </c>
      <c r="R347">
        <v>3396.4517647058819</v>
      </c>
      <c r="S347">
        <v>13.237614605847771</v>
      </c>
      <c r="T347">
        <f t="shared" si="74"/>
        <v>2.5678547560455161</v>
      </c>
      <c r="U347" t="e">
        <f t="shared" si="75"/>
        <v>#N/A</v>
      </c>
      <c r="V347">
        <f t="shared" si="83"/>
        <v>2.6250581251207379</v>
      </c>
      <c r="W347">
        <f t="shared" si="84"/>
        <v>2.5155753665000544</v>
      </c>
      <c r="X347" t="e">
        <f t="shared" si="76"/>
        <v>#N/A</v>
      </c>
      <c r="Y347" t="e">
        <f t="shared" si="77"/>
        <v>#N/A</v>
      </c>
      <c r="Z347" t="e">
        <f t="shared" si="87"/>
        <v>#N/A</v>
      </c>
      <c r="AA347" t="e">
        <f t="shared" si="87"/>
        <v>#N/A</v>
      </c>
      <c r="AB347" t="e">
        <f t="shared" si="87"/>
        <v>#N/A</v>
      </c>
      <c r="AC347" t="e">
        <f t="shared" si="87"/>
        <v>#N/A</v>
      </c>
      <c r="AG347">
        <f t="shared" si="86"/>
        <v>-5.700000000000003E-2</v>
      </c>
      <c r="AH347">
        <f t="shared" si="86"/>
        <v>0</v>
      </c>
      <c r="AI347">
        <f t="shared" si="86"/>
        <v>0.35416666666666724</v>
      </c>
      <c r="AJ347">
        <f t="shared" si="86"/>
        <v>-0.96551724137931427</v>
      </c>
      <c r="AK347">
        <f t="shared" si="86"/>
        <v>-0.48000000000000043</v>
      </c>
      <c r="AL347">
        <f t="shared" si="86"/>
        <v>-0.24999999999999914</v>
      </c>
      <c r="AM347">
        <f t="shared" si="85"/>
        <v>1.0749999999999977</v>
      </c>
      <c r="AN347">
        <f t="shared" si="78"/>
        <v>-3.5539876794771241</v>
      </c>
      <c r="AO347">
        <f t="shared" si="79"/>
        <v>2.533427676285922</v>
      </c>
      <c r="AQ347">
        <f t="shared" si="80"/>
        <v>2.6250581251207379</v>
      </c>
      <c r="AR347" s="4">
        <f t="shared" si="81"/>
        <v>2.5106513869702942</v>
      </c>
      <c r="AT347" t="str">
        <f t="shared" si="82"/>
        <v>45453Shift_10</v>
      </c>
    </row>
    <row r="348" spans="1:46" x14ac:dyDescent="0.3">
      <c r="A348" s="2">
        <v>45453</v>
      </c>
      <c r="B348" t="s">
        <v>20</v>
      </c>
      <c r="C348">
        <v>8.4350000000000005</v>
      </c>
      <c r="D348">
        <v>37.666666666666657</v>
      </c>
      <c r="E348">
        <v>26.02333333333333</v>
      </c>
      <c r="F348">
        <v>55.63</v>
      </c>
      <c r="G348">
        <v>3.97</v>
      </c>
      <c r="H348">
        <v>3.316666666666666</v>
      </c>
      <c r="I348">
        <v>149</v>
      </c>
      <c r="J348">
        <v>7.9327575288231067</v>
      </c>
      <c r="K348">
        <v>4.4232551013870502E-4</v>
      </c>
      <c r="L348">
        <v>3.5088610207433331E-3</v>
      </c>
      <c r="M348">
        <v>13.48007781269739</v>
      </c>
      <c r="N348">
        <v>0.11005951764544029</v>
      </c>
      <c r="O348">
        <v>5225</v>
      </c>
      <c r="P348">
        <v>82.860441026454268</v>
      </c>
      <c r="Q348">
        <v>1292.5808</v>
      </c>
      <c r="R348">
        <v>6233.7454651162789</v>
      </c>
      <c r="S348">
        <v>13.229305090564379</v>
      </c>
      <c r="T348">
        <f t="shared" si="74"/>
        <v>1.9859577462336993</v>
      </c>
      <c r="U348" t="e">
        <f t="shared" si="75"/>
        <v>#N/A</v>
      </c>
      <c r="V348">
        <f t="shared" si="83"/>
        <v>1.9956309411560007</v>
      </c>
      <c r="W348">
        <f t="shared" si="84"/>
        <v>2.2270572734444083</v>
      </c>
      <c r="X348" t="e">
        <f t="shared" si="76"/>
        <v>#N/A</v>
      </c>
      <c r="Y348" t="e">
        <f t="shared" si="77"/>
        <v>#N/A</v>
      </c>
      <c r="Z348" t="e">
        <f t="shared" si="87"/>
        <v>#N/A</v>
      </c>
      <c r="AA348" t="e">
        <f t="shared" si="87"/>
        <v>#N/A</v>
      </c>
      <c r="AB348" t="e">
        <f t="shared" si="87"/>
        <v>#N/A</v>
      </c>
      <c r="AC348" t="e">
        <f t="shared" si="87"/>
        <v>#N/A</v>
      </c>
      <c r="AG348">
        <f t="shared" si="86"/>
        <v>-5.700000000000003E-2</v>
      </c>
      <c r="AH348">
        <f t="shared" si="86"/>
        <v>0</v>
      </c>
      <c r="AI348">
        <f t="shared" si="86"/>
        <v>0.15555555555555917</v>
      </c>
      <c r="AJ348">
        <f t="shared" si="86"/>
        <v>-0.96551724137931427</v>
      </c>
      <c r="AK348">
        <f t="shared" si="86"/>
        <v>-0.48000000000000043</v>
      </c>
      <c r="AL348">
        <f t="shared" si="86"/>
        <v>-0.41666666666666963</v>
      </c>
      <c r="AM348">
        <f t="shared" si="85"/>
        <v>0.7340909090909068</v>
      </c>
      <c r="AN348">
        <f t="shared" si="78"/>
        <v>-3.5325632444444448</v>
      </c>
      <c r="AO348">
        <f t="shared" si="79"/>
        <v>2.1620707852948229</v>
      </c>
      <c r="AQ348">
        <f t="shared" si="80"/>
        <v>1.9956309411560007</v>
      </c>
      <c r="AR348" s="4">
        <f t="shared" si="81"/>
        <v>1.9762845513113976</v>
      </c>
      <c r="AT348" t="str">
        <f t="shared" si="82"/>
        <v>45453Shift_11</v>
      </c>
    </row>
    <row r="349" spans="1:46" x14ac:dyDescent="0.3">
      <c r="A349" s="2">
        <v>45453</v>
      </c>
      <c r="B349" t="s">
        <v>21</v>
      </c>
      <c r="C349">
        <v>8.4233333333333338</v>
      </c>
      <c r="D349">
        <v>38</v>
      </c>
      <c r="E349">
        <v>26.017499999999998</v>
      </c>
      <c r="F349">
        <v>55.63</v>
      </c>
      <c r="G349">
        <v>3.97</v>
      </c>
      <c r="H349">
        <v>3.3125</v>
      </c>
      <c r="I349">
        <v>149.75</v>
      </c>
      <c r="J349">
        <v>8.0828602775127738</v>
      </c>
      <c r="K349">
        <v>3.8285960987077838E-4</v>
      </c>
      <c r="L349">
        <v>3.0946007324885519E-3</v>
      </c>
      <c r="M349">
        <v>14.04162297928537</v>
      </c>
      <c r="N349">
        <v>0.19339510283136199</v>
      </c>
      <c r="O349">
        <v>5225</v>
      </c>
      <c r="P349">
        <v>83.353521907369768</v>
      </c>
      <c r="Q349">
        <v>1292.5808</v>
      </c>
      <c r="R349">
        <v>9184.0239047619052</v>
      </c>
      <c r="S349">
        <v>13.22862810699746</v>
      </c>
      <c r="T349">
        <f t="shared" si="74"/>
        <v>2.1140396576216665</v>
      </c>
      <c r="U349" t="e">
        <f t="shared" si="75"/>
        <v>#N/A</v>
      </c>
      <c r="V349">
        <f t="shared" si="83"/>
        <v>2.3195966548941449</v>
      </c>
      <c r="W349">
        <f t="shared" si="84"/>
        <v>2.7214775326370977</v>
      </c>
      <c r="X349" t="e">
        <f t="shared" si="76"/>
        <v>#N/A</v>
      </c>
      <c r="Y349" t="e">
        <f t="shared" si="77"/>
        <v>#N/A</v>
      </c>
      <c r="Z349" t="e">
        <f t="shared" si="87"/>
        <v>#N/A</v>
      </c>
      <c r="AA349" t="e">
        <f t="shared" si="87"/>
        <v>#N/A</v>
      </c>
      <c r="AB349" t="e">
        <f t="shared" si="87"/>
        <v>#N/A</v>
      </c>
      <c r="AC349" t="e">
        <f t="shared" si="87"/>
        <v>#N/A</v>
      </c>
      <c r="AG349">
        <f t="shared" si="86"/>
        <v>-5.466666666666669E-2</v>
      </c>
      <c r="AH349">
        <f t="shared" si="86"/>
        <v>0</v>
      </c>
      <c r="AI349">
        <f t="shared" si="86"/>
        <v>0.16041666666666882</v>
      </c>
      <c r="AJ349">
        <f t="shared" si="86"/>
        <v>-0.96551724137931427</v>
      </c>
      <c r="AK349">
        <f t="shared" si="86"/>
        <v>-0.48000000000000043</v>
      </c>
      <c r="AL349">
        <f t="shared" si="86"/>
        <v>-0.43749999999999961</v>
      </c>
      <c r="AM349">
        <f t="shared" si="85"/>
        <v>0.56363636363636138</v>
      </c>
      <c r="AN349">
        <f t="shared" si="78"/>
        <v>-3.5325632444444448</v>
      </c>
      <c r="AO349">
        <f t="shared" si="79"/>
        <v>1.9118995374787111</v>
      </c>
      <c r="AQ349">
        <f t="shared" si="80"/>
        <v>2.3195966548941449</v>
      </c>
      <c r="AR349" s="4">
        <f t="shared" si="81"/>
        <v>1.9084826603491885</v>
      </c>
      <c r="AT349" t="str">
        <f t="shared" si="82"/>
        <v>45453Shift_12</v>
      </c>
    </row>
    <row r="350" spans="1:46" x14ac:dyDescent="0.3">
      <c r="A350" s="2">
        <v>45453</v>
      </c>
      <c r="B350" t="s">
        <v>22</v>
      </c>
      <c r="C350">
        <v>8.4233333333333338</v>
      </c>
      <c r="D350">
        <v>38</v>
      </c>
      <c r="E350">
        <v>26.213999999999999</v>
      </c>
      <c r="F350">
        <v>55.63</v>
      </c>
      <c r="G350">
        <v>3.97</v>
      </c>
      <c r="H350">
        <v>3.29</v>
      </c>
      <c r="I350">
        <v>149.6</v>
      </c>
      <c r="J350">
        <v>8.020434827116075</v>
      </c>
      <c r="K350">
        <v>7.2870300309883318E-4</v>
      </c>
      <c r="L350">
        <v>5.8445149446779542E-3</v>
      </c>
      <c r="M350">
        <v>14.394056916577171</v>
      </c>
      <c r="N350">
        <v>2.5814157689365499E-3</v>
      </c>
      <c r="O350">
        <v>5225</v>
      </c>
      <c r="P350">
        <v>81.180925960063419</v>
      </c>
      <c r="Q350">
        <v>2789.1136000000001</v>
      </c>
      <c r="R350">
        <v>12169.959637681161</v>
      </c>
      <c r="S350">
        <v>13.248683984102209</v>
      </c>
      <c r="T350">
        <f t="shared" si="74"/>
        <v>2.510466241110068</v>
      </c>
      <c r="U350" t="e">
        <f t="shared" si="75"/>
        <v>#N/A</v>
      </c>
      <c r="V350">
        <f t="shared" si="83"/>
        <v>2.8992577230215275</v>
      </c>
      <c r="W350">
        <f t="shared" si="84"/>
        <v>3.2670476916735698</v>
      </c>
      <c r="X350" t="e">
        <f t="shared" si="76"/>
        <v>#N/A</v>
      </c>
      <c r="Y350" t="e">
        <f t="shared" si="77"/>
        <v>#N/A</v>
      </c>
      <c r="Z350" t="e">
        <f t="shared" si="87"/>
        <v>#N/A</v>
      </c>
      <c r="AA350" t="e">
        <f t="shared" si="87"/>
        <v>#N/A</v>
      </c>
      <c r="AB350" t="e">
        <f t="shared" si="87"/>
        <v>#N/A</v>
      </c>
      <c r="AC350" t="e">
        <f t="shared" si="87"/>
        <v>#N/A</v>
      </c>
      <c r="AG350">
        <f t="shared" si="86"/>
        <v>-5.466666666666669E-2</v>
      </c>
      <c r="AH350">
        <f t="shared" si="86"/>
        <v>0</v>
      </c>
      <c r="AI350">
        <f t="shared" si="86"/>
        <v>-3.3333333333314861E-3</v>
      </c>
      <c r="AJ350">
        <f t="shared" si="86"/>
        <v>-0.96551724137931427</v>
      </c>
      <c r="AK350">
        <f t="shared" si="86"/>
        <v>-0.48000000000000043</v>
      </c>
      <c r="AL350">
        <f t="shared" si="86"/>
        <v>-0.54999999999999949</v>
      </c>
      <c r="AM350">
        <f t="shared" si="85"/>
        <v>0.59772727272727177</v>
      </c>
      <c r="AN350">
        <f t="shared" si="78"/>
        <v>-3.3662818222222222</v>
      </c>
      <c r="AO350">
        <f t="shared" si="79"/>
        <v>2.0159419548065425</v>
      </c>
      <c r="AQ350">
        <f t="shared" si="80"/>
        <v>2.8992577230215275</v>
      </c>
      <c r="AR350" s="4">
        <f t="shared" si="81"/>
        <v>2.1216747591986085</v>
      </c>
      <c r="AT350" t="str">
        <f t="shared" si="82"/>
        <v>45453Shift_13</v>
      </c>
    </row>
    <row r="351" spans="1:46" x14ac:dyDescent="0.3">
      <c r="A351" s="2">
        <v>45453</v>
      </c>
      <c r="B351" t="s">
        <v>23</v>
      </c>
      <c r="C351">
        <v>8.3800000000000008</v>
      </c>
      <c r="D351">
        <v>38</v>
      </c>
      <c r="E351">
        <v>26.32833333333333</v>
      </c>
      <c r="F351">
        <v>55.63</v>
      </c>
      <c r="G351">
        <v>3.97</v>
      </c>
      <c r="H351">
        <v>3.2749999999999999</v>
      </c>
      <c r="I351">
        <v>149.5</v>
      </c>
      <c r="J351">
        <v>8.1410493879233332</v>
      </c>
      <c r="K351">
        <v>6.5258195877440498E-4</v>
      </c>
      <c r="L351">
        <v>5.3127019560501804E-3</v>
      </c>
      <c r="M351">
        <v>15.056629734787769</v>
      </c>
      <c r="N351">
        <v>2.5810749367808881E-3</v>
      </c>
      <c r="O351">
        <v>5225</v>
      </c>
      <c r="P351">
        <v>81.191163772816068</v>
      </c>
      <c r="Q351">
        <v>2789.1136000000001</v>
      </c>
      <c r="R351">
        <v>14713.490172413791</v>
      </c>
      <c r="S351">
        <v>13.867426087482549</v>
      </c>
      <c r="T351">
        <f t="shared" si="74"/>
        <v>2.9694206614614753</v>
      </c>
      <c r="U351" t="e">
        <f t="shared" si="75"/>
        <v>#N/A</v>
      </c>
      <c r="V351">
        <f t="shared" si="83"/>
        <v>3.3914911371517</v>
      </c>
      <c r="W351">
        <f t="shared" si="84"/>
        <v>3.7365538330764707</v>
      </c>
      <c r="X351" t="e">
        <f t="shared" si="76"/>
        <v>#N/A</v>
      </c>
      <c r="Y351" t="e">
        <f t="shared" si="77"/>
        <v>#N/A</v>
      </c>
      <c r="Z351" t="e">
        <f t="shared" si="87"/>
        <v>#N/A</v>
      </c>
      <c r="AA351" t="e">
        <f t="shared" si="87"/>
        <v>#N/A</v>
      </c>
      <c r="AB351" t="e">
        <f t="shared" si="87"/>
        <v>#N/A</v>
      </c>
      <c r="AC351" t="e">
        <f t="shared" si="87"/>
        <v>#N/A</v>
      </c>
      <c r="AG351">
        <f t="shared" si="86"/>
        <v>-4.6000000000000089E-2</v>
      </c>
      <c r="AH351">
        <f t="shared" si="86"/>
        <v>0</v>
      </c>
      <c r="AI351">
        <f t="shared" si="86"/>
        <v>-9.8611111111107277E-2</v>
      </c>
      <c r="AJ351">
        <f t="shared" si="86"/>
        <v>-0.96551724137931427</v>
      </c>
      <c r="AK351">
        <f t="shared" si="86"/>
        <v>-0.48000000000000043</v>
      </c>
      <c r="AL351">
        <f t="shared" si="86"/>
        <v>-0.625</v>
      </c>
      <c r="AM351">
        <f t="shared" si="85"/>
        <v>0.62045454545454315</v>
      </c>
      <c r="AN351">
        <f t="shared" si="78"/>
        <v>-3.3662818222222222</v>
      </c>
      <c r="AO351">
        <f t="shared" si="79"/>
        <v>1.8149176867944454</v>
      </c>
      <c r="AQ351">
        <f t="shared" si="80"/>
        <v>3.3914911371517</v>
      </c>
      <c r="AR351" s="4">
        <f t="shared" si="81"/>
        <v>2.5473501857712506</v>
      </c>
      <c r="AT351" t="str">
        <f t="shared" si="82"/>
        <v>45453Shift_14</v>
      </c>
    </row>
    <row r="352" spans="1:46" x14ac:dyDescent="0.3">
      <c r="A352" s="2">
        <v>45453</v>
      </c>
      <c r="B352" t="s">
        <v>24</v>
      </c>
      <c r="C352">
        <v>8.3800000000000008</v>
      </c>
      <c r="D352">
        <v>37.857142857142847</v>
      </c>
      <c r="E352">
        <v>26.28142857142857</v>
      </c>
      <c r="F352">
        <v>55.63</v>
      </c>
      <c r="G352">
        <v>3.97</v>
      </c>
      <c r="H352">
        <v>3.2571428571428571</v>
      </c>
      <c r="I352">
        <v>150.85714285714289</v>
      </c>
      <c r="J352">
        <v>8.1358267238999229</v>
      </c>
      <c r="K352">
        <v>1.444748883276642E-3</v>
      </c>
      <c r="L352">
        <v>1.1754226573886681E-2</v>
      </c>
      <c r="M352">
        <v>15.82221001558514</v>
      </c>
      <c r="N352">
        <v>2.5843649800976589E-3</v>
      </c>
      <c r="O352">
        <v>5225</v>
      </c>
      <c r="P352">
        <v>81.203074784756453</v>
      </c>
      <c r="Q352">
        <v>6802.3696</v>
      </c>
      <c r="R352">
        <v>17611.514999999999</v>
      </c>
      <c r="S352">
        <v>14.30336181364029</v>
      </c>
      <c r="T352">
        <f t="shared" si="74"/>
        <v>4.0135829015645985</v>
      </c>
      <c r="U352" t="e">
        <f t="shared" si="75"/>
        <v>#N/A</v>
      </c>
      <c r="V352">
        <f t="shared" si="83"/>
        <v>4.4462548753538549</v>
      </c>
      <c r="W352">
        <f t="shared" si="84"/>
        <v>5.0997591297201916</v>
      </c>
      <c r="X352" t="e">
        <f t="shared" si="76"/>
        <v>#N/A</v>
      </c>
      <c r="Y352" t="e">
        <f t="shared" si="77"/>
        <v>#N/A</v>
      </c>
      <c r="Z352" t="e">
        <f t="shared" si="87"/>
        <v>#N/A</v>
      </c>
      <c r="AA352" t="e">
        <f t="shared" si="87"/>
        <v>#N/A</v>
      </c>
      <c r="AB352" t="e">
        <f t="shared" si="87"/>
        <v>#N/A</v>
      </c>
      <c r="AC352" t="e">
        <f t="shared" si="87"/>
        <v>#N/A</v>
      </c>
      <c r="AG352">
        <f t="shared" si="86"/>
        <v>-4.6000000000000089E-2</v>
      </c>
      <c r="AH352">
        <f t="shared" si="86"/>
        <v>0</v>
      </c>
      <c r="AI352">
        <f t="shared" si="86"/>
        <v>-5.9523809523807827E-2</v>
      </c>
      <c r="AJ352">
        <f t="shared" si="86"/>
        <v>-0.96551724137931427</v>
      </c>
      <c r="AK352">
        <f t="shared" si="86"/>
        <v>-0.48000000000000043</v>
      </c>
      <c r="AL352">
        <f t="shared" si="86"/>
        <v>-0.71428571428571397</v>
      </c>
      <c r="AM352">
        <f t="shared" si="85"/>
        <v>0.31201298701297731</v>
      </c>
      <c r="AN352">
        <f t="shared" si="78"/>
        <v>-2.9203644888888891</v>
      </c>
      <c r="AO352">
        <f t="shared" si="79"/>
        <v>1.8236221268334627</v>
      </c>
      <c r="AQ352">
        <f t="shared" si="80"/>
        <v>4.4462548753538549</v>
      </c>
      <c r="AR352" s="4">
        <f t="shared" si="81"/>
        <v>3.5809109277753413</v>
      </c>
      <c r="AT352" t="str">
        <f t="shared" si="82"/>
        <v>45453Shift_15</v>
      </c>
    </row>
    <row r="353" spans="1:46" x14ac:dyDescent="0.3">
      <c r="A353" s="2">
        <v>45453</v>
      </c>
      <c r="B353" t="s">
        <v>25</v>
      </c>
      <c r="C353">
        <v>8.1900000000000013</v>
      </c>
      <c r="D353">
        <v>37.777777777777779</v>
      </c>
      <c r="E353">
        <v>26.10777777777778</v>
      </c>
      <c r="F353">
        <v>55.63</v>
      </c>
      <c r="G353">
        <v>3.97</v>
      </c>
      <c r="H353">
        <v>3.2166666666666668</v>
      </c>
      <c r="I353">
        <v>153.33333333333329</v>
      </c>
      <c r="J353">
        <v>7.9223394808746326</v>
      </c>
      <c r="K353">
        <v>6.1258107981372904E-3</v>
      </c>
      <c r="L353">
        <v>4.8530752738451213E-2</v>
      </c>
      <c r="M353">
        <v>20.564560848743351</v>
      </c>
      <c r="N353">
        <v>2.5837473247610088E-3</v>
      </c>
      <c r="O353">
        <v>5225</v>
      </c>
      <c r="P353">
        <v>81.276504841236516</v>
      </c>
      <c r="Q353">
        <v>29809.13831529412</v>
      </c>
      <c r="R353">
        <v>31134.43680672269</v>
      </c>
      <c r="S353">
        <v>18.441389445870929</v>
      </c>
      <c r="T353">
        <f t="shared" si="74"/>
        <v>11.966362722391466</v>
      </c>
      <c r="U353" t="e">
        <f t="shared" si="75"/>
        <v>#N/A</v>
      </c>
      <c r="V353">
        <f t="shared" si="83"/>
        <v>12.419811015259237</v>
      </c>
      <c r="W353">
        <f t="shared" si="84"/>
        <v>13.63608583239612</v>
      </c>
      <c r="X353" t="e">
        <f t="shared" si="76"/>
        <v>#N/A</v>
      </c>
      <c r="Y353" t="e">
        <f t="shared" si="77"/>
        <v>#N/A</v>
      </c>
      <c r="Z353" t="e">
        <f t="shared" si="87"/>
        <v>#N/A</v>
      </c>
      <c r="AA353" t="e">
        <f t="shared" si="87"/>
        <v>#N/A</v>
      </c>
      <c r="AB353" t="e">
        <f t="shared" si="87"/>
        <v>#N/A</v>
      </c>
      <c r="AC353" t="e">
        <f t="shared" si="87"/>
        <v>#N/A</v>
      </c>
      <c r="AG353">
        <f t="shared" si="86"/>
        <v>-8.0000000000001858E-3</v>
      </c>
      <c r="AH353">
        <f t="shared" si="86"/>
        <v>0</v>
      </c>
      <c r="AI353">
        <f t="shared" si="86"/>
        <v>8.5185185185183698E-2</v>
      </c>
      <c r="AJ353">
        <f t="shared" si="86"/>
        <v>-0.96551724137931427</v>
      </c>
      <c r="AK353">
        <f t="shared" si="86"/>
        <v>-0.48000000000000043</v>
      </c>
      <c r="AL353">
        <f t="shared" si="86"/>
        <v>-0.91666666666666563</v>
      </c>
      <c r="AM353">
        <f t="shared" si="85"/>
        <v>-0.2507575757575673</v>
      </c>
      <c r="AN353">
        <f t="shared" si="78"/>
        <v>-0.36405685385620906</v>
      </c>
      <c r="AO353">
        <f t="shared" si="79"/>
        <v>2.17943419854228</v>
      </c>
      <c r="AQ353">
        <f t="shared" si="80"/>
        <v>12.419811015259237</v>
      </c>
      <c r="AR353" s="4">
        <f t="shared" si="81"/>
        <v>11.512914429523697</v>
      </c>
      <c r="AT353" t="str">
        <f t="shared" si="82"/>
        <v>45453Shift_21</v>
      </c>
    </row>
    <row r="354" spans="1:46" x14ac:dyDescent="0.3">
      <c r="A354" s="2">
        <v>45453</v>
      </c>
      <c r="B354" t="s">
        <v>26</v>
      </c>
      <c r="C354">
        <v>8.1916666666666664</v>
      </c>
      <c r="D354">
        <v>37.777777777777779</v>
      </c>
      <c r="E354">
        <v>26.138888888888889</v>
      </c>
      <c r="F354">
        <v>55.63</v>
      </c>
      <c r="G354">
        <v>3.97</v>
      </c>
      <c r="H354">
        <v>3.2111111111111108</v>
      </c>
      <c r="I354">
        <v>152.2222222222222</v>
      </c>
      <c r="J354">
        <v>7.703522073907064</v>
      </c>
      <c r="K354">
        <v>7.323592531509512E-3</v>
      </c>
      <c r="L354">
        <v>5.6417456726784443E-2</v>
      </c>
      <c r="M354">
        <v>20.796334194997439</v>
      </c>
      <c r="N354">
        <v>2.583864035660991E-3</v>
      </c>
      <c r="O354">
        <v>5225</v>
      </c>
      <c r="P354">
        <v>81.280095554602696</v>
      </c>
      <c r="Q354">
        <v>35795.015792207792</v>
      </c>
      <c r="R354">
        <v>31158.283041377232</v>
      </c>
      <c r="S354">
        <v>18.942921778134959</v>
      </c>
      <c r="T354">
        <f t="shared" si="74"/>
        <v>13.436624075567217</v>
      </c>
      <c r="U354" t="e">
        <f t="shared" si="75"/>
        <v>#N/A</v>
      </c>
      <c r="V354">
        <f t="shared" si="83"/>
        <v>13.881455501692638</v>
      </c>
      <c r="W354">
        <f t="shared" si="84"/>
        <v>14.845205066304274</v>
      </c>
      <c r="X354" t="e">
        <f t="shared" si="76"/>
        <v>#N/A</v>
      </c>
      <c r="Y354" t="e">
        <f t="shared" si="77"/>
        <v>#N/A</v>
      </c>
      <c r="Z354" t="e">
        <f t="shared" si="87"/>
        <v>#N/A</v>
      </c>
      <c r="AA354" t="e">
        <f t="shared" si="87"/>
        <v>#N/A</v>
      </c>
      <c r="AB354" t="e">
        <f t="shared" si="87"/>
        <v>#N/A</v>
      </c>
      <c r="AC354" t="e">
        <f t="shared" si="87"/>
        <v>#N/A</v>
      </c>
      <c r="AG354">
        <f t="shared" si="86"/>
        <v>-8.3333333333332153E-3</v>
      </c>
      <c r="AH354">
        <f t="shared" si="86"/>
        <v>0</v>
      </c>
      <c r="AI354">
        <f t="shared" si="86"/>
        <v>5.9259259259259643E-2</v>
      </c>
      <c r="AJ354">
        <f t="shared" si="86"/>
        <v>-0.96551724137931427</v>
      </c>
      <c r="AK354">
        <f t="shared" si="86"/>
        <v>-0.48000000000000043</v>
      </c>
      <c r="AL354">
        <f t="shared" si="86"/>
        <v>-0.94444444444444564</v>
      </c>
      <c r="AM354">
        <f t="shared" si="85"/>
        <v>1.7676767676794666E-3</v>
      </c>
      <c r="AN354">
        <f t="shared" si="78"/>
        <v>0.30104064357864346</v>
      </c>
      <c r="AO354">
        <f t="shared" si="79"/>
        <v>2.544129876821561</v>
      </c>
      <c r="AQ354">
        <f t="shared" si="80"/>
        <v>13.881455501692638</v>
      </c>
      <c r="AR354" s="4">
        <f t="shared" si="81"/>
        <v>12.991792649441795</v>
      </c>
      <c r="AT354" t="str">
        <f t="shared" si="82"/>
        <v>45453Shift_22</v>
      </c>
    </row>
    <row r="355" spans="1:46" x14ac:dyDescent="0.3">
      <c r="A355" s="2">
        <v>45453</v>
      </c>
      <c r="B355" t="s">
        <v>27</v>
      </c>
      <c r="C355">
        <v>8.15</v>
      </c>
      <c r="D355">
        <v>37.888888888888893</v>
      </c>
      <c r="E355">
        <v>26.21</v>
      </c>
      <c r="F355">
        <v>55.63</v>
      </c>
      <c r="G355">
        <v>3.97</v>
      </c>
      <c r="H355">
        <v>3.206666666666667</v>
      </c>
      <c r="I355">
        <v>152.7777777777778</v>
      </c>
      <c r="J355">
        <v>7.6831059944619824</v>
      </c>
      <c r="K355">
        <v>9.1153934777020544E-3</v>
      </c>
      <c r="L355">
        <v>7.0034534270412299E-2</v>
      </c>
      <c r="M355">
        <v>22.007502993033459</v>
      </c>
      <c r="N355">
        <v>2.5844541333078929E-3</v>
      </c>
      <c r="O355">
        <v>5225</v>
      </c>
      <c r="P355">
        <v>81.298861478673203</v>
      </c>
      <c r="Q355">
        <v>44868.461920000002</v>
      </c>
      <c r="R355">
        <v>30087.55109523809</v>
      </c>
      <c r="S355">
        <v>20.018195569836731</v>
      </c>
      <c r="T355">
        <f t="shared" si="74"/>
        <v>15.414371259354978</v>
      </c>
      <c r="U355" t="e">
        <f t="shared" si="75"/>
        <v>#N/A</v>
      </c>
      <c r="V355">
        <f t="shared" si="83"/>
        <v>15.864018875516205</v>
      </c>
      <c r="W355">
        <f t="shared" si="84"/>
        <v>16.954031066390474</v>
      </c>
      <c r="X355" t="e">
        <f t="shared" si="76"/>
        <v>#N/A</v>
      </c>
      <c r="Y355" t="e">
        <f t="shared" si="77"/>
        <v>#N/A</v>
      </c>
      <c r="Z355" t="e">
        <f t="shared" si="87"/>
        <v>#N/A</v>
      </c>
      <c r="AA355" t="e">
        <f t="shared" si="87"/>
        <v>#N/A</v>
      </c>
      <c r="AB355" t="e">
        <f t="shared" si="87"/>
        <v>#N/A</v>
      </c>
      <c r="AC355" t="e">
        <f t="shared" si="87"/>
        <v>#N/A</v>
      </c>
      <c r="AG355">
        <f t="shared" si="86"/>
        <v>0</v>
      </c>
      <c r="AH355">
        <f t="shared" si="86"/>
        <v>0</v>
      </c>
      <c r="AI355">
        <f t="shared" si="86"/>
        <v>0</v>
      </c>
      <c r="AJ355">
        <f t="shared" si="86"/>
        <v>-0.96551724137931427</v>
      </c>
      <c r="AK355">
        <f t="shared" si="86"/>
        <v>-0.48000000000000043</v>
      </c>
      <c r="AL355">
        <f t="shared" si="86"/>
        <v>-0.96666666666666456</v>
      </c>
      <c r="AM355">
        <f t="shared" si="85"/>
        <v>-0.12449494949495685</v>
      </c>
      <c r="AN355">
        <f t="shared" si="78"/>
        <v>1.3092013244444445</v>
      </c>
      <c r="AO355">
        <f t="shared" si="79"/>
        <v>2.5781566758966967</v>
      </c>
      <c r="AQ355">
        <f t="shared" si="80"/>
        <v>15.864018875516205</v>
      </c>
      <c r="AR355" s="4">
        <f t="shared" si="81"/>
        <v>14.96472364319375</v>
      </c>
      <c r="AT355" t="str">
        <f t="shared" si="82"/>
        <v>45453Shift_23</v>
      </c>
    </row>
    <row r="356" spans="1:46" x14ac:dyDescent="0.3">
      <c r="A356" s="2">
        <v>45454</v>
      </c>
      <c r="B356" t="s">
        <v>28</v>
      </c>
      <c r="C356">
        <v>8.15</v>
      </c>
      <c r="D356">
        <v>37.875</v>
      </c>
      <c r="E356">
        <v>26.111249999999998</v>
      </c>
      <c r="F356">
        <v>55.63</v>
      </c>
      <c r="G356">
        <v>3.97</v>
      </c>
      <c r="H356">
        <v>3.2075</v>
      </c>
      <c r="I356">
        <v>153.25</v>
      </c>
      <c r="J356">
        <v>7.8464540299927741</v>
      </c>
      <c r="K356">
        <v>1.0067281368330671E-2</v>
      </c>
      <c r="L356">
        <v>7.8992460463609346E-2</v>
      </c>
      <c r="M356">
        <v>22.229527577375212</v>
      </c>
      <c r="N356">
        <v>2.5845601331063841E-3</v>
      </c>
      <c r="O356">
        <v>5225</v>
      </c>
      <c r="P356">
        <v>81.302301561598327</v>
      </c>
      <c r="Q356">
        <v>49803.285920000002</v>
      </c>
      <c r="R356">
        <v>27101.61536231884</v>
      </c>
      <c r="S356">
        <v>20.12526433541457</v>
      </c>
      <c r="T356">
        <f t="shared" si="74"/>
        <v>15.688719321185001</v>
      </c>
      <c r="U356" t="e">
        <f t="shared" si="75"/>
        <v>#N/A</v>
      </c>
      <c r="V356">
        <f t="shared" si="83"/>
        <v>16.142183230566573</v>
      </c>
      <c r="W356">
        <f t="shared" si="84"/>
        <v>17.33951865376407</v>
      </c>
      <c r="X356" t="e">
        <f t="shared" si="76"/>
        <v>#N/A</v>
      </c>
      <c r="Y356" t="e">
        <f t="shared" si="77"/>
        <v>#N/A</v>
      </c>
      <c r="Z356" t="e">
        <f t="shared" si="87"/>
        <v>#N/A</v>
      </c>
      <c r="AA356" t="e">
        <f t="shared" si="87"/>
        <v>#N/A</v>
      </c>
      <c r="AB356" t="e">
        <f t="shared" si="87"/>
        <v>#N/A</v>
      </c>
      <c r="AC356" t="e">
        <f t="shared" si="87"/>
        <v>#N/A</v>
      </c>
      <c r="AG356">
        <f t="shared" si="86"/>
        <v>0</v>
      </c>
      <c r="AH356">
        <f t="shared" si="86"/>
        <v>0</v>
      </c>
      <c r="AI356">
        <f t="shared" si="86"/>
        <v>8.2291666666668789E-2</v>
      </c>
      <c r="AJ356">
        <f t="shared" si="86"/>
        <v>-0.96551724137931427</v>
      </c>
      <c r="AK356">
        <f t="shared" si="86"/>
        <v>-0.48000000000000043</v>
      </c>
      <c r="AL356">
        <f t="shared" si="86"/>
        <v>-0.96249999999999947</v>
      </c>
      <c r="AM356">
        <f t="shared" si="85"/>
        <v>-0.23181818181818417</v>
      </c>
      <c r="AN356">
        <f t="shared" si="78"/>
        <v>1.8575151022222223</v>
      </c>
      <c r="AO356">
        <f t="shared" si="79"/>
        <v>2.3059099500120439</v>
      </c>
      <c r="AQ356">
        <f t="shared" si="80"/>
        <v>16.142183230566573</v>
      </c>
      <c r="AR356" s="4">
        <f t="shared" si="81"/>
        <v>15.235255411803429</v>
      </c>
      <c r="AT356" t="str">
        <f t="shared" si="82"/>
        <v>45454Shift_00</v>
      </c>
    </row>
    <row r="357" spans="1:46" x14ac:dyDescent="0.3">
      <c r="A357" s="2">
        <v>45454</v>
      </c>
      <c r="B357" t="s">
        <v>29</v>
      </c>
      <c r="C357">
        <v>8.125</v>
      </c>
      <c r="D357">
        <v>37.875</v>
      </c>
      <c r="E357">
        <v>25.9</v>
      </c>
      <c r="F357">
        <v>55.63</v>
      </c>
      <c r="G357">
        <v>3.97</v>
      </c>
      <c r="H357">
        <v>3.2050000000000001</v>
      </c>
      <c r="I357">
        <v>152.625</v>
      </c>
      <c r="J357">
        <v>7.7529562296247194</v>
      </c>
      <c r="K357">
        <v>1.1112412073912959E-2</v>
      </c>
      <c r="L357">
        <v>8.6154044414600423E-2</v>
      </c>
      <c r="M357">
        <v>22.707087402203541</v>
      </c>
      <c r="N357">
        <v>2.5847970675101492E-3</v>
      </c>
      <c r="O357">
        <v>5225</v>
      </c>
      <c r="P357">
        <v>81.309700937685321</v>
      </c>
      <c r="Q357">
        <v>50982.368000000002</v>
      </c>
      <c r="R357">
        <v>24558.084827586212</v>
      </c>
      <c r="S357">
        <v>20.7543945183467</v>
      </c>
      <c r="T357">
        <f t="shared" si="74"/>
        <v>16.598898803969206</v>
      </c>
      <c r="U357" t="e">
        <f t="shared" si="75"/>
        <v>#N/A</v>
      </c>
      <c r="V357">
        <f t="shared" si="83"/>
        <v>17.047600261571606</v>
      </c>
      <c r="W357">
        <f t="shared" si="84"/>
        <v>18.10289023022365</v>
      </c>
      <c r="X357" t="e">
        <f t="shared" si="76"/>
        <v>#N/A</v>
      </c>
      <c r="Y357" t="e">
        <f t="shared" si="77"/>
        <v>#N/A</v>
      </c>
      <c r="Z357" t="e">
        <f t="shared" si="87"/>
        <v>#N/A</v>
      </c>
      <c r="AA357" t="e">
        <f t="shared" si="87"/>
        <v>#N/A</v>
      </c>
      <c r="AB357" t="e">
        <f t="shared" si="87"/>
        <v>#N/A</v>
      </c>
      <c r="AC357" t="e">
        <f t="shared" si="87"/>
        <v>#N/A</v>
      </c>
      <c r="AG357">
        <f t="shared" si="86"/>
        <v>5.0000000000000712E-3</v>
      </c>
      <c r="AH357">
        <f t="shared" si="86"/>
        <v>0</v>
      </c>
      <c r="AI357">
        <f t="shared" si="86"/>
        <v>0.25833333333333525</v>
      </c>
      <c r="AJ357">
        <f t="shared" si="86"/>
        <v>-0.96551724137931427</v>
      </c>
      <c r="AK357">
        <f t="shared" si="86"/>
        <v>-0.48000000000000043</v>
      </c>
      <c r="AL357">
        <f t="shared" si="86"/>
        <v>-0.97499999999999931</v>
      </c>
      <c r="AM357">
        <f t="shared" si="85"/>
        <v>-8.9772727272729613E-2</v>
      </c>
      <c r="AN357">
        <f t="shared" si="78"/>
        <v>1.9885242222222224</v>
      </c>
      <c r="AO357">
        <f t="shared" si="79"/>
        <v>2.4617396172921353</v>
      </c>
      <c r="AQ357">
        <f t="shared" si="80"/>
        <v>17.047600261571606</v>
      </c>
      <c r="AR357" s="4">
        <f t="shared" si="81"/>
        <v>16.150197346366809</v>
      </c>
      <c r="AT357" t="str">
        <f t="shared" si="82"/>
        <v>45454Shift_01</v>
      </c>
    </row>
    <row r="358" spans="1:46" x14ac:dyDescent="0.3">
      <c r="A358" s="2">
        <v>45454</v>
      </c>
      <c r="B358" t="s">
        <v>30</v>
      </c>
      <c r="C358">
        <v>8.1</v>
      </c>
      <c r="D358">
        <v>38</v>
      </c>
      <c r="E358">
        <v>25.841249999999999</v>
      </c>
      <c r="F358">
        <v>55.63</v>
      </c>
      <c r="G358">
        <v>3.97</v>
      </c>
      <c r="H358">
        <v>3.2062499999999998</v>
      </c>
      <c r="I358">
        <v>150.375</v>
      </c>
      <c r="J358">
        <v>7.7198192353312711</v>
      </c>
      <c r="K358">
        <v>1.1308315032729331E-2</v>
      </c>
      <c r="L358">
        <v>8.7298147908849683E-2</v>
      </c>
      <c r="M358">
        <v>22.573267356271241</v>
      </c>
      <c r="N358">
        <v>2.584730161965441E-3</v>
      </c>
      <c r="O358">
        <v>5225</v>
      </c>
      <c r="P358">
        <v>81.307627517357346</v>
      </c>
      <c r="Q358">
        <v>46969.112000000001</v>
      </c>
      <c r="R358">
        <v>21660.06</v>
      </c>
      <c r="S358">
        <v>21.167751129587099</v>
      </c>
      <c r="T358">
        <f t="shared" si="74"/>
        <v>16.47066657345507</v>
      </c>
      <c r="U358" t="e">
        <f t="shared" si="75"/>
        <v>#N/A</v>
      </c>
      <c r="V358">
        <f t="shared" si="83"/>
        <v>16.901461520652937</v>
      </c>
      <c r="W358">
        <f t="shared" si="84"/>
        <v>17.445387852941344</v>
      </c>
      <c r="X358" t="e">
        <f t="shared" si="76"/>
        <v>#N/A</v>
      </c>
      <c r="Y358" t="e">
        <f t="shared" si="77"/>
        <v>#N/A</v>
      </c>
      <c r="Z358" t="e">
        <f t="shared" si="87"/>
        <v>#N/A</v>
      </c>
      <c r="AA358" t="e">
        <f t="shared" si="87"/>
        <v>#N/A</v>
      </c>
      <c r="AB358" t="e">
        <f t="shared" si="87"/>
        <v>#N/A</v>
      </c>
      <c r="AC358" t="e">
        <f t="shared" si="87"/>
        <v>#N/A</v>
      </c>
      <c r="AG358">
        <f t="shared" si="86"/>
        <v>1.0000000000000142E-2</v>
      </c>
      <c r="AH358">
        <f t="shared" si="86"/>
        <v>0</v>
      </c>
      <c r="AI358">
        <f t="shared" si="86"/>
        <v>0.30729166666666841</v>
      </c>
      <c r="AJ358">
        <f t="shared" si="86"/>
        <v>-0.96551724137931427</v>
      </c>
      <c r="AK358">
        <f t="shared" si="86"/>
        <v>-0.48000000000000043</v>
      </c>
      <c r="AL358">
        <f t="shared" si="86"/>
        <v>-0.96875000000000044</v>
      </c>
      <c r="AM358">
        <f t="shared" si="85"/>
        <v>0.4215909090909068</v>
      </c>
      <c r="AN358">
        <f t="shared" si="78"/>
        <v>1.5426068888888889</v>
      </c>
      <c r="AO358">
        <f t="shared" si="79"/>
        <v>2.5169679411145491</v>
      </c>
      <c r="AQ358">
        <f t="shared" si="80"/>
        <v>16.901461520652937</v>
      </c>
      <c r="AR358" s="4">
        <f t="shared" si="81"/>
        <v>16.039871626257202</v>
      </c>
      <c r="AT358" t="str">
        <f t="shared" si="82"/>
        <v>45454Shift_02</v>
      </c>
    </row>
    <row r="359" spans="1:46" x14ac:dyDescent="0.3">
      <c r="A359" s="2">
        <v>45454</v>
      </c>
      <c r="B359" t="s">
        <v>31</v>
      </c>
      <c r="C359">
        <v>8.1</v>
      </c>
      <c r="D359">
        <v>38</v>
      </c>
      <c r="E359">
        <v>25.841249999999999</v>
      </c>
      <c r="F359">
        <v>55.63</v>
      </c>
      <c r="G359">
        <v>3.97</v>
      </c>
      <c r="H359">
        <v>3.2062499999999998</v>
      </c>
      <c r="I359">
        <v>150.375</v>
      </c>
      <c r="J359">
        <v>7.7198192353312711</v>
      </c>
      <c r="K359">
        <v>1.1308315032729331E-2</v>
      </c>
      <c r="L359">
        <v>8.7298147908849683E-2</v>
      </c>
      <c r="M359">
        <v>22.573267356271241</v>
      </c>
      <c r="N359">
        <v>2.584730161965441E-3</v>
      </c>
      <c r="O359">
        <v>5225</v>
      </c>
      <c r="P359">
        <v>81.307627517357346</v>
      </c>
      <c r="Q359">
        <v>46969.112000000001</v>
      </c>
      <c r="R359">
        <v>21660.06</v>
      </c>
      <c r="S359">
        <v>21.167751129587099</v>
      </c>
      <c r="T359">
        <f t="shared" si="74"/>
        <v>16.47066657345507</v>
      </c>
      <c r="U359" t="e">
        <f t="shared" si="75"/>
        <v>#N/A</v>
      </c>
      <c r="V359">
        <f t="shared" si="83"/>
        <v>16.901461520652937</v>
      </c>
      <c r="W359">
        <f t="shared" si="84"/>
        <v>17.445387852941344</v>
      </c>
      <c r="X359" t="e">
        <f t="shared" si="76"/>
        <v>#N/A</v>
      </c>
      <c r="Y359" t="e">
        <f t="shared" si="77"/>
        <v>#N/A</v>
      </c>
      <c r="Z359" t="e">
        <f t="shared" si="87"/>
        <v>#N/A</v>
      </c>
      <c r="AA359" t="e">
        <f t="shared" si="87"/>
        <v>#N/A</v>
      </c>
      <c r="AB359" t="e">
        <f t="shared" si="87"/>
        <v>#N/A</v>
      </c>
      <c r="AC359" t="e">
        <f t="shared" si="87"/>
        <v>#N/A</v>
      </c>
      <c r="AG359">
        <f t="shared" si="86"/>
        <v>1.0000000000000142E-2</v>
      </c>
      <c r="AH359">
        <f t="shared" si="86"/>
        <v>0</v>
      </c>
      <c r="AI359">
        <f t="shared" si="86"/>
        <v>0.30729166666666841</v>
      </c>
      <c r="AJ359">
        <f t="shared" si="86"/>
        <v>-0.96551724137931427</v>
      </c>
      <c r="AK359">
        <f t="shared" si="86"/>
        <v>-0.48000000000000043</v>
      </c>
      <c r="AL359">
        <f t="shared" si="86"/>
        <v>-0.96875000000000044</v>
      </c>
      <c r="AM359">
        <f t="shared" si="85"/>
        <v>0.4215909090909068</v>
      </c>
      <c r="AN359">
        <f t="shared" si="78"/>
        <v>1.5426068888888889</v>
      </c>
      <c r="AO359">
        <f t="shared" si="79"/>
        <v>2.5169679411145491</v>
      </c>
      <c r="AQ359">
        <f t="shared" si="80"/>
        <v>16.901461520652937</v>
      </c>
      <c r="AR359" s="4">
        <f t="shared" si="81"/>
        <v>16.039871626257202</v>
      </c>
      <c r="AT359" t="str">
        <f t="shared" si="82"/>
        <v>45454Shift_03</v>
      </c>
    </row>
    <row r="360" spans="1:46" x14ac:dyDescent="0.3">
      <c r="A360" s="2">
        <v>45454</v>
      </c>
      <c r="B360" t="s">
        <v>32</v>
      </c>
      <c r="C360">
        <v>8.1</v>
      </c>
      <c r="D360">
        <v>38</v>
      </c>
      <c r="E360">
        <v>25.841249999999999</v>
      </c>
      <c r="F360">
        <v>55.63</v>
      </c>
      <c r="G360">
        <v>3.97</v>
      </c>
      <c r="H360">
        <v>3.2062499999999998</v>
      </c>
      <c r="I360">
        <v>150.375</v>
      </c>
      <c r="J360">
        <v>7.7198192353312711</v>
      </c>
      <c r="K360">
        <v>1.1308315032729331E-2</v>
      </c>
      <c r="L360">
        <v>8.7298147908849683E-2</v>
      </c>
      <c r="M360">
        <v>22.573267356271241</v>
      </c>
      <c r="N360">
        <v>2.584730161965441E-3</v>
      </c>
      <c r="O360">
        <v>5225</v>
      </c>
      <c r="P360">
        <v>81.307627517357346</v>
      </c>
      <c r="Q360">
        <v>46969.112000000001</v>
      </c>
      <c r="R360">
        <v>21660.06</v>
      </c>
      <c r="S360">
        <v>21.167751129587099</v>
      </c>
      <c r="T360">
        <f t="shared" si="74"/>
        <v>16.47066657345507</v>
      </c>
      <c r="U360" t="e">
        <f t="shared" si="75"/>
        <v>#N/A</v>
      </c>
      <c r="V360">
        <f t="shared" si="83"/>
        <v>16.901461520652937</v>
      </c>
      <c r="W360">
        <f t="shared" si="84"/>
        <v>17.445387852941344</v>
      </c>
      <c r="X360" t="e">
        <f t="shared" si="76"/>
        <v>#N/A</v>
      </c>
      <c r="Y360" t="e">
        <f t="shared" si="77"/>
        <v>#N/A</v>
      </c>
      <c r="Z360" t="e">
        <f t="shared" si="87"/>
        <v>#N/A</v>
      </c>
      <c r="AA360" t="e">
        <f t="shared" si="87"/>
        <v>#N/A</v>
      </c>
      <c r="AB360" t="e">
        <f t="shared" si="87"/>
        <v>#N/A</v>
      </c>
      <c r="AC360" t="e">
        <f t="shared" si="87"/>
        <v>#N/A</v>
      </c>
      <c r="AG360">
        <f t="shared" si="86"/>
        <v>1.0000000000000142E-2</v>
      </c>
      <c r="AH360">
        <f t="shared" si="86"/>
        <v>0</v>
      </c>
      <c r="AI360">
        <f t="shared" si="86"/>
        <v>0.30729166666666841</v>
      </c>
      <c r="AJ360">
        <f t="shared" si="86"/>
        <v>-0.96551724137931427</v>
      </c>
      <c r="AK360">
        <f t="shared" si="86"/>
        <v>-0.48000000000000043</v>
      </c>
      <c r="AL360">
        <f t="shared" si="86"/>
        <v>-0.96875000000000044</v>
      </c>
      <c r="AM360">
        <f t="shared" si="85"/>
        <v>0.4215909090909068</v>
      </c>
      <c r="AN360">
        <f t="shared" si="78"/>
        <v>1.5426068888888889</v>
      </c>
      <c r="AO360">
        <f t="shared" si="79"/>
        <v>2.5169679411145491</v>
      </c>
      <c r="AQ360">
        <f t="shared" si="80"/>
        <v>16.901461520652937</v>
      </c>
      <c r="AR360" s="4">
        <f t="shared" si="81"/>
        <v>16.039871626257202</v>
      </c>
      <c r="AT360" t="str">
        <f t="shared" si="82"/>
        <v>45454Shift_04</v>
      </c>
    </row>
    <row r="361" spans="1:46" x14ac:dyDescent="0.3">
      <c r="A361" s="2">
        <v>45454</v>
      </c>
      <c r="B361" t="s">
        <v>19</v>
      </c>
      <c r="C361">
        <v>7.8499999999999988</v>
      </c>
      <c r="D361">
        <v>37.299999999999997</v>
      </c>
      <c r="E361">
        <v>26.152999999999999</v>
      </c>
      <c r="F361">
        <v>55.96</v>
      </c>
      <c r="G361">
        <v>3.97</v>
      </c>
      <c r="H361">
        <v>3.1320000000000001</v>
      </c>
      <c r="I361">
        <v>145.30000000000001</v>
      </c>
      <c r="J361">
        <v>7.9257043710748034</v>
      </c>
      <c r="K361">
        <v>7.09384605959054E-3</v>
      </c>
      <c r="L361">
        <v>5.6223726722228522E-2</v>
      </c>
      <c r="M361">
        <v>25.11151675267276</v>
      </c>
      <c r="N361">
        <v>2.585985359533958E-3</v>
      </c>
      <c r="O361">
        <v>5225</v>
      </c>
      <c r="P361">
        <v>81.346955786844504</v>
      </c>
      <c r="Q361">
        <v>29620.429743283588</v>
      </c>
      <c r="R361">
        <v>23132.348115138589</v>
      </c>
      <c r="S361">
        <v>23.845028155290709</v>
      </c>
      <c r="T361">
        <f t="shared" si="74"/>
        <v>16.616989190920798</v>
      </c>
      <c r="U361" t="e">
        <f t="shared" si="75"/>
        <v>#N/A</v>
      </c>
      <c r="V361">
        <f t="shared" si="83"/>
        <v>17.270492110301475</v>
      </c>
      <c r="W361">
        <f t="shared" si="84"/>
        <v>17.22997486892217</v>
      </c>
      <c r="X361" t="e">
        <f t="shared" si="76"/>
        <v>#N/A</v>
      </c>
      <c r="Y361" t="e">
        <f t="shared" si="77"/>
        <v>#N/A</v>
      </c>
      <c r="Z361" t="e">
        <f t="shared" si="87"/>
        <v>#N/A</v>
      </c>
      <c r="AA361" t="e">
        <f t="shared" si="87"/>
        <v>#N/A</v>
      </c>
      <c r="AB361" t="e">
        <f t="shared" si="87"/>
        <v>#N/A</v>
      </c>
      <c r="AC361" t="e">
        <f t="shared" si="87"/>
        <v>#N/A</v>
      </c>
      <c r="AG361">
        <f t="shared" si="86"/>
        <v>6.0000000000000324E-2</v>
      </c>
      <c r="AH361">
        <f t="shared" si="86"/>
        <v>0</v>
      </c>
      <c r="AI361">
        <f t="shared" si="86"/>
        <v>4.7500000000001798E-2</v>
      </c>
      <c r="AJ361">
        <f t="shared" si="86"/>
        <v>-1.5344827586206906</v>
      </c>
      <c r="AK361">
        <f t="shared" si="86"/>
        <v>-0.48000000000000043</v>
      </c>
      <c r="AL361">
        <f t="shared" si="86"/>
        <v>-1.339999999999999</v>
      </c>
      <c r="AM361">
        <f t="shared" si="85"/>
        <v>1.5749999999999951</v>
      </c>
      <c r="AN361">
        <f t="shared" si="78"/>
        <v>-0.38502447296849035</v>
      </c>
      <c r="AO361">
        <f t="shared" si="79"/>
        <v>2.173826048208662</v>
      </c>
      <c r="AQ361">
        <f t="shared" si="80"/>
        <v>17.270492110301475</v>
      </c>
      <c r="AR361" s="4">
        <f t="shared" si="81"/>
        <v>15.96348627154012</v>
      </c>
      <c r="AT361" t="str">
        <f t="shared" si="82"/>
        <v>45454Shift_10</v>
      </c>
    </row>
    <row r="362" spans="1:46" x14ac:dyDescent="0.3">
      <c r="A362" s="2">
        <v>45454</v>
      </c>
      <c r="B362" t="s">
        <v>20</v>
      </c>
      <c r="C362">
        <v>7.7799999999999994</v>
      </c>
      <c r="D362">
        <v>37.222222222222221</v>
      </c>
      <c r="E362">
        <v>26.083333333333329</v>
      </c>
      <c r="F362">
        <v>55.96</v>
      </c>
      <c r="G362">
        <v>3.97</v>
      </c>
      <c r="H362">
        <v>3.1244444444444439</v>
      </c>
      <c r="I362">
        <v>145.66666666666671</v>
      </c>
      <c r="J362">
        <v>8.2367115825757864</v>
      </c>
      <c r="K362">
        <v>6.2832825727474582E-3</v>
      </c>
      <c r="L362">
        <v>5.1753586343545571E-2</v>
      </c>
      <c r="M362">
        <v>25.71152887720859</v>
      </c>
      <c r="N362">
        <v>2.5862796474360791E-3</v>
      </c>
      <c r="O362">
        <v>5225</v>
      </c>
      <c r="P362">
        <v>81.356252625306112</v>
      </c>
      <c r="Q362">
        <v>26167.105007792208</v>
      </c>
      <c r="R362">
        <v>23226.865493506491</v>
      </c>
      <c r="S362">
        <v>24.355482943513881</v>
      </c>
      <c r="T362">
        <f t="shared" si="74"/>
        <v>16.2690868160797</v>
      </c>
      <c r="U362" t="e">
        <f t="shared" si="75"/>
        <v>#N/A</v>
      </c>
      <c r="V362">
        <f t="shared" si="83"/>
        <v>16.925701736950035</v>
      </c>
      <c r="W362">
        <f t="shared" si="84"/>
        <v>16.968517828904073</v>
      </c>
      <c r="X362" t="e">
        <f t="shared" si="76"/>
        <v>#N/A</v>
      </c>
      <c r="Y362" t="e">
        <f t="shared" si="77"/>
        <v>#N/A</v>
      </c>
      <c r="Z362" t="e">
        <f t="shared" si="87"/>
        <v>#N/A</v>
      </c>
      <c r="AA362" t="e">
        <f t="shared" si="87"/>
        <v>#N/A</v>
      </c>
      <c r="AB362" t="e">
        <f t="shared" si="87"/>
        <v>#N/A</v>
      </c>
      <c r="AC362" t="e">
        <f t="shared" si="87"/>
        <v>#N/A</v>
      </c>
      <c r="AG362">
        <f t="shared" si="86"/>
        <v>7.4000000000000205E-2</v>
      </c>
      <c r="AH362">
        <f t="shared" si="86"/>
        <v>0</v>
      </c>
      <c r="AI362">
        <f t="shared" si="86"/>
        <v>0.1055555555555602</v>
      </c>
      <c r="AJ362">
        <f t="shared" si="86"/>
        <v>-1.5344827586206906</v>
      </c>
      <c r="AK362">
        <f t="shared" si="86"/>
        <v>-0.48000000000000043</v>
      </c>
      <c r="AL362">
        <f t="shared" si="86"/>
        <v>-1.37777777777778</v>
      </c>
      <c r="AM362">
        <f t="shared" si="85"/>
        <v>1.4916666666666538</v>
      </c>
      <c r="AN362">
        <f t="shared" si="78"/>
        <v>-0.76872722135642146</v>
      </c>
      <c r="AO362">
        <f t="shared" si="79"/>
        <v>1.6554806957070234</v>
      </c>
      <c r="AQ362">
        <f t="shared" si="80"/>
        <v>16.925701736950035</v>
      </c>
      <c r="AR362" s="4">
        <f t="shared" si="81"/>
        <v>15.612471895209364</v>
      </c>
      <c r="AT362" t="str">
        <f t="shared" si="82"/>
        <v>45454Shift_11</v>
      </c>
    </row>
    <row r="363" spans="1:46" x14ac:dyDescent="0.3">
      <c r="A363" s="2">
        <v>45454</v>
      </c>
      <c r="B363" t="s">
        <v>21</v>
      </c>
      <c r="C363">
        <v>7.6833333333333336</v>
      </c>
      <c r="D363">
        <v>36.6</v>
      </c>
      <c r="E363">
        <v>25.951000000000001</v>
      </c>
      <c r="F363">
        <v>55.96</v>
      </c>
      <c r="G363">
        <v>3.53</v>
      </c>
      <c r="H363">
        <v>3.0720000000000001</v>
      </c>
      <c r="I363">
        <v>144.80000000000001</v>
      </c>
      <c r="J363">
        <v>7.8189672072952572</v>
      </c>
      <c r="K363">
        <v>4.0978161972829094E-3</v>
      </c>
      <c r="L363">
        <v>3.2040690468078413E-2</v>
      </c>
      <c r="M363">
        <v>27.04767694468714</v>
      </c>
      <c r="N363">
        <v>2.5872493536849561E-3</v>
      </c>
      <c r="O363">
        <v>5225</v>
      </c>
      <c r="P363">
        <v>81.376955212298824</v>
      </c>
      <c r="Q363">
        <v>17093.658879999999</v>
      </c>
      <c r="R363">
        <v>24357.821654867261</v>
      </c>
      <c r="S363">
        <v>27.047682699066701</v>
      </c>
      <c r="T363">
        <f t="shared" si="74"/>
        <v>19.332611486994924</v>
      </c>
      <c r="U363" t="e">
        <f t="shared" si="75"/>
        <v>#N/A</v>
      </c>
      <c r="V363">
        <f t="shared" si="83"/>
        <v>19.409685412312978</v>
      </c>
      <c r="W363">
        <f t="shared" si="84"/>
        <v>19.255531807297309</v>
      </c>
      <c r="X363" t="e">
        <f t="shared" si="76"/>
        <v>#N/A</v>
      </c>
      <c r="Y363" t="e">
        <f t="shared" si="77"/>
        <v>#N/A</v>
      </c>
      <c r="Z363" t="e">
        <f t="shared" si="87"/>
        <v>#N/A</v>
      </c>
      <c r="AA363" t="e">
        <f t="shared" si="87"/>
        <v>#N/A</v>
      </c>
      <c r="AB363" t="e">
        <f t="shared" si="87"/>
        <v>#N/A</v>
      </c>
      <c r="AC363" t="e">
        <f t="shared" si="87"/>
        <v>#N/A</v>
      </c>
      <c r="AG363">
        <f t="shared" si="86"/>
        <v>9.3333333333333365E-2</v>
      </c>
      <c r="AH363">
        <f t="shared" si="86"/>
        <v>0</v>
      </c>
      <c r="AI363">
        <f t="shared" si="86"/>
        <v>0.2158333333333336</v>
      </c>
      <c r="AJ363">
        <f t="shared" si="86"/>
        <v>-1.5344827586206906</v>
      </c>
      <c r="AK363">
        <f t="shared" si="86"/>
        <v>0.84000000000000075</v>
      </c>
      <c r="AL363">
        <f t="shared" si="86"/>
        <v>-1.6399999999999995</v>
      </c>
      <c r="AM363">
        <f t="shared" si="85"/>
        <v>1.6886363636363588</v>
      </c>
      <c r="AN363">
        <f t="shared" si="78"/>
        <v>-1.7768879022222226</v>
      </c>
      <c r="AO363">
        <f t="shared" si="79"/>
        <v>2.3517213211745722</v>
      </c>
      <c r="AQ363">
        <f t="shared" si="80"/>
        <v>19.409685412312978</v>
      </c>
      <c r="AR363" s="4">
        <f t="shared" si="81"/>
        <v>19.255537561676871</v>
      </c>
      <c r="AT363" t="str">
        <f t="shared" si="82"/>
        <v>45454Shift_12</v>
      </c>
    </row>
    <row r="364" spans="1:46" x14ac:dyDescent="0.3">
      <c r="A364" s="2">
        <v>45454</v>
      </c>
      <c r="B364" t="s">
        <v>22</v>
      </c>
      <c r="C364">
        <v>7.6833333333333336</v>
      </c>
      <c r="D364">
        <v>36.6</v>
      </c>
      <c r="E364">
        <v>25.951000000000001</v>
      </c>
      <c r="F364">
        <v>55.96</v>
      </c>
      <c r="G364">
        <v>3.53</v>
      </c>
      <c r="H364">
        <v>3.0720000000000001</v>
      </c>
      <c r="I364">
        <v>144.80000000000001</v>
      </c>
      <c r="J364">
        <v>7.4327187474397673</v>
      </c>
      <c r="K364">
        <v>2.703420403077801E-3</v>
      </c>
      <c r="L364">
        <v>2.0093763512167549E-2</v>
      </c>
      <c r="M364">
        <v>27.047676064223118</v>
      </c>
      <c r="N364">
        <v>2.5873263193441258E-3</v>
      </c>
      <c r="O364">
        <v>5225</v>
      </c>
      <c r="P364">
        <v>81.376955199521419</v>
      </c>
      <c r="Q364">
        <v>11308.21393882353</v>
      </c>
      <c r="R364">
        <v>27283.564294117648</v>
      </c>
      <c r="S364">
        <v>27.047682065219242</v>
      </c>
      <c r="T364">
        <f t="shared" si="74"/>
        <v>19.528580456528751</v>
      </c>
      <c r="U364" t="e">
        <f t="shared" si="75"/>
        <v>#N/A</v>
      </c>
      <c r="V364">
        <f t="shared" si="83"/>
        <v>19.605654258538522</v>
      </c>
      <c r="W364">
        <f t="shared" si="84"/>
        <v>19.451500653522853</v>
      </c>
      <c r="X364" t="e">
        <f t="shared" si="76"/>
        <v>#N/A</v>
      </c>
      <c r="Y364" t="e">
        <f t="shared" si="77"/>
        <v>#N/A</v>
      </c>
      <c r="Z364" t="e">
        <f t="shared" si="87"/>
        <v>#N/A</v>
      </c>
      <c r="AA364" t="e">
        <f t="shared" si="87"/>
        <v>#N/A</v>
      </c>
      <c r="AB364" t="e">
        <f t="shared" si="87"/>
        <v>#N/A</v>
      </c>
      <c r="AC364" t="e">
        <f t="shared" si="87"/>
        <v>#N/A</v>
      </c>
      <c r="AG364">
        <f t="shared" si="86"/>
        <v>9.3333333333333365E-2</v>
      </c>
      <c r="AH364">
        <f t="shared" si="86"/>
        <v>0</v>
      </c>
      <c r="AI364">
        <f t="shared" si="86"/>
        <v>0.2158333333333336</v>
      </c>
      <c r="AJ364">
        <f t="shared" si="86"/>
        <v>-1.5344827586206906</v>
      </c>
      <c r="AK364">
        <f t="shared" si="86"/>
        <v>0.84000000000000075</v>
      </c>
      <c r="AL364">
        <f t="shared" si="86"/>
        <v>-1.6399999999999995</v>
      </c>
      <c r="AM364">
        <f t="shared" si="85"/>
        <v>1.6886363636363588</v>
      </c>
      <c r="AN364">
        <f t="shared" si="78"/>
        <v>-2.4197151179084968</v>
      </c>
      <c r="AO364">
        <f t="shared" si="79"/>
        <v>2.9954687542670553</v>
      </c>
      <c r="AQ364">
        <f t="shared" si="80"/>
        <v>19.605654258538522</v>
      </c>
      <c r="AR364" s="4">
        <f t="shared" si="81"/>
        <v>19.451506654518976</v>
      </c>
      <c r="AT364" t="str">
        <f t="shared" si="82"/>
        <v>45454Shift_13</v>
      </c>
    </row>
    <row r="365" spans="1:46" x14ac:dyDescent="0.3">
      <c r="A365" s="2">
        <v>45454</v>
      </c>
      <c r="B365" t="s">
        <v>23</v>
      </c>
      <c r="C365">
        <v>7.6142857142857139</v>
      </c>
      <c r="D365">
        <v>36.4</v>
      </c>
      <c r="E365">
        <v>26</v>
      </c>
      <c r="F365">
        <v>55.96</v>
      </c>
      <c r="G365">
        <v>3.53</v>
      </c>
      <c r="H365">
        <v>3.0539999999999998</v>
      </c>
      <c r="I365">
        <v>145.30000000000001</v>
      </c>
      <c r="J365">
        <v>7.6192055051657972</v>
      </c>
      <c r="K365">
        <v>3.608831477819889E-3</v>
      </c>
      <c r="L365">
        <v>2.7496428663020919E-2</v>
      </c>
      <c r="M365">
        <v>27.047682300727939</v>
      </c>
      <c r="N365">
        <v>2.5870803509180102E-3</v>
      </c>
      <c r="O365">
        <v>5225</v>
      </c>
      <c r="P365">
        <v>81.376955255664285</v>
      </c>
      <c r="Q365">
        <v>16588.250447058821</v>
      </c>
      <c r="R365">
        <v>29948.21723529412</v>
      </c>
      <c r="S365">
        <v>27.047677158992759</v>
      </c>
      <c r="T365">
        <f t="shared" si="74"/>
        <v>19.80824211999823</v>
      </c>
      <c r="U365" t="e">
        <f t="shared" si="75"/>
        <v>#N/A</v>
      </c>
      <c r="V365">
        <f t="shared" si="83"/>
        <v>19.828503311555473</v>
      </c>
      <c r="W365">
        <f t="shared" si="84"/>
        <v>19.787986070176167</v>
      </c>
      <c r="X365" t="e">
        <f t="shared" si="76"/>
        <v>#N/A</v>
      </c>
      <c r="Y365" t="e">
        <f t="shared" si="77"/>
        <v>#N/A</v>
      </c>
      <c r="Z365" t="e">
        <f t="shared" si="87"/>
        <v>#N/A</v>
      </c>
      <c r="AA365" t="e">
        <f t="shared" si="87"/>
        <v>#N/A</v>
      </c>
      <c r="AB365" t="e">
        <f t="shared" si="87"/>
        <v>#N/A</v>
      </c>
      <c r="AC365" t="e">
        <f t="shared" si="87"/>
        <v>#N/A</v>
      </c>
      <c r="AG365">
        <f t="shared" si="86"/>
        <v>0.1071428571428573</v>
      </c>
      <c r="AH365">
        <f t="shared" si="86"/>
        <v>0</v>
      </c>
      <c r="AI365">
        <f t="shared" si="86"/>
        <v>0.17500000000000071</v>
      </c>
      <c r="AJ365">
        <f t="shared" si="86"/>
        <v>-1.5344827586206906</v>
      </c>
      <c r="AK365">
        <f t="shared" si="86"/>
        <v>0.84000000000000075</v>
      </c>
      <c r="AL365">
        <f t="shared" si="86"/>
        <v>-1.7300000000000006</v>
      </c>
      <c r="AM365">
        <f t="shared" si="85"/>
        <v>1.5749999999999951</v>
      </c>
      <c r="AN365">
        <f t="shared" si="78"/>
        <v>-1.8330443947712423</v>
      </c>
      <c r="AO365">
        <f t="shared" si="79"/>
        <v>2.6846574913903387</v>
      </c>
      <c r="AQ365">
        <f t="shared" si="80"/>
        <v>19.828503311555473</v>
      </c>
      <c r="AR365" s="4">
        <f t="shared" si="81"/>
        <v>19.787980928440987</v>
      </c>
      <c r="AT365" t="str">
        <f t="shared" si="82"/>
        <v>45454Shift_14</v>
      </c>
    </row>
    <row r="366" spans="1:46" x14ac:dyDescent="0.3">
      <c r="A366" s="2">
        <v>45454</v>
      </c>
      <c r="B366" t="s">
        <v>24</v>
      </c>
      <c r="C366">
        <v>7.5285714285714294</v>
      </c>
      <c r="D366">
        <v>36.363636363636367</v>
      </c>
      <c r="E366">
        <v>25.833636363636369</v>
      </c>
      <c r="F366">
        <v>55.96</v>
      </c>
      <c r="G366">
        <v>3.53</v>
      </c>
      <c r="H366">
        <v>3.0509090909090908</v>
      </c>
      <c r="I366">
        <v>147.6363636363636</v>
      </c>
      <c r="J366">
        <v>7.7635567580536717</v>
      </c>
      <c r="K366">
        <v>4.8236781323662461E-3</v>
      </c>
      <c r="L366">
        <v>3.7448898963207682E-2</v>
      </c>
      <c r="M366">
        <v>27.047683587922471</v>
      </c>
      <c r="N366">
        <v>2.58700678609452E-3</v>
      </c>
      <c r="O366">
        <v>5225</v>
      </c>
      <c r="P366">
        <v>81.376955260852398</v>
      </c>
      <c r="Q366">
        <v>24579.637599999998</v>
      </c>
      <c r="R366">
        <v>32637.028999999999</v>
      </c>
      <c r="S366">
        <v>27.047682534260598</v>
      </c>
      <c r="T366">
        <f t="shared" si="74"/>
        <v>20.509674860835119</v>
      </c>
      <c r="U366" t="e">
        <f t="shared" si="75"/>
        <v>#N/A</v>
      </c>
      <c r="V366">
        <f t="shared" si="83"/>
        <v>20.264438140587117</v>
      </c>
      <c r="W366">
        <f t="shared" si="84"/>
        <v>20.75491263474499</v>
      </c>
      <c r="X366" t="e">
        <f t="shared" si="76"/>
        <v>#N/A</v>
      </c>
      <c r="Y366" t="e">
        <f t="shared" si="77"/>
        <v>#N/A</v>
      </c>
      <c r="Z366" t="e">
        <f t="shared" si="87"/>
        <v>#N/A</v>
      </c>
      <c r="AA366" t="e">
        <f t="shared" si="87"/>
        <v>#N/A</v>
      </c>
      <c r="AB366" t="e">
        <f t="shared" si="87"/>
        <v>#N/A</v>
      </c>
      <c r="AC366" t="e">
        <f t="shared" si="87"/>
        <v>#N/A</v>
      </c>
      <c r="AG366">
        <f t="shared" si="86"/>
        <v>0.12428571428571421</v>
      </c>
      <c r="AH366">
        <f t="shared" si="86"/>
        <v>0</v>
      </c>
      <c r="AI366">
        <f t="shared" si="86"/>
        <v>0.31363636363635966</v>
      </c>
      <c r="AJ366">
        <f t="shared" si="86"/>
        <v>-1.5344827586206906</v>
      </c>
      <c r="AK366">
        <f t="shared" si="86"/>
        <v>0.84000000000000075</v>
      </c>
      <c r="AL366">
        <f t="shared" si="86"/>
        <v>-1.7454545454545456</v>
      </c>
      <c r="AM366">
        <f t="shared" si="85"/>
        <v>1.0440082644628164</v>
      </c>
      <c r="AN366">
        <f t="shared" si="78"/>
        <v>-0.94511248888888921</v>
      </c>
      <c r="AO366">
        <f t="shared" si="79"/>
        <v>2.4440720699105478</v>
      </c>
      <c r="AQ366">
        <f t="shared" si="80"/>
        <v>20.264438140587117</v>
      </c>
      <c r="AR366" s="4">
        <f t="shared" si="81"/>
        <v>20.754911581083118</v>
      </c>
      <c r="AT366" t="str">
        <f t="shared" si="82"/>
        <v>45454Shift_15</v>
      </c>
    </row>
    <row r="367" spans="1:46" x14ac:dyDescent="0.3">
      <c r="A367" s="2">
        <v>45454</v>
      </c>
      <c r="B367" t="s">
        <v>25</v>
      </c>
      <c r="C367">
        <v>7.2799999999999994</v>
      </c>
      <c r="D367">
        <v>36.700000000000003</v>
      </c>
      <c r="E367">
        <v>25.628</v>
      </c>
      <c r="F367">
        <v>55.96</v>
      </c>
      <c r="G367">
        <v>3.53</v>
      </c>
      <c r="H367">
        <v>3.028</v>
      </c>
      <c r="I367">
        <v>152.69999999999999</v>
      </c>
      <c r="J367">
        <v>9.6776435916370485</v>
      </c>
      <c r="K367">
        <v>7.5628915930470173E-3</v>
      </c>
      <c r="L367">
        <v>7.3190969359697183E-2</v>
      </c>
      <c r="M367">
        <v>27.0476838913733</v>
      </c>
      <c r="N367">
        <v>2.5869874425857461E-3</v>
      </c>
      <c r="O367">
        <v>5225</v>
      </c>
      <c r="P367">
        <v>81.376955268945565</v>
      </c>
      <c r="Q367">
        <v>40495.928335627978</v>
      </c>
      <c r="R367">
        <v>24525.347313432841</v>
      </c>
      <c r="S367">
        <v>27.04768376418253</v>
      </c>
      <c r="T367">
        <f t="shared" si="74"/>
        <v>18.078348118573146</v>
      </c>
      <c r="U367" t="e">
        <f t="shared" si="75"/>
        <v>#N/A</v>
      </c>
      <c r="V367">
        <f t="shared" si="83"/>
        <v>17.257697711949096</v>
      </c>
      <c r="W367">
        <f t="shared" si="84"/>
        <v>18.898998652387967</v>
      </c>
      <c r="X367" t="e">
        <f t="shared" si="76"/>
        <v>#N/A</v>
      </c>
      <c r="Y367" t="e">
        <f t="shared" si="77"/>
        <v>#N/A</v>
      </c>
      <c r="Z367" t="e">
        <f t="shared" si="87"/>
        <v>#N/A</v>
      </c>
      <c r="AA367" t="e">
        <f t="shared" si="87"/>
        <v>#N/A</v>
      </c>
      <c r="AB367" t="e">
        <f t="shared" si="87"/>
        <v>#N/A</v>
      </c>
      <c r="AC367" t="e">
        <f t="shared" si="87"/>
        <v>#N/A</v>
      </c>
      <c r="AG367">
        <f t="shared" si="86"/>
        <v>0.17400000000000021</v>
      </c>
      <c r="AH367">
        <f t="shared" si="86"/>
        <v>0</v>
      </c>
      <c r="AI367">
        <f t="shared" si="86"/>
        <v>0.4850000000000006</v>
      </c>
      <c r="AJ367">
        <f t="shared" si="86"/>
        <v>-1.5344827586206906</v>
      </c>
      <c r="AK367">
        <f t="shared" si="86"/>
        <v>0.84000000000000075</v>
      </c>
      <c r="AL367">
        <f t="shared" si="86"/>
        <v>-1.8599999999999994</v>
      </c>
      <c r="AM367">
        <f t="shared" si="85"/>
        <v>-0.10681818181818156</v>
      </c>
      <c r="AN367">
        <f t="shared" si="78"/>
        <v>0.82336425951421954</v>
      </c>
      <c r="AO367">
        <f t="shared" si="79"/>
        <v>-0.74607265272841339</v>
      </c>
      <c r="AQ367">
        <f t="shared" si="80"/>
        <v>17.257697711949096</v>
      </c>
      <c r="AR367" s="4">
        <f t="shared" si="81"/>
        <v>18.898998525197193</v>
      </c>
      <c r="AT367" t="str">
        <f t="shared" si="82"/>
        <v>45454Shift_21</v>
      </c>
    </row>
    <row r="368" spans="1:46" x14ac:dyDescent="0.3">
      <c r="A368" s="2">
        <v>45454</v>
      </c>
      <c r="B368" t="s">
        <v>26</v>
      </c>
      <c r="C368">
        <v>7.2799999999999994</v>
      </c>
      <c r="D368">
        <v>36.700000000000003</v>
      </c>
      <c r="E368">
        <v>25.628</v>
      </c>
      <c r="F368">
        <v>55.96</v>
      </c>
      <c r="G368">
        <v>3.53</v>
      </c>
      <c r="H368">
        <v>3.028</v>
      </c>
      <c r="I368">
        <v>152.69999999999999</v>
      </c>
      <c r="J368">
        <v>9.9652292405493625</v>
      </c>
      <c r="K368">
        <v>7.4159393597873699E-3</v>
      </c>
      <c r="L368">
        <v>7.390153575429402E-2</v>
      </c>
      <c r="M368">
        <v>27.04768388320592</v>
      </c>
      <c r="N368">
        <v>2.5870013103198222E-3</v>
      </c>
      <c r="O368">
        <v>5225</v>
      </c>
      <c r="P368">
        <v>81.376955271412896</v>
      </c>
      <c r="Q368">
        <v>39673.899352380948</v>
      </c>
      <c r="R368">
        <v>21569.69</v>
      </c>
      <c r="S368">
        <v>27.047683732127592</v>
      </c>
      <c r="T368">
        <f t="shared" si="74"/>
        <v>17.310658309018493</v>
      </c>
      <c r="U368" t="e">
        <f t="shared" si="75"/>
        <v>#N/A</v>
      </c>
      <c r="V368">
        <f t="shared" si="83"/>
        <v>16.490007914338218</v>
      </c>
      <c r="W368">
        <f t="shared" si="84"/>
        <v>18.131308854777089</v>
      </c>
      <c r="X368" t="e">
        <f t="shared" si="76"/>
        <v>#N/A</v>
      </c>
      <c r="Y368" t="e">
        <f t="shared" si="77"/>
        <v>#N/A</v>
      </c>
      <c r="Z368" t="e">
        <f t="shared" si="87"/>
        <v>#N/A</v>
      </c>
      <c r="AA368" t="e">
        <f t="shared" si="87"/>
        <v>#N/A</v>
      </c>
      <c r="AB368" t="e">
        <f t="shared" si="87"/>
        <v>#N/A</v>
      </c>
      <c r="AC368" t="e">
        <f t="shared" si="87"/>
        <v>#N/A</v>
      </c>
      <c r="AG368">
        <f t="shared" si="86"/>
        <v>0.17400000000000021</v>
      </c>
      <c r="AH368">
        <f t="shared" si="86"/>
        <v>0</v>
      </c>
      <c r="AI368">
        <f t="shared" si="86"/>
        <v>0.4850000000000006</v>
      </c>
      <c r="AJ368">
        <f t="shared" si="86"/>
        <v>-1.5344827586206906</v>
      </c>
      <c r="AK368">
        <f t="shared" si="86"/>
        <v>0.84000000000000075</v>
      </c>
      <c r="AL368">
        <f t="shared" si="86"/>
        <v>-1.8599999999999994</v>
      </c>
      <c r="AM368">
        <f t="shared" si="85"/>
        <v>-0.10681818181818156</v>
      </c>
      <c r="AN368">
        <f t="shared" si="78"/>
        <v>0.73202770582010512</v>
      </c>
      <c r="AO368">
        <f t="shared" si="79"/>
        <v>-1.2253820675822702</v>
      </c>
      <c r="AQ368">
        <f t="shared" si="80"/>
        <v>16.490007914338218</v>
      </c>
      <c r="AR368" s="4">
        <f t="shared" si="81"/>
        <v>18.131308703698764</v>
      </c>
      <c r="AT368" t="str">
        <f t="shared" si="82"/>
        <v>45454Shift_22</v>
      </c>
    </row>
    <row r="369" spans="1:46" x14ac:dyDescent="0.3">
      <c r="A369" s="2">
        <v>45454</v>
      </c>
      <c r="B369" t="s">
        <v>27</v>
      </c>
      <c r="C369">
        <v>7.3</v>
      </c>
      <c r="D369">
        <v>37</v>
      </c>
      <c r="E369">
        <v>25.61</v>
      </c>
      <c r="F369">
        <v>55.96</v>
      </c>
      <c r="G369">
        <v>3.53</v>
      </c>
      <c r="H369">
        <v>3.0525000000000002</v>
      </c>
      <c r="I369">
        <v>154.125</v>
      </c>
      <c r="J369">
        <v>10.83635340045025</v>
      </c>
      <c r="K369">
        <v>7.9982746966962975E-3</v>
      </c>
      <c r="L369">
        <v>8.6672131207280081E-2</v>
      </c>
      <c r="M369">
        <v>27.047683859646579</v>
      </c>
      <c r="N369">
        <v>2.5870461355550372E-3</v>
      </c>
      <c r="O369">
        <v>5225</v>
      </c>
      <c r="P369">
        <v>81.376955280434601</v>
      </c>
      <c r="Q369">
        <v>40562.126400000001</v>
      </c>
      <c r="R369">
        <v>18559.187345132741</v>
      </c>
      <c r="S369">
        <v>27.047683550777371</v>
      </c>
      <c r="T369">
        <f t="shared" si="74"/>
        <v>15.728344505735823</v>
      </c>
      <c r="U369" t="e">
        <f t="shared" si="75"/>
        <v>#N/A</v>
      </c>
      <c r="V369">
        <f t="shared" si="83"/>
        <v>14.745762371769171</v>
      </c>
      <c r="W369">
        <f t="shared" si="84"/>
        <v>16.710926948571682</v>
      </c>
      <c r="X369" t="e">
        <f t="shared" si="76"/>
        <v>#N/A</v>
      </c>
      <c r="Y369" t="e">
        <f t="shared" si="77"/>
        <v>#N/A</v>
      </c>
      <c r="Z369" t="e">
        <f t="shared" si="87"/>
        <v>#N/A</v>
      </c>
      <c r="AA369" t="e">
        <f t="shared" si="87"/>
        <v>#N/A</v>
      </c>
      <c r="AB369" t="e">
        <f t="shared" si="87"/>
        <v>#N/A</v>
      </c>
      <c r="AC369" t="e">
        <f t="shared" si="87"/>
        <v>#N/A</v>
      </c>
      <c r="AG369">
        <f t="shared" si="86"/>
        <v>0.17000000000000012</v>
      </c>
      <c r="AH369">
        <f t="shared" si="86"/>
        <v>0</v>
      </c>
      <c r="AI369">
        <f t="shared" si="86"/>
        <v>0.50000000000000111</v>
      </c>
      <c r="AJ369">
        <f t="shared" si="86"/>
        <v>-1.5344827586206906</v>
      </c>
      <c r="AK369">
        <f t="shared" si="86"/>
        <v>0.84000000000000075</v>
      </c>
      <c r="AL369">
        <f t="shared" si="86"/>
        <v>-1.7374999999999985</v>
      </c>
      <c r="AM369">
        <f t="shared" si="85"/>
        <v>-0.4306818181818205</v>
      </c>
      <c r="AN369">
        <f t="shared" si="78"/>
        <v>0.8307196</v>
      </c>
      <c r="AO369">
        <f t="shared" si="79"/>
        <v>-2.6772556674170822</v>
      </c>
      <c r="AQ369">
        <f t="shared" si="80"/>
        <v>14.745762371769171</v>
      </c>
      <c r="AR369" s="4">
        <f t="shared" si="81"/>
        <v>16.710926639702475</v>
      </c>
      <c r="AT369" t="str">
        <f t="shared" si="82"/>
        <v>45454Shift_23</v>
      </c>
    </row>
    <row r="370" spans="1:46" x14ac:dyDescent="0.3">
      <c r="A370" s="2">
        <v>45455</v>
      </c>
      <c r="B370" t="s">
        <v>28</v>
      </c>
      <c r="C370">
        <v>7.3</v>
      </c>
      <c r="D370">
        <v>37</v>
      </c>
      <c r="E370">
        <v>25.61</v>
      </c>
      <c r="F370">
        <v>55.96</v>
      </c>
      <c r="G370">
        <v>3.53</v>
      </c>
      <c r="H370">
        <v>3.0525000000000002</v>
      </c>
      <c r="I370">
        <v>154.125</v>
      </c>
      <c r="J370">
        <v>11.7757716015805</v>
      </c>
      <c r="K370">
        <v>8.7025500501303945E-3</v>
      </c>
      <c r="L370">
        <v>0.1024792417416585</v>
      </c>
      <c r="M370">
        <v>27.04768384278497</v>
      </c>
      <c r="N370">
        <v>2.5870963796334081E-3</v>
      </c>
      <c r="O370">
        <v>5225.0000000000009</v>
      </c>
      <c r="P370">
        <v>81.376955288622682</v>
      </c>
      <c r="Q370">
        <v>39916.214541176472</v>
      </c>
      <c r="R370">
        <v>15633.44470588235</v>
      </c>
      <c r="S370">
        <v>27.047683421870779</v>
      </c>
      <c r="T370">
        <f t="shared" si="74"/>
        <v>13.895829937370888</v>
      </c>
      <c r="U370" t="e">
        <f t="shared" si="75"/>
        <v>#N/A</v>
      </c>
      <c r="V370">
        <f t="shared" si="83"/>
        <v>12.913247859426727</v>
      </c>
      <c r="W370">
        <f t="shared" si="84"/>
        <v>14.878412436229238</v>
      </c>
      <c r="X370" t="e">
        <f t="shared" si="76"/>
        <v>#N/A</v>
      </c>
      <c r="Y370" t="e">
        <f t="shared" si="77"/>
        <v>#N/A</v>
      </c>
      <c r="Z370" t="e">
        <f t="shared" si="87"/>
        <v>#N/A</v>
      </c>
      <c r="AA370" t="e">
        <f t="shared" si="87"/>
        <v>#N/A</v>
      </c>
      <c r="AB370" t="e">
        <f t="shared" si="87"/>
        <v>#N/A</v>
      </c>
      <c r="AC370" t="e">
        <f t="shared" si="87"/>
        <v>#N/A</v>
      </c>
      <c r="AG370">
        <f t="shared" si="86"/>
        <v>0.17000000000000012</v>
      </c>
      <c r="AH370">
        <f t="shared" si="86"/>
        <v>0</v>
      </c>
      <c r="AI370">
        <f t="shared" si="86"/>
        <v>0.50000000000000111</v>
      </c>
      <c r="AJ370">
        <f t="shared" si="86"/>
        <v>-1.5344827586206906</v>
      </c>
      <c r="AK370">
        <f t="shared" si="86"/>
        <v>0.84000000000000075</v>
      </c>
      <c r="AL370">
        <f t="shared" si="86"/>
        <v>-1.7374999999999985</v>
      </c>
      <c r="AM370">
        <f t="shared" si="85"/>
        <v>-0.4306818181818205</v>
      </c>
      <c r="AN370">
        <f t="shared" si="78"/>
        <v>0.75895161568627456</v>
      </c>
      <c r="AO370">
        <f t="shared" si="79"/>
        <v>-4.2429526693008324</v>
      </c>
      <c r="AQ370">
        <f t="shared" si="80"/>
        <v>12.913247859426727</v>
      </c>
      <c r="AR370" s="4">
        <f t="shared" si="81"/>
        <v>14.878412015315048</v>
      </c>
      <c r="AT370" t="str">
        <f t="shared" si="82"/>
        <v>45455Shift_00</v>
      </c>
    </row>
    <row r="371" spans="1:46" x14ac:dyDescent="0.3">
      <c r="A371" s="2">
        <v>45455</v>
      </c>
      <c r="B371" t="s">
        <v>29</v>
      </c>
      <c r="C371">
        <v>7.333333333333333</v>
      </c>
      <c r="D371">
        <v>37.142857142857153</v>
      </c>
      <c r="E371">
        <v>25.59714285714286</v>
      </c>
      <c r="F371">
        <v>55.96</v>
      </c>
      <c r="G371">
        <v>3.53</v>
      </c>
      <c r="H371">
        <v>3.06</v>
      </c>
      <c r="I371">
        <v>154.85714285714289</v>
      </c>
      <c r="J371">
        <v>12.16036895809731</v>
      </c>
      <c r="K371">
        <v>7.85083943105311E-3</v>
      </c>
      <c r="L371">
        <v>9.5469104112384559E-2</v>
      </c>
      <c r="M371">
        <v>27.047683805984722</v>
      </c>
      <c r="N371">
        <v>2.5874018693728519E-3</v>
      </c>
      <c r="O371">
        <v>5225</v>
      </c>
      <c r="P371">
        <v>81.376955300417606</v>
      </c>
      <c r="Q371">
        <v>35036.735952941177</v>
      </c>
      <c r="R371">
        <v>12968.79176470588</v>
      </c>
      <c r="S371">
        <v>27.047682893267019</v>
      </c>
      <c r="T371">
        <f t="shared" si="74"/>
        <v>12.493375810580297</v>
      </c>
      <c r="U371" t="e">
        <f t="shared" si="75"/>
        <v>#N/A</v>
      </c>
      <c r="V371">
        <f t="shared" si="83"/>
        <v>11.427595926589836</v>
      </c>
      <c r="W371">
        <f t="shared" si="84"/>
        <v>13.559156607288458</v>
      </c>
      <c r="X371" t="e">
        <f t="shared" si="76"/>
        <v>#N/A</v>
      </c>
      <c r="Y371" t="e">
        <f t="shared" si="77"/>
        <v>#N/A</v>
      </c>
      <c r="Z371" t="e">
        <f t="shared" si="87"/>
        <v>#N/A</v>
      </c>
      <c r="AA371" t="e">
        <f t="shared" si="87"/>
        <v>#N/A</v>
      </c>
      <c r="AB371" t="e">
        <f t="shared" si="87"/>
        <v>#N/A</v>
      </c>
      <c r="AC371" t="e">
        <f t="shared" si="87"/>
        <v>#N/A</v>
      </c>
      <c r="AG371">
        <f t="shared" si="86"/>
        <v>0.16333333333333347</v>
      </c>
      <c r="AH371">
        <f t="shared" si="86"/>
        <v>0</v>
      </c>
      <c r="AI371">
        <f t="shared" si="86"/>
        <v>0.51071428571428434</v>
      </c>
      <c r="AJ371">
        <f t="shared" si="86"/>
        <v>-1.5344827586206906</v>
      </c>
      <c r="AK371">
        <f t="shared" si="86"/>
        <v>0.84000000000000075</v>
      </c>
      <c r="AL371">
        <f t="shared" si="86"/>
        <v>-1.6999999999999993</v>
      </c>
      <c r="AM371">
        <f t="shared" si="85"/>
        <v>-0.59707792207793187</v>
      </c>
      <c r="AN371">
        <f t="shared" si="78"/>
        <v>0.21678732810457504</v>
      </c>
      <c r="AO371">
        <f t="shared" si="79"/>
        <v>-4.8839482634955163</v>
      </c>
      <c r="AQ371">
        <f t="shared" si="80"/>
        <v>11.427595926589836</v>
      </c>
      <c r="AR371" s="4">
        <f t="shared" si="81"/>
        <v>13.559155694570755</v>
      </c>
      <c r="AT371" t="str">
        <f t="shared" si="82"/>
        <v>45455Shift_01</v>
      </c>
    </row>
    <row r="372" spans="1:46" x14ac:dyDescent="0.3">
      <c r="A372" s="2">
        <v>45455</v>
      </c>
      <c r="B372" t="s">
        <v>30</v>
      </c>
      <c r="C372">
        <v>7.3</v>
      </c>
      <c r="D372">
        <v>37.200000000000003</v>
      </c>
      <c r="E372">
        <v>25.896000000000001</v>
      </c>
      <c r="F372">
        <v>55.96</v>
      </c>
      <c r="G372">
        <v>3.53</v>
      </c>
      <c r="H372">
        <v>3.048</v>
      </c>
      <c r="I372">
        <v>154.4</v>
      </c>
      <c r="J372">
        <v>12.28901323160345</v>
      </c>
      <c r="K372">
        <v>7.4386521710092437E-3</v>
      </c>
      <c r="L372">
        <v>9.1413694954828303E-2</v>
      </c>
      <c r="M372">
        <v>27.04768382753543</v>
      </c>
      <c r="N372">
        <v>2.5872155271893498E-3</v>
      </c>
      <c r="O372">
        <v>5225</v>
      </c>
      <c r="P372">
        <v>81.376955295962347</v>
      </c>
      <c r="Q372">
        <v>32620.5488</v>
      </c>
      <c r="R372">
        <v>10279.98</v>
      </c>
      <c r="S372">
        <v>27.047683225830198</v>
      </c>
      <c r="T372">
        <f t="shared" si="74"/>
        <v>11.580816607831366</v>
      </c>
      <c r="U372" t="e">
        <f t="shared" si="75"/>
        <v>#N/A</v>
      </c>
      <c r="V372">
        <f t="shared" si="83"/>
        <v>10.566984620282726</v>
      </c>
      <c r="W372">
        <f t="shared" si="84"/>
        <v>12.594649197085239</v>
      </c>
      <c r="X372" t="e">
        <f t="shared" si="76"/>
        <v>#N/A</v>
      </c>
      <c r="Y372" t="e">
        <f t="shared" si="77"/>
        <v>#N/A</v>
      </c>
      <c r="Z372" t="e">
        <f t="shared" si="87"/>
        <v>#N/A</v>
      </c>
      <c r="AA372" t="e">
        <f t="shared" si="87"/>
        <v>#N/A</v>
      </c>
      <c r="AB372" t="e">
        <f t="shared" si="87"/>
        <v>#N/A</v>
      </c>
      <c r="AC372" t="e">
        <f t="shared" si="87"/>
        <v>#N/A</v>
      </c>
      <c r="AG372">
        <f t="shared" si="86"/>
        <v>0.17000000000000012</v>
      </c>
      <c r="AH372">
        <f t="shared" si="86"/>
        <v>0</v>
      </c>
      <c r="AI372">
        <f t="shared" si="86"/>
        <v>0.26166666666666671</v>
      </c>
      <c r="AJ372">
        <f t="shared" si="86"/>
        <v>-1.5344827586206906</v>
      </c>
      <c r="AK372">
        <f t="shared" si="86"/>
        <v>0.84000000000000075</v>
      </c>
      <c r="AL372">
        <f t="shared" si="86"/>
        <v>-1.7599999999999993</v>
      </c>
      <c r="AM372">
        <f t="shared" si="85"/>
        <v>-0.49318181818182183</v>
      </c>
      <c r="AN372">
        <f t="shared" si="78"/>
        <v>-5.1677911111111217E-2</v>
      </c>
      <c r="AO372">
        <f t="shared" si="79"/>
        <v>-5.0983553860057498</v>
      </c>
      <c r="AQ372">
        <f t="shared" si="80"/>
        <v>10.566984620282726</v>
      </c>
      <c r="AR372" s="4">
        <f t="shared" si="81"/>
        <v>12.594648595380008</v>
      </c>
      <c r="AT372" t="str">
        <f t="shared" si="82"/>
        <v>45455Shift_02</v>
      </c>
    </row>
    <row r="373" spans="1:46" x14ac:dyDescent="0.3">
      <c r="A373" s="2">
        <v>45455</v>
      </c>
      <c r="B373" t="s">
        <v>31</v>
      </c>
      <c r="C373">
        <v>7.3</v>
      </c>
      <c r="D373">
        <v>37.200000000000003</v>
      </c>
      <c r="E373">
        <v>25.896000000000001</v>
      </c>
      <c r="F373">
        <v>55.96</v>
      </c>
      <c r="G373">
        <v>3.53</v>
      </c>
      <c r="H373">
        <v>3.048</v>
      </c>
      <c r="I373">
        <v>154.4</v>
      </c>
      <c r="J373">
        <v>12.33644557357279</v>
      </c>
      <c r="K373">
        <v>7.411770392552296E-3</v>
      </c>
      <c r="L373">
        <v>9.1434902051539618E-2</v>
      </c>
      <c r="M373">
        <v>27.047683825390539</v>
      </c>
      <c r="N373">
        <v>2.5872350589241028E-3</v>
      </c>
      <c r="O373">
        <v>5225</v>
      </c>
      <c r="P373">
        <v>81.376955296996982</v>
      </c>
      <c r="Q373">
        <v>32713.468799999999</v>
      </c>
      <c r="R373">
        <v>10279.98</v>
      </c>
      <c r="S373">
        <v>27.047683206120588</v>
      </c>
      <c r="T373">
        <f t="shared" si="74"/>
        <v>11.512087138066327</v>
      </c>
      <c r="U373" t="e">
        <f t="shared" si="75"/>
        <v>#N/A</v>
      </c>
      <c r="V373">
        <f t="shared" si="83"/>
        <v>10.498255159300045</v>
      </c>
      <c r="W373">
        <f t="shared" si="84"/>
        <v>12.525919736102558</v>
      </c>
      <c r="X373" t="e">
        <f t="shared" si="76"/>
        <v>#N/A</v>
      </c>
      <c r="Y373" t="e">
        <f t="shared" si="77"/>
        <v>#N/A</v>
      </c>
      <c r="Z373" t="e">
        <f t="shared" si="87"/>
        <v>#N/A</v>
      </c>
      <c r="AA373" t="e">
        <f t="shared" si="87"/>
        <v>#N/A</v>
      </c>
      <c r="AB373" t="e">
        <f t="shared" si="87"/>
        <v>#N/A</v>
      </c>
      <c r="AC373" t="e">
        <f t="shared" si="87"/>
        <v>#N/A</v>
      </c>
      <c r="AG373">
        <f t="shared" si="86"/>
        <v>0.17000000000000012</v>
      </c>
      <c r="AH373">
        <f t="shared" si="86"/>
        <v>0</v>
      </c>
      <c r="AI373">
        <f t="shared" si="86"/>
        <v>0.26166666666666671</v>
      </c>
      <c r="AJ373">
        <f t="shared" si="86"/>
        <v>-1.5344827586206906</v>
      </c>
      <c r="AK373">
        <f t="shared" si="86"/>
        <v>0.84000000000000075</v>
      </c>
      <c r="AL373">
        <f t="shared" si="86"/>
        <v>-1.7599999999999993</v>
      </c>
      <c r="AM373">
        <f t="shared" si="85"/>
        <v>-0.49318181818182183</v>
      </c>
      <c r="AN373">
        <f t="shared" si="78"/>
        <v>-4.135346666666697E-2</v>
      </c>
      <c r="AO373">
        <f t="shared" si="79"/>
        <v>-5.1774092892879837</v>
      </c>
      <c r="AQ373">
        <f t="shared" si="80"/>
        <v>10.498255159300045</v>
      </c>
      <c r="AR373" s="4">
        <f t="shared" si="81"/>
        <v>12.525919116832608</v>
      </c>
      <c r="AT373" t="str">
        <f t="shared" si="82"/>
        <v>45455Shift_03</v>
      </c>
    </row>
    <row r="374" spans="1:46" x14ac:dyDescent="0.3">
      <c r="A374" s="2">
        <v>45455</v>
      </c>
      <c r="B374" t="s">
        <v>32</v>
      </c>
      <c r="C374">
        <v>7.3</v>
      </c>
      <c r="D374">
        <v>37.200000000000003</v>
      </c>
      <c r="E374">
        <v>25.896000000000001</v>
      </c>
      <c r="F374">
        <v>55.96</v>
      </c>
      <c r="G374">
        <v>3.53</v>
      </c>
      <c r="H374">
        <v>3.048</v>
      </c>
      <c r="I374">
        <v>154.4</v>
      </c>
      <c r="J374">
        <v>12.38848805634213</v>
      </c>
      <c r="K374">
        <v>7.3768848862551294E-3</v>
      </c>
      <c r="L374">
        <v>9.1388450306382416E-2</v>
      </c>
      <c r="M374">
        <v>27.047683822846061</v>
      </c>
      <c r="N374">
        <v>2.5872603022432761E-3</v>
      </c>
      <c r="O374">
        <v>5224.9999999999991</v>
      </c>
      <c r="P374">
        <v>81.37695529825028</v>
      </c>
      <c r="Q374">
        <v>32713.468799999999</v>
      </c>
      <c r="R374">
        <v>10279.98</v>
      </c>
      <c r="S374">
        <v>27.047683182889799</v>
      </c>
      <c r="T374">
        <f t="shared" si="74"/>
        <v>11.425349653896458</v>
      </c>
      <c r="U374" t="e">
        <f t="shared" si="75"/>
        <v>#N/A</v>
      </c>
      <c r="V374">
        <f t="shared" si="83"/>
        <v>10.411517685473333</v>
      </c>
      <c r="W374">
        <f t="shared" si="84"/>
        <v>12.439182262275846</v>
      </c>
      <c r="X374" t="e">
        <f t="shared" si="76"/>
        <v>#N/A</v>
      </c>
      <c r="Y374" t="e">
        <f t="shared" si="77"/>
        <v>#N/A</v>
      </c>
      <c r="Z374" t="e">
        <f t="shared" si="87"/>
        <v>#N/A</v>
      </c>
      <c r="AA374" t="e">
        <f t="shared" si="87"/>
        <v>#N/A</v>
      </c>
      <c r="AB374" t="e">
        <f t="shared" si="87"/>
        <v>#N/A</v>
      </c>
      <c r="AC374" t="e">
        <f t="shared" si="87"/>
        <v>#N/A</v>
      </c>
      <c r="AG374">
        <f t="shared" si="86"/>
        <v>0.17000000000000012</v>
      </c>
      <c r="AH374">
        <f t="shared" si="86"/>
        <v>0</v>
      </c>
      <c r="AI374">
        <f t="shared" si="86"/>
        <v>0.26166666666666671</v>
      </c>
      <c r="AJ374">
        <f t="shared" ref="AJ374:AM437" si="88">F$3*(F$1-F374)/F$2</f>
        <v>-1.5344827586206906</v>
      </c>
      <c r="AK374">
        <f t="shared" si="88"/>
        <v>0.84000000000000075</v>
      </c>
      <c r="AL374">
        <f t="shared" si="88"/>
        <v>-1.7599999999999993</v>
      </c>
      <c r="AM374">
        <f t="shared" si="85"/>
        <v>-0.49318181818182183</v>
      </c>
      <c r="AN374">
        <f t="shared" si="78"/>
        <v>-4.135346666666697E-2</v>
      </c>
      <c r="AO374">
        <f t="shared" si="79"/>
        <v>-5.2641467605702159</v>
      </c>
      <c r="AQ374">
        <f t="shared" si="80"/>
        <v>10.411517685473333</v>
      </c>
      <c r="AR374" s="4">
        <f t="shared" si="81"/>
        <v>12.439181622319584</v>
      </c>
      <c r="AT374" t="str">
        <f t="shared" si="82"/>
        <v>45455Shift_04</v>
      </c>
    </row>
    <row r="375" spans="1:46" x14ac:dyDescent="0.3">
      <c r="A375" s="2">
        <v>45455</v>
      </c>
      <c r="B375" t="s">
        <v>19</v>
      </c>
      <c r="C375">
        <v>7.6</v>
      </c>
      <c r="D375">
        <v>37</v>
      </c>
      <c r="E375">
        <v>27.114000000000001</v>
      </c>
      <c r="F375">
        <v>54.89</v>
      </c>
      <c r="G375">
        <v>3.53</v>
      </c>
      <c r="H375">
        <v>3.1720000000000002</v>
      </c>
      <c r="I375">
        <v>161</v>
      </c>
      <c r="J375">
        <v>11.013395419053831</v>
      </c>
      <c r="K375">
        <v>3.8936088712832311E-3</v>
      </c>
      <c r="L375">
        <v>4.2881854106578077E-2</v>
      </c>
      <c r="M375">
        <v>26.577725918937041</v>
      </c>
      <c r="N375">
        <v>2.5866834575802352E-3</v>
      </c>
      <c r="O375">
        <v>5225</v>
      </c>
      <c r="P375">
        <v>81.369673556768475</v>
      </c>
      <c r="Q375">
        <v>18282.674630108038</v>
      </c>
      <c r="R375">
        <v>0</v>
      </c>
      <c r="S375">
        <v>25.039046090285261</v>
      </c>
      <c r="T375">
        <f t="shared" si="74"/>
        <v>9.9065334364578543</v>
      </c>
      <c r="U375" t="e">
        <f t="shared" si="75"/>
        <v>#N/A</v>
      </c>
      <c r="V375">
        <f t="shared" si="83"/>
        <v>9.8344548554859372</v>
      </c>
      <c r="W375">
        <f t="shared" si="84"/>
        <v>11.517291846081552</v>
      </c>
      <c r="X375" t="e">
        <f t="shared" si="76"/>
        <v>#N/A</v>
      </c>
      <c r="Y375" t="e">
        <f t="shared" si="77"/>
        <v>#N/A</v>
      </c>
      <c r="Z375" t="e">
        <f t="shared" si="87"/>
        <v>#N/A</v>
      </c>
      <c r="AA375" t="e">
        <f t="shared" si="87"/>
        <v>#N/A</v>
      </c>
      <c r="AB375" t="e">
        <f t="shared" si="87"/>
        <v>#N/A</v>
      </c>
      <c r="AC375" t="e">
        <f t="shared" si="87"/>
        <v>#N/A</v>
      </c>
      <c r="AG375">
        <f t="shared" ref="AG375:AM438" si="89">C$3*(C$1-C375)/C$2</f>
        <v>0.11000000000000015</v>
      </c>
      <c r="AH375">
        <f t="shared" si="89"/>
        <v>0</v>
      </c>
      <c r="AI375">
        <f t="shared" si="89"/>
        <v>-0.7533333333333333</v>
      </c>
      <c r="AJ375">
        <f t="shared" si="88"/>
        <v>0.31034482758620641</v>
      </c>
      <c r="AK375">
        <f t="shared" si="88"/>
        <v>0.84000000000000075</v>
      </c>
      <c r="AL375">
        <f t="shared" si="88"/>
        <v>-1.1399999999999988</v>
      </c>
      <c r="AM375">
        <f t="shared" si="85"/>
        <v>-1.9931818181818206</v>
      </c>
      <c r="AN375">
        <f t="shared" si="78"/>
        <v>-1.6447750410991071</v>
      </c>
      <c r="AO375">
        <f t="shared" si="79"/>
        <v>-2.9723256984230506</v>
      </c>
      <c r="AQ375">
        <f t="shared" si="80"/>
        <v>9.8344548554859372</v>
      </c>
      <c r="AR375" s="4">
        <f t="shared" si="81"/>
        <v>9.9786120174297714</v>
      </c>
      <c r="AT375" t="str">
        <f t="shared" si="82"/>
        <v>45455Shift_10</v>
      </c>
    </row>
    <row r="376" spans="1:46" x14ac:dyDescent="0.3">
      <c r="A376" s="2">
        <v>45455</v>
      </c>
      <c r="B376" t="s">
        <v>20</v>
      </c>
      <c r="C376">
        <v>7.6</v>
      </c>
      <c r="D376">
        <v>36</v>
      </c>
      <c r="E376">
        <v>27.545000000000002</v>
      </c>
      <c r="F376">
        <v>54.89</v>
      </c>
      <c r="G376">
        <v>3.53</v>
      </c>
      <c r="H376">
        <v>3.1433333333333331</v>
      </c>
      <c r="I376">
        <v>159</v>
      </c>
      <c r="J376">
        <v>10.59646047960802</v>
      </c>
      <c r="K376">
        <v>3.8023132408263232E-3</v>
      </c>
      <c r="L376">
        <v>4.0291061987506413E-2</v>
      </c>
      <c r="M376">
        <v>26.171891930166591</v>
      </c>
      <c r="N376">
        <v>2.586585742545919E-3</v>
      </c>
      <c r="O376">
        <v>5225</v>
      </c>
      <c r="P376">
        <v>81.363385774521532</v>
      </c>
      <c r="Q376">
        <v>16970.302815462179</v>
      </c>
      <c r="R376">
        <v>0</v>
      </c>
      <c r="S376">
        <v>25.120530609666709</v>
      </c>
      <c r="T376">
        <f t="shared" si="74"/>
        <v>10.01820390426289</v>
      </c>
      <c r="U376" t="e">
        <f t="shared" si="75"/>
        <v>#N/A</v>
      </c>
      <c r="V376">
        <f t="shared" si="83"/>
        <v>9.9297387964877508</v>
      </c>
      <c r="W376">
        <f t="shared" si="84"/>
        <v>11.15803033253791</v>
      </c>
      <c r="X376" t="e">
        <f t="shared" si="76"/>
        <v>#N/A</v>
      </c>
      <c r="Y376" t="e">
        <f t="shared" si="77"/>
        <v>#N/A</v>
      </c>
      <c r="Z376" t="e">
        <f t="shared" si="87"/>
        <v>#N/A</v>
      </c>
      <c r="AA376" t="e">
        <f t="shared" si="87"/>
        <v>#N/A</v>
      </c>
      <c r="AB376" t="e">
        <f t="shared" si="87"/>
        <v>#N/A</v>
      </c>
      <c r="AC376" t="e">
        <f t="shared" si="87"/>
        <v>#N/A</v>
      </c>
      <c r="AG376">
        <f t="shared" si="89"/>
        <v>0.11000000000000015</v>
      </c>
      <c r="AH376">
        <f t="shared" si="89"/>
        <v>0</v>
      </c>
      <c r="AI376">
        <f t="shared" si="89"/>
        <v>-1.1125000000000007</v>
      </c>
      <c r="AJ376">
        <f t="shared" si="88"/>
        <v>0.31034482758620641</v>
      </c>
      <c r="AK376">
        <f t="shared" si="88"/>
        <v>0.84000000000000075</v>
      </c>
      <c r="AL376">
        <f t="shared" si="88"/>
        <v>-1.2833333333333343</v>
      </c>
      <c r="AM376">
        <f t="shared" si="85"/>
        <v>-1.538636363636366</v>
      </c>
      <c r="AN376">
        <f t="shared" si="78"/>
        <v>-1.7905941316153136</v>
      </c>
      <c r="AO376">
        <f t="shared" si="79"/>
        <v>-2.2774341326800318</v>
      </c>
      <c r="AQ376">
        <f t="shared" si="80"/>
        <v>9.9297387964877508</v>
      </c>
      <c r="AR376" s="4">
        <f t="shared" si="81"/>
        <v>10.106669012038028</v>
      </c>
      <c r="AT376" t="str">
        <f t="shared" si="82"/>
        <v>45455Shift_11</v>
      </c>
    </row>
    <row r="377" spans="1:46" x14ac:dyDescent="0.3">
      <c r="A377" s="2">
        <v>45455</v>
      </c>
      <c r="B377" t="s">
        <v>21</v>
      </c>
      <c r="C377">
        <v>7.5333333333333341</v>
      </c>
      <c r="D377">
        <v>36.285714285714278</v>
      </c>
      <c r="E377">
        <v>27.35285714285714</v>
      </c>
      <c r="F377">
        <v>54.89</v>
      </c>
      <c r="G377">
        <v>3.53</v>
      </c>
      <c r="H377">
        <v>3.157142857142857</v>
      </c>
      <c r="I377">
        <v>159</v>
      </c>
      <c r="J377">
        <v>10.40008553517411</v>
      </c>
      <c r="K377">
        <v>3.717379052751157E-3</v>
      </c>
      <c r="L377">
        <v>3.8661060115276542E-2</v>
      </c>
      <c r="M377">
        <v>26.966996731748349</v>
      </c>
      <c r="N377">
        <v>2.58687563940948E-3</v>
      </c>
      <c r="O377">
        <v>5225</v>
      </c>
      <c r="P377">
        <v>81.375705051604228</v>
      </c>
      <c r="Q377">
        <v>16717.285599999999</v>
      </c>
      <c r="R377">
        <v>0</v>
      </c>
      <c r="S377">
        <v>25.915284380284628</v>
      </c>
      <c r="T377">
        <f t="shared" si="74"/>
        <v>11.354811740479004</v>
      </c>
      <c r="U377" t="e">
        <f t="shared" si="75"/>
        <v>#N/A</v>
      </c>
      <c r="V377">
        <f t="shared" si="83"/>
        <v>11.266522148185786</v>
      </c>
      <c r="W377">
        <f t="shared" si="84"/>
        <v>12.494813684235945</v>
      </c>
      <c r="X377" t="e">
        <f t="shared" si="76"/>
        <v>#N/A</v>
      </c>
      <c r="Y377" t="e">
        <f t="shared" si="77"/>
        <v>#N/A</v>
      </c>
      <c r="Z377" t="e">
        <f t="shared" si="87"/>
        <v>#N/A</v>
      </c>
      <c r="AA377" t="e">
        <f t="shared" si="87"/>
        <v>#N/A</v>
      </c>
      <c r="AB377" t="e">
        <f t="shared" si="87"/>
        <v>#N/A</v>
      </c>
      <c r="AC377" t="e">
        <f t="shared" si="87"/>
        <v>#N/A</v>
      </c>
      <c r="AG377">
        <f t="shared" si="89"/>
        <v>0.12333333333333325</v>
      </c>
      <c r="AH377">
        <f t="shared" si="89"/>
        <v>0</v>
      </c>
      <c r="AI377">
        <f t="shared" si="89"/>
        <v>-0.95238095238094889</v>
      </c>
      <c r="AJ377">
        <f t="shared" si="88"/>
        <v>0.31034482758620641</v>
      </c>
      <c r="AK377">
        <f t="shared" si="88"/>
        <v>0.84000000000000075</v>
      </c>
      <c r="AL377">
        <f t="shared" si="88"/>
        <v>-1.2142857142857144</v>
      </c>
      <c r="AM377">
        <f t="shared" si="85"/>
        <v>-1.538636363636366</v>
      </c>
      <c r="AN377">
        <f t="shared" si="78"/>
        <v>-1.8187071555555558</v>
      </c>
      <c r="AO377">
        <f t="shared" si="79"/>
        <v>-1.9501425586235164</v>
      </c>
      <c r="AQ377">
        <f t="shared" si="80"/>
        <v>11.266522148185786</v>
      </c>
      <c r="AR377" s="4">
        <f t="shared" si="81"/>
        <v>11.443101332772224</v>
      </c>
      <c r="AT377" t="str">
        <f t="shared" si="82"/>
        <v>45455Shift_12</v>
      </c>
    </row>
    <row r="378" spans="1:46" x14ac:dyDescent="0.3">
      <c r="A378" s="2">
        <v>45455</v>
      </c>
      <c r="B378" t="s">
        <v>22</v>
      </c>
      <c r="C378">
        <v>7.5333333333333341</v>
      </c>
      <c r="D378">
        <v>36.285714285714278</v>
      </c>
      <c r="E378">
        <v>27.35285714285714</v>
      </c>
      <c r="F378">
        <v>54.89</v>
      </c>
      <c r="G378">
        <v>3.53</v>
      </c>
      <c r="H378">
        <v>3.157142857142857</v>
      </c>
      <c r="I378">
        <v>159</v>
      </c>
      <c r="J378">
        <v>10.5534741531965</v>
      </c>
      <c r="K378">
        <v>3.3672537677419661E-3</v>
      </c>
      <c r="L378">
        <v>3.5536225605118377E-2</v>
      </c>
      <c r="M378">
        <v>26.777283298317052</v>
      </c>
      <c r="N378">
        <v>2.5867918161536232E-3</v>
      </c>
      <c r="O378">
        <v>5225</v>
      </c>
      <c r="P378">
        <v>81.372765631256684</v>
      </c>
      <c r="Q378">
        <v>16717.285599999999</v>
      </c>
      <c r="R378">
        <v>0</v>
      </c>
      <c r="S378">
        <v>25.72566154393499</v>
      </c>
      <c r="T378">
        <f t="shared" si="74"/>
        <v>10.909495908884555</v>
      </c>
      <c r="U378" t="e">
        <f t="shared" si="75"/>
        <v>#N/A</v>
      </c>
      <c r="V378">
        <f t="shared" si="83"/>
        <v>10.821161018050507</v>
      </c>
      <c r="W378">
        <f t="shared" si="84"/>
        <v>12.049452554100666</v>
      </c>
      <c r="X378" t="e">
        <f t="shared" si="76"/>
        <v>#N/A</v>
      </c>
      <c r="Y378" t="e">
        <f t="shared" si="77"/>
        <v>#N/A</v>
      </c>
      <c r="Z378" t="e">
        <f t="shared" si="87"/>
        <v>#N/A</v>
      </c>
      <c r="AA378" t="e">
        <f t="shared" si="87"/>
        <v>#N/A</v>
      </c>
      <c r="AB378" t="e">
        <f t="shared" si="87"/>
        <v>#N/A</v>
      </c>
      <c r="AC378" t="e">
        <f t="shared" si="87"/>
        <v>#N/A</v>
      </c>
      <c r="AG378">
        <f t="shared" si="89"/>
        <v>0.12333333333333325</v>
      </c>
      <c r="AH378">
        <f t="shared" si="89"/>
        <v>0</v>
      </c>
      <c r="AI378">
        <f t="shared" si="89"/>
        <v>-0.95238095238094889</v>
      </c>
      <c r="AJ378">
        <f t="shared" si="88"/>
        <v>0.31034482758620641</v>
      </c>
      <c r="AK378">
        <f t="shared" si="88"/>
        <v>0.84000000000000075</v>
      </c>
      <c r="AL378">
        <f t="shared" si="88"/>
        <v>-1.2142857142857144</v>
      </c>
      <c r="AM378">
        <f t="shared" si="85"/>
        <v>-1.538636363636366</v>
      </c>
      <c r="AN378">
        <f t="shared" si="78"/>
        <v>-1.8187071555555558</v>
      </c>
      <c r="AO378">
        <f t="shared" si="79"/>
        <v>-2.2057902553274999</v>
      </c>
      <c r="AQ378">
        <f t="shared" si="80"/>
        <v>10.821161018050507</v>
      </c>
      <c r="AR378" s="4">
        <f t="shared" si="81"/>
        <v>10.997830799718605</v>
      </c>
      <c r="AT378" t="str">
        <f t="shared" si="82"/>
        <v>45455Shift_13</v>
      </c>
    </row>
    <row r="379" spans="1:46" x14ac:dyDescent="0.3">
      <c r="A379" s="2">
        <v>45455</v>
      </c>
      <c r="B379" t="s">
        <v>23</v>
      </c>
      <c r="C379">
        <v>7.45</v>
      </c>
      <c r="D379">
        <v>35.5</v>
      </c>
      <c r="E379">
        <v>27.546250000000001</v>
      </c>
      <c r="F379">
        <v>54.89</v>
      </c>
      <c r="G379">
        <v>3.41</v>
      </c>
      <c r="H379">
        <v>3.1375000000000002</v>
      </c>
      <c r="I379">
        <v>157.625</v>
      </c>
      <c r="J379">
        <v>10.54122792019467</v>
      </c>
      <c r="K379">
        <v>2.9727495734760581E-3</v>
      </c>
      <c r="L379">
        <v>3.1336430803672613E-2</v>
      </c>
      <c r="M379">
        <v>27.047681109266939</v>
      </c>
      <c r="N379">
        <v>2.5869143488290599E-3</v>
      </c>
      <c r="O379">
        <v>5225</v>
      </c>
      <c r="P379">
        <v>81.376955190586486</v>
      </c>
      <c r="Q379">
        <v>15137.6456</v>
      </c>
      <c r="R379">
        <v>0</v>
      </c>
      <c r="S379">
        <v>26.946459574215019</v>
      </c>
      <c r="T379">
        <f t="shared" si="74"/>
        <v>11.773530328947007</v>
      </c>
      <c r="U379" t="e">
        <f t="shared" si="75"/>
        <v>#N/A</v>
      </c>
      <c r="V379">
        <f t="shared" si="83"/>
        <v>11.366245328447889</v>
      </c>
      <c r="W379">
        <f t="shared" si="84"/>
        <v>12.282036864498048</v>
      </c>
      <c r="X379" t="e">
        <f t="shared" si="76"/>
        <v>#N/A</v>
      </c>
      <c r="Y379" t="e">
        <f t="shared" si="77"/>
        <v>#N/A</v>
      </c>
      <c r="Z379" t="e">
        <f t="shared" si="87"/>
        <v>#N/A</v>
      </c>
      <c r="AA379" t="e">
        <f t="shared" si="87"/>
        <v>#N/A</v>
      </c>
      <c r="AB379" t="e">
        <f t="shared" si="87"/>
        <v>#N/A</v>
      </c>
      <c r="AC379" t="e">
        <f t="shared" si="87"/>
        <v>#N/A</v>
      </c>
      <c r="AG379">
        <f t="shared" si="89"/>
        <v>0.14000000000000004</v>
      </c>
      <c r="AH379">
        <f t="shared" si="89"/>
        <v>0</v>
      </c>
      <c r="AI379">
        <f t="shared" si="89"/>
        <v>-1.1135416666666664</v>
      </c>
      <c r="AJ379">
        <f t="shared" si="88"/>
        <v>0.31034482758620641</v>
      </c>
      <c r="AK379">
        <f t="shared" si="88"/>
        <v>1.1999999999999995</v>
      </c>
      <c r="AL379">
        <f t="shared" si="88"/>
        <v>-1.3124999999999987</v>
      </c>
      <c r="AM379">
        <f t="shared" si="85"/>
        <v>-1.226136363636366</v>
      </c>
      <c r="AN379">
        <f t="shared" si="78"/>
        <v>-1.9942227111111113</v>
      </c>
      <c r="AO379">
        <f t="shared" si="79"/>
        <v>-2.185379866991116</v>
      </c>
      <c r="AQ379">
        <f t="shared" si="80"/>
        <v>11.366245328447889</v>
      </c>
      <c r="AR379" s="4">
        <f t="shared" si="81"/>
        <v>12.180815329446128</v>
      </c>
      <c r="AT379" t="str">
        <f t="shared" si="82"/>
        <v>45455Shift_14</v>
      </c>
    </row>
    <row r="380" spans="1:46" x14ac:dyDescent="0.3">
      <c r="A380" s="2">
        <v>45455</v>
      </c>
      <c r="B380" t="s">
        <v>24</v>
      </c>
      <c r="C380">
        <v>7.45</v>
      </c>
      <c r="D380">
        <v>35.777777777777779</v>
      </c>
      <c r="E380">
        <v>27.463333333333331</v>
      </c>
      <c r="F380">
        <v>54.89</v>
      </c>
      <c r="G380">
        <v>3.41</v>
      </c>
      <c r="H380">
        <v>3.1533333333333329</v>
      </c>
      <c r="I380">
        <v>158.11111111111109</v>
      </c>
      <c r="J380">
        <v>10.61501917814806</v>
      </c>
      <c r="K380">
        <v>1.8708171670350009E-3</v>
      </c>
      <c r="L380">
        <v>1.985876010688516E-2</v>
      </c>
      <c r="M380">
        <v>27.04763212902342</v>
      </c>
      <c r="N380">
        <v>2.5869317222961311E-3</v>
      </c>
      <c r="O380">
        <v>5225</v>
      </c>
      <c r="P380">
        <v>81.376954500861586</v>
      </c>
      <c r="Q380">
        <v>9469.525599999999</v>
      </c>
      <c r="R380">
        <v>0</v>
      </c>
      <c r="S380">
        <v>26.4934890081561</v>
      </c>
      <c r="T380">
        <f t="shared" si="74"/>
        <v>10.887268004661351</v>
      </c>
      <c r="U380" t="e">
        <f t="shared" si="75"/>
        <v>#N/A</v>
      </c>
      <c r="V380">
        <f t="shared" si="83"/>
        <v>10.651203898080034</v>
      </c>
      <c r="W380">
        <f t="shared" si="84"/>
        <v>11.677475232109986</v>
      </c>
      <c r="X380" t="e">
        <f t="shared" si="76"/>
        <v>#N/A</v>
      </c>
      <c r="Y380" t="e">
        <f t="shared" si="77"/>
        <v>#N/A</v>
      </c>
      <c r="Z380" t="e">
        <f t="shared" si="87"/>
        <v>#N/A</v>
      </c>
      <c r="AA380" t="e">
        <f t="shared" si="87"/>
        <v>#N/A</v>
      </c>
      <c r="AB380" t="e">
        <f t="shared" si="87"/>
        <v>#N/A</v>
      </c>
      <c r="AC380" t="e">
        <f t="shared" si="87"/>
        <v>#N/A</v>
      </c>
      <c r="AG380">
        <f t="shared" si="89"/>
        <v>0.14000000000000004</v>
      </c>
      <c r="AH380">
        <f t="shared" si="89"/>
        <v>0</v>
      </c>
      <c r="AI380">
        <f t="shared" si="89"/>
        <v>-1.0444444444444418</v>
      </c>
      <c r="AJ380">
        <f t="shared" si="88"/>
        <v>0.31034482758620641</v>
      </c>
      <c r="AK380">
        <f t="shared" si="88"/>
        <v>1.1999999999999995</v>
      </c>
      <c r="AL380">
        <f t="shared" si="88"/>
        <v>-1.2333333333333352</v>
      </c>
      <c r="AM380">
        <f t="shared" si="85"/>
        <v>-1.336616161616158</v>
      </c>
      <c r="AN380">
        <f t="shared" si="78"/>
        <v>-2.6240138222222225</v>
      </c>
      <c r="AO380">
        <f t="shared" si="79"/>
        <v>-2.3083652969134327</v>
      </c>
      <c r="AQ380">
        <f t="shared" si="80"/>
        <v>10.651203898080034</v>
      </c>
      <c r="AR380" s="4">
        <f t="shared" si="81"/>
        <v>11.12333211124267</v>
      </c>
      <c r="AT380" t="str">
        <f t="shared" si="82"/>
        <v>45455Shift_15</v>
      </c>
    </row>
    <row r="381" spans="1:46" x14ac:dyDescent="0.3">
      <c r="A381" s="2">
        <v>45455</v>
      </c>
      <c r="B381" t="s">
        <v>25</v>
      </c>
      <c r="C381">
        <v>7.830000000000001</v>
      </c>
      <c r="D381">
        <v>35.571428571428569</v>
      </c>
      <c r="E381">
        <v>28.1</v>
      </c>
      <c r="F381">
        <v>54.89</v>
      </c>
      <c r="G381">
        <v>3.41</v>
      </c>
      <c r="H381">
        <v>3.24</v>
      </c>
      <c r="I381">
        <v>156.71428571428569</v>
      </c>
      <c r="J381">
        <v>11.068701723007241</v>
      </c>
      <c r="K381">
        <v>7.0804207417776944E-3</v>
      </c>
      <c r="L381">
        <v>7.8371065264130929E-2</v>
      </c>
      <c r="M381">
        <v>21.969196224272789</v>
      </c>
      <c r="N381">
        <v>2.5844731900280088E-3</v>
      </c>
      <c r="O381">
        <v>5225</v>
      </c>
      <c r="P381">
        <v>81.298267599271824</v>
      </c>
      <c r="Q381">
        <v>34009.567214789917</v>
      </c>
      <c r="R381">
        <v>0</v>
      </c>
      <c r="S381">
        <v>21.475287404285119</v>
      </c>
      <c r="T381">
        <f t="shared" si="74"/>
        <v>7.7949909026253925</v>
      </c>
      <c r="U381" t="e">
        <f t="shared" si="75"/>
        <v>#N/A</v>
      </c>
      <c r="V381">
        <f t="shared" si="83"/>
        <v>7.6875398043344099</v>
      </c>
      <c r="W381">
        <f t="shared" si="84"/>
        <v>8.3963508209040452</v>
      </c>
      <c r="X381" t="e">
        <f t="shared" si="76"/>
        <v>#N/A</v>
      </c>
      <c r="Y381" t="e">
        <f t="shared" si="77"/>
        <v>#N/A</v>
      </c>
      <c r="Z381" t="e">
        <f t="shared" si="87"/>
        <v>#N/A</v>
      </c>
      <c r="AA381" t="e">
        <f t="shared" si="87"/>
        <v>#N/A</v>
      </c>
      <c r="AB381" t="e">
        <f t="shared" si="87"/>
        <v>#N/A</v>
      </c>
      <c r="AC381" t="e">
        <f t="shared" si="87"/>
        <v>#N/A</v>
      </c>
      <c r="AG381">
        <f t="shared" si="89"/>
        <v>6.3999999999999876E-2</v>
      </c>
      <c r="AH381">
        <f t="shared" si="89"/>
        <v>0</v>
      </c>
      <c r="AI381">
        <f t="shared" si="89"/>
        <v>-1.5750000000000004</v>
      </c>
      <c r="AJ381">
        <f t="shared" si="88"/>
        <v>0.31034482758620641</v>
      </c>
      <c r="AK381">
        <f t="shared" si="88"/>
        <v>1.1999999999999995</v>
      </c>
      <c r="AL381">
        <f t="shared" si="88"/>
        <v>-0.79999999999999849</v>
      </c>
      <c r="AM381">
        <f t="shared" si="85"/>
        <v>-1.0191558441558419</v>
      </c>
      <c r="AN381">
        <f t="shared" si="78"/>
        <v>0.10265746830999059</v>
      </c>
      <c r="AO381">
        <f t="shared" si="79"/>
        <v>-3.0645028716787337</v>
      </c>
      <c r="AQ381">
        <f t="shared" si="80"/>
        <v>7.6875398043344099</v>
      </c>
      <c r="AR381" s="4">
        <f t="shared" si="81"/>
        <v>7.9024420009163752</v>
      </c>
      <c r="AT381" t="str">
        <f t="shared" si="82"/>
        <v>45455Shift_21</v>
      </c>
    </row>
    <row r="382" spans="1:46" x14ac:dyDescent="0.3">
      <c r="A382" s="2">
        <v>45455</v>
      </c>
      <c r="B382" t="s">
        <v>26</v>
      </c>
      <c r="C382">
        <v>7.9416666666666673</v>
      </c>
      <c r="D382">
        <v>36.857142857142847</v>
      </c>
      <c r="E382">
        <v>27.671428571428571</v>
      </c>
      <c r="F382">
        <v>54.89</v>
      </c>
      <c r="G382">
        <v>3.41</v>
      </c>
      <c r="H382">
        <v>3.3085714285714292</v>
      </c>
      <c r="I382">
        <v>159.57142857142861</v>
      </c>
      <c r="J382">
        <v>10.923455491485409</v>
      </c>
      <c r="K382">
        <v>8.4969874494704358E-3</v>
      </c>
      <c r="L382">
        <v>9.2816464216000441E-2</v>
      </c>
      <c r="M382">
        <v>21.445635608445588</v>
      </c>
      <c r="N382">
        <v>2.584225523081378E-3</v>
      </c>
      <c r="O382">
        <v>5225</v>
      </c>
      <c r="P382">
        <v>81.290155437561822</v>
      </c>
      <c r="Q382">
        <v>43072.356808901051</v>
      </c>
      <c r="R382">
        <v>0</v>
      </c>
      <c r="S382">
        <v>20.257201002919061</v>
      </c>
      <c r="T382">
        <f t="shared" si="74"/>
        <v>8.5262124101243923</v>
      </c>
      <c r="U382" t="e">
        <f t="shared" si="75"/>
        <v>#N/A</v>
      </c>
      <c r="V382">
        <f t="shared" si="83"/>
        <v>8.4413488799275065</v>
      </c>
      <c r="W382">
        <f t="shared" si="84"/>
        <v>9.7995105458478058</v>
      </c>
      <c r="X382" t="e">
        <f t="shared" si="76"/>
        <v>#N/A</v>
      </c>
      <c r="Y382" t="e">
        <f t="shared" si="77"/>
        <v>#N/A</v>
      </c>
      <c r="Z382" t="e">
        <f t="shared" si="87"/>
        <v>#N/A</v>
      </c>
      <c r="AA382" t="e">
        <f t="shared" si="87"/>
        <v>#N/A</v>
      </c>
      <c r="AB382" t="e">
        <f t="shared" si="87"/>
        <v>#N/A</v>
      </c>
      <c r="AC382" t="e">
        <f t="shared" si="87"/>
        <v>#N/A</v>
      </c>
      <c r="AG382">
        <f t="shared" si="89"/>
        <v>4.1666666666666609E-2</v>
      </c>
      <c r="AH382">
        <f t="shared" si="89"/>
        <v>0</v>
      </c>
      <c r="AI382">
        <f t="shared" si="89"/>
        <v>-1.2178571428571416</v>
      </c>
      <c r="AJ382">
        <f t="shared" si="88"/>
        <v>0.31034482758620641</v>
      </c>
      <c r="AK382">
        <f t="shared" si="88"/>
        <v>1.1999999999999995</v>
      </c>
      <c r="AL382">
        <f t="shared" si="88"/>
        <v>-0.4571428571428538</v>
      </c>
      <c r="AM382">
        <f t="shared" si="85"/>
        <v>-1.6685064935065053</v>
      </c>
      <c r="AN382">
        <f t="shared" si="78"/>
        <v>1.1096340898778945</v>
      </c>
      <c r="AO382">
        <f t="shared" si="79"/>
        <v>-2.8224258191423486</v>
      </c>
      <c r="AQ382">
        <f t="shared" si="80"/>
        <v>8.4413488799275065</v>
      </c>
      <c r="AR382" s="4">
        <f t="shared" si="81"/>
        <v>8.6110759403212782</v>
      </c>
      <c r="AT382" t="str">
        <f t="shared" si="82"/>
        <v>45455Shift_22</v>
      </c>
    </row>
    <row r="383" spans="1:46" x14ac:dyDescent="0.3">
      <c r="A383" s="2">
        <v>45455</v>
      </c>
      <c r="B383" t="s">
        <v>27</v>
      </c>
      <c r="C383">
        <v>8.0500000000000007</v>
      </c>
      <c r="D383">
        <v>37.25</v>
      </c>
      <c r="E383">
        <v>27.877500000000001</v>
      </c>
      <c r="F383">
        <v>54.89</v>
      </c>
      <c r="G383">
        <v>3.41</v>
      </c>
      <c r="H383">
        <v>3.37</v>
      </c>
      <c r="I383">
        <v>159.75</v>
      </c>
      <c r="J383">
        <v>10.57708806534222</v>
      </c>
      <c r="K383">
        <v>9.7570302785114915E-3</v>
      </c>
      <c r="L383">
        <v>0.10320096851202649</v>
      </c>
      <c r="M383">
        <v>19.883906119813339</v>
      </c>
      <c r="N383">
        <v>2.5834603115419742E-3</v>
      </c>
      <c r="O383">
        <v>5225</v>
      </c>
      <c r="P383">
        <v>81.26595787798739</v>
      </c>
      <c r="Q383">
        <v>51830.635348837211</v>
      </c>
      <c r="R383">
        <v>0</v>
      </c>
      <c r="S383">
        <v>18.652796811555891</v>
      </c>
      <c r="T383">
        <f t="shared" si="74"/>
        <v>8.5870244658993631</v>
      </c>
      <c r="U383" t="e">
        <f t="shared" si="75"/>
        <v>#N/A</v>
      </c>
      <c r="V383">
        <f t="shared" si="83"/>
        <v>8.5032060792757349</v>
      </c>
      <c r="W383">
        <f t="shared" si="84"/>
        <v>9.9019521607804393</v>
      </c>
      <c r="X383" t="e">
        <f t="shared" si="76"/>
        <v>#N/A</v>
      </c>
      <c r="Y383" t="e">
        <f t="shared" si="77"/>
        <v>#N/A</v>
      </c>
      <c r="Z383" t="e">
        <f t="shared" si="87"/>
        <v>#N/A</v>
      </c>
      <c r="AA383" t="e">
        <f t="shared" si="87"/>
        <v>#N/A</v>
      </c>
      <c r="AB383" t="e">
        <f t="shared" si="87"/>
        <v>#N/A</v>
      </c>
      <c r="AC383" t="e">
        <f t="shared" si="87"/>
        <v>#N/A</v>
      </c>
      <c r="AG383">
        <f t="shared" si="89"/>
        <v>1.9999999999999931E-2</v>
      </c>
      <c r="AH383">
        <f t="shared" si="89"/>
        <v>0</v>
      </c>
      <c r="AI383">
        <f t="shared" si="89"/>
        <v>-1.3895833333333336</v>
      </c>
      <c r="AJ383">
        <f t="shared" si="88"/>
        <v>0.31034482758620641</v>
      </c>
      <c r="AK383">
        <f t="shared" si="88"/>
        <v>1.1999999999999995</v>
      </c>
      <c r="AL383">
        <f t="shared" si="88"/>
        <v>-0.14999999999999902</v>
      </c>
      <c r="AM383">
        <f t="shared" si="85"/>
        <v>-1.7090909090909117</v>
      </c>
      <c r="AN383">
        <f t="shared" si="78"/>
        <v>2.0827761498708011</v>
      </c>
      <c r="AO383">
        <f t="shared" si="79"/>
        <v>-2.2451467755703667</v>
      </c>
      <c r="AQ383">
        <f t="shared" si="80"/>
        <v>8.5032060792757349</v>
      </c>
      <c r="AR383" s="4">
        <f t="shared" si="81"/>
        <v>8.6708428525229913</v>
      </c>
      <c r="AT383" t="str">
        <f t="shared" si="82"/>
        <v>45455Shift_23</v>
      </c>
    </row>
    <row r="384" spans="1:46" x14ac:dyDescent="0.3">
      <c r="A384" s="2">
        <v>45456</v>
      </c>
      <c r="B384" t="s">
        <v>28</v>
      </c>
      <c r="C384">
        <v>8.15</v>
      </c>
      <c r="D384">
        <v>37.4</v>
      </c>
      <c r="E384">
        <v>27.675999999999998</v>
      </c>
      <c r="F384">
        <v>54.89</v>
      </c>
      <c r="G384">
        <v>3.41</v>
      </c>
      <c r="H384">
        <v>3.38</v>
      </c>
      <c r="I384">
        <v>159.80000000000001</v>
      </c>
      <c r="J384">
        <v>10.310796521919579</v>
      </c>
      <c r="K384">
        <v>1.10940958969319E-2</v>
      </c>
      <c r="L384">
        <v>0.1143889653879278</v>
      </c>
      <c r="M384">
        <v>19.169397560110649</v>
      </c>
      <c r="N384">
        <v>2.583106093316316E-3</v>
      </c>
      <c r="O384">
        <v>5225</v>
      </c>
      <c r="P384">
        <v>81.254887168889397</v>
      </c>
      <c r="Q384">
        <v>68471.883720930244</v>
      </c>
      <c r="R384">
        <v>0</v>
      </c>
      <c r="S384">
        <v>17.92648013865109</v>
      </c>
      <c r="T384">
        <f t="shared" si="74"/>
        <v>10.351693534017429</v>
      </c>
      <c r="U384" t="e">
        <f t="shared" si="75"/>
        <v>#N/A</v>
      </c>
      <c r="V384">
        <f t="shared" si="83"/>
        <v>10.268097385813036</v>
      </c>
      <c r="W384">
        <f t="shared" si="84"/>
        <v>11.67820710368138</v>
      </c>
      <c r="X384" t="e">
        <f t="shared" si="76"/>
        <v>#N/A</v>
      </c>
      <c r="Y384" t="e">
        <f t="shared" si="77"/>
        <v>#N/A</v>
      </c>
      <c r="Z384" t="e">
        <f t="shared" si="87"/>
        <v>#N/A</v>
      </c>
      <c r="AA384" t="e">
        <f t="shared" si="87"/>
        <v>#N/A</v>
      </c>
      <c r="AB384" t="e">
        <f t="shared" si="87"/>
        <v>#N/A</v>
      </c>
      <c r="AC384" t="e">
        <f t="shared" si="87"/>
        <v>#N/A</v>
      </c>
      <c r="AG384">
        <f t="shared" si="89"/>
        <v>0</v>
      </c>
      <c r="AH384">
        <f t="shared" si="89"/>
        <v>0</v>
      </c>
      <c r="AI384">
        <f t="shared" si="89"/>
        <v>-1.2216666666666647</v>
      </c>
      <c r="AJ384">
        <f t="shared" si="88"/>
        <v>0.31034482758620641</v>
      </c>
      <c r="AK384">
        <f t="shared" si="88"/>
        <v>1.1999999999999995</v>
      </c>
      <c r="AL384">
        <f t="shared" si="88"/>
        <v>-0.10000000000000009</v>
      </c>
      <c r="AM384">
        <f t="shared" si="85"/>
        <v>-1.7204545454545506</v>
      </c>
      <c r="AN384">
        <f t="shared" si="78"/>
        <v>3.9318037467700271</v>
      </c>
      <c r="AO384">
        <f t="shared" si="79"/>
        <v>-1.8013275365326318</v>
      </c>
      <c r="AQ384">
        <f t="shared" si="80"/>
        <v>10.268097385813036</v>
      </c>
      <c r="AR384" s="4">
        <f t="shared" si="81"/>
        <v>10.435289682221821</v>
      </c>
      <c r="AT384" t="str">
        <f t="shared" si="82"/>
        <v>45456Shift_00</v>
      </c>
    </row>
    <row r="385" spans="1:46" x14ac:dyDescent="0.3">
      <c r="A385" s="2">
        <v>45456</v>
      </c>
      <c r="B385" t="s">
        <v>29</v>
      </c>
      <c r="C385">
        <v>8.3083333333333336</v>
      </c>
      <c r="D385">
        <v>38.222222222222221</v>
      </c>
      <c r="E385">
        <v>27.54</v>
      </c>
      <c r="F385">
        <v>54.89</v>
      </c>
      <c r="G385">
        <v>3.41</v>
      </c>
      <c r="H385">
        <v>3.4222222222222221</v>
      </c>
      <c r="I385">
        <v>161.11111111111109</v>
      </c>
      <c r="J385">
        <v>10.130532089155819</v>
      </c>
      <c r="K385">
        <v>1.213939913068029E-2</v>
      </c>
      <c r="L385">
        <v>0.122978572436427</v>
      </c>
      <c r="M385">
        <v>17.82453142024567</v>
      </c>
      <c r="N385">
        <v>2.582447839191536E-3</v>
      </c>
      <c r="O385">
        <v>5224.9999999999991</v>
      </c>
      <c r="P385">
        <v>81.234050001206683</v>
      </c>
      <c r="Q385">
        <v>69797.461971830984</v>
      </c>
      <c r="R385">
        <v>0</v>
      </c>
      <c r="S385">
        <v>16.264005020768639</v>
      </c>
      <c r="T385">
        <f t="shared" si="74"/>
        <v>9.4395379775268324</v>
      </c>
      <c r="U385" t="e">
        <f t="shared" si="75"/>
        <v>#N/A</v>
      </c>
      <c r="V385">
        <f t="shared" si="83"/>
        <v>9.365756419341281</v>
      </c>
      <c r="W385">
        <f t="shared" si="84"/>
        <v>11.073845935189414</v>
      </c>
      <c r="X385" t="e">
        <f t="shared" si="76"/>
        <v>#N/A</v>
      </c>
      <c r="Y385" t="e">
        <f t="shared" si="77"/>
        <v>#N/A</v>
      </c>
      <c r="Z385" t="e">
        <f t="shared" si="87"/>
        <v>#N/A</v>
      </c>
      <c r="AA385" t="e">
        <f t="shared" si="87"/>
        <v>#N/A</v>
      </c>
      <c r="AB385" t="e">
        <f t="shared" si="87"/>
        <v>#N/A</v>
      </c>
      <c r="AC385" t="e">
        <f t="shared" si="87"/>
        <v>#N/A</v>
      </c>
      <c r="AG385">
        <f t="shared" si="89"/>
        <v>-3.1666666666666642E-2</v>
      </c>
      <c r="AH385">
        <f t="shared" si="89"/>
        <v>0</v>
      </c>
      <c r="AI385">
        <f t="shared" si="89"/>
        <v>-1.1083333333333318</v>
      </c>
      <c r="AJ385">
        <f t="shared" si="88"/>
        <v>0.31034482758620641</v>
      </c>
      <c r="AK385">
        <f t="shared" si="88"/>
        <v>1.1999999999999995</v>
      </c>
      <c r="AL385">
        <f t="shared" si="88"/>
        <v>0.11111111111111072</v>
      </c>
      <c r="AM385">
        <f t="shared" si="85"/>
        <v>-2.0184343434343401</v>
      </c>
      <c r="AN385">
        <f t="shared" si="78"/>
        <v>4.0790902190923317</v>
      </c>
      <c r="AO385">
        <f t="shared" si="79"/>
        <v>-1.5008868152596981</v>
      </c>
      <c r="AQ385">
        <f t="shared" si="80"/>
        <v>9.365756419341281</v>
      </c>
      <c r="AR385" s="4">
        <f t="shared" si="81"/>
        <v>9.5133195357123839</v>
      </c>
      <c r="AT385" t="str">
        <f t="shared" si="82"/>
        <v>45456Shift_01</v>
      </c>
    </row>
    <row r="386" spans="1:46" x14ac:dyDescent="0.3">
      <c r="A386" s="2">
        <v>45456</v>
      </c>
      <c r="B386" t="s">
        <v>30</v>
      </c>
      <c r="C386">
        <v>8.2928571428571427</v>
      </c>
      <c r="D386">
        <v>38.222222222222221</v>
      </c>
      <c r="E386">
        <v>27.426666666666669</v>
      </c>
      <c r="F386">
        <v>54.89</v>
      </c>
      <c r="G386">
        <v>3.41</v>
      </c>
      <c r="H386">
        <v>3.4266666666666672</v>
      </c>
      <c r="I386">
        <v>159.66666666666671</v>
      </c>
      <c r="J386">
        <v>10.02618768081752</v>
      </c>
      <c r="K386">
        <v>1.3337524511576181E-2</v>
      </c>
      <c r="L386">
        <v>0.13372452395056689</v>
      </c>
      <c r="M386">
        <v>17.93119436569749</v>
      </c>
      <c r="N386">
        <v>2.5824930666930898E-3</v>
      </c>
      <c r="O386">
        <v>5225</v>
      </c>
      <c r="P386">
        <v>81.235702682914564</v>
      </c>
      <c r="Q386">
        <v>77390.92676056338</v>
      </c>
      <c r="R386">
        <v>0</v>
      </c>
      <c r="S386">
        <v>16.721231966749851</v>
      </c>
      <c r="T386">
        <f t="shared" si="74"/>
        <v>11.023011899236312</v>
      </c>
      <c r="U386" t="e">
        <f t="shared" si="75"/>
        <v>#N/A</v>
      </c>
      <c r="V386">
        <f t="shared" si="83"/>
        <v>10.938089754927471</v>
      </c>
      <c r="W386">
        <f t="shared" si="84"/>
        <v>12.317896442492794</v>
      </c>
      <c r="X386" t="e">
        <f t="shared" si="76"/>
        <v>#N/A</v>
      </c>
      <c r="Y386" t="e">
        <f t="shared" si="77"/>
        <v>#N/A</v>
      </c>
      <c r="Z386" t="e">
        <f t="shared" si="87"/>
        <v>#N/A</v>
      </c>
      <c r="AA386" t="e">
        <f t="shared" si="87"/>
        <v>#N/A</v>
      </c>
      <c r="AB386" t="e">
        <f t="shared" si="87"/>
        <v>#N/A</v>
      </c>
      <c r="AC386" t="e">
        <f t="shared" si="87"/>
        <v>#N/A</v>
      </c>
      <c r="AG386">
        <f t="shared" si="89"/>
        <v>-2.857142857142847E-2</v>
      </c>
      <c r="AH386">
        <f t="shared" si="89"/>
        <v>0</v>
      </c>
      <c r="AI386">
        <f t="shared" si="89"/>
        <v>-1.0138888888888904</v>
      </c>
      <c r="AJ386">
        <f t="shared" si="88"/>
        <v>0.31034482758620641</v>
      </c>
      <c r="AK386">
        <f t="shared" si="88"/>
        <v>1.1999999999999995</v>
      </c>
      <c r="AL386">
        <f t="shared" si="88"/>
        <v>0.13333333333333644</v>
      </c>
      <c r="AM386">
        <f t="shared" si="85"/>
        <v>-1.6901515151515283</v>
      </c>
      <c r="AN386">
        <f t="shared" si="78"/>
        <v>4.922808528951486</v>
      </c>
      <c r="AO386">
        <f t="shared" si="79"/>
        <v>-1.3269794680291991</v>
      </c>
      <c r="AQ386">
        <f t="shared" si="80"/>
        <v>10.938089754927471</v>
      </c>
      <c r="AR386" s="4">
        <f t="shared" si="81"/>
        <v>11.107934043545155</v>
      </c>
      <c r="AT386" t="str">
        <f t="shared" si="82"/>
        <v>45456Shift_02</v>
      </c>
    </row>
    <row r="387" spans="1:46" x14ac:dyDescent="0.3">
      <c r="A387" s="2">
        <v>45456</v>
      </c>
      <c r="B387" t="s">
        <v>31</v>
      </c>
      <c r="C387">
        <v>8.2928571428571427</v>
      </c>
      <c r="D387">
        <v>38.222222222222221</v>
      </c>
      <c r="E387">
        <v>27.426666666666669</v>
      </c>
      <c r="F387">
        <v>54.89</v>
      </c>
      <c r="G387">
        <v>3.41</v>
      </c>
      <c r="H387">
        <v>3.4266666666666672</v>
      </c>
      <c r="I387">
        <v>159.66666666666671</v>
      </c>
      <c r="J387">
        <v>10.04316414373733</v>
      </c>
      <c r="K387">
        <v>1.331589997721973E-2</v>
      </c>
      <c r="L387">
        <v>0.13373376919280591</v>
      </c>
      <c r="M387">
        <v>17.916807027599742</v>
      </c>
      <c r="N387">
        <v>2.5824868311405359E-3</v>
      </c>
      <c r="O387">
        <v>5225</v>
      </c>
      <c r="P387">
        <v>81.235479775735698</v>
      </c>
      <c r="Q387">
        <v>77770.600000000006</v>
      </c>
      <c r="R387">
        <v>0</v>
      </c>
      <c r="S387">
        <v>16.706851274340458</v>
      </c>
      <c r="T387">
        <f t="shared" si="74"/>
        <v>11.02251969460935</v>
      </c>
      <c r="U387" t="e">
        <f t="shared" si="75"/>
        <v>#N/A</v>
      </c>
      <c r="V387">
        <f t="shared" si="83"/>
        <v>10.93759422745633</v>
      </c>
      <c r="W387">
        <f t="shared" si="84"/>
        <v>12.317400915021652</v>
      </c>
      <c r="X387" t="e">
        <f t="shared" si="76"/>
        <v>#N/A</v>
      </c>
      <c r="Y387" t="e">
        <f t="shared" si="77"/>
        <v>#N/A</v>
      </c>
      <c r="Z387" t="e">
        <f t="shared" si="87"/>
        <v>#N/A</v>
      </c>
      <c r="AA387" t="e">
        <f t="shared" si="87"/>
        <v>#N/A</v>
      </c>
      <c r="AB387" t="e">
        <f t="shared" si="87"/>
        <v>#N/A</v>
      </c>
      <c r="AC387" t="e">
        <f t="shared" si="87"/>
        <v>#N/A</v>
      </c>
      <c r="AG387">
        <f t="shared" si="89"/>
        <v>-2.857142857142847E-2</v>
      </c>
      <c r="AH387">
        <f t="shared" si="89"/>
        <v>0</v>
      </c>
      <c r="AI387">
        <f t="shared" si="89"/>
        <v>-1.0138888888888904</v>
      </c>
      <c r="AJ387">
        <f t="shared" si="88"/>
        <v>0.31034482758620641</v>
      </c>
      <c r="AK387">
        <f t="shared" si="88"/>
        <v>1.1999999999999995</v>
      </c>
      <c r="AL387">
        <f t="shared" si="88"/>
        <v>0.13333333333333644</v>
      </c>
      <c r="AM387">
        <f t="shared" si="85"/>
        <v>-1.6901515151515283</v>
      </c>
      <c r="AN387">
        <f t="shared" si="78"/>
        <v>4.9649944444444447</v>
      </c>
      <c r="AO387">
        <f t="shared" si="79"/>
        <v>-1.3552735728955501</v>
      </c>
      <c r="AQ387">
        <f t="shared" si="80"/>
        <v>10.93759422745633</v>
      </c>
      <c r="AR387" s="4">
        <f t="shared" si="81"/>
        <v>11.107445161762369</v>
      </c>
      <c r="AT387" t="str">
        <f t="shared" si="82"/>
        <v>45456Shift_03</v>
      </c>
    </row>
    <row r="388" spans="1:46" x14ac:dyDescent="0.3">
      <c r="A388" s="2">
        <v>45456</v>
      </c>
      <c r="B388" t="s">
        <v>32</v>
      </c>
      <c r="C388">
        <v>8.2928571428571427</v>
      </c>
      <c r="D388">
        <v>38.222222222222221</v>
      </c>
      <c r="E388">
        <v>27.426666666666669</v>
      </c>
      <c r="F388">
        <v>54.89</v>
      </c>
      <c r="G388">
        <v>3.41</v>
      </c>
      <c r="H388">
        <v>3.4266666666666672</v>
      </c>
      <c r="I388">
        <v>159.66666666666671</v>
      </c>
      <c r="J388">
        <v>10.05993491818802</v>
      </c>
      <c r="K388">
        <v>1.328570512838833E-2</v>
      </c>
      <c r="L388">
        <v>0.13365332893382351</v>
      </c>
      <c r="M388">
        <v>17.900269958111402</v>
      </c>
      <c r="N388">
        <v>2.5824796179052529E-3</v>
      </c>
      <c r="O388">
        <v>5225</v>
      </c>
      <c r="P388">
        <v>81.235223560787702</v>
      </c>
      <c r="Q388">
        <v>77770.600000000006</v>
      </c>
      <c r="R388">
        <v>0</v>
      </c>
      <c r="S388">
        <v>16.690321844060701</v>
      </c>
      <c r="T388">
        <f t="shared" si="74"/>
        <v>10.978035153974155</v>
      </c>
      <c r="U388" t="e">
        <f t="shared" si="75"/>
        <v>#N/A</v>
      </c>
      <c r="V388">
        <f t="shared" si="83"/>
        <v>10.893105867216843</v>
      </c>
      <c r="W388">
        <f t="shared" si="84"/>
        <v>12.272912554782165</v>
      </c>
      <c r="X388" t="e">
        <f t="shared" si="76"/>
        <v>#N/A</v>
      </c>
      <c r="Y388" t="e">
        <f t="shared" si="77"/>
        <v>#N/A</v>
      </c>
      <c r="Z388" t="e">
        <f t="shared" si="87"/>
        <v>#N/A</v>
      </c>
      <c r="AA388" t="e">
        <f t="shared" si="87"/>
        <v>#N/A</v>
      </c>
      <c r="AB388" t="e">
        <f t="shared" si="87"/>
        <v>#N/A</v>
      </c>
      <c r="AC388" t="e">
        <f t="shared" si="87"/>
        <v>#N/A</v>
      </c>
      <c r="AG388">
        <f t="shared" si="89"/>
        <v>-2.857142857142847E-2</v>
      </c>
      <c r="AH388">
        <f t="shared" si="89"/>
        <v>0</v>
      </c>
      <c r="AI388">
        <f t="shared" si="89"/>
        <v>-1.0138888888888904</v>
      </c>
      <c r="AJ388">
        <f t="shared" si="88"/>
        <v>0.31034482758620641</v>
      </c>
      <c r="AK388">
        <f t="shared" si="88"/>
        <v>1.1999999999999995</v>
      </c>
      <c r="AL388">
        <f t="shared" si="88"/>
        <v>0.13333333333333644</v>
      </c>
      <c r="AM388">
        <f t="shared" si="85"/>
        <v>-1.6901515151515283</v>
      </c>
      <c r="AN388">
        <f t="shared" si="78"/>
        <v>4.9649944444444447</v>
      </c>
      <c r="AO388">
        <f t="shared" si="79"/>
        <v>-1.3832248636466993</v>
      </c>
      <c r="AQ388">
        <f t="shared" si="80"/>
        <v>10.893105867216843</v>
      </c>
      <c r="AR388" s="4">
        <f t="shared" si="81"/>
        <v>11.062964440731465</v>
      </c>
      <c r="AT388" t="str">
        <f t="shared" si="82"/>
        <v>45456Shift_04</v>
      </c>
    </row>
    <row r="389" spans="1:46" x14ac:dyDescent="0.3">
      <c r="A389" s="2">
        <v>45456</v>
      </c>
      <c r="B389" t="s">
        <v>19</v>
      </c>
      <c r="C389">
        <v>8.298571428571428</v>
      </c>
      <c r="D389">
        <v>38</v>
      </c>
      <c r="E389">
        <v>27.234444444444449</v>
      </c>
      <c r="F389">
        <v>55.44</v>
      </c>
      <c r="G389">
        <v>3.41</v>
      </c>
      <c r="H389">
        <v>3.3533333333333331</v>
      </c>
      <c r="I389">
        <v>155.11111111111109</v>
      </c>
      <c r="J389">
        <v>8.7124427318387188</v>
      </c>
      <c r="K389">
        <v>1.011275869193363E-2</v>
      </c>
      <c r="L389">
        <v>8.8106830964376034E-2</v>
      </c>
      <c r="M389">
        <v>19.715024845243629</v>
      </c>
      <c r="N389">
        <v>2.583366133931763E-3</v>
      </c>
      <c r="O389">
        <v>5225</v>
      </c>
      <c r="P389">
        <v>81.263340619704195</v>
      </c>
      <c r="Q389">
        <v>55695.617514165169</v>
      </c>
      <c r="R389">
        <v>0</v>
      </c>
      <c r="S389">
        <v>17.789765403690939</v>
      </c>
      <c r="T389">
        <f t="shared" si="74"/>
        <v>12.064093354196082</v>
      </c>
      <c r="U389" t="e">
        <f t="shared" si="75"/>
        <v>#N/A</v>
      </c>
      <c r="V389">
        <f t="shared" si="83"/>
        <v>12.380358567832062</v>
      </c>
      <c r="W389">
        <f t="shared" si="84"/>
        <v>13.673087582112792</v>
      </c>
      <c r="X389" t="e">
        <f t="shared" si="76"/>
        <v>#N/A</v>
      </c>
      <c r="Y389" t="e">
        <f t="shared" si="77"/>
        <v>#N/A</v>
      </c>
      <c r="Z389" t="e">
        <f t="shared" si="87"/>
        <v>#N/A</v>
      </c>
      <c r="AA389" t="e">
        <f t="shared" si="87"/>
        <v>#N/A</v>
      </c>
      <c r="AB389" t="e">
        <f t="shared" si="87"/>
        <v>#N/A</v>
      </c>
      <c r="AC389" t="e">
        <f t="shared" si="87"/>
        <v>#N/A</v>
      </c>
      <c r="AG389">
        <f t="shared" si="89"/>
        <v>-2.971428571428554E-2</v>
      </c>
      <c r="AH389">
        <f t="shared" si="89"/>
        <v>0</v>
      </c>
      <c r="AI389">
        <f t="shared" si="89"/>
        <v>-0.85370370370370685</v>
      </c>
      <c r="AJ389">
        <f t="shared" si="88"/>
        <v>-0.63793103448275423</v>
      </c>
      <c r="AK389">
        <f t="shared" si="88"/>
        <v>1.1999999999999995</v>
      </c>
      <c r="AL389">
        <f t="shared" si="88"/>
        <v>-0.23333333333333431</v>
      </c>
      <c r="AM389">
        <f t="shared" si="85"/>
        <v>-0.65479797979797638</v>
      </c>
      <c r="AN389">
        <f t="shared" si="78"/>
        <v>2.5122186126850186</v>
      </c>
      <c r="AO389">
        <f t="shared" si="79"/>
        <v>0.86259544693546952</v>
      </c>
      <c r="AQ389">
        <f t="shared" si="80"/>
        <v>12.380358567832062</v>
      </c>
      <c r="AR389" s="4">
        <f t="shared" si="81"/>
        <v>11.747828140560102</v>
      </c>
      <c r="AT389" t="str">
        <f t="shared" si="82"/>
        <v>45456Shift_10</v>
      </c>
    </row>
    <row r="390" spans="1:46" x14ac:dyDescent="0.3">
      <c r="A390" s="2">
        <v>45456</v>
      </c>
      <c r="B390" t="s">
        <v>20</v>
      </c>
      <c r="C390">
        <v>8.1985714285714284</v>
      </c>
      <c r="D390">
        <v>37.299999999999997</v>
      </c>
      <c r="E390">
        <v>27.591000000000001</v>
      </c>
      <c r="F390">
        <v>55.44</v>
      </c>
      <c r="G390">
        <v>3.57</v>
      </c>
      <c r="H390">
        <v>3.28</v>
      </c>
      <c r="I390">
        <v>150.80000000000001</v>
      </c>
      <c r="J390">
        <v>8.9147555430930385</v>
      </c>
      <c r="K390">
        <v>9.0954523813283044E-3</v>
      </c>
      <c r="L390">
        <v>8.1083734533385285E-2</v>
      </c>
      <c r="M390">
        <v>19.640673568181299</v>
      </c>
      <c r="N390">
        <v>2.5833407929314448E-3</v>
      </c>
      <c r="O390">
        <v>5225</v>
      </c>
      <c r="P390">
        <v>81.262188970581207</v>
      </c>
      <c r="Q390">
        <v>49315.213023255812</v>
      </c>
      <c r="R390">
        <v>0</v>
      </c>
      <c r="S390">
        <v>18.76263420671032</v>
      </c>
      <c r="T390">
        <f t="shared" si="74"/>
        <v>10.833332959696838</v>
      </c>
      <c r="U390" t="e">
        <f t="shared" si="75"/>
        <v>#N/A</v>
      </c>
      <c r="V390">
        <f t="shared" si="83"/>
        <v>11.115887123190948</v>
      </c>
      <c r="W390">
        <f t="shared" si="84"/>
        <v>11.428818157673707</v>
      </c>
      <c r="X390" t="e">
        <f t="shared" si="76"/>
        <v>#N/A</v>
      </c>
      <c r="Y390" t="e">
        <f t="shared" si="77"/>
        <v>#N/A</v>
      </c>
      <c r="Z390" t="e">
        <f t="shared" si="87"/>
        <v>#N/A</v>
      </c>
      <c r="AA390" t="e">
        <f t="shared" si="87"/>
        <v>#N/A</v>
      </c>
      <c r="AB390" t="e">
        <f t="shared" si="87"/>
        <v>#N/A</v>
      </c>
      <c r="AC390" t="e">
        <f t="shared" si="87"/>
        <v>#N/A</v>
      </c>
      <c r="AG390">
        <f t="shared" si="89"/>
        <v>-9.7142857142856094E-3</v>
      </c>
      <c r="AH390">
        <f t="shared" si="89"/>
        <v>0</v>
      </c>
      <c r="AI390">
        <f t="shared" si="89"/>
        <v>-1.1508333333333336</v>
      </c>
      <c r="AJ390">
        <f t="shared" si="88"/>
        <v>-0.63793103448275423</v>
      </c>
      <c r="AK390">
        <f t="shared" si="88"/>
        <v>0.72000000000000064</v>
      </c>
      <c r="AL390">
        <f t="shared" si="88"/>
        <v>-0.60000000000000053</v>
      </c>
      <c r="AM390">
        <f t="shared" si="85"/>
        <v>0.32499999999999513</v>
      </c>
      <c r="AN390">
        <f t="shared" si="78"/>
        <v>1.8032847803617567</v>
      </c>
      <c r="AO390">
        <f t="shared" si="79"/>
        <v>0.52540742817826991</v>
      </c>
      <c r="AQ390">
        <f t="shared" si="80"/>
        <v>11.115887123190948</v>
      </c>
      <c r="AR390" s="4">
        <f t="shared" si="81"/>
        <v>10.550778796202728</v>
      </c>
      <c r="AT390" t="str">
        <f t="shared" si="82"/>
        <v>45456Shift_11</v>
      </c>
    </row>
    <row r="391" spans="1:46" x14ac:dyDescent="0.3">
      <c r="A391" s="2">
        <v>45456</v>
      </c>
      <c r="B391" t="s">
        <v>21</v>
      </c>
      <c r="C391">
        <v>8.1985714285714284</v>
      </c>
      <c r="D391">
        <v>36.875</v>
      </c>
      <c r="E391">
        <v>27.548749999999998</v>
      </c>
      <c r="F391">
        <v>55.44</v>
      </c>
      <c r="G391">
        <v>3.57</v>
      </c>
      <c r="H391">
        <v>3.22</v>
      </c>
      <c r="I391">
        <v>148.5</v>
      </c>
      <c r="J391">
        <v>8.9058414154451864</v>
      </c>
      <c r="K391">
        <v>8.305734420886576E-3</v>
      </c>
      <c r="L391">
        <v>7.3969553591220302E-2</v>
      </c>
      <c r="M391">
        <v>19.746234924619621</v>
      </c>
      <c r="N391">
        <v>2.5833951743892249E-3</v>
      </c>
      <c r="O391">
        <v>5225</v>
      </c>
      <c r="P391">
        <v>81.263824394362416</v>
      </c>
      <c r="Q391">
        <v>44788.569095607243</v>
      </c>
      <c r="R391">
        <v>0</v>
      </c>
      <c r="S391">
        <v>19.427022245780801</v>
      </c>
      <c r="T391">
        <f t="shared" ref="T391:T454" si="90">AVERAGE(AQ391:AR391)</f>
        <v>10.726776070155903</v>
      </c>
      <c r="U391" t="e">
        <f t="shared" ref="U391:U454" si="91">VLOOKUP($AT391,kkk,U$4,0)</f>
        <v>#N/A</v>
      </c>
      <c r="V391">
        <f t="shared" si="83"/>
        <v>10.991280528697573</v>
      </c>
      <c r="W391">
        <f t="shared" si="84"/>
        <v>10.781484290453056</v>
      </c>
      <c r="X391" t="e">
        <f t="shared" ref="X391:X454" si="92">VLOOKUP($AT391,iii,3,0)</f>
        <v>#N/A</v>
      </c>
      <c r="Y391" t="e">
        <f t="shared" ref="Y391:Y454" si="93">VLOOKUP($AT391,iii,2,0)</f>
        <v>#N/A</v>
      </c>
      <c r="Z391" t="e">
        <f t="shared" si="87"/>
        <v>#N/A</v>
      </c>
      <c r="AA391" t="e">
        <f t="shared" si="87"/>
        <v>#N/A</v>
      </c>
      <c r="AB391" t="e">
        <f t="shared" si="87"/>
        <v>#N/A</v>
      </c>
      <c r="AC391" t="e">
        <f t="shared" si="87"/>
        <v>#N/A</v>
      </c>
      <c r="AG391">
        <f t="shared" si="89"/>
        <v>-9.7142857142856094E-3</v>
      </c>
      <c r="AH391">
        <f t="shared" si="89"/>
        <v>0</v>
      </c>
      <c r="AI391">
        <f t="shared" si="89"/>
        <v>-1.1156249999999979</v>
      </c>
      <c r="AJ391">
        <f t="shared" si="88"/>
        <v>-0.63793103448275423</v>
      </c>
      <c r="AK391">
        <f t="shared" si="88"/>
        <v>0.72000000000000064</v>
      </c>
      <c r="AL391">
        <f t="shared" si="88"/>
        <v>-0.89999999999999858</v>
      </c>
      <c r="AM391">
        <f t="shared" si="85"/>
        <v>0.84772727272727044</v>
      </c>
      <c r="AN391">
        <f t="shared" ref="AN391:AN454" si="94">(Q391-$M$1)/$M$2</f>
        <v>1.3003243439563601</v>
      </c>
      <c r="AO391">
        <f t="shared" ref="AO391:AO454" si="95">(J391-$Q$1)/$Q$2</f>
        <v>0.5402643075913568</v>
      </c>
      <c r="AQ391">
        <f t="shared" ref="AQ391:AQ454" si="96">M391+SUM(AG391:AO391)+$T$1+R391/$Z$1</f>
        <v>10.991280528697573</v>
      </c>
      <c r="AR391" s="4">
        <f t="shared" ref="AR391:AR454" si="97">S391+SUM(AG391:AO391)+$T$1+R391/$Z$1-AJ391-AM391</f>
        <v>10.462271611614236</v>
      </c>
      <c r="AT391" t="str">
        <f t="shared" ref="AT391:AT454" si="98">A391&amp;B391</f>
        <v>45456Shift_12</v>
      </c>
    </row>
    <row r="392" spans="1:46" x14ac:dyDescent="0.3">
      <c r="A392" s="2">
        <v>45456</v>
      </c>
      <c r="B392" t="s">
        <v>22</v>
      </c>
      <c r="C392">
        <v>8.1414285714285715</v>
      </c>
      <c r="D392">
        <v>36.700000000000003</v>
      </c>
      <c r="E392">
        <v>28.125</v>
      </c>
      <c r="F392">
        <v>55.44</v>
      </c>
      <c r="G392">
        <v>3.57</v>
      </c>
      <c r="H392">
        <v>3.14</v>
      </c>
      <c r="I392">
        <v>145.80000000000001</v>
      </c>
      <c r="J392">
        <v>8.9879245246431942</v>
      </c>
      <c r="K392">
        <v>6.8563509134699444E-3</v>
      </c>
      <c r="L392">
        <v>6.1624364524736283E-2</v>
      </c>
      <c r="M392">
        <v>20.7621109352262</v>
      </c>
      <c r="N392">
        <v>2.583874665702689E-3</v>
      </c>
      <c r="O392">
        <v>5225</v>
      </c>
      <c r="P392">
        <v>81.279564596872177</v>
      </c>
      <c r="Q392">
        <v>36951.476279069771</v>
      </c>
      <c r="R392">
        <v>0</v>
      </c>
      <c r="S392">
        <v>21.09923623700211</v>
      </c>
      <c r="T392">
        <f t="shared" si="90"/>
        <v>10.501266218260199</v>
      </c>
      <c r="U392" t="e">
        <f t="shared" si="91"/>
        <v>#N/A</v>
      </c>
      <c r="V392">
        <f t="shared" ref="V392:V455" si="99">M392+SUM(AG392:AO392)+$T$1+R392/$Z$1</f>
        <v>10.744419868312683</v>
      </c>
      <c r="W392">
        <f t="shared" ref="W392:W455" si="100">M392+SUM(AG392:AO392)+$T$1+R392/$Z$1-AJ392-AM392</f>
        <v>9.9209872664318048</v>
      </c>
      <c r="X392" t="e">
        <f t="shared" si="92"/>
        <v>#N/A</v>
      </c>
      <c r="Y392" t="e">
        <f t="shared" si="93"/>
        <v>#N/A</v>
      </c>
      <c r="Z392" t="e">
        <f t="shared" si="87"/>
        <v>#N/A</v>
      </c>
      <c r="AA392" t="e">
        <f t="shared" si="87"/>
        <v>#N/A</v>
      </c>
      <c r="AB392" t="e">
        <f t="shared" si="87"/>
        <v>#N/A</v>
      </c>
      <c r="AC392" t="e">
        <f t="shared" si="87"/>
        <v>#N/A</v>
      </c>
      <c r="AG392">
        <f t="shared" si="89"/>
        <v>1.7142857142857792E-3</v>
      </c>
      <c r="AH392">
        <f t="shared" si="89"/>
        <v>0</v>
      </c>
      <c r="AI392">
        <f t="shared" si="89"/>
        <v>-1.5958333333333325</v>
      </c>
      <c r="AJ392">
        <f t="shared" si="88"/>
        <v>-0.63793103448275423</v>
      </c>
      <c r="AK392">
        <f t="shared" si="88"/>
        <v>0.72000000000000064</v>
      </c>
      <c r="AL392">
        <f t="shared" si="88"/>
        <v>-1.2999999999999992</v>
      </c>
      <c r="AM392">
        <f t="shared" si="85"/>
        <v>1.4613636363636315</v>
      </c>
      <c r="AN392">
        <f t="shared" si="94"/>
        <v>0.42953625322997446</v>
      </c>
      <c r="AO392">
        <f t="shared" si="95"/>
        <v>0.403459125594677</v>
      </c>
      <c r="AQ392">
        <f t="shared" si="96"/>
        <v>10.744419868312683</v>
      </c>
      <c r="AR392" s="4">
        <f t="shared" si="97"/>
        <v>10.258112568207714</v>
      </c>
      <c r="AT392" t="str">
        <f t="shared" si="98"/>
        <v>45456Shift_13</v>
      </c>
    </row>
    <row r="393" spans="1:46" x14ac:dyDescent="0.3">
      <c r="A393" s="2">
        <v>45456</v>
      </c>
      <c r="B393" t="s">
        <v>23</v>
      </c>
      <c r="C393">
        <v>8.1414285714285715</v>
      </c>
      <c r="D393">
        <v>36.700000000000003</v>
      </c>
      <c r="E393">
        <v>28.125</v>
      </c>
      <c r="F393">
        <v>55.44</v>
      </c>
      <c r="G393">
        <v>3.57</v>
      </c>
      <c r="H393">
        <v>3.14</v>
      </c>
      <c r="I393">
        <v>145.80000000000001</v>
      </c>
      <c r="J393">
        <v>9.0439545362265257</v>
      </c>
      <c r="K393">
        <v>7.1404178533602241E-3</v>
      </c>
      <c r="L393">
        <v>6.457761443545007E-2</v>
      </c>
      <c r="M393">
        <v>20.800563992837411</v>
      </c>
      <c r="N393">
        <v>2.5838932376301312E-3</v>
      </c>
      <c r="O393">
        <v>5225</v>
      </c>
      <c r="P393">
        <v>81.280160404740201</v>
      </c>
      <c r="Q393">
        <v>41190.281283982971</v>
      </c>
      <c r="R393">
        <v>0</v>
      </c>
      <c r="S393">
        <v>21.137694236537431</v>
      </c>
      <c r="T393">
        <f t="shared" si="90"/>
        <v>10.917316728073825</v>
      </c>
      <c r="U393" t="e">
        <f t="shared" si="91"/>
        <v>#N/A</v>
      </c>
      <c r="V393">
        <f t="shared" si="99"/>
        <v>11.160467907164254</v>
      </c>
      <c r="W393">
        <f t="shared" si="100"/>
        <v>10.337035305283376</v>
      </c>
      <c r="X393" t="e">
        <f t="shared" si="92"/>
        <v>#N/A</v>
      </c>
      <c r="Y393" t="e">
        <f t="shared" si="93"/>
        <v>#N/A</v>
      </c>
      <c r="Z393" t="e">
        <f t="shared" si="87"/>
        <v>#N/A</v>
      </c>
      <c r="AA393" t="e">
        <f t="shared" si="87"/>
        <v>#N/A</v>
      </c>
      <c r="AB393" t="e">
        <f t="shared" si="87"/>
        <v>#N/A</v>
      </c>
      <c r="AC393" t="e">
        <f t="shared" si="87"/>
        <v>#N/A</v>
      </c>
      <c r="AG393">
        <f t="shared" si="89"/>
        <v>1.7142857142857792E-3</v>
      </c>
      <c r="AH393">
        <f t="shared" si="89"/>
        <v>0</v>
      </c>
      <c r="AI393">
        <f t="shared" si="89"/>
        <v>-1.5958333333333325</v>
      </c>
      <c r="AJ393">
        <f t="shared" si="88"/>
        <v>-0.63793103448275423</v>
      </c>
      <c r="AK393">
        <f t="shared" si="88"/>
        <v>0.72000000000000064</v>
      </c>
      <c r="AL393">
        <f t="shared" si="88"/>
        <v>-1.2999999999999992</v>
      </c>
      <c r="AM393">
        <f t="shared" si="85"/>
        <v>1.4613636363636315</v>
      </c>
      <c r="AN393">
        <f t="shared" si="94"/>
        <v>0.90051458710921883</v>
      </c>
      <c r="AO393">
        <f t="shared" si="95"/>
        <v>0.31007577295579125</v>
      </c>
      <c r="AQ393">
        <f t="shared" si="96"/>
        <v>11.160467907164254</v>
      </c>
      <c r="AR393" s="4">
        <f t="shared" si="97"/>
        <v>10.674165548983396</v>
      </c>
      <c r="AT393" t="str">
        <f t="shared" si="98"/>
        <v>45456Shift_14</v>
      </c>
    </row>
    <row r="394" spans="1:46" x14ac:dyDescent="0.3">
      <c r="A394" s="2">
        <v>45456</v>
      </c>
      <c r="B394" t="s">
        <v>24</v>
      </c>
      <c r="C394">
        <v>8.1316666666666659</v>
      </c>
      <c r="D394">
        <v>37.18181818181818</v>
      </c>
      <c r="E394">
        <v>28.385555555555559</v>
      </c>
      <c r="F394">
        <v>55.44</v>
      </c>
      <c r="G394">
        <v>3.57</v>
      </c>
      <c r="H394">
        <v>3.12</v>
      </c>
      <c r="I394">
        <v>145.44444444444451</v>
      </c>
      <c r="J394">
        <v>8.8259376108709233</v>
      </c>
      <c r="K394">
        <v>6.5605126500667254E-3</v>
      </c>
      <c r="L394">
        <v>5.790267534481839E-2</v>
      </c>
      <c r="M394">
        <v>21.542909129154239</v>
      </c>
      <c r="N394">
        <v>2.5842474141349291E-3</v>
      </c>
      <c r="O394">
        <v>5225</v>
      </c>
      <c r="P394">
        <v>81.291662508546935</v>
      </c>
      <c r="Q394">
        <v>36884.120000000003</v>
      </c>
      <c r="R394">
        <v>0</v>
      </c>
      <c r="S394">
        <v>21.966620409540511</v>
      </c>
      <c r="T394">
        <f t="shared" si="90"/>
        <v>11.313078351832903</v>
      </c>
      <c r="U394" t="e">
        <f t="shared" si="91"/>
        <v>#N/A</v>
      </c>
      <c r="V394">
        <f t="shared" si="99"/>
        <v>11.553343052984239</v>
      </c>
      <c r="W394">
        <f t="shared" si="100"/>
        <v>10.649102370295294</v>
      </c>
      <c r="X394" t="e">
        <f t="shared" si="92"/>
        <v>#N/A</v>
      </c>
      <c r="Y394" t="e">
        <f t="shared" si="93"/>
        <v>#N/A</v>
      </c>
      <c r="Z394" t="e">
        <f t="shared" si="87"/>
        <v>#N/A</v>
      </c>
      <c r="AA394" t="e">
        <f t="shared" si="87"/>
        <v>#N/A</v>
      </c>
      <c r="AB394" t="e">
        <f t="shared" si="87"/>
        <v>#N/A</v>
      </c>
      <c r="AC394" t="e">
        <f t="shared" si="87"/>
        <v>#N/A</v>
      </c>
      <c r="AG394">
        <f t="shared" si="89"/>
        <v>3.6666666666668847E-3</v>
      </c>
      <c r="AH394">
        <f t="shared" si="89"/>
        <v>0</v>
      </c>
      <c r="AI394">
        <f t="shared" si="89"/>
        <v>-1.8129629629629651</v>
      </c>
      <c r="AJ394">
        <f t="shared" si="88"/>
        <v>-0.63793103448275423</v>
      </c>
      <c r="AK394">
        <f t="shared" si="88"/>
        <v>0.72000000000000064</v>
      </c>
      <c r="AL394">
        <f t="shared" si="88"/>
        <v>-1.399999999999999</v>
      </c>
      <c r="AM394">
        <f t="shared" si="88"/>
        <v>1.5421717171716991</v>
      </c>
      <c r="AN394">
        <f t="shared" si="94"/>
        <v>0.42205222222222233</v>
      </c>
      <c r="AO394">
        <f t="shared" si="95"/>
        <v>0.67343731521512851</v>
      </c>
      <c r="AQ394">
        <f t="shared" si="96"/>
        <v>11.553343052984239</v>
      </c>
      <c r="AR394" s="4">
        <f t="shared" si="97"/>
        <v>11.072813650681566</v>
      </c>
      <c r="AT394" t="str">
        <f t="shared" si="98"/>
        <v>45456Shift_15</v>
      </c>
    </row>
    <row r="395" spans="1:46" x14ac:dyDescent="0.3">
      <c r="A395" s="2">
        <v>45456</v>
      </c>
      <c r="B395" t="s">
        <v>25</v>
      </c>
      <c r="C395">
        <v>8.2050000000000001</v>
      </c>
      <c r="D395">
        <v>37.083333333333343</v>
      </c>
      <c r="E395">
        <v>28.04</v>
      </c>
      <c r="F395">
        <v>55.44</v>
      </c>
      <c r="G395">
        <v>3.59</v>
      </c>
      <c r="H395">
        <v>3.1360000000000001</v>
      </c>
      <c r="I395">
        <v>146.5</v>
      </c>
      <c r="J395">
        <v>9.6316677158313908</v>
      </c>
      <c r="K395">
        <v>6.4991924241500597E-3</v>
      </c>
      <c r="L395">
        <v>6.2598061850662079E-2</v>
      </c>
      <c r="M395">
        <v>19.996776984612001</v>
      </c>
      <c r="N395">
        <v>2.583521134537429E-3</v>
      </c>
      <c r="O395">
        <v>5225</v>
      </c>
      <c r="P395">
        <v>81.267706343490474</v>
      </c>
      <c r="Q395">
        <v>33380.116962025313</v>
      </c>
      <c r="R395">
        <v>0</v>
      </c>
      <c r="S395">
        <v>20.163644039758552</v>
      </c>
      <c r="T395">
        <f t="shared" si="90"/>
        <v>8.0796537168640938</v>
      </c>
      <c r="U395" t="e">
        <f t="shared" si="91"/>
        <v>#N/A</v>
      </c>
      <c r="V395">
        <f t="shared" si="99"/>
        <v>8.3283910356858044</v>
      </c>
      <c r="W395">
        <f t="shared" si="100"/>
        <v>7.6640493428958338</v>
      </c>
      <c r="X395" t="e">
        <f t="shared" si="92"/>
        <v>#N/A</v>
      </c>
      <c r="Y395" t="e">
        <f t="shared" si="93"/>
        <v>#N/A</v>
      </c>
      <c r="Z395" t="e">
        <f t="shared" si="87"/>
        <v>#N/A</v>
      </c>
      <c r="AA395" t="e">
        <f t="shared" si="87"/>
        <v>#N/A</v>
      </c>
      <c r="AB395" t="e">
        <f t="shared" si="87"/>
        <v>#N/A</v>
      </c>
      <c r="AC395" t="e">
        <f t="shared" si="87"/>
        <v>#N/A</v>
      </c>
      <c r="AG395">
        <f t="shared" si="89"/>
        <v>-1.0999999999999944E-2</v>
      </c>
      <c r="AH395">
        <f t="shared" si="89"/>
        <v>0</v>
      </c>
      <c r="AI395">
        <f t="shared" si="89"/>
        <v>-1.5249999999999986</v>
      </c>
      <c r="AJ395">
        <f t="shared" si="88"/>
        <v>-0.63793103448275423</v>
      </c>
      <c r="AK395">
        <f t="shared" si="88"/>
        <v>0.66000000000000059</v>
      </c>
      <c r="AL395">
        <f t="shared" si="88"/>
        <v>-1.319999999999999</v>
      </c>
      <c r="AM395">
        <f t="shared" si="88"/>
        <v>1.3022727272727248</v>
      </c>
      <c r="AN395">
        <f t="shared" si="94"/>
        <v>3.2718551336145742E-2</v>
      </c>
      <c r="AO395">
        <f t="shared" si="95"/>
        <v>-0.66944619305231734</v>
      </c>
      <c r="AQ395">
        <f t="shared" si="96"/>
        <v>8.3283910356858044</v>
      </c>
      <c r="AR395" s="4">
        <f t="shared" si="97"/>
        <v>7.8309163980423842</v>
      </c>
      <c r="AT395" t="str">
        <f t="shared" si="98"/>
        <v>45456Shift_21</v>
      </c>
    </row>
    <row r="396" spans="1:46" x14ac:dyDescent="0.3">
      <c r="A396" s="2">
        <v>45456</v>
      </c>
      <c r="B396" t="s">
        <v>26</v>
      </c>
      <c r="C396">
        <v>8.2859999999999996</v>
      </c>
      <c r="D396">
        <v>37.4</v>
      </c>
      <c r="E396">
        <v>27.862500000000001</v>
      </c>
      <c r="F396">
        <v>55.44</v>
      </c>
      <c r="G396">
        <v>3.61</v>
      </c>
      <c r="H396">
        <v>3.1575000000000002</v>
      </c>
      <c r="I396">
        <v>148</v>
      </c>
      <c r="J396">
        <v>9.4614155716143138</v>
      </c>
      <c r="K396">
        <v>6.9480954234953287E-3</v>
      </c>
      <c r="L396">
        <v>6.5738818232920854E-2</v>
      </c>
      <c r="M396">
        <v>19.3705107542646</v>
      </c>
      <c r="N396">
        <v>2.5832228964636841E-3</v>
      </c>
      <c r="O396">
        <v>5225</v>
      </c>
      <c r="P396">
        <v>81.258002865663769</v>
      </c>
      <c r="Q396">
        <v>34637.96</v>
      </c>
      <c r="R396">
        <v>0</v>
      </c>
      <c r="S396">
        <v>19.17283389918596</v>
      </c>
      <c r="T396">
        <f t="shared" si="90"/>
        <v>7.7033915638640886</v>
      </c>
      <c r="U396" t="e">
        <f t="shared" si="91"/>
        <v>#N/A</v>
      </c>
      <c r="V396">
        <f t="shared" si="99"/>
        <v>7.9639462923438487</v>
      </c>
      <c r="W396">
        <f t="shared" si="100"/>
        <v>7.6405136904629689</v>
      </c>
      <c r="X396" t="e">
        <f t="shared" si="92"/>
        <v>#N/A</v>
      </c>
      <c r="Y396" t="e">
        <f t="shared" si="93"/>
        <v>#N/A</v>
      </c>
      <c r="Z396" t="e">
        <f t="shared" si="87"/>
        <v>#N/A</v>
      </c>
      <c r="AA396" t="e">
        <f t="shared" si="87"/>
        <v>#N/A</v>
      </c>
      <c r="AB396" t="e">
        <f t="shared" si="87"/>
        <v>#N/A</v>
      </c>
      <c r="AC396" t="e">
        <f t="shared" si="87"/>
        <v>#N/A</v>
      </c>
      <c r="AG396">
        <f t="shared" si="89"/>
        <v>-2.7199999999999849E-2</v>
      </c>
      <c r="AH396">
        <f t="shared" si="89"/>
        <v>0</v>
      </c>
      <c r="AI396">
        <f t="shared" si="89"/>
        <v>-1.3770833333333332</v>
      </c>
      <c r="AJ396">
        <f t="shared" si="88"/>
        <v>-0.63793103448275423</v>
      </c>
      <c r="AK396">
        <f t="shared" si="88"/>
        <v>0.60000000000000053</v>
      </c>
      <c r="AL396">
        <f t="shared" si="88"/>
        <v>-1.2124999999999986</v>
      </c>
      <c r="AM396">
        <f t="shared" si="88"/>
        <v>0.96136363636363409</v>
      </c>
      <c r="AN396">
        <f t="shared" si="94"/>
        <v>0.17247888888888863</v>
      </c>
      <c r="AO396">
        <f t="shared" si="95"/>
        <v>-0.38569261935718896</v>
      </c>
      <c r="AQ396">
        <f t="shared" si="96"/>
        <v>7.9639462923438487</v>
      </c>
      <c r="AR396" s="4">
        <f t="shared" si="97"/>
        <v>7.4428368353843286</v>
      </c>
      <c r="AT396" t="str">
        <f t="shared" si="98"/>
        <v>45456Shift_22</v>
      </c>
    </row>
    <row r="397" spans="1:46" x14ac:dyDescent="0.3">
      <c r="A397" s="2">
        <v>45456</v>
      </c>
      <c r="B397" t="s">
        <v>27</v>
      </c>
      <c r="C397">
        <v>8.2859999999999996</v>
      </c>
      <c r="D397">
        <v>37.909090909090907</v>
      </c>
      <c r="E397">
        <v>27.62222222222222</v>
      </c>
      <c r="F397">
        <v>55.44</v>
      </c>
      <c r="G397">
        <v>3.61</v>
      </c>
      <c r="H397">
        <v>3.1933333333333329</v>
      </c>
      <c r="I397">
        <v>148.7777777777778</v>
      </c>
      <c r="J397">
        <v>9.7405780794621535</v>
      </c>
      <c r="K397">
        <v>7.114776099631682E-3</v>
      </c>
      <c r="L397">
        <v>6.9302032116353607E-2</v>
      </c>
      <c r="M397">
        <v>19.1059303820428</v>
      </c>
      <c r="N397">
        <v>2.5831146798487321E-3</v>
      </c>
      <c r="O397">
        <v>5225</v>
      </c>
      <c r="P397">
        <v>81.253903515344902</v>
      </c>
      <c r="Q397">
        <v>34075.755555555559</v>
      </c>
      <c r="R397">
        <v>0</v>
      </c>
      <c r="S397">
        <v>18.71931035694454</v>
      </c>
      <c r="T397">
        <f t="shared" si="90"/>
        <v>7.1076159094898914</v>
      </c>
      <c r="U397" t="e">
        <f t="shared" si="91"/>
        <v>#N/A</v>
      </c>
      <c r="V397">
        <f t="shared" si="99"/>
        <v>7.3742583845956204</v>
      </c>
      <c r="W397">
        <f t="shared" si="100"/>
        <v>7.2275934594824225</v>
      </c>
      <c r="X397" t="e">
        <f t="shared" si="92"/>
        <v>#N/A</v>
      </c>
      <c r="Y397" t="e">
        <f t="shared" si="93"/>
        <v>#N/A</v>
      </c>
      <c r="Z397" t="e">
        <f t="shared" si="87"/>
        <v>#N/A</v>
      </c>
      <c r="AA397" t="e">
        <f t="shared" si="87"/>
        <v>#N/A</v>
      </c>
      <c r="AB397" t="e">
        <f t="shared" si="87"/>
        <v>#N/A</v>
      </c>
      <c r="AC397" t="e">
        <f t="shared" si="87"/>
        <v>#N/A</v>
      </c>
      <c r="AG397">
        <f t="shared" si="89"/>
        <v>-2.7199999999999849E-2</v>
      </c>
      <c r="AH397">
        <f t="shared" si="89"/>
        <v>0</v>
      </c>
      <c r="AI397">
        <f t="shared" si="89"/>
        <v>-1.1768518518518492</v>
      </c>
      <c r="AJ397">
        <f t="shared" si="88"/>
        <v>-0.63793103448275423</v>
      </c>
      <c r="AK397">
        <f t="shared" si="88"/>
        <v>0.60000000000000053</v>
      </c>
      <c r="AL397">
        <f t="shared" si="88"/>
        <v>-1.033333333333335</v>
      </c>
      <c r="AM397">
        <f t="shared" si="88"/>
        <v>0.7845959595959523</v>
      </c>
      <c r="AN397">
        <f t="shared" si="94"/>
        <v>0.11001172839506196</v>
      </c>
      <c r="AO397">
        <f t="shared" si="95"/>
        <v>-0.85096346577025517</v>
      </c>
      <c r="AQ397">
        <f t="shared" si="96"/>
        <v>7.3742583845956204</v>
      </c>
      <c r="AR397" s="4">
        <f t="shared" si="97"/>
        <v>6.8409734343841624</v>
      </c>
      <c r="AT397" t="str">
        <f t="shared" si="98"/>
        <v>45456Shift_23</v>
      </c>
    </row>
    <row r="398" spans="1:46" x14ac:dyDescent="0.3">
      <c r="A398" s="2">
        <v>45457</v>
      </c>
      <c r="B398" t="s">
        <v>28</v>
      </c>
      <c r="C398">
        <v>8.432500000000001</v>
      </c>
      <c r="D398">
        <v>38.5</v>
      </c>
      <c r="E398">
        <v>27.05</v>
      </c>
      <c r="F398">
        <v>55.44</v>
      </c>
      <c r="G398">
        <v>3.61</v>
      </c>
      <c r="H398">
        <v>3.293333333333333</v>
      </c>
      <c r="I398">
        <v>149</v>
      </c>
      <c r="J398">
        <v>9.7809342437542384</v>
      </c>
      <c r="K398">
        <v>7.8859318046994586E-3</v>
      </c>
      <c r="L398">
        <v>7.7131780432495606E-2</v>
      </c>
      <c r="M398">
        <v>16.148650975889861</v>
      </c>
      <c r="N398">
        <v>2.5818632668722298E-3</v>
      </c>
      <c r="O398">
        <v>5225</v>
      </c>
      <c r="P398">
        <v>81.208084535822408</v>
      </c>
      <c r="Q398">
        <v>35770.208000000013</v>
      </c>
      <c r="R398">
        <v>0</v>
      </c>
      <c r="S398">
        <v>15.708541320433509</v>
      </c>
      <c r="T398">
        <f t="shared" si="90"/>
        <v>5.1669032347642538</v>
      </c>
      <c r="U398" t="e">
        <f t="shared" si="91"/>
        <v>#N/A</v>
      </c>
      <c r="V398">
        <f t="shared" si="99"/>
        <v>5.4350379997965064</v>
      </c>
      <c r="W398">
        <f t="shared" si="100"/>
        <v>5.3388781251883541</v>
      </c>
      <c r="X398" t="e">
        <f t="shared" si="92"/>
        <v>#N/A</v>
      </c>
      <c r="Y398" t="e">
        <f t="shared" si="93"/>
        <v>#N/A</v>
      </c>
      <c r="Z398" t="e">
        <f t="shared" si="87"/>
        <v>#N/A</v>
      </c>
      <c r="AA398" t="e">
        <f t="shared" si="87"/>
        <v>#N/A</v>
      </c>
      <c r="AB398" t="e">
        <f t="shared" si="87"/>
        <v>#N/A</v>
      </c>
      <c r="AC398" t="e">
        <f t="shared" si="87"/>
        <v>#N/A</v>
      </c>
      <c r="AG398">
        <f t="shared" si="89"/>
        <v>-5.6500000000000133E-2</v>
      </c>
      <c r="AH398">
        <f t="shared" si="89"/>
        <v>0</v>
      </c>
      <c r="AI398">
        <f t="shared" si="89"/>
        <v>-0.69999999999999984</v>
      </c>
      <c r="AJ398">
        <f t="shared" si="88"/>
        <v>-0.63793103448275423</v>
      </c>
      <c r="AK398">
        <f t="shared" si="88"/>
        <v>0.60000000000000053</v>
      </c>
      <c r="AL398">
        <f t="shared" si="88"/>
        <v>-0.53333333333333466</v>
      </c>
      <c r="AM398">
        <f t="shared" si="88"/>
        <v>0.7340909090909068</v>
      </c>
      <c r="AN398">
        <f t="shared" si="94"/>
        <v>0.29828422222222356</v>
      </c>
      <c r="AO398">
        <f t="shared" si="95"/>
        <v>-0.9182237395903966</v>
      </c>
      <c r="AQ398">
        <f t="shared" si="96"/>
        <v>5.4350379997965064</v>
      </c>
      <c r="AR398" s="4">
        <f t="shared" si="97"/>
        <v>4.8987684697320022</v>
      </c>
      <c r="AT398" t="str">
        <f t="shared" si="98"/>
        <v>45457Shift_00</v>
      </c>
    </row>
    <row r="399" spans="1:46" x14ac:dyDescent="0.3">
      <c r="A399" s="2">
        <v>45457</v>
      </c>
      <c r="B399" t="s">
        <v>29</v>
      </c>
      <c r="C399">
        <v>8.432500000000001</v>
      </c>
      <c r="D399">
        <v>38.5</v>
      </c>
      <c r="E399">
        <v>27.05</v>
      </c>
      <c r="F399">
        <v>55.44</v>
      </c>
      <c r="G399">
        <v>3.61</v>
      </c>
      <c r="H399">
        <v>3.293333333333333</v>
      </c>
      <c r="I399">
        <v>149</v>
      </c>
      <c r="J399">
        <v>9.7452703701422578</v>
      </c>
      <c r="K399">
        <v>7.2638018632505928E-3</v>
      </c>
      <c r="L399">
        <v>7.0787713072520131E-2</v>
      </c>
      <c r="M399">
        <v>16.008299412680039</v>
      </c>
      <c r="N399">
        <v>2.582428909604622E-3</v>
      </c>
      <c r="O399">
        <v>5225</v>
      </c>
      <c r="P399">
        <v>81.205910017206378</v>
      </c>
      <c r="Q399">
        <v>32475.33674418605</v>
      </c>
      <c r="R399">
        <v>0</v>
      </c>
      <c r="S399">
        <v>15.568213434765649</v>
      </c>
      <c r="T399">
        <f t="shared" si="90"/>
        <v>4.7199064934771631</v>
      </c>
      <c r="U399" t="e">
        <f t="shared" si="91"/>
        <v>#N/A</v>
      </c>
      <c r="V399">
        <f t="shared" si="99"/>
        <v>4.9880294197384334</v>
      </c>
      <c r="W399">
        <f t="shared" si="100"/>
        <v>4.8918695451302812</v>
      </c>
      <c r="X399" t="e">
        <f t="shared" si="92"/>
        <v>#N/A</v>
      </c>
      <c r="Y399" t="e">
        <f t="shared" si="93"/>
        <v>#N/A</v>
      </c>
      <c r="Z399" t="e">
        <f t="shared" si="87"/>
        <v>#N/A</v>
      </c>
      <c r="AA399" t="e">
        <f t="shared" si="87"/>
        <v>#N/A</v>
      </c>
      <c r="AB399" t="e">
        <f t="shared" si="87"/>
        <v>#N/A</v>
      </c>
      <c r="AC399" t="e">
        <f t="shared" si="87"/>
        <v>#N/A</v>
      </c>
      <c r="AG399">
        <f t="shared" si="89"/>
        <v>-5.6500000000000133E-2</v>
      </c>
      <c r="AH399">
        <f t="shared" si="89"/>
        <v>0</v>
      </c>
      <c r="AI399">
        <f t="shared" si="89"/>
        <v>-0.69999999999999984</v>
      </c>
      <c r="AJ399">
        <f t="shared" si="88"/>
        <v>-0.63793103448275423</v>
      </c>
      <c r="AK399">
        <f t="shared" si="88"/>
        <v>0.60000000000000053</v>
      </c>
      <c r="AL399">
        <f t="shared" si="88"/>
        <v>-0.53333333333333466</v>
      </c>
      <c r="AM399">
        <f t="shared" si="88"/>
        <v>0.7340909090909068</v>
      </c>
      <c r="AN399">
        <f t="shared" si="94"/>
        <v>-6.7812583979327934E-2</v>
      </c>
      <c r="AO399">
        <f t="shared" si="95"/>
        <v>-0.85878395023709575</v>
      </c>
      <c r="AQ399">
        <f t="shared" si="96"/>
        <v>4.9880294197384334</v>
      </c>
      <c r="AR399" s="4">
        <f t="shared" si="97"/>
        <v>4.4517835672158919</v>
      </c>
      <c r="AT399" t="str">
        <f t="shared" si="98"/>
        <v>45457Shift_01</v>
      </c>
    </row>
    <row r="400" spans="1:46" x14ac:dyDescent="0.3">
      <c r="A400" s="2">
        <v>45457</v>
      </c>
      <c r="B400" t="s">
        <v>30</v>
      </c>
      <c r="C400">
        <v>8.4659999999999993</v>
      </c>
      <c r="D400">
        <v>37.857142857142847</v>
      </c>
      <c r="E400">
        <v>27.2</v>
      </c>
      <c r="F400">
        <v>55.44</v>
      </c>
      <c r="G400">
        <v>3.61</v>
      </c>
      <c r="H400">
        <v>3.3085714285714292</v>
      </c>
      <c r="I400">
        <v>149</v>
      </c>
      <c r="J400">
        <v>9.9279557296160608</v>
      </c>
      <c r="K400">
        <v>6.9482206371986174E-3</v>
      </c>
      <c r="L400">
        <v>6.8981626885712563E-2</v>
      </c>
      <c r="M400">
        <v>14.689148885627841</v>
      </c>
      <c r="N400">
        <v>2.6022895323788721E-3</v>
      </c>
      <c r="O400">
        <v>5225</v>
      </c>
      <c r="P400">
        <v>81.18547450989017</v>
      </c>
      <c r="Q400">
        <v>31235.240000000009</v>
      </c>
      <c r="R400">
        <v>0</v>
      </c>
      <c r="S400">
        <v>14.24932166774418</v>
      </c>
      <c r="T400">
        <f t="shared" si="90"/>
        <v>2.903111696376024</v>
      </c>
      <c r="U400" t="e">
        <f t="shared" si="91"/>
        <v>#N/A</v>
      </c>
      <c r="V400">
        <f t="shared" si="99"/>
        <v>3.1711052426219304</v>
      </c>
      <c r="W400">
        <f t="shared" si="100"/>
        <v>3.0749453680137782</v>
      </c>
      <c r="X400" t="e">
        <f t="shared" si="92"/>
        <v>#N/A</v>
      </c>
      <c r="Y400" t="e">
        <f t="shared" si="93"/>
        <v>#N/A</v>
      </c>
      <c r="Z400" t="e">
        <f t="shared" si="87"/>
        <v>#N/A</v>
      </c>
      <c r="AA400" t="e">
        <f t="shared" si="87"/>
        <v>#N/A</v>
      </c>
      <c r="AB400" t="e">
        <f t="shared" si="87"/>
        <v>#N/A</v>
      </c>
      <c r="AC400" t="e">
        <f t="shared" si="87"/>
        <v>#N/A</v>
      </c>
      <c r="AG400">
        <f t="shared" si="89"/>
        <v>-6.3199999999999798E-2</v>
      </c>
      <c r="AH400">
        <f t="shared" si="89"/>
        <v>0</v>
      </c>
      <c r="AI400">
        <f t="shared" si="89"/>
        <v>-0.82499999999999862</v>
      </c>
      <c r="AJ400">
        <f t="shared" si="88"/>
        <v>-0.63793103448275423</v>
      </c>
      <c r="AK400">
        <f t="shared" si="88"/>
        <v>0.60000000000000053</v>
      </c>
      <c r="AL400">
        <f t="shared" si="88"/>
        <v>-0.4571428571428538</v>
      </c>
      <c r="AM400">
        <f t="shared" si="88"/>
        <v>0.7340909090909068</v>
      </c>
      <c r="AN400">
        <f t="shared" si="94"/>
        <v>-0.20560111111111029</v>
      </c>
      <c r="AO400">
        <f t="shared" si="95"/>
        <v>-1.1632595493601006</v>
      </c>
      <c r="AQ400">
        <f t="shared" si="96"/>
        <v>3.1711052426219304</v>
      </c>
      <c r="AR400" s="4">
        <f t="shared" si="97"/>
        <v>2.6351181501301175</v>
      </c>
      <c r="AT400" t="str">
        <f t="shared" si="98"/>
        <v>45457Shift_02</v>
      </c>
    </row>
    <row r="401" spans="1:46" x14ac:dyDescent="0.3">
      <c r="A401" s="2">
        <v>45457</v>
      </c>
      <c r="B401" t="s">
        <v>31</v>
      </c>
      <c r="C401">
        <v>8.4659999999999993</v>
      </c>
      <c r="D401">
        <v>37.857142857142847</v>
      </c>
      <c r="E401">
        <v>27.2</v>
      </c>
      <c r="F401">
        <v>55.44</v>
      </c>
      <c r="G401">
        <v>3.61</v>
      </c>
      <c r="H401">
        <v>3.3085714285714292</v>
      </c>
      <c r="I401">
        <v>149</v>
      </c>
      <c r="J401">
        <v>10.001418422493421</v>
      </c>
      <c r="K401">
        <v>6.8947056197434077E-3</v>
      </c>
      <c r="L401">
        <v>6.8956835802970642E-2</v>
      </c>
      <c r="M401">
        <v>14.6321851435321</v>
      </c>
      <c r="N401">
        <v>2.581599874980764E-3</v>
      </c>
      <c r="O401">
        <v>5225</v>
      </c>
      <c r="P401">
        <v>81.184585480308826</v>
      </c>
      <c r="Q401">
        <v>31235.240000000009</v>
      </c>
      <c r="R401">
        <v>0</v>
      </c>
      <c r="S401">
        <v>14.192434487565761</v>
      </c>
      <c r="T401">
        <f t="shared" si="90"/>
        <v>2.723748413776677</v>
      </c>
      <c r="U401" t="e">
        <f t="shared" si="91"/>
        <v>#N/A</v>
      </c>
      <c r="V401">
        <f t="shared" si="99"/>
        <v>2.9917036790639226</v>
      </c>
      <c r="W401">
        <f t="shared" si="100"/>
        <v>2.8955438044557704</v>
      </c>
      <c r="X401" t="e">
        <f t="shared" si="92"/>
        <v>#N/A</v>
      </c>
      <c r="Y401" t="e">
        <f t="shared" si="93"/>
        <v>#N/A</v>
      </c>
      <c r="Z401" t="e">
        <f t="shared" si="87"/>
        <v>#N/A</v>
      </c>
      <c r="AA401" t="e">
        <f t="shared" si="87"/>
        <v>#N/A</v>
      </c>
      <c r="AB401" t="e">
        <f t="shared" si="87"/>
        <v>#N/A</v>
      </c>
      <c r="AC401" t="e">
        <f t="shared" si="87"/>
        <v>#N/A</v>
      </c>
      <c r="AG401">
        <f t="shared" si="89"/>
        <v>-6.3199999999999798E-2</v>
      </c>
      <c r="AH401">
        <f t="shared" si="89"/>
        <v>0</v>
      </c>
      <c r="AI401">
        <f t="shared" si="89"/>
        <v>-0.82499999999999862</v>
      </c>
      <c r="AJ401">
        <f t="shared" si="88"/>
        <v>-0.63793103448275423</v>
      </c>
      <c r="AK401">
        <f t="shared" si="88"/>
        <v>0.60000000000000053</v>
      </c>
      <c r="AL401">
        <f t="shared" si="88"/>
        <v>-0.4571428571428538</v>
      </c>
      <c r="AM401">
        <f t="shared" si="88"/>
        <v>0.7340909090909068</v>
      </c>
      <c r="AN401">
        <f t="shared" si="94"/>
        <v>-0.20560111111111029</v>
      </c>
      <c r="AO401">
        <f t="shared" si="95"/>
        <v>-1.2856973708223673</v>
      </c>
      <c r="AQ401">
        <f t="shared" si="96"/>
        <v>2.9917036790639226</v>
      </c>
      <c r="AR401" s="4">
        <f t="shared" si="97"/>
        <v>2.4557931484894313</v>
      </c>
      <c r="AT401" t="str">
        <f t="shared" si="98"/>
        <v>45457Shift_03</v>
      </c>
    </row>
    <row r="402" spans="1:46" x14ac:dyDescent="0.3">
      <c r="A402" s="2">
        <v>45457</v>
      </c>
      <c r="B402" t="s">
        <v>32</v>
      </c>
      <c r="C402">
        <v>8.4659999999999993</v>
      </c>
      <c r="D402">
        <v>37.857142857142847</v>
      </c>
      <c r="E402">
        <v>27.2</v>
      </c>
      <c r="F402">
        <v>55.44</v>
      </c>
      <c r="G402">
        <v>3.61</v>
      </c>
      <c r="H402">
        <v>3.3085714285714292</v>
      </c>
      <c r="I402">
        <v>149</v>
      </c>
      <c r="J402">
        <v>10.001418422493421</v>
      </c>
      <c r="K402">
        <v>6.8947056197434077E-3</v>
      </c>
      <c r="L402">
        <v>6.8956835802970642E-2</v>
      </c>
      <c r="M402">
        <v>14.6321851435321</v>
      </c>
      <c r="N402">
        <v>2.581599874980764E-3</v>
      </c>
      <c r="O402">
        <v>5225</v>
      </c>
      <c r="P402">
        <v>81.184585480308826</v>
      </c>
      <c r="Q402">
        <v>31235.240000000009</v>
      </c>
      <c r="R402">
        <v>0</v>
      </c>
      <c r="S402">
        <v>14.192434487565761</v>
      </c>
      <c r="T402">
        <f t="shared" si="90"/>
        <v>2.723748413776677</v>
      </c>
      <c r="U402" t="e">
        <f t="shared" si="91"/>
        <v>#N/A</v>
      </c>
      <c r="V402">
        <f t="shared" si="99"/>
        <v>2.9917036790639226</v>
      </c>
      <c r="W402">
        <f t="shared" si="100"/>
        <v>2.8955438044557704</v>
      </c>
      <c r="X402" t="e">
        <f t="shared" si="92"/>
        <v>#N/A</v>
      </c>
      <c r="Y402" t="e">
        <f t="shared" si="93"/>
        <v>#N/A</v>
      </c>
      <c r="Z402" t="e">
        <f t="shared" si="87"/>
        <v>#N/A</v>
      </c>
      <c r="AA402" t="e">
        <f t="shared" si="87"/>
        <v>#N/A</v>
      </c>
      <c r="AB402" t="e">
        <f t="shared" si="87"/>
        <v>#N/A</v>
      </c>
      <c r="AC402" t="e">
        <f t="shared" si="87"/>
        <v>#N/A</v>
      </c>
      <c r="AG402">
        <f t="shared" si="89"/>
        <v>-6.3199999999999798E-2</v>
      </c>
      <c r="AH402">
        <f t="shared" si="89"/>
        <v>0</v>
      </c>
      <c r="AI402">
        <f t="shared" si="89"/>
        <v>-0.82499999999999862</v>
      </c>
      <c r="AJ402">
        <f t="shared" si="88"/>
        <v>-0.63793103448275423</v>
      </c>
      <c r="AK402">
        <f t="shared" si="88"/>
        <v>0.60000000000000053</v>
      </c>
      <c r="AL402">
        <f t="shared" si="88"/>
        <v>-0.4571428571428538</v>
      </c>
      <c r="AM402">
        <f t="shared" si="88"/>
        <v>0.7340909090909068</v>
      </c>
      <c r="AN402">
        <f t="shared" si="94"/>
        <v>-0.20560111111111029</v>
      </c>
      <c r="AO402">
        <f t="shared" si="95"/>
        <v>-1.2856973708223673</v>
      </c>
      <c r="AQ402">
        <f t="shared" si="96"/>
        <v>2.9917036790639226</v>
      </c>
      <c r="AR402" s="4">
        <f t="shared" si="97"/>
        <v>2.4557931484894313</v>
      </c>
      <c r="AT402" t="str">
        <f t="shared" si="98"/>
        <v>45457Shift_04</v>
      </c>
    </row>
    <row r="403" spans="1:46" x14ac:dyDescent="0.3">
      <c r="A403" s="2">
        <v>45457</v>
      </c>
      <c r="B403" t="s">
        <v>19</v>
      </c>
      <c r="C403">
        <v>8.4674999999999994</v>
      </c>
      <c r="D403">
        <v>38.333333333333343</v>
      </c>
      <c r="E403">
        <v>28.1</v>
      </c>
      <c r="F403">
        <v>55.6</v>
      </c>
      <c r="G403">
        <v>3.61</v>
      </c>
      <c r="H403">
        <v>3.3457142857142861</v>
      </c>
      <c r="I403">
        <v>146.16666666666671</v>
      </c>
      <c r="J403">
        <v>9.0554012128012946</v>
      </c>
      <c r="K403">
        <v>6.0369714623262211E-3</v>
      </c>
      <c r="L403">
        <v>5.4667198701595657E-2</v>
      </c>
      <c r="M403">
        <v>14.430327915157379</v>
      </c>
      <c r="N403">
        <v>2.581050589893909E-3</v>
      </c>
      <c r="O403">
        <v>5225</v>
      </c>
      <c r="P403">
        <v>81.181461893343126</v>
      </c>
      <c r="Q403">
        <v>30482.84</v>
      </c>
      <c r="R403">
        <v>0</v>
      </c>
      <c r="S403">
        <v>14.148794726686299</v>
      </c>
      <c r="T403">
        <f t="shared" si="90"/>
        <v>3.7135482168376743</v>
      </c>
      <c r="U403" t="e">
        <f t="shared" si="91"/>
        <v>#N/A</v>
      </c>
      <c r="V403">
        <f t="shared" si="99"/>
        <v>4.0864334108642204</v>
      </c>
      <c r="W403">
        <f t="shared" si="100"/>
        <v>3.6221962112822079</v>
      </c>
      <c r="X403" t="e">
        <f t="shared" si="92"/>
        <v>#N/A</v>
      </c>
      <c r="Y403" t="e">
        <f t="shared" si="93"/>
        <v>#N/A</v>
      </c>
      <c r="Z403" t="e">
        <f t="shared" si="87"/>
        <v>#N/A</v>
      </c>
      <c r="AA403" t="e">
        <f t="shared" si="87"/>
        <v>#N/A</v>
      </c>
      <c r="AB403" t="e">
        <f t="shared" si="87"/>
        <v>#N/A</v>
      </c>
      <c r="AC403" t="e">
        <f t="shared" si="87"/>
        <v>#N/A</v>
      </c>
      <c r="AG403">
        <f t="shared" si="89"/>
        <v>-6.3499999999999807E-2</v>
      </c>
      <c r="AH403">
        <f t="shared" si="89"/>
        <v>0</v>
      </c>
      <c r="AI403">
        <f t="shared" si="89"/>
        <v>-1.5750000000000004</v>
      </c>
      <c r="AJ403">
        <f t="shared" si="88"/>
        <v>-0.9137931034482778</v>
      </c>
      <c r="AK403">
        <f t="shared" si="88"/>
        <v>0.60000000000000053</v>
      </c>
      <c r="AL403">
        <f t="shared" si="88"/>
        <v>-0.27142857142856919</v>
      </c>
      <c r="AM403">
        <f t="shared" si="88"/>
        <v>1.3780303030302901</v>
      </c>
      <c r="AN403">
        <f t="shared" si="94"/>
        <v>-0.28920111111111124</v>
      </c>
      <c r="AO403">
        <f t="shared" si="95"/>
        <v>0.29099797866450972</v>
      </c>
      <c r="AQ403">
        <f t="shared" si="96"/>
        <v>4.0864334108642204</v>
      </c>
      <c r="AR403" s="4">
        <f t="shared" si="97"/>
        <v>3.3406630228111278</v>
      </c>
      <c r="AT403" t="str">
        <f t="shared" si="98"/>
        <v>45457Shift_10</v>
      </c>
    </row>
    <row r="404" spans="1:46" x14ac:dyDescent="0.3">
      <c r="A404" s="2">
        <v>45457</v>
      </c>
      <c r="B404" t="s">
        <v>20</v>
      </c>
      <c r="C404">
        <v>8.2539999999999996</v>
      </c>
      <c r="D404">
        <v>37.375</v>
      </c>
      <c r="E404">
        <v>27.712499999999999</v>
      </c>
      <c r="F404">
        <v>55.6</v>
      </c>
      <c r="G404">
        <v>3.66</v>
      </c>
      <c r="H404">
        <v>3.3325</v>
      </c>
      <c r="I404">
        <v>146.57142857142861</v>
      </c>
      <c r="J404">
        <v>8.2742898930481665</v>
      </c>
      <c r="K404">
        <v>4.4520009376473792E-3</v>
      </c>
      <c r="L404">
        <v>3.6837146362216668E-2</v>
      </c>
      <c r="M404">
        <v>16.379788495027022</v>
      </c>
      <c r="N404">
        <v>2.5818395904503339E-3</v>
      </c>
      <c r="O404">
        <v>5225</v>
      </c>
      <c r="P404">
        <v>81.211666466576389</v>
      </c>
      <c r="Q404">
        <v>25951.64</v>
      </c>
      <c r="R404">
        <v>0</v>
      </c>
      <c r="S404">
        <v>15.999729348537601</v>
      </c>
      <c r="T404">
        <f t="shared" si="90"/>
        <v>6.5156809177195951</v>
      </c>
      <c r="U404" t="e">
        <f t="shared" si="91"/>
        <v>#N/A</v>
      </c>
      <c r="V404">
        <f t="shared" si="99"/>
        <v>6.8918334197596423</v>
      </c>
      <c r="W404">
        <f t="shared" si="100"/>
        <v>6.5195875621689705</v>
      </c>
      <c r="X404" t="e">
        <f t="shared" si="92"/>
        <v>#N/A</v>
      </c>
      <c r="Y404" t="e">
        <f t="shared" si="93"/>
        <v>#N/A</v>
      </c>
      <c r="Z404" t="e">
        <f t="shared" ref="Z404:AC467" si="101">VLOOKUP($AT404,kkk,Z$4,0)</f>
        <v>#N/A</v>
      </c>
      <c r="AA404" t="e">
        <f t="shared" si="101"/>
        <v>#N/A</v>
      </c>
      <c r="AB404" t="e">
        <f t="shared" si="101"/>
        <v>#N/A</v>
      </c>
      <c r="AC404" t="e">
        <f t="shared" si="101"/>
        <v>#N/A</v>
      </c>
      <c r="AG404">
        <f t="shared" si="89"/>
        <v>-2.0799999999999843E-2</v>
      </c>
      <c r="AH404">
        <f t="shared" si="89"/>
        <v>0</v>
      </c>
      <c r="AI404">
        <f t="shared" si="89"/>
        <v>-1.2520833333333314</v>
      </c>
      <c r="AJ404">
        <f t="shared" si="88"/>
        <v>-0.9137931034482778</v>
      </c>
      <c r="AK404">
        <f t="shared" si="88"/>
        <v>0.44999999999999968</v>
      </c>
      <c r="AL404">
        <f t="shared" si="88"/>
        <v>-0.33749999999999947</v>
      </c>
      <c r="AM404">
        <f t="shared" si="88"/>
        <v>1.2860389610389495</v>
      </c>
      <c r="AN404">
        <f t="shared" si="94"/>
        <v>-0.79266777777777797</v>
      </c>
      <c r="AO404">
        <f t="shared" si="95"/>
        <v>1.5928501782530566</v>
      </c>
      <c r="AQ404">
        <f t="shared" si="96"/>
        <v>6.8918334197596423</v>
      </c>
      <c r="AR404" s="4">
        <f t="shared" si="97"/>
        <v>6.139528415679548</v>
      </c>
      <c r="AT404" t="str">
        <f t="shared" si="98"/>
        <v>45457Shift_11</v>
      </c>
    </row>
    <row r="405" spans="1:46" x14ac:dyDescent="0.3">
      <c r="A405" s="2">
        <v>45457</v>
      </c>
      <c r="B405" t="s">
        <v>21</v>
      </c>
      <c r="C405">
        <v>8.2539999999999996</v>
      </c>
      <c r="D405">
        <v>36.5</v>
      </c>
      <c r="E405">
        <v>28</v>
      </c>
      <c r="F405">
        <v>55.6</v>
      </c>
      <c r="G405">
        <v>3.66</v>
      </c>
      <c r="H405">
        <v>3.31</v>
      </c>
      <c r="I405">
        <v>144.57142857142861</v>
      </c>
      <c r="J405">
        <v>8.1388932648296723</v>
      </c>
      <c r="K405">
        <v>3.8281181737346241E-3</v>
      </c>
      <c r="L405">
        <v>3.11566452211808E-2</v>
      </c>
      <c r="M405">
        <v>15.64278378832736</v>
      </c>
      <c r="N405">
        <v>2.5815148199439661E-3</v>
      </c>
      <c r="O405">
        <v>5225</v>
      </c>
      <c r="P405">
        <v>81.200247569560105</v>
      </c>
      <c r="Q405">
        <v>21647</v>
      </c>
      <c r="R405">
        <v>0</v>
      </c>
      <c r="S405">
        <v>15.74812297994502</v>
      </c>
      <c r="T405">
        <f t="shared" si="90"/>
        <v>5.6439324877103569</v>
      </c>
      <c r="U405" t="e">
        <f t="shared" si="91"/>
        <v>#N/A</v>
      </c>
      <c r="V405">
        <f t="shared" si="99"/>
        <v>6.0046585479695906</v>
      </c>
      <c r="W405">
        <f t="shared" si="100"/>
        <v>5.1778672358334639</v>
      </c>
      <c r="X405" t="e">
        <f t="shared" si="92"/>
        <v>#N/A</v>
      </c>
      <c r="Y405" t="e">
        <f t="shared" si="93"/>
        <v>#N/A</v>
      </c>
      <c r="Z405" t="e">
        <f t="shared" si="101"/>
        <v>#N/A</v>
      </c>
      <c r="AA405" t="e">
        <f t="shared" si="101"/>
        <v>#N/A</v>
      </c>
      <c r="AB405" t="e">
        <f t="shared" si="101"/>
        <v>#N/A</v>
      </c>
      <c r="AC405" t="e">
        <f t="shared" si="101"/>
        <v>#N/A</v>
      </c>
      <c r="AG405">
        <f t="shared" si="89"/>
        <v>-2.0799999999999843E-2</v>
      </c>
      <c r="AH405">
        <f t="shared" si="89"/>
        <v>0</v>
      </c>
      <c r="AI405">
        <f t="shared" si="89"/>
        <v>-1.491666666666666</v>
      </c>
      <c r="AJ405">
        <f t="shared" si="88"/>
        <v>-0.9137931034482778</v>
      </c>
      <c r="AK405">
        <f t="shared" si="88"/>
        <v>0.44999999999999968</v>
      </c>
      <c r="AL405">
        <f t="shared" si="88"/>
        <v>-0.44999999999999929</v>
      </c>
      <c r="AM405">
        <f t="shared" si="88"/>
        <v>1.7405844155844041</v>
      </c>
      <c r="AN405">
        <f t="shared" si="94"/>
        <v>-1.2709611111111112</v>
      </c>
      <c r="AO405">
        <f t="shared" si="95"/>
        <v>1.8185112252838802</v>
      </c>
      <c r="AQ405">
        <f t="shared" si="96"/>
        <v>6.0046585479695906</v>
      </c>
      <c r="AR405" s="4">
        <f t="shared" si="97"/>
        <v>5.2832064274511232</v>
      </c>
      <c r="AT405" t="str">
        <f t="shared" si="98"/>
        <v>45457Shift_12</v>
      </c>
    </row>
    <row r="406" spans="1:46" x14ac:dyDescent="0.3">
      <c r="A406" s="2">
        <v>45457</v>
      </c>
      <c r="B406" t="s">
        <v>22</v>
      </c>
      <c r="C406">
        <v>8.1425000000000001</v>
      </c>
      <c r="D406">
        <v>36.142857142857153</v>
      </c>
      <c r="E406">
        <v>27.95</v>
      </c>
      <c r="F406">
        <v>55.6</v>
      </c>
      <c r="G406">
        <v>3.66</v>
      </c>
      <c r="H406">
        <v>3.2828571428571429</v>
      </c>
      <c r="I406">
        <v>144.5</v>
      </c>
      <c r="J406">
        <v>8.0631873372488325</v>
      </c>
      <c r="K406">
        <v>3.9791109376808532E-3</v>
      </c>
      <c r="L406">
        <v>3.2084316926216577E-2</v>
      </c>
      <c r="M406">
        <v>17.246783576978999</v>
      </c>
      <c r="N406">
        <v>2.5821928000811269E-3</v>
      </c>
      <c r="O406">
        <v>5225</v>
      </c>
      <c r="P406">
        <v>81.225098775256868</v>
      </c>
      <c r="Q406">
        <v>21513.838305418722</v>
      </c>
      <c r="R406">
        <v>0</v>
      </c>
      <c r="S406">
        <v>17.36953152109254</v>
      </c>
      <c r="T406">
        <f t="shared" si="90"/>
        <v>7.3043867188049081</v>
      </c>
      <c r="U406" t="e">
        <f t="shared" si="91"/>
        <v>#N/A</v>
      </c>
      <c r="V406">
        <f t="shared" si="99"/>
        <v>7.6645252859330881</v>
      </c>
      <c r="W406">
        <f t="shared" si="100"/>
        <v>6.8215002075631865</v>
      </c>
      <c r="X406" t="e">
        <f t="shared" si="92"/>
        <v>#N/A</v>
      </c>
      <c r="Y406" t="e">
        <f t="shared" si="93"/>
        <v>#N/A</v>
      </c>
      <c r="Z406" t="e">
        <f t="shared" si="101"/>
        <v>#N/A</v>
      </c>
      <c r="AA406" t="e">
        <f t="shared" si="101"/>
        <v>#N/A</v>
      </c>
      <c r="AB406" t="e">
        <f t="shared" si="101"/>
        <v>#N/A</v>
      </c>
      <c r="AC406" t="e">
        <f t="shared" si="101"/>
        <v>#N/A</v>
      </c>
      <c r="AG406">
        <f t="shared" si="89"/>
        <v>1.5000000000000568E-3</v>
      </c>
      <c r="AH406">
        <f t="shared" si="89"/>
        <v>0</v>
      </c>
      <c r="AI406">
        <f t="shared" si="89"/>
        <v>-1.4499999999999986</v>
      </c>
      <c r="AJ406">
        <f t="shared" si="88"/>
        <v>-0.9137931034482778</v>
      </c>
      <c r="AK406">
        <f t="shared" si="88"/>
        <v>0.44999999999999968</v>
      </c>
      <c r="AL406">
        <f t="shared" si="88"/>
        <v>-0.58571428571428497</v>
      </c>
      <c r="AM406">
        <f t="shared" si="88"/>
        <v>1.7568181818181796</v>
      </c>
      <c r="AN406">
        <f t="shared" si="94"/>
        <v>-1.2857568549534755</v>
      </c>
      <c r="AO406">
        <f t="shared" si="95"/>
        <v>1.9446877712519466</v>
      </c>
      <c r="AQ406">
        <f t="shared" si="96"/>
        <v>7.6645252859330881</v>
      </c>
      <c r="AR406" s="4">
        <f t="shared" si="97"/>
        <v>6.944248151676728</v>
      </c>
      <c r="AT406" t="str">
        <f t="shared" si="98"/>
        <v>45457Shift_13</v>
      </c>
    </row>
    <row r="407" spans="1:46" x14ac:dyDescent="0.3">
      <c r="A407" s="2">
        <v>45457</v>
      </c>
      <c r="B407" t="s">
        <v>23</v>
      </c>
      <c r="C407">
        <v>8.0340000000000007</v>
      </c>
      <c r="D407">
        <v>36.125</v>
      </c>
      <c r="E407">
        <v>27.771428571428569</v>
      </c>
      <c r="F407">
        <v>55.6</v>
      </c>
      <c r="G407">
        <v>3.66</v>
      </c>
      <c r="H407">
        <v>3.2675000000000001</v>
      </c>
      <c r="I407">
        <v>143.42857142857139</v>
      </c>
      <c r="J407">
        <v>8.1441550151885451</v>
      </c>
      <c r="K407">
        <v>3.9171725648384356E-3</v>
      </c>
      <c r="L407">
        <v>3.1902060589287927E-2</v>
      </c>
      <c r="M407">
        <v>18.43865833874743</v>
      </c>
      <c r="N407">
        <v>2.58275554574992E-3</v>
      </c>
      <c r="O407">
        <v>5225</v>
      </c>
      <c r="P407">
        <v>81.243565285488103</v>
      </c>
      <c r="Q407">
        <v>21493.279999999999</v>
      </c>
      <c r="R407">
        <v>0</v>
      </c>
      <c r="S407">
        <v>18.82175627885098</v>
      </c>
      <c r="T407">
        <f t="shared" si="90"/>
        <v>8.7046831487882486</v>
      </c>
      <c r="U407" t="e">
        <f t="shared" si="91"/>
        <v>#N/A</v>
      </c>
      <c r="V407">
        <f t="shared" si="99"/>
        <v>9.0563999646746751</v>
      </c>
      <c r="W407">
        <f t="shared" si="100"/>
        <v>7.9698683927982703</v>
      </c>
      <c r="X407" t="e">
        <f t="shared" si="92"/>
        <v>#N/A</v>
      </c>
      <c r="Y407" t="e">
        <f t="shared" si="93"/>
        <v>#N/A</v>
      </c>
      <c r="Z407" t="e">
        <f t="shared" si="101"/>
        <v>#N/A</v>
      </c>
      <c r="AA407" t="e">
        <f t="shared" si="101"/>
        <v>#N/A</v>
      </c>
      <c r="AB407" t="e">
        <f t="shared" si="101"/>
        <v>#N/A</v>
      </c>
      <c r="AC407" t="e">
        <f t="shared" si="101"/>
        <v>#N/A</v>
      </c>
      <c r="AG407">
        <f t="shared" si="89"/>
        <v>2.3199999999999932E-2</v>
      </c>
      <c r="AH407">
        <f t="shared" si="89"/>
        <v>0</v>
      </c>
      <c r="AI407">
        <f t="shared" si="89"/>
        <v>-1.3011904761904731</v>
      </c>
      <c r="AJ407">
        <f t="shared" si="88"/>
        <v>-0.9137931034482778</v>
      </c>
      <c r="AK407">
        <f t="shared" si="88"/>
        <v>0.44999999999999968</v>
      </c>
      <c r="AL407">
        <f t="shared" si="88"/>
        <v>-0.6624999999999992</v>
      </c>
      <c r="AM407">
        <f t="shared" si="88"/>
        <v>2.0003246753246824</v>
      </c>
      <c r="AN407">
        <f t="shared" si="94"/>
        <v>-1.2880411111111114</v>
      </c>
      <c r="AO407">
        <f t="shared" si="95"/>
        <v>1.8097416413524257</v>
      </c>
      <c r="AQ407">
        <f t="shared" si="96"/>
        <v>9.0563999646746751</v>
      </c>
      <c r="AR407" s="4">
        <f t="shared" si="97"/>
        <v>8.3529663329018202</v>
      </c>
      <c r="AT407" t="str">
        <f t="shared" si="98"/>
        <v>45457Shift_14</v>
      </c>
    </row>
    <row r="408" spans="1:46" x14ac:dyDescent="0.3">
      <c r="A408" s="2">
        <v>45457</v>
      </c>
      <c r="B408" t="s">
        <v>24</v>
      </c>
      <c r="C408">
        <v>7.8925000000000001</v>
      </c>
      <c r="D408">
        <v>36</v>
      </c>
      <c r="E408">
        <v>27.637499999999999</v>
      </c>
      <c r="F408">
        <v>55.6</v>
      </c>
      <c r="G408">
        <v>3.66</v>
      </c>
      <c r="H408">
        <v>3.22</v>
      </c>
      <c r="I408">
        <v>141.125</v>
      </c>
      <c r="J408">
        <v>7.9869846987159718</v>
      </c>
      <c r="K408">
        <v>3.4721460479178292E-3</v>
      </c>
      <c r="L408">
        <v>2.773197735642683E-2</v>
      </c>
      <c r="M408">
        <v>20.309512291404271</v>
      </c>
      <c r="N408">
        <v>2.5836617641324801E-3</v>
      </c>
      <c r="O408">
        <v>5225</v>
      </c>
      <c r="P408">
        <v>81.272552146546104</v>
      </c>
      <c r="Q408">
        <v>19066.400000000001</v>
      </c>
      <c r="R408">
        <v>0</v>
      </c>
      <c r="S408">
        <v>21.253003209795359</v>
      </c>
      <c r="T408">
        <f t="shared" si="90"/>
        <v>11.012207408086432</v>
      </c>
      <c r="U408" t="e">
        <f t="shared" si="91"/>
        <v>#N/A</v>
      </c>
      <c r="V408">
        <f t="shared" si="99"/>
        <v>11.345497215348566</v>
      </c>
      <c r="W408">
        <f t="shared" si="100"/>
        <v>9.735426682433209</v>
      </c>
      <c r="X408" t="e">
        <f t="shared" si="92"/>
        <v>#N/A</v>
      </c>
      <c r="Y408" t="e">
        <f t="shared" si="93"/>
        <v>#N/A</v>
      </c>
      <c r="Z408" t="e">
        <f t="shared" si="101"/>
        <v>#N/A</v>
      </c>
      <c r="AA408" t="e">
        <f t="shared" si="101"/>
        <v>#N/A</v>
      </c>
      <c r="AB408" t="e">
        <f t="shared" si="101"/>
        <v>#N/A</v>
      </c>
      <c r="AC408" t="e">
        <f t="shared" si="101"/>
        <v>#N/A</v>
      </c>
      <c r="AG408">
        <f t="shared" si="89"/>
        <v>5.150000000000006E-2</v>
      </c>
      <c r="AH408">
        <f t="shared" si="89"/>
        <v>0</v>
      </c>
      <c r="AI408">
        <f t="shared" si="89"/>
        <v>-1.1895833333333321</v>
      </c>
      <c r="AJ408">
        <f t="shared" si="88"/>
        <v>-0.9137931034482778</v>
      </c>
      <c r="AK408">
        <f t="shared" si="88"/>
        <v>0.44999999999999968</v>
      </c>
      <c r="AL408">
        <f t="shared" si="88"/>
        <v>-0.89999999999999858</v>
      </c>
      <c r="AM408">
        <f t="shared" si="88"/>
        <v>2.5238636363636338</v>
      </c>
      <c r="AN408">
        <f t="shared" si="94"/>
        <v>-1.5576944444444445</v>
      </c>
      <c r="AO408">
        <f t="shared" si="95"/>
        <v>2.0716921688067145</v>
      </c>
      <c r="AQ408">
        <f t="shared" si="96"/>
        <v>11.345497215348566</v>
      </c>
      <c r="AR408" s="4">
        <f t="shared" si="97"/>
        <v>10.678917600824297</v>
      </c>
      <c r="AT408" t="str">
        <f t="shared" si="98"/>
        <v>45457Shift_15</v>
      </c>
    </row>
    <row r="409" spans="1:46" x14ac:dyDescent="0.3">
      <c r="A409" s="2">
        <v>45457</v>
      </c>
      <c r="B409" t="s">
        <v>25</v>
      </c>
      <c r="C409">
        <v>7.9225000000000003</v>
      </c>
      <c r="D409">
        <v>35.75</v>
      </c>
      <c r="E409">
        <v>27.05714285714286</v>
      </c>
      <c r="F409">
        <v>55.6</v>
      </c>
      <c r="G409">
        <v>3.66</v>
      </c>
      <c r="H409">
        <v>3.2114285714285709</v>
      </c>
      <c r="I409">
        <v>142.42857142857139</v>
      </c>
      <c r="J409">
        <v>7.8505277480530911</v>
      </c>
      <c r="K409">
        <v>4.9733365183507452E-3</v>
      </c>
      <c r="L409">
        <v>3.9043316337718272E-2</v>
      </c>
      <c r="M409">
        <v>20.705744047675601</v>
      </c>
      <c r="N409">
        <v>2.5838588805232009E-3</v>
      </c>
      <c r="O409">
        <v>5225</v>
      </c>
      <c r="P409">
        <v>81.278691326694954</v>
      </c>
      <c r="Q409">
        <v>26678.400000000001</v>
      </c>
      <c r="R409">
        <v>0</v>
      </c>
      <c r="S409">
        <v>21.332348055592799</v>
      </c>
      <c r="T409">
        <f t="shared" si="90"/>
        <v>12.609842430644086</v>
      </c>
      <c r="U409" t="e">
        <f t="shared" si="91"/>
        <v>#N/A</v>
      </c>
      <c r="V409">
        <f t="shared" si="99"/>
        <v>12.953442576260052</v>
      </c>
      <c r="W409">
        <f t="shared" si="100"/>
        <v>11.639638277110921</v>
      </c>
      <c r="X409" t="e">
        <f t="shared" si="92"/>
        <v>#N/A</v>
      </c>
      <c r="Y409" t="e">
        <f t="shared" si="93"/>
        <v>#N/A</v>
      </c>
      <c r="Z409" t="e">
        <f t="shared" si="101"/>
        <v>#N/A</v>
      </c>
      <c r="AA409" t="e">
        <f t="shared" si="101"/>
        <v>#N/A</v>
      </c>
      <c r="AB409" t="e">
        <f t="shared" si="101"/>
        <v>#N/A</v>
      </c>
      <c r="AC409" t="e">
        <f t="shared" si="101"/>
        <v>#N/A</v>
      </c>
      <c r="AG409">
        <f t="shared" si="89"/>
        <v>4.5500000000000013E-2</v>
      </c>
      <c r="AH409">
        <f t="shared" si="89"/>
        <v>0</v>
      </c>
      <c r="AI409">
        <f t="shared" si="89"/>
        <v>-0.705952380952383</v>
      </c>
      <c r="AJ409">
        <f t="shared" si="88"/>
        <v>-0.9137931034482778</v>
      </c>
      <c r="AK409">
        <f t="shared" si="88"/>
        <v>0.44999999999999968</v>
      </c>
      <c r="AL409">
        <f t="shared" si="88"/>
        <v>-0.94285714285714528</v>
      </c>
      <c r="AM409">
        <f t="shared" si="88"/>
        <v>2.2275974025974095</v>
      </c>
      <c r="AN409">
        <f t="shared" si="94"/>
        <v>-0.71191666666666664</v>
      </c>
      <c r="AO409">
        <f t="shared" si="95"/>
        <v>2.2991204199115156</v>
      </c>
      <c r="AQ409">
        <f t="shared" si="96"/>
        <v>12.953442576260052</v>
      </c>
      <c r="AR409" s="4">
        <f t="shared" si="97"/>
        <v>12.266242285028119</v>
      </c>
      <c r="AT409" t="str">
        <f t="shared" si="98"/>
        <v>45457Shift_21</v>
      </c>
    </row>
    <row r="410" spans="1:46" x14ac:dyDescent="0.3">
      <c r="A410" s="2">
        <v>45457</v>
      </c>
      <c r="B410" t="s">
        <v>26</v>
      </c>
      <c r="C410">
        <v>8.2974999999999994</v>
      </c>
      <c r="D410">
        <v>36.571428571428569</v>
      </c>
      <c r="E410">
        <v>27.233333333333331</v>
      </c>
      <c r="F410">
        <v>55.6</v>
      </c>
      <c r="G410">
        <v>3.57</v>
      </c>
      <c r="H410">
        <v>3.206666666666667</v>
      </c>
      <c r="I410">
        <v>141.33333333333329</v>
      </c>
      <c r="J410">
        <v>8.3381267176986906</v>
      </c>
      <c r="K410">
        <v>7.2286065424516377E-3</v>
      </c>
      <c r="L410">
        <v>6.0273037343347553E-2</v>
      </c>
      <c r="M410">
        <v>17.506878666232129</v>
      </c>
      <c r="N410">
        <v>2.5823328728168801E-3</v>
      </c>
      <c r="O410">
        <v>5225</v>
      </c>
      <c r="P410">
        <v>81.229127052694437</v>
      </c>
      <c r="Q410">
        <v>33638.400000000001</v>
      </c>
      <c r="R410">
        <v>0</v>
      </c>
      <c r="S410">
        <v>18.398753802226238</v>
      </c>
      <c r="T410">
        <f t="shared" si="90"/>
        <v>9.6531049509870357</v>
      </c>
      <c r="U410" t="e">
        <f t="shared" si="91"/>
        <v>#N/A</v>
      </c>
      <c r="V410">
        <f t="shared" si="99"/>
        <v>9.9885284070234235</v>
      </c>
      <c r="W410">
        <f t="shared" si="100"/>
        <v>8.4258063589565406</v>
      </c>
      <c r="X410" t="e">
        <f t="shared" si="92"/>
        <v>#N/A</v>
      </c>
      <c r="Y410" t="e">
        <f t="shared" si="93"/>
        <v>#N/A</v>
      </c>
      <c r="Z410" t="e">
        <f t="shared" si="101"/>
        <v>#N/A</v>
      </c>
      <c r="AA410" t="e">
        <f t="shared" si="101"/>
        <v>#N/A</v>
      </c>
      <c r="AB410" t="e">
        <f t="shared" si="101"/>
        <v>#N/A</v>
      </c>
      <c r="AC410" t="e">
        <f t="shared" si="101"/>
        <v>#N/A</v>
      </c>
      <c r="AG410">
        <f t="shared" si="89"/>
        <v>-2.9499999999999818E-2</v>
      </c>
      <c r="AH410">
        <f t="shared" si="89"/>
        <v>0</v>
      </c>
      <c r="AI410">
        <f t="shared" si="89"/>
        <v>-0.85277777777777486</v>
      </c>
      <c r="AJ410">
        <f t="shared" si="88"/>
        <v>-0.9137931034482778</v>
      </c>
      <c r="AK410">
        <f t="shared" si="88"/>
        <v>0.72000000000000064</v>
      </c>
      <c r="AL410">
        <f t="shared" si="88"/>
        <v>-0.96666666666666456</v>
      </c>
      <c r="AM410">
        <f t="shared" si="88"/>
        <v>2.47651515151516</v>
      </c>
      <c r="AN410">
        <f t="shared" si="94"/>
        <v>6.1416666666666668E-2</v>
      </c>
      <c r="AO410">
        <f t="shared" si="95"/>
        <v>1.4864554705021831</v>
      </c>
      <c r="AQ410">
        <f t="shared" si="96"/>
        <v>9.9885284070234235</v>
      </c>
      <c r="AR410" s="4">
        <f t="shared" si="97"/>
        <v>9.3176814949506497</v>
      </c>
      <c r="AT410" t="str">
        <f t="shared" si="98"/>
        <v>45457Shift_22</v>
      </c>
    </row>
    <row r="411" spans="1:46" x14ac:dyDescent="0.3">
      <c r="A411" s="2">
        <v>45457</v>
      </c>
      <c r="B411" t="s">
        <v>27</v>
      </c>
      <c r="C411">
        <v>8.2974999999999994</v>
      </c>
      <c r="D411">
        <v>36.666666666666657</v>
      </c>
      <c r="E411">
        <v>27.233333333333331</v>
      </c>
      <c r="F411">
        <v>55.6</v>
      </c>
      <c r="G411">
        <v>3.57</v>
      </c>
      <c r="H411">
        <v>3.1880000000000002</v>
      </c>
      <c r="I411">
        <v>141.4</v>
      </c>
      <c r="J411">
        <v>8.1718811775144413</v>
      </c>
      <c r="K411">
        <v>7.5365853535681359E-3</v>
      </c>
      <c r="L411">
        <v>6.1588079993554472E-2</v>
      </c>
      <c r="M411">
        <v>18.122645290200321</v>
      </c>
      <c r="N411">
        <v>2.5826037529911071E-3</v>
      </c>
      <c r="O411">
        <v>5225</v>
      </c>
      <c r="P411">
        <v>81.238667848123612</v>
      </c>
      <c r="Q411">
        <v>37350.400000000001</v>
      </c>
      <c r="R411">
        <v>0</v>
      </c>
      <c r="S411">
        <v>18.998532062596009</v>
      </c>
      <c r="T411">
        <f t="shared" si="90"/>
        <v>10.849488646998447</v>
      </c>
      <c r="U411" t="e">
        <f t="shared" si="91"/>
        <v>#N/A</v>
      </c>
      <c r="V411">
        <f t="shared" si="99"/>
        <v>11.18533052725828</v>
      </c>
      <c r="W411">
        <f t="shared" si="100"/>
        <v>9.6377599943429253</v>
      </c>
      <c r="X411" t="e">
        <f t="shared" si="92"/>
        <v>#N/A</v>
      </c>
      <c r="Y411" t="e">
        <f t="shared" si="93"/>
        <v>#N/A</v>
      </c>
      <c r="Z411" t="e">
        <f t="shared" si="101"/>
        <v>#N/A</v>
      </c>
      <c r="AA411" t="e">
        <f t="shared" si="101"/>
        <v>#N/A</v>
      </c>
      <c r="AB411" t="e">
        <f t="shared" si="101"/>
        <v>#N/A</v>
      </c>
      <c r="AC411" t="e">
        <f t="shared" si="101"/>
        <v>#N/A</v>
      </c>
      <c r="AG411">
        <f t="shared" si="89"/>
        <v>-2.9499999999999818E-2</v>
      </c>
      <c r="AH411">
        <f t="shared" si="89"/>
        <v>0</v>
      </c>
      <c r="AI411">
        <f t="shared" si="89"/>
        <v>-0.85277777777777486</v>
      </c>
      <c r="AJ411">
        <f t="shared" si="88"/>
        <v>-0.9137931034482778</v>
      </c>
      <c r="AK411">
        <f t="shared" si="88"/>
        <v>0.72000000000000064</v>
      </c>
      <c r="AL411">
        <f t="shared" si="88"/>
        <v>-1.0599999999999987</v>
      </c>
      <c r="AM411">
        <f t="shared" si="88"/>
        <v>2.4613636363636329</v>
      </c>
      <c r="AN411">
        <f t="shared" si="94"/>
        <v>0.47386111111111112</v>
      </c>
      <c r="AO411">
        <f t="shared" si="95"/>
        <v>1.7635313708092653</v>
      </c>
      <c r="AQ411">
        <f t="shared" si="96"/>
        <v>11.18533052725828</v>
      </c>
      <c r="AR411" s="4">
        <f t="shared" si="97"/>
        <v>10.513646766738614</v>
      </c>
      <c r="AT411" t="str">
        <f t="shared" si="98"/>
        <v>45457Shift_23</v>
      </c>
    </row>
    <row r="412" spans="1:46" x14ac:dyDescent="0.3">
      <c r="A412" s="2">
        <v>45460</v>
      </c>
      <c r="B412" t="s">
        <v>19</v>
      </c>
      <c r="C412">
        <v>8.41</v>
      </c>
      <c r="D412">
        <v>36.6</v>
      </c>
      <c r="E412">
        <v>27.15</v>
      </c>
      <c r="F412">
        <v>55.68</v>
      </c>
      <c r="G412">
        <v>3.57</v>
      </c>
      <c r="H412">
        <v>3.4849999999999999</v>
      </c>
      <c r="I412">
        <v>138.33333333333329</v>
      </c>
      <c r="J412">
        <v>9.5225724076869138</v>
      </c>
      <c r="K412">
        <v>6.8986444082219016E-4</v>
      </c>
      <c r="L412">
        <v>6.5692840892177503E-3</v>
      </c>
      <c r="M412">
        <v>13.32388425471399</v>
      </c>
      <c r="N412">
        <v>8.9727496414231442</v>
      </c>
      <c r="O412">
        <v>5225</v>
      </c>
      <c r="P412">
        <v>114.13605357384959</v>
      </c>
      <c r="Q412">
        <v>1809.6228571428569</v>
      </c>
      <c r="R412">
        <v>2349.1437551020408</v>
      </c>
      <c r="S412">
        <v>13.283347447615149</v>
      </c>
      <c r="T412">
        <f t="shared" si="90"/>
        <v>1.360461892743547</v>
      </c>
      <c r="U412" t="e">
        <f t="shared" si="91"/>
        <v>#N/A</v>
      </c>
      <c r="V412">
        <f t="shared" si="99"/>
        <v>2.4340348939941214</v>
      </c>
      <c r="W412">
        <f t="shared" si="100"/>
        <v>0.32742569859181314</v>
      </c>
      <c r="X412" t="e">
        <f t="shared" si="92"/>
        <v>#N/A</v>
      </c>
      <c r="Y412" t="e">
        <f t="shared" si="93"/>
        <v>#N/A</v>
      </c>
      <c r="Z412" t="e">
        <f t="shared" si="101"/>
        <v>#N/A</v>
      </c>
      <c r="AA412" t="e">
        <f t="shared" si="101"/>
        <v>#N/A</v>
      </c>
      <c r="AB412" t="e">
        <f t="shared" si="101"/>
        <v>#N/A</v>
      </c>
      <c r="AC412" t="e">
        <f t="shared" si="101"/>
        <v>#N/A</v>
      </c>
      <c r="AG412">
        <f t="shared" si="89"/>
        <v>-5.1999999999999963E-2</v>
      </c>
      <c r="AH412">
        <f t="shared" si="89"/>
        <v>0</v>
      </c>
      <c r="AI412">
        <f t="shared" si="89"/>
        <v>-0.78333333333333144</v>
      </c>
      <c r="AJ412">
        <f t="shared" si="88"/>
        <v>-1.0517241379310334</v>
      </c>
      <c r="AK412">
        <f t="shared" si="88"/>
        <v>0.72000000000000064</v>
      </c>
      <c r="AL412">
        <f t="shared" si="88"/>
        <v>0.42499999999999982</v>
      </c>
      <c r="AM412">
        <f t="shared" si="88"/>
        <v>3.1583333333333417</v>
      </c>
      <c r="AN412">
        <f t="shared" si="94"/>
        <v>-3.4751141269841268</v>
      </c>
      <c r="AO412">
        <f t="shared" si="95"/>
        <v>-0.48762067947818899</v>
      </c>
      <c r="AQ412">
        <f t="shared" si="96"/>
        <v>2.4340348939941214</v>
      </c>
      <c r="AR412" s="4">
        <f t="shared" si="97"/>
        <v>0.28688889149297259</v>
      </c>
      <c r="AT412" t="str">
        <f t="shared" si="98"/>
        <v>45460Shift_10</v>
      </c>
    </row>
    <row r="413" spans="1:46" x14ac:dyDescent="0.3">
      <c r="A413" s="2">
        <v>45460</v>
      </c>
      <c r="B413" t="s">
        <v>20</v>
      </c>
      <c r="C413">
        <v>8.41</v>
      </c>
      <c r="D413">
        <v>37</v>
      </c>
      <c r="E413">
        <v>27.26</v>
      </c>
      <c r="F413">
        <v>55.68</v>
      </c>
      <c r="G413">
        <v>3.57</v>
      </c>
      <c r="H413">
        <v>3.508</v>
      </c>
      <c r="I413">
        <v>141.5</v>
      </c>
      <c r="J413">
        <v>9.4387557660462242</v>
      </c>
      <c r="K413">
        <v>2.2480523781372571E-3</v>
      </c>
      <c r="L413">
        <v>2.1218817346516958E-2</v>
      </c>
      <c r="M413">
        <v>13.305599486434449</v>
      </c>
      <c r="N413">
        <v>7.7385520776271974</v>
      </c>
      <c r="O413">
        <v>5225</v>
      </c>
      <c r="P413">
        <v>108.0304439083809</v>
      </c>
      <c r="Q413">
        <v>6986.2743925233644</v>
      </c>
      <c r="R413">
        <v>3844.6531962616818</v>
      </c>
      <c r="S413">
        <v>13.266308352400911</v>
      </c>
      <c r="T413">
        <f t="shared" si="90"/>
        <v>1.8208633455577907</v>
      </c>
      <c r="U413" t="e">
        <f t="shared" si="91"/>
        <v>#N/A</v>
      </c>
      <c r="V413">
        <f t="shared" si="99"/>
        <v>2.5339650254272241</v>
      </c>
      <c r="W413">
        <f t="shared" si="100"/>
        <v>1.1470527997218958</v>
      </c>
      <c r="X413" t="e">
        <f t="shared" si="92"/>
        <v>#N/A</v>
      </c>
      <c r="Y413" t="e">
        <f t="shared" si="93"/>
        <v>#N/A</v>
      </c>
      <c r="Z413" t="e">
        <f t="shared" si="101"/>
        <v>#N/A</v>
      </c>
      <c r="AA413" t="e">
        <f t="shared" si="101"/>
        <v>#N/A</v>
      </c>
      <c r="AB413" t="e">
        <f t="shared" si="101"/>
        <v>#N/A</v>
      </c>
      <c r="AC413" t="e">
        <f t="shared" si="101"/>
        <v>#N/A</v>
      </c>
      <c r="AG413">
        <f t="shared" si="89"/>
        <v>-5.1999999999999963E-2</v>
      </c>
      <c r="AH413">
        <f t="shared" si="89"/>
        <v>0</v>
      </c>
      <c r="AI413">
        <f t="shared" si="89"/>
        <v>-0.87500000000000056</v>
      </c>
      <c r="AJ413">
        <f t="shared" si="88"/>
        <v>-1.0517241379310334</v>
      </c>
      <c r="AK413">
        <f t="shared" si="88"/>
        <v>0.72000000000000064</v>
      </c>
      <c r="AL413">
        <f t="shared" si="88"/>
        <v>0.54000000000000059</v>
      </c>
      <c r="AM413">
        <f t="shared" si="88"/>
        <v>2.4386363636363617</v>
      </c>
      <c r="AN413">
        <f t="shared" si="94"/>
        <v>-2.8999306230529593</v>
      </c>
      <c r="AO413">
        <f t="shared" si="95"/>
        <v>-0.34792627674370635</v>
      </c>
      <c r="AQ413">
        <f t="shared" si="96"/>
        <v>2.5339650254272241</v>
      </c>
      <c r="AR413" s="4">
        <f t="shared" si="97"/>
        <v>1.1077616656883573</v>
      </c>
      <c r="AT413" t="str">
        <f t="shared" si="98"/>
        <v>45460Shift_11</v>
      </c>
    </row>
    <row r="414" spans="1:46" x14ac:dyDescent="0.3">
      <c r="A414" s="2">
        <v>45460</v>
      </c>
      <c r="B414" t="s">
        <v>21</v>
      </c>
      <c r="C414">
        <v>8.3880000000000017</v>
      </c>
      <c r="D414">
        <v>37.857142857142847</v>
      </c>
      <c r="E414">
        <v>27.15</v>
      </c>
      <c r="F414">
        <v>55.68</v>
      </c>
      <c r="G414">
        <v>3.57</v>
      </c>
      <c r="H414">
        <v>3.5316666666666672</v>
      </c>
      <c r="I414">
        <v>144</v>
      </c>
      <c r="J414">
        <v>9.4656344337442277</v>
      </c>
      <c r="K414">
        <v>4.4322181747987839E-3</v>
      </c>
      <c r="L414">
        <v>4.1953756973242357E-2</v>
      </c>
      <c r="M414">
        <v>13.27342320799927</v>
      </c>
      <c r="N414">
        <v>4.9939217795047801</v>
      </c>
      <c r="O414">
        <v>5225</v>
      </c>
      <c r="P414">
        <v>97.857448186693375</v>
      </c>
      <c r="Q414">
        <v>15942.80523364486</v>
      </c>
      <c r="R414">
        <v>5294.5986168224299</v>
      </c>
      <c r="S414">
        <v>13.24259717166456</v>
      </c>
      <c r="T414">
        <f t="shared" si="90"/>
        <v>2.7702640488797758</v>
      </c>
      <c r="U414" t="e">
        <f t="shared" si="91"/>
        <v>#N/A</v>
      </c>
      <c r="V414">
        <f t="shared" si="99"/>
        <v>3.1950422708088859</v>
      </c>
      <c r="W414">
        <f t="shared" si="100"/>
        <v>2.3763118632853759</v>
      </c>
      <c r="X414" t="e">
        <f t="shared" si="92"/>
        <v>#N/A</v>
      </c>
      <c r="Y414" t="e">
        <f t="shared" si="93"/>
        <v>#N/A</v>
      </c>
      <c r="Z414" t="e">
        <f t="shared" si="101"/>
        <v>#N/A</v>
      </c>
      <c r="AA414" t="e">
        <f t="shared" si="101"/>
        <v>#N/A</v>
      </c>
      <c r="AB414" t="e">
        <f t="shared" si="101"/>
        <v>#N/A</v>
      </c>
      <c r="AC414" t="e">
        <f t="shared" si="101"/>
        <v>#N/A</v>
      </c>
      <c r="AG414">
        <f t="shared" si="89"/>
        <v>-4.7600000000000267E-2</v>
      </c>
      <c r="AH414">
        <f t="shared" si="89"/>
        <v>0</v>
      </c>
      <c r="AI414">
        <f t="shared" si="89"/>
        <v>-0.78333333333333144</v>
      </c>
      <c r="AJ414">
        <f t="shared" si="88"/>
        <v>-1.0517241379310334</v>
      </c>
      <c r="AK414">
        <f t="shared" si="88"/>
        <v>0.72000000000000064</v>
      </c>
      <c r="AL414">
        <f t="shared" si="88"/>
        <v>0.65833333333333632</v>
      </c>
      <c r="AM414">
        <f t="shared" si="88"/>
        <v>1.8704545454545434</v>
      </c>
      <c r="AN414">
        <f t="shared" si="94"/>
        <v>-1.9047605295950156</v>
      </c>
      <c r="AO414">
        <f t="shared" si="95"/>
        <v>-0.39272405624037887</v>
      </c>
      <c r="AQ414">
        <f t="shared" si="96"/>
        <v>3.1950422708088859</v>
      </c>
      <c r="AR414" s="4">
        <f t="shared" si="97"/>
        <v>2.3454858269506653</v>
      </c>
      <c r="AT414" t="str">
        <f t="shared" si="98"/>
        <v>45460Shift_12</v>
      </c>
    </row>
    <row r="415" spans="1:46" x14ac:dyDescent="0.3">
      <c r="A415" s="2">
        <v>45460</v>
      </c>
      <c r="B415" t="s">
        <v>22</v>
      </c>
      <c r="C415">
        <v>8.3880000000000017</v>
      </c>
      <c r="D415">
        <v>37.857142857142847</v>
      </c>
      <c r="E415">
        <v>27.15</v>
      </c>
      <c r="F415">
        <v>55.68</v>
      </c>
      <c r="G415">
        <v>3.57</v>
      </c>
      <c r="H415">
        <v>3.5316666666666672</v>
      </c>
      <c r="I415">
        <v>144</v>
      </c>
      <c r="J415">
        <v>9.7718034244890539</v>
      </c>
      <c r="K415">
        <v>4.4736219564385287E-3</v>
      </c>
      <c r="L415">
        <v>4.3715354353795442E-2</v>
      </c>
      <c r="M415">
        <v>13.286563968814781</v>
      </c>
      <c r="N415">
        <v>5.8108506042397838</v>
      </c>
      <c r="O415">
        <v>5225</v>
      </c>
      <c r="P415">
        <v>102.31030907468519</v>
      </c>
      <c r="Q415">
        <v>18779.04</v>
      </c>
      <c r="R415">
        <v>7201.3822857142859</v>
      </c>
      <c r="S415">
        <v>13.25566539013562</v>
      </c>
      <c r="T415">
        <f t="shared" si="90"/>
        <v>2.7153429948028238</v>
      </c>
      <c r="U415" t="e">
        <f t="shared" si="91"/>
        <v>#N/A</v>
      </c>
      <c r="V415">
        <f t="shared" si="99"/>
        <v>3.1401574879041592</v>
      </c>
      <c r="W415">
        <f t="shared" si="100"/>
        <v>2.3214270803806487</v>
      </c>
      <c r="X415" t="e">
        <f t="shared" si="92"/>
        <v>#N/A</v>
      </c>
      <c r="Y415" t="e">
        <f t="shared" si="93"/>
        <v>#N/A</v>
      </c>
      <c r="Z415" t="e">
        <f t="shared" si="101"/>
        <v>#N/A</v>
      </c>
      <c r="AA415" t="e">
        <f t="shared" si="101"/>
        <v>#N/A</v>
      </c>
      <c r="AB415" t="e">
        <f t="shared" si="101"/>
        <v>#N/A</v>
      </c>
      <c r="AC415" t="e">
        <f t="shared" si="101"/>
        <v>#N/A</v>
      </c>
      <c r="AG415">
        <f t="shared" si="89"/>
        <v>-4.7600000000000267E-2</v>
      </c>
      <c r="AH415">
        <f t="shared" si="89"/>
        <v>0</v>
      </c>
      <c r="AI415">
        <f t="shared" si="89"/>
        <v>-0.78333333333333144</v>
      </c>
      <c r="AJ415">
        <f t="shared" si="88"/>
        <v>-1.0517241379310334</v>
      </c>
      <c r="AK415">
        <f t="shared" si="88"/>
        <v>0.72000000000000064</v>
      </c>
      <c r="AL415">
        <f t="shared" si="88"/>
        <v>0.65833333333333632</v>
      </c>
      <c r="AM415">
        <f t="shared" si="88"/>
        <v>1.8704545454545434</v>
      </c>
      <c r="AN415">
        <f t="shared" si="94"/>
        <v>-1.5896233333333334</v>
      </c>
      <c r="AO415">
        <f t="shared" si="95"/>
        <v>-0.9030057074817559</v>
      </c>
      <c r="AQ415">
        <f t="shared" si="96"/>
        <v>3.1401574879041592</v>
      </c>
      <c r="AR415" s="4">
        <f t="shared" si="97"/>
        <v>2.2905285017014885</v>
      </c>
      <c r="AT415" t="str">
        <f t="shared" si="98"/>
        <v>45460Shift_13</v>
      </c>
    </row>
    <row r="416" spans="1:46" x14ac:dyDescent="0.3">
      <c r="A416" s="2">
        <v>45460</v>
      </c>
      <c r="B416" t="s">
        <v>23</v>
      </c>
      <c r="C416">
        <v>8.4066666666666681</v>
      </c>
      <c r="D416">
        <v>37.625</v>
      </c>
      <c r="E416">
        <v>27.24285714285714</v>
      </c>
      <c r="F416">
        <v>55.68</v>
      </c>
      <c r="G416">
        <v>3.57</v>
      </c>
      <c r="H416">
        <v>3.5471428571428572</v>
      </c>
      <c r="I416">
        <v>144.66666666666671</v>
      </c>
      <c r="J416">
        <v>9.9854465260483973</v>
      </c>
      <c r="K416">
        <v>4.214822931679507E-3</v>
      </c>
      <c r="L416">
        <v>4.2086889001048247E-2</v>
      </c>
      <c r="M416">
        <v>13.31019247742732</v>
      </c>
      <c r="N416">
        <v>7.1774113136174114</v>
      </c>
      <c r="O416">
        <v>5225</v>
      </c>
      <c r="P416">
        <v>110.42156770955</v>
      </c>
      <c r="Q416">
        <v>18970.560000000001</v>
      </c>
      <c r="R416">
        <v>8142.8429999999998</v>
      </c>
      <c r="S416">
        <v>13.281390449491321</v>
      </c>
      <c r="T416">
        <f t="shared" si="90"/>
        <v>2.3885010813828371</v>
      </c>
      <c r="U416" t="e">
        <f t="shared" si="91"/>
        <v>#N/A</v>
      </c>
      <c r="V416">
        <f t="shared" si="99"/>
        <v>2.7365097233550104</v>
      </c>
      <c r="W416">
        <f t="shared" si="100"/>
        <v>2.0692944673466629</v>
      </c>
      <c r="X416" t="e">
        <f t="shared" si="92"/>
        <v>#N/A</v>
      </c>
      <c r="Y416" t="e">
        <f t="shared" si="93"/>
        <v>#N/A</v>
      </c>
      <c r="Z416" t="e">
        <f t="shared" si="101"/>
        <v>#N/A</v>
      </c>
      <c r="AA416" t="e">
        <f t="shared" si="101"/>
        <v>#N/A</v>
      </c>
      <c r="AB416" t="e">
        <f t="shared" si="101"/>
        <v>#N/A</v>
      </c>
      <c r="AC416" t="e">
        <f t="shared" si="101"/>
        <v>#N/A</v>
      </c>
      <c r="AG416">
        <f t="shared" si="89"/>
        <v>-5.1333333333333543E-2</v>
      </c>
      <c r="AH416">
        <f t="shared" si="89"/>
        <v>0</v>
      </c>
      <c r="AI416">
        <f t="shared" si="89"/>
        <v>-0.86071428571428277</v>
      </c>
      <c r="AJ416">
        <f t="shared" si="88"/>
        <v>-1.0517241379310334</v>
      </c>
      <c r="AK416">
        <f t="shared" si="88"/>
        <v>0.72000000000000064</v>
      </c>
      <c r="AL416">
        <f t="shared" si="88"/>
        <v>0.73571428571428621</v>
      </c>
      <c r="AM416">
        <f t="shared" si="88"/>
        <v>1.7189393939393809</v>
      </c>
      <c r="AN416">
        <f t="shared" si="94"/>
        <v>-1.5683433333333334</v>
      </c>
      <c r="AO416">
        <f t="shared" si="95"/>
        <v>-1.2590775434139949</v>
      </c>
      <c r="AQ416">
        <f t="shared" si="96"/>
        <v>2.7365097233550104</v>
      </c>
      <c r="AR416" s="4">
        <f t="shared" si="97"/>
        <v>2.0404924394106638</v>
      </c>
      <c r="AT416" t="str">
        <f t="shared" si="98"/>
        <v>45460Shift_14</v>
      </c>
    </row>
    <row r="417" spans="1:46" x14ac:dyDescent="0.3">
      <c r="A417" s="2">
        <v>45460</v>
      </c>
      <c r="B417" t="s">
        <v>24</v>
      </c>
      <c r="C417">
        <v>8.4066666666666681</v>
      </c>
      <c r="D417">
        <v>37.666666666666657</v>
      </c>
      <c r="E417">
        <v>27.262499999999999</v>
      </c>
      <c r="F417">
        <v>55.68</v>
      </c>
      <c r="G417">
        <v>3.57</v>
      </c>
      <c r="H417">
        <v>3.55375</v>
      </c>
      <c r="I417">
        <v>146</v>
      </c>
      <c r="J417">
        <v>10.09770291348943</v>
      </c>
      <c r="K417">
        <v>3.9804917364317091E-3</v>
      </c>
      <c r="L417">
        <v>4.0193823004087061E-2</v>
      </c>
      <c r="M417">
        <v>13.316538281210359</v>
      </c>
      <c r="N417">
        <v>7.6651889395080044</v>
      </c>
      <c r="O417">
        <v>5225</v>
      </c>
      <c r="P417">
        <v>112.4955254259522</v>
      </c>
      <c r="Q417">
        <v>18970.560000000001</v>
      </c>
      <c r="R417">
        <v>9125.9520000000011</v>
      </c>
      <c r="S417">
        <v>13.292197069397959</v>
      </c>
      <c r="T417">
        <f t="shared" si="90"/>
        <v>2.1406754293108059</v>
      </c>
      <c r="U417" t="e">
        <f t="shared" si="91"/>
        <v>#N/A</v>
      </c>
      <c r="V417">
        <f t="shared" si="99"/>
        <v>2.3349385117060337</v>
      </c>
      <c r="W417">
        <f t="shared" si="100"/>
        <v>1.9707535587279785</v>
      </c>
      <c r="X417" t="e">
        <f t="shared" si="92"/>
        <v>#N/A</v>
      </c>
      <c r="Y417" t="e">
        <f t="shared" si="93"/>
        <v>#N/A</v>
      </c>
      <c r="Z417" t="e">
        <f t="shared" si="101"/>
        <v>#N/A</v>
      </c>
      <c r="AA417" t="e">
        <f t="shared" si="101"/>
        <v>#N/A</v>
      </c>
      <c r="AB417" t="e">
        <f t="shared" si="101"/>
        <v>#N/A</v>
      </c>
      <c r="AC417" t="e">
        <f t="shared" si="101"/>
        <v>#N/A</v>
      </c>
      <c r="AG417">
        <f t="shared" si="89"/>
        <v>-5.1333333333333543E-2</v>
      </c>
      <c r="AH417">
        <f t="shared" si="89"/>
        <v>0</v>
      </c>
      <c r="AI417">
        <f t="shared" si="89"/>
        <v>-0.87708333333333199</v>
      </c>
      <c r="AJ417">
        <f t="shared" si="88"/>
        <v>-1.0517241379310334</v>
      </c>
      <c r="AK417">
        <f t="shared" si="88"/>
        <v>0.72000000000000064</v>
      </c>
      <c r="AL417">
        <f t="shared" si="88"/>
        <v>0.76875000000000027</v>
      </c>
      <c r="AM417">
        <f t="shared" si="88"/>
        <v>1.4159090909090886</v>
      </c>
      <c r="AN417">
        <f t="shared" si="94"/>
        <v>-1.5683433333333334</v>
      </c>
      <c r="AO417">
        <f t="shared" si="95"/>
        <v>-1.4461715224823823</v>
      </c>
      <c r="AQ417">
        <f t="shared" si="96"/>
        <v>2.3349385117060337</v>
      </c>
      <c r="AR417" s="4">
        <f t="shared" si="97"/>
        <v>1.9464123469155783</v>
      </c>
      <c r="AT417" t="str">
        <f t="shared" si="98"/>
        <v>45460Shift_15</v>
      </c>
    </row>
    <row r="418" spans="1:46" x14ac:dyDescent="0.3">
      <c r="A418" s="2">
        <v>45460</v>
      </c>
      <c r="B418" t="s">
        <v>25</v>
      </c>
      <c r="C418">
        <v>8.6319999999999997</v>
      </c>
      <c r="D418">
        <v>37.555555555555557</v>
      </c>
      <c r="E418">
        <v>28.455555555555559</v>
      </c>
      <c r="F418">
        <v>55.68</v>
      </c>
      <c r="G418">
        <v>3.57</v>
      </c>
      <c r="H418">
        <v>3.65</v>
      </c>
      <c r="I418">
        <v>148.55555555555549</v>
      </c>
      <c r="J418">
        <v>10.722113125197151</v>
      </c>
      <c r="K418">
        <v>4.3952338706090867E-3</v>
      </c>
      <c r="L418">
        <v>4.7126194772368762E-2</v>
      </c>
      <c r="M418">
        <v>13.339704242317641</v>
      </c>
      <c r="N418">
        <v>8.9834029185123114</v>
      </c>
      <c r="O418">
        <v>5225.0000000000009</v>
      </c>
      <c r="P418">
        <v>120.476765188058</v>
      </c>
      <c r="Q418">
        <v>22248.337142857141</v>
      </c>
      <c r="R418">
        <v>16782.65353061225</v>
      </c>
      <c r="S418">
        <v>13.332886236770831</v>
      </c>
      <c r="T418">
        <f t="shared" si="90"/>
        <v>1.1581298663626263</v>
      </c>
      <c r="U418" t="e">
        <f t="shared" si="91"/>
        <v>#N/A</v>
      </c>
      <c r="V418">
        <f t="shared" si="99"/>
        <v>1.0532273052210255</v>
      </c>
      <c r="W418">
        <f t="shared" si="100"/>
        <v>1.2698504330510352</v>
      </c>
      <c r="X418" t="e">
        <f t="shared" si="92"/>
        <v>#N/A</v>
      </c>
      <c r="Y418" t="e">
        <f t="shared" si="93"/>
        <v>#N/A</v>
      </c>
      <c r="Z418" t="e">
        <f t="shared" si="101"/>
        <v>#N/A</v>
      </c>
      <c r="AA418" t="e">
        <f t="shared" si="101"/>
        <v>#N/A</v>
      </c>
      <c r="AB418" t="e">
        <f t="shared" si="101"/>
        <v>#N/A</v>
      </c>
      <c r="AC418" t="e">
        <f t="shared" si="101"/>
        <v>#N/A</v>
      </c>
      <c r="AG418">
        <f t="shared" si="89"/>
        <v>-9.6399999999999875E-2</v>
      </c>
      <c r="AH418">
        <f t="shared" si="89"/>
        <v>0</v>
      </c>
      <c r="AI418">
        <f t="shared" si="89"/>
        <v>-1.8712962962962985</v>
      </c>
      <c r="AJ418">
        <f t="shared" si="88"/>
        <v>-1.0517241379310334</v>
      </c>
      <c r="AK418">
        <f t="shared" si="88"/>
        <v>0.72000000000000064</v>
      </c>
      <c r="AL418">
        <f t="shared" si="88"/>
        <v>1.25</v>
      </c>
      <c r="AM418">
        <f t="shared" si="88"/>
        <v>0.83510101010102367</v>
      </c>
      <c r="AN418">
        <f t="shared" si="94"/>
        <v>-1.2041458730158734</v>
      </c>
      <c r="AO418">
        <f t="shared" si="95"/>
        <v>-2.4868552086619173</v>
      </c>
      <c r="AQ418">
        <f t="shared" si="96"/>
        <v>1.0532273052210255</v>
      </c>
      <c r="AR418" s="4">
        <f t="shared" si="97"/>
        <v>1.2630324275042268</v>
      </c>
      <c r="AT418" t="str">
        <f t="shared" si="98"/>
        <v>45460Shift_21</v>
      </c>
    </row>
    <row r="419" spans="1:46" x14ac:dyDescent="0.3">
      <c r="A419" s="2">
        <v>45460</v>
      </c>
      <c r="B419" t="s">
        <v>26</v>
      </c>
      <c r="C419">
        <v>8.7016666666666662</v>
      </c>
      <c r="D419">
        <v>37.333333333333343</v>
      </c>
      <c r="E419">
        <v>28.422222222222221</v>
      </c>
      <c r="F419">
        <v>55.68</v>
      </c>
      <c r="G419">
        <v>4.17</v>
      </c>
      <c r="H419">
        <v>3.661111111111111</v>
      </c>
      <c r="I419">
        <v>148</v>
      </c>
      <c r="J419">
        <v>10.24860879201499</v>
      </c>
      <c r="K419">
        <v>3.3851699388532078E-3</v>
      </c>
      <c r="L419">
        <v>3.4693282397795823E-2</v>
      </c>
      <c r="M419">
        <v>13.322495336565639</v>
      </c>
      <c r="N419">
        <v>2.2312752052299691</v>
      </c>
      <c r="O419">
        <v>5225</v>
      </c>
      <c r="P419">
        <v>120.32134378798359</v>
      </c>
      <c r="Q419">
        <v>17071.68560747664</v>
      </c>
      <c r="R419">
        <v>16613.507354758731</v>
      </c>
      <c r="S419">
        <v>13.316815686076749</v>
      </c>
      <c r="T419">
        <f t="shared" si="90"/>
        <v>-0.32326457574690431</v>
      </c>
      <c r="U419" t="e">
        <f t="shared" si="91"/>
        <v>#N/A</v>
      </c>
      <c r="V419">
        <f t="shared" si="99"/>
        <v>-0.36560500128615891</v>
      </c>
      <c r="W419">
        <f t="shared" si="100"/>
        <v>-0.27524449971875964</v>
      </c>
      <c r="X419" t="e">
        <f t="shared" si="92"/>
        <v>#N/A</v>
      </c>
      <c r="Y419" t="e">
        <f t="shared" si="93"/>
        <v>#N/A</v>
      </c>
      <c r="Z419" t="e">
        <f t="shared" si="101"/>
        <v>#N/A</v>
      </c>
      <c r="AA419" t="e">
        <f t="shared" si="101"/>
        <v>#N/A</v>
      </c>
      <c r="AB419" t="e">
        <f t="shared" si="101"/>
        <v>#N/A</v>
      </c>
      <c r="AC419" t="e">
        <f t="shared" si="101"/>
        <v>#N/A</v>
      </c>
      <c r="AG419">
        <f t="shared" si="89"/>
        <v>-0.11033333333333317</v>
      </c>
      <c r="AH419">
        <f t="shared" si="89"/>
        <v>0</v>
      </c>
      <c r="AI419">
        <f t="shared" si="89"/>
        <v>-1.8435185185185163</v>
      </c>
      <c r="AJ419">
        <f t="shared" si="88"/>
        <v>-1.0517241379310334</v>
      </c>
      <c r="AK419">
        <f t="shared" si="88"/>
        <v>-1.0799999999999994</v>
      </c>
      <c r="AL419">
        <f t="shared" si="88"/>
        <v>1.3055555555555554</v>
      </c>
      <c r="AM419">
        <f t="shared" si="88"/>
        <v>0.96136363636363409</v>
      </c>
      <c r="AN419">
        <f t="shared" si="94"/>
        <v>-1.7793293769470402</v>
      </c>
      <c r="AO419">
        <f t="shared" si="95"/>
        <v>-1.6976813200249818</v>
      </c>
      <c r="AQ419">
        <f t="shared" si="96"/>
        <v>-0.36560500128615891</v>
      </c>
      <c r="AR419" s="4">
        <f t="shared" si="97"/>
        <v>-0.28092415020764971</v>
      </c>
      <c r="AT419" t="str">
        <f t="shared" si="98"/>
        <v>45460Shift_22</v>
      </c>
    </row>
    <row r="420" spans="1:46" x14ac:dyDescent="0.3">
      <c r="A420" s="2">
        <v>45460</v>
      </c>
      <c r="B420" t="s">
        <v>27</v>
      </c>
      <c r="C420">
        <v>8.782</v>
      </c>
      <c r="D420">
        <v>36.777777777777779</v>
      </c>
      <c r="E420">
        <v>28.788888888888891</v>
      </c>
      <c r="F420">
        <v>55.68</v>
      </c>
      <c r="G420">
        <v>4.17</v>
      </c>
      <c r="H420">
        <v>3.637777777777778</v>
      </c>
      <c r="I420">
        <v>146.88888888888891</v>
      </c>
      <c r="J420">
        <v>10.313480001563979</v>
      </c>
      <c r="K420">
        <v>2.4860490478423318E-3</v>
      </c>
      <c r="L420">
        <v>2.563981713782907E-2</v>
      </c>
      <c r="M420">
        <v>13.324863246356539</v>
      </c>
      <c r="N420">
        <v>3.1603689391482179</v>
      </c>
      <c r="O420">
        <v>5225</v>
      </c>
      <c r="P420">
        <v>120.34272983998559</v>
      </c>
      <c r="Q420">
        <v>13022.505354590439</v>
      </c>
      <c r="R420">
        <v>16158.334383177569</v>
      </c>
      <c r="S420">
        <v>13.317207106527761</v>
      </c>
      <c r="T420">
        <f t="shared" si="90"/>
        <v>-1.2222836375932995</v>
      </c>
      <c r="U420" t="e">
        <f t="shared" si="91"/>
        <v>#N/A</v>
      </c>
      <c r="V420">
        <f t="shared" si="99"/>
        <v>-1.1373731921999866</v>
      </c>
      <c r="W420">
        <f t="shared" si="100"/>
        <v>-1.299537943157834</v>
      </c>
      <c r="X420" t="e">
        <f t="shared" si="92"/>
        <v>#N/A</v>
      </c>
      <c r="Y420" t="e">
        <f t="shared" si="93"/>
        <v>#N/A</v>
      </c>
      <c r="Z420" t="e">
        <f t="shared" si="101"/>
        <v>#N/A</v>
      </c>
      <c r="AA420" t="e">
        <f t="shared" si="101"/>
        <v>#N/A</v>
      </c>
      <c r="AB420" t="e">
        <f t="shared" si="101"/>
        <v>#N/A</v>
      </c>
      <c r="AC420" t="e">
        <f t="shared" si="101"/>
        <v>#N/A</v>
      </c>
      <c r="AG420">
        <f t="shared" si="89"/>
        <v>-0.12639999999999993</v>
      </c>
      <c r="AH420">
        <f t="shared" si="89"/>
        <v>0</v>
      </c>
      <c r="AI420">
        <f t="shared" si="89"/>
        <v>-2.1490740740740755</v>
      </c>
      <c r="AJ420">
        <f t="shared" si="88"/>
        <v>-1.0517241379310334</v>
      </c>
      <c r="AK420">
        <f t="shared" si="88"/>
        <v>-1.0799999999999994</v>
      </c>
      <c r="AL420">
        <f t="shared" si="88"/>
        <v>1.1888888888888904</v>
      </c>
      <c r="AM420">
        <f t="shared" si="88"/>
        <v>1.2138888888888808</v>
      </c>
      <c r="AN420">
        <f t="shared" si="94"/>
        <v>-2.229238293934396</v>
      </c>
      <c r="AO420">
        <f t="shared" si="95"/>
        <v>-1.8058000026066316</v>
      </c>
      <c r="AQ420">
        <f t="shared" si="96"/>
        <v>-1.1373731921999866</v>
      </c>
      <c r="AR420" s="4">
        <f t="shared" si="97"/>
        <v>-1.3071940829866127</v>
      </c>
      <c r="AT420" t="str">
        <f t="shared" si="98"/>
        <v>45460Shift_23</v>
      </c>
    </row>
    <row r="421" spans="1:46" x14ac:dyDescent="0.3">
      <c r="A421" s="2">
        <v>45461</v>
      </c>
      <c r="B421" t="s">
        <v>28</v>
      </c>
      <c r="C421">
        <v>8.782</v>
      </c>
      <c r="D421">
        <v>36.777777777777779</v>
      </c>
      <c r="E421">
        <v>28.788888888888891</v>
      </c>
      <c r="F421">
        <v>55.68</v>
      </c>
      <c r="G421">
        <v>4.17</v>
      </c>
      <c r="H421">
        <v>3.637777777777778</v>
      </c>
      <c r="I421">
        <v>146.88888888888891</v>
      </c>
      <c r="J421">
        <v>11.90108203436645</v>
      </c>
      <c r="K421">
        <v>4.96965325417711E-3</v>
      </c>
      <c r="L421">
        <v>5.9144251060317947E-2</v>
      </c>
      <c r="M421">
        <v>13.32643284822646</v>
      </c>
      <c r="N421">
        <v>3.7762182294919828</v>
      </c>
      <c r="O421">
        <v>5225</v>
      </c>
      <c r="P421">
        <v>120.35690560549671</v>
      </c>
      <c r="Q421">
        <v>29815.672941176472</v>
      </c>
      <c r="R421">
        <v>14251.55071428572</v>
      </c>
      <c r="S421">
        <v>13.318774224208269</v>
      </c>
      <c r="T421">
        <f t="shared" si="90"/>
        <v>-2.1279300674609889</v>
      </c>
      <c r="U421" t="e">
        <f t="shared" si="91"/>
        <v>#N/A</v>
      </c>
      <c r="V421">
        <f t="shared" si="99"/>
        <v>-2.0430183799729695</v>
      </c>
      <c r="W421">
        <f t="shared" si="100"/>
        <v>-2.2051831309308172</v>
      </c>
      <c r="X421" t="e">
        <f t="shared" si="92"/>
        <v>#N/A</v>
      </c>
      <c r="Y421" t="e">
        <f t="shared" si="93"/>
        <v>#N/A</v>
      </c>
      <c r="Z421" t="e">
        <f t="shared" si="101"/>
        <v>#N/A</v>
      </c>
      <c r="AA421" t="e">
        <f t="shared" si="101"/>
        <v>#N/A</v>
      </c>
      <c r="AB421" t="e">
        <f t="shared" si="101"/>
        <v>#N/A</v>
      </c>
      <c r="AC421" t="e">
        <f t="shared" si="101"/>
        <v>#N/A</v>
      </c>
      <c r="AG421">
        <f t="shared" si="89"/>
        <v>-0.12639999999999993</v>
      </c>
      <c r="AH421">
        <f t="shared" si="89"/>
        <v>0</v>
      </c>
      <c r="AI421">
        <f t="shared" si="89"/>
        <v>-2.1490740740740755</v>
      </c>
      <c r="AJ421">
        <f t="shared" si="88"/>
        <v>-1.0517241379310334</v>
      </c>
      <c r="AK421">
        <f t="shared" si="88"/>
        <v>-1.0799999999999994</v>
      </c>
      <c r="AL421">
        <f t="shared" si="88"/>
        <v>1.1888888888888904</v>
      </c>
      <c r="AM421">
        <f t="shared" si="88"/>
        <v>1.2138888888888808</v>
      </c>
      <c r="AN421">
        <f t="shared" si="94"/>
        <v>-0.36333078431372551</v>
      </c>
      <c r="AO421">
        <f t="shared" si="95"/>
        <v>-4.451803390610749</v>
      </c>
      <c r="AQ421">
        <f t="shared" si="96"/>
        <v>-2.0430183799729695</v>
      </c>
      <c r="AR421" s="4">
        <f t="shared" si="97"/>
        <v>-2.2128417549490083</v>
      </c>
      <c r="AT421" t="str">
        <f t="shared" si="98"/>
        <v>45461Shift_00</v>
      </c>
    </row>
    <row r="422" spans="1:46" x14ac:dyDescent="0.3">
      <c r="A422" s="2">
        <v>45461</v>
      </c>
      <c r="B422" t="s">
        <v>29</v>
      </c>
      <c r="C422">
        <v>8.8524999999999991</v>
      </c>
      <c r="D422">
        <v>37</v>
      </c>
      <c r="E422">
        <v>28.82</v>
      </c>
      <c r="F422">
        <v>55.68</v>
      </c>
      <c r="G422">
        <v>4.17</v>
      </c>
      <c r="H422">
        <v>3.635555555555555</v>
      </c>
      <c r="I422">
        <v>145.7777777777778</v>
      </c>
      <c r="J422">
        <v>12.06996127305109</v>
      </c>
      <c r="K422">
        <v>5.5568716872596013E-3</v>
      </c>
      <c r="L422">
        <v>6.7071226064537443E-2</v>
      </c>
      <c r="M422">
        <v>13.32742828956097</v>
      </c>
      <c r="N422">
        <v>4.1667966155257892</v>
      </c>
      <c r="O422">
        <v>5225</v>
      </c>
      <c r="P422">
        <v>120.365896008494</v>
      </c>
      <c r="Q422">
        <v>32895.72</v>
      </c>
      <c r="R422">
        <v>13310.09</v>
      </c>
      <c r="S422">
        <v>13.319649716039221</v>
      </c>
      <c r="T422">
        <f t="shared" si="90"/>
        <v>-2.0538710060990608</v>
      </c>
      <c r="U422" t="e">
        <f t="shared" si="91"/>
        <v>#N/A</v>
      </c>
      <c r="V422">
        <f t="shared" si="99"/>
        <v>-1.8426367175966361</v>
      </c>
      <c r="W422">
        <f t="shared" si="100"/>
        <v>-2.2573267210797368</v>
      </c>
      <c r="X422" t="e">
        <f t="shared" si="92"/>
        <v>#N/A</v>
      </c>
      <c r="Y422" t="e">
        <f t="shared" si="93"/>
        <v>#N/A</v>
      </c>
      <c r="Z422" t="e">
        <f t="shared" si="101"/>
        <v>#N/A</v>
      </c>
      <c r="AA422" t="e">
        <f t="shared" si="101"/>
        <v>#N/A</v>
      </c>
      <c r="AB422" t="e">
        <f t="shared" si="101"/>
        <v>#N/A</v>
      </c>
      <c r="AC422" t="e">
        <f t="shared" si="101"/>
        <v>#N/A</v>
      </c>
      <c r="AG422">
        <f t="shared" si="89"/>
        <v>-0.14049999999999976</v>
      </c>
      <c r="AH422">
        <f t="shared" si="89"/>
        <v>0</v>
      </c>
      <c r="AI422">
        <f t="shared" si="89"/>
        <v>-2.1749999999999998</v>
      </c>
      <c r="AJ422">
        <f t="shared" si="88"/>
        <v>-1.0517241379310334</v>
      </c>
      <c r="AK422">
        <f t="shared" si="88"/>
        <v>-1.0799999999999994</v>
      </c>
      <c r="AL422">
        <f t="shared" si="88"/>
        <v>1.1777777777777756</v>
      </c>
      <c r="AM422">
        <f t="shared" si="88"/>
        <v>1.4664141414141341</v>
      </c>
      <c r="AN422">
        <f t="shared" si="94"/>
        <v>-2.1103333333333366E-2</v>
      </c>
      <c r="AO422">
        <f t="shared" si="95"/>
        <v>-4.7332687884184832</v>
      </c>
      <c r="AQ422">
        <f t="shared" si="96"/>
        <v>-1.8426367175966361</v>
      </c>
      <c r="AR422" s="4">
        <f t="shared" si="97"/>
        <v>-2.265105294601486</v>
      </c>
      <c r="AT422" t="str">
        <f t="shared" si="98"/>
        <v>45461Shift_01</v>
      </c>
    </row>
    <row r="423" spans="1:46" x14ac:dyDescent="0.3">
      <c r="A423" s="2">
        <v>45461</v>
      </c>
      <c r="B423" t="s">
        <v>30</v>
      </c>
      <c r="C423">
        <v>8.8524999999999991</v>
      </c>
      <c r="D423">
        <v>36.875</v>
      </c>
      <c r="E423">
        <v>28.997499999999999</v>
      </c>
      <c r="F423">
        <v>55.68</v>
      </c>
      <c r="G423">
        <v>4.17</v>
      </c>
      <c r="H423">
        <v>3.64</v>
      </c>
      <c r="I423">
        <v>144.75</v>
      </c>
      <c r="J423">
        <v>12.12211355681632</v>
      </c>
      <c r="K423">
        <v>5.741655325405391E-3</v>
      </c>
      <c r="L423">
        <v>6.9600997858663319E-2</v>
      </c>
      <c r="M423">
        <v>13.326356480123589</v>
      </c>
      <c r="N423">
        <v>3.7462620408378902</v>
      </c>
      <c r="O423">
        <v>5225</v>
      </c>
      <c r="P423">
        <v>120.3562160823675</v>
      </c>
      <c r="Q423">
        <v>35026.062400000003</v>
      </c>
      <c r="R423">
        <v>13656.821</v>
      </c>
      <c r="S423">
        <v>13.31846996272119</v>
      </c>
      <c r="T423">
        <f t="shared" si="90"/>
        <v>-1.8909986644592123</v>
      </c>
      <c r="U423" t="e">
        <f t="shared" si="91"/>
        <v>#N/A</v>
      </c>
      <c r="V423">
        <f t="shared" si="99"/>
        <v>-1.5629174747235304</v>
      </c>
      <c r="W423">
        <f t="shared" si="100"/>
        <v>-2.211193336792495</v>
      </c>
      <c r="X423" t="e">
        <f t="shared" si="92"/>
        <v>#N/A</v>
      </c>
      <c r="Y423" t="e">
        <f t="shared" si="93"/>
        <v>#N/A</v>
      </c>
      <c r="Z423" t="e">
        <f t="shared" si="101"/>
        <v>#N/A</v>
      </c>
      <c r="AA423" t="e">
        <f t="shared" si="101"/>
        <v>#N/A</v>
      </c>
      <c r="AB423" t="e">
        <f t="shared" si="101"/>
        <v>#N/A</v>
      </c>
      <c r="AC423" t="e">
        <f t="shared" si="101"/>
        <v>#N/A</v>
      </c>
      <c r="AG423">
        <f t="shared" si="89"/>
        <v>-0.14049999999999976</v>
      </c>
      <c r="AH423">
        <f t="shared" si="89"/>
        <v>0</v>
      </c>
      <c r="AI423">
        <f t="shared" si="89"/>
        <v>-2.3229166666666647</v>
      </c>
      <c r="AJ423">
        <f t="shared" si="88"/>
        <v>-1.0517241379310334</v>
      </c>
      <c r="AK423">
        <f t="shared" si="88"/>
        <v>-1.0799999999999994</v>
      </c>
      <c r="AL423">
        <f t="shared" si="88"/>
        <v>1.2000000000000011</v>
      </c>
      <c r="AM423">
        <f t="shared" si="88"/>
        <v>1.6999999999999977</v>
      </c>
      <c r="AN423">
        <f t="shared" si="94"/>
        <v>0.21560137777777791</v>
      </c>
      <c r="AO423">
        <f t="shared" si="95"/>
        <v>-4.8201892613605324</v>
      </c>
      <c r="AQ423">
        <f t="shared" si="96"/>
        <v>-1.5629174747235304</v>
      </c>
      <c r="AR423" s="4">
        <f t="shared" si="97"/>
        <v>-2.2190798541948942</v>
      </c>
      <c r="AT423" t="str">
        <f t="shared" si="98"/>
        <v>45461Shift_02</v>
      </c>
    </row>
    <row r="424" spans="1:46" x14ac:dyDescent="0.3">
      <c r="A424" s="2">
        <v>45461</v>
      </c>
      <c r="B424" t="s">
        <v>31</v>
      </c>
      <c r="C424">
        <v>8.8524999999999991</v>
      </c>
      <c r="D424">
        <v>36.875</v>
      </c>
      <c r="E424">
        <v>28.997499999999999</v>
      </c>
      <c r="F424">
        <v>55.68</v>
      </c>
      <c r="G424">
        <v>4.17</v>
      </c>
      <c r="H424">
        <v>3.64</v>
      </c>
      <c r="I424">
        <v>144.75</v>
      </c>
      <c r="J424">
        <v>12.12211355681632</v>
      </c>
      <c r="K424">
        <v>5.741655325405391E-3</v>
      </c>
      <c r="L424">
        <v>6.9600997858663319E-2</v>
      </c>
      <c r="M424">
        <v>13.326356480123589</v>
      </c>
      <c r="N424">
        <v>3.7462620408378902</v>
      </c>
      <c r="O424">
        <v>5225</v>
      </c>
      <c r="P424">
        <v>120.3562160823675</v>
      </c>
      <c r="Q424">
        <v>35026.062400000003</v>
      </c>
      <c r="R424">
        <v>13656.821</v>
      </c>
      <c r="S424">
        <v>13.31846996272119</v>
      </c>
      <c r="T424">
        <f t="shared" si="90"/>
        <v>-1.8909986644592123</v>
      </c>
      <c r="U424" t="e">
        <f t="shared" si="91"/>
        <v>#N/A</v>
      </c>
      <c r="V424">
        <f t="shared" si="99"/>
        <v>-1.5629174747235304</v>
      </c>
      <c r="W424">
        <f t="shared" si="100"/>
        <v>-2.211193336792495</v>
      </c>
      <c r="X424" t="e">
        <f t="shared" si="92"/>
        <v>#N/A</v>
      </c>
      <c r="Y424" t="e">
        <f t="shared" si="93"/>
        <v>#N/A</v>
      </c>
      <c r="Z424" t="e">
        <f t="shared" si="101"/>
        <v>#N/A</v>
      </c>
      <c r="AA424" t="e">
        <f t="shared" si="101"/>
        <v>#N/A</v>
      </c>
      <c r="AB424" t="e">
        <f t="shared" si="101"/>
        <v>#N/A</v>
      </c>
      <c r="AC424" t="e">
        <f t="shared" si="101"/>
        <v>#N/A</v>
      </c>
      <c r="AG424">
        <f t="shared" si="89"/>
        <v>-0.14049999999999976</v>
      </c>
      <c r="AH424">
        <f t="shared" si="89"/>
        <v>0</v>
      </c>
      <c r="AI424">
        <f t="shared" si="89"/>
        <v>-2.3229166666666647</v>
      </c>
      <c r="AJ424">
        <f t="shared" si="88"/>
        <v>-1.0517241379310334</v>
      </c>
      <c r="AK424">
        <f t="shared" si="88"/>
        <v>-1.0799999999999994</v>
      </c>
      <c r="AL424">
        <f t="shared" si="88"/>
        <v>1.2000000000000011</v>
      </c>
      <c r="AM424">
        <f t="shared" si="88"/>
        <v>1.6999999999999977</v>
      </c>
      <c r="AN424">
        <f t="shared" si="94"/>
        <v>0.21560137777777791</v>
      </c>
      <c r="AO424">
        <f t="shared" si="95"/>
        <v>-4.8201892613605324</v>
      </c>
      <c r="AQ424">
        <f t="shared" si="96"/>
        <v>-1.5629174747235304</v>
      </c>
      <c r="AR424" s="4">
        <f t="shared" si="97"/>
        <v>-2.2190798541948942</v>
      </c>
      <c r="AT424" t="str">
        <f t="shared" si="98"/>
        <v>45461Shift_03</v>
      </c>
    </row>
    <row r="425" spans="1:46" x14ac:dyDescent="0.3">
      <c r="A425" s="2">
        <v>45461</v>
      </c>
      <c r="B425" t="s">
        <v>32</v>
      </c>
      <c r="C425">
        <v>8.8524999999999991</v>
      </c>
      <c r="D425">
        <v>36.875</v>
      </c>
      <c r="E425">
        <v>28.997499999999999</v>
      </c>
      <c r="F425">
        <v>55.68</v>
      </c>
      <c r="G425">
        <v>4.17</v>
      </c>
      <c r="H425">
        <v>3.64</v>
      </c>
      <c r="I425">
        <v>144.75</v>
      </c>
      <c r="J425">
        <v>12.12211355681632</v>
      </c>
      <c r="K425">
        <v>5.741655325405391E-3</v>
      </c>
      <c r="L425">
        <v>6.9600997858663319E-2</v>
      </c>
      <c r="M425">
        <v>13.326356480123589</v>
      </c>
      <c r="N425">
        <v>3.7462620408378902</v>
      </c>
      <c r="O425">
        <v>5225</v>
      </c>
      <c r="P425">
        <v>120.3562160823675</v>
      </c>
      <c r="Q425">
        <v>35026.062400000003</v>
      </c>
      <c r="R425">
        <v>13656.821</v>
      </c>
      <c r="S425">
        <v>13.31846996272119</v>
      </c>
      <c r="T425">
        <f t="shared" si="90"/>
        <v>-1.8909986644592123</v>
      </c>
      <c r="U425" t="e">
        <f t="shared" si="91"/>
        <v>#N/A</v>
      </c>
      <c r="V425">
        <f t="shared" si="99"/>
        <v>-1.5629174747235304</v>
      </c>
      <c r="W425">
        <f t="shared" si="100"/>
        <v>-2.211193336792495</v>
      </c>
      <c r="X425" t="e">
        <f t="shared" si="92"/>
        <v>#N/A</v>
      </c>
      <c r="Y425" t="e">
        <f t="shared" si="93"/>
        <v>#N/A</v>
      </c>
      <c r="Z425" t="e">
        <f t="shared" si="101"/>
        <v>#N/A</v>
      </c>
      <c r="AA425" t="e">
        <f t="shared" si="101"/>
        <v>#N/A</v>
      </c>
      <c r="AB425" t="e">
        <f t="shared" si="101"/>
        <v>#N/A</v>
      </c>
      <c r="AC425" t="e">
        <f t="shared" si="101"/>
        <v>#N/A</v>
      </c>
      <c r="AG425">
        <f t="shared" si="89"/>
        <v>-0.14049999999999976</v>
      </c>
      <c r="AH425">
        <f t="shared" si="89"/>
        <v>0</v>
      </c>
      <c r="AI425">
        <f t="shared" si="89"/>
        <v>-2.3229166666666647</v>
      </c>
      <c r="AJ425">
        <f t="shared" si="88"/>
        <v>-1.0517241379310334</v>
      </c>
      <c r="AK425">
        <f t="shared" si="88"/>
        <v>-1.0799999999999994</v>
      </c>
      <c r="AL425">
        <f t="shared" si="88"/>
        <v>1.2000000000000011</v>
      </c>
      <c r="AM425">
        <f t="shared" si="88"/>
        <v>1.6999999999999977</v>
      </c>
      <c r="AN425">
        <f t="shared" si="94"/>
        <v>0.21560137777777791</v>
      </c>
      <c r="AO425">
        <f t="shared" si="95"/>
        <v>-4.8201892613605324</v>
      </c>
      <c r="AQ425">
        <f t="shared" si="96"/>
        <v>-1.5629174747235304</v>
      </c>
      <c r="AR425" s="4">
        <f t="shared" si="97"/>
        <v>-2.2190798541948942</v>
      </c>
      <c r="AT425" t="str">
        <f t="shared" si="98"/>
        <v>45461Shift_04</v>
      </c>
    </row>
    <row r="426" spans="1:46" x14ac:dyDescent="0.3">
      <c r="A426" s="2">
        <v>45461</v>
      </c>
      <c r="B426" t="s">
        <v>19</v>
      </c>
      <c r="C426">
        <v>8.9250000000000007</v>
      </c>
      <c r="D426">
        <v>37.799999999999997</v>
      </c>
      <c r="E426">
        <v>27.585999999999999</v>
      </c>
      <c r="F426">
        <v>55.68</v>
      </c>
      <c r="G426">
        <v>4.17</v>
      </c>
      <c r="H426">
        <v>3.6720000000000002</v>
      </c>
      <c r="I426">
        <v>143.6</v>
      </c>
      <c r="J426">
        <v>13.516823085682599</v>
      </c>
      <c r="K426">
        <v>8.0603177504530756E-3</v>
      </c>
      <c r="L426">
        <v>0.1089498890472614</v>
      </c>
      <c r="M426">
        <v>13.338373607240211</v>
      </c>
      <c r="N426">
        <v>8.4613567980334636</v>
      </c>
      <c r="O426">
        <v>5225</v>
      </c>
      <c r="P426">
        <v>120.46474904769271</v>
      </c>
      <c r="Q426">
        <v>31380.129066666668</v>
      </c>
      <c r="R426">
        <v>5226.8851587301588</v>
      </c>
      <c r="S426">
        <v>13.33034945846723</v>
      </c>
      <c r="T426">
        <f t="shared" si="90"/>
        <v>-3.7182338427448878</v>
      </c>
      <c r="U426" t="e">
        <f t="shared" si="91"/>
        <v>#N/A</v>
      </c>
      <c r="V426">
        <f t="shared" si="99"/>
        <v>-3.2594020191420969</v>
      </c>
      <c r="W426">
        <f t="shared" si="100"/>
        <v>-4.1690415175746987</v>
      </c>
      <c r="X426" t="e">
        <f t="shared" si="92"/>
        <v>#N/A</v>
      </c>
      <c r="Y426" t="e">
        <f t="shared" si="93"/>
        <v>#N/A</v>
      </c>
      <c r="Z426" t="e">
        <f t="shared" si="101"/>
        <v>#N/A</v>
      </c>
      <c r="AA426" t="e">
        <f t="shared" si="101"/>
        <v>#N/A</v>
      </c>
      <c r="AB426" t="e">
        <f t="shared" si="101"/>
        <v>#N/A</v>
      </c>
      <c r="AC426" t="e">
        <f t="shared" si="101"/>
        <v>#N/A</v>
      </c>
      <c r="AG426">
        <f t="shared" si="89"/>
        <v>-0.15500000000000008</v>
      </c>
      <c r="AH426">
        <f t="shared" si="89"/>
        <v>0</v>
      </c>
      <c r="AI426">
        <f t="shared" si="89"/>
        <v>-1.1466666666666647</v>
      </c>
      <c r="AJ426">
        <f t="shared" si="88"/>
        <v>-1.0517241379310334</v>
      </c>
      <c r="AK426">
        <f t="shared" si="88"/>
        <v>-1.0799999999999994</v>
      </c>
      <c r="AL426">
        <f t="shared" si="88"/>
        <v>1.3600000000000012</v>
      </c>
      <c r="AM426">
        <f t="shared" si="88"/>
        <v>1.9613636363636353</v>
      </c>
      <c r="AN426">
        <f t="shared" si="94"/>
        <v>-0.18950232592592592</v>
      </c>
      <c r="AO426">
        <f t="shared" si="95"/>
        <v>-7.144705142804332</v>
      </c>
      <c r="AQ426">
        <f t="shared" si="96"/>
        <v>-3.2594020191420969</v>
      </c>
      <c r="AR426" s="4">
        <f t="shared" si="97"/>
        <v>-4.1770656663476791</v>
      </c>
      <c r="AT426" t="str">
        <f t="shared" si="98"/>
        <v>45461Shift_10</v>
      </c>
    </row>
    <row r="427" spans="1:46" x14ac:dyDescent="0.3">
      <c r="A427" s="2">
        <v>45461</v>
      </c>
      <c r="B427" t="s">
        <v>20</v>
      </c>
      <c r="C427">
        <v>8.8000000000000007</v>
      </c>
      <c r="D427">
        <v>38</v>
      </c>
      <c r="E427">
        <v>27.6325</v>
      </c>
      <c r="F427">
        <v>55.68</v>
      </c>
      <c r="G427">
        <v>4.17</v>
      </c>
      <c r="H427">
        <v>3.665</v>
      </c>
      <c r="I427">
        <v>143</v>
      </c>
      <c r="J427">
        <v>15.71441693182943</v>
      </c>
      <c r="K427">
        <v>8.7269606002122711E-3</v>
      </c>
      <c r="L427">
        <v>0.1371390974193841</v>
      </c>
      <c r="M427">
        <v>13.339704191478839</v>
      </c>
      <c r="N427">
        <v>8.9834061156261367</v>
      </c>
      <c r="O427">
        <v>5225</v>
      </c>
      <c r="P427">
        <v>120.4767655051493</v>
      </c>
      <c r="Q427">
        <v>31954.662400000001</v>
      </c>
      <c r="R427">
        <v>4584.5124489795917</v>
      </c>
      <c r="S427">
        <v>13.33337318967518</v>
      </c>
      <c r="T427">
        <f t="shared" si="90"/>
        <v>-7.3382690873641678</v>
      </c>
      <c r="U427" t="e">
        <f t="shared" si="91"/>
        <v>#N/A</v>
      </c>
      <c r="V427">
        <f t="shared" si="99"/>
        <v>-6.8121020190642199</v>
      </c>
      <c r="W427">
        <f t="shared" si="100"/>
        <v>-7.8581051538604569</v>
      </c>
      <c r="X427" t="e">
        <f t="shared" si="92"/>
        <v>#N/A</v>
      </c>
      <c r="Y427" t="e">
        <f t="shared" si="93"/>
        <v>#N/A</v>
      </c>
      <c r="Z427" t="e">
        <f t="shared" si="101"/>
        <v>#N/A</v>
      </c>
      <c r="AA427" t="e">
        <f t="shared" si="101"/>
        <v>#N/A</v>
      </c>
      <c r="AB427" t="e">
        <f t="shared" si="101"/>
        <v>#N/A</v>
      </c>
      <c r="AC427" t="e">
        <f t="shared" si="101"/>
        <v>#N/A</v>
      </c>
      <c r="AG427">
        <f t="shared" si="89"/>
        <v>-0.13000000000000009</v>
      </c>
      <c r="AH427">
        <f t="shared" si="89"/>
        <v>0</v>
      </c>
      <c r="AI427">
        <f t="shared" si="89"/>
        <v>-1.1854166666666661</v>
      </c>
      <c r="AJ427">
        <f t="shared" si="88"/>
        <v>-1.0517241379310334</v>
      </c>
      <c r="AK427">
        <f t="shared" si="88"/>
        <v>-1.0799999999999994</v>
      </c>
      <c r="AL427">
        <f t="shared" si="88"/>
        <v>1.3250000000000006</v>
      </c>
      <c r="AM427">
        <f t="shared" si="88"/>
        <v>2.0977272727272704</v>
      </c>
      <c r="AN427">
        <f t="shared" si="94"/>
        <v>-0.12566528888888892</v>
      </c>
      <c r="AO427">
        <f t="shared" si="95"/>
        <v>-10.807361553049049</v>
      </c>
      <c r="AQ427">
        <f t="shared" si="96"/>
        <v>-6.8121020190642199</v>
      </c>
      <c r="AR427" s="4">
        <f t="shared" si="97"/>
        <v>-7.8644361556641158</v>
      </c>
      <c r="AT427" t="str">
        <f t="shared" si="98"/>
        <v>45461Shift_11</v>
      </c>
    </row>
    <row r="428" spans="1:46" x14ac:dyDescent="0.3">
      <c r="A428" s="2">
        <v>45461</v>
      </c>
      <c r="B428" t="s">
        <v>21</v>
      </c>
      <c r="C428">
        <v>8.8000000000000007</v>
      </c>
      <c r="D428">
        <v>38</v>
      </c>
      <c r="E428">
        <v>26.876666666666669</v>
      </c>
      <c r="F428">
        <v>55.68</v>
      </c>
      <c r="G428">
        <v>4.17</v>
      </c>
      <c r="H428">
        <v>3.74</v>
      </c>
      <c r="I428">
        <v>142.66666666666671</v>
      </c>
      <c r="J428">
        <v>17.88899169995155</v>
      </c>
      <c r="K428">
        <v>9.0850451153908166E-3</v>
      </c>
      <c r="L428">
        <v>0.16252229666291171</v>
      </c>
      <c r="M428">
        <v>13.339704520557721</v>
      </c>
      <c r="N428">
        <v>8.9834110118927555</v>
      </c>
      <c r="O428">
        <v>5225</v>
      </c>
      <c r="P428">
        <v>120.4767655328672</v>
      </c>
      <c r="Q428">
        <v>27047.31181176471</v>
      </c>
      <c r="R428">
        <v>3589.74</v>
      </c>
      <c r="S428">
        <v>13.33970497027911</v>
      </c>
      <c r="T428">
        <f t="shared" si="90"/>
        <v>-10.528233753472298</v>
      </c>
      <c r="U428" t="e">
        <f t="shared" si="91"/>
        <v>#N/A</v>
      </c>
      <c r="V428">
        <f t="shared" si="99"/>
        <v>-9.9673536230560913</v>
      </c>
      <c r="W428">
        <f t="shared" si="100"/>
        <v>-11.089114333609892</v>
      </c>
      <c r="X428" t="e">
        <f t="shared" si="92"/>
        <v>#N/A</v>
      </c>
      <c r="Y428" t="e">
        <f t="shared" si="93"/>
        <v>#N/A</v>
      </c>
      <c r="Z428" t="e">
        <f t="shared" si="101"/>
        <v>#N/A</v>
      </c>
      <c r="AA428" t="e">
        <f t="shared" si="101"/>
        <v>#N/A</v>
      </c>
      <c r="AB428" t="e">
        <f t="shared" si="101"/>
        <v>#N/A</v>
      </c>
      <c r="AC428" t="e">
        <f t="shared" si="101"/>
        <v>#N/A</v>
      </c>
      <c r="AG428">
        <f t="shared" si="89"/>
        <v>-0.13000000000000009</v>
      </c>
      <c r="AH428">
        <f t="shared" si="89"/>
        <v>0</v>
      </c>
      <c r="AI428">
        <f t="shared" si="89"/>
        <v>-0.55555555555555658</v>
      </c>
      <c r="AJ428">
        <f t="shared" si="88"/>
        <v>-1.0517241379310334</v>
      </c>
      <c r="AK428">
        <f t="shared" si="88"/>
        <v>-1.0799999999999994</v>
      </c>
      <c r="AL428">
        <f t="shared" si="88"/>
        <v>1.7000000000000015</v>
      </c>
      <c r="AM428">
        <f t="shared" si="88"/>
        <v>2.1734848484848355</v>
      </c>
      <c r="AN428">
        <f t="shared" si="94"/>
        <v>-0.67092646535947686</v>
      </c>
      <c r="AO428">
        <f t="shared" si="95"/>
        <v>-14.431652833252583</v>
      </c>
      <c r="AQ428">
        <f t="shared" si="96"/>
        <v>-9.9673536230560913</v>
      </c>
      <c r="AR428" s="4">
        <f t="shared" si="97"/>
        <v>-11.089113883888505</v>
      </c>
      <c r="AT428" t="str">
        <f t="shared" si="98"/>
        <v>45461Shift_12</v>
      </c>
    </row>
    <row r="429" spans="1:46" x14ac:dyDescent="0.3">
      <c r="A429" s="2">
        <v>45461</v>
      </c>
      <c r="B429" t="s">
        <v>22</v>
      </c>
      <c r="C429">
        <v>8.8000000000000007</v>
      </c>
      <c r="D429">
        <v>38</v>
      </c>
      <c r="E429">
        <v>26.876666666666669</v>
      </c>
      <c r="F429">
        <v>55.68</v>
      </c>
      <c r="G429">
        <v>4.17</v>
      </c>
      <c r="H429">
        <v>3.74</v>
      </c>
      <c r="I429">
        <v>142.66666666666671</v>
      </c>
      <c r="J429">
        <v>13.48542733696476</v>
      </c>
      <c r="K429">
        <v>4.5332988862928766E-3</v>
      </c>
      <c r="L429">
        <v>6.1133472727845882E-2</v>
      </c>
      <c r="M429">
        <v>13.33970481767885</v>
      </c>
      <c r="N429">
        <v>8.9834078957461649</v>
      </c>
      <c r="O429">
        <v>5225</v>
      </c>
      <c r="P429">
        <v>120.4767646119508</v>
      </c>
      <c r="Q429">
        <v>7417.9094588235303</v>
      </c>
      <c r="R429">
        <v>3589.74</v>
      </c>
      <c r="S429">
        <v>13.339704192071549</v>
      </c>
      <c r="T429">
        <f t="shared" si="90"/>
        <v>-5.37000476158655</v>
      </c>
      <c r="U429" t="e">
        <f t="shared" si="91"/>
        <v>#N/A</v>
      </c>
      <c r="V429">
        <f t="shared" si="99"/>
        <v>-4.8091240935059991</v>
      </c>
      <c r="W429">
        <f t="shared" si="100"/>
        <v>-5.9308848040598008</v>
      </c>
      <c r="X429" t="e">
        <f t="shared" si="92"/>
        <v>#N/A</v>
      </c>
      <c r="Y429" t="e">
        <f t="shared" si="93"/>
        <v>#N/A</v>
      </c>
      <c r="Z429" t="e">
        <f t="shared" si="101"/>
        <v>#N/A</v>
      </c>
      <c r="AA429" t="e">
        <f t="shared" si="101"/>
        <v>#N/A</v>
      </c>
      <c r="AB429" t="e">
        <f t="shared" si="101"/>
        <v>#N/A</v>
      </c>
      <c r="AC429" t="e">
        <f t="shared" si="101"/>
        <v>#N/A</v>
      </c>
      <c r="AG429">
        <f t="shared" si="89"/>
        <v>-0.13000000000000009</v>
      </c>
      <c r="AH429">
        <f t="shared" si="89"/>
        <v>0</v>
      </c>
      <c r="AI429">
        <f t="shared" si="89"/>
        <v>-0.55555555555555658</v>
      </c>
      <c r="AJ429">
        <f t="shared" si="88"/>
        <v>-1.0517241379310334</v>
      </c>
      <c r="AK429">
        <f t="shared" si="88"/>
        <v>-1.0799999999999994</v>
      </c>
      <c r="AL429">
        <f t="shared" si="88"/>
        <v>1.7000000000000015</v>
      </c>
      <c r="AM429">
        <f t="shared" si="88"/>
        <v>2.1734848484848355</v>
      </c>
      <c r="AN429">
        <f t="shared" si="94"/>
        <v>-2.8519711712418299</v>
      </c>
      <c r="AO429">
        <f t="shared" si="95"/>
        <v>-7.0923788949412661</v>
      </c>
      <c r="AQ429">
        <f t="shared" si="96"/>
        <v>-4.8091240935059991</v>
      </c>
      <c r="AR429" s="4">
        <f t="shared" si="97"/>
        <v>-5.9308854296671019</v>
      </c>
      <c r="AT429" t="str">
        <f t="shared" si="98"/>
        <v>45461Shift_13</v>
      </c>
    </row>
    <row r="430" spans="1:46" x14ac:dyDescent="0.3">
      <c r="A430" s="2">
        <v>45461</v>
      </c>
      <c r="B430" t="s">
        <v>23</v>
      </c>
      <c r="C430">
        <v>8.8000000000000007</v>
      </c>
      <c r="D430">
        <v>38</v>
      </c>
      <c r="E430">
        <v>26.274999999999999</v>
      </c>
      <c r="F430">
        <v>55.68</v>
      </c>
      <c r="G430">
        <v>4.17</v>
      </c>
      <c r="H430">
        <v>3.8</v>
      </c>
      <c r="I430">
        <v>145</v>
      </c>
      <c r="J430">
        <v>12.41236855529284</v>
      </c>
      <c r="K430">
        <v>2.9347408583010361E-3</v>
      </c>
      <c r="L430">
        <v>3.6427085147508913E-2</v>
      </c>
      <c r="M430">
        <v>13.33970456435047</v>
      </c>
      <c r="N430">
        <v>8.9834105622210139</v>
      </c>
      <c r="O430">
        <v>5225</v>
      </c>
      <c r="P430">
        <v>120.4767653569894</v>
      </c>
      <c r="Q430">
        <v>4146.3424000000005</v>
      </c>
      <c r="R430">
        <v>3589.74</v>
      </c>
      <c r="S430">
        <v>13.33970460615323</v>
      </c>
      <c r="T430">
        <f t="shared" si="90"/>
        <v>-3.4088434556663785</v>
      </c>
      <c r="U430" t="e">
        <f t="shared" si="91"/>
        <v>#N/A</v>
      </c>
      <c r="V430">
        <f t="shared" si="99"/>
        <v>-3.1131146364423672</v>
      </c>
      <c r="W430">
        <f t="shared" si="100"/>
        <v>-3.7045723166931497</v>
      </c>
      <c r="X430" t="e">
        <f t="shared" si="92"/>
        <v>#N/A</v>
      </c>
      <c r="Y430" t="e">
        <f t="shared" si="93"/>
        <v>#N/A</v>
      </c>
      <c r="Z430" t="e">
        <f t="shared" si="101"/>
        <v>#N/A</v>
      </c>
      <c r="AA430" t="e">
        <f t="shared" si="101"/>
        <v>#N/A</v>
      </c>
      <c r="AB430" t="e">
        <f t="shared" si="101"/>
        <v>#N/A</v>
      </c>
      <c r="AC430" t="e">
        <f t="shared" si="101"/>
        <v>#N/A</v>
      </c>
      <c r="AG430">
        <f t="shared" si="89"/>
        <v>-0.13000000000000009</v>
      </c>
      <c r="AH430">
        <f t="shared" si="89"/>
        <v>0</v>
      </c>
      <c r="AI430">
        <f t="shared" si="89"/>
        <v>-5.4166666666664774E-2</v>
      </c>
      <c r="AJ430">
        <f t="shared" si="88"/>
        <v>-1.0517241379310334</v>
      </c>
      <c r="AK430">
        <f t="shared" si="88"/>
        <v>-1.0799999999999994</v>
      </c>
      <c r="AL430">
        <f t="shared" si="88"/>
        <v>1.9999999999999996</v>
      </c>
      <c r="AM430">
        <f t="shared" si="88"/>
        <v>1.6431818181818159</v>
      </c>
      <c r="AN430">
        <f t="shared" si="94"/>
        <v>-3.2154786222222222</v>
      </c>
      <c r="AO430">
        <f t="shared" si="95"/>
        <v>-5.3039475921547332</v>
      </c>
      <c r="AQ430">
        <f t="shared" si="96"/>
        <v>-3.1131146364423672</v>
      </c>
      <c r="AR430" s="4">
        <f t="shared" si="97"/>
        <v>-3.7045722748903893</v>
      </c>
      <c r="AT430" t="str">
        <f t="shared" si="98"/>
        <v>45461Shift_14</v>
      </c>
    </row>
    <row r="431" spans="1:46" x14ac:dyDescent="0.3">
      <c r="A431" s="2">
        <v>45461</v>
      </c>
      <c r="B431" t="s">
        <v>24</v>
      </c>
      <c r="C431">
        <v>8.8000000000000007</v>
      </c>
      <c r="D431">
        <v>38</v>
      </c>
      <c r="E431">
        <v>26.274999999999999</v>
      </c>
      <c r="F431">
        <v>55.68</v>
      </c>
      <c r="G431">
        <v>4.17</v>
      </c>
      <c r="H431">
        <v>3.8</v>
      </c>
      <c r="I431">
        <v>145</v>
      </c>
      <c r="J431">
        <v>11.95928284143336</v>
      </c>
      <c r="K431">
        <v>2.1307208621211141E-3</v>
      </c>
      <c r="L431">
        <v>2.548189344624913E-2</v>
      </c>
      <c r="M431">
        <v>13.339704576308851</v>
      </c>
      <c r="N431">
        <v>8.9834104602460076</v>
      </c>
      <c r="O431">
        <v>5225</v>
      </c>
      <c r="P431">
        <v>120.4767653229386</v>
      </c>
      <c r="Q431">
        <v>2016</v>
      </c>
      <c r="R431">
        <v>2259.9</v>
      </c>
      <c r="S431">
        <v>13.33970459380981</v>
      </c>
      <c r="T431">
        <f t="shared" si="90"/>
        <v>-2.979061310537543</v>
      </c>
      <c r="U431" t="e">
        <f t="shared" si="91"/>
        <v>#N/A</v>
      </c>
      <c r="V431">
        <f t="shared" si="99"/>
        <v>-2.6833324791626314</v>
      </c>
      <c r="W431">
        <f t="shared" si="100"/>
        <v>-3.2747901594134139</v>
      </c>
      <c r="X431" t="e">
        <f t="shared" si="92"/>
        <v>#N/A</v>
      </c>
      <c r="Y431" t="e">
        <f t="shared" si="93"/>
        <v>#N/A</v>
      </c>
      <c r="Z431" t="e">
        <f t="shared" si="101"/>
        <v>#N/A</v>
      </c>
      <c r="AA431" t="e">
        <f t="shared" si="101"/>
        <v>#N/A</v>
      </c>
      <c r="AB431" t="e">
        <f t="shared" si="101"/>
        <v>#N/A</v>
      </c>
      <c r="AC431" t="e">
        <f t="shared" si="101"/>
        <v>#N/A</v>
      </c>
      <c r="AG431">
        <f t="shared" si="89"/>
        <v>-0.13000000000000009</v>
      </c>
      <c r="AH431">
        <f t="shared" si="89"/>
        <v>0</v>
      </c>
      <c r="AI431">
        <f t="shared" si="89"/>
        <v>-5.4166666666664774E-2</v>
      </c>
      <c r="AJ431">
        <f t="shared" si="88"/>
        <v>-1.0517241379310334</v>
      </c>
      <c r="AK431">
        <f t="shared" si="88"/>
        <v>-1.0799999999999994</v>
      </c>
      <c r="AL431">
        <f t="shared" si="88"/>
        <v>1.9999999999999996</v>
      </c>
      <c r="AM431">
        <f t="shared" si="88"/>
        <v>1.6431818181818159</v>
      </c>
      <c r="AN431">
        <f t="shared" si="94"/>
        <v>-3.4521833333333336</v>
      </c>
      <c r="AO431">
        <f t="shared" si="95"/>
        <v>-4.5488047357222667</v>
      </c>
      <c r="AQ431">
        <f t="shared" si="96"/>
        <v>-2.6833324791626314</v>
      </c>
      <c r="AR431" s="4">
        <f t="shared" si="97"/>
        <v>-3.274790141912455</v>
      </c>
      <c r="AT431" t="str">
        <f t="shared" si="98"/>
        <v>45461Shift_15</v>
      </c>
    </row>
    <row r="432" spans="1:46" x14ac:dyDescent="0.3">
      <c r="A432" s="2">
        <v>45461</v>
      </c>
      <c r="B432" t="s">
        <v>25</v>
      </c>
      <c r="C432">
        <v>8.9333333333333336</v>
      </c>
      <c r="D432">
        <v>40</v>
      </c>
      <c r="E432">
        <v>27.353333333333339</v>
      </c>
      <c r="F432">
        <v>55.68</v>
      </c>
      <c r="G432">
        <v>4.17</v>
      </c>
      <c r="H432">
        <v>3.7</v>
      </c>
      <c r="I432">
        <v>153.33333333333329</v>
      </c>
      <c r="J432">
        <v>11.65324949699164</v>
      </c>
      <c r="K432">
        <v>4.3413914553283939E-3</v>
      </c>
      <c r="L432">
        <v>5.0591317793049408E-2</v>
      </c>
      <c r="M432">
        <v>13.33821832959091</v>
      </c>
      <c r="N432">
        <v>8.4004315322158902</v>
      </c>
      <c r="O432">
        <v>5225</v>
      </c>
      <c r="P432">
        <v>120.46334665997951</v>
      </c>
      <c r="Q432">
        <v>8185.7483273927401</v>
      </c>
      <c r="R432">
        <v>5309.6727832783281</v>
      </c>
      <c r="S432">
        <v>13.331234858498981</v>
      </c>
      <c r="T432">
        <f t="shared" si="90"/>
        <v>-3.9573854247454521</v>
      </c>
      <c r="U432" t="e">
        <f t="shared" si="91"/>
        <v>#N/A</v>
      </c>
      <c r="V432">
        <f t="shared" si="99"/>
        <v>-4.6051345460437876</v>
      </c>
      <c r="W432">
        <f t="shared" si="100"/>
        <v>-3.3026528323551867</v>
      </c>
      <c r="X432" t="e">
        <f t="shared" si="92"/>
        <v>#N/A</v>
      </c>
      <c r="Y432" t="e">
        <f t="shared" si="93"/>
        <v>#N/A</v>
      </c>
      <c r="Z432" t="e">
        <f t="shared" si="101"/>
        <v>#N/A</v>
      </c>
      <c r="AA432" t="e">
        <f t="shared" si="101"/>
        <v>#N/A</v>
      </c>
      <c r="AB432" t="e">
        <f t="shared" si="101"/>
        <v>#N/A</v>
      </c>
      <c r="AC432" t="e">
        <f t="shared" si="101"/>
        <v>#N/A</v>
      </c>
      <c r="AG432">
        <f t="shared" si="89"/>
        <v>-0.15666666666666665</v>
      </c>
      <c r="AH432">
        <f t="shared" si="89"/>
        <v>0</v>
      </c>
      <c r="AI432">
        <f t="shared" si="89"/>
        <v>-0.9527777777777815</v>
      </c>
      <c r="AJ432">
        <f t="shared" si="88"/>
        <v>-1.0517241379310334</v>
      </c>
      <c r="AK432">
        <f t="shared" si="88"/>
        <v>-1.0799999999999994</v>
      </c>
      <c r="AL432">
        <f t="shared" si="88"/>
        <v>1.5000000000000013</v>
      </c>
      <c r="AM432">
        <f t="shared" si="88"/>
        <v>-0.2507575757575673</v>
      </c>
      <c r="AN432">
        <f t="shared" si="94"/>
        <v>-2.7666557414008071</v>
      </c>
      <c r="AO432">
        <f t="shared" si="95"/>
        <v>-4.0387491616527322</v>
      </c>
      <c r="AQ432">
        <f t="shared" si="96"/>
        <v>-4.6051345460437876</v>
      </c>
      <c r="AR432" s="4">
        <f t="shared" si="97"/>
        <v>-3.3096363034471166</v>
      </c>
      <c r="AT432" t="str">
        <f t="shared" si="98"/>
        <v>45461Shift_21</v>
      </c>
    </row>
    <row r="433" spans="1:46" x14ac:dyDescent="0.3">
      <c r="A433" s="2">
        <v>45461</v>
      </c>
      <c r="B433" t="s">
        <v>26</v>
      </c>
      <c r="C433">
        <v>8.9</v>
      </c>
      <c r="D433">
        <v>40</v>
      </c>
      <c r="E433">
        <v>27.215</v>
      </c>
      <c r="F433">
        <v>55.68</v>
      </c>
      <c r="G433">
        <v>4.17</v>
      </c>
      <c r="H433">
        <v>3.67</v>
      </c>
      <c r="I433">
        <v>153.5</v>
      </c>
      <c r="J433">
        <v>10.9827503403907</v>
      </c>
      <c r="K433">
        <v>7.3466426248317961E-3</v>
      </c>
      <c r="L433">
        <v>8.0686341788600222E-2</v>
      </c>
      <c r="M433">
        <v>13.3273282128453</v>
      </c>
      <c r="N433">
        <v>4.1274857697640126</v>
      </c>
      <c r="O433">
        <v>5225</v>
      </c>
      <c r="P433">
        <v>120.3649910453871</v>
      </c>
      <c r="Q433">
        <v>14855.885885148509</v>
      </c>
      <c r="R433">
        <v>5593.8980693069307</v>
      </c>
      <c r="S433">
        <v>13.320373805101671</v>
      </c>
      <c r="T433">
        <f t="shared" si="90"/>
        <v>-2.1376826172688603</v>
      </c>
      <c r="U433" t="e">
        <f t="shared" si="91"/>
        <v>#N/A</v>
      </c>
      <c r="V433">
        <f t="shared" si="99"/>
        <v>-2.8043856641807454</v>
      </c>
      <c r="W433">
        <f t="shared" si="100"/>
        <v>-1.464025162613346</v>
      </c>
      <c r="X433" t="e">
        <f t="shared" si="92"/>
        <v>#N/A</v>
      </c>
      <c r="Y433" t="e">
        <f t="shared" si="93"/>
        <v>#N/A</v>
      </c>
      <c r="Z433" t="e">
        <f t="shared" si="101"/>
        <v>#N/A</v>
      </c>
      <c r="AA433" t="e">
        <f t="shared" si="101"/>
        <v>#N/A</v>
      </c>
      <c r="AB433" t="e">
        <f t="shared" si="101"/>
        <v>#N/A</v>
      </c>
      <c r="AC433" t="e">
        <f t="shared" si="101"/>
        <v>#N/A</v>
      </c>
      <c r="AG433">
        <f t="shared" si="89"/>
        <v>-0.15000000000000002</v>
      </c>
      <c r="AH433">
        <f t="shared" si="89"/>
        <v>0</v>
      </c>
      <c r="AI433">
        <f t="shared" si="89"/>
        <v>-0.83749999999999913</v>
      </c>
      <c r="AJ433">
        <f t="shared" si="88"/>
        <v>-1.0517241379310334</v>
      </c>
      <c r="AK433">
        <f t="shared" si="88"/>
        <v>-1.0799999999999994</v>
      </c>
      <c r="AL433">
        <f t="shared" si="88"/>
        <v>1.35</v>
      </c>
      <c r="AM433">
        <f t="shared" si="88"/>
        <v>-0.28863636363636597</v>
      </c>
      <c r="AN433">
        <f t="shared" si="94"/>
        <v>-2.0255293460946104</v>
      </c>
      <c r="AO433">
        <f t="shared" si="95"/>
        <v>-2.9212505673178324</v>
      </c>
      <c r="AQ433">
        <f t="shared" si="96"/>
        <v>-2.8043856641807454</v>
      </c>
      <c r="AR433" s="4">
        <f t="shared" si="97"/>
        <v>-1.4709795703569755</v>
      </c>
      <c r="AT433" t="str">
        <f t="shared" si="98"/>
        <v>45461Shift_22</v>
      </c>
    </row>
    <row r="434" spans="1:46" x14ac:dyDescent="0.3">
      <c r="A434" s="2">
        <v>45461</v>
      </c>
      <c r="B434" t="s">
        <v>27</v>
      </c>
      <c r="C434">
        <v>8.9</v>
      </c>
      <c r="D434">
        <v>40.200000000000003</v>
      </c>
      <c r="E434">
        <v>27.45</v>
      </c>
      <c r="F434">
        <v>55.68</v>
      </c>
      <c r="G434">
        <v>4.17</v>
      </c>
      <c r="H434">
        <v>3.66</v>
      </c>
      <c r="I434">
        <v>153</v>
      </c>
      <c r="J434">
        <v>10.429780018277301</v>
      </c>
      <c r="K434">
        <v>9.6900984535696153E-3</v>
      </c>
      <c r="L434">
        <v>0.1010655952261801</v>
      </c>
      <c r="M434">
        <v>13.31754734275302</v>
      </c>
      <c r="N434">
        <v>0.28993470051655629</v>
      </c>
      <c r="O434">
        <v>5225</v>
      </c>
      <c r="P434">
        <v>120.27665776204191</v>
      </c>
      <c r="Q434">
        <v>23885.77423384615</v>
      </c>
      <c r="R434">
        <v>6819.875</v>
      </c>
      <c r="S434">
        <v>13.316815139895629</v>
      </c>
      <c r="T434">
        <f t="shared" si="90"/>
        <v>-0.3266976098982296</v>
      </c>
      <c r="U434" t="e">
        <f t="shared" si="91"/>
        <v>#N/A</v>
      </c>
      <c r="V434">
        <f t="shared" si="99"/>
        <v>-0.93969357743505211</v>
      </c>
      <c r="W434">
        <f t="shared" si="100"/>
        <v>0.28703056049598358</v>
      </c>
      <c r="X434" t="e">
        <f t="shared" si="92"/>
        <v>#N/A</v>
      </c>
      <c r="Y434" t="e">
        <f t="shared" si="93"/>
        <v>#N/A</v>
      </c>
      <c r="Z434" t="e">
        <f t="shared" si="101"/>
        <v>#N/A</v>
      </c>
      <c r="AA434" t="e">
        <f t="shared" si="101"/>
        <v>#N/A</v>
      </c>
      <c r="AB434" t="e">
        <f t="shared" si="101"/>
        <v>#N/A</v>
      </c>
      <c r="AC434" t="e">
        <f t="shared" si="101"/>
        <v>#N/A</v>
      </c>
      <c r="AG434">
        <f t="shared" si="89"/>
        <v>-0.15000000000000002</v>
      </c>
      <c r="AH434">
        <f t="shared" si="89"/>
        <v>0</v>
      </c>
      <c r="AI434">
        <f t="shared" si="89"/>
        <v>-1.0333333333333319</v>
      </c>
      <c r="AJ434">
        <f t="shared" si="88"/>
        <v>-1.0517241379310334</v>
      </c>
      <c r="AK434">
        <f t="shared" si="88"/>
        <v>-1.0799999999999994</v>
      </c>
      <c r="AL434">
        <f t="shared" si="88"/>
        <v>1.3000000000000012</v>
      </c>
      <c r="AM434">
        <f t="shared" si="88"/>
        <v>-0.17500000000000232</v>
      </c>
      <c r="AN434">
        <f t="shared" si="94"/>
        <v>-1.022208418461539</v>
      </c>
      <c r="AO434">
        <f t="shared" si="95"/>
        <v>-1.9996333637955004</v>
      </c>
      <c r="AQ434">
        <f t="shared" si="96"/>
        <v>-0.93969357743505211</v>
      </c>
      <c r="AR434" s="4">
        <f t="shared" si="97"/>
        <v>0.28629835763859296</v>
      </c>
      <c r="AT434" t="str">
        <f t="shared" si="98"/>
        <v>45461Shift_23</v>
      </c>
    </row>
    <row r="435" spans="1:46" x14ac:dyDescent="0.3">
      <c r="A435" s="2">
        <v>45462</v>
      </c>
      <c r="B435" t="s">
        <v>28</v>
      </c>
      <c r="C435">
        <v>8.8800000000000008</v>
      </c>
      <c r="D435">
        <v>39.833333333333343</v>
      </c>
      <c r="E435">
        <v>27.501666666666669</v>
      </c>
      <c r="F435">
        <v>55.68</v>
      </c>
      <c r="G435">
        <v>4.17</v>
      </c>
      <c r="H435">
        <v>3.64</v>
      </c>
      <c r="I435">
        <v>151</v>
      </c>
      <c r="J435">
        <v>10.61029714750199</v>
      </c>
      <c r="K435">
        <v>8.4670100903513068E-3</v>
      </c>
      <c r="L435">
        <v>8.9837493009525066E-2</v>
      </c>
      <c r="M435">
        <v>13.320284887213869</v>
      </c>
      <c r="N435">
        <v>1.3639393215784179</v>
      </c>
      <c r="O435">
        <v>5225</v>
      </c>
      <c r="P435">
        <v>120.3013792190107</v>
      </c>
      <c r="Q435">
        <v>28641.509495384609</v>
      </c>
      <c r="R435">
        <v>8149.7150000000001</v>
      </c>
      <c r="S435">
        <v>13.31681521554953</v>
      </c>
      <c r="T435">
        <f t="shared" si="90"/>
        <v>7.909751889499389E-2</v>
      </c>
      <c r="U435" t="e">
        <f t="shared" si="91"/>
        <v>#N/A</v>
      </c>
      <c r="V435">
        <f t="shared" si="99"/>
        <v>-0.30525698696562709</v>
      </c>
      <c r="W435">
        <f t="shared" si="100"/>
        <v>0.46692169641995407</v>
      </c>
      <c r="X435" t="e">
        <f t="shared" si="92"/>
        <v>#N/A</v>
      </c>
      <c r="Y435" t="e">
        <f t="shared" si="93"/>
        <v>#N/A</v>
      </c>
      <c r="Z435" t="e">
        <f t="shared" si="101"/>
        <v>#N/A</v>
      </c>
      <c r="AA435" t="e">
        <f t="shared" si="101"/>
        <v>#N/A</v>
      </c>
      <c r="AB435" t="e">
        <f t="shared" si="101"/>
        <v>#N/A</v>
      </c>
      <c r="AC435" t="e">
        <f t="shared" si="101"/>
        <v>#N/A</v>
      </c>
      <c r="AG435">
        <f t="shared" si="89"/>
        <v>-0.1460000000000001</v>
      </c>
      <c r="AH435">
        <f t="shared" si="89"/>
        <v>0</v>
      </c>
      <c r="AI435">
        <f t="shared" si="89"/>
        <v>-1.0763888888888899</v>
      </c>
      <c r="AJ435">
        <f t="shared" si="88"/>
        <v>-1.0517241379310334</v>
      </c>
      <c r="AK435">
        <f t="shared" si="88"/>
        <v>-1.0799999999999994</v>
      </c>
      <c r="AL435">
        <f t="shared" si="88"/>
        <v>1.2000000000000011</v>
      </c>
      <c r="AM435">
        <f t="shared" si="88"/>
        <v>0.27954545454545221</v>
      </c>
      <c r="AN435">
        <f t="shared" si="94"/>
        <v>-0.49379338940171025</v>
      </c>
      <c r="AO435">
        <f t="shared" si="95"/>
        <v>-2.3004952458366499</v>
      </c>
      <c r="AQ435">
        <f t="shared" si="96"/>
        <v>-0.30525698696562709</v>
      </c>
      <c r="AR435" s="4">
        <f t="shared" si="97"/>
        <v>0.46345202475561487</v>
      </c>
      <c r="AT435" t="str">
        <f t="shared" si="98"/>
        <v>45462Shift_00</v>
      </c>
    </row>
    <row r="436" spans="1:46" x14ac:dyDescent="0.3">
      <c r="A436" s="2">
        <v>45462</v>
      </c>
      <c r="B436" t="s">
        <v>29</v>
      </c>
      <c r="C436">
        <v>8.8800000000000008</v>
      </c>
      <c r="D436">
        <v>39.571428571428569</v>
      </c>
      <c r="E436">
        <v>27.292857142857141</v>
      </c>
      <c r="F436">
        <v>55.68</v>
      </c>
      <c r="G436">
        <v>4.17</v>
      </c>
      <c r="H436">
        <v>3.6114285714285721</v>
      </c>
      <c r="I436">
        <v>151.85714285714289</v>
      </c>
      <c r="J436">
        <v>10.496064033116539</v>
      </c>
      <c r="K436">
        <v>8.1107697248444261E-3</v>
      </c>
      <c r="L436">
        <v>8.5131158389830111E-2</v>
      </c>
      <c r="M436">
        <v>13.321562795076179</v>
      </c>
      <c r="N436">
        <v>1.8653414924645659</v>
      </c>
      <c r="O436">
        <v>5225</v>
      </c>
      <c r="P436">
        <v>120.31292058558979</v>
      </c>
      <c r="Q436">
        <v>31266.902356923081</v>
      </c>
      <c r="R436">
        <v>8149.7150000000001</v>
      </c>
      <c r="S436">
        <v>13.316815398948689</v>
      </c>
      <c r="T436">
        <f t="shared" si="90"/>
        <v>0.49558360269839824</v>
      </c>
      <c r="U436" t="e">
        <f t="shared" si="91"/>
        <v>#N/A</v>
      </c>
      <c r="V436">
        <f t="shared" si="99"/>
        <v>1.4465361666751497E-2</v>
      </c>
      <c r="W436">
        <f t="shared" si="100"/>
        <v>0.98144923985753496</v>
      </c>
      <c r="X436" t="e">
        <f t="shared" si="92"/>
        <v>#N/A</v>
      </c>
      <c r="Y436" t="e">
        <f t="shared" si="93"/>
        <v>#N/A</v>
      </c>
      <c r="Z436" t="e">
        <f t="shared" si="101"/>
        <v>#N/A</v>
      </c>
      <c r="AA436" t="e">
        <f t="shared" si="101"/>
        <v>#N/A</v>
      </c>
      <c r="AB436" t="e">
        <f t="shared" si="101"/>
        <v>#N/A</v>
      </c>
      <c r="AC436" t="e">
        <f t="shared" si="101"/>
        <v>#N/A</v>
      </c>
      <c r="AG436">
        <f t="shared" si="89"/>
        <v>-0.1460000000000001</v>
      </c>
      <c r="AH436">
        <f t="shared" si="89"/>
        <v>0</v>
      </c>
      <c r="AI436">
        <f t="shared" si="89"/>
        <v>-0.90238095238095006</v>
      </c>
      <c r="AJ436">
        <f t="shared" si="88"/>
        <v>-1.0517241379310334</v>
      </c>
      <c r="AK436">
        <f t="shared" si="88"/>
        <v>-1.0799999999999994</v>
      </c>
      <c r="AL436">
        <f t="shared" si="88"/>
        <v>1.0571428571428609</v>
      </c>
      <c r="AM436">
        <f t="shared" si="88"/>
        <v>8.474025974025004E-2</v>
      </c>
      <c r="AN436">
        <f t="shared" si="94"/>
        <v>-0.20208307145299115</v>
      </c>
      <c r="AO436">
        <f t="shared" si="95"/>
        <v>-2.1101067218608982</v>
      </c>
      <c r="AQ436">
        <f t="shared" si="96"/>
        <v>1.4465361666751497E-2</v>
      </c>
      <c r="AR436" s="4">
        <f t="shared" si="97"/>
        <v>0.97670184373004498</v>
      </c>
      <c r="AT436" t="str">
        <f t="shared" si="98"/>
        <v>45462Shift_01</v>
      </c>
    </row>
    <row r="437" spans="1:46" x14ac:dyDescent="0.3">
      <c r="A437" s="2">
        <v>45462</v>
      </c>
      <c r="B437" t="s">
        <v>30</v>
      </c>
      <c r="C437">
        <v>8.9</v>
      </c>
      <c r="D437">
        <v>39.5</v>
      </c>
      <c r="E437">
        <v>27.493749999999999</v>
      </c>
      <c r="F437">
        <v>55.68</v>
      </c>
      <c r="G437">
        <v>4.17</v>
      </c>
      <c r="H437">
        <v>3.5924999999999998</v>
      </c>
      <c r="I437">
        <v>150.375</v>
      </c>
      <c r="J437">
        <v>10.49113855925364</v>
      </c>
      <c r="K437">
        <v>8.095234982553207E-3</v>
      </c>
      <c r="L437">
        <v>8.4928231871682955E-2</v>
      </c>
      <c r="M437">
        <v>13.32053715433717</v>
      </c>
      <c r="N437">
        <v>1.462923428163591</v>
      </c>
      <c r="O437">
        <v>5225</v>
      </c>
      <c r="P437">
        <v>120.3036576269057</v>
      </c>
      <c r="Q437">
        <v>31398.171999999999</v>
      </c>
      <c r="R437">
        <v>8149.7150000000001</v>
      </c>
      <c r="S437">
        <v>13.31681522277216</v>
      </c>
      <c r="T437">
        <f t="shared" si="90"/>
        <v>0.42023708648964819</v>
      </c>
      <c r="U437" t="e">
        <f t="shared" si="91"/>
        <v>#N/A</v>
      </c>
      <c r="V437">
        <f t="shared" si="99"/>
        <v>0.10703143785209013</v>
      </c>
      <c r="W437">
        <f t="shared" si="100"/>
        <v>0.73716466669221681</v>
      </c>
      <c r="X437" t="e">
        <f t="shared" si="92"/>
        <v>#N/A</v>
      </c>
      <c r="Y437" t="e">
        <f t="shared" si="93"/>
        <v>#N/A</v>
      </c>
      <c r="Z437" t="e">
        <f t="shared" si="101"/>
        <v>#N/A</v>
      </c>
      <c r="AA437" t="e">
        <f t="shared" si="101"/>
        <v>#N/A</v>
      </c>
      <c r="AB437" t="e">
        <f t="shared" si="101"/>
        <v>#N/A</v>
      </c>
      <c r="AC437" t="e">
        <f t="shared" si="101"/>
        <v>#N/A</v>
      </c>
      <c r="AG437">
        <f t="shared" si="89"/>
        <v>-0.15000000000000002</v>
      </c>
      <c r="AH437">
        <f t="shared" si="89"/>
        <v>0</v>
      </c>
      <c r="AI437">
        <f t="shared" si="89"/>
        <v>-1.0697916666666647</v>
      </c>
      <c r="AJ437">
        <f t="shared" si="88"/>
        <v>-1.0517241379310334</v>
      </c>
      <c r="AK437">
        <f t="shared" si="88"/>
        <v>-1.0799999999999994</v>
      </c>
      <c r="AL437">
        <f t="shared" si="88"/>
        <v>0.96249999999999947</v>
      </c>
      <c r="AM437">
        <f t="shared" si="88"/>
        <v>0.4215909090909068</v>
      </c>
      <c r="AN437">
        <f t="shared" si="94"/>
        <v>-0.18749755555555586</v>
      </c>
      <c r="AO437">
        <f t="shared" si="95"/>
        <v>-2.1018975987560662</v>
      </c>
      <c r="AQ437">
        <f t="shared" si="96"/>
        <v>0.10703143785209013</v>
      </c>
      <c r="AR437" s="4">
        <f t="shared" si="97"/>
        <v>0.73344273512720626</v>
      </c>
      <c r="AT437" t="str">
        <f t="shared" si="98"/>
        <v>45462Shift_02</v>
      </c>
    </row>
    <row r="438" spans="1:46" x14ac:dyDescent="0.3">
      <c r="A438" s="2">
        <v>45462</v>
      </c>
      <c r="B438" t="s">
        <v>31</v>
      </c>
      <c r="C438">
        <v>8.9</v>
      </c>
      <c r="D438">
        <v>39.5</v>
      </c>
      <c r="E438">
        <v>27.493749999999999</v>
      </c>
      <c r="F438">
        <v>55.68</v>
      </c>
      <c r="G438">
        <v>4.17</v>
      </c>
      <c r="H438">
        <v>3.5924999999999998</v>
      </c>
      <c r="I438">
        <v>150.375</v>
      </c>
      <c r="J438">
        <v>10.49113855925364</v>
      </c>
      <c r="K438">
        <v>8.095234982553207E-3</v>
      </c>
      <c r="L438">
        <v>8.4928231871682955E-2</v>
      </c>
      <c r="M438">
        <v>13.32053715433717</v>
      </c>
      <c r="N438">
        <v>1.462923428163591</v>
      </c>
      <c r="O438">
        <v>5225</v>
      </c>
      <c r="P438">
        <v>120.3036576269057</v>
      </c>
      <c r="Q438">
        <v>31398.171999999999</v>
      </c>
      <c r="R438">
        <v>8149.7150000000001</v>
      </c>
      <c r="S438">
        <v>13.31681522277216</v>
      </c>
      <c r="T438">
        <f t="shared" si="90"/>
        <v>0.42023708648964819</v>
      </c>
      <c r="U438" t="e">
        <f t="shared" si="91"/>
        <v>#N/A</v>
      </c>
      <c r="V438">
        <f t="shared" si="99"/>
        <v>0.10703143785209013</v>
      </c>
      <c r="W438">
        <f t="shared" si="100"/>
        <v>0.73716466669221681</v>
      </c>
      <c r="X438" t="e">
        <f t="shared" si="92"/>
        <v>#N/A</v>
      </c>
      <c r="Y438" t="e">
        <f t="shared" si="93"/>
        <v>#N/A</v>
      </c>
      <c r="Z438" t="e">
        <f t="shared" si="101"/>
        <v>#N/A</v>
      </c>
      <c r="AA438" t="e">
        <f t="shared" si="101"/>
        <v>#N/A</v>
      </c>
      <c r="AB438" t="e">
        <f t="shared" si="101"/>
        <v>#N/A</v>
      </c>
      <c r="AC438" t="e">
        <f t="shared" si="101"/>
        <v>#N/A</v>
      </c>
      <c r="AG438">
        <f t="shared" si="89"/>
        <v>-0.15000000000000002</v>
      </c>
      <c r="AH438">
        <f t="shared" si="89"/>
        <v>0</v>
      </c>
      <c r="AI438">
        <f t="shared" si="89"/>
        <v>-1.0697916666666647</v>
      </c>
      <c r="AJ438">
        <f t="shared" si="89"/>
        <v>-1.0517241379310334</v>
      </c>
      <c r="AK438">
        <f t="shared" si="89"/>
        <v>-1.0799999999999994</v>
      </c>
      <c r="AL438">
        <f t="shared" si="89"/>
        <v>0.96249999999999947</v>
      </c>
      <c r="AM438">
        <f t="shared" si="89"/>
        <v>0.4215909090909068</v>
      </c>
      <c r="AN438">
        <f t="shared" si="94"/>
        <v>-0.18749755555555586</v>
      </c>
      <c r="AO438">
        <f t="shared" si="95"/>
        <v>-2.1018975987560662</v>
      </c>
      <c r="AQ438">
        <f t="shared" si="96"/>
        <v>0.10703143785209013</v>
      </c>
      <c r="AR438" s="4">
        <f t="shared" si="97"/>
        <v>0.73344273512720626</v>
      </c>
      <c r="AT438" t="str">
        <f t="shared" si="98"/>
        <v>45462Shift_03</v>
      </c>
    </row>
    <row r="439" spans="1:46" x14ac:dyDescent="0.3">
      <c r="A439" s="2">
        <v>45462</v>
      </c>
      <c r="B439" t="s">
        <v>32</v>
      </c>
      <c r="C439">
        <v>8.9</v>
      </c>
      <c r="D439">
        <v>39.5</v>
      </c>
      <c r="E439">
        <v>27.493749999999999</v>
      </c>
      <c r="F439">
        <v>55.68</v>
      </c>
      <c r="G439">
        <v>4.17</v>
      </c>
      <c r="H439">
        <v>3.5924999999999998</v>
      </c>
      <c r="I439">
        <v>150.375</v>
      </c>
      <c r="J439">
        <v>10.49113855925364</v>
      </c>
      <c r="K439">
        <v>8.095234982553207E-3</v>
      </c>
      <c r="L439">
        <v>8.4928231871682955E-2</v>
      </c>
      <c r="M439">
        <v>13.32053715433717</v>
      </c>
      <c r="N439">
        <v>1.462923428163591</v>
      </c>
      <c r="O439">
        <v>5225</v>
      </c>
      <c r="P439">
        <v>120.3036576269057</v>
      </c>
      <c r="Q439">
        <v>31398.171999999999</v>
      </c>
      <c r="R439">
        <v>8149.7150000000001</v>
      </c>
      <c r="S439">
        <v>13.31681522277216</v>
      </c>
      <c r="T439">
        <f t="shared" si="90"/>
        <v>0.42023708648964819</v>
      </c>
      <c r="U439" t="e">
        <f t="shared" si="91"/>
        <v>#N/A</v>
      </c>
      <c r="V439">
        <f t="shared" si="99"/>
        <v>0.10703143785209013</v>
      </c>
      <c r="W439">
        <f t="shared" si="100"/>
        <v>0.73716466669221681</v>
      </c>
      <c r="X439" t="e">
        <f t="shared" si="92"/>
        <v>#N/A</v>
      </c>
      <c r="Y439" t="e">
        <f t="shared" si="93"/>
        <v>#N/A</v>
      </c>
      <c r="Z439" t="e">
        <f t="shared" si="101"/>
        <v>#N/A</v>
      </c>
      <c r="AA439" t="e">
        <f t="shared" si="101"/>
        <v>#N/A</v>
      </c>
      <c r="AB439" t="e">
        <f t="shared" si="101"/>
        <v>#N/A</v>
      </c>
      <c r="AC439" t="e">
        <f t="shared" si="101"/>
        <v>#N/A</v>
      </c>
      <c r="AG439">
        <f t="shared" ref="AG439:AM475" si="102">C$3*(C$1-C439)/C$2</f>
        <v>-0.15000000000000002</v>
      </c>
      <c r="AH439">
        <f t="shared" si="102"/>
        <v>0</v>
      </c>
      <c r="AI439">
        <f t="shared" si="102"/>
        <v>-1.0697916666666647</v>
      </c>
      <c r="AJ439">
        <f t="shared" si="102"/>
        <v>-1.0517241379310334</v>
      </c>
      <c r="AK439">
        <f t="shared" si="102"/>
        <v>-1.0799999999999994</v>
      </c>
      <c r="AL439">
        <f t="shared" si="102"/>
        <v>0.96249999999999947</v>
      </c>
      <c r="AM439">
        <f t="shared" si="102"/>
        <v>0.4215909090909068</v>
      </c>
      <c r="AN439">
        <f t="shared" si="94"/>
        <v>-0.18749755555555586</v>
      </c>
      <c r="AO439">
        <f t="shared" si="95"/>
        <v>-2.1018975987560662</v>
      </c>
      <c r="AQ439">
        <f t="shared" si="96"/>
        <v>0.10703143785209013</v>
      </c>
      <c r="AR439" s="4">
        <f t="shared" si="97"/>
        <v>0.73344273512720626</v>
      </c>
      <c r="AT439" t="str">
        <f t="shared" si="98"/>
        <v>45462Shift_04</v>
      </c>
    </row>
    <row r="440" spans="1:46" x14ac:dyDescent="0.3">
      <c r="A440" s="2">
        <v>45462</v>
      </c>
      <c r="B440" t="s">
        <v>19</v>
      </c>
      <c r="C440">
        <v>8.6571428571428566</v>
      </c>
      <c r="D440">
        <v>38.200000000000003</v>
      </c>
      <c r="E440">
        <v>27.315999999999999</v>
      </c>
      <c r="F440">
        <v>55.15</v>
      </c>
      <c r="G440">
        <v>4.17</v>
      </c>
      <c r="H440">
        <v>3.4660000000000002</v>
      </c>
      <c r="I440">
        <v>149.80000000000001</v>
      </c>
      <c r="J440">
        <v>10.38990600047218</v>
      </c>
      <c r="K440">
        <v>8.4380855028431678E-3</v>
      </c>
      <c r="L440">
        <v>8.7670915198487534E-2</v>
      </c>
      <c r="M440">
        <v>13.3168152776444</v>
      </c>
      <c r="N440">
        <v>2.59934441911605E-3</v>
      </c>
      <c r="O440">
        <v>5225</v>
      </c>
      <c r="P440">
        <v>120.2700433471136</v>
      </c>
      <c r="Q440">
        <v>40453.521805940603</v>
      </c>
      <c r="R440">
        <v>14018.03833227723</v>
      </c>
      <c r="S440">
        <v>13.31681534162022</v>
      </c>
      <c r="T440">
        <f t="shared" si="90"/>
        <v>2.0709025621791977</v>
      </c>
      <c r="U440" t="e">
        <f t="shared" si="91"/>
        <v>#N/A</v>
      </c>
      <c r="V440">
        <f t="shared" si="99"/>
        <v>2.2780733765862706</v>
      </c>
      <c r="W440">
        <f t="shared" si="100"/>
        <v>1.8637316837963041</v>
      </c>
      <c r="X440" t="e">
        <f t="shared" si="92"/>
        <v>#N/A</v>
      </c>
      <c r="Y440" t="e">
        <f t="shared" si="93"/>
        <v>#N/A</v>
      </c>
      <c r="Z440" t="e">
        <f t="shared" si="101"/>
        <v>#N/A</v>
      </c>
      <c r="AA440" t="e">
        <f t="shared" si="101"/>
        <v>#N/A</v>
      </c>
      <c r="AB440" t="e">
        <f t="shared" si="101"/>
        <v>#N/A</v>
      </c>
      <c r="AC440" t="e">
        <f t="shared" si="101"/>
        <v>#N/A</v>
      </c>
      <c r="AG440">
        <f t="shared" si="102"/>
        <v>-0.10142857142857126</v>
      </c>
      <c r="AH440">
        <f t="shared" si="102"/>
        <v>0</v>
      </c>
      <c r="AI440">
        <f t="shared" si="102"/>
        <v>-0.92166666666666497</v>
      </c>
      <c r="AJ440">
        <f t="shared" si="102"/>
        <v>-0.13793103448275568</v>
      </c>
      <c r="AK440">
        <f t="shared" si="102"/>
        <v>-1.0799999999999994</v>
      </c>
      <c r="AL440">
        <f t="shared" si="102"/>
        <v>0.3300000000000014</v>
      </c>
      <c r="AM440">
        <f t="shared" si="102"/>
        <v>0.55227272727272236</v>
      </c>
      <c r="AN440">
        <f t="shared" si="94"/>
        <v>0.81865242288228912</v>
      </c>
      <c r="AO440">
        <f t="shared" si="95"/>
        <v>-1.9331766674536333</v>
      </c>
      <c r="AQ440">
        <f t="shared" si="96"/>
        <v>2.2780733765862706</v>
      </c>
      <c r="AR440" s="4">
        <f t="shared" si="97"/>
        <v>1.8637317477721242</v>
      </c>
      <c r="AT440" t="str">
        <f t="shared" si="98"/>
        <v>45462Shift_10</v>
      </c>
    </row>
    <row r="441" spans="1:46" x14ac:dyDescent="0.3">
      <c r="A441" s="2">
        <v>45462</v>
      </c>
      <c r="B441" t="s">
        <v>20</v>
      </c>
      <c r="C441">
        <v>8.6333333333333329</v>
      </c>
      <c r="D441">
        <v>38</v>
      </c>
      <c r="E441">
        <v>27.373333333333331</v>
      </c>
      <c r="F441">
        <v>55.15</v>
      </c>
      <c r="G441">
        <v>4.17</v>
      </c>
      <c r="H441">
        <v>3.4533333333333331</v>
      </c>
      <c r="I441">
        <v>149.33333333333329</v>
      </c>
      <c r="J441">
        <v>10.37282203949044</v>
      </c>
      <c r="K441">
        <v>7.0208482987227988E-3</v>
      </c>
      <c r="L441">
        <v>7.2826009968910824E-2</v>
      </c>
      <c r="M441">
        <v>13.316815269923341</v>
      </c>
      <c r="N441">
        <v>2.5995489256771722E-3</v>
      </c>
      <c r="O441">
        <v>5225</v>
      </c>
      <c r="P441">
        <v>120.270043309268</v>
      </c>
      <c r="Q441">
        <v>34395.986914851492</v>
      </c>
      <c r="R441">
        <v>14988.23169069307</v>
      </c>
      <c r="S441">
        <v>13.316815351812799</v>
      </c>
      <c r="T441">
        <f t="shared" si="90"/>
        <v>1.4376770532834477</v>
      </c>
      <c r="U441" t="e">
        <f t="shared" si="91"/>
        <v>#N/A</v>
      </c>
      <c r="V441">
        <f t="shared" si="99"/>
        <v>1.6978781617640104</v>
      </c>
      <c r="W441">
        <f t="shared" si="100"/>
        <v>1.1774758629134243</v>
      </c>
      <c r="X441" t="e">
        <f t="shared" si="92"/>
        <v>#N/A</v>
      </c>
      <c r="Y441" t="e">
        <f t="shared" si="93"/>
        <v>#N/A</v>
      </c>
      <c r="Z441" t="e">
        <f t="shared" si="101"/>
        <v>#N/A</v>
      </c>
      <c r="AA441" t="e">
        <f t="shared" si="101"/>
        <v>#N/A</v>
      </c>
      <c r="AB441" t="e">
        <f t="shared" si="101"/>
        <v>#N/A</v>
      </c>
      <c r="AC441" t="e">
        <f t="shared" si="101"/>
        <v>#N/A</v>
      </c>
      <c r="AG441">
        <f t="shared" si="102"/>
        <v>-9.6666666666666512E-2</v>
      </c>
      <c r="AH441">
        <f t="shared" si="102"/>
        <v>0</v>
      </c>
      <c r="AI441">
        <f t="shared" si="102"/>
        <v>-0.969444444444442</v>
      </c>
      <c r="AJ441">
        <f t="shared" si="102"/>
        <v>-0.13793103448275568</v>
      </c>
      <c r="AK441">
        <f t="shared" si="102"/>
        <v>-1.0799999999999994</v>
      </c>
      <c r="AL441">
        <f t="shared" si="102"/>
        <v>0.26666666666666616</v>
      </c>
      <c r="AM441">
        <f t="shared" si="102"/>
        <v>0.65833333333334187</v>
      </c>
      <c r="AN441">
        <f t="shared" si="94"/>
        <v>0.14559299053905447</v>
      </c>
      <c r="AO441">
        <f t="shared" si="95"/>
        <v>-1.9047033991507334</v>
      </c>
      <c r="AQ441">
        <f t="shared" si="96"/>
        <v>1.6978781617640104</v>
      </c>
      <c r="AR441" s="4">
        <f t="shared" si="97"/>
        <v>1.1774759448028849</v>
      </c>
      <c r="AT441" t="str">
        <f t="shared" si="98"/>
        <v>45462Shift_11</v>
      </c>
    </row>
    <row r="442" spans="1:46" x14ac:dyDescent="0.3">
      <c r="A442" s="2">
        <v>45462</v>
      </c>
      <c r="B442" t="s">
        <v>21</v>
      </c>
      <c r="C442">
        <v>8.6333333333333329</v>
      </c>
      <c r="D442">
        <v>37.444444444444443</v>
      </c>
      <c r="E442">
        <v>27.185555555555549</v>
      </c>
      <c r="F442">
        <v>55.15</v>
      </c>
      <c r="G442">
        <v>4.17</v>
      </c>
      <c r="H442">
        <v>3.4133333333333331</v>
      </c>
      <c r="I442">
        <v>148.33333333333329</v>
      </c>
      <c r="J442">
        <v>10.448721629889119</v>
      </c>
      <c r="K442">
        <v>5.3838563039947671E-3</v>
      </c>
      <c r="L442">
        <v>5.6254415815765027E-2</v>
      </c>
      <c r="M442">
        <v>13.31681531272829</v>
      </c>
      <c r="N442">
        <v>2.6052524433216929E-3</v>
      </c>
      <c r="O442">
        <v>5225</v>
      </c>
      <c r="P442">
        <v>120.27004285386241</v>
      </c>
      <c r="Q442">
        <v>26553.234566153849</v>
      </c>
      <c r="R442">
        <v>15700.66396</v>
      </c>
      <c r="S442">
        <v>13.31681538536518</v>
      </c>
      <c r="T442">
        <f t="shared" si="90"/>
        <v>0.55737417623622032</v>
      </c>
      <c r="U442" t="e">
        <f t="shared" si="91"/>
        <v>#N/A</v>
      </c>
      <c r="V442">
        <f t="shared" si="99"/>
        <v>0.93121165297943187</v>
      </c>
      <c r="W442">
        <f t="shared" si="100"/>
        <v>0.18353662685611838</v>
      </c>
      <c r="X442" t="e">
        <f t="shared" si="92"/>
        <v>#N/A</v>
      </c>
      <c r="Y442" t="e">
        <f t="shared" si="93"/>
        <v>#N/A</v>
      </c>
      <c r="Z442" t="e">
        <f t="shared" si="101"/>
        <v>#N/A</v>
      </c>
      <c r="AA442" t="e">
        <f t="shared" si="101"/>
        <v>#N/A</v>
      </c>
      <c r="AB442" t="e">
        <f t="shared" si="101"/>
        <v>#N/A</v>
      </c>
      <c r="AC442" t="e">
        <f t="shared" si="101"/>
        <v>#N/A</v>
      </c>
      <c r="AG442">
        <f t="shared" si="102"/>
        <v>-9.6666666666666512E-2</v>
      </c>
      <c r="AH442">
        <f t="shared" si="102"/>
        <v>0</v>
      </c>
      <c r="AI442">
        <f t="shared" si="102"/>
        <v>-0.81296296296295678</v>
      </c>
      <c r="AJ442">
        <f t="shared" si="102"/>
        <v>-0.13793103448275568</v>
      </c>
      <c r="AK442">
        <f t="shared" si="102"/>
        <v>-1.0799999999999994</v>
      </c>
      <c r="AL442">
        <f t="shared" si="102"/>
        <v>6.6666666666665986E-2</v>
      </c>
      <c r="AM442">
        <f t="shared" si="102"/>
        <v>0.88560606060606906</v>
      </c>
      <c r="AN442">
        <f t="shared" si="94"/>
        <v>-0.72582393709401694</v>
      </c>
      <c r="AO442">
        <f t="shared" si="95"/>
        <v>-2.0312027164818653</v>
      </c>
      <c r="AQ442">
        <f t="shared" si="96"/>
        <v>0.93121165297943187</v>
      </c>
      <c r="AR442" s="4">
        <f t="shared" si="97"/>
        <v>0.18353669949300866</v>
      </c>
      <c r="AT442" t="str">
        <f t="shared" si="98"/>
        <v>45462Shift_12</v>
      </c>
    </row>
    <row r="443" spans="1:46" x14ac:dyDescent="0.3">
      <c r="A443" s="2">
        <v>45462</v>
      </c>
      <c r="B443" t="s">
        <v>22</v>
      </c>
      <c r="C443">
        <v>8.6</v>
      </c>
      <c r="D443">
        <v>37.375</v>
      </c>
      <c r="E443">
        <v>27.11375</v>
      </c>
      <c r="F443">
        <v>55.15</v>
      </c>
      <c r="G443">
        <v>4.17</v>
      </c>
      <c r="H443">
        <v>3.3975</v>
      </c>
      <c r="I443">
        <v>149.25</v>
      </c>
      <c r="J443">
        <v>10.55433374464687</v>
      </c>
      <c r="K443">
        <v>4.9971250942172996E-3</v>
      </c>
      <c r="L443">
        <v>5.2741326008119288E-2</v>
      </c>
      <c r="M443">
        <v>13.31681546955439</v>
      </c>
      <c r="N443">
        <v>2.607654086605962E-3</v>
      </c>
      <c r="O443">
        <v>5225</v>
      </c>
      <c r="P443">
        <v>120.2700423831098</v>
      </c>
      <c r="Q443">
        <v>24363.12490461539</v>
      </c>
      <c r="R443">
        <v>17217.68853658537</v>
      </c>
      <c r="S443">
        <v>13.31681554716573</v>
      </c>
      <c r="T443">
        <f t="shared" si="90"/>
        <v>0.12231489440655419</v>
      </c>
      <c r="U443" t="e">
        <f t="shared" si="91"/>
        <v>#N/A</v>
      </c>
      <c r="V443">
        <f t="shared" si="99"/>
        <v>0.39198570199586902</v>
      </c>
      <c r="W443">
        <f t="shared" si="100"/>
        <v>-0.14735599079410022</v>
      </c>
      <c r="X443" t="e">
        <f t="shared" si="92"/>
        <v>#N/A</v>
      </c>
      <c r="Y443" t="e">
        <f t="shared" si="93"/>
        <v>#N/A</v>
      </c>
      <c r="Z443" t="e">
        <f t="shared" si="101"/>
        <v>#N/A</v>
      </c>
      <c r="AA443" t="e">
        <f t="shared" si="101"/>
        <v>#N/A</v>
      </c>
      <c r="AB443" t="e">
        <f t="shared" si="101"/>
        <v>#N/A</v>
      </c>
      <c r="AC443" t="e">
        <f t="shared" si="101"/>
        <v>#N/A</v>
      </c>
      <c r="AG443">
        <f t="shared" si="102"/>
        <v>-8.9999999999999858E-2</v>
      </c>
      <c r="AH443">
        <f t="shared" si="102"/>
        <v>0</v>
      </c>
      <c r="AI443">
        <f t="shared" si="102"/>
        <v>-0.75312499999999893</v>
      </c>
      <c r="AJ443">
        <f t="shared" si="102"/>
        <v>-0.13793103448275568</v>
      </c>
      <c r="AK443">
        <f t="shared" si="102"/>
        <v>-1.0799999999999994</v>
      </c>
      <c r="AL443">
        <f t="shared" si="102"/>
        <v>-1.2499999999999734E-2</v>
      </c>
      <c r="AM443">
        <f t="shared" si="102"/>
        <v>0.67727272727272492</v>
      </c>
      <c r="AN443">
        <f t="shared" si="94"/>
        <v>-0.96916945504273466</v>
      </c>
      <c r="AO443">
        <f t="shared" si="95"/>
        <v>-2.2072229077447831</v>
      </c>
      <c r="AQ443">
        <f t="shared" si="96"/>
        <v>0.39198570199586902</v>
      </c>
      <c r="AR443" s="4">
        <f t="shared" si="97"/>
        <v>-0.14735591318276064</v>
      </c>
      <c r="AT443" t="str">
        <f t="shared" si="98"/>
        <v>45462Shift_13</v>
      </c>
    </row>
    <row r="444" spans="1:46" x14ac:dyDescent="0.3">
      <c r="A444" s="2">
        <v>45462</v>
      </c>
      <c r="B444" t="s">
        <v>23</v>
      </c>
      <c r="C444">
        <v>8.4500000000000011</v>
      </c>
      <c r="D444">
        <v>37.375</v>
      </c>
      <c r="E444">
        <v>27.208749999999998</v>
      </c>
      <c r="F444">
        <v>55.15</v>
      </c>
      <c r="G444">
        <v>4.17</v>
      </c>
      <c r="H444">
        <v>3.3725000000000001</v>
      </c>
      <c r="I444">
        <v>147.75</v>
      </c>
      <c r="J444">
        <v>10.783063085980009</v>
      </c>
      <c r="K444">
        <v>4.4416255372803724E-3</v>
      </c>
      <c r="L444">
        <v>4.7894328372794101E-2</v>
      </c>
      <c r="M444">
        <v>13.316816575535221</v>
      </c>
      <c r="N444">
        <v>2.60002379817002E-3</v>
      </c>
      <c r="O444">
        <v>5225</v>
      </c>
      <c r="P444">
        <v>120.2700422031289</v>
      </c>
      <c r="Q444">
        <v>21737.732043076929</v>
      </c>
      <c r="R444">
        <v>18721.099285714281</v>
      </c>
      <c r="S444">
        <v>13.31682062469582</v>
      </c>
      <c r="T444">
        <f t="shared" si="90"/>
        <v>-0.45409263861212762</v>
      </c>
      <c r="U444" t="e">
        <f t="shared" si="91"/>
        <v>#N/A</v>
      </c>
      <c r="V444">
        <f t="shared" si="99"/>
        <v>-1.3969271342896494E-2</v>
      </c>
      <c r="W444">
        <f t="shared" si="100"/>
        <v>-0.89422005504195667</v>
      </c>
      <c r="X444" t="e">
        <f t="shared" si="92"/>
        <v>#N/A</v>
      </c>
      <c r="Y444" t="e">
        <f t="shared" si="93"/>
        <v>#N/A</v>
      </c>
      <c r="Z444" t="e">
        <f t="shared" si="101"/>
        <v>#N/A</v>
      </c>
      <c r="AA444" t="e">
        <f t="shared" si="101"/>
        <v>#N/A</v>
      </c>
      <c r="AB444" t="e">
        <f t="shared" si="101"/>
        <v>#N/A</v>
      </c>
      <c r="AC444" t="e">
        <f t="shared" si="101"/>
        <v>#N/A</v>
      </c>
      <c r="AG444">
        <f t="shared" si="102"/>
        <v>-6.0000000000000143E-2</v>
      </c>
      <c r="AH444">
        <f t="shared" si="102"/>
        <v>0</v>
      </c>
      <c r="AI444">
        <f t="shared" si="102"/>
        <v>-0.83229166666666465</v>
      </c>
      <c r="AJ444">
        <f t="shared" si="102"/>
        <v>-0.13793103448275568</v>
      </c>
      <c r="AK444">
        <f t="shared" si="102"/>
        <v>-1.0799999999999994</v>
      </c>
      <c r="AL444">
        <f t="shared" si="102"/>
        <v>-0.13749999999999929</v>
      </c>
      <c r="AM444">
        <f t="shared" si="102"/>
        <v>1.0181818181818159</v>
      </c>
      <c r="AN444">
        <f t="shared" si="94"/>
        <v>-1.2608797729914525</v>
      </c>
      <c r="AO444">
        <f t="shared" si="95"/>
        <v>-2.5884384766333479</v>
      </c>
      <c r="AQ444">
        <f t="shared" si="96"/>
        <v>-1.3969271342896494E-2</v>
      </c>
      <c r="AR444" s="4">
        <f t="shared" si="97"/>
        <v>-0.89421600588135874</v>
      </c>
      <c r="AT444" t="str">
        <f t="shared" si="98"/>
        <v>45462Shift_14</v>
      </c>
    </row>
    <row r="445" spans="1:46" x14ac:dyDescent="0.3">
      <c r="A445" s="2">
        <v>45462</v>
      </c>
      <c r="B445" t="s">
        <v>24</v>
      </c>
      <c r="C445">
        <v>8.34</v>
      </c>
      <c r="D445">
        <v>36.75</v>
      </c>
      <c r="E445">
        <v>26.958749999999998</v>
      </c>
      <c r="F445">
        <v>55.15</v>
      </c>
      <c r="G445">
        <v>4.17</v>
      </c>
      <c r="H445">
        <v>3.3149999999999999</v>
      </c>
      <c r="I445">
        <v>147.375</v>
      </c>
      <c r="J445">
        <v>10.925017105490459</v>
      </c>
      <c r="K445">
        <v>4.1358443652582356E-3</v>
      </c>
      <c r="L445">
        <v>4.5184170436092568E-2</v>
      </c>
      <c r="M445">
        <v>13.316913929835881</v>
      </c>
      <c r="N445">
        <v>2.5994650668323882E-3</v>
      </c>
      <c r="O445">
        <v>5225</v>
      </c>
      <c r="P445">
        <v>120.2700300342016</v>
      </c>
      <c r="Q445">
        <v>22100.382399999999</v>
      </c>
      <c r="R445">
        <v>20424.764999999999</v>
      </c>
      <c r="S445">
        <v>13.61114321206156</v>
      </c>
      <c r="T445">
        <f t="shared" si="90"/>
        <v>-0.40415353221109845</v>
      </c>
      <c r="U445" t="e">
        <f t="shared" si="91"/>
        <v>#N/A</v>
      </c>
      <c r="V445">
        <f t="shared" si="99"/>
        <v>-6.8529145110771461E-2</v>
      </c>
      <c r="W445">
        <f t="shared" si="100"/>
        <v>-1.0340072015371042</v>
      </c>
      <c r="X445" t="e">
        <f t="shared" si="92"/>
        <v>#N/A</v>
      </c>
      <c r="Y445" t="e">
        <f t="shared" si="93"/>
        <v>#N/A</v>
      </c>
      <c r="Z445" t="e">
        <f t="shared" si="101"/>
        <v>#N/A</v>
      </c>
      <c r="AA445" t="e">
        <f t="shared" si="101"/>
        <v>#N/A</v>
      </c>
      <c r="AB445" t="e">
        <f t="shared" si="101"/>
        <v>#N/A</v>
      </c>
      <c r="AC445" t="e">
        <f t="shared" si="101"/>
        <v>#N/A</v>
      </c>
      <c r="AG445">
        <f t="shared" si="102"/>
        <v>-3.7999999999999902E-2</v>
      </c>
      <c r="AH445">
        <f t="shared" si="102"/>
        <v>0</v>
      </c>
      <c r="AI445">
        <f t="shared" si="102"/>
        <v>-0.62395833333333139</v>
      </c>
      <c r="AJ445">
        <f t="shared" si="102"/>
        <v>-0.13793103448275568</v>
      </c>
      <c r="AK445">
        <f t="shared" si="102"/>
        <v>-1.0799999999999994</v>
      </c>
      <c r="AL445">
        <f t="shared" si="102"/>
        <v>-0.42499999999999982</v>
      </c>
      <c r="AM445">
        <f t="shared" si="102"/>
        <v>1.1034090909090886</v>
      </c>
      <c r="AN445">
        <f t="shared" si="94"/>
        <v>-1.2205852888888893</v>
      </c>
      <c r="AO445">
        <f t="shared" si="95"/>
        <v>-2.8250285091507652</v>
      </c>
      <c r="AQ445">
        <f t="shared" si="96"/>
        <v>-6.8529145110771461E-2</v>
      </c>
      <c r="AR445" s="4">
        <f t="shared" si="97"/>
        <v>-0.73977791931142545</v>
      </c>
      <c r="AT445" t="str">
        <f t="shared" si="98"/>
        <v>45462Shift_15</v>
      </c>
    </row>
    <row r="446" spans="1:46" x14ac:dyDescent="0.3">
      <c r="A446" s="2">
        <v>45462</v>
      </c>
      <c r="B446" t="s">
        <v>25</v>
      </c>
      <c r="C446">
        <v>8.0649999999999995</v>
      </c>
      <c r="D446">
        <v>36.444444444444443</v>
      </c>
      <c r="E446">
        <v>27.511111111111109</v>
      </c>
      <c r="F446">
        <v>55.15</v>
      </c>
      <c r="G446">
        <v>3.56</v>
      </c>
      <c r="H446">
        <v>3.1688888888888891</v>
      </c>
      <c r="I446">
        <v>145.33333333333329</v>
      </c>
      <c r="J446">
        <v>11.203698408335059</v>
      </c>
      <c r="K446">
        <v>5.6179672769948652E-3</v>
      </c>
      <c r="L446">
        <v>6.2942011039345852E-2</v>
      </c>
      <c r="M446">
        <v>18.214129393764441</v>
      </c>
      <c r="N446">
        <v>2.5827244346902189E-3</v>
      </c>
      <c r="O446">
        <v>5225</v>
      </c>
      <c r="P446">
        <v>81.240086276644277</v>
      </c>
      <c r="Q446">
        <v>29448.132438709679</v>
      </c>
      <c r="R446">
        <v>17784.40746150538</v>
      </c>
      <c r="S446">
        <v>19.624812332550771</v>
      </c>
      <c r="T446">
        <f t="shared" si="90"/>
        <v>6.1533638512676552</v>
      </c>
      <c r="U446" t="e">
        <f t="shared" si="91"/>
        <v>#N/A</v>
      </c>
      <c r="V446">
        <f t="shared" si="99"/>
        <v>6.1627689858452381</v>
      </c>
      <c r="W446">
        <f t="shared" si="100"/>
        <v>4.7332757779037422</v>
      </c>
      <c r="X446" t="e">
        <f t="shared" si="92"/>
        <v>#N/A</v>
      </c>
      <c r="Y446" t="e">
        <f t="shared" si="93"/>
        <v>#N/A</v>
      </c>
      <c r="Z446" t="e">
        <f t="shared" si="101"/>
        <v>#N/A</v>
      </c>
      <c r="AA446" t="e">
        <f t="shared" si="101"/>
        <v>#N/A</v>
      </c>
      <c r="AB446" t="e">
        <f t="shared" si="101"/>
        <v>#N/A</v>
      </c>
      <c r="AC446" t="e">
        <f t="shared" si="101"/>
        <v>#N/A</v>
      </c>
      <c r="AG446">
        <f t="shared" si="102"/>
        <v>1.7000000000000171E-2</v>
      </c>
      <c r="AH446">
        <f t="shared" si="102"/>
        <v>0</v>
      </c>
      <c r="AI446">
        <f t="shared" si="102"/>
        <v>-1.084259259259257</v>
      </c>
      <c r="AJ446">
        <f t="shared" si="102"/>
        <v>-0.13793103448275568</v>
      </c>
      <c r="AK446">
        <f t="shared" si="102"/>
        <v>0.74999999999999989</v>
      </c>
      <c r="AL446">
        <f t="shared" si="102"/>
        <v>-1.1555555555555541</v>
      </c>
      <c r="AM446">
        <f t="shared" si="102"/>
        <v>1.567424242424251</v>
      </c>
      <c r="AN446">
        <f t="shared" si="94"/>
        <v>-0.40416861792114689</v>
      </c>
      <c r="AO446">
        <f t="shared" si="95"/>
        <v>-3.2894973472250983</v>
      </c>
      <c r="AQ446">
        <f t="shared" si="96"/>
        <v>6.1627689858452381</v>
      </c>
      <c r="AR446" s="4">
        <f t="shared" si="97"/>
        <v>6.1439587166900722</v>
      </c>
      <c r="AT446" t="str">
        <f t="shared" si="98"/>
        <v>45462Shift_21</v>
      </c>
    </row>
    <row r="447" spans="1:46" x14ac:dyDescent="0.3">
      <c r="A447" s="2">
        <v>45462</v>
      </c>
      <c r="B447" t="s">
        <v>26</v>
      </c>
      <c r="C447">
        <v>8.0649999999999995</v>
      </c>
      <c r="D447">
        <v>36.444444444444443</v>
      </c>
      <c r="E447">
        <v>27.511111111111109</v>
      </c>
      <c r="F447">
        <v>55.15</v>
      </c>
      <c r="G447">
        <v>3.56</v>
      </c>
      <c r="H447">
        <v>3.1688888888888891</v>
      </c>
      <c r="I447">
        <v>145.33333333333329</v>
      </c>
      <c r="J447">
        <v>11.593769196865249</v>
      </c>
      <c r="K447">
        <v>5.8360992764381276E-3</v>
      </c>
      <c r="L447">
        <v>6.7662388021015943E-2</v>
      </c>
      <c r="M447">
        <v>18.04097163115101</v>
      </c>
      <c r="N447">
        <v>2.5826595623443401E-3</v>
      </c>
      <c r="O447">
        <v>5225</v>
      </c>
      <c r="P447">
        <v>81.237403611657641</v>
      </c>
      <c r="Q447">
        <v>30154.354770731708</v>
      </c>
      <c r="R447">
        <v>16959.217240000002</v>
      </c>
      <c r="S447">
        <v>19.45156137206688</v>
      </c>
      <c r="T447">
        <f t="shared" si="90"/>
        <v>5.3534979754041006</v>
      </c>
      <c r="U447" t="e">
        <f t="shared" si="91"/>
        <v>#N/A</v>
      </c>
      <c r="V447">
        <f t="shared" si="99"/>
        <v>5.3629497089169131</v>
      </c>
      <c r="W447">
        <f t="shared" si="100"/>
        <v>3.9334565009754172</v>
      </c>
      <c r="X447" t="e">
        <f t="shared" si="92"/>
        <v>#N/A</v>
      </c>
      <c r="Y447" t="e">
        <f t="shared" si="93"/>
        <v>#N/A</v>
      </c>
      <c r="Z447" t="e">
        <f t="shared" si="101"/>
        <v>#N/A</v>
      </c>
      <c r="AA447" t="e">
        <f t="shared" si="101"/>
        <v>#N/A</v>
      </c>
      <c r="AB447" t="e">
        <f t="shared" si="101"/>
        <v>#N/A</v>
      </c>
      <c r="AC447" t="e">
        <f t="shared" si="101"/>
        <v>#N/A</v>
      </c>
      <c r="AG447">
        <f t="shared" si="102"/>
        <v>1.7000000000000171E-2</v>
      </c>
      <c r="AH447">
        <f t="shared" si="102"/>
        <v>0</v>
      </c>
      <c r="AI447">
        <f t="shared" si="102"/>
        <v>-1.084259259259257</v>
      </c>
      <c r="AJ447">
        <f t="shared" si="102"/>
        <v>-0.13793103448275568</v>
      </c>
      <c r="AK447">
        <f t="shared" si="102"/>
        <v>0.74999999999999989</v>
      </c>
      <c r="AL447">
        <f t="shared" si="102"/>
        <v>-1.1555555555555541</v>
      </c>
      <c r="AM447">
        <f t="shared" si="102"/>
        <v>1.567424242424251</v>
      </c>
      <c r="AN447">
        <f t="shared" si="94"/>
        <v>-0.32569946991869925</v>
      </c>
      <c r="AO447">
        <f t="shared" si="95"/>
        <v>-3.9396153281087485</v>
      </c>
      <c r="AQ447">
        <f t="shared" si="96"/>
        <v>5.3629497089169131</v>
      </c>
      <c r="AR447" s="4">
        <f t="shared" si="97"/>
        <v>5.344046241891288</v>
      </c>
      <c r="AT447" t="str">
        <f t="shared" si="98"/>
        <v>45462Shift_22</v>
      </c>
    </row>
    <row r="448" spans="1:46" x14ac:dyDescent="0.3">
      <c r="A448" s="2">
        <v>45462</v>
      </c>
      <c r="B448" t="s">
        <v>27</v>
      </c>
      <c r="C448">
        <v>8.0649999999999995</v>
      </c>
      <c r="D448">
        <v>36.666666666666657</v>
      </c>
      <c r="E448">
        <v>27.727777777777781</v>
      </c>
      <c r="F448">
        <v>55.15</v>
      </c>
      <c r="G448">
        <v>3.56</v>
      </c>
      <c r="H448">
        <v>3.1688888888888891</v>
      </c>
      <c r="I448">
        <v>145.33333333333329</v>
      </c>
      <c r="J448">
        <v>11.82147819152153</v>
      </c>
      <c r="K448">
        <v>6.9138098544018279E-3</v>
      </c>
      <c r="L448">
        <v>8.1731452414137845E-2</v>
      </c>
      <c r="M448">
        <v>18.370216747066689</v>
      </c>
      <c r="N448">
        <v>2.5827595818728412E-3</v>
      </c>
      <c r="O448">
        <v>5225</v>
      </c>
      <c r="P448">
        <v>81.242505101037423</v>
      </c>
      <c r="Q448">
        <v>35761.209014634151</v>
      </c>
      <c r="R448">
        <v>15020.80804</v>
      </c>
      <c r="S448">
        <v>19.78098378887784</v>
      </c>
      <c r="T448">
        <f t="shared" si="90"/>
        <v>5.6165177199961063</v>
      </c>
      <c r="U448" t="e">
        <f t="shared" si="91"/>
        <v>#N/A</v>
      </c>
      <c r="V448">
        <f t="shared" si="99"/>
        <v>5.6258808030612784</v>
      </c>
      <c r="W448">
        <f t="shared" si="100"/>
        <v>4.1963875951197824</v>
      </c>
      <c r="X448" t="e">
        <f t="shared" si="92"/>
        <v>#N/A</v>
      </c>
      <c r="Y448" t="e">
        <f t="shared" si="93"/>
        <v>#N/A</v>
      </c>
      <c r="Z448" t="e">
        <f t="shared" si="101"/>
        <v>#N/A</v>
      </c>
      <c r="AA448" t="e">
        <f t="shared" si="101"/>
        <v>#N/A</v>
      </c>
      <c r="AB448" t="e">
        <f t="shared" si="101"/>
        <v>#N/A</v>
      </c>
      <c r="AC448" t="e">
        <f t="shared" si="101"/>
        <v>#N/A</v>
      </c>
      <c r="AG448">
        <f t="shared" si="102"/>
        <v>1.7000000000000171E-2</v>
      </c>
      <c r="AH448">
        <f t="shared" si="102"/>
        <v>0</v>
      </c>
      <c r="AI448">
        <f t="shared" si="102"/>
        <v>-1.2648148148148171</v>
      </c>
      <c r="AJ448">
        <f t="shared" si="102"/>
        <v>-0.13793103448275568</v>
      </c>
      <c r="AK448">
        <f t="shared" si="102"/>
        <v>0.74999999999999989</v>
      </c>
      <c r="AL448">
        <f t="shared" si="102"/>
        <v>-1.1555555555555541</v>
      </c>
      <c r="AM448">
        <f t="shared" si="102"/>
        <v>1.567424242424251</v>
      </c>
      <c r="AN448">
        <f t="shared" si="94"/>
        <v>0.29728433495934992</v>
      </c>
      <c r="AO448">
        <f t="shared" si="95"/>
        <v>-4.3191303192025501</v>
      </c>
      <c r="AQ448">
        <f t="shared" si="96"/>
        <v>5.6258808030612784</v>
      </c>
      <c r="AR448" s="4">
        <f t="shared" si="97"/>
        <v>5.6071546369309342</v>
      </c>
      <c r="AT448" t="str">
        <f t="shared" si="98"/>
        <v>45462Shift_23</v>
      </c>
    </row>
    <row r="449" spans="1:46" x14ac:dyDescent="0.3">
      <c r="A449" s="2">
        <v>45463</v>
      </c>
      <c r="B449" t="s">
        <v>28</v>
      </c>
      <c r="C449">
        <v>8.112857142857143</v>
      </c>
      <c r="D449">
        <v>36.700000000000003</v>
      </c>
      <c r="E449">
        <v>27.718</v>
      </c>
      <c r="F449">
        <v>55.15</v>
      </c>
      <c r="G449">
        <v>3.56</v>
      </c>
      <c r="H449">
        <v>3.1819999999999999</v>
      </c>
      <c r="I449">
        <v>145.9</v>
      </c>
      <c r="J449">
        <v>11.68651827864066</v>
      </c>
      <c r="K449">
        <v>8.3811968644063942E-3</v>
      </c>
      <c r="L449">
        <v>9.7947010352771077E-2</v>
      </c>
      <c r="M449">
        <v>18.223610446806259</v>
      </c>
      <c r="N449">
        <v>2.582681807257224E-3</v>
      </c>
      <c r="O449">
        <v>5225</v>
      </c>
      <c r="P449">
        <v>81.240233693696752</v>
      </c>
      <c r="Q449">
        <v>39989.573658536588</v>
      </c>
      <c r="R449">
        <v>12173.943463414629</v>
      </c>
      <c r="S449">
        <v>19.496585985065689</v>
      </c>
      <c r="T449">
        <f t="shared" si="90"/>
        <v>5.9057145138275109</v>
      </c>
      <c r="U449" t="e">
        <f t="shared" si="91"/>
        <v>#N/A</v>
      </c>
      <c r="V449">
        <f t="shared" si="99"/>
        <v>5.9195794092745979</v>
      </c>
      <c r="W449">
        <f t="shared" si="100"/>
        <v>4.6188740801209933</v>
      </c>
      <c r="X449" t="e">
        <f t="shared" si="92"/>
        <v>#N/A</v>
      </c>
      <c r="Y449" t="e">
        <f t="shared" si="93"/>
        <v>#N/A</v>
      </c>
      <c r="Z449" t="e">
        <f t="shared" si="101"/>
        <v>#N/A</v>
      </c>
      <c r="AA449" t="e">
        <f t="shared" si="101"/>
        <v>#N/A</v>
      </c>
      <c r="AB449" t="e">
        <f t="shared" si="101"/>
        <v>#N/A</v>
      </c>
      <c r="AC449" t="e">
        <f t="shared" si="101"/>
        <v>#N/A</v>
      </c>
      <c r="AG449">
        <f t="shared" si="102"/>
        <v>7.4285714285714736E-3</v>
      </c>
      <c r="AH449">
        <f t="shared" si="102"/>
        <v>0</v>
      </c>
      <c r="AI449">
        <f t="shared" si="102"/>
        <v>-1.2566666666666659</v>
      </c>
      <c r="AJ449">
        <f t="shared" si="102"/>
        <v>-0.13793103448275568</v>
      </c>
      <c r="AK449">
        <f t="shared" si="102"/>
        <v>0.74999999999999989</v>
      </c>
      <c r="AL449">
        <f t="shared" si="102"/>
        <v>-1.0900000000000001</v>
      </c>
      <c r="AM449">
        <f t="shared" si="102"/>
        <v>1.4386363636363602</v>
      </c>
      <c r="AN449">
        <f t="shared" si="94"/>
        <v>0.76710262872628743</v>
      </c>
      <c r="AO449">
        <f t="shared" si="95"/>
        <v>-4.0941971310677667</v>
      </c>
      <c r="AQ449">
        <f t="shared" si="96"/>
        <v>5.9195794092745979</v>
      </c>
      <c r="AR449" s="4">
        <f t="shared" si="97"/>
        <v>5.8918496183804239</v>
      </c>
      <c r="AT449" t="str">
        <f t="shared" si="98"/>
        <v>45463Shift_00</v>
      </c>
    </row>
    <row r="450" spans="1:46" x14ac:dyDescent="0.3">
      <c r="A450" s="2">
        <v>45463</v>
      </c>
      <c r="B450" t="s">
        <v>29</v>
      </c>
      <c r="C450">
        <v>8.1816666666666666</v>
      </c>
      <c r="D450">
        <v>36.9</v>
      </c>
      <c r="E450">
        <v>27.782</v>
      </c>
      <c r="F450">
        <v>55.15</v>
      </c>
      <c r="G450">
        <v>3.56</v>
      </c>
      <c r="H450">
        <v>3.18</v>
      </c>
      <c r="I450">
        <v>146.6</v>
      </c>
      <c r="J450">
        <v>11.511032105732999</v>
      </c>
      <c r="K450">
        <v>9.7849106322978573E-3</v>
      </c>
      <c r="L450">
        <v>0.1126344204401088</v>
      </c>
      <c r="M450">
        <v>18.282865072770399</v>
      </c>
      <c r="N450">
        <v>2.5826931339390791E-3</v>
      </c>
      <c r="O450">
        <v>5225</v>
      </c>
      <c r="P450">
        <v>81.241151674084321</v>
      </c>
      <c r="Q450">
        <v>45278.783428571427</v>
      </c>
      <c r="R450">
        <v>10670.53271428571</v>
      </c>
      <c r="S450">
        <v>19.385759976860221</v>
      </c>
      <c r="T450">
        <f t="shared" si="90"/>
        <v>6.5032276760853129</v>
      </c>
      <c r="U450" t="e">
        <f t="shared" si="91"/>
        <v>#N/A</v>
      </c>
      <c r="V450">
        <f t="shared" si="99"/>
        <v>6.5225874340717507</v>
      </c>
      <c r="W450">
        <f t="shared" si="100"/>
        <v>5.3809730140090526</v>
      </c>
      <c r="X450" t="e">
        <f t="shared" si="92"/>
        <v>#N/A</v>
      </c>
      <c r="Y450" t="e">
        <f t="shared" si="93"/>
        <v>#N/A</v>
      </c>
      <c r="Z450" t="e">
        <f t="shared" si="101"/>
        <v>#N/A</v>
      </c>
      <c r="AA450" t="e">
        <f t="shared" si="101"/>
        <v>#N/A</v>
      </c>
      <c r="AB450" t="e">
        <f t="shared" si="101"/>
        <v>#N/A</v>
      </c>
      <c r="AC450" t="e">
        <f t="shared" si="101"/>
        <v>#N/A</v>
      </c>
      <c r="AG450">
        <f t="shared" si="102"/>
        <v>-6.3333333333332577E-3</v>
      </c>
      <c r="AH450">
        <f t="shared" si="102"/>
        <v>0</v>
      </c>
      <c r="AI450">
        <f t="shared" si="102"/>
        <v>-1.3099999999999994</v>
      </c>
      <c r="AJ450">
        <f t="shared" si="102"/>
        <v>-0.13793103448275568</v>
      </c>
      <c r="AK450">
        <f t="shared" si="102"/>
        <v>0.74999999999999989</v>
      </c>
      <c r="AL450">
        <f t="shared" si="102"/>
        <v>-1.099999999999999</v>
      </c>
      <c r="AM450">
        <f t="shared" si="102"/>
        <v>1.2795454545454537</v>
      </c>
      <c r="AN450">
        <f t="shared" si="94"/>
        <v>1.3547926031746029</v>
      </c>
      <c r="AO450">
        <f t="shared" si="95"/>
        <v>-3.8017201762216652</v>
      </c>
      <c r="AQ450">
        <f t="shared" si="96"/>
        <v>6.5225874340717507</v>
      </c>
      <c r="AR450" s="4">
        <f t="shared" si="97"/>
        <v>6.4838679180988752</v>
      </c>
      <c r="AT450" t="str">
        <f t="shared" si="98"/>
        <v>45463Shift_01</v>
      </c>
    </row>
    <row r="451" spans="1:46" x14ac:dyDescent="0.3">
      <c r="A451" s="2">
        <v>45463</v>
      </c>
      <c r="B451" t="s">
        <v>30</v>
      </c>
      <c r="C451">
        <v>8.1842857142857142</v>
      </c>
      <c r="D451">
        <v>37.5</v>
      </c>
      <c r="E451">
        <v>27.849</v>
      </c>
      <c r="F451">
        <v>55.15</v>
      </c>
      <c r="G451">
        <v>3.56</v>
      </c>
      <c r="H451">
        <v>3.1920000000000002</v>
      </c>
      <c r="I451">
        <v>149.1</v>
      </c>
      <c r="J451">
        <v>11.346423070345359</v>
      </c>
      <c r="K451">
        <v>1.0831937919442491E-2</v>
      </c>
      <c r="L451">
        <v>0.122903750305711</v>
      </c>
      <c r="M451">
        <v>19.438006781128468</v>
      </c>
      <c r="N451">
        <v>2.5832431636039462E-3</v>
      </c>
      <c r="O451">
        <v>5225</v>
      </c>
      <c r="P451">
        <v>81.259049265509475</v>
      </c>
      <c r="Q451">
        <v>47397.025206779668</v>
      </c>
      <c r="R451">
        <v>8966.8670000000002</v>
      </c>
      <c r="S451">
        <v>19.933676522317931</v>
      </c>
      <c r="T451">
        <f t="shared" si="90"/>
        <v>7.4704396266508635</v>
      </c>
      <c r="U451" t="e">
        <f t="shared" si="91"/>
        <v>#N/A</v>
      </c>
      <c r="V451">
        <f t="shared" si="99"/>
        <v>7.5093210569965718</v>
      </c>
      <c r="W451">
        <f t="shared" si="100"/>
        <v>6.9358884551156921</v>
      </c>
      <c r="X451" t="e">
        <f t="shared" si="92"/>
        <v>#N/A</v>
      </c>
      <c r="Y451" t="e">
        <f t="shared" si="93"/>
        <v>#N/A</v>
      </c>
      <c r="Z451" t="e">
        <f t="shared" si="101"/>
        <v>#N/A</v>
      </c>
      <c r="AA451" t="e">
        <f t="shared" si="101"/>
        <v>#N/A</v>
      </c>
      <c r="AB451" t="e">
        <f t="shared" si="101"/>
        <v>#N/A</v>
      </c>
      <c r="AC451" t="e">
        <f t="shared" si="101"/>
        <v>#N/A</v>
      </c>
      <c r="AG451">
        <f t="shared" si="102"/>
        <v>-6.8571428571427622E-3</v>
      </c>
      <c r="AH451">
        <f t="shared" si="102"/>
        <v>0</v>
      </c>
      <c r="AI451">
        <f t="shared" si="102"/>
        <v>-1.3658333333333328</v>
      </c>
      <c r="AJ451">
        <f t="shared" si="102"/>
        <v>-0.13793103448275568</v>
      </c>
      <c r="AK451">
        <f t="shared" si="102"/>
        <v>0.74999999999999989</v>
      </c>
      <c r="AL451">
        <f t="shared" si="102"/>
        <v>-1.0399999999999987</v>
      </c>
      <c r="AM451">
        <f t="shared" si="102"/>
        <v>0.71136363636363531</v>
      </c>
      <c r="AN451">
        <f t="shared" si="94"/>
        <v>1.5901528007532963</v>
      </c>
      <c r="AO451">
        <f t="shared" si="95"/>
        <v>-3.527371783908932</v>
      </c>
      <c r="AQ451">
        <f t="shared" si="96"/>
        <v>7.5093210569965718</v>
      </c>
      <c r="AR451" s="4">
        <f t="shared" si="97"/>
        <v>7.4315581963051551</v>
      </c>
      <c r="AT451" t="str">
        <f t="shared" si="98"/>
        <v>45463Shift_02</v>
      </c>
    </row>
    <row r="452" spans="1:46" x14ac:dyDescent="0.3">
      <c r="A452" s="2">
        <v>45463</v>
      </c>
      <c r="B452" t="s">
        <v>31</v>
      </c>
      <c r="C452">
        <v>8.1842857142857142</v>
      </c>
      <c r="D452">
        <v>37.5</v>
      </c>
      <c r="E452">
        <v>27.849</v>
      </c>
      <c r="F452">
        <v>55.15</v>
      </c>
      <c r="G452">
        <v>3.56</v>
      </c>
      <c r="H452">
        <v>3.1920000000000002</v>
      </c>
      <c r="I452">
        <v>149.1</v>
      </c>
      <c r="J452">
        <v>11.32931764044757</v>
      </c>
      <c r="K452">
        <v>1.0709425947698281E-2</v>
      </c>
      <c r="L452">
        <v>0.121330488308325</v>
      </c>
      <c r="M452">
        <v>19.413392615687371</v>
      </c>
      <c r="N452">
        <v>2.5832316194978971E-3</v>
      </c>
      <c r="O452">
        <v>5225</v>
      </c>
      <c r="P452">
        <v>81.258667886457516</v>
      </c>
      <c r="Q452">
        <v>48256.143850847468</v>
      </c>
      <c r="R452">
        <v>8966.8670000000002</v>
      </c>
      <c r="S452">
        <v>19.909057703811872</v>
      </c>
      <c r="T452">
        <f t="shared" si="90"/>
        <v>7.5697898116255775</v>
      </c>
      <c r="U452" t="e">
        <f t="shared" si="91"/>
        <v>#N/A</v>
      </c>
      <c r="V452">
        <f t="shared" si="99"/>
        <v>7.6086735685037672</v>
      </c>
      <c r="W452">
        <f t="shared" si="100"/>
        <v>7.0352409666228874</v>
      </c>
      <c r="X452" t="e">
        <f t="shared" si="92"/>
        <v>#N/A</v>
      </c>
      <c r="Y452" t="e">
        <f t="shared" si="93"/>
        <v>#N/A</v>
      </c>
      <c r="Z452" t="e">
        <f t="shared" si="101"/>
        <v>#N/A</v>
      </c>
      <c r="AA452" t="e">
        <f t="shared" si="101"/>
        <v>#N/A</v>
      </c>
      <c r="AB452" t="e">
        <f t="shared" si="101"/>
        <v>#N/A</v>
      </c>
      <c r="AC452" t="e">
        <f t="shared" si="101"/>
        <v>#N/A</v>
      </c>
      <c r="AG452">
        <f t="shared" si="102"/>
        <v>-6.8571428571427622E-3</v>
      </c>
      <c r="AH452">
        <f t="shared" si="102"/>
        <v>0</v>
      </c>
      <c r="AI452">
        <f t="shared" si="102"/>
        <v>-1.3658333333333328</v>
      </c>
      <c r="AJ452">
        <f t="shared" si="102"/>
        <v>-0.13793103448275568</v>
      </c>
      <c r="AK452">
        <f t="shared" si="102"/>
        <v>0.74999999999999989</v>
      </c>
      <c r="AL452">
        <f t="shared" si="102"/>
        <v>-1.0399999999999987</v>
      </c>
      <c r="AM452">
        <f t="shared" si="102"/>
        <v>0.71136363636363531</v>
      </c>
      <c r="AN452">
        <f t="shared" si="94"/>
        <v>1.6856104278719406</v>
      </c>
      <c r="AO452">
        <f t="shared" si="95"/>
        <v>-3.4988627340792831</v>
      </c>
      <c r="AQ452">
        <f t="shared" si="96"/>
        <v>7.6086735685037672</v>
      </c>
      <c r="AR452" s="4">
        <f t="shared" si="97"/>
        <v>7.5309060547473878</v>
      </c>
      <c r="AT452" t="str">
        <f t="shared" si="98"/>
        <v>45463Shift_03</v>
      </c>
    </row>
    <row r="453" spans="1:46" x14ac:dyDescent="0.3">
      <c r="A453" s="2">
        <v>45463</v>
      </c>
      <c r="B453" t="s">
        <v>32</v>
      </c>
      <c r="C453">
        <v>8.1842857142857142</v>
      </c>
      <c r="D453">
        <v>37.5</v>
      </c>
      <c r="E453">
        <v>27.849</v>
      </c>
      <c r="F453">
        <v>55.15</v>
      </c>
      <c r="G453">
        <v>3.56</v>
      </c>
      <c r="H453">
        <v>3.1920000000000002</v>
      </c>
      <c r="I453">
        <v>149.1</v>
      </c>
      <c r="J453">
        <v>11.324658421201351</v>
      </c>
      <c r="K453">
        <v>1.0675991700831529E-2</v>
      </c>
      <c r="L453">
        <v>0.1209019593194976</v>
      </c>
      <c r="M453">
        <v>19.406678588265208</v>
      </c>
      <c r="N453">
        <v>2.5832284692495402E-3</v>
      </c>
      <c r="O453">
        <v>5225</v>
      </c>
      <c r="P453">
        <v>81.258563857344484</v>
      </c>
      <c r="Q453">
        <v>48499.560800000007</v>
      </c>
      <c r="R453">
        <v>8966.8670000000002</v>
      </c>
      <c r="S453">
        <v>19.90234240717356</v>
      </c>
      <c r="T453">
        <f t="shared" si="90"/>
        <v>7.5978868426893218</v>
      </c>
      <c r="U453" t="e">
        <f t="shared" si="91"/>
        <v>#N/A</v>
      </c>
      <c r="V453">
        <f t="shared" si="99"/>
        <v>7.636771234175586</v>
      </c>
      <c r="W453">
        <f t="shared" si="100"/>
        <v>7.0633386322947063</v>
      </c>
      <c r="X453" t="e">
        <f t="shared" si="92"/>
        <v>#N/A</v>
      </c>
      <c r="Y453" t="e">
        <f t="shared" si="93"/>
        <v>#N/A</v>
      </c>
      <c r="Z453" t="e">
        <f t="shared" si="101"/>
        <v>#N/A</v>
      </c>
      <c r="AA453" t="e">
        <f t="shared" si="101"/>
        <v>#N/A</v>
      </c>
      <c r="AB453" t="e">
        <f t="shared" si="101"/>
        <v>#N/A</v>
      </c>
      <c r="AC453" t="e">
        <f t="shared" si="101"/>
        <v>#N/A</v>
      </c>
      <c r="AG453">
        <f t="shared" si="102"/>
        <v>-6.8571428571427622E-3</v>
      </c>
      <c r="AH453">
        <f t="shared" si="102"/>
        <v>0</v>
      </c>
      <c r="AI453">
        <f t="shared" si="102"/>
        <v>-1.3658333333333328</v>
      </c>
      <c r="AJ453">
        <f t="shared" si="102"/>
        <v>-0.13793103448275568</v>
      </c>
      <c r="AK453">
        <f t="shared" si="102"/>
        <v>0.74999999999999989</v>
      </c>
      <c r="AL453">
        <f t="shared" si="102"/>
        <v>-1.0399999999999987</v>
      </c>
      <c r="AM453">
        <f t="shared" si="102"/>
        <v>0.71136363636363531</v>
      </c>
      <c r="AN453">
        <f t="shared" si="94"/>
        <v>1.7126567555555561</v>
      </c>
      <c r="AO453">
        <f t="shared" si="95"/>
        <v>-3.4910973686689171</v>
      </c>
      <c r="AQ453">
        <f t="shared" si="96"/>
        <v>7.636771234175586</v>
      </c>
      <c r="AR453" s="4">
        <f t="shared" si="97"/>
        <v>7.5590024512030576</v>
      </c>
      <c r="AT453" t="str">
        <f t="shared" si="98"/>
        <v>45463Shift_04</v>
      </c>
    </row>
    <row r="454" spans="1:46" x14ac:dyDescent="0.3">
      <c r="A454" s="2">
        <v>45463</v>
      </c>
      <c r="B454" t="s">
        <v>19</v>
      </c>
      <c r="C454">
        <v>8.0759999999999987</v>
      </c>
      <c r="D454">
        <v>38.125</v>
      </c>
      <c r="E454">
        <v>27.673749999999998</v>
      </c>
      <c r="F454">
        <v>54.01</v>
      </c>
      <c r="G454">
        <v>3.56</v>
      </c>
      <c r="H454">
        <v>3.17625</v>
      </c>
      <c r="I454">
        <v>153</v>
      </c>
      <c r="J454">
        <v>9.8090762289543019</v>
      </c>
      <c r="K454">
        <v>7.7289117849569308E-3</v>
      </c>
      <c r="L454">
        <v>7.5813484865505792E-2</v>
      </c>
      <c r="M454">
        <v>18.619091247439041</v>
      </c>
      <c r="N454">
        <v>2.5828147858048432E-3</v>
      </c>
      <c r="O454">
        <v>5225</v>
      </c>
      <c r="P454">
        <v>81.246361157078539</v>
      </c>
      <c r="Q454">
        <v>35312.205961290318</v>
      </c>
      <c r="R454">
        <v>1113.218978494624</v>
      </c>
      <c r="S454">
        <v>21.944287886809569</v>
      </c>
      <c r="T454">
        <f t="shared" si="90"/>
        <v>9.3907236610250955</v>
      </c>
      <c r="U454" t="e">
        <f t="shared" si="91"/>
        <v>#N/A</v>
      </c>
      <c r="V454">
        <f t="shared" si="99"/>
        <v>8.5544184447881069</v>
      </c>
      <c r="W454">
        <f t="shared" si="100"/>
        <v>6.9018322378915542</v>
      </c>
      <c r="X454" t="e">
        <f t="shared" si="92"/>
        <v>#N/A</v>
      </c>
      <c r="Y454" t="e">
        <f t="shared" si="93"/>
        <v>#N/A</v>
      </c>
      <c r="Z454" t="e">
        <f t="shared" si="101"/>
        <v>#N/A</v>
      </c>
      <c r="AA454" t="e">
        <f t="shared" si="101"/>
        <v>#N/A</v>
      </c>
      <c r="AB454" t="e">
        <f t="shared" si="101"/>
        <v>#N/A</v>
      </c>
      <c r="AC454" t="e">
        <f t="shared" si="101"/>
        <v>#N/A</v>
      </c>
      <c r="AG454">
        <f t="shared" si="102"/>
        <v>1.4800000000000325E-2</v>
      </c>
      <c r="AH454">
        <f t="shared" si="102"/>
        <v>0</v>
      </c>
      <c r="AI454">
        <f t="shared" si="102"/>
        <v>-1.2197916666666644</v>
      </c>
      <c r="AJ454">
        <f t="shared" si="102"/>
        <v>1.8275862068965556</v>
      </c>
      <c r="AK454">
        <f t="shared" si="102"/>
        <v>0.74999999999999989</v>
      </c>
      <c r="AL454">
        <f t="shared" si="102"/>
        <v>-1.1187499999999997</v>
      </c>
      <c r="AM454">
        <f t="shared" si="102"/>
        <v>-0.17500000000000232</v>
      </c>
      <c r="AN454">
        <f t="shared" si="94"/>
        <v>0.24739510681003513</v>
      </c>
      <c r="AO454">
        <f t="shared" si="95"/>
        <v>-0.96512704825716911</v>
      </c>
      <c r="AQ454">
        <f t="shared" si="96"/>
        <v>8.5544184447881069</v>
      </c>
      <c r="AR454" s="4">
        <f t="shared" si="97"/>
        <v>10.227028877262082</v>
      </c>
      <c r="AT454" t="str">
        <f t="shared" si="98"/>
        <v>45463Shift_10</v>
      </c>
    </row>
    <row r="455" spans="1:46" x14ac:dyDescent="0.3">
      <c r="A455" s="2">
        <v>45463</v>
      </c>
      <c r="B455" t="s">
        <v>20</v>
      </c>
      <c r="C455">
        <v>8.0133333333333336</v>
      </c>
      <c r="D455">
        <v>37.700000000000003</v>
      </c>
      <c r="E455">
        <v>27.838999999999999</v>
      </c>
      <c r="F455">
        <v>54.01</v>
      </c>
      <c r="G455">
        <v>3.56</v>
      </c>
      <c r="H455">
        <v>3.141</v>
      </c>
      <c r="I455">
        <v>150.80000000000001</v>
      </c>
      <c r="J455">
        <v>9.3425836201384609</v>
      </c>
      <c r="K455">
        <v>7.1883164876364999E-3</v>
      </c>
      <c r="L455">
        <v>6.7157447873764001E-2</v>
      </c>
      <c r="M455">
        <v>19.310896200826459</v>
      </c>
      <c r="N455">
        <v>2.583146309186646E-3</v>
      </c>
      <c r="O455">
        <v>5225</v>
      </c>
      <c r="P455">
        <v>81.257079681212119</v>
      </c>
      <c r="Q455">
        <v>33418.847629268297</v>
      </c>
      <c r="R455">
        <v>0</v>
      </c>
      <c r="S455">
        <v>23.172300496996488</v>
      </c>
      <c r="T455">
        <f t="shared" ref="T455:T518" si="103">AVERAGE(AQ455:AR455)</f>
        <v>10.792107377603237</v>
      </c>
      <c r="U455" t="e">
        <f t="shared" ref="U455:U518" si="104">VLOOKUP($AT455,kkk,U$4,0)</f>
        <v>#N/A</v>
      </c>
      <c r="V455">
        <f t="shared" si="99"/>
        <v>9.9376983329664981</v>
      </c>
      <c r="W455">
        <f t="shared" si="100"/>
        <v>7.7851121260699481</v>
      </c>
      <c r="X455" t="e">
        <f t="shared" ref="X455:X518" si="105">VLOOKUP($AT455,iii,3,0)</f>
        <v>#N/A</v>
      </c>
      <c r="Y455" t="e">
        <f t="shared" ref="Y455:Y518" si="106">VLOOKUP($AT455,iii,2,0)</f>
        <v>#N/A</v>
      </c>
      <c r="Z455" t="e">
        <f t="shared" si="101"/>
        <v>#N/A</v>
      </c>
      <c r="AA455" t="e">
        <f t="shared" si="101"/>
        <v>#N/A</v>
      </c>
      <c r="AB455" t="e">
        <f t="shared" si="101"/>
        <v>#N/A</v>
      </c>
      <c r="AC455" t="e">
        <f t="shared" si="101"/>
        <v>#N/A</v>
      </c>
      <c r="AG455">
        <f t="shared" si="102"/>
        <v>2.7333333333333345E-2</v>
      </c>
      <c r="AH455">
        <f t="shared" si="102"/>
        <v>0</v>
      </c>
      <c r="AI455">
        <f t="shared" si="102"/>
        <v>-1.3574999999999979</v>
      </c>
      <c r="AJ455">
        <f t="shared" si="102"/>
        <v>1.8275862068965556</v>
      </c>
      <c r="AK455">
        <f t="shared" si="102"/>
        <v>0.74999999999999989</v>
      </c>
      <c r="AL455">
        <f t="shared" si="102"/>
        <v>-1.2949999999999997</v>
      </c>
      <c r="AM455">
        <f t="shared" si="102"/>
        <v>0.32499999999999513</v>
      </c>
      <c r="AN455">
        <f t="shared" ref="AN455:AN518" si="107">(Q455-$M$1)/$M$2</f>
        <v>3.7021958807588413E-2</v>
      </c>
      <c r="AO455">
        <f t="shared" ref="AO455:AO518" si="108">(J455-$Q$1)/$Q$2</f>
        <v>-0.1876393668974341</v>
      </c>
      <c r="AQ455">
        <f t="shared" ref="AQ455:AQ518" si="109">M455+SUM(AG455:AO455)+$T$1+R455/$Z$1</f>
        <v>9.9376983329664981</v>
      </c>
      <c r="AR455" s="4">
        <f t="shared" ref="AR455:AR518" si="110">S455+SUM(AG455:AO455)+$T$1+R455/$Z$1-AJ455-AM455</f>
        <v>11.646516422239976</v>
      </c>
      <c r="AT455" t="str">
        <f t="shared" ref="AT455:AT518" si="111">A455&amp;B455</f>
        <v>45463Shift_11</v>
      </c>
    </row>
    <row r="456" spans="1:46" x14ac:dyDescent="0.3">
      <c r="A456" s="2">
        <v>45463</v>
      </c>
      <c r="B456" t="s">
        <v>21</v>
      </c>
      <c r="C456">
        <v>8.0133333333333336</v>
      </c>
      <c r="D456">
        <v>37.700000000000003</v>
      </c>
      <c r="E456">
        <v>27.594000000000001</v>
      </c>
      <c r="F456">
        <v>54.01</v>
      </c>
      <c r="G456">
        <v>3.56</v>
      </c>
      <c r="H456">
        <v>3.1230000000000002</v>
      </c>
      <c r="I456">
        <v>150.9</v>
      </c>
      <c r="J456">
        <v>9.08644641303467</v>
      </c>
      <c r="K456">
        <v>5.9910067011775406E-3</v>
      </c>
      <c r="L456">
        <v>5.4436961350381327E-2</v>
      </c>
      <c r="M456">
        <v>19.527933080889451</v>
      </c>
      <c r="N456">
        <v>2.58325486010068E-3</v>
      </c>
      <c r="O456">
        <v>5225</v>
      </c>
      <c r="P456">
        <v>81.260442281856413</v>
      </c>
      <c r="Q456">
        <v>27898.516414492071</v>
      </c>
      <c r="R456">
        <v>0</v>
      </c>
      <c r="S456">
        <v>23.365319546819421</v>
      </c>
      <c r="T456">
        <f t="shared" si="103"/>
        <v>10.913463583047079</v>
      </c>
      <c r="U456" t="e">
        <f t="shared" si="104"/>
        <v>#N/A</v>
      </c>
      <c r="V456">
        <f t="shared" ref="V456:V519" si="112">M456+SUM(AG456:AO456)+$T$1+R456/$Z$1</f>
        <v>10.059699817166734</v>
      </c>
      <c r="W456">
        <f t="shared" ref="W456:W519" si="113">M456+SUM(AG456:AO456)+$T$1+R456/$Z$1-AJ456-AM456</f>
        <v>7.9298408829974552</v>
      </c>
      <c r="X456" t="e">
        <f t="shared" si="105"/>
        <v>#N/A</v>
      </c>
      <c r="Y456" t="e">
        <f t="shared" si="106"/>
        <v>#N/A</v>
      </c>
      <c r="Z456" t="e">
        <f t="shared" si="101"/>
        <v>#N/A</v>
      </c>
      <c r="AA456" t="e">
        <f t="shared" si="101"/>
        <v>#N/A</v>
      </c>
      <c r="AB456" t="e">
        <f t="shared" si="101"/>
        <v>#N/A</v>
      </c>
      <c r="AC456" t="e">
        <f t="shared" si="101"/>
        <v>#N/A</v>
      </c>
      <c r="AG456">
        <f t="shared" si="102"/>
        <v>2.7333333333333345E-2</v>
      </c>
      <c r="AH456">
        <f t="shared" si="102"/>
        <v>0</v>
      </c>
      <c r="AI456">
        <f t="shared" si="102"/>
        <v>-1.1533333333333335</v>
      </c>
      <c r="AJ456">
        <f t="shared" si="102"/>
        <v>1.8275862068965556</v>
      </c>
      <c r="AK456">
        <f t="shared" si="102"/>
        <v>0.74999999999999989</v>
      </c>
      <c r="AL456">
        <f t="shared" si="102"/>
        <v>-1.3849999999999985</v>
      </c>
      <c r="AM456">
        <f t="shared" si="102"/>
        <v>0.3022727272727237</v>
      </c>
      <c r="AN456">
        <f t="shared" si="107"/>
        <v>-0.57634817616754785</v>
      </c>
      <c r="AO456">
        <f t="shared" si="108"/>
        <v>0.23925597827555065</v>
      </c>
      <c r="AQ456">
        <f t="shared" si="109"/>
        <v>10.059699817166734</v>
      </c>
      <c r="AR456" s="4">
        <f t="shared" si="110"/>
        <v>11.767227348927426</v>
      </c>
      <c r="AT456" t="str">
        <f t="shared" si="111"/>
        <v>45463Shift_12</v>
      </c>
    </row>
    <row r="457" spans="1:46" x14ac:dyDescent="0.3">
      <c r="A457" s="2">
        <v>45463</v>
      </c>
      <c r="B457" t="s">
        <v>22</v>
      </c>
      <c r="C457">
        <v>7.9359999999999999</v>
      </c>
      <c r="D457">
        <v>37.777777777777779</v>
      </c>
      <c r="E457">
        <v>27.59</v>
      </c>
      <c r="F457">
        <v>54.01</v>
      </c>
      <c r="G457">
        <v>3.56</v>
      </c>
      <c r="H457">
        <v>3.1033333333333331</v>
      </c>
      <c r="I457">
        <v>150.88888888888891</v>
      </c>
      <c r="J457">
        <v>8.9711838004831961</v>
      </c>
      <c r="K457">
        <v>5.917173405882708E-3</v>
      </c>
      <c r="L457">
        <v>5.3084050203504929E-2</v>
      </c>
      <c r="M457">
        <v>20.892754452111308</v>
      </c>
      <c r="N457">
        <v>2.5839226936184849E-3</v>
      </c>
      <c r="O457">
        <v>5225</v>
      </c>
      <c r="P457">
        <v>81.281588982501461</v>
      </c>
      <c r="Q457">
        <v>27472.821316220699</v>
      </c>
      <c r="R457">
        <v>0</v>
      </c>
      <c r="S457">
        <v>24.73484420546442</v>
      </c>
      <c r="T457">
        <f t="shared" si="103"/>
        <v>12.347170789798767</v>
      </c>
      <c r="U457" t="e">
        <f t="shared" si="104"/>
        <v>#N/A</v>
      </c>
      <c r="V457">
        <f t="shared" si="112"/>
        <v>11.492318006469475</v>
      </c>
      <c r="W457">
        <f t="shared" si="113"/>
        <v>9.3599338197749482</v>
      </c>
      <c r="X457" t="e">
        <f t="shared" si="105"/>
        <v>#N/A</v>
      </c>
      <c r="Y457" t="e">
        <f t="shared" si="106"/>
        <v>#N/A</v>
      </c>
      <c r="Z457" t="e">
        <f t="shared" si="101"/>
        <v>#N/A</v>
      </c>
      <c r="AA457" t="e">
        <f t="shared" si="101"/>
        <v>#N/A</v>
      </c>
      <c r="AB457" t="e">
        <f t="shared" si="101"/>
        <v>#N/A</v>
      </c>
      <c r="AC457" t="e">
        <f t="shared" si="101"/>
        <v>#N/A</v>
      </c>
      <c r="AG457">
        <f t="shared" si="102"/>
        <v>4.2800000000000088E-2</v>
      </c>
      <c r="AH457">
        <f t="shared" si="102"/>
        <v>0</v>
      </c>
      <c r="AI457">
        <f t="shared" si="102"/>
        <v>-1.149999999999999</v>
      </c>
      <c r="AJ457">
        <f t="shared" si="102"/>
        <v>1.8275862068965556</v>
      </c>
      <c r="AK457">
        <f t="shared" si="102"/>
        <v>0.74999999999999989</v>
      </c>
      <c r="AL457">
        <f t="shared" si="102"/>
        <v>-1.4833333333333343</v>
      </c>
      <c r="AM457">
        <f t="shared" si="102"/>
        <v>0.30479797979797174</v>
      </c>
      <c r="AN457">
        <f t="shared" si="107"/>
        <v>-0.62364763153103353</v>
      </c>
      <c r="AO457">
        <f t="shared" si="108"/>
        <v>0.43136033252800726</v>
      </c>
      <c r="AQ457">
        <f t="shared" si="109"/>
        <v>11.492318006469475</v>
      </c>
      <c r="AR457" s="4">
        <f t="shared" si="110"/>
        <v>13.202023573128059</v>
      </c>
      <c r="AT457" t="str">
        <f t="shared" si="111"/>
        <v>45463Shift_13</v>
      </c>
    </row>
    <row r="458" spans="1:46" x14ac:dyDescent="0.3">
      <c r="A458" s="2">
        <v>45463</v>
      </c>
      <c r="B458" t="s">
        <v>23</v>
      </c>
      <c r="C458">
        <v>7.88</v>
      </c>
      <c r="D458">
        <v>37.333333333333343</v>
      </c>
      <c r="E458">
        <v>27.585555555555558</v>
      </c>
      <c r="F458">
        <v>54.01</v>
      </c>
      <c r="G458">
        <v>3.44</v>
      </c>
      <c r="H458">
        <v>3.09</v>
      </c>
      <c r="I458">
        <v>150.7777777777778</v>
      </c>
      <c r="J458">
        <v>8.8801075088086439</v>
      </c>
      <c r="K458">
        <v>5.4143814420611917E-3</v>
      </c>
      <c r="L458">
        <v>4.8080289299201773E-2</v>
      </c>
      <c r="M458">
        <v>21.91825770452359</v>
      </c>
      <c r="N458">
        <v>2.5844176863383081E-3</v>
      </c>
      <c r="O458">
        <v>5225</v>
      </c>
      <c r="P458">
        <v>81.297478271828794</v>
      </c>
      <c r="Q458">
        <v>27067.49737142857</v>
      </c>
      <c r="R458">
        <v>0</v>
      </c>
      <c r="S458">
        <v>25.788911548086759</v>
      </c>
      <c r="T458">
        <f t="shared" si="103"/>
        <v>13.814577212571171</v>
      </c>
      <c r="U458" t="e">
        <f t="shared" si="104"/>
        <v>#N/A</v>
      </c>
      <c r="V458">
        <f t="shared" si="112"/>
        <v>12.958068646763113</v>
      </c>
      <c r="W458">
        <f t="shared" si="113"/>
        <v>10.800431934816061</v>
      </c>
      <c r="X458" t="e">
        <f t="shared" si="105"/>
        <v>#N/A</v>
      </c>
      <c r="Y458" t="e">
        <f t="shared" si="106"/>
        <v>#N/A</v>
      </c>
      <c r="Z458" t="e">
        <f t="shared" si="101"/>
        <v>#N/A</v>
      </c>
      <c r="AA458" t="e">
        <f t="shared" si="101"/>
        <v>#N/A</v>
      </c>
      <c r="AB458" t="e">
        <f t="shared" si="101"/>
        <v>#N/A</v>
      </c>
      <c r="AC458" t="e">
        <f t="shared" si="101"/>
        <v>#N/A</v>
      </c>
      <c r="AG458">
        <f t="shared" si="102"/>
        <v>5.4000000000000097E-2</v>
      </c>
      <c r="AH458">
        <f t="shared" si="102"/>
        <v>0</v>
      </c>
      <c r="AI458">
        <f t="shared" si="102"/>
        <v>-1.1462962962962979</v>
      </c>
      <c r="AJ458">
        <f t="shared" si="102"/>
        <v>1.8275862068965556</v>
      </c>
      <c r="AK458">
        <f t="shared" si="102"/>
        <v>1.1100000000000003</v>
      </c>
      <c r="AL458">
        <f t="shared" si="102"/>
        <v>-1.5500000000000003</v>
      </c>
      <c r="AM458">
        <f t="shared" si="102"/>
        <v>0.33005050505049771</v>
      </c>
      <c r="AN458">
        <f t="shared" si="107"/>
        <v>-0.6686836253968258</v>
      </c>
      <c r="AO458">
        <f t="shared" si="108"/>
        <v>0.58315415198559428</v>
      </c>
      <c r="AQ458">
        <f t="shared" si="109"/>
        <v>12.958068646763113</v>
      </c>
      <c r="AR458" s="4">
        <f t="shared" si="110"/>
        <v>14.671085778379229</v>
      </c>
      <c r="AT458" t="str">
        <f t="shared" si="111"/>
        <v>45463Shift_14</v>
      </c>
    </row>
    <row r="459" spans="1:46" x14ac:dyDescent="0.3">
      <c r="A459" s="2">
        <v>45463</v>
      </c>
      <c r="B459" t="s">
        <v>24</v>
      </c>
      <c r="C459">
        <v>7.8159999999999998</v>
      </c>
      <c r="D459">
        <v>37</v>
      </c>
      <c r="E459">
        <v>27.43</v>
      </c>
      <c r="F459">
        <v>54.01</v>
      </c>
      <c r="G459">
        <v>3.44</v>
      </c>
      <c r="H459">
        <v>3.073</v>
      </c>
      <c r="I459">
        <v>151.5</v>
      </c>
      <c r="J459">
        <v>8.7458274763967445</v>
      </c>
      <c r="K459">
        <v>5.8000013777647257E-3</v>
      </c>
      <c r="L459">
        <v>5.0725811412793712E-2</v>
      </c>
      <c r="M459">
        <v>23.089648068235039</v>
      </c>
      <c r="N459">
        <v>2.5849855080418141E-3</v>
      </c>
      <c r="O459">
        <v>5225</v>
      </c>
      <c r="P459">
        <v>81.315628157624417</v>
      </c>
      <c r="Q459">
        <v>28035.040000000001</v>
      </c>
      <c r="R459">
        <v>0</v>
      </c>
      <c r="S459">
        <v>26.7860027480817</v>
      </c>
      <c r="T459">
        <f t="shared" si="103"/>
        <v>15.205481707511064</v>
      </c>
      <c r="U459" t="e">
        <f t="shared" si="104"/>
        <v>#N/A</v>
      </c>
      <c r="V459">
        <f t="shared" si="112"/>
        <v>14.354052016490556</v>
      </c>
      <c r="W459">
        <f t="shared" si="113"/>
        <v>12.360556718684911</v>
      </c>
      <c r="X459" t="e">
        <f t="shared" si="105"/>
        <v>#N/A</v>
      </c>
      <c r="Y459" t="e">
        <f t="shared" si="106"/>
        <v>#N/A</v>
      </c>
      <c r="Z459" t="e">
        <f t="shared" si="101"/>
        <v>#N/A</v>
      </c>
      <c r="AA459" t="e">
        <f t="shared" si="101"/>
        <v>#N/A</v>
      </c>
      <c r="AB459" t="e">
        <f t="shared" si="101"/>
        <v>#N/A</v>
      </c>
      <c r="AC459" t="e">
        <f t="shared" si="101"/>
        <v>#N/A</v>
      </c>
      <c r="AG459">
        <f t="shared" si="102"/>
        <v>6.6800000000000109E-2</v>
      </c>
      <c r="AH459">
        <f t="shared" si="102"/>
        <v>0</v>
      </c>
      <c r="AI459">
        <f t="shared" si="102"/>
        <v>-1.0166666666666657</v>
      </c>
      <c r="AJ459">
        <f t="shared" si="102"/>
        <v>1.8275862068965556</v>
      </c>
      <c r="AK459">
        <f t="shared" si="102"/>
        <v>1.1100000000000003</v>
      </c>
      <c r="AL459">
        <f t="shared" si="102"/>
        <v>-1.635</v>
      </c>
      <c r="AM459">
        <f t="shared" si="102"/>
        <v>0.16590909090908859</v>
      </c>
      <c r="AN459">
        <f t="shared" si="107"/>
        <v>-0.561178888888889</v>
      </c>
      <c r="AO459">
        <f t="shared" si="108"/>
        <v>0.80695420600542656</v>
      </c>
      <c r="AQ459">
        <f t="shared" si="109"/>
        <v>14.354052016490556</v>
      </c>
      <c r="AR459" s="4">
        <f t="shared" si="110"/>
        <v>16.056911398531572</v>
      </c>
      <c r="AT459" t="str">
        <f t="shared" si="111"/>
        <v>45463Shift_15</v>
      </c>
    </row>
    <row r="460" spans="1:46" x14ac:dyDescent="0.3">
      <c r="A460" s="2">
        <v>45463</v>
      </c>
      <c r="B460" t="s">
        <v>25</v>
      </c>
      <c r="C460">
        <v>7.7549999999999999</v>
      </c>
      <c r="D460">
        <v>36.9</v>
      </c>
      <c r="E460">
        <v>27.01</v>
      </c>
      <c r="F460">
        <v>54.01</v>
      </c>
      <c r="G460">
        <v>3.44</v>
      </c>
      <c r="H460">
        <v>3.036</v>
      </c>
      <c r="I460">
        <v>151.9</v>
      </c>
      <c r="J460">
        <v>9.7479638924876344</v>
      </c>
      <c r="K460">
        <v>8.0414718307421414E-3</v>
      </c>
      <c r="L460">
        <v>7.838797704853083E-2</v>
      </c>
      <c r="M460">
        <v>24.50295933652556</v>
      </c>
      <c r="N460">
        <v>2.5856793407327558E-3</v>
      </c>
      <c r="O460">
        <v>5225</v>
      </c>
      <c r="P460">
        <v>81.337526469341498</v>
      </c>
      <c r="Q460">
        <v>39342.852141683659</v>
      </c>
      <c r="R460">
        <v>0</v>
      </c>
      <c r="S460">
        <v>27.047651409097931</v>
      </c>
      <c r="T460">
        <f t="shared" si="103"/>
        <v>15.760903337856595</v>
      </c>
      <c r="U460" t="e">
        <f t="shared" si="104"/>
        <v>#N/A</v>
      </c>
      <c r="V460">
        <f t="shared" si="112"/>
        <v>15.439850405018685</v>
      </c>
      <c r="W460">
        <f t="shared" si="113"/>
        <v>13.537264198122134</v>
      </c>
      <c r="X460" t="e">
        <f t="shared" si="105"/>
        <v>#N/A</v>
      </c>
      <c r="Y460" t="e">
        <f t="shared" si="106"/>
        <v>#N/A</v>
      </c>
      <c r="Z460" t="e">
        <f t="shared" si="101"/>
        <v>#N/A</v>
      </c>
      <c r="AA460" t="e">
        <f t="shared" si="101"/>
        <v>#N/A</v>
      </c>
      <c r="AB460" t="e">
        <f t="shared" si="101"/>
        <v>#N/A</v>
      </c>
      <c r="AC460" t="e">
        <f t="shared" si="101"/>
        <v>#N/A</v>
      </c>
      <c r="AG460">
        <f t="shared" si="102"/>
        <v>7.9000000000000098E-2</v>
      </c>
      <c r="AH460">
        <f t="shared" si="102"/>
        <v>0</v>
      </c>
      <c r="AI460">
        <f t="shared" si="102"/>
        <v>-0.66666666666666718</v>
      </c>
      <c r="AJ460">
        <f t="shared" si="102"/>
        <v>1.8275862068965556</v>
      </c>
      <c r="AK460">
        <f t="shared" si="102"/>
        <v>1.1100000000000003</v>
      </c>
      <c r="AL460">
        <f t="shared" si="102"/>
        <v>-1.8199999999999994</v>
      </c>
      <c r="AM460">
        <f t="shared" si="102"/>
        <v>7.4999999999996389E-2</v>
      </c>
      <c r="AN460">
        <f t="shared" si="107"/>
        <v>0.69524468240929527</v>
      </c>
      <c r="AO460">
        <f t="shared" si="108"/>
        <v>-0.86327315414605665</v>
      </c>
      <c r="AQ460">
        <f t="shared" si="109"/>
        <v>15.439850405018685</v>
      </c>
      <c r="AR460" s="4">
        <f t="shared" si="110"/>
        <v>16.081956270694505</v>
      </c>
      <c r="AT460" t="str">
        <f t="shared" si="111"/>
        <v>45463Shift_21</v>
      </c>
    </row>
    <row r="461" spans="1:46" x14ac:dyDescent="0.3">
      <c r="A461" s="2">
        <v>45463</v>
      </c>
      <c r="B461" t="s">
        <v>26</v>
      </c>
      <c r="C461">
        <v>7.83</v>
      </c>
      <c r="D461">
        <v>37.111111111111107</v>
      </c>
      <c r="E461">
        <v>26.74444444444444</v>
      </c>
      <c r="F461">
        <v>54.01</v>
      </c>
      <c r="G461">
        <v>3.44</v>
      </c>
      <c r="H461">
        <v>3.0466666666666669</v>
      </c>
      <c r="I461">
        <v>154.11111111111109</v>
      </c>
      <c r="J461">
        <v>10.029895631110911</v>
      </c>
      <c r="K461">
        <v>8.2975355972492223E-3</v>
      </c>
      <c r="L461">
        <v>8.3223416035837244E-2</v>
      </c>
      <c r="M461">
        <v>24.030754075353109</v>
      </c>
      <c r="N461">
        <v>2.585447380545921E-3</v>
      </c>
      <c r="O461">
        <v>5225</v>
      </c>
      <c r="P461">
        <v>81.330209960461659</v>
      </c>
      <c r="Q461">
        <v>40530.512799999997</v>
      </c>
      <c r="R461">
        <v>0</v>
      </c>
      <c r="S461">
        <v>27.047379542192271</v>
      </c>
      <c r="T461">
        <f t="shared" si="103"/>
        <v>15.195107841514238</v>
      </c>
      <c r="U461" t="e">
        <f t="shared" si="104"/>
        <v>#N/A</v>
      </c>
      <c r="V461">
        <f t="shared" si="112"/>
        <v>14.38682558528031</v>
      </c>
      <c r="W461">
        <f t="shared" si="113"/>
        <v>12.986764630909004</v>
      </c>
      <c r="X461" t="e">
        <f t="shared" si="105"/>
        <v>#N/A</v>
      </c>
      <c r="Y461" t="e">
        <f t="shared" si="106"/>
        <v>#N/A</v>
      </c>
      <c r="Z461" t="e">
        <f t="shared" si="101"/>
        <v>#N/A</v>
      </c>
      <c r="AA461" t="e">
        <f t="shared" si="101"/>
        <v>#N/A</v>
      </c>
      <c r="AB461" t="e">
        <f t="shared" si="101"/>
        <v>#N/A</v>
      </c>
      <c r="AC461" t="e">
        <f t="shared" si="101"/>
        <v>#N/A</v>
      </c>
      <c r="AG461">
        <f t="shared" si="102"/>
        <v>6.4000000000000057E-2</v>
      </c>
      <c r="AH461">
        <f t="shared" si="102"/>
        <v>0</v>
      </c>
      <c r="AI461">
        <f t="shared" si="102"/>
        <v>-0.44537037037036598</v>
      </c>
      <c r="AJ461">
        <f t="shared" si="102"/>
        <v>1.8275862068965556</v>
      </c>
      <c r="AK461">
        <f t="shared" si="102"/>
        <v>1.1100000000000003</v>
      </c>
      <c r="AL461">
        <f t="shared" si="102"/>
        <v>-1.7666666666666653</v>
      </c>
      <c r="AM461">
        <f t="shared" si="102"/>
        <v>-0.42752525252524914</v>
      </c>
      <c r="AN461">
        <f t="shared" si="107"/>
        <v>0.8272069777777773</v>
      </c>
      <c r="AO461">
        <f t="shared" si="108"/>
        <v>-1.3331593851848509</v>
      </c>
      <c r="AQ461">
        <f t="shared" si="109"/>
        <v>14.38682558528031</v>
      </c>
      <c r="AR461" s="4">
        <f t="shared" si="110"/>
        <v>16.003390097748166</v>
      </c>
      <c r="AT461" t="str">
        <f t="shared" si="111"/>
        <v>45463Shift_22</v>
      </c>
    </row>
    <row r="462" spans="1:46" x14ac:dyDescent="0.3">
      <c r="A462" s="2">
        <v>45463</v>
      </c>
      <c r="B462" t="s">
        <v>27</v>
      </c>
      <c r="C462">
        <v>7.83</v>
      </c>
      <c r="D462">
        <v>37.200000000000003</v>
      </c>
      <c r="E462">
        <v>26.847999999999999</v>
      </c>
      <c r="F462">
        <v>54.01</v>
      </c>
      <c r="G462">
        <v>3.44</v>
      </c>
      <c r="H462">
        <v>3.0859999999999999</v>
      </c>
      <c r="I462">
        <v>155.19999999999999</v>
      </c>
      <c r="J462">
        <v>10.017451980245649</v>
      </c>
      <c r="K462">
        <v>8.0743106691349587E-3</v>
      </c>
      <c r="L462">
        <v>8.0884019401644594E-2</v>
      </c>
      <c r="M462">
        <v>23.547545844118901</v>
      </c>
      <c r="N462">
        <v>2.585215495649276E-3</v>
      </c>
      <c r="O462">
        <v>5225</v>
      </c>
      <c r="P462">
        <v>81.322722982630168</v>
      </c>
      <c r="Q462">
        <v>39256.853770873793</v>
      </c>
      <c r="R462">
        <v>0</v>
      </c>
      <c r="S462">
        <v>26.342816811535059</v>
      </c>
      <c r="T462">
        <f t="shared" si="103"/>
        <v>14.467077105407377</v>
      </c>
      <c r="U462" t="e">
        <f t="shared" si="104"/>
        <v>#N/A</v>
      </c>
      <c r="V462">
        <f t="shared" si="112"/>
        <v>13.645734725147577</v>
      </c>
      <c r="W462">
        <f t="shared" si="113"/>
        <v>12.49314851825102</v>
      </c>
      <c r="X462" t="e">
        <f t="shared" si="105"/>
        <v>#N/A</v>
      </c>
      <c r="Y462" t="e">
        <f t="shared" si="106"/>
        <v>#N/A</v>
      </c>
      <c r="Z462" t="e">
        <f t="shared" si="101"/>
        <v>#N/A</v>
      </c>
      <c r="AA462" t="e">
        <f t="shared" si="101"/>
        <v>#N/A</v>
      </c>
      <c r="AB462" t="e">
        <f t="shared" si="101"/>
        <v>#N/A</v>
      </c>
      <c r="AC462" t="e">
        <f t="shared" si="101"/>
        <v>#N/A</v>
      </c>
      <c r="AG462">
        <f t="shared" si="102"/>
        <v>6.4000000000000057E-2</v>
      </c>
      <c r="AH462">
        <f t="shared" si="102"/>
        <v>0</v>
      </c>
      <c r="AI462">
        <f t="shared" si="102"/>
        <v>-0.53166666666666518</v>
      </c>
      <c r="AJ462">
        <f t="shared" si="102"/>
        <v>1.8275862068965556</v>
      </c>
      <c r="AK462">
        <f t="shared" si="102"/>
        <v>1.1100000000000003</v>
      </c>
      <c r="AL462">
        <f t="shared" si="102"/>
        <v>-1.5700000000000003</v>
      </c>
      <c r="AM462">
        <f t="shared" si="102"/>
        <v>-0.67499999999999971</v>
      </c>
      <c r="AN462">
        <f t="shared" si="107"/>
        <v>0.68568930787486571</v>
      </c>
      <c r="AO462">
        <f t="shared" si="108"/>
        <v>-1.3124199670760817</v>
      </c>
      <c r="AQ462">
        <f t="shared" si="109"/>
        <v>13.645734725147577</v>
      </c>
      <c r="AR462" s="4">
        <f t="shared" si="110"/>
        <v>15.288419485667179</v>
      </c>
      <c r="AT462" t="str">
        <f t="shared" si="111"/>
        <v>45463Shift_23</v>
      </c>
    </row>
    <row r="463" spans="1:46" x14ac:dyDescent="0.3">
      <c r="A463" s="2">
        <v>45464</v>
      </c>
      <c r="B463" t="s">
        <v>28</v>
      </c>
      <c r="C463">
        <v>7.9533333333333331</v>
      </c>
      <c r="D463">
        <v>37.333333333333343</v>
      </c>
      <c r="E463">
        <v>26.798333333333328</v>
      </c>
      <c r="F463">
        <v>54.01</v>
      </c>
      <c r="G463">
        <v>3.44</v>
      </c>
      <c r="H463">
        <v>3.1150000000000002</v>
      </c>
      <c r="I463">
        <v>155.5</v>
      </c>
      <c r="J463">
        <v>9.8967012226447206</v>
      </c>
      <c r="K463">
        <v>7.4931539883683366E-3</v>
      </c>
      <c r="L463">
        <v>7.4157506238150081E-2</v>
      </c>
      <c r="M463">
        <v>21.664213131062681</v>
      </c>
      <c r="N463">
        <v>2.5843000021343729E-3</v>
      </c>
      <c r="O463">
        <v>5225</v>
      </c>
      <c r="P463">
        <v>81.29354202888112</v>
      </c>
      <c r="Q463">
        <v>41665.99942524272</v>
      </c>
      <c r="R463">
        <v>0</v>
      </c>
      <c r="S463">
        <v>24.384530978883781</v>
      </c>
      <c r="T463">
        <f t="shared" si="103"/>
        <v>13.142833258838595</v>
      </c>
      <c r="U463" t="e">
        <f t="shared" si="104"/>
        <v>#N/A</v>
      </c>
      <c r="V463">
        <f t="shared" si="112"/>
        <v>12.324876529285412</v>
      </c>
      <c r="W463">
        <f t="shared" si="113"/>
        <v>11.240472140570677</v>
      </c>
      <c r="X463" t="e">
        <f t="shared" si="105"/>
        <v>#N/A</v>
      </c>
      <c r="Y463" t="e">
        <f t="shared" si="106"/>
        <v>#N/A</v>
      </c>
      <c r="Z463" t="e">
        <f t="shared" si="101"/>
        <v>#N/A</v>
      </c>
      <c r="AA463" t="e">
        <f t="shared" si="101"/>
        <v>#N/A</v>
      </c>
      <c r="AB463" t="e">
        <f t="shared" si="101"/>
        <v>#N/A</v>
      </c>
      <c r="AC463" t="e">
        <f t="shared" si="101"/>
        <v>#N/A</v>
      </c>
      <c r="AG463">
        <f t="shared" si="102"/>
        <v>3.9333333333333442E-2</v>
      </c>
      <c r="AH463">
        <f t="shared" si="102"/>
        <v>0</v>
      </c>
      <c r="AI463">
        <f t="shared" si="102"/>
        <v>-0.49027777777777298</v>
      </c>
      <c r="AJ463">
        <f t="shared" si="102"/>
        <v>1.8275862068965556</v>
      </c>
      <c r="AK463">
        <f t="shared" si="102"/>
        <v>1.1100000000000003</v>
      </c>
      <c r="AL463">
        <f t="shared" si="102"/>
        <v>-1.4249999999999985</v>
      </c>
      <c r="AM463">
        <f t="shared" si="102"/>
        <v>-0.74318181818182061</v>
      </c>
      <c r="AN463">
        <f t="shared" si="107"/>
        <v>0.95337215836030209</v>
      </c>
      <c r="AO463">
        <f t="shared" si="108"/>
        <v>-1.1111687044078671</v>
      </c>
      <c r="AQ463">
        <f t="shared" si="109"/>
        <v>12.324876529285412</v>
      </c>
      <c r="AR463" s="4">
        <f t="shared" si="110"/>
        <v>13.960789988391777</v>
      </c>
      <c r="AT463" t="str">
        <f t="shared" si="111"/>
        <v>45464Shift_00</v>
      </c>
    </row>
    <row r="464" spans="1:46" x14ac:dyDescent="0.3">
      <c r="A464" s="2">
        <v>45464</v>
      </c>
      <c r="B464" t="s">
        <v>29</v>
      </c>
      <c r="C464">
        <v>8.0239999999999991</v>
      </c>
      <c r="D464">
        <v>37.583333333333343</v>
      </c>
      <c r="E464">
        <v>26.82833333333333</v>
      </c>
      <c r="F464">
        <v>54.01</v>
      </c>
      <c r="G464">
        <v>3.44</v>
      </c>
      <c r="H464">
        <v>3.12</v>
      </c>
      <c r="I464">
        <v>155.83333333333329</v>
      </c>
      <c r="J464">
        <v>10.009519031075779</v>
      </c>
      <c r="K464">
        <v>7.4070764090425336E-3</v>
      </c>
      <c r="L464">
        <v>7.4141272280943665E-2</v>
      </c>
      <c r="M464">
        <v>20.933557004626589</v>
      </c>
      <c r="N464">
        <v>2.5839458046697399E-3</v>
      </c>
      <c r="O464">
        <v>5225</v>
      </c>
      <c r="P464">
        <v>81.282221022563874</v>
      </c>
      <c r="Q464">
        <v>36782.113599999997</v>
      </c>
      <c r="R464">
        <v>0</v>
      </c>
      <c r="S464">
        <v>23.571984753547241</v>
      </c>
      <c r="T464">
        <f t="shared" si="103"/>
        <v>11.588536300439205</v>
      </c>
      <c r="U464" t="e">
        <f t="shared" si="104"/>
        <v>#N/A</v>
      </c>
      <c r="V464">
        <f t="shared" si="112"/>
        <v>10.773645832457465</v>
      </c>
      <c r="W464">
        <f t="shared" si="113"/>
        <v>9.764999019500296</v>
      </c>
      <c r="X464" t="e">
        <f t="shared" si="105"/>
        <v>#N/A</v>
      </c>
      <c r="Y464" t="e">
        <f t="shared" si="106"/>
        <v>#N/A</v>
      </c>
      <c r="Z464" t="e">
        <f t="shared" si="101"/>
        <v>#N/A</v>
      </c>
      <c r="AA464" t="e">
        <f t="shared" si="101"/>
        <v>#N/A</v>
      </c>
      <c r="AB464" t="e">
        <f t="shared" si="101"/>
        <v>#N/A</v>
      </c>
      <c r="AC464" t="e">
        <f t="shared" si="101"/>
        <v>#N/A</v>
      </c>
      <c r="AG464">
        <f t="shared" si="102"/>
        <v>2.5200000000000247E-2</v>
      </c>
      <c r="AH464">
        <f t="shared" si="102"/>
        <v>0</v>
      </c>
      <c r="AI464">
        <f t="shared" si="102"/>
        <v>-0.51527777777777395</v>
      </c>
      <c r="AJ464">
        <f t="shared" si="102"/>
        <v>1.8275862068965556</v>
      </c>
      <c r="AK464">
        <f t="shared" si="102"/>
        <v>1.1100000000000003</v>
      </c>
      <c r="AL464">
        <f t="shared" si="102"/>
        <v>-1.399999999999999</v>
      </c>
      <c r="AM464">
        <f t="shared" si="102"/>
        <v>-0.81893939393938553</v>
      </c>
      <c r="AN464">
        <f t="shared" si="107"/>
        <v>0.4107181777777773</v>
      </c>
      <c r="AO464">
        <f t="shared" si="108"/>
        <v>-1.2991983851262983</v>
      </c>
      <c r="AQ464">
        <f t="shared" si="109"/>
        <v>10.773645832457465</v>
      </c>
      <c r="AR464" s="4">
        <f t="shared" si="110"/>
        <v>12.403426768420948</v>
      </c>
      <c r="AT464" t="str">
        <f t="shared" si="111"/>
        <v>45464Shift_01</v>
      </c>
    </row>
    <row r="465" spans="1:46" x14ac:dyDescent="0.3">
      <c r="A465" s="2">
        <v>45464</v>
      </c>
      <c r="B465" t="s">
        <v>30</v>
      </c>
      <c r="C465">
        <v>8.02</v>
      </c>
      <c r="D465">
        <v>37.727272727272727</v>
      </c>
      <c r="E465">
        <v>26.767272727272729</v>
      </c>
      <c r="F465">
        <v>54.01</v>
      </c>
      <c r="G465">
        <v>3.44</v>
      </c>
      <c r="H465">
        <v>3.1418181818181821</v>
      </c>
      <c r="I465">
        <v>154.4545454545455</v>
      </c>
      <c r="J465">
        <v>10.10641632093969</v>
      </c>
      <c r="K465">
        <v>6.7649786466745798E-3</v>
      </c>
      <c r="L465">
        <v>6.8369690605560474E-2</v>
      </c>
      <c r="M465">
        <v>20.098588942538079</v>
      </c>
      <c r="N465">
        <v>2.5835455424418159E-3</v>
      </c>
      <c r="O465">
        <v>5225</v>
      </c>
      <c r="P465">
        <v>81.269283822345798</v>
      </c>
      <c r="Q465">
        <v>32220.526080000011</v>
      </c>
      <c r="R465">
        <v>0</v>
      </c>
      <c r="S465">
        <v>23.07167945868429</v>
      </c>
      <c r="T465">
        <f t="shared" si="103"/>
        <v>10.570016269325265</v>
      </c>
      <c r="U465" t="e">
        <f t="shared" si="104"/>
        <v>#N/A</v>
      </c>
      <c r="V465">
        <f t="shared" si="112"/>
        <v>9.7444748585020839</v>
      </c>
      <c r="W465">
        <f t="shared" si="113"/>
        <v>8.4224671640022351</v>
      </c>
      <c r="X465" t="e">
        <f t="shared" si="105"/>
        <v>#N/A</v>
      </c>
      <c r="Y465" t="e">
        <f t="shared" si="106"/>
        <v>#N/A</v>
      </c>
      <c r="Z465" t="e">
        <f t="shared" si="101"/>
        <v>#N/A</v>
      </c>
      <c r="AA465" t="e">
        <f t="shared" si="101"/>
        <v>#N/A</v>
      </c>
      <c r="AB465" t="e">
        <f t="shared" si="101"/>
        <v>#N/A</v>
      </c>
      <c r="AC465" t="e">
        <f t="shared" si="101"/>
        <v>#N/A</v>
      </c>
      <c r="AG465">
        <f t="shared" si="102"/>
        <v>2.6000000000000158E-2</v>
      </c>
      <c r="AH465">
        <f t="shared" si="102"/>
        <v>0</v>
      </c>
      <c r="AI465">
        <f t="shared" si="102"/>
        <v>-0.46439393939394036</v>
      </c>
      <c r="AJ465">
        <f t="shared" si="102"/>
        <v>1.8275862068965556</v>
      </c>
      <c r="AK465">
        <f t="shared" si="102"/>
        <v>1.1100000000000003</v>
      </c>
      <c r="AL465">
        <f t="shared" si="102"/>
        <v>-1.2909090909090892</v>
      </c>
      <c r="AM465">
        <f t="shared" si="102"/>
        <v>-0.50557851239670593</v>
      </c>
      <c r="AN465">
        <f t="shared" si="107"/>
        <v>-9.6124879999998983E-2</v>
      </c>
      <c r="AO465">
        <f t="shared" si="108"/>
        <v>-1.4606938682328163</v>
      </c>
      <c r="AQ465">
        <f t="shared" si="109"/>
        <v>9.7444748585020839</v>
      </c>
      <c r="AR465" s="4">
        <f t="shared" si="110"/>
        <v>11.395557680148446</v>
      </c>
      <c r="AT465" t="str">
        <f t="shared" si="111"/>
        <v>45464Shift_02</v>
      </c>
    </row>
    <row r="466" spans="1:46" x14ac:dyDescent="0.3">
      <c r="A466" s="2">
        <v>45464</v>
      </c>
      <c r="B466" t="s">
        <v>31</v>
      </c>
      <c r="C466">
        <v>8.02</v>
      </c>
      <c r="D466">
        <v>37.727272727272727</v>
      </c>
      <c r="E466">
        <v>26.767272727272729</v>
      </c>
      <c r="F466">
        <v>54.01</v>
      </c>
      <c r="G466">
        <v>3.44</v>
      </c>
      <c r="H466">
        <v>3.1418181818181821</v>
      </c>
      <c r="I466">
        <v>154.4545454545455</v>
      </c>
      <c r="J466">
        <v>10.134564902850659</v>
      </c>
      <c r="K466">
        <v>6.7506103447203796E-3</v>
      </c>
      <c r="L466">
        <v>6.8414498672423732E-2</v>
      </c>
      <c r="M466">
        <v>20.078261261270391</v>
      </c>
      <c r="N466">
        <v>2.5835360230341592E-3</v>
      </c>
      <c r="O466">
        <v>5225</v>
      </c>
      <c r="P466">
        <v>81.268968861654372</v>
      </c>
      <c r="Q466">
        <v>32777.383680000014</v>
      </c>
      <c r="R466">
        <v>0</v>
      </c>
      <c r="S466">
        <v>23.051328725997671</v>
      </c>
      <c r="T466">
        <f t="shared" si="103"/>
        <v>10.56463582582983</v>
      </c>
      <c r="U466" t="e">
        <f t="shared" si="104"/>
        <v>#N/A</v>
      </c>
      <c r="V466">
        <f t="shared" si="112"/>
        <v>9.7391059407161151</v>
      </c>
      <c r="W466">
        <f t="shared" si="113"/>
        <v>8.4170982462162662</v>
      </c>
      <c r="X466" t="e">
        <f t="shared" si="105"/>
        <v>#N/A</v>
      </c>
      <c r="Y466" t="e">
        <f t="shared" si="106"/>
        <v>#N/A</v>
      </c>
      <c r="Z466" t="e">
        <f t="shared" si="101"/>
        <v>#N/A</v>
      </c>
      <c r="AA466" t="e">
        <f t="shared" si="101"/>
        <v>#N/A</v>
      </c>
      <c r="AB466" t="e">
        <f t="shared" si="101"/>
        <v>#N/A</v>
      </c>
      <c r="AC466" t="e">
        <f t="shared" si="101"/>
        <v>#N/A</v>
      </c>
      <c r="AG466">
        <f t="shared" si="102"/>
        <v>2.6000000000000158E-2</v>
      </c>
      <c r="AH466">
        <f t="shared" si="102"/>
        <v>0</v>
      </c>
      <c r="AI466">
        <f t="shared" si="102"/>
        <v>-0.46439393939394036</v>
      </c>
      <c r="AJ466">
        <f t="shared" si="102"/>
        <v>1.8275862068965556</v>
      </c>
      <c r="AK466">
        <f t="shared" si="102"/>
        <v>1.1100000000000003</v>
      </c>
      <c r="AL466">
        <f t="shared" si="102"/>
        <v>-1.2909090909090892</v>
      </c>
      <c r="AM466">
        <f t="shared" si="102"/>
        <v>-0.50557851239670593</v>
      </c>
      <c r="AN466">
        <f t="shared" si="107"/>
        <v>-3.4251813333331986E-2</v>
      </c>
      <c r="AO466">
        <f t="shared" si="108"/>
        <v>-1.5076081714177647</v>
      </c>
      <c r="AQ466">
        <f t="shared" si="109"/>
        <v>9.7391059407161151</v>
      </c>
      <c r="AR466" s="4">
        <f t="shared" si="110"/>
        <v>11.390165710943545</v>
      </c>
      <c r="AT466" t="str">
        <f t="shared" si="111"/>
        <v>45464Shift_03</v>
      </c>
    </row>
    <row r="467" spans="1:46" x14ac:dyDescent="0.3">
      <c r="A467" s="2">
        <v>45464</v>
      </c>
      <c r="B467" t="s">
        <v>32</v>
      </c>
      <c r="C467">
        <v>8.02</v>
      </c>
      <c r="D467">
        <v>37.727272727272727</v>
      </c>
      <c r="E467">
        <v>26.767272727272729</v>
      </c>
      <c r="F467">
        <v>54.01</v>
      </c>
      <c r="G467">
        <v>3.44</v>
      </c>
      <c r="H467">
        <v>3.1418181818181821</v>
      </c>
      <c r="I467">
        <v>154.4545454545455</v>
      </c>
      <c r="J467">
        <v>10.137789079440079</v>
      </c>
      <c r="K467">
        <v>6.7489696730501196E-3</v>
      </c>
      <c r="L467">
        <v>6.8419631048919807E-2</v>
      </c>
      <c r="M467">
        <v>20.075933673844801</v>
      </c>
      <c r="N467">
        <v>2.5835349332332409E-3</v>
      </c>
      <c r="O467">
        <v>5225</v>
      </c>
      <c r="P467">
        <v>81.268932797606936</v>
      </c>
      <c r="Q467">
        <v>32842.350400000003</v>
      </c>
      <c r="R467">
        <v>0</v>
      </c>
      <c r="S467">
        <v>23.048998499114521</v>
      </c>
      <c r="T467">
        <f t="shared" si="103"/>
        <v>10.564151815470872</v>
      </c>
      <c r="U467" t="e">
        <f t="shared" si="104"/>
        <v>#N/A</v>
      </c>
      <c r="V467">
        <f t="shared" si="112"/>
        <v>9.7386232500859364</v>
      </c>
      <c r="W467">
        <f t="shared" si="113"/>
        <v>8.4166155555860875</v>
      </c>
      <c r="X467" t="e">
        <f t="shared" si="105"/>
        <v>#N/A</v>
      </c>
      <c r="Y467" t="e">
        <f t="shared" si="106"/>
        <v>#N/A</v>
      </c>
      <c r="Z467" t="e">
        <f t="shared" si="101"/>
        <v>#N/A</v>
      </c>
      <c r="AA467" t="e">
        <f t="shared" si="101"/>
        <v>#N/A</v>
      </c>
      <c r="AB467" t="e">
        <f t="shared" si="101"/>
        <v>#N/A</v>
      </c>
      <c r="AC467" t="e">
        <f t="shared" ref="Z467:AC530" si="114">VLOOKUP($AT467,kkk,AC$4,0)</f>
        <v>#N/A</v>
      </c>
      <c r="AG467">
        <f t="shared" si="102"/>
        <v>2.6000000000000158E-2</v>
      </c>
      <c r="AH467">
        <f t="shared" si="102"/>
        <v>0</v>
      </c>
      <c r="AI467">
        <f t="shared" si="102"/>
        <v>-0.46439393939394036</v>
      </c>
      <c r="AJ467">
        <f t="shared" si="102"/>
        <v>1.8275862068965556</v>
      </c>
      <c r="AK467">
        <f t="shared" si="102"/>
        <v>1.1100000000000003</v>
      </c>
      <c r="AL467">
        <f t="shared" si="102"/>
        <v>-1.2909090909090892</v>
      </c>
      <c r="AM467">
        <f t="shared" si="102"/>
        <v>-0.50557851239670593</v>
      </c>
      <c r="AN467">
        <f t="shared" si="107"/>
        <v>-2.7033288888888719E-2</v>
      </c>
      <c r="AO467">
        <f t="shared" si="108"/>
        <v>-1.512981799066798</v>
      </c>
      <c r="AQ467">
        <f t="shared" si="109"/>
        <v>9.7386232500859364</v>
      </c>
      <c r="AR467" s="4">
        <f t="shared" si="110"/>
        <v>11.389680380855808</v>
      </c>
      <c r="AT467" t="str">
        <f t="shared" si="111"/>
        <v>45464Shift_04</v>
      </c>
    </row>
    <row r="468" spans="1:46" x14ac:dyDescent="0.3">
      <c r="A468" s="2">
        <v>45464</v>
      </c>
      <c r="B468" t="s">
        <v>19</v>
      </c>
      <c r="C468">
        <v>8.0775000000000006</v>
      </c>
      <c r="D468">
        <v>37.846153846153847</v>
      </c>
      <c r="E468">
        <v>26.88538461538462</v>
      </c>
      <c r="F468">
        <v>54.1</v>
      </c>
      <c r="G468">
        <v>3.44</v>
      </c>
      <c r="H468">
        <v>3.235384615384616</v>
      </c>
      <c r="I468">
        <v>152.7692307692308</v>
      </c>
      <c r="J468">
        <v>8.3977336809547758</v>
      </c>
      <c r="K468">
        <v>3.5832094575044379E-3</v>
      </c>
      <c r="L468">
        <v>3.009083874720072E-2</v>
      </c>
      <c r="M468">
        <v>17.83817126152567</v>
      </c>
      <c r="N468">
        <v>2.5824457448427522E-3</v>
      </c>
      <c r="O468">
        <v>5225</v>
      </c>
      <c r="P468">
        <v>81.234260445274629</v>
      </c>
      <c r="Q468">
        <v>18031.94625831634</v>
      </c>
      <c r="R468">
        <v>0</v>
      </c>
      <c r="S468">
        <v>20.920185605574741</v>
      </c>
      <c r="T468">
        <f t="shared" si="103"/>
        <v>10.107188453094345</v>
      </c>
      <c r="U468" t="e">
        <f t="shared" si="104"/>
        <v>#N/A</v>
      </c>
      <c r="V468">
        <f t="shared" si="112"/>
        <v>9.3411119538453029</v>
      </c>
      <c r="W468">
        <f t="shared" si="113"/>
        <v>7.7912506082943134</v>
      </c>
      <c r="X468" t="e">
        <f t="shared" si="105"/>
        <v>#N/A</v>
      </c>
      <c r="Y468" t="e">
        <f t="shared" si="106"/>
        <v>#N/A</v>
      </c>
      <c r="Z468" t="e">
        <f t="shared" si="114"/>
        <v>#N/A</v>
      </c>
      <c r="AA468" t="e">
        <f t="shared" si="114"/>
        <v>#N/A</v>
      </c>
      <c r="AB468" t="e">
        <f t="shared" si="114"/>
        <v>#N/A</v>
      </c>
      <c r="AC468" t="e">
        <f t="shared" si="114"/>
        <v>#N/A</v>
      </c>
      <c r="AG468">
        <f t="shared" si="102"/>
        <v>1.4499999999999957E-2</v>
      </c>
      <c r="AH468">
        <f t="shared" si="102"/>
        <v>0</v>
      </c>
      <c r="AI468">
        <f t="shared" si="102"/>
        <v>-0.56282051282051582</v>
      </c>
      <c r="AJ468">
        <f t="shared" si="102"/>
        <v>1.6724137931034464</v>
      </c>
      <c r="AK468">
        <f t="shared" si="102"/>
        <v>1.1100000000000003</v>
      </c>
      <c r="AL468">
        <f t="shared" si="102"/>
        <v>-0.82307692307691971</v>
      </c>
      <c r="AM468">
        <f t="shared" si="102"/>
        <v>-0.12255244755245734</v>
      </c>
      <c r="AN468">
        <f t="shared" si="107"/>
        <v>-1.6726337490759624</v>
      </c>
      <c r="AO468">
        <f t="shared" si="108"/>
        <v>1.3871105317420411</v>
      </c>
      <c r="AQ468">
        <f t="shared" si="109"/>
        <v>9.3411119538453029</v>
      </c>
      <c r="AR468" s="4">
        <f t="shared" si="110"/>
        <v>10.873264952343385</v>
      </c>
      <c r="AT468" t="str">
        <f t="shared" si="111"/>
        <v>45464Shift_10</v>
      </c>
    </row>
    <row r="469" spans="1:46" x14ac:dyDescent="0.3">
      <c r="A469" s="2">
        <v>45464</v>
      </c>
      <c r="B469" t="s">
        <v>20</v>
      </c>
      <c r="C469">
        <v>7.9577777777777783</v>
      </c>
      <c r="D469">
        <v>37.642857142857153</v>
      </c>
      <c r="E469">
        <v>26.679285714285719</v>
      </c>
      <c r="F469">
        <v>54.1</v>
      </c>
      <c r="G469">
        <v>3.66</v>
      </c>
      <c r="H469">
        <v>3.2285714285714291</v>
      </c>
      <c r="I469">
        <v>151.14285714285711</v>
      </c>
      <c r="J469">
        <v>8.2792041976008264</v>
      </c>
      <c r="K469">
        <v>3.5851039671256271E-3</v>
      </c>
      <c r="L469">
        <v>2.9681807813461868E-2</v>
      </c>
      <c r="M469">
        <v>17.86857994598207</v>
      </c>
      <c r="N469">
        <v>2.5824662635689161E-3</v>
      </c>
      <c r="O469">
        <v>5225</v>
      </c>
      <c r="P469">
        <v>81.23473326888076</v>
      </c>
      <c r="Q469">
        <v>18000.691999999999</v>
      </c>
      <c r="R469">
        <v>0</v>
      </c>
      <c r="S469">
        <v>21.346111807297511</v>
      </c>
      <c r="T469">
        <f t="shared" si="103"/>
        <v>10.215875119181483</v>
      </c>
      <c r="U469" t="e">
        <f t="shared" si="104"/>
        <v>#N/A</v>
      </c>
      <c r="V469">
        <f t="shared" si="112"/>
        <v>9.4368550461144487</v>
      </c>
      <c r="W469">
        <f t="shared" si="113"/>
        <v>7.5173633309330752</v>
      </c>
      <c r="X469" t="e">
        <f t="shared" si="105"/>
        <v>#N/A</v>
      </c>
      <c r="Y469" t="e">
        <f t="shared" si="106"/>
        <v>#N/A</v>
      </c>
      <c r="Z469" t="e">
        <f t="shared" si="114"/>
        <v>#N/A</v>
      </c>
      <c r="AA469" t="e">
        <f t="shared" si="114"/>
        <v>#N/A</v>
      </c>
      <c r="AB469" t="e">
        <f t="shared" si="114"/>
        <v>#N/A</v>
      </c>
      <c r="AC469" t="e">
        <f t="shared" si="114"/>
        <v>#N/A</v>
      </c>
      <c r="AG469">
        <f t="shared" si="102"/>
        <v>3.844444444444442E-2</v>
      </c>
      <c r="AH469">
        <f t="shared" si="102"/>
        <v>0</v>
      </c>
      <c r="AI469">
        <f t="shared" si="102"/>
        <v>-0.39107142857143157</v>
      </c>
      <c r="AJ469">
        <f t="shared" si="102"/>
        <v>1.6724137931034464</v>
      </c>
      <c r="AK469">
        <f t="shared" si="102"/>
        <v>0.44999999999999968</v>
      </c>
      <c r="AL469">
        <f t="shared" si="102"/>
        <v>-0.8571428571428541</v>
      </c>
      <c r="AM469">
        <f t="shared" si="102"/>
        <v>0.24707792207792714</v>
      </c>
      <c r="AN469">
        <f t="shared" si="107"/>
        <v>-1.6761064444444447</v>
      </c>
      <c r="AO469">
        <f t="shared" si="108"/>
        <v>1.5846596706652902</v>
      </c>
      <c r="AQ469">
        <f t="shared" si="109"/>
        <v>9.4368550461144487</v>
      </c>
      <c r="AR469" s="4">
        <f t="shared" si="110"/>
        <v>10.994895192248515</v>
      </c>
      <c r="AT469" t="str">
        <f t="shared" si="111"/>
        <v>45464Shift_11</v>
      </c>
    </row>
    <row r="470" spans="1:46" x14ac:dyDescent="0.3">
      <c r="A470" s="2">
        <v>45464</v>
      </c>
      <c r="B470" t="s">
        <v>21</v>
      </c>
      <c r="C470">
        <v>7.9577777777777783</v>
      </c>
      <c r="D470">
        <v>37.615384615384613</v>
      </c>
      <c r="E470">
        <v>26.733076923076929</v>
      </c>
      <c r="F470">
        <v>54.1</v>
      </c>
      <c r="G470">
        <v>3.66</v>
      </c>
      <c r="H470">
        <v>3.2138461538461538</v>
      </c>
      <c r="I470">
        <v>149.92307692307691</v>
      </c>
      <c r="J470">
        <v>8.3791446155253251</v>
      </c>
      <c r="K470">
        <v>3.8603252860076082E-3</v>
      </c>
      <c r="L470">
        <v>3.234622383442691E-2</v>
      </c>
      <c r="M470">
        <v>17.842813440366289</v>
      </c>
      <c r="N470">
        <v>2.5824535490560911E-3</v>
      </c>
      <c r="O470">
        <v>5225</v>
      </c>
      <c r="P470">
        <v>81.23433403797938</v>
      </c>
      <c r="Q470">
        <v>19254.20670588236</v>
      </c>
      <c r="R470">
        <v>0</v>
      </c>
      <c r="S470">
        <v>21.616959957148779</v>
      </c>
      <c r="T470">
        <f t="shared" si="103"/>
        <v>10.331286997515436</v>
      </c>
      <c r="U470" t="e">
        <f t="shared" si="104"/>
        <v>#N/A</v>
      </c>
      <c r="V470">
        <f t="shared" si="112"/>
        <v>9.5425709853262646</v>
      </c>
      <c r="W470">
        <f t="shared" si="113"/>
        <v>7.3458564929221168</v>
      </c>
      <c r="X470" t="e">
        <f t="shared" si="105"/>
        <v>#N/A</v>
      </c>
      <c r="Y470" t="e">
        <f t="shared" si="106"/>
        <v>#N/A</v>
      </c>
      <c r="Z470" t="e">
        <f t="shared" si="114"/>
        <v>#N/A</v>
      </c>
      <c r="AA470" t="e">
        <f t="shared" si="114"/>
        <v>#N/A</v>
      </c>
      <c r="AB470" t="e">
        <f t="shared" si="114"/>
        <v>#N/A</v>
      </c>
      <c r="AC470" t="e">
        <f t="shared" si="114"/>
        <v>#N/A</v>
      </c>
      <c r="AG470">
        <f t="shared" si="102"/>
        <v>3.844444444444442E-2</v>
      </c>
      <c r="AH470">
        <f t="shared" si="102"/>
        <v>0</v>
      </c>
      <c r="AI470">
        <f t="shared" si="102"/>
        <v>-0.43589743589744023</v>
      </c>
      <c r="AJ470">
        <f t="shared" si="102"/>
        <v>1.6724137931034464</v>
      </c>
      <c r="AK470">
        <f t="shared" si="102"/>
        <v>0.44999999999999968</v>
      </c>
      <c r="AL470">
        <f t="shared" si="102"/>
        <v>-0.93076923076923068</v>
      </c>
      <c r="AM470">
        <f t="shared" si="102"/>
        <v>0.524300699300701</v>
      </c>
      <c r="AN470">
        <f t="shared" si="107"/>
        <v>-1.536827032679738</v>
      </c>
      <c r="AO470">
        <f t="shared" si="108"/>
        <v>1.4180923074577922</v>
      </c>
      <c r="AQ470">
        <f t="shared" si="109"/>
        <v>9.5425709853262646</v>
      </c>
      <c r="AR470" s="4">
        <f t="shared" si="110"/>
        <v>11.120003009704607</v>
      </c>
      <c r="AT470" t="str">
        <f t="shared" si="111"/>
        <v>45464Shift_12</v>
      </c>
    </row>
    <row r="471" spans="1:46" x14ac:dyDescent="0.3">
      <c r="A471" s="2">
        <v>45464</v>
      </c>
      <c r="B471" t="s">
        <v>22</v>
      </c>
      <c r="C471">
        <v>7.8337500000000002</v>
      </c>
      <c r="D471">
        <v>37.666666666666657</v>
      </c>
      <c r="E471">
        <v>26.710833333333341</v>
      </c>
      <c r="F471">
        <v>54.1</v>
      </c>
      <c r="G471">
        <v>3.66</v>
      </c>
      <c r="H471">
        <v>3.1983333333333341</v>
      </c>
      <c r="I471">
        <v>148.91666666666671</v>
      </c>
      <c r="J471">
        <v>8.6927529828106209</v>
      </c>
      <c r="K471">
        <v>4.3783452060146286E-3</v>
      </c>
      <c r="L471">
        <v>3.8059873349358252E-2</v>
      </c>
      <c r="M471">
        <v>19.28073526609171</v>
      </c>
      <c r="N471">
        <v>2.583147121438395E-3</v>
      </c>
      <c r="O471">
        <v>5225</v>
      </c>
      <c r="P471">
        <v>81.256612838523182</v>
      </c>
      <c r="Q471">
        <v>21755.67729411765</v>
      </c>
      <c r="R471">
        <v>0</v>
      </c>
      <c r="S471">
        <v>23.301870448643172</v>
      </c>
      <c r="T471">
        <f t="shared" si="103"/>
        <v>11.728106300096346</v>
      </c>
      <c r="U471" t="e">
        <f t="shared" si="104"/>
        <v>#N/A</v>
      </c>
      <c r="V471">
        <f t="shared" si="112"/>
        <v>10.930260756887485</v>
      </c>
      <c r="W471">
        <f t="shared" si="113"/>
        <v>8.5048166607537485</v>
      </c>
      <c r="X471" t="e">
        <f t="shared" si="105"/>
        <v>#N/A</v>
      </c>
      <c r="Y471" t="e">
        <f t="shared" si="106"/>
        <v>#N/A</v>
      </c>
      <c r="Z471" t="e">
        <f t="shared" si="114"/>
        <v>#N/A</v>
      </c>
      <c r="AA471" t="e">
        <f t="shared" si="114"/>
        <v>#N/A</v>
      </c>
      <c r="AB471" t="e">
        <f t="shared" si="114"/>
        <v>#N/A</v>
      </c>
      <c r="AC471" t="e">
        <f t="shared" si="114"/>
        <v>#N/A</v>
      </c>
      <c r="AG471">
        <f t="shared" si="102"/>
        <v>6.3250000000000028E-2</v>
      </c>
      <c r="AH471">
        <f t="shared" si="102"/>
        <v>0</v>
      </c>
      <c r="AI471">
        <f t="shared" si="102"/>
        <v>-0.41736111111111635</v>
      </c>
      <c r="AJ471">
        <f t="shared" si="102"/>
        <v>1.6724137931034464</v>
      </c>
      <c r="AK471">
        <f t="shared" si="102"/>
        <v>0.44999999999999968</v>
      </c>
      <c r="AL471">
        <f t="shared" si="102"/>
        <v>-1.0083333333333289</v>
      </c>
      <c r="AM471">
        <f t="shared" si="102"/>
        <v>0.75303030303028995</v>
      </c>
      <c r="AN471">
        <f t="shared" si="107"/>
        <v>-1.2588858562091503</v>
      </c>
      <c r="AO471">
        <f t="shared" si="108"/>
        <v>0.89541169531563258</v>
      </c>
      <c r="AQ471">
        <f t="shared" si="109"/>
        <v>10.930260756887485</v>
      </c>
      <c r="AR471" s="4">
        <f t="shared" si="110"/>
        <v>12.52595184330521</v>
      </c>
      <c r="AT471" t="str">
        <f t="shared" si="111"/>
        <v>45464Shift_13</v>
      </c>
    </row>
    <row r="472" spans="1:46" x14ac:dyDescent="0.3">
      <c r="A472" s="2">
        <v>45464</v>
      </c>
      <c r="B472" t="s">
        <v>23</v>
      </c>
      <c r="C472">
        <v>7.8337500000000002</v>
      </c>
      <c r="D472">
        <v>37.545454545454547</v>
      </c>
      <c r="E472">
        <v>26.61545454545454</v>
      </c>
      <c r="F472">
        <v>54.1</v>
      </c>
      <c r="G472">
        <v>3.66</v>
      </c>
      <c r="H472">
        <v>3.2018181818181821</v>
      </c>
      <c r="I472">
        <v>148.3636363636364</v>
      </c>
      <c r="J472">
        <v>8.9616304444856372</v>
      </c>
      <c r="K472">
        <v>4.5871330860927113E-3</v>
      </c>
      <c r="L472">
        <v>4.1108191517235798E-2</v>
      </c>
      <c r="M472">
        <v>18.87825701987223</v>
      </c>
      <c r="N472">
        <v>2.5829550318976851E-3</v>
      </c>
      <c r="O472">
        <v>5225</v>
      </c>
      <c r="P472">
        <v>81.250377058292955</v>
      </c>
      <c r="Q472">
        <v>24257.14788235294</v>
      </c>
      <c r="R472">
        <v>0</v>
      </c>
      <c r="S472">
        <v>23.033347770024029</v>
      </c>
      <c r="T472">
        <f t="shared" si="103"/>
        <v>11.382168829629585</v>
      </c>
      <c r="U472" t="e">
        <f t="shared" si="104"/>
        <v>#N/A</v>
      </c>
      <c r="V472">
        <f t="shared" si="112"/>
        <v>10.580189855237634</v>
      </c>
      <c r="W472">
        <f t="shared" si="113"/>
        <v>8.0290570538697352</v>
      </c>
      <c r="X472" t="e">
        <f t="shared" si="105"/>
        <v>#N/A</v>
      </c>
      <c r="Y472" t="e">
        <f t="shared" si="106"/>
        <v>#N/A</v>
      </c>
      <c r="Z472" t="e">
        <f t="shared" si="114"/>
        <v>#N/A</v>
      </c>
      <c r="AA472" t="e">
        <f t="shared" si="114"/>
        <v>#N/A</v>
      </c>
      <c r="AB472" t="e">
        <f t="shared" si="114"/>
        <v>#N/A</v>
      </c>
      <c r="AC472" t="e">
        <f t="shared" si="114"/>
        <v>#N/A</v>
      </c>
      <c r="AG472">
        <f t="shared" si="102"/>
        <v>6.3250000000000028E-2</v>
      </c>
      <c r="AH472">
        <f t="shared" si="102"/>
        <v>0</v>
      </c>
      <c r="AI472">
        <f t="shared" si="102"/>
        <v>-0.33787878787878256</v>
      </c>
      <c r="AJ472">
        <f t="shared" si="102"/>
        <v>1.6724137931034464</v>
      </c>
      <c r="AK472">
        <f t="shared" si="102"/>
        <v>0.44999999999999968</v>
      </c>
      <c r="AL472">
        <f t="shared" si="102"/>
        <v>-0.99090909090908896</v>
      </c>
      <c r="AM472">
        <f t="shared" si="102"/>
        <v>0.87871900826445182</v>
      </c>
      <c r="AN472">
        <f t="shared" si="107"/>
        <v>-0.98094467973856248</v>
      </c>
      <c r="AO472">
        <f t="shared" si="108"/>
        <v>0.44728259252393876</v>
      </c>
      <c r="AQ472">
        <f t="shared" si="109"/>
        <v>10.580189855237634</v>
      </c>
      <c r="AR472" s="4">
        <f t="shared" si="110"/>
        <v>12.184147804021535</v>
      </c>
      <c r="AT472" t="str">
        <f t="shared" si="111"/>
        <v>45464Shift_14</v>
      </c>
    </row>
    <row r="473" spans="1:46" x14ac:dyDescent="0.3">
      <c r="A473" s="2">
        <v>45464</v>
      </c>
      <c r="B473" t="s">
        <v>24</v>
      </c>
      <c r="C473">
        <v>7.81</v>
      </c>
      <c r="D473">
        <v>37.5</v>
      </c>
      <c r="E473">
        <v>26.667000000000002</v>
      </c>
      <c r="F473">
        <v>54.1</v>
      </c>
      <c r="G473">
        <v>3.66</v>
      </c>
      <c r="H473">
        <v>3.206</v>
      </c>
      <c r="I473">
        <v>148.30000000000001</v>
      </c>
      <c r="J473">
        <v>9.0678521187548249</v>
      </c>
      <c r="K473">
        <v>5.0032441145633454E-3</v>
      </c>
      <c r="L473">
        <v>4.5368677744890833E-2</v>
      </c>
      <c r="M473">
        <v>19.060404459720761</v>
      </c>
      <c r="N473">
        <v>2.5830417089371871E-3</v>
      </c>
      <c r="O473">
        <v>5225</v>
      </c>
      <c r="P473">
        <v>81.253199289560499</v>
      </c>
      <c r="Q473">
        <v>27987.736000000001</v>
      </c>
      <c r="R473">
        <v>0</v>
      </c>
      <c r="S473">
        <v>23.231270620199041</v>
      </c>
      <c r="T473">
        <f t="shared" si="103"/>
        <v>11.799613592122267</v>
      </c>
      <c r="U473" t="e">
        <f t="shared" si="104"/>
        <v>#N/A</v>
      </c>
      <c r="V473">
        <f t="shared" si="112"/>
        <v>10.996978317525759</v>
      </c>
      <c r="W473">
        <f t="shared" si="113"/>
        <v>8.4313827062404982</v>
      </c>
      <c r="X473" t="e">
        <f t="shared" si="105"/>
        <v>#N/A</v>
      </c>
      <c r="Y473" t="e">
        <f t="shared" si="106"/>
        <v>#N/A</v>
      </c>
      <c r="Z473" t="e">
        <f t="shared" si="114"/>
        <v>#N/A</v>
      </c>
      <c r="AA473" t="e">
        <f t="shared" si="114"/>
        <v>#N/A</v>
      </c>
      <c r="AB473" t="e">
        <f t="shared" si="114"/>
        <v>#N/A</v>
      </c>
      <c r="AC473" t="e">
        <f t="shared" si="114"/>
        <v>#N/A</v>
      </c>
      <c r="AG473">
        <f t="shared" si="102"/>
        <v>6.8000000000000158E-2</v>
      </c>
      <c r="AH473">
        <f t="shared" si="102"/>
        <v>0</v>
      </c>
      <c r="AI473">
        <f t="shared" si="102"/>
        <v>-0.38083333333333391</v>
      </c>
      <c r="AJ473">
        <f t="shared" si="102"/>
        <v>1.6724137931034464</v>
      </c>
      <c r="AK473">
        <f t="shared" si="102"/>
        <v>0.44999999999999968</v>
      </c>
      <c r="AL473">
        <f t="shared" si="102"/>
        <v>-0.96999999999999986</v>
      </c>
      <c r="AM473">
        <f t="shared" si="102"/>
        <v>0.8931818181818133</v>
      </c>
      <c r="AN473">
        <f t="shared" si="107"/>
        <v>-0.56643488888888893</v>
      </c>
      <c r="AO473">
        <f t="shared" si="108"/>
        <v>0.27024646874195923</v>
      </c>
      <c r="AQ473">
        <f t="shared" si="109"/>
        <v>10.996978317525759</v>
      </c>
      <c r="AR473" s="4">
        <f t="shared" si="110"/>
        <v>12.602248866718774</v>
      </c>
      <c r="AT473" t="str">
        <f t="shared" si="111"/>
        <v>45464Shift_15</v>
      </c>
    </row>
    <row r="474" spans="1:46" x14ac:dyDescent="0.3">
      <c r="A474" s="2">
        <v>45464</v>
      </c>
      <c r="B474" t="s">
        <v>25</v>
      </c>
      <c r="C474">
        <v>7.7320000000000011</v>
      </c>
      <c r="D474">
        <v>37.875</v>
      </c>
      <c r="E474">
        <v>27.412500000000001</v>
      </c>
      <c r="F474">
        <v>54.1</v>
      </c>
      <c r="G474">
        <v>3.6066666666666669</v>
      </c>
      <c r="H474">
        <v>3.15</v>
      </c>
      <c r="I474">
        <v>149.75</v>
      </c>
      <c r="J474">
        <v>8.9699300174450673</v>
      </c>
      <c r="K474">
        <v>7.8498676508385896E-3</v>
      </c>
      <c r="L474">
        <v>7.0412763474228063E-2</v>
      </c>
      <c r="M474">
        <v>22.677578056982679</v>
      </c>
      <c r="N474">
        <v>2.5847959405462351E-3</v>
      </c>
      <c r="O474">
        <v>5225</v>
      </c>
      <c r="P474">
        <v>81.309243590199472</v>
      </c>
      <c r="Q474">
        <v>45574.169907692311</v>
      </c>
      <c r="R474">
        <v>0</v>
      </c>
      <c r="S474">
        <v>26.500861123929131</v>
      </c>
      <c r="T474">
        <f t="shared" si="103"/>
        <v>16.469824629494287</v>
      </c>
      <c r="U474" t="e">
        <f t="shared" si="104"/>
        <v>#N/A</v>
      </c>
      <c r="V474">
        <f t="shared" si="112"/>
        <v>15.676208174390965</v>
      </c>
      <c r="W474">
        <f t="shared" si="113"/>
        <v>13.440158017651157</v>
      </c>
      <c r="X474" t="e">
        <f t="shared" si="105"/>
        <v>#N/A</v>
      </c>
      <c r="Y474" t="e">
        <f t="shared" si="106"/>
        <v>#N/A</v>
      </c>
      <c r="Z474" t="e">
        <f t="shared" si="114"/>
        <v>#N/A</v>
      </c>
      <c r="AA474" t="e">
        <f t="shared" si="114"/>
        <v>#N/A</v>
      </c>
      <c r="AB474" t="e">
        <f t="shared" si="114"/>
        <v>#N/A</v>
      </c>
      <c r="AC474" t="e">
        <f t="shared" si="114"/>
        <v>#N/A</v>
      </c>
      <c r="AG474">
        <f t="shared" si="102"/>
        <v>8.3599999999999855E-2</v>
      </c>
      <c r="AH474">
        <f t="shared" si="102"/>
        <v>0</v>
      </c>
      <c r="AI474">
        <f t="shared" si="102"/>
        <v>-1.0020833333333339</v>
      </c>
      <c r="AJ474">
        <f t="shared" si="102"/>
        <v>1.6724137931034464</v>
      </c>
      <c r="AK474">
        <f t="shared" si="102"/>
        <v>0.60999999999999943</v>
      </c>
      <c r="AL474">
        <f t="shared" si="102"/>
        <v>-1.25</v>
      </c>
      <c r="AM474">
        <f t="shared" si="102"/>
        <v>0.56363636363636138</v>
      </c>
      <c r="AN474">
        <f t="shared" si="107"/>
        <v>1.3876133230769232</v>
      </c>
      <c r="AO474">
        <f t="shared" si="108"/>
        <v>0.43344997092488846</v>
      </c>
      <c r="AQ474">
        <f t="shared" si="109"/>
        <v>15.676208174390965</v>
      </c>
      <c r="AR474" s="4">
        <f t="shared" si="110"/>
        <v>17.263441084597609</v>
      </c>
      <c r="AT474" t="str">
        <f t="shared" si="111"/>
        <v>45464Shift_21</v>
      </c>
    </row>
    <row r="475" spans="1:46" x14ac:dyDescent="0.3">
      <c r="A475" s="2">
        <v>45464</v>
      </c>
      <c r="B475" t="s">
        <v>26</v>
      </c>
      <c r="C475">
        <v>7.9275000000000002</v>
      </c>
      <c r="D475">
        <v>38.285714285714278</v>
      </c>
      <c r="E475">
        <v>27.928571428571431</v>
      </c>
      <c r="F475">
        <v>54.1</v>
      </c>
      <c r="G475">
        <v>3.5</v>
      </c>
      <c r="H475">
        <v>3.1542857142857139</v>
      </c>
      <c r="I475">
        <v>152.57142857142861</v>
      </c>
      <c r="J475">
        <v>9.0262961836747895</v>
      </c>
      <c r="K475">
        <v>8.6362061818179656E-3</v>
      </c>
      <c r="L475">
        <v>7.7952954900372129E-2</v>
      </c>
      <c r="M475">
        <v>22.000159156572661</v>
      </c>
      <c r="N475">
        <v>2.5844645828572311E-3</v>
      </c>
      <c r="O475">
        <v>5225</v>
      </c>
      <c r="P475">
        <v>81.298747374999181</v>
      </c>
      <c r="Q475">
        <v>50343.478268852457</v>
      </c>
      <c r="R475">
        <v>0</v>
      </c>
      <c r="S475">
        <v>25.135238662150471</v>
      </c>
      <c r="T475">
        <f t="shared" si="103"/>
        <v>15.435935653759252</v>
      </c>
      <c r="U475" t="e">
        <f t="shared" si="104"/>
        <v>#N/A</v>
      </c>
      <c r="V475">
        <f t="shared" si="112"/>
        <v>14.665804096223361</v>
      </c>
      <c r="W475">
        <f t="shared" si="113"/>
        <v>13.070987705717329</v>
      </c>
      <c r="X475" t="e">
        <f t="shared" si="105"/>
        <v>#N/A</v>
      </c>
      <c r="Y475" t="e">
        <f t="shared" si="106"/>
        <v>#N/A</v>
      </c>
      <c r="Z475" t="e">
        <f t="shared" si="114"/>
        <v>#N/A</v>
      </c>
      <c r="AA475" t="e">
        <f t="shared" si="114"/>
        <v>#N/A</v>
      </c>
      <c r="AB475" t="e">
        <f t="shared" si="114"/>
        <v>#N/A</v>
      </c>
      <c r="AC475" t="e">
        <f t="shared" si="114"/>
        <v>#N/A</v>
      </c>
      <c r="AG475">
        <f t="shared" si="102"/>
        <v>4.4500000000000033E-2</v>
      </c>
      <c r="AH475">
        <f t="shared" si="102"/>
        <v>0</v>
      </c>
      <c r="AI475">
        <f t="shared" si="102"/>
        <v>-1.4321428571428581</v>
      </c>
      <c r="AJ475">
        <f t="shared" ref="AJ475:AM538" si="115">F$3*(F$1-F475)/F$2</f>
        <v>1.6724137931034464</v>
      </c>
      <c r="AK475">
        <f t="shared" si="115"/>
        <v>0.93</v>
      </c>
      <c r="AL475">
        <f t="shared" si="115"/>
        <v>-1.22857142857143</v>
      </c>
      <c r="AM475">
        <f t="shared" si="115"/>
        <v>-7.7597402597414156E-2</v>
      </c>
      <c r="AN475">
        <f t="shared" si="107"/>
        <v>1.9175364743169396</v>
      </c>
      <c r="AO475">
        <f t="shared" si="108"/>
        <v>0.33950636054201827</v>
      </c>
      <c r="AQ475">
        <f t="shared" si="109"/>
        <v>14.665804096223361</v>
      </c>
      <c r="AR475" s="4">
        <f t="shared" si="110"/>
        <v>16.206067211295142</v>
      </c>
      <c r="AT475" t="str">
        <f t="shared" si="111"/>
        <v>45464Shift_22</v>
      </c>
    </row>
    <row r="476" spans="1:46" x14ac:dyDescent="0.3">
      <c r="A476" s="2">
        <v>45464</v>
      </c>
      <c r="B476" t="s">
        <v>27</v>
      </c>
      <c r="C476">
        <v>7.9275000000000002</v>
      </c>
      <c r="D476">
        <v>38.333333333333343</v>
      </c>
      <c r="E476">
        <v>27.916666666666671</v>
      </c>
      <c r="F476">
        <v>54.1</v>
      </c>
      <c r="G476">
        <v>3.5</v>
      </c>
      <c r="H476">
        <v>3.163333333333334</v>
      </c>
      <c r="I476">
        <v>154.5</v>
      </c>
      <c r="J476">
        <v>8.8328347925143742</v>
      </c>
      <c r="K476">
        <v>8.5734172246147902E-3</v>
      </c>
      <c r="L476">
        <v>7.5727577952319547E-2</v>
      </c>
      <c r="M476">
        <v>22.422130677420501</v>
      </c>
      <c r="N476">
        <v>2.5846702313609389E-3</v>
      </c>
      <c r="O476">
        <v>5225</v>
      </c>
      <c r="P476">
        <v>81.305285509596771</v>
      </c>
      <c r="Q476">
        <v>50417.206894117648</v>
      </c>
      <c r="R476">
        <v>0</v>
      </c>
      <c r="S476">
        <v>25.087999501851769</v>
      </c>
      <c r="T476">
        <f t="shared" si="103"/>
        <v>15.789932441444652</v>
      </c>
      <c r="U476" t="e">
        <f t="shared" si="104"/>
        <v>#N/A</v>
      </c>
      <c r="V476">
        <f t="shared" si="112"/>
        <v>15.035250380326193</v>
      </c>
      <c r="W476">
        <f t="shared" si="113"/>
        <v>13.878745678131839</v>
      </c>
      <c r="X476" t="e">
        <f t="shared" si="105"/>
        <v>#N/A</v>
      </c>
      <c r="Y476" t="e">
        <f t="shared" si="106"/>
        <v>#N/A</v>
      </c>
      <c r="Z476" t="e">
        <f t="shared" si="114"/>
        <v>#N/A</v>
      </c>
      <c r="AA476" t="e">
        <f t="shared" si="114"/>
        <v>#N/A</v>
      </c>
      <c r="AB476" t="e">
        <f t="shared" si="114"/>
        <v>#N/A</v>
      </c>
      <c r="AC476" t="e">
        <f t="shared" si="114"/>
        <v>#N/A</v>
      </c>
      <c r="AG476">
        <f t="shared" ref="AG476:AL539" si="116">C$3*(C$1-C476)/C$2</f>
        <v>4.4500000000000033E-2</v>
      </c>
      <c r="AH476">
        <f t="shared" si="116"/>
        <v>0</v>
      </c>
      <c r="AI476">
        <f t="shared" si="116"/>
        <v>-1.4222222222222254</v>
      </c>
      <c r="AJ476">
        <f t="shared" si="115"/>
        <v>1.6724137931034464</v>
      </c>
      <c r="AK476">
        <f t="shared" si="115"/>
        <v>0.93</v>
      </c>
      <c r="AL476">
        <f t="shared" si="115"/>
        <v>-1.1833333333333296</v>
      </c>
      <c r="AM476">
        <f t="shared" si="115"/>
        <v>-0.5159090909090932</v>
      </c>
      <c r="AN476">
        <f t="shared" si="107"/>
        <v>1.9257285437908496</v>
      </c>
      <c r="AO476">
        <f t="shared" si="108"/>
        <v>0.66194201247604378</v>
      </c>
      <c r="AQ476">
        <f t="shared" si="109"/>
        <v>15.035250380326193</v>
      </c>
      <c r="AR476" s="4">
        <f t="shared" si="110"/>
        <v>16.54461450256311</v>
      </c>
      <c r="AT476" t="str">
        <f t="shared" si="111"/>
        <v>45464Shift_23</v>
      </c>
    </row>
    <row r="477" spans="1:46" x14ac:dyDescent="0.3">
      <c r="A477" s="2">
        <v>45467</v>
      </c>
      <c r="B477" t="s">
        <v>19</v>
      </c>
      <c r="C477">
        <v>7.9950000000000001</v>
      </c>
      <c r="D477">
        <v>37.5</v>
      </c>
      <c r="E477">
        <v>26.6</v>
      </c>
      <c r="F477">
        <v>54.85</v>
      </c>
      <c r="G477">
        <v>3.5</v>
      </c>
      <c r="H477">
        <v>3.2349999999999999</v>
      </c>
      <c r="I477">
        <v>144.75</v>
      </c>
      <c r="J477">
        <v>7.5215466341745314</v>
      </c>
      <c r="K477">
        <v>5.5483190035286322E-4</v>
      </c>
      <c r="L477">
        <v>4.1731940126317367E-3</v>
      </c>
      <c r="M477">
        <v>18.635826509187311</v>
      </c>
      <c r="N477">
        <v>2.582845784618044E-3</v>
      </c>
      <c r="O477">
        <v>5225</v>
      </c>
      <c r="P477">
        <v>81.246619201083703</v>
      </c>
      <c r="Q477">
        <v>1322.7919999999999</v>
      </c>
      <c r="R477">
        <v>7619.7179999999998</v>
      </c>
      <c r="S477">
        <v>21.182753060715019</v>
      </c>
      <c r="T477">
        <f t="shared" si="103"/>
        <v>11.086141989296294</v>
      </c>
      <c r="U477" t="e">
        <f t="shared" si="104"/>
        <v>#N/A</v>
      </c>
      <c r="V477">
        <f t="shared" si="112"/>
        <v>10.85233388594623</v>
      </c>
      <c r="W477">
        <f t="shared" si="113"/>
        <v>8.7730235411186488</v>
      </c>
      <c r="X477" t="e">
        <f t="shared" si="105"/>
        <v>#N/A</v>
      </c>
      <c r="Y477" t="e">
        <f t="shared" si="106"/>
        <v>#N/A</v>
      </c>
      <c r="Z477" t="e">
        <f t="shared" si="114"/>
        <v>#N/A</v>
      </c>
      <c r="AA477" t="e">
        <f t="shared" si="114"/>
        <v>#N/A</v>
      </c>
      <c r="AB477" t="e">
        <f t="shared" si="114"/>
        <v>#N/A</v>
      </c>
      <c r="AC477" t="e">
        <f t="shared" si="114"/>
        <v>#N/A</v>
      </c>
      <c r="AG477">
        <f t="shared" si="116"/>
        <v>3.1000000000000052E-2</v>
      </c>
      <c r="AH477">
        <f t="shared" si="116"/>
        <v>0</v>
      </c>
      <c r="AI477">
        <f t="shared" si="116"/>
        <v>-0.32500000000000046</v>
      </c>
      <c r="AJ477">
        <f t="shared" si="115"/>
        <v>0.37931034482758424</v>
      </c>
      <c r="AK477">
        <f t="shared" si="115"/>
        <v>0.93</v>
      </c>
      <c r="AL477">
        <f t="shared" si="115"/>
        <v>-0.82500000000000018</v>
      </c>
      <c r="AM477">
        <f t="shared" si="115"/>
        <v>1.6999999999999977</v>
      </c>
      <c r="AN477">
        <f t="shared" si="107"/>
        <v>-3.5292064444444446</v>
      </c>
      <c r="AO477">
        <f t="shared" si="108"/>
        <v>2.8474222763757817</v>
      </c>
      <c r="AQ477">
        <f t="shared" si="109"/>
        <v>10.85233388594623</v>
      </c>
      <c r="AR477" s="4">
        <f t="shared" si="110"/>
        <v>11.319950092646357</v>
      </c>
      <c r="AT477" t="str">
        <f t="shared" si="111"/>
        <v>45467Shift_10</v>
      </c>
    </row>
    <row r="478" spans="1:46" x14ac:dyDescent="0.3">
      <c r="A478" s="2">
        <v>45467</v>
      </c>
      <c r="B478" t="s">
        <v>20</v>
      </c>
      <c r="C478">
        <v>7.9950000000000001</v>
      </c>
      <c r="D478">
        <v>37.5</v>
      </c>
      <c r="E478">
        <v>26.6</v>
      </c>
      <c r="F478">
        <v>54.85</v>
      </c>
      <c r="G478">
        <v>3.5</v>
      </c>
      <c r="H478">
        <v>3.2349999999999999</v>
      </c>
      <c r="I478">
        <v>144.75</v>
      </c>
      <c r="J478">
        <v>7.5133446391558003</v>
      </c>
      <c r="K478">
        <v>5.4101737294654818E-4</v>
      </c>
      <c r="L478">
        <v>4.0648499787181019E-3</v>
      </c>
      <c r="M478">
        <v>18.637985479152</v>
      </c>
      <c r="N478">
        <v>2.582846465676305E-3</v>
      </c>
      <c r="O478">
        <v>5225</v>
      </c>
      <c r="P478">
        <v>81.246652652313585</v>
      </c>
      <c r="Q478">
        <v>1322.7919999999999</v>
      </c>
      <c r="R478">
        <v>7892.3680000000004</v>
      </c>
      <c r="S478">
        <v>21.18491412488547</v>
      </c>
      <c r="T478">
        <f t="shared" si="103"/>
        <v>11.120148664728415</v>
      </c>
      <c r="U478" t="e">
        <f t="shared" si="104"/>
        <v>#N/A</v>
      </c>
      <c r="V478">
        <f t="shared" si="112"/>
        <v>10.886339514275472</v>
      </c>
      <c r="W478">
        <f t="shared" si="113"/>
        <v>8.8070291694478904</v>
      </c>
      <c r="X478" t="e">
        <f t="shared" si="105"/>
        <v>#N/A</v>
      </c>
      <c r="Y478" t="e">
        <f t="shared" si="106"/>
        <v>#N/A</v>
      </c>
      <c r="Z478" t="e">
        <f t="shared" si="114"/>
        <v>#N/A</v>
      </c>
      <c r="AA478" t="e">
        <f t="shared" si="114"/>
        <v>#N/A</v>
      </c>
      <c r="AB478" t="e">
        <f t="shared" si="114"/>
        <v>#N/A</v>
      </c>
      <c r="AC478" t="e">
        <f t="shared" si="114"/>
        <v>#N/A</v>
      </c>
      <c r="AG478">
        <f t="shared" si="116"/>
        <v>3.1000000000000052E-2</v>
      </c>
      <c r="AH478">
        <f t="shared" si="116"/>
        <v>0</v>
      </c>
      <c r="AI478">
        <f t="shared" si="116"/>
        <v>-0.32500000000000046</v>
      </c>
      <c r="AJ478">
        <f t="shared" si="115"/>
        <v>0.37931034482758424</v>
      </c>
      <c r="AK478">
        <f t="shared" si="115"/>
        <v>0.93</v>
      </c>
      <c r="AL478">
        <f t="shared" si="115"/>
        <v>-0.82500000000000018</v>
      </c>
      <c r="AM478">
        <f t="shared" si="115"/>
        <v>1.6999999999999977</v>
      </c>
      <c r="AN478">
        <f t="shared" si="107"/>
        <v>-3.5292064444444446</v>
      </c>
      <c r="AO478">
        <f t="shared" si="108"/>
        <v>2.861092268073667</v>
      </c>
      <c r="AQ478">
        <f t="shared" si="109"/>
        <v>10.886339514275472</v>
      </c>
      <c r="AR478" s="4">
        <f t="shared" si="110"/>
        <v>11.35395781518136</v>
      </c>
      <c r="AT478" t="str">
        <f t="shared" si="111"/>
        <v>45467Shift_11</v>
      </c>
    </row>
    <row r="479" spans="1:46" x14ac:dyDescent="0.3">
      <c r="A479" s="2">
        <v>45467</v>
      </c>
      <c r="B479" t="s">
        <v>21</v>
      </c>
      <c r="C479">
        <v>7.93</v>
      </c>
      <c r="D479">
        <v>37.799999999999997</v>
      </c>
      <c r="E479">
        <v>26.4</v>
      </c>
      <c r="F479">
        <v>54.85</v>
      </c>
      <c r="G479">
        <v>3.5</v>
      </c>
      <c r="H479">
        <v>3.2480000000000002</v>
      </c>
      <c r="I479">
        <v>147.19999999999999</v>
      </c>
      <c r="J479">
        <v>7.4679424481426748</v>
      </c>
      <c r="K479">
        <v>4.6399807904953458E-4</v>
      </c>
      <c r="L479">
        <v>3.4651109503906802E-3</v>
      </c>
      <c r="M479">
        <v>19.945524425952179</v>
      </c>
      <c r="N479">
        <v>2.5834753039446681E-3</v>
      </c>
      <c r="O479">
        <v>5225</v>
      </c>
      <c r="P479">
        <v>81.266912065822396</v>
      </c>
      <c r="Q479">
        <v>1322.7919999999999</v>
      </c>
      <c r="R479">
        <v>9710.0346666666665</v>
      </c>
      <c r="S479">
        <v>21.897722304412859</v>
      </c>
      <c r="T479">
        <f t="shared" si="103"/>
        <v>12.293427899782767</v>
      </c>
      <c r="U479" t="e">
        <f t="shared" si="104"/>
        <v>#N/A</v>
      </c>
      <c r="V479">
        <f t="shared" si="112"/>
        <v>12.078575042057127</v>
      </c>
      <c r="W479">
        <f t="shared" si="113"/>
        <v>10.556082879047725</v>
      </c>
      <c r="X479" t="e">
        <f t="shared" si="105"/>
        <v>#N/A</v>
      </c>
      <c r="Y479" t="e">
        <f t="shared" si="106"/>
        <v>#N/A</v>
      </c>
      <c r="Z479" t="e">
        <f t="shared" si="114"/>
        <v>#N/A</v>
      </c>
      <c r="AA479" t="e">
        <f t="shared" si="114"/>
        <v>#N/A</v>
      </c>
      <c r="AB479" t="e">
        <f t="shared" si="114"/>
        <v>#N/A</v>
      </c>
      <c r="AC479" t="e">
        <f t="shared" si="114"/>
        <v>#N/A</v>
      </c>
      <c r="AG479">
        <f t="shared" si="116"/>
        <v>4.4000000000000129E-2</v>
      </c>
      <c r="AH479">
        <f t="shared" si="116"/>
        <v>0</v>
      </c>
      <c r="AI479">
        <f t="shared" si="116"/>
        <v>-0.15833333333333144</v>
      </c>
      <c r="AJ479">
        <f t="shared" si="115"/>
        <v>0.37931034482758424</v>
      </c>
      <c r="AK479">
        <f t="shared" si="115"/>
        <v>0.93</v>
      </c>
      <c r="AL479">
        <f t="shared" si="115"/>
        <v>-0.75999999999999845</v>
      </c>
      <c r="AM479">
        <f t="shared" si="115"/>
        <v>1.1431818181818185</v>
      </c>
      <c r="AN479">
        <f t="shared" si="107"/>
        <v>-3.5292064444444446</v>
      </c>
      <c r="AO479">
        <f t="shared" si="108"/>
        <v>2.936762586428876</v>
      </c>
      <c r="AQ479">
        <f t="shared" si="109"/>
        <v>12.078575042057127</v>
      </c>
      <c r="AR479" s="4">
        <f t="shared" si="110"/>
        <v>12.508280757508405</v>
      </c>
      <c r="AT479" t="str">
        <f t="shared" si="111"/>
        <v>45467Shift_12</v>
      </c>
    </row>
    <row r="480" spans="1:46" x14ac:dyDescent="0.3">
      <c r="A480" s="2">
        <v>45467</v>
      </c>
      <c r="B480" t="s">
        <v>22</v>
      </c>
      <c r="C480">
        <v>7.93</v>
      </c>
      <c r="D480">
        <v>37.833333333333343</v>
      </c>
      <c r="E480">
        <v>26.333333333333329</v>
      </c>
      <c r="F480">
        <v>54.85</v>
      </c>
      <c r="G480">
        <v>3.5</v>
      </c>
      <c r="H480">
        <v>3.24</v>
      </c>
      <c r="I480">
        <v>148.33333333333329</v>
      </c>
      <c r="J480">
        <v>7.5239241408058062</v>
      </c>
      <c r="K480">
        <v>4.0338051553420328E-4</v>
      </c>
      <c r="L480">
        <v>3.0350043987584841E-3</v>
      </c>
      <c r="M480">
        <v>20.34751090148259</v>
      </c>
      <c r="N480">
        <v>2.583659184831381E-3</v>
      </c>
      <c r="O480">
        <v>5225</v>
      </c>
      <c r="P480">
        <v>81.273140563386903</v>
      </c>
      <c r="Q480">
        <v>1322.7919999999999</v>
      </c>
      <c r="R480">
        <v>11334.03416949153</v>
      </c>
      <c r="S480">
        <v>22.024310638629061</v>
      </c>
      <c r="T480">
        <f t="shared" si="103"/>
        <v>12.459446793840195</v>
      </c>
      <c r="U480" t="e">
        <f t="shared" si="104"/>
        <v>#N/A</v>
      </c>
      <c r="V480">
        <f t="shared" si="112"/>
        <v>12.253505127983786</v>
      </c>
      <c r="W480">
        <f t="shared" si="113"/>
        <v>10.988588722550134</v>
      </c>
      <c r="X480" t="e">
        <f t="shared" si="105"/>
        <v>#N/A</v>
      </c>
      <c r="Y480" t="e">
        <f t="shared" si="106"/>
        <v>#N/A</v>
      </c>
      <c r="Z480" t="e">
        <f t="shared" si="114"/>
        <v>#N/A</v>
      </c>
      <c r="AA480" t="e">
        <f t="shared" si="114"/>
        <v>#N/A</v>
      </c>
      <c r="AB480" t="e">
        <f t="shared" si="114"/>
        <v>#N/A</v>
      </c>
      <c r="AC480" t="e">
        <f t="shared" si="114"/>
        <v>#N/A</v>
      </c>
      <c r="AG480">
        <f t="shared" si="116"/>
        <v>4.4000000000000129E-2</v>
      </c>
      <c r="AH480">
        <f t="shared" si="116"/>
        <v>0</v>
      </c>
      <c r="AI480">
        <f t="shared" si="116"/>
        <v>-0.10277777777777312</v>
      </c>
      <c r="AJ480">
        <f t="shared" si="115"/>
        <v>0.37931034482758424</v>
      </c>
      <c r="AK480">
        <f t="shared" si="115"/>
        <v>0.93</v>
      </c>
      <c r="AL480">
        <f t="shared" si="115"/>
        <v>-0.79999999999999849</v>
      </c>
      <c r="AM480">
        <f t="shared" si="115"/>
        <v>0.88560606060606906</v>
      </c>
      <c r="AN480">
        <f t="shared" si="107"/>
        <v>-3.5292064444444446</v>
      </c>
      <c r="AO480">
        <f t="shared" si="108"/>
        <v>2.8434597653236571</v>
      </c>
      <c r="AQ480">
        <f t="shared" si="109"/>
        <v>12.253505127983786</v>
      </c>
      <c r="AR480" s="4">
        <f t="shared" si="110"/>
        <v>12.665388459696604</v>
      </c>
      <c r="AT480" t="str">
        <f t="shared" si="111"/>
        <v>45467Shift_13</v>
      </c>
    </row>
    <row r="481" spans="1:46" x14ac:dyDescent="0.3">
      <c r="A481" s="2">
        <v>45467</v>
      </c>
      <c r="B481" t="s">
        <v>23</v>
      </c>
      <c r="C481">
        <v>7.8975</v>
      </c>
      <c r="D481">
        <v>37.571428571428569</v>
      </c>
      <c r="E481">
        <v>26.328571428571429</v>
      </c>
      <c r="F481">
        <v>54.85</v>
      </c>
      <c r="G481">
        <v>3.71</v>
      </c>
      <c r="H481">
        <v>3.2485714285714282</v>
      </c>
      <c r="I481">
        <v>149.57142857142861</v>
      </c>
      <c r="J481">
        <v>7.8172163558342476</v>
      </c>
      <c r="K481">
        <v>3.7460965484292118E-4</v>
      </c>
      <c r="L481">
        <v>2.9284047208915061E-3</v>
      </c>
      <c r="M481">
        <v>19.514514189218481</v>
      </c>
      <c r="N481">
        <v>2.5832842005834491E-3</v>
      </c>
      <c r="O481">
        <v>5225.0000000000009</v>
      </c>
      <c r="P481">
        <v>81.260234607661403</v>
      </c>
      <c r="Q481">
        <v>1389.516752475248</v>
      </c>
      <c r="R481">
        <v>13149.1411145686</v>
      </c>
      <c r="S481">
        <v>20.889724385052769</v>
      </c>
      <c r="T481">
        <f t="shared" si="103"/>
        <v>10.397888699729942</v>
      </c>
      <c r="U481" t="e">
        <f t="shared" si="104"/>
        <v>#N/A</v>
      </c>
      <c r="V481">
        <f t="shared" si="112"/>
        <v>10.202049163836973</v>
      </c>
      <c r="W481">
        <f t="shared" si="113"/>
        <v>9.2185180397886217</v>
      </c>
      <c r="X481" t="e">
        <f t="shared" si="105"/>
        <v>#N/A</v>
      </c>
      <c r="Y481" t="e">
        <f t="shared" si="106"/>
        <v>#N/A</v>
      </c>
      <c r="Z481" t="e">
        <f t="shared" si="114"/>
        <v>#N/A</v>
      </c>
      <c r="AA481" t="e">
        <f t="shared" si="114"/>
        <v>#N/A</v>
      </c>
      <c r="AB481" t="e">
        <f t="shared" si="114"/>
        <v>#N/A</v>
      </c>
      <c r="AC481" t="e">
        <f t="shared" si="114"/>
        <v>#N/A</v>
      </c>
      <c r="AG481">
        <f t="shared" si="116"/>
        <v>5.050000000000008E-2</v>
      </c>
      <c r="AH481">
        <f t="shared" si="116"/>
        <v>0</v>
      </c>
      <c r="AI481">
        <f t="shared" si="116"/>
        <v>-9.8809523809523597E-2</v>
      </c>
      <c r="AJ481">
        <f t="shared" si="115"/>
        <v>0.37931034482758424</v>
      </c>
      <c r="AK481">
        <f t="shared" si="115"/>
        <v>0.30000000000000027</v>
      </c>
      <c r="AL481">
        <f t="shared" si="115"/>
        <v>-0.75714285714285845</v>
      </c>
      <c r="AM481">
        <f t="shared" si="115"/>
        <v>0.60422077922076767</v>
      </c>
      <c r="AN481">
        <f t="shared" si="107"/>
        <v>-3.5217925830583061</v>
      </c>
      <c r="AO481">
        <f t="shared" si="108"/>
        <v>2.3546394069429217</v>
      </c>
      <c r="AQ481">
        <f t="shared" si="109"/>
        <v>10.202049163836973</v>
      </c>
      <c r="AR481" s="4">
        <f t="shared" si="110"/>
        <v>10.59372823562291</v>
      </c>
      <c r="AT481" t="str">
        <f t="shared" si="111"/>
        <v>45467Shift_14</v>
      </c>
    </row>
    <row r="482" spans="1:46" x14ac:dyDescent="0.3">
      <c r="A482" s="2">
        <v>45467</v>
      </c>
      <c r="B482" t="s">
        <v>24</v>
      </c>
      <c r="C482">
        <v>7.8975</v>
      </c>
      <c r="D482">
        <v>37.625</v>
      </c>
      <c r="E482">
        <v>26.137499999999999</v>
      </c>
      <c r="F482">
        <v>54.85</v>
      </c>
      <c r="G482">
        <v>3.71</v>
      </c>
      <c r="H482">
        <v>3.2485714285714282</v>
      </c>
      <c r="I482">
        <v>149.57142857142861</v>
      </c>
      <c r="J482">
        <v>8.1657433430280744</v>
      </c>
      <c r="K482">
        <v>1.0401746846946979E-3</v>
      </c>
      <c r="L482">
        <v>8.4937995071320549E-3</v>
      </c>
      <c r="M482">
        <v>19.48074248978671</v>
      </c>
      <c r="N482">
        <v>2.5832737932636259E-3</v>
      </c>
      <c r="O482">
        <v>5225</v>
      </c>
      <c r="P482">
        <v>81.259711397922899</v>
      </c>
      <c r="Q482">
        <v>4346.7920000000004</v>
      </c>
      <c r="R482">
        <v>14909.424000000001</v>
      </c>
      <c r="S482">
        <v>20.855934974684232</v>
      </c>
      <c r="T482">
        <f t="shared" si="103"/>
        <v>10.388394354292222</v>
      </c>
      <c r="U482" t="e">
        <f t="shared" si="104"/>
        <v>#N/A</v>
      </c>
      <c r="V482">
        <f t="shared" si="112"/>
        <v>10.192563673867637</v>
      </c>
      <c r="W482">
        <f t="shared" si="113"/>
        <v>9.2090325498192858</v>
      </c>
      <c r="X482" t="e">
        <f t="shared" si="105"/>
        <v>#N/A</v>
      </c>
      <c r="Y482" t="e">
        <f t="shared" si="106"/>
        <v>#N/A</v>
      </c>
      <c r="Z482" t="e">
        <f t="shared" si="114"/>
        <v>#N/A</v>
      </c>
      <c r="AA482" t="e">
        <f t="shared" si="114"/>
        <v>#N/A</v>
      </c>
      <c r="AB482" t="e">
        <f t="shared" si="114"/>
        <v>#N/A</v>
      </c>
      <c r="AC482" t="e">
        <f t="shared" si="114"/>
        <v>#N/A</v>
      </c>
      <c r="AG482">
        <f t="shared" si="116"/>
        <v>5.050000000000008E-2</v>
      </c>
      <c r="AH482">
        <f t="shared" si="116"/>
        <v>0</v>
      </c>
      <c r="AI482">
        <f t="shared" si="116"/>
        <v>6.0416666666667965E-2</v>
      </c>
      <c r="AJ482">
        <f t="shared" si="115"/>
        <v>0.37931034482758424</v>
      </c>
      <c r="AK482">
        <f t="shared" si="115"/>
        <v>0.30000000000000027</v>
      </c>
      <c r="AL482">
        <f t="shared" si="115"/>
        <v>-0.75714285714285845</v>
      </c>
      <c r="AM482">
        <f t="shared" si="115"/>
        <v>0.60422077922076767</v>
      </c>
      <c r="AN482">
        <f t="shared" si="107"/>
        <v>-3.1932064444444443</v>
      </c>
      <c r="AO482">
        <f t="shared" si="108"/>
        <v>1.7737610949532101</v>
      </c>
      <c r="AQ482">
        <f t="shared" si="109"/>
        <v>10.192563673867637</v>
      </c>
      <c r="AR482" s="4">
        <f t="shared" si="110"/>
        <v>10.584225034716807</v>
      </c>
      <c r="AT482" t="str">
        <f t="shared" si="111"/>
        <v>45467Shift_15</v>
      </c>
    </row>
    <row r="483" spans="1:46" x14ac:dyDescent="0.3">
      <c r="A483" s="2">
        <v>45467</v>
      </c>
      <c r="B483" t="s">
        <v>25</v>
      </c>
      <c r="C483">
        <v>7.916666666666667</v>
      </c>
      <c r="D483">
        <v>36.700000000000003</v>
      </c>
      <c r="E483">
        <v>26.46</v>
      </c>
      <c r="F483">
        <v>54.85</v>
      </c>
      <c r="G483">
        <v>3.585</v>
      </c>
      <c r="H483">
        <v>3.1977777777777781</v>
      </c>
      <c r="I483">
        <v>156.66666666666671</v>
      </c>
      <c r="J483">
        <v>7.9460982292906319</v>
      </c>
      <c r="K483">
        <v>7.7123811184114871E-3</v>
      </c>
      <c r="L483">
        <v>6.128333794862402E-2</v>
      </c>
      <c r="M483">
        <v>23.619190224373131</v>
      </c>
      <c r="N483">
        <v>2.585256068841356E-3</v>
      </c>
      <c r="O483">
        <v>5225</v>
      </c>
      <c r="P483">
        <v>81.323833068211727</v>
      </c>
      <c r="Q483">
        <v>34416.906666666669</v>
      </c>
      <c r="R483">
        <v>10703.706</v>
      </c>
      <c r="S483">
        <v>23.2692491493208</v>
      </c>
      <c r="T483">
        <f t="shared" si="103"/>
        <v>16.13326450673933</v>
      </c>
      <c r="U483" t="e">
        <f t="shared" si="104"/>
        <v>#N/A</v>
      </c>
      <c r="V483">
        <f t="shared" si="112"/>
        <v>15.993723550012616</v>
      </c>
      <c r="W483">
        <f t="shared" si="113"/>
        <v>16.622746538518378</v>
      </c>
      <c r="X483" t="e">
        <f t="shared" si="105"/>
        <v>#N/A</v>
      </c>
      <c r="Y483" t="e">
        <f t="shared" si="106"/>
        <v>#N/A</v>
      </c>
      <c r="Z483" t="e">
        <f t="shared" si="114"/>
        <v>#N/A</v>
      </c>
      <c r="AA483" t="e">
        <f t="shared" si="114"/>
        <v>#N/A</v>
      </c>
      <c r="AB483" t="e">
        <f t="shared" si="114"/>
        <v>#N/A</v>
      </c>
      <c r="AC483" t="e">
        <f t="shared" si="114"/>
        <v>#N/A</v>
      </c>
      <c r="AG483">
        <f t="shared" si="116"/>
        <v>4.6666666666666683E-2</v>
      </c>
      <c r="AH483">
        <f t="shared" si="116"/>
        <v>0</v>
      </c>
      <c r="AI483">
        <f t="shared" si="116"/>
        <v>-0.20833333333333331</v>
      </c>
      <c r="AJ483">
        <f t="shared" si="115"/>
        <v>0.37931034482758424</v>
      </c>
      <c r="AK483">
        <f t="shared" si="115"/>
        <v>0.67500000000000016</v>
      </c>
      <c r="AL483">
        <f t="shared" si="115"/>
        <v>-1.0111111111111093</v>
      </c>
      <c r="AM483">
        <f t="shared" si="115"/>
        <v>-1.0083333333333464</v>
      </c>
      <c r="AN483">
        <f t="shared" si="107"/>
        <v>0.14791740740740755</v>
      </c>
      <c r="AO483">
        <f t="shared" si="108"/>
        <v>2.1398362845156145</v>
      </c>
      <c r="AQ483">
        <f t="shared" si="109"/>
        <v>15.993723550012616</v>
      </c>
      <c r="AR483" s="4">
        <f t="shared" si="110"/>
        <v>16.272805463466046</v>
      </c>
      <c r="AT483" t="str">
        <f t="shared" si="111"/>
        <v>45467Shift_21</v>
      </c>
    </row>
    <row r="484" spans="1:46" x14ac:dyDescent="0.3">
      <c r="A484" s="2">
        <v>45467</v>
      </c>
      <c r="B484" t="s">
        <v>26</v>
      </c>
      <c r="C484">
        <v>7.8714285714285719</v>
      </c>
      <c r="D484">
        <v>36.5</v>
      </c>
      <c r="E484">
        <v>26.466666666666669</v>
      </c>
      <c r="F484">
        <v>54.85</v>
      </c>
      <c r="G484">
        <v>3.585</v>
      </c>
      <c r="H484">
        <v>3.1745454545454548</v>
      </c>
      <c r="I484">
        <v>154.90909090909091</v>
      </c>
      <c r="J484">
        <v>7.9150471743061388</v>
      </c>
      <c r="K484">
        <v>9.7671498217177175E-3</v>
      </c>
      <c r="L484">
        <v>7.7307451597411522E-2</v>
      </c>
      <c r="M484">
        <v>24.523526596608072</v>
      </c>
      <c r="N484">
        <v>2.5856971645051249E-3</v>
      </c>
      <c r="O484">
        <v>5225</v>
      </c>
      <c r="P484">
        <v>81.337845157094392</v>
      </c>
      <c r="Q484">
        <v>49398.96</v>
      </c>
      <c r="R484">
        <v>10431.056</v>
      </c>
      <c r="S484">
        <v>24.601380623184159</v>
      </c>
      <c r="T484">
        <f t="shared" si="103"/>
        <v>19.03680107925868</v>
      </c>
      <c r="U484" t="e">
        <f t="shared" si="104"/>
        <v>#N/A</v>
      </c>
      <c r="V484">
        <f t="shared" si="112"/>
        <v>18.883087089624098</v>
      </c>
      <c r="W484">
        <f t="shared" si="113"/>
        <v>19.112661042317178</v>
      </c>
      <c r="X484" t="e">
        <f t="shared" si="105"/>
        <v>#N/A</v>
      </c>
      <c r="Y484" t="e">
        <f t="shared" si="106"/>
        <v>#N/A</v>
      </c>
      <c r="Z484" t="e">
        <f t="shared" si="114"/>
        <v>#N/A</v>
      </c>
      <c r="AA484" t="e">
        <f t="shared" si="114"/>
        <v>#N/A</v>
      </c>
      <c r="AB484" t="e">
        <f t="shared" si="114"/>
        <v>#N/A</v>
      </c>
      <c r="AC484" t="e">
        <f t="shared" si="114"/>
        <v>#N/A</v>
      </c>
      <c r="AG484">
        <f t="shared" si="116"/>
        <v>5.5714285714285695E-2</v>
      </c>
      <c r="AH484">
        <f t="shared" si="116"/>
        <v>0</v>
      </c>
      <c r="AI484">
        <f t="shared" si="116"/>
        <v>-0.21388888888888977</v>
      </c>
      <c r="AJ484">
        <f t="shared" si="115"/>
        <v>0.37931034482758424</v>
      </c>
      <c r="AK484">
        <f t="shared" si="115"/>
        <v>0.67500000000000016</v>
      </c>
      <c r="AL484">
        <f t="shared" si="115"/>
        <v>-1.1272727272727256</v>
      </c>
      <c r="AM484">
        <f t="shared" si="115"/>
        <v>-0.60888429752066298</v>
      </c>
      <c r="AN484">
        <f t="shared" si="107"/>
        <v>1.8125899999999997</v>
      </c>
      <c r="AO484">
        <f t="shared" si="108"/>
        <v>2.1915880428231027</v>
      </c>
      <c r="AQ484">
        <f t="shared" si="109"/>
        <v>18.883087089624098</v>
      </c>
      <c r="AR484" s="4">
        <f t="shared" si="110"/>
        <v>19.190515068893266</v>
      </c>
      <c r="AT484" t="str">
        <f t="shared" si="111"/>
        <v>45467Shift_22</v>
      </c>
    </row>
    <row r="485" spans="1:46" x14ac:dyDescent="0.3">
      <c r="A485" s="2">
        <v>45467</v>
      </c>
      <c r="B485" t="s">
        <v>27</v>
      </c>
      <c r="C485">
        <v>7.8833333333333329</v>
      </c>
      <c r="D485">
        <v>36.272727272727273</v>
      </c>
      <c r="E485">
        <v>26.54545454545455</v>
      </c>
      <c r="F485">
        <v>54.85</v>
      </c>
      <c r="G485">
        <v>3.585</v>
      </c>
      <c r="H485">
        <v>3.1619999999999999</v>
      </c>
      <c r="I485">
        <v>154.69999999999999</v>
      </c>
      <c r="J485">
        <v>8.0467363247363295</v>
      </c>
      <c r="K485">
        <v>1.0374572954379919E-2</v>
      </c>
      <c r="L485">
        <v>8.348145304563595E-2</v>
      </c>
      <c r="M485">
        <v>24.49136375001337</v>
      </c>
      <c r="N485">
        <v>2.5856810981074291E-3</v>
      </c>
      <c r="O485">
        <v>5225</v>
      </c>
      <c r="P485">
        <v>81.337346815765443</v>
      </c>
      <c r="Q485">
        <v>50753.686265060242</v>
      </c>
      <c r="R485">
        <v>8613.3893333333326</v>
      </c>
      <c r="S485">
        <v>24.620127992941729</v>
      </c>
      <c r="T485">
        <f t="shared" si="103"/>
        <v>18.732954326054656</v>
      </c>
      <c r="U485" t="e">
        <f t="shared" si="104"/>
        <v>#N/A</v>
      </c>
      <c r="V485">
        <f t="shared" si="112"/>
        <v>18.57754555882245</v>
      </c>
      <c r="W485">
        <f t="shared" si="113"/>
        <v>18.759598850358504</v>
      </c>
      <c r="X485" t="e">
        <f t="shared" si="105"/>
        <v>#N/A</v>
      </c>
      <c r="Y485" t="e">
        <f t="shared" si="106"/>
        <v>#N/A</v>
      </c>
      <c r="Z485" t="e">
        <f t="shared" si="114"/>
        <v>#N/A</v>
      </c>
      <c r="AA485" t="e">
        <f t="shared" si="114"/>
        <v>#N/A</v>
      </c>
      <c r="AB485" t="e">
        <f t="shared" si="114"/>
        <v>#N/A</v>
      </c>
      <c r="AC485" t="e">
        <f t="shared" si="114"/>
        <v>#N/A</v>
      </c>
      <c r="AG485">
        <f t="shared" si="116"/>
        <v>5.3333333333333503E-2</v>
      </c>
      <c r="AH485">
        <f t="shared" si="116"/>
        <v>0</v>
      </c>
      <c r="AI485">
        <f t="shared" si="116"/>
        <v>-0.27954545454545787</v>
      </c>
      <c r="AJ485">
        <f t="shared" si="115"/>
        <v>0.37931034482758424</v>
      </c>
      <c r="AK485">
        <f t="shared" si="115"/>
        <v>0.67500000000000016</v>
      </c>
      <c r="AL485">
        <f t="shared" si="115"/>
        <v>-1.1900000000000002</v>
      </c>
      <c r="AM485">
        <f t="shared" si="115"/>
        <v>-0.56136363636363606</v>
      </c>
      <c r="AN485">
        <f t="shared" si="107"/>
        <v>1.9631151405622489</v>
      </c>
      <c r="AO485">
        <f t="shared" si="108"/>
        <v>1.9721061254394516</v>
      </c>
      <c r="AQ485">
        <f t="shared" si="109"/>
        <v>18.57754555882245</v>
      </c>
      <c r="AR485" s="4">
        <f t="shared" si="110"/>
        <v>18.888363093286863</v>
      </c>
      <c r="AT485" t="str">
        <f t="shared" si="111"/>
        <v>45467Shift_23</v>
      </c>
    </row>
    <row r="486" spans="1:46" x14ac:dyDescent="0.3">
      <c r="A486" s="2">
        <v>45468</v>
      </c>
      <c r="B486" t="s">
        <v>28</v>
      </c>
      <c r="C486">
        <v>7.8999999999999986</v>
      </c>
      <c r="D486">
        <v>36.090909090909093</v>
      </c>
      <c r="E486">
        <v>26.427272727272729</v>
      </c>
      <c r="F486">
        <v>54.85</v>
      </c>
      <c r="G486">
        <v>3.585</v>
      </c>
      <c r="H486">
        <v>3.1640000000000001</v>
      </c>
      <c r="I486">
        <v>154.5</v>
      </c>
      <c r="J486">
        <v>7.8761074483785931</v>
      </c>
      <c r="K486">
        <v>9.7098412956067668E-3</v>
      </c>
      <c r="L486">
        <v>7.6475753350902509E-2</v>
      </c>
      <c r="M486">
        <v>24.017195009179829</v>
      </c>
      <c r="N486">
        <v>2.5854466224344138E-3</v>
      </c>
      <c r="O486">
        <v>5225</v>
      </c>
      <c r="P486">
        <v>81.329999881680578</v>
      </c>
      <c r="Q486">
        <v>53276.280000000013</v>
      </c>
      <c r="R486">
        <v>6989.3898305084749</v>
      </c>
      <c r="S486">
        <v>24.194625858627191</v>
      </c>
      <c r="T486">
        <f t="shared" si="103"/>
        <v>18.867400696205063</v>
      </c>
      <c r="U486" t="e">
        <f t="shared" si="104"/>
        <v>#N/A</v>
      </c>
      <c r="V486">
        <f t="shared" si="112"/>
        <v>18.710385898440627</v>
      </c>
      <c r="W486">
        <f t="shared" si="113"/>
        <v>18.846984644522138</v>
      </c>
      <c r="X486" t="e">
        <f t="shared" si="105"/>
        <v>#N/A</v>
      </c>
      <c r="Y486" t="e">
        <f t="shared" si="106"/>
        <v>#N/A</v>
      </c>
      <c r="Z486" t="e">
        <f t="shared" si="114"/>
        <v>#N/A</v>
      </c>
      <c r="AA486" t="e">
        <f t="shared" si="114"/>
        <v>#N/A</v>
      </c>
      <c r="AB486" t="e">
        <f t="shared" si="114"/>
        <v>#N/A</v>
      </c>
      <c r="AC486" t="e">
        <f t="shared" si="114"/>
        <v>#N/A</v>
      </c>
      <c r="AG486">
        <f t="shared" si="116"/>
        <v>5.0000000000000357E-2</v>
      </c>
      <c r="AH486">
        <f t="shared" si="116"/>
        <v>0</v>
      </c>
      <c r="AI486">
        <f t="shared" si="116"/>
        <v>-0.18106060606060717</v>
      </c>
      <c r="AJ486">
        <f t="shared" si="115"/>
        <v>0.37931034482758424</v>
      </c>
      <c r="AK486">
        <f t="shared" si="115"/>
        <v>0.67500000000000016</v>
      </c>
      <c r="AL486">
        <f t="shared" si="115"/>
        <v>-1.1799999999999988</v>
      </c>
      <c r="AM486">
        <f t="shared" si="115"/>
        <v>-0.5159090909090932</v>
      </c>
      <c r="AN486">
        <f t="shared" si="107"/>
        <v>2.2434033333333345</v>
      </c>
      <c r="AO486">
        <f t="shared" si="108"/>
        <v>2.256487586035679</v>
      </c>
      <c r="AQ486">
        <f t="shared" si="109"/>
        <v>18.710385898440627</v>
      </c>
      <c r="AR486" s="4">
        <f t="shared" si="110"/>
        <v>19.024415493969499</v>
      </c>
      <c r="AT486" t="str">
        <f t="shared" si="111"/>
        <v>45468Shift_00</v>
      </c>
    </row>
    <row r="487" spans="1:46" x14ac:dyDescent="0.3">
      <c r="A487" s="2">
        <v>45468</v>
      </c>
      <c r="B487" t="s">
        <v>29</v>
      </c>
      <c r="C487">
        <v>7.916666666666667</v>
      </c>
      <c r="D487">
        <v>36.272727272727273</v>
      </c>
      <c r="E487">
        <v>26.374545454545451</v>
      </c>
      <c r="F487">
        <v>54.85</v>
      </c>
      <c r="G487">
        <v>3.46</v>
      </c>
      <c r="H487">
        <v>3.15</v>
      </c>
      <c r="I487">
        <v>153.30000000000001</v>
      </c>
      <c r="J487">
        <v>7.4934598640732606</v>
      </c>
      <c r="K487">
        <v>9.4679648791183065E-3</v>
      </c>
      <c r="L487">
        <v>7.0947814816128274E-2</v>
      </c>
      <c r="M487">
        <v>24.658491430422721</v>
      </c>
      <c r="N487">
        <v>2.5857454980559931E-3</v>
      </c>
      <c r="O487">
        <v>5225</v>
      </c>
      <c r="P487">
        <v>81.339936361578523</v>
      </c>
      <c r="Q487">
        <v>54803.155247524759</v>
      </c>
      <c r="R487">
        <v>5174.2828854314002</v>
      </c>
      <c r="S487">
        <v>25.128194440014699</v>
      </c>
      <c r="T487">
        <f t="shared" si="103"/>
        <v>20.823194543940907</v>
      </c>
      <c r="U487" t="e">
        <f t="shared" si="104"/>
        <v>#N/A</v>
      </c>
      <c r="V487">
        <f t="shared" si="112"/>
        <v>20.656407302467798</v>
      </c>
      <c r="W487">
        <f t="shared" si="113"/>
        <v>20.520278775822039</v>
      </c>
      <c r="X487" t="e">
        <f t="shared" si="105"/>
        <v>#N/A</v>
      </c>
      <c r="Y487" t="e">
        <f t="shared" si="106"/>
        <v>#N/A</v>
      </c>
      <c r="Z487" t="e">
        <f t="shared" si="114"/>
        <v>#N/A</v>
      </c>
      <c r="AA487" t="e">
        <f t="shared" si="114"/>
        <v>#N/A</v>
      </c>
      <c r="AB487" t="e">
        <f t="shared" si="114"/>
        <v>#N/A</v>
      </c>
      <c r="AC487" t="e">
        <f t="shared" si="114"/>
        <v>#N/A</v>
      </c>
      <c r="AG487">
        <f t="shared" si="116"/>
        <v>4.6666666666666683E-2</v>
      </c>
      <c r="AH487">
        <f t="shared" si="116"/>
        <v>0</v>
      </c>
      <c r="AI487">
        <f t="shared" si="116"/>
        <v>-0.13712121212120879</v>
      </c>
      <c r="AJ487">
        <f t="shared" si="115"/>
        <v>0.37931034482758424</v>
      </c>
      <c r="AK487">
        <f t="shared" si="115"/>
        <v>1.0500000000000003</v>
      </c>
      <c r="AL487">
        <f t="shared" si="115"/>
        <v>-1.25</v>
      </c>
      <c r="AM487">
        <f t="shared" si="115"/>
        <v>-0.24318181818182311</v>
      </c>
      <c r="AN487">
        <f t="shared" si="107"/>
        <v>2.4130561386138618</v>
      </c>
      <c r="AO487">
        <f t="shared" si="108"/>
        <v>2.8942335598778999</v>
      </c>
      <c r="AQ487">
        <f t="shared" si="109"/>
        <v>20.656407302467798</v>
      </c>
      <c r="AR487" s="4">
        <f t="shared" si="110"/>
        <v>20.989981785414013</v>
      </c>
      <c r="AT487" t="str">
        <f t="shared" si="111"/>
        <v>45468Shift_01</v>
      </c>
    </row>
    <row r="488" spans="1:46" x14ac:dyDescent="0.3">
      <c r="A488" s="2">
        <v>45468</v>
      </c>
      <c r="B488" t="s">
        <v>30</v>
      </c>
      <c r="C488">
        <v>7.9285714285714288</v>
      </c>
      <c r="D488">
        <v>36.272727272727273</v>
      </c>
      <c r="E488">
        <v>26.59090909090909</v>
      </c>
      <c r="F488">
        <v>54.85</v>
      </c>
      <c r="G488">
        <v>3.46</v>
      </c>
      <c r="H488">
        <v>3.1418181818181821</v>
      </c>
      <c r="I488">
        <v>152.5454545454545</v>
      </c>
      <c r="J488">
        <v>7.146554842027955</v>
      </c>
      <c r="K488">
        <v>8.6789167593770197E-3</v>
      </c>
      <c r="L488">
        <v>6.2024354590283409E-2</v>
      </c>
      <c r="M488">
        <v>24.51253934673036</v>
      </c>
      <c r="N488">
        <v>2.585672873150111E-3</v>
      </c>
      <c r="O488">
        <v>5225</v>
      </c>
      <c r="P488">
        <v>81.337674931522429</v>
      </c>
      <c r="Q488">
        <v>51845.88</v>
      </c>
      <c r="R488">
        <v>3414</v>
      </c>
      <c r="S488">
        <v>25.165972772793388</v>
      </c>
      <c r="T488">
        <f t="shared" si="103"/>
        <v>20.763495102310113</v>
      </c>
      <c r="U488" t="e">
        <f t="shared" si="104"/>
        <v>#N/A</v>
      </c>
      <c r="V488">
        <f t="shared" si="112"/>
        <v>20.590586454254378</v>
      </c>
      <c r="W488">
        <f t="shared" si="113"/>
        <v>20.28297032430282</v>
      </c>
      <c r="X488" t="e">
        <f t="shared" si="105"/>
        <v>#N/A</v>
      </c>
      <c r="Y488" t="e">
        <f t="shared" si="106"/>
        <v>#N/A</v>
      </c>
      <c r="Z488" t="e">
        <f t="shared" si="114"/>
        <v>#N/A</v>
      </c>
      <c r="AA488" t="e">
        <f t="shared" si="114"/>
        <v>#N/A</v>
      </c>
      <c r="AB488" t="e">
        <f t="shared" si="114"/>
        <v>#N/A</v>
      </c>
      <c r="AC488" t="e">
        <f t="shared" si="114"/>
        <v>#N/A</v>
      </c>
      <c r="AG488">
        <f t="shared" si="116"/>
        <v>4.428571428571431E-2</v>
      </c>
      <c r="AH488">
        <f t="shared" si="116"/>
        <v>0</v>
      </c>
      <c r="AI488">
        <f t="shared" si="116"/>
        <v>-0.31742424242424089</v>
      </c>
      <c r="AJ488">
        <f t="shared" si="115"/>
        <v>0.37931034482758424</v>
      </c>
      <c r="AK488">
        <f t="shared" si="115"/>
        <v>1.0500000000000003</v>
      </c>
      <c r="AL488">
        <f t="shared" si="115"/>
        <v>-1.2909090909090892</v>
      </c>
      <c r="AM488">
        <f t="shared" si="115"/>
        <v>-7.1694214876025994E-2</v>
      </c>
      <c r="AN488">
        <f t="shared" si="107"/>
        <v>2.0844699999999996</v>
      </c>
      <c r="AO488">
        <f t="shared" si="108"/>
        <v>3.4724085966200757</v>
      </c>
      <c r="AQ488">
        <f t="shared" si="109"/>
        <v>20.590586454254378</v>
      </c>
      <c r="AR488" s="4">
        <f t="shared" si="110"/>
        <v>20.936403750365848</v>
      </c>
      <c r="AT488" t="str">
        <f t="shared" si="111"/>
        <v>45468Shift_02</v>
      </c>
    </row>
    <row r="489" spans="1:46" x14ac:dyDescent="0.3">
      <c r="A489" s="2">
        <v>45468</v>
      </c>
      <c r="B489" t="s">
        <v>31</v>
      </c>
      <c r="C489">
        <v>7.9285714285714288</v>
      </c>
      <c r="D489">
        <v>36.272727272727273</v>
      </c>
      <c r="E489">
        <v>26.59090909090909</v>
      </c>
      <c r="F489">
        <v>54.85</v>
      </c>
      <c r="G489">
        <v>3.46</v>
      </c>
      <c r="H489">
        <v>3.1418181818181821</v>
      </c>
      <c r="I489">
        <v>152.5454545454545</v>
      </c>
      <c r="J489">
        <v>7.1709404948650493</v>
      </c>
      <c r="K489">
        <v>8.6397211685519566E-3</v>
      </c>
      <c r="L489">
        <v>6.195492639191201E-2</v>
      </c>
      <c r="M489">
        <v>24.489672852466029</v>
      </c>
      <c r="N489">
        <v>2.5856615454325871E-3</v>
      </c>
      <c r="O489">
        <v>5225</v>
      </c>
      <c r="P489">
        <v>81.337320629427595</v>
      </c>
      <c r="Q489">
        <v>51845.88</v>
      </c>
      <c r="R489">
        <v>3414</v>
      </c>
      <c r="S489">
        <v>25.143100632391501</v>
      </c>
      <c r="T489">
        <f t="shared" si="103"/>
        <v>20.699983030248511</v>
      </c>
      <c r="U489" t="e">
        <f t="shared" si="104"/>
        <v>#N/A</v>
      </c>
      <c r="V489">
        <f t="shared" si="112"/>
        <v>20.527077205261556</v>
      </c>
      <c r="W489">
        <f t="shared" si="113"/>
        <v>20.219461075309997</v>
      </c>
      <c r="X489" t="e">
        <f t="shared" si="105"/>
        <v>#N/A</v>
      </c>
      <c r="Y489" t="e">
        <f t="shared" si="106"/>
        <v>#N/A</v>
      </c>
      <c r="Z489" t="e">
        <f t="shared" si="114"/>
        <v>#N/A</v>
      </c>
      <c r="AA489" t="e">
        <f t="shared" si="114"/>
        <v>#N/A</v>
      </c>
      <c r="AB489" t="e">
        <f t="shared" si="114"/>
        <v>#N/A</v>
      </c>
      <c r="AC489" t="e">
        <f t="shared" si="114"/>
        <v>#N/A</v>
      </c>
      <c r="AG489">
        <f t="shared" si="116"/>
        <v>4.428571428571431E-2</v>
      </c>
      <c r="AH489">
        <f t="shared" si="116"/>
        <v>0</v>
      </c>
      <c r="AI489">
        <f t="shared" si="116"/>
        <v>-0.31742424242424089</v>
      </c>
      <c r="AJ489">
        <f t="shared" si="115"/>
        <v>0.37931034482758424</v>
      </c>
      <c r="AK489">
        <f t="shared" si="115"/>
        <v>1.0500000000000003</v>
      </c>
      <c r="AL489">
        <f t="shared" si="115"/>
        <v>-1.2909090909090892</v>
      </c>
      <c r="AM489">
        <f t="shared" si="115"/>
        <v>-7.1694214876025994E-2</v>
      </c>
      <c r="AN489">
        <f t="shared" si="107"/>
        <v>2.0844699999999996</v>
      </c>
      <c r="AO489">
        <f t="shared" si="108"/>
        <v>3.4317658418915853</v>
      </c>
      <c r="AQ489">
        <f t="shared" si="109"/>
        <v>20.527077205261556</v>
      </c>
      <c r="AR489" s="4">
        <f t="shared" si="110"/>
        <v>20.87288885523547</v>
      </c>
      <c r="AT489" t="str">
        <f t="shared" si="111"/>
        <v>45468Shift_03</v>
      </c>
    </row>
    <row r="490" spans="1:46" x14ac:dyDescent="0.3">
      <c r="A490" s="2">
        <v>45468</v>
      </c>
      <c r="B490" t="s">
        <v>32</v>
      </c>
      <c r="C490">
        <v>7.9285714285714288</v>
      </c>
      <c r="D490">
        <v>36.272727272727273</v>
      </c>
      <c r="E490">
        <v>26.59090909090909</v>
      </c>
      <c r="F490">
        <v>54.85</v>
      </c>
      <c r="G490">
        <v>3.46</v>
      </c>
      <c r="H490">
        <v>3.1418181818181821</v>
      </c>
      <c r="I490">
        <v>152.5454545454545</v>
      </c>
      <c r="J490">
        <v>7.1893684698538793</v>
      </c>
      <c r="K490">
        <v>8.6168058413113313E-3</v>
      </c>
      <c r="L490">
        <v>6.194939222637641E-2</v>
      </c>
      <c r="M490">
        <v>24.473925262225858</v>
      </c>
      <c r="N490">
        <v>2.5856537422995519E-3</v>
      </c>
      <c r="O490">
        <v>5225</v>
      </c>
      <c r="P490">
        <v>81.337076630288266</v>
      </c>
      <c r="Q490">
        <v>51845.88</v>
      </c>
      <c r="R490">
        <v>3414</v>
      </c>
      <c r="S490">
        <v>25.12734915224928</v>
      </c>
      <c r="T490">
        <f t="shared" si="103"/>
        <v>20.653520203409265</v>
      </c>
      <c r="U490" t="e">
        <f t="shared" si="104"/>
        <v>#N/A</v>
      </c>
      <c r="V490">
        <f t="shared" si="112"/>
        <v>20.480616323373336</v>
      </c>
      <c r="W490">
        <f t="shared" si="113"/>
        <v>20.173000193421778</v>
      </c>
      <c r="X490" t="e">
        <f t="shared" si="105"/>
        <v>#N/A</v>
      </c>
      <c r="Y490" t="e">
        <f t="shared" si="106"/>
        <v>#N/A</v>
      </c>
      <c r="Z490" t="e">
        <f t="shared" si="114"/>
        <v>#N/A</v>
      </c>
      <c r="AA490" t="e">
        <f t="shared" si="114"/>
        <v>#N/A</v>
      </c>
      <c r="AB490" t="e">
        <f t="shared" si="114"/>
        <v>#N/A</v>
      </c>
      <c r="AC490" t="e">
        <f t="shared" si="114"/>
        <v>#N/A</v>
      </c>
      <c r="AG490">
        <f t="shared" si="116"/>
        <v>4.428571428571431E-2</v>
      </c>
      <c r="AH490">
        <f t="shared" si="116"/>
        <v>0</v>
      </c>
      <c r="AI490">
        <f t="shared" si="116"/>
        <v>-0.31742424242424089</v>
      </c>
      <c r="AJ490">
        <f t="shared" si="115"/>
        <v>0.37931034482758424</v>
      </c>
      <c r="AK490">
        <f t="shared" si="115"/>
        <v>1.0500000000000003</v>
      </c>
      <c r="AL490">
        <f t="shared" si="115"/>
        <v>-1.2909090909090892</v>
      </c>
      <c r="AM490">
        <f t="shared" si="115"/>
        <v>-7.1694214876025994E-2</v>
      </c>
      <c r="AN490">
        <f t="shared" si="107"/>
        <v>2.0844699999999996</v>
      </c>
      <c r="AO490">
        <f t="shared" si="108"/>
        <v>3.4010525502435351</v>
      </c>
      <c r="AQ490">
        <f t="shared" si="109"/>
        <v>20.480616323373336</v>
      </c>
      <c r="AR490" s="4">
        <f t="shared" si="110"/>
        <v>20.826424083445197</v>
      </c>
      <c r="AT490" t="str">
        <f t="shared" si="111"/>
        <v>45468Shift_04</v>
      </c>
    </row>
    <row r="491" spans="1:46" x14ac:dyDescent="0.3">
      <c r="A491" s="2">
        <v>45468</v>
      </c>
      <c r="B491" t="s">
        <v>19</v>
      </c>
      <c r="C491">
        <v>7.88</v>
      </c>
      <c r="D491">
        <v>36.666666666666657</v>
      </c>
      <c r="E491">
        <v>26.81111111111111</v>
      </c>
      <c r="F491">
        <v>54.85</v>
      </c>
      <c r="G491">
        <v>3.46</v>
      </c>
      <c r="H491">
        <v>3.1188888888888888</v>
      </c>
      <c r="I491">
        <v>146.55555555555549</v>
      </c>
      <c r="J491">
        <v>8.1622144697170533</v>
      </c>
      <c r="K491">
        <v>4.75700673445163E-3</v>
      </c>
      <c r="L491">
        <v>3.8827709200482563E-2</v>
      </c>
      <c r="M491">
        <v>22.814328253200099</v>
      </c>
      <c r="N491">
        <v>2.5854658334967381E-3</v>
      </c>
      <c r="O491">
        <v>5225</v>
      </c>
      <c r="P491">
        <v>81.31136374747885</v>
      </c>
      <c r="Q491">
        <v>27573.262029803929</v>
      </c>
      <c r="R491">
        <v>0</v>
      </c>
      <c r="S491">
        <v>24.925589436085652</v>
      </c>
      <c r="T491">
        <f t="shared" si="103"/>
        <v>15.569110766125998</v>
      </c>
      <c r="U491" t="e">
        <f t="shared" si="104"/>
        <v>#N/A</v>
      </c>
      <c r="V491">
        <f t="shared" si="112"/>
        <v>15.347958579420251</v>
      </c>
      <c r="W491">
        <f t="shared" si="113"/>
        <v>13.679001769946188</v>
      </c>
      <c r="X491" t="e">
        <f t="shared" si="105"/>
        <v>#N/A</v>
      </c>
      <c r="Y491" t="e">
        <f t="shared" si="106"/>
        <v>#N/A</v>
      </c>
      <c r="Z491" t="e">
        <f t="shared" si="114"/>
        <v>#N/A</v>
      </c>
      <c r="AA491" t="e">
        <f t="shared" si="114"/>
        <v>#N/A</v>
      </c>
      <c r="AB491" t="e">
        <f t="shared" si="114"/>
        <v>#N/A</v>
      </c>
      <c r="AC491" t="e">
        <f t="shared" si="114"/>
        <v>#N/A</v>
      </c>
      <c r="AG491">
        <f t="shared" si="116"/>
        <v>5.4000000000000097E-2</v>
      </c>
      <c r="AH491">
        <f t="shared" si="116"/>
        <v>0</v>
      </c>
      <c r="AI491">
        <f t="shared" si="116"/>
        <v>-0.50092592592592433</v>
      </c>
      <c r="AJ491">
        <f t="shared" si="115"/>
        <v>0.37931034482758424</v>
      </c>
      <c r="AK491">
        <f t="shared" si="115"/>
        <v>1.0500000000000003</v>
      </c>
      <c r="AL491">
        <f t="shared" si="115"/>
        <v>-1.4055555555555554</v>
      </c>
      <c r="AM491">
        <f t="shared" si="115"/>
        <v>1.2896464646464783</v>
      </c>
      <c r="AN491">
        <f t="shared" si="107"/>
        <v>-0.61248755224400808</v>
      </c>
      <c r="AO491">
        <f t="shared" si="108"/>
        <v>1.7796425504715785</v>
      </c>
      <c r="AQ491">
        <f t="shared" si="109"/>
        <v>15.347958579420251</v>
      </c>
      <c r="AR491" s="4">
        <f t="shared" si="110"/>
        <v>15.790262952831744</v>
      </c>
      <c r="AT491" t="str">
        <f t="shared" si="111"/>
        <v>45468Shift_10</v>
      </c>
    </row>
    <row r="492" spans="1:46" x14ac:dyDescent="0.3">
      <c r="A492" s="2">
        <v>45468</v>
      </c>
      <c r="B492" t="s">
        <v>20</v>
      </c>
      <c r="C492">
        <v>7.9</v>
      </c>
      <c r="D492">
        <v>37.222222222222221</v>
      </c>
      <c r="E492">
        <v>27.25555555555556</v>
      </c>
      <c r="F492">
        <v>54.85</v>
      </c>
      <c r="G492">
        <v>3.57</v>
      </c>
      <c r="H492">
        <v>3.1366666666666672</v>
      </c>
      <c r="I492">
        <v>146.44444444444451</v>
      </c>
      <c r="J492">
        <v>8.2936156994980976</v>
      </c>
      <c r="K492">
        <v>2.5054104371186208E-3</v>
      </c>
      <c r="L492">
        <v>2.0778911334973379E-2</v>
      </c>
      <c r="M492">
        <v>21.492031313188779</v>
      </c>
      <c r="N492">
        <v>2.5842247486492619E-3</v>
      </c>
      <c r="O492">
        <v>5225</v>
      </c>
      <c r="P492">
        <v>81.290874199158779</v>
      </c>
      <c r="Q492">
        <v>13830.135200000001</v>
      </c>
      <c r="R492">
        <v>0</v>
      </c>
      <c r="S492">
        <v>23.629273320419351</v>
      </c>
      <c r="T492">
        <f t="shared" si="103"/>
        <v>11.910932877596441</v>
      </c>
      <c r="U492" t="e">
        <f t="shared" si="104"/>
        <v>#N/A</v>
      </c>
      <c r="V492">
        <f t="shared" si="112"/>
        <v>11.689416541344432</v>
      </c>
      <c r="W492">
        <f t="shared" si="113"/>
        <v>9.9952072066178772</v>
      </c>
      <c r="X492" t="e">
        <f t="shared" si="105"/>
        <v>#N/A</v>
      </c>
      <c r="Y492" t="e">
        <f t="shared" si="106"/>
        <v>#N/A</v>
      </c>
      <c r="Z492" t="e">
        <f t="shared" si="114"/>
        <v>#N/A</v>
      </c>
      <c r="AA492" t="e">
        <f t="shared" si="114"/>
        <v>#N/A</v>
      </c>
      <c r="AB492" t="e">
        <f t="shared" si="114"/>
        <v>#N/A</v>
      </c>
      <c r="AC492" t="e">
        <f t="shared" si="114"/>
        <v>#N/A</v>
      </c>
      <c r="AG492">
        <f t="shared" si="116"/>
        <v>0.05</v>
      </c>
      <c r="AH492">
        <f t="shared" si="116"/>
        <v>0</v>
      </c>
      <c r="AI492">
        <f t="shared" si="116"/>
        <v>-0.87129629629629923</v>
      </c>
      <c r="AJ492">
        <f t="shared" si="115"/>
        <v>0.37931034482758424</v>
      </c>
      <c r="AK492">
        <f t="shared" si="115"/>
        <v>0.72000000000000064</v>
      </c>
      <c r="AL492">
        <f t="shared" si="115"/>
        <v>-1.316666666666664</v>
      </c>
      <c r="AM492">
        <f t="shared" si="115"/>
        <v>1.3148989898989718</v>
      </c>
      <c r="AN492">
        <f t="shared" si="107"/>
        <v>-2.1395016444444446</v>
      </c>
      <c r="AO492">
        <f t="shared" si="108"/>
        <v>1.5606405008365047</v>
      </c>
      <c r="AQ492">
        <f t="shared" si="109"/>
        <v>11.689416541344432</v>
      </c>
      <c r="AR492" s="4">
        <f t="shared" si="110"/>
        <v>12.132449213848449</v>
      </c>
      <c r="AT492" t="str">
        <f t="shared" si="111"/>
        <v>45468Shift_11</v>
      </c>
    </row>
    <row r="493" spans="1:46" x14ac:dyDescent="0.3">
      <c r="A493" s="2">
        <v>45468</v>
      </c>
      <c r="B493" t="s">
        <v>21</v>
      </c>
      <c r="C493">
        <v>7.9</v>
      </c>
      <c r="D493">
        <v>37.200000000000003</v>
      </c>
      <c r="E493">
        <v>27.24</v>
      </c>
      <c r="F493">
        <v>54.85</v>
      </c>
      <c r="G493">
        <v>3.57</v>
      </c>
      <c r="H493">
        <v>3.1469999999999998</v>
      </c>
      <c r="I493">
        <v>146.80000000000001</v>
      </c>
      <c r="J493">
        <v>8.2354829275201684</v>
      </c>
      <c r="K493">
        <v>2.2032408553707729E-3</v>
      </c>
      <c r="L493">
        <v>1.8144752449620941E-2</v>
      </c>
      <c r="M493">
        <v>21.32627395676035</v>
      </c>
      <c r="N493">
        <v>2.5841456793975841E-3</v>
      </c>
      <c r="O493">
        <v>5225</v>
      </c>
      <c r="P493">
        <v>81.288305907369732</v>
      </c>
      <c r="Q493">
        <v>12475.40893493976</v>
      </c>
      <c r="R493">
        <v>0</v>
      </c>
      <c r="S493">
        <v>23.376845940997889</v>
      </c>
      <c r="T493">
        <f t="shared" si="103"/>
        <v>11.672428911631393</v>
      </c>
      <c r="U493" t="e">
        <f t="shared" si="104"/>
        <v>#N/A</v>
      </c>
      <c r="V493">
        <f t="shared" si="112"/>
        <v>11.453843546471866</v>
      </c>
      <c r="W493">
        <f t="shared" si="113"/>
        <v>9.8404422925533783</v>
      </c>
      <c r="X493" t="e">
        <f t="shared" si="105"/>
        <v>#N/A</v>
      </c>
      <c r="Y493" t="e">
        <f t="shared" si="106"/>
        <v>#N/A</v>
      </c>
      <c r="Z493" t="e">
        <f t="shared" si="114"/>
        <v>#N/A</v>
      </c>
      <c r="AA493" t="e">
        <f t="shared" si="114"/>
        <v>#N/A</v>
      </c>
      <c r="AB493" t="e">
        <f t="shared" si="114"/>
        <v>#N/A</v>
      </c>
      <c r="AC493" t="e">
        <f t="shared" si="114"/>
        <v>#N/A</v>
      </c>
      <c r="AG493">
        <f t="shared" si="116"/>
        <v>0.05</v>
      </c>
      <c r="AH493">
        <f t="shared" si="116"/>
        <v>0</v>
      </c>
      <c r="AI493">
        <f t="shared" si="116"/>
        <v>-0.85833333333333128</v>
      </c>
      <c r="AJ493">
        <f t="shared" si="115"/>
        <v>0.37931034482758424</v>
      </c>
      <c r="AK493">
        <f t="shared" si="115"/>
        <v>0.72000000000000064</v>
      </c>
      <c r="AL493">
        <f t="shared" si="115"/>
        <v>-1.2650000000000006</v>
      </c>
      <c r="AM493">
        <f t="shared" si="115"/>
        <v>1.234090909090904</v>
      </c>
      <c r="AN493">
        <f t="shared" si="107"/>
        <v>-2.2900267850066931</v>
      </c>
      <c r="AO493">
        <f t="shared" si="108"/>
        <v>1.6575284541330535</v>
      </c>
      <c r="AQ493">
        <f t="shared" si="109"/>
        <v>11.453843546471866</v>
      </c>
      <c r="AR493" s="4">
        <f t="shared" si="110"/>
        <v>11.891014276790917</v>
      </c>
      <c r="AT493" t="str">
        <f t="shared" si="111"/>
        <v>45468Shift_12</v>
      </c>
    </row>
    <row r="494" spans="1:46" x14ac:dyDescent="0.3">
      <c r="A494" s="2">
        <v>45468</v>
      </c>
      <c r="B494" t="s">
        <v>22</v>
      </c>
      <c r="C494">
        <v>7.875</v>
      </c>
      <c r="D494">
        <v>37.333333333333343</v>
      </c>
      <c r="E494">
        <v>27.522222222222219</v>
      </c>
      <c r="F494">
        <v>54.85</v>
      </c>
      <c r="G494">
        <v>3.57</v>
      </c>
      <c r="H494">
        <v>3.1388888888888888</v>
      </c>
      <c r="I494">
        <v>146.2222222222222</v>
      </c>
      <c r="J494">
        <v>8.478674703860472</v>
      </c>
      <c r="K494">
        <v>1.9798570246743218E-3</v>
      </c>
      <c r="L494">
        <v>1.6786563672366639E-2</v>
      </c>
      <c r="M494">
        <v>21.516825941070749</v>
      </c>
      <c r="N494">
        <v>2.5842390628748892E-3</v>
      </c>
      <c r="O494">
        <v>5225</v>
      </c>
      <c r="P494">
        <v>81.291258396457266</v>
      </c>
      <c r="Q494">
        <v>9952.8152000000009</v>
      </c>
      <c r="R494">
        <v>0</v>
      </c>
      <c r="S494">
        <v>23.708177862853141</v>
      </c>
      <c r="T494">
        <f t="shared" si="103"/>
        <v>11.042678869625128</v>
      </c>
      <c r="U494" t="e">
        <f t="shared" si="104"/>
        <v>#N/A</v>
      </c>
      <c r="V494">
        <f t="shared" si="112"/>
        <v>10.819360101349744</v>
      </c>
      <c r="W494">
        <f t="shared" si="113"/>
        <v>9.074645716118118</v>
      </c>
      <c r="X494" t="e">
        <f t="shared" si="105"/>
        <v>#N/A</v>
      </c>
      <c r="Y494" t="e">
        <f t="shared" si="106"/>
        <v>#N/A</v>
      </c>
      <c r="Z494" t="e">
        <f t="shared" si="114"/>
        <v>#N/A</v>
      </c>
      <c r="AA494" t="e">
        <f t="shared" si="114"/>
        <v>#N/A</v>
      </c>
      <c r="AB494" t="e">
        <f t="shared" si="114"/>
        <v>#N/A</v>
      </c>
      <c r="AC494" t="e">
        <f t="shared" si="114"/>
        <v>#N/A</v>
      </c>
      <c r="AG494">
        <f t="shared" si="116"/>
        <v>5.5000000000000077E-2</v>
      </c>
      <c r="AH494">
        <f t="shared" si="116"/>
        <v>0</v>
      </c>
      <c r="AI494">
        <f t="shared" si="116"/>
        <v>-1.0935185185185148</v>
      </c>
      <c r="AJ494">
        <f t="shared" si="115"/>
        <v>0.37931034482758424</v>
      </c>
      <c r="AK494">
        <f t="shared" si="115"/>
        <v>0.72000000000000064</v>
      </c>
      <c r="AL494">
        <f t="shared" si="115"/>
        <v>-1.3055555555555554</v>
      </c>
      <c r="AM494">
        <f t="shared" si="115"/>
        <v>1.3654040404040431</v>
      </c>
      <c r="AN494">
        <f t="shared" si="107"/>
        <v>-2.5703149777777776</v>
      </c>
      <c r="AO494">
        <f t="shared" si="108"/>
        <v>1.2522088268992142</v>
      </c>
      <c r="AQ494">
        <f t="shared" si="109"/>
        <v>10.819360101349744</v>
      </c>
      <c r="AR494" s="4">
        <f t="shared" si="110"/>
        <v>11.26599763790051</v>
      </c>
      <c r="AT494" t="str">
        <f t="shared" si="111"/>
        <v>45468Shift_13</v>
      </c>
    </row>
    <row r="495" spans="1:46" x14ac:dyDescent="0.3">
      <c r="A495" s="2">
        <v>45468</v>
      </c>
      <c r="B495" t="s">
        <v>23</v>
      </c>
      <c r="C495">
        <v>7.8400000000000007</v>
      </c>
      <c r="D495">
        <v>37.333333333333343</v>
      </c>
      <c r="E495">
        <v>27.57555555555556</v>
      </c>
      <c r="F495">
        <v>54.85</v>
      </c>
      <c r="G495">
        <v>3.57</v>
      </c>
      <c r="H495">
        <v>3.1433333333333331</v>
      </c>
      <c r="I495">
        <v>147.2222222222222</v>
      </c>
      <c r="J495">
        <v>8.9997064840383096</v>
      </c>
      <c r="K495">
        <v>1.954921922060262E-3</v>
      </c>
      <c r="L495">
        <v>1.7593723497754371E-2</v>
      </c>
      <c r="M495">
        <v>21.733323445863711</v>
      </c>
      <c r="N495">
        <v>2.5843492049056689E-3</v>
      </c>
      <c r="O495">
        <v>5225</v>
      </c>
      <c r="P495">
        <v>81.294612897864027</v>
      </c>
      <c r="Q495">
        <v>9252.5162309278348</v>
      </c>
      <c r="R495">
        <v>0</v>
      </c>
      <c r="S495">
        <v>23.681441153674459</v>
      </c>
      <c r="T495">
        <f t="shared" si="103"/>
        <v>10.0625033847137</v>
      </c>
      <c r="U495" t="e">
        <f t="shared" si="104"/>
        <v>#N/A</v>
      </c>
      <c r="V495">
        <f t="shared" si="112"/>
        <v>9.8471653597877769</v>
      </c>
      <c r="W495">
        <f t="shared" si="113"/>
        <v>8.3297237018288772</v>
      </c>
      <c r="X495" t="e">
        <f t="shared" si="105"/>
        <v>#N/A</v>
      </c>
      <c r="Y495" t="e">
        <f t="shared" si="106"/>
        <v>#N/A</v>
      </c>
      <c r="Z495" t="e">
        <f t="shared" si="114"/>
        <v>#N/A</v>
      </c>
      <c r="AA495" t="e">
        <f t="shared" si="114"/>
        <v>#N/A</v>
      </c>
      <c r="AB495" t="e">
        <f t="shared" si="114"/>
        <v>#N/A</v>
      </c>
      <c r="AC495" t="e">
        <f t="shared" si="114"/>
        <v>#N/A</v>
      </c>
      <c r="AG495">
        <f t="shared" si="116"/>
        <v>6.1999999999999923E-2</v>
      </c>
      <c r="AH495">
        <f t="shared" si="116"/>
        <v>0</v>
      </c>
      <c r="AI495">
        <f t="shared" si="116"/>
        <v>-1.137962962962966</v>
      </c>
      <c r="AJ495">
        <f t="shared" si="115"/>
        <v>0.37931034482758424</v>
      </c>
      <c r="AK495">
        <f t="shared" si="115"/>
        <v>0.72000000000000064</v>
      </c>
      <c r="AL495">
        <f t="shared" si="115"/>
        <v>-1.2833333333333343</v>
      </c>
      <c r="AM495">
        <f t="shared" si="115"/>
        <v>1.1381313131313158</v>
      </c>
      <c r="AN495">
        <f t="shared" si="107"/>
        <v>-2.6481259743413519</v>
      </c>
      <c r="AO495">
        <f t="shared" si="108"/>
        <v>0.38382252660281801</v>
      </c>
      <c r="AQ495">
        <f t="shared" si="109"/>
        <v>9.8471653597877769</v>
      </c>
      <c r="AR495" s="4">
        <f t="shared" si="110"/>
        <v>10.277841409639626</v>
      </c>
      <c r="AT495" t="str">
        <f t="shared" si="111"/>
        <v>45468Shift_14</v>
      </c>
    </row>
    <row r="496" spans="1:46" x14ac:dyDescent="0.3">
      <c r="A496" s="2">
        <v>45468</v>
      </c>
      <c r="B496" t="s">
        <v>24</v>
      </c>
      <c r="C496">
        <v>7.8000000000000007</v>
      </c>
      <c r="D496">
        <v>37.111111111111107</v>
      </c>
      <c r="E496">
        <v>27.522222222222219</v>
      </c>
      <c r="F496">
        <v>54.85</v>
      </c>
      <c r="G496">
        <v>3.57</v>
      </c>
      <c r="H496">
        <v>3.1388888888888888</v>
      </c>
      <c r="I496">
        <v>148</v>
      </c>
      <c r="J496">
        <v>9.7998825098868814</v>
      </c>
      <c r="K496">
        <v>2.7118005520943211E-3</v>
      </c>
      <c r="L496">
        <v>2.657532680077072E-2</v>
      </c>
      <c r="M496">
        <v>21.98815731488887</v>
      </c>
      <c r="N496">
        <v>2.5844779388520651E-3</v>
      </c>
      <c r="O496">
        <v>5225</v>
      </c>
      <c r="P496">
        <v>81.298561400034401</v>
      </c>
      <c r="Q496">
        <v>12290.415199999999</v>
      </c>
      <c r="R496">
        <v>0</v>
      </c>
      <c r="S496">
        <v>23.74713864187812</v>
      </c>
      <c r="T496">
        <f t="shared" si="103"/>
        <v>9.1685250673157874</v>
      </c>
      <c r="U496" t="e">
        <f t="shared" si="104"/>
        <v>#N/A</v>
      </c>
      <c r="V496">
        <f t="shared" si="112"/>
        <v>8.9593713944167703</v>
      </c>
      <c r="W496">
        <f t="shared" si="113"/>
        <v>7.6186974132255525</v>
      </c>
      <c r="X496" t="e">
        <f t="shared" si="105"/>
        <v>#N/A</v>
      </c>
      <c r="Y496" t="e">
        <f t="shared" si="106"/>
        <v>#N/A</v>
      </c>
      <c r="Z496" t="e">
        <f t="shared" si="114"/>
        <v>#N/A</v>
      </c>
      <c r="AA496" t="e">
        <f t="shared" si="114"/>
        <v>#N/A</v>
      </c>
      <c r="AB496" t="e">
        <f t="shared" si="114"/>
        <v>#N/A</v>
      </c>
      <c r="AC496" t="e">
        <f t="shared" si="114"/>
        <v>#N/A</v>
      </c>
      <c r="AG496">
        <f t="shared" si="116"/>
        <v>6.9999999999999937E-2</v>
      </c>
      <c r="AH496">
        <f t="shared" si="116"/>
        <v>0</v>
      </c>
      <c r="AI496">
        <f t="shared" si="116"/>
        <v>-1.0935185185185148</v>
      </c>
      <c r="AJ496">
        <f t="shared" si="115"/>
        <v>0.37931034482758424</v>
      </c>
      <c r="AK496">
        <f t="shared" si="115"/>
        <v>0.72000000000000064</v>
      </c>
      <c r="AL496">
        <f t="shared" si="115"/>
        <v>-1.3055555555555554</v>
      </c>
      <c r="AM496">
        <f t="shared" si="115"/>
        <v>0.96136363636363409</v>
      </c>
      <c r="AN496">
        <f t="shared" si="107"/>
        <v>-2.3105816444444445</v>
      </c>
      <c r="AO496">
        <f t="shared" si="108"/>
        <v>-0.94980418314480164</v>
      </c>
      <c r="AQ496">
        <f t="shared" si="109"/>
        <v>8.9593713944167703</v>
      </c>
      <c r="AR496" s="4">
        <f t="shared" si="110"/>
        <v>9.3776787402148027</v>
      </c>
      <c r="AT496" t="str">
        <f t="shared" si="111"/>
        <v>45468Shift_15</v>
      </c>
    </row>
    <row r="497" spans="1:46" x14ac:dyDescent="0.3">
      <c r="A497" s="2">
        <v>45468</v>
      </c>
      <c r="B497" t="s">
        <v>25</v>
      </c>
      <c r="C497">
        <v>7.82</v>
      </c>
      <c r="D497">
        <v>37.299999999999997</v>
      </c>
      <c r="E497">
        <v>27.56</v>
      </c>
      <c r="F497">
        <v>54.85</v>
      </c>
      <c r="G497">
        <v>3.44</v>
      </c>
      <c r="H497">
        <v>3.1019999999999999</v>
      </c>
      <c r="I497">
        <v>151.4</v>
      </c>
      <c r="J497">
        <v>8.6605283535228406</v>
      </c>
      <c r="K497">
        <v>5.6810598830917868E-3</v>
      </c>
      <c r="L497">
        <v>4.920098019557758E-2</v>
      </c>
      <c r="M497">
        <v>25.483429135342401</v>
      </c>
      <c r="N497">
        <v>2.5861542174214118E-3</v>
      </c>
      <c r="O497">
        <v>5225</v>
      </c>
      <c r="P497">
        <v>81.352718222501593</v>
      </c>
      <c r="Q497">
        <v>28034.526503529411</v>
      </c>
      <c r="R497">
        <v>0</v>
      </c>
      <c r="S497">
        <v>26.41609609626817</v>
      </c>
      <c r="T497">
        <f t="shared" si="103"/>
        <v>15.682619436780236</v>
      </c>
      <c r="U497" t="e">
        <f t="shared" si="104"/>
        <v>#N/A</v>
      </c>
      <c r="V497">
        <f t="shared" si="112"/>
        <v>15.500259310549325</v>
      </c>
      <c r="W497">
        <f t="shared" si="113"/>
        <v>14.93231260208538</v>
      </c>
      <c r="X497" t="e">
        <f t="shared" si="105"/>
        <v>#N/A</v>
      </c>
      <c r="Y497" t="e">
        <f t="shared" si="106"/>
        <v>#N/A</v>
      </c>
      <c r="Z497" t="e">
        <f t="shared" si="114"/>
        <v>#N/A</v>
      </c>
      <c r="AA497" t="e">
        <f t="shared" si="114"/>
        <v>#N/A</v>
      </c>
      <c r="AB497" t="e">
        <f t="shared" si="114"/>
        <v>#N/A</v>
      </c>
      <c r="AC497" t="e">
        <f t="shared" si="114"/>
        <v>#N/A</v>
      </c>
      <c r="AG497">
        <f t="shared" si="116"/>
        <v>6.6000000000000017E-2</v>
      </c>
      <c r="AH497">
        <f t="shared" si="116"/>
        <v>0</v>
      </c>
      <c r="AI497">
        <f t="shared" si="116"/>
        <v>-1.1249999999999982</v>
      </c>
      <c r="AJ497">
        <f t="shared" si="115"/>
        <v>0.37931034482758424</v>
      </c>
      <c r="AK497">
        <f t="shared" si="115"/>
        <v>1.1100000000000003</v>
      </c>
      <c r="AL497">
        <f t="shared" si="115"/>
        <v>-1.4900000000000002</v>
      </c>
      <c r="AM497">
        <f t="shared" si="115"/>
        <v>0.18863636363636002</v>
      </c>
      <c r="AN497">
        <f t="shared" si="107"/>
        <v>-0.56123594405228783</v>
      </c>
      <c r="AO497">
        <f t="shared" si="108"/>
        <v>0.94911941079526652</v>
      </c>
      <c r="AQ497">
        <f t="shared" si="109"/>
        <v>15.500259310549325</v>
      </c>
      <c r="AR497" s="4">
        <f t="shared" si="110"/>
        <v>15.864979563011149</v>
      </c>
      <c r="AT497" t="str">
        <f t="shared" si="111"/>
        <v>45468Shift_21</v>
      </c>
    </row>
    <row r="498" spans="1:46" x14ac:dyDescent="0.3">
      <c r="A498" s="2">
        <v>45468</v>
      </c>
      <c r="B498" t="s">
        <v>26</v>
      </c>
      <c r="C498">
        <v>7.83</v>
      </c>
      <c r="D498">
        <v>37.111111111111107</v>
      </c>
      <c r="E498">
        <v>27.411111111111111</v>
      </c>
      <c r="F498">
        <v>54.85</v>
      </c>
      <c r="G498">
        <v>3.31</v>
      </c>
      <c r="H498">
        <v>3.0733333333333328</v>
      </c>
      <c r="I498">
        <v>153.11111111111109</v>
      </c>
      <c r="J498">
        <v>8.5025777716675393</v>
      </c>
      <c r="K498">
        <v>5.3156615096076757E-3</v>
      </c>
      <c r="L498">
        <v>4.5196825393298938E-2</v>
      </c>
      <c r="M498">
        <v>26.80030671428829</v>
      </c>
      <c r="N498">
        <v>2.5867985200169869E-3</v>
      </c>
      <c r="O498">
        <v>5225</v>
      </c>
      <c r="P498">
        <v>81.373122307334995</v>
      </c>
      <c r="Q498">
        <v>26795.599999999999</v>
      </c>
      <c r="R498">
        <v>0</v>
      </c>
      <c r="S498">
        <v>27.047651697980161</v>
      </c>
      <c r="T498">
        <f t="shared" si="103"/>
        <v>16.956724792772153</v>
      </c>
      <c r="U498" t="e">
        <f t="shared" si="104"/>
        <v>#N/A</v>
      </c>
      <c r="V498">
        <f t="shared" si="112"/>
        <v>16.922581210713748</v>
      </c>
      <c r="W498">
        <f t="shared" si="113"/>
        <v>16.743523391138687</v>
      </c>
      <c r="X498" t="e">
        <f t="shared" si="105"/>
        <v>#N/A</v>
      </c>
      <c r="Y498" t="e">
        <f t="shared" si="106"/>
        <v>#N/A</v>
      </c>
      <c r="Z498" t="e">
        <f t="shared" si="114"/>
        <v>#N/A</v>
      </c>
      <c r="AA498" t="e">
        <f t="shared" si="114"/>
        <v>#N/A</v>
      </c>
      <c r="AB498" t="e">
        <f t="shared" si="114"/>
        <v>#N/A</v>
      </c>
      <c r="AC498" t="e">
        <f t="shared" si="114"/>
        <v>#N/A</v>
      </c>
      <c r="AG498">
        <f t="shared" si="116"/>
        <v>6.4000000000000057E-2</v>
      </c>
      <c r="AH498">
        <f t="shared" si="116"/>
        <v>0</v>
      </c>
      <c r="AI498">
        <f t="shared" si="116"/>
        <v>-1.0009259259259253</v>
      </c>
      <c r="AJ498">
        <f t="shared" si="115"/>
        <v>0.37931034482758424</v>
      </c>
      <c r="AK498">
        <f t="shared" si="115"/>
        <v>1.4999999999999998</v>
      </c>
      <c r="AL498">
        <f t="shared" si="115"/>
        <v>-1.6333333333333355</v>
      </c>
      <c r="AM498">
        <f t="shared" si="115"/>
        <v>-0.20025252525252185</v>
      </c>
      <c r="AN498">
        <f t="shared" si="107"/>
        <v>-0.69889444444444482</v>
      </c>
      <c r="AO498">
        <f t="shared" si="108"/>
        <v>1.212370380554102</v>
      </c>
      <c r="AQ498">
        <f t="shared" si="109"/>
        <v>16.922581210713748</v>
      </c>
      <c r="AR498" s="4">
        <f t="shared" si="110"/>
        <v>16.990868374830558</v>
      </c>
      <c r="AT498" t="str">
        <f t="shared" si="111"/>
        <v>45468Shift_22</v>
      </c>
    </row>
    <row r="499" spans="1:46" x14ac:dyDescent="0.3">
      <c r="A499" s="2">
        <v>45468</v>
      </c>
      <c r="B499" t="s">
        <v>27</v>
      </c>
      <c r="C499">
        <v>7.83</v>
      </c>
      <c r="D499">
        <v>37.299999999999997</v>
      </c>
      <c r="E499">
        <v>27.486000000000001</v>
      </c>
      <c r="F499">
        <v>54.85</v>
      </c>
      <c r="G499">
        <v>3.31</v>
      </c>
      <c r="H499">
        <v>3.0739999999999998</v>
      </c>
      <c r="I499">
        <v>152.4</v>
      </c>
      <c r="J499">
        <v>8.664874425922017</v>
      </c>
      <c r="K499">
        <v>6.1944776674695426E-3</v>
      </c>
      <c r="L499">
        <v>5.3674371122801913E-2</v>
      </c>
      <c r="M499">
        <v>26.869321661670249</v>
      </c>
      <c r="N499">
        <v>2.5868425518572229E-3</v>
      </c>
      <c r="O499">
        <v>5225</v>
      </c>
      <c r="P499">
        <v>81.374191685228595</v>
      </c>
      <c r="Q499">
        <v>31898.757894736849</v>
      </c>
      <c r="R499">
        <v>0</v>
      </c>
      <c r="S499">
        <v>27.047680869011149</v>
      </c>
      <c r="T499">
        <f t="shared" si="103"/>
        <v>17.309503978814817</v>
      </c>
      <c r="U499" t="e">
        <f t="shared" si="104"/>
        <v>#N/A</v>
      </c>
      <c r="V499">
        <f t="shared" si="112"/>
        <v>17.390661365739977</v>
      </c>
      <c r="W499">
        <f t="shared" si="113"/>
        <v>17.049987384548761</v>
      </c>
      <c r="X499" t="e">
        <f t="shared" si="105"/>
        <v>#N/A</v>
      </c>
      <c r="Y499" t="e">
        <f t="shared" si="106"/>
        <v>#N/A</v>
      </c>
      <c r="Z499" t="e">
        <f t="shared" si="114"/>
        <v>#N/A</v>
      </c>
      <c r="AA499" t="e">
        <f t="shared" si="114"/>
        <v>#N/A</v>
      </c>
      <c r="AB499" t="e">
        <f t="shared" si="114"/>
        <v>#N/A</v>
      </c>
      <c r="AC499" t="e">
        <f t="shared" si="114"/>
        <v>#N/A</v>
      </c>
      <c r="AG499">
        <f t="shared" si="116"/>
        <v>6.4000000000000057E-2</v>
      </c>
      <c r="AH499">
        <f t="shared" si="116"/>
        <v>0</v>
      </c>
      <c r="AI499">
        <f t="shared" si="116"/>
        <v>-1.0633333333333332</v>
      </c>
      <c r="AJ499">
        <f t="shared" si="115"/>
        <v>0.37931034482758424</v>
      </c>
      <c r="AK499">
        <f t="shared" si="115"/>
        <v>1.4999999999999998</v>
      </c>
      <c r="AL499">
        <f t="shared" si="115"/>
        <v>-1.6300000000000006</v>
      </c>
      <c r="AM499">
        <f t="shared" si="115"/>
        <v>-3.8636363636367257E-2</v>
      </c>
      <c r="AN499">
        <f t="shared" si="107"/>
        <v>-0.13187690058479468</v>
      </c>
      <c r="AO499">
        <f t="shared" si="108"/>
        <v>0.94187595679663916</v>
      </c>
      <c r="AQ499">
        <f t="shared" si="109"/>
        <v>17.390661365739977</v>
      </c>
      <c r="AR499" s="4">
        <f t="shared" si="110"/>
        <v>17.228346591889661</v>
      </c>
      <c r="AT499" t="str">
        <f t="shared" si="111"/>
        <v>45468Shift_23</v>
      </c>
    </row>
    <row r="500" spans="1:46" x14ac:dyDescent="0.3">
      <c r="A500" s="2">
        <v>45469</v>
      </c>
      <c r="B500" t="s">
        <v>28</v>
      </c>
      <c r="C500">
        <v>7.8916666666666666</v>
      </c>
      <c r="D500">
        <v>37.363636363636367</v>
      </c>
      <c r="E500">
        <v>27.43</v>
      </c>
      <c r="F500">
        <v>54.85</v>
      </c>
      <c r="G500">
        <v>3.31</v>
      </c>
      <c r="H500">
        <v>3.08</v>
      </c>
      <c r="I500">
        <v>151.6363636363636</v>
      </c>
      <c r="J500">
        <v>8.3598165196931138</v>
      </c>
      <c r="K500">
        <v>5.7467925323064538E-3</v>
      </c>
      <c r="L500">
        <v>4.804213114682452E-2</v>
      </c>
      <c r="M500">
        <v>25.97963714845649</v>
      </c>
      <c r="N500">
        <v>2.5864071704496281E-3</v>
      </c>
      <c r="O500">
        <v>5225</v>
      </c>
      <c r="P500">
        <v>81.360406624395708</v>
      </c>
      <c r="Q500">
        <v>34449.199999999997</v>
      </c>
      <c r="R500">
        <v>0</v>
      </c>
      <c r="S500">
        <v>26.854892121297549</v>
      </c>
      <c r="T500">
        <f t="shared" si="103"/>
        <v>17.711189841043797</v>
      </c>
      <c r="U500" t="e">
        <f t="shared" si="104"/>
        <v>#N/A</v>
      </c>
      <c r="V500">
        <f t="shared" si="112"/>
        <v>17.530676204723015</v>
      </c>
      <c r="W500">
        <f t="shared" si="113"/>
        <v>17.016448504523524</v>
      </c>
      <c r="X500" t="e">
        <f t="shared" si="105"/>
        <v>#N/A</v>
      </c>
      <c r="Y500" t="e">
        <f t="shared" si="106"/>
        <v>#N/A</v>
      </c>
      <c r="Z500" t="e">
        <f t="shared" si="114"/>
        <v>#N/A</v>
      </c>
      <c r="AA500" t="e">
        <f t="shared" si="114"/>
        <v>#N/A</v>
      </c>
      <c r="AB500" t="e">
        <f t="shared" si="114"/>
        <v>#N/A</v>
      </c>
      <c r="AC500" t="e">
        <f t="shared" si="114"/>
        <v>#N/A</v>
      </c>
      <c r="AG500">
        <f t="shared" si="116"/>
        <v>5.166666666666675E-2</v>
      </c>
      <c r="AH500">
        <f t="shared" si="116"/>
        <v>0</v>
      </c>
      <c r="AI500">
        <f t="shared" si="116"/>
        <v>-1.0166666666666657</v>
      </c>
      <c r="AJ500">
        <f t="shared" si="115"/>
        <v>0.37931034482758424</v>
      </c>
      <c r="AK500">
        <f t="shared" si="115"/>
        <v>1.4999999999999998</v>
      </c>
      <c r="AL500">
        <f t="shared" si="115"/>
        <v>-1.5999999999999992</v>
      </c>
      <c r="AM500">
        <f t="shared" si="115"/>
        <v>0.13491735537190733</v>
      </c>
      <c r="AN500">
        <f t="shared" si="107"/>
        <v>0.15150555555555506</v>
      </c>
      <c r="AO500">
        <f t="shared" si="108"/>
        <v>1.4503058005114777</v>
      </c>
      <c r="AQ500">
        <f t="shared" si="109"/>
        <v>17.530676204723015</v>
      </c>
      <c r="AR500" s="4">
        <f t="shared" si="110"/>
        <v>17.891703477364583</v>
      </c>
      <c r="AT500" t="str">
        <f t="shared" si="111"/>
        <v>45469Shift_00</v>
      </c>
    </row>
    <row r="501" spans="1:46" x14ac:dyDescent="0.3">
      <c r="A501" s="2">
        <v>45469</v>
      </c>
      <c r="B501" t="s">
        <v>29</v>
      </c>
      <c r="C501">
        <v>7.9749999999999988</v>
      </c>
      <c r="D501">
        <v>37.5</v>
      </c>
      <c r="E501">
        <v>27.74666666666667</v>
      </c>
      <c r="F501">
        <v>54.85</v>
      </c>
      <c r="G501">
        <v>3.31</v>
      </c>
      <c r="H501">
        <v>3.0766666666666671</v>
      </c>
      <c r="I501">
        <v>150.91666666666671</v>
      </c>
      <c r="J501">
        <v>8.200185968934921</v>
      </c>
      <c r="K501">
        <v>5.6738981639044596E-3</v>
      </c>
      <c r="L501">
        <v>4.6527020112814961E-2</v>
      </c>
      <c r="M501">
        <v>25.097345441631521</v>
      </c>
      <c r="N501">
        <v>2.5859655460149611E-3</v>
      </c>
      <c r="O501">
        <v>5225</v>
      </c>
      <c r="P501">
        <v>81.34673606495123</v>
      </c>
      <c r="Q501">
        <v>33555.898969072172</v>
      </c>
      <c r="R501">
        <v>0</v>
      </c>
      <c r="S501">
        <v>26.14770101413065</v>
      </c>
      <c r="T501">
        <f t="shared" si="103"/>
        <v>16.867805206209336</v>
      </c>
      <c r="U501" t="e">
        <f t="shared" si="104"/>
        <v>#N/A</v>
      </c>
      <c r="V501">
        <f t="shared" si="112"/>
        <v>16.681525016615982</v>
      </c>
      <c r="W501">
        <f t="shared" si="113"/>
        <v>16.003729823303562</v>
      </c>
      <c r="X501" t="e">
        <f t="shared" si="105"/>
        <v>#N/A</v>
      </c>
      <c r="Y501" t="e">
        <f t="shared" si="106"/>
        <v>#N/A</v>
      </c>
      <c r="Z501" t="e">
        <f t="shared" si="114"/>
        <v>#N/A</v>
      </c>
      <c r="AA501" t="e">
        <f t="shared" si="114"/>
        <v>#N/A</v>
      </c>
      <c r="AB501" t="e">
        <f t="shared" si="114"/>
        <v>#N/A</v>
      </c>
      <c r="AC501" t="e">
        <f t="shared" si="114"/>
        <v>#N/A</v>
      </c>
      <c r="AG501">
        <f t="shared" si="116"/>
        <v>3.5000000000000323E-2</v>
      </c>
      <c r="AH501">
        <f t="shared" si="116"/>
        <v>0</v>
      </c>
      <c r="AI501">
        <f t="shared" si="116"/>
        <v>-1.2805555555555572</v>
      </c>
      <c r="AJ501">
        <f t="shared" si="115"/>
        <v>0.37931034482758424</v>
      </c>
      <c r="AK501">
        <f t="shared" si="115"/>
        <v>1.4999999999999998</v>
      </c>
      <c r="AL501">
        <f t="shared" si="115"/>
        <v>-1.616666666666664</v>
      </c>
      <c r="AM501">
        <f t="shared" si="115"/>
        <v>0.29848484848483542</v>
      </c>
      <c r="AN501">
        <f t="shared" si="107"/>
        <v>5.2249885452463382E-2</v>
      </c>
      <c r="AO501">
        <f t="shared" si="108"/>
        <v>1.7163567184417992</v>
      </c>
      <c r="AQ501">
        <f t="shared" si="109"/>
        <v>16.681525016615982</v>
      </c>
      <c r="AR501" s="4">
        <f t="shared" si="110"/>
        <v>17.054085395802691</v>
      </c>
      <c r="AT501" t="str">
        <f t="shared" si="111"/>
        <v>45469Shift_01</v>
      </c>
    </row>
    <row r="502" spans="1:46" x14ac:dyDescent="0.3">
      <c r="A502" s="2">
        <v>45469</v>
      </c>
      <c r="B502" t="s">
        <v>30</v>
      </c>
      <c r="C502">
        <v>7.9749999999999988</v>
      </c>
      <c r="D502">
        <v>37.636363636363633</v>
      </c>
      <c r="E502">
        <v>27.84181818181818</v>
      </c>
      <c r="F502">
        <v>54.85</v>
      </c>
      <c r="G502">
        <v>3.31</v>
      </c>
      <c r="H502">
        <v>3.081818181818182</v>
      </c>
      <c r="I502">
        <v>150.81818181818181</v>
      </c>
      <c r="J502">
        <v>7.8711349410857832</v>
      </c>
      <c r="K502">
        <v>5.3369735211852504E-3</v>
      </c>
      <c r="L502">
        <v>4.200803876225085E-2</v>
      </c>
      <c r="M502">
        <v>25.189834216999621</v>
      </c>
      <c r="N502">
        <v>2.5860108356733471E-3</v>
      </c>
      <c r="O502">
        <v>5225</v>
      </c>
      <c r="P502">
        <v>81.348169117659069</v>
      </c>
      <c r="Q502">
        <v>30518</v>
      </c>
      <c r="R502">
        <v>0</v>
      </c>
      <c r="S502">
        <v>26.26421211677695</v>
      </c>
      <c r="T502">
        <f t="shared" si="103"/>
        <v>17.140835301587941</v>
      </c>
      <c r="U502" t="e">
        <f t="shared" si="104"/>
        <v>#N/A</v>
      </c>
      <c r="V502">
        <f t="shared" si="112"/>
        <v>16.953735408410591</v>
      </c>
      <c r="W502">
        <f t="shared" si="113"/>
        <v>16.253557294987967</v>
      </c>
      <c r="X502" t="e">
        <f t="shared" si="105"/>
        <v>#N/A</v>
      </c>
      <c r="Y502" t="e">
        <f t="shared" si="106"/>
        <v>#N/A</v>
      </c>
      <c r="Z502" t="e">
        <f t="shared" si="114"/>
        <v>#N/A</v>
      </c>
      <c r="AA502" t="e">
        <f t="shared" si="114"/>
        <v>#N/A</v>
      </c>
      <c r="AB502" t="e">
        <f t="shared" si="114"/>
        <v>#N/A</v>
      </c>
      <c r="AC502" t="e">
        <f t="shared" si="114"/>
        <v>#N/A</v>
      </c>
      <c r="AG502">
        <f t="shared" si="116"/>
        <v>3.5000000000000323E-2</v>
      </c>
      <c r="AH502">
        <f t="shared" si="116"/>
        <v>0</v>
      </c>
      <c r="AI502">
        <f t="shared" si="116"/>
        <v>-1.3598484848484826</v>
      </c>
      <c r="AJ502">
        <f t="shared" si="115"/>
        <v>0.37931034482758424</v>
      </c>
      <c r="AK502">
        <f t="shared" si="115"/>
        <v>1.4999999999999998</v>
      </c>
      <c r="AL502">
        <f t="shared" si="115"/>
        <v>-1.5909090909090897</v>
      </c>
      <c r="AM502">
        <f t="shared" si="115"/>
        <v>0.32086776859504018</v>
      </c>
      <c r="AN502">
        <f t="shared" si="107"/>
        <v>-0.28529444444444463</v>
      </c>
      <c r="AO502">
        <f t="shared" si="108"/>
        <v>2.2647750981903623</v>
      </c>
      <c r="AQ502">
        <f t="shared" si="109"/>
        <v>16.953735408410591</v>
      </c>
      <c r="AR502" s="4">
        <f t="shared" si="110"/>
        <v>17.327935194765296</v>
      </c>
      <c r="AT502" t="str">
        <f t="shared" si="111"/>
        <v>45469Shift_02</v>
      </c>
    </row>
    <row r="503" spans="1:46" x14ac:dyDescent="0.3">
      <c r="A503" s="2">
        <v>45469</v>
      </c>
      <c r="B503" t="s">
        <v>31</v>
      </c>
      <c r="C503">
        <v>7.9749999999999988</v>
      </c>
      <c r="D503">
        <v>37.636363636363633</v>
      </c>
      <c r="E503">
        <v>27.84181818181818</v>
      </c>
      <c r="F503">
        <v>54.85</v>
      </c>
      <c r="G503">
        <v>3.31</v>
      </c>
      <c r="H503">
        <v>3.081818181818182</v>
      </c>
      <c r="I503">
        <v>150.81818181818181</v>
      </c>
      <c r="J503">
        <v>7.8711349410857832</v>
      </c>
      <c r="K503">
        <v>5.3369735211852504E-3</v>
      </c>
      <c r="L503">
        <v>4.200803876225085E-2</v>
      </c>
      <c r="M503">
        <v>25.189834216999621</v>
      </c>
      <c r="N503">
        <v>2.5860108356733471E-3</v>
      </c>
      <c r="O503">
        <v>5225</v>
      </c>
      <c r="P503">
        <v>81.348169117659069</v>
      </c>
      <c r="Q503">
        <v>30518</v>
      </c>
      <c r="R503">
        <v>0</v>
      </c>
      <c r="S503">
        <v>26.26421211677695</v>
      </c>
      <c r="T503">
        <f t="shared" si="103"/>
        <v>17.140835301587941</v>
      </c>
      <c r="U503" t="e">
        <f t="shared" si="104"/>
        <v>#N/A</v>
      </c>
      <c r="V503">
        <f t="shared" si="112"/>
        <v>16.953735408410591</v>
      </c>
      <c r="W503">
        <f t="shared" si="113"/>
        <v>16.253557294987967</v>
      </c>
      <c r="X503" t="e">
        <f t="shared" si="105"/>
        <v>#N/A</v>
      </c>
      <c r="Y503" t="e">
        <f t="shared" si="106"/>
        <v>#N/A</v>
      </c>
      <c r="Z503" t="e">
        <f t="shared" si="114"/>
        <v>#N/A</v>
      </c>
      <c r="AA503" t="e">
        <f t="shared" si="114"/>
        <v>#N/A</v>
      </c>
      <c r="AB503" t="e">
        <f t="shared" si="114"/>
        <v>#N/A</v>
      </c>
      <c r="AC503" t="e">
        <f t="shared" si="114"/>
        <v>#N/A</v>
      </c>
      <c r="AG503">
        <f t="shared" si="116"/>
        <v>3.5000000000000323E-2</v>
      </c>
      <c r="AH503">
        <f t="shared" si="116"/>
        <v>0</v>
      </c>
      <c r="AI503">
        <f t="shared" si="116"/>
        <v>-1.3598484848484826</v>
      </c>
      <c r="AJ503">
        <f t="shared" si="115"/>
        <v>0.37931034482758424</v>
      </c>
      <c r="AK503">
        <f t="shared" si="115"/>
        <v>1.4999999999999998</v>
      </c>
      <c r="AL503">
        <f t="shared" si="115"/>
        <v>-1.5909090909090897</v>
      </c>
      <c r="AM503">
        <f t="shared" si="115"/>
        <v>0.32086776859504018</v>
      </c>
      <c r="AN503">
        <f t="shared" si="107"/>
        <v>-0.28529444444444463</v>
      </c>
      <c r="AO503">
        <f t="shared" si="108"/>
        <v>2.2647750981903623</v>
      </c>
      <c r="AQ503">
        <f t="shared" si="109"/>
        <v>16.953735408410591</v>
      </c>
      <c r="AR503" s="4">
        <f t="shared" si="110"/>
        <v>17.327935194765296</v>
      </c>
      <c r="AT503" t="str">
        <f t="shared" si="111"/>
        <v>45469Shift_03</v>
      </c>
    </row>
    <row r="504" spans="1:46" x14ac:dyDescent="0.3">
      <c r="A504" s="2">
        <v>45469</v>
      </c>
      <c r="B504" t="s">
        <v>32</v>
      </c>
      <c r="C504">
        <v>7.9749999999999988</v>
      </c>
      <c r="D504">
        <v>37.636363636363633</v>
      </c>
      <c r="E504">
        <v>27.84181818181818</v>
      </c>
      <c r="F504">
        <v>54.85</v>
      </c>
      <c r="G504">
        <v>3.31</v>
      </c>
      <c r="H504">
        <v>3.081818181818182</v>
      </c>
      <c r="I504">
        <v>150.81818181818181</v>
      </c>
      <c r="J504">
        <v>7.8711349410857832</v>
      </c>
      <c r="K504">
        <v>5.3369735211852504E-3</v>
      </c>
      <c r="L504">
        <v>4.200803876225085E-2</v>
      </c>
      <c r="M504">
        <v>25.189834216999621</v>
      </c>
      <c r="N504">
        <v>2.5860108356733471E-3</v>
      </c>
      <c r="O504">
        <v>5225</v>
      </c>
      <c r="P504">
        <v>81.348169117659069</v>
      </c>
      <c r="Q504">
        <v>30518</v>
      </c>
      <c r="R504">
        <v>0</v>
      </c>
      <c r="S504">
        <v>26.26421211677695</v>
      </c>
      <c r="T504">
        <f t="shared" si="103"/>
        <v>17.140835301587941</v>
      </c>
      <c r="U504" t="e">
        <f t="shared" si="104"/>
        <v>#N/A</v>
      </c>
      <c r="V504">
        <f t="shared" si="112"/>
        <v>16.953735408410591</v>
      </c>
      <c r="W504">
        <f t="shared" si="113"/>
        <v>16.253557294987967</v>
      </c>
      <c r="X504" t="e">
        <f t="shared" si="105"/>
        <v>#N/A</v>
      </c>
      <c r="Y504" t="e">
        <f t="shared" si="106"/>
        <v>#N/A</v>
      </c>
      <c r="Z504" t="e">
        <f t="shared" si="114"/>
        <v>#N/A</v>
      </c>
      <c r="AA504" t="e">
        <f t="shared" si="114"/>
        <v>#N/A</v>
      </c>
      <c r="AB504" t="e">
        <f t="shared" si="114"/>
        <v>#N/A</v>
      </c>
      <c r="AC504" t="e">
        <f t="shared" si="114"/>
        <v>#N/A</v>
      </c>
      <c r="AG504">
        <f t="shared" si="116"/>
        <v>3.5000000000000323E-2</v>
      </c>
      <c r="AH504">
        <f t="shared" si="116"/>
        <v>0</v>
      </c>
      <c r="AI504">
        <f t="shared" si="116"/>
        <v>-1.3598484848484826</v>
      </c>
      <c r="AJ504">
        <f t="shared" si="115"/>
        <v>0.37931034482758424</v>
      </c>
      <c r="AK504">
        <f t="shared" si="115"/>
        <v>1.4999999999999998</v>
      </c>
      <c r="AL504">
        <f t="shared" si="115"/>
        <v>-1.5909090909090897</v>
      </c>
      <c r="AM504">
        <f t="shared" si="115"/>
        <v>0.32086776859504018</v>
      </c>
      <c r="AN504">
        <f t="shared" si="107"/>
        <v>-0.28529444444444463</v>
      </c>
      <c r="AO504">
        <f t="shared" si="108"/>
        <v>2.2647750981903623</v>
      </c>
      <c r="AQ504">
        <f t="shared" si="109"/>
        <v>16.953735408410591</v>
      </c>
      <c r="AR504" s="4">
        <f t="shared" si="110"/>
        <v>17.327935194765296</v>
      </c>
      <c r="AT504" t="str">
        <f t="shared" si="111"/>
        <v>45469Shift_04</v>
      </c>
    </row>
    <row r="505" spans="1:46" x14ac:dyDescent="0.3">
      <c r="A505" s="2">
        <v>45469</v>
      </c>
      <c r="B505" t="s">
        <v>19</v>
      </c>
      <c r="C505">
        <v>7.9742857142857142</v>
      </c>
      <c r="D505">
        <v>37.666666666666657</v>
      </c>
      <c r="E505">
        <v>27.32083333333334</v>
      </c>
      <c r="F505">
        <v>54.39</v>
      </c>
      <c r="G505">
        <v>3.31</v>
      </c>
      <c r="H505">
        <v>3.165</v>
      </c>
      <c r="I505">
        <v>148.75</v>
      </c>
      <c r="J505">
        <v>8.595867921392486</v>
      </c>
      <c r="K505">
        <v>4.4594795762546227E-3</v>
      </c>
      <c r="L505">
        <v>3.8333097435632069E-2</v>
      </c>
      <c r="M505">
        <v>20.918294679667358</v>
      </c>
      <c r="N505">
        <v>2.584276953273108E-3</v>
      </c>
      <c r="O505">
        <v>5225</v>
      </c>
      <c r="P505">
        <v>81.281986461986165</v>
      </c>
      <c r="Q505">
        <v>24516.080480000001</v>
      </c>
      <c r="R505">
        <v>0</v>
      </c>
      <c r="S505">
        <v>24.020040295425481</v>
      </c>
      <c r="T505">
        <f t="shared" si="103"/>
        <v>13.489989748819175</v>
      </c>
      <c r="U505" t="e">
        <f t="shared" si="104"/>
        <v>#N/A</v>
      </c>
      <c r="V505">
        <f t="shared" si="112"/>
        <v>12.920778382946381</v>
      </c>
      <c r="W505">
        <f t="shared" si="113"/>
        <v>10.957455498933843</v>
      </c>
      <c r="X505" t="e">
        <f t="shared" si="105"/>
        <v>#N/A</v>
      </c>
      <c r="Y505" t="e">
        <f t="shared" si="106"/>
        <v>#N/A</v>
      </c>
      <c r="Z505" t="e">
        <f t="shared" si="114"/>
        <v>#N/A</v>
      </c>
      <c r="AA505" t="e">
        <f t="shared" si="114"/>
        <v>#N/A</v>
      </c>
      <c r="AB505" t="e">
        <f t="shared" si="114"/>
        <v>#N/A</v>
      </c>
      <c r="AC505" t="e">
        <f t="shared" si="114"/>
        <v>#N/A</v>
      </c>
      <c r="AG505">
        <f t="shared" si="116"/>
        <v>3.5142857142857233E-2</v>
      </c>
      <c r="AH505">
        <f t="shared" si="116"/>
        <v>0</v>
      </c>
      <c r="AI505">
        <f t="shared" si="116"/>
        <v>-0.92569444444444926</v>
      </c>
      <c r="AJ505">
        <f t="shared" si="115"/>
        <v>1.1724137931034477</v>
      </c>
      <c r="AK505">
        <f t="shared" si="115"/>
        <v>1.4999999999999998</v>
      </c>
      <c r="AL505">
        <f t="shared" si="115"/>
        <v>-1.1749999999999994</v>
      </c>
      <c r="AM505">
        <f t="shared" si="115"/>
        <v>0.79090909090908856</v>
      </c>
      <c r="AN505">
        <f t="shared" si="107"/>
        <v>-0.95217439111111124</v>
      </c>
      <c r="AO505">
        <f t="shared" si="108"/>
        <v>1.0568867976791907</v>
      </c>
      <c r="AQ505">
        <f t="shared" si="109"/>
        <v>12.920778382946381</v>
      </c>
      <c r="AR505" s="4">
        <f t="shared" si="110"/>
        <v>14.05920111469197</v>
      </c>
      <c r="AT505" t="str">
        <f t="shared" si="111"/>
        <v>45469Shift_10</v>
      </c>
    </row>
    <row r="506" spans="1:46" x14ac:dyDescent="0.3">
      <c r="A506" s="2">
        <v>45469</v>
      </c>
      <c r="B506" t="s">
        <v>20</v>
      </c>
      <c r="C506">
        <v>8.0116666666666667</v>
      </c>
      <c r="D506">
        <v>37.727272727272727</v>
      </c>
      <c r="E506">
        <v>27.25</v>
      </c>
      <c r="F506">
        <v>54.39</v>
      </c>
      <c r="G506">
        <v>3.31</v>
      </c>
      <c r="H506">
        <v>3.185454545454546</v>
      </c>
      <c r="I506">
        <v>148</v>
      </c>
      <c r="J506">
        <v>8.7254200520768084</v>
      </c>
      <c r="K506">
        <v>4.6850095242249564E-3</v>
      </c>
      <c r="L506">
        <v>4.0878676046843261E-2</v>
      </c>
      <c r="M506">
        <v>19.932759247939721</v>
      </c>
      <c r="N506">
        <v>2.5843381937006929E-3</v>
      </c>
      <c r="O506">
        <v>5225</v>
      </c>
      <c r="P506">
        <v>81.266715611392002</v>
      </c>
      <c r="Q506">
        <v>25787.527170909088</v>
      </c>
      <c r="R506">
        <v>0</v>
      </c>
      <c r="S506">
        <v>23.215857024535161</v>
      </c>
      <c r="T506">
        <f t="shared" si="103"/>
        <v>12.759533621550045</v>
      </c>
      <c r="U506" t="e">
        <f t="shared" si="104"/>
        <v>#N/A</v>
      </c>
      <c r="V506">
        <f t="shared" si="112"/>
        <v>12.184873447985865</v>
      </c>
      <c r="W506">
        <f t="shared" si="113"/>
        <v>10.051096018518782</v>
      </c>
      <c r="X506" t="e">
        <f t="shared" si="105"/>
        <v>#N/A</v>
      </c>
      <c r="Y506" t="e">
        <f t="shared" si="106"/>
        <v>#N/A</v>
      </c>
      <c r="Z506" t="e">
        <f t="shared" si="114"/>
        <v>#N/A</v>
      </c>
      <c r="AA506" t="e">
        <f t="shared" si="114"/>
        <v>#N/A</v>
      </c>
      <c r="AB506" t="e">
        <f t="shared" si="114"/>
        <v>#N/A</v>
      </c>
      <c r="AC506" t="e">
        <f t="shared" si="114"/>
        <v>#N/A</v>
      </c>
      <c r="AG506">
        <f t="shared" si="116"/>
        <v>2.7666666666666728E-2</v>
      </c>
      <c r="AH506">
        <f t="shared" si="116"/>
        <v>0</v>
      </c>
      <c r="AI506">
        <f t="shared" si="116"/>
        <v>-0.86666666666666592</v>
      </c>
      <c r="AJ506">
        <f t="shared" si="115"/>
        <v>1.1724137931034477</v>
      </c>
      <c r="AK506">
        <f t="shared" si="115"/>
        <v>1.4999999999999998</v>
      </c>
      <c r="AL506">
        <f t="shared" si="115"/>
        <v>-1.0727272727272696</v>
      </c>
      <c r="AM506">
        <f t="shared" si="115"/>
        <v>0.96136363636363409</v>
      </c>
      <c r="AN506">
        <f t="shared" si="107"/>
        <v>-0.81090253656565703</v>
      </c>
      <c r="AO506">
        <f t="shared" si="108"/>
        <v>0.84096657987198675</v>
      </c>
      <c r="AQ506">
        <f t="shared" si="109"/>
        <v>12.184873447985865</v>
      </c>
      <c r="AR506" s="4">
        <f t="shared" si="110"/>
        <v>13.334193795114222</v>
      </c>
      <c r="AT506" t="str">
        <f t="shared" si="111"/>
        <v>45469Shift_11</v>
      </c>
    </row>
    <row r="507" spans="1:46" x14ac:dyDescent="0.3">
      <c r="A507" s="2">
        <v>45469</v>
      </c>
      <c r="B507" t="s">
        <v>21</v>
      </c>
      <c r="C507">
        <v>7.9671428571428562</v>
      </c>
      <c r="D507">
        <v>37.700000000000003</v>
      </c>
      <c r="E507">
        <v>27.138999999999999</v>
      </c>
      <c r="F507">
        <v>54.39</v>
      </c>
      <c r="G507">
        <v>3.39</v>
      </c>
      <c r="H507">
        <v>3.1920000000000002</v>
      </c>
      <c r="I507">
        <v>148.6</v>
      </c>
      <c r="J507">
        <v>8.7170032392499088</v>
      </c>
      <c r="K507">
        <v>3.8145321963009449E-3</v>
      </c>
      <c r="L507">
        <v>3.3251289511378408E-2</v>
      </c>
      <c r="M507">
        <v>19.865694801356959</v>
      </c>
      <c r="N507">
        <v>2.5834219191552452E-3</v>
      </c>
      <c r="O507">
        <v>5225</v>
      </c>
      <c r="P507">
        <v>81.265675182279637</v>
      </c>
      <c r="Q507">
        <v>21044.612505263161</v>
      </c>
      <c r="R507">
        <v>0</v>
      </c>
      <c r="S507">
        <v>23.00270670717412</v>
      </c>
      <c r="T507">
        <f t="shared" si="103"/>
        <v>11.932413959001419</v>
      </c>
      <c r="U507" t="e">
        <f t="shared" si="104"/>
        <v>#N/A</v>
      </c>
      <c r="V507">
        <f t="shared" si="112"/>
        <v>11.362614902644562</v>
      </c>
      <c r="W507">
        <f t="shared" si="113"/>
        <v>9.3652011095411147</v>
      </c>
      <c r="X507" t="e">
        <f t="shared" si="105"/>
        <v>#N/A</v>
      </c>
      <c r="Y507" t="e">
        <f t="shared" si="106"/>
        <v>#N/A</v>
      </c>
      <c r="Z507" t="e">
        <f t="shared" si="114"/>
        <v>#N/A</v>
      </c>
      <c r="AA507" t="e">
        <f t="shared" si="114"/>
        <v>#N/A</v>
      </c>
      <c r="AB507" t="e">
        <f t="shared" si="114"/>
        <v>#N/A</v>
      </c>
      <c r="AC507" t="e">
        <f t="shared" si="114"/>
        <v>#N/A</v>
      </c>
      <c r="AG507">
        <f t="shared" si="116"/>
        <v>3.6571428571428831E-2</v>
      </c>
      <c r="AH507">
        <f t="shared" si="116"/>
        <v>0</v>
      </c>
      <c r="AI507">
        <f t="shared" si="116"/>
        <v>-0.77416666666666534</v>
      </c>
      <c r="AJ507">
        <f t="shared" si="115"/>
        <v>1.1724137931034477</v>
      </c>
      <c r="AK507">
        <f t="shared" si="115"/>
        <v>1.2599999999999996</v>
      </c>
      <c r="AL507">
        <f t="shared" si="115"/>
        <v>-1.0399999999999987</v>
      </c>
      <c r="AM507">
        <f t="shared" si="115"/>
        <v>0.82499999999999896</v>
      </c>
      <c r="AN507">
        <f t="shared" si="107"/>
        <v>-1.3378930549707599</v>
      </c>
      <c r="AO507">
        <f t="shared" si="108"/>
        <v>0.8549946012501527</v>
      </c>
      <c r="AQ507">
        <f t="shared" si="109"/>
        <v>11.362614902644562</v>
      </c>
      <c r="AR507" s="4">
        <f t="shared" si="110"/>
        <v>12.502213015358276</v>
      </c>
      <c r="AT507" t="str">
        <f t="shared" si="111"/>
        <v>45469Shift_12</v>
      </c>
    </row>
    <row r="508" spans="1:46" x14ac:dyDescent="0.3">
      <c r="A508" s="2">
        <v>45469</v>
      </c>
      <c r="B508" t="s">
        <v>22</v>
      </c>
      <c r="C508">
        <v>7.8671428571428574</v>
      </c>
      <c r="D508">
        <v>37.545454545454547</v>
      </c>
      <c r="E508">
        <v>27.02</v>
      </c>
      <c r="F508">
        <v>54.39</v>
      </c>
      <c r="G508">
        <v>3.39</v>
      </c>
      <c r="H508">
        <v>3.187272727272727</v>
      </c>
      <c r="I508">
        <v>149.27272727272731</v>
      </c>
      <c r="J508">
        <v>9.0961604027601641</v>
      </c>
      <c r="K508">
        <v>4.1101500014546107E-3</v>
      </c>
      <c r="L508">
        <v>3.7386583692636047E-2</v>
      </c>
      <c r="M508">
        <v>20.98763747767989</v>
      </c>
      <c r="N508">
        <v>2.5839701720480651E-3</v>
      </c>
      <c r="O508">
        <v>5225</v>
      </c>
      <c r="P508">
        <v>81.283058920659002</v>
      </c>
      <c r="Q508">
        <v>22057.16919612667</v>
      </c>
      <c r="R508">
        <v>0</v>
      </c>
      <c r="S508">
        <v>23.962224430364419</v>
      </c>
      <c r="T508">
        <f t="shared" si="103"/>
        <v>12.472805873931003</v>
      </c>
      <c r="U508" t="e">
        <f t="shared" si="104"/>
        <v>#N/A</v>
      </c>
      <c r="V508">
        <f t="shared" si="112"/>
        <v>11.90777301314872</v>
      </c>
      <c r="W508">
        <f t="shared" si="113"/>
        <v>10.063251782028754</v>
      </c>
      <c r="X508" t="e">
        <f t="shared" si="105"/>
        <v>#N/A</v>
      </c>
      <c r="Y508" t="e">
        <f t="shared" si="106"/>
        <v>#N/A</v>
      </c>
      <c r="Z508" t="e">
        <f t="shared" si="114"/>
        <v>#N/A</v>
      </c>
      <c r="AA508" t="e">
        <f t="shared" si="114"/>
        <v>#N/A</v>
      </c>
      <c r="AB508" t="e">
        <f t="shared" si="114"/>
        <v>#N/A</v>
      </c>
      <c r="AC508" t="e">
        <f t="shared" si="114"/>
        <v>#N/A</v>
      </c>
      <c r="AG508">
        <f t="shared" si="116"/>
        <v>5.6571428571428585E-2</v>
      </c>
      <c r="AH508">
        <f t="shared" si="116"/>
        <v>0</v>
      </c>
      <c r="AI508">
        <f t="shared" si="116"/>
        <v>-0.67499999999999893</v>
      </c>
      <c r="AJ508">
        <f t="shared" si="115"/>
        <v>1.1724137931034477</v>
      </c>
      <c r="AK508">
        <f t="shared" si="115"/>
        <v>1.2599999999999996</v>
      </c>
      <c r="AL508">
        <f t="shared" si="115"/>
        <v>-1.0636363636363646</v>
      </c>
      <c r="AM508">
        <f t="shared" si="115"/>
        <v>0.6721074380165184</v>
      </c>
      <c r="AN508">
        <f t="shared" si="107"/>
        <v>-1.2253867559859257</v>
      </c>
      <c r="AO508">
        <f t="shared" si="108"/>
        <v>0.22306599539972716</v>
      </c>
      <c r="AQ508">
        <f t="shared" si="109"/>
        <v>11.90777301314872</v>
      </c>
      <c r="AR508" s="4">
        <f t="shared" si="110"/>
        <v>13.037838734713286</v>
      </c>
      <c r="AT508" t="str">
        <f t="shared" si="111"/>
        <v>45469Shift_13</v>
      </c>
    </row>
    <row r="509" spans="1:46" x14ac:dyDescent="0.3">
      <c r="A509" s="2">
        <v>45469</v>
      </c>
      <c r="B509" t="s">
        <v>23</v>
      </c>
      <c r="C509">
        <v>7.8116666666666674</v>
      </c>
      <c r="D509">
        <v>37.333333333333343</v>
      </c>
      <c r="E509">
        <v>26.643333333333331</v>
      </c>
      <c r="F509">
        <v>54.39</v>
      </c>
      <c r="G509">
        <v>3.39</v>
      </c>
      <c r="H509">
        <v>3.2022222222222219</v>
      </c>
      <c r="I509">
        <v>149.44444444444451</v>
      </c>
      <c r="J509">
        <v>9.5002171789536511</v>
      </c>
      <c r="K509">
        <v>4.5082382535372124E-3</v>
      </c>
      <c r="L509">
        <v>4.2829242503070207E-2</v>
      </c>
      <c r="M509">
        <v>21.068394034501178</v>
      </c>
      <c r="N509">
        <v>2.584018319785766E-3</v>
      </c>
      <c r="O509">
        <v>5225</v>
      </c>
      <c r="P509">
        <v>81.284310194403503</v>
      </c>
      <c r="Q509">
        <v>24293.710415702699</v>
      </c>
      <c r="R509">
        <v>0</v>
      </c>
      <c r="S509">
        <v>24.00127052724212</v>
      </c>
      <c r="T509">
        <f t="shared" si="103"/>
        <v>12.488002107174651</v>
      </c>
      <c r="U509" t="e">
        <f t="shared" si="104"/>
        <v>#N/A</v>
      </c>
      <c r="V509">
        <f t="shared" si="112"/>
        <v>11.9243111613963</v>
      </c>
      <c r="W509">
        <f t="shared" si="113"/>
        <v>10.118816560212062</v>
      </c>
      <c r="X509" t="e">
        <f t="shared" si="105"/>
        <v>#N/A</v>
      </c>
      <c r="Y509" t="e">
        <f t="shared" si="106"/>
        <v>#N/A</v>
      </c>
      <c r="Z509" t="e">
        <f t="shared" si="114"/>
        <v>#N/A</v>
      </c>
      <c r="AA509" t="e">
        <f t="shared" si="114"/>
        <v>#N/A</v>
      </c>
      <c r="AB509" t="e">
        <f t="shared" si="114"/>
        <v>#N/A</v>
      </c>
      <c r="AC509" t="e">
        <f t="shared" si="114"/>
        <v>#N/A</v>
      </c>
      <c r="AG509">
        <f t="shared" si="116"/>
        <v>6.7666666666666583E-2</v>
      </c>
      <c r="AH509">
        <f t="shared" si="116"/>
        <v>0</v>
      </c>
      <c r="AI509">
        <f t="shared" si="116"/>
        <v>-0.36111111111110833</v>
      </c>
      <c r="AJ509">
        <f t="shared" si="115"/>
        <v>1.1724137931034477</v>
      </c>
      <c r="AK509">
        <f t="shared" si="115"/>
        <v>1.2599999999999996</v>
      </c>
      <c r="AL509">
        <f t="shared" si="115"/>
        <v>-0.98888888888889037</v>
      </c>
      <c r="AM509">
        <f t="shared" si="115"/>
        <v>0.63308080808079004</v>
      </c>
      <c r="AN509">
        <f t="shared" si="107"/>
        <v>-0.97688217603303362</v>
      </c>
      <c r="AO509">
        <f t="shared" si="108"/>
        <v>-0.45036196492275121</v>
      </c>
      <c r="AQ509">
        <f t="shared" si="109"/>
        <v>11.9243111613963</v>
      </c>
      <c r="AR509" s="4">
        <f t="shared" si="110"/>
        <v>13.051693052953004</v>
      </c>
      <c r="AT509" t="str">
        <f t="shared" si="111"/>
        <v>45469Shift_14</v>
      </c>
    </row>
    <row r="510" spans="1:46" x14ac:dyDescent="0.3">
      <c r="A510" s="2">
        <v>45469</v>
      </c>
      <c r="B510" t="s">
        <v>24</v>
      </c>
      <c r="C510">
        <v>7.8116666666666674</v>
      </c>
      <c r="D510">
        <v>37.4</v>
      </c>
      <c r="E510">
        <v>26.539000000000001</v>
      </c>
      <c r="F510">
        <v>54.39</v>
      </c>
      <c r="G510">
        <v>3.39</v>
      </c>
      <c r="H510">
        <v>3.1920000000000002</v>
      </c>
      <c r="I510">
        <v>150.4</v>
      </c>
      <c r="J510">
        <v>9.9164965968569216</v>
      </c>
      <c r="K510">
        <v>4.8058269797052197E-3</v>
      </c>
      <c r="L510">
        <v>4.7656966889329987E-2</v>
      </c>
      <c r="M510">
        <v>21.366964604620801</v>
      </c>
      <c r="N510">
        <v>2.584166358773698E-3</v>
      </c>
      <c r="O510">
        <v>5225</v>
      </c>
      <c r="P510">
        <v>81.288936337868648</v>
      </c>
      <c r="Q510">
        <v>26676.409599999999</v>
      </c>
      <c r="R510">
        <v>0</v>
      </c>
      <c r="S510">
        <v>24.067544630752</v>
      </c>
      <c r="T510">
        <f t="shared" si="103"/>
        <v>12.168617242708912</v>
      </c>
      <c r="U510" t="e">
        <f t="shared" si="104"/>
        <v>#N/A</v>
      </c>
      <c r="V510">
        <f t="shared" si="112"/>
        <v>11.612488671649579</v>
      </c>
      <c r="W510">
        <f t="shared" si="113"/>
        <v>10.024165787637044</v>
      </c>
      <c r="X510" t="e">
        <f t="shared" si="105"/>
        <v>#N/A</v>
      </c>
      <c r="Y510" t="e">
        <f t="shared" si="106"/>
        <v>#N/A</v>
      </c>
      <c r="Z510" t="e">
        <f t="shared" si="114"/>
        <v>#N/A</v>
      </c>
      <c r="AA510" t="e">
        <f t="shared" si="114"/>
        <v>#N/A</v>
      </c>
      <c r="AB510" t="e">
        <f t="shared" si="114"/>
        <v>#N/A</v>
      </c>
      <c r="AC510" t="e">
        <f t="shared" si="114"/>
        <v>#N/A</v>
      </c>
      <c r="AG510">
        <f t="shared" si="116"/>
        <v>6.7666666666666583E-2</v>
      </c>
      <c r="AH510">
        <f t="shared" si="116"/>
        <v>0</v>
      </c>
      <c r="AI510">
        <f t="shared" si="116"/>
        <v>-0.27416666666666717</v>
      </c>
      <c r="AJ510">
        <f t="shared" si="115"/>
        <v>1.1724137931034477</v>
      </c>
      <c r="AK510">
        <f t="shared" si="115"/>
        <v>1.2599999999999996</v>
      </c>
      <c r="AL510">
        <f t="shared" si="115"/>
        <v>-1.0399999999999987</v>
      </c>
      <c r="AM510">
        <f t="shared" si="115"/>
        <v>0.41590909090908729</v>
      </c>
      <c r="AN510">
        <f t="shared" si="107"/>
        <v>-0.71213782222222244</v>
      </c>
      <c r="AO510">
        <f t="shared" si="108"/>
        <v>-1.1441609947615354</v>
      </c>
      <c r="AQ510">
        <f t="shared" si="109"/>
        <v>11.612488671649579</v>
      </c>
      <c r="AR510" s="4">
        <f t="shared" si="110"/>
        <v>12.724745813768243</v>
      </c>
      <c r="AT510" t="str">
        <f t="shared" si="111"/>
        <v>45469Shift_15</v>
      </c>
    </row>
    <row r="511" spans="1:46" x14ac:dyDescent="0.3">
      <c r="A511" s="2">
        <v>45469</v>
      </c>
      <c r="B511" t="s">
        <v>25</v>
      </c>
      <c r="C511">
        <v>7.8220000000000001</v>
      </c>
      <c r="D511">
        <v>37.200000000000003</v>
      </c>
      <c r="E511">
        <v>27.25</v>
      </c>
      <c r="F511">
        <v>54.39</v>
      </c>
      <c r="G511">
        <v>3.3050000000000002</v>
      </c>
      <c r="H511">
        <v>3.1179999999999999</v>
      </c>
      <c r="I511">
        <v>159.80000000000001</v>
      </c>
      <c r="J511">
        <v>9.4967578396420098</v>
      </c>
      <c r="K511">
        <v>5.6115835141480096E-3</v>
      </c>
      <c r="L511">
        <v>5.3291849730790979E-2</v>
      </c>
      <c r="M511">
        <v>25.68586842218734</v>
      </c>
      <c r="N511">
        <v>2.5862616002932928E-3</v>
      </c>
      <c r="O511">
        <v>5225</v>
      </c>
      <c r="P511">
        <v>81.355854896900226</v>
      </c>
      <c r="Q511">
        <v>32924.813920000001</v>
      </c>
      <c r="R511">
        <v>0</v>
      </c>
      <c r="S511">
        <v>26.099771822957351</v>
      </c>
      <c r="T511">
        <f t="shared" si="103"/>
        <v>14.960266004771222</v>
      </c>
      <c r="U511" t="e">
        <f t="shared" si="104"/>
        <v>#N/A</v>
      </c>
      <c r="V511">
        <f t="shared" si="112"/>
        <v>14.479293928210666</v>
      </c>
      <c r="W511">
        <f t="shared" si="113"/>
        <v>15.027334680561768</v>
      </c>
      <c r="X511" t="e">
        <f t="shared" si="105"/>
        <v>#N/A</v>
      </c>
      <c r="Y511" t="e">
        <f t="shared" si="106"/>
        <v>#N/A</v>
      </c>
      <c r="Z511" t="e">
        <f t="shared" si="114"/>
        <v>#N/A</v>
      </c>
      <c r="AA511" t="e">
        <f t="shared" si="114"/>
        <v>#N/A</v>
      </c>
      <c r="AB511" t="e">
        <f t="shared" si="114"/>
        <v>#N/A</v>
      </c>
      <c r="AC511" t="e">
        <f t="shared" si="114"/>
        <v>#N/A</v>
      </c>
      <c r="AG511">
        <f t="shared" si="116"/>
        <v>6.5600000000000061E-2</v>
      </c>
      <c r="AH511">
        <f t="shared" si="116"/>
        <v>0</v>
      </c>
      <c r="AI511">
        <f t="shared" si="116"/>
        <v>-0.86666666666666592</v>
      </c>
      <c r="AJ511">
        <f t="shared" si="115"/>
        <v>1.1724137931034477</v>
      </c>
      <c r="AK511">
        <f t="shared" si="115"/>
        <v>1.5149999999999997</v>
      </c>
      <c r="AL511">
        <f t="shared" si="115"/>
        <v>-1.4100000000000001</v>
      </c>
      <c r="AM511">
        <f t="shared" si="115"/>
        <v>-1.7204545454545506</v>
      </c>
      <c r="AN511">
        <f t="shared" si="107"/>
        <v>-1.787067555555566E-2</v>
      </c>
      <c r="AO511">
        <f t="shared" si="108"/>
        <v>-0.444596399403349</v>
      </c>
      <c r="AQ511">
        <f t="shared" si="109"/>
        <v>14.479293928210666</v>
      </c>
      <c r="AR511" s="4">
        <f t="shared" si="110"/>
        <v>15.441238081331779</v>
      </c>
      <c r="AT511" t="str">
        <f t="shared" si="111"/>
        <v>45469Shift_21</v>
      </c>
    </row>
    <row r="512" spans="1:46" x14ac:dyDescent="0.3">
      <c r="A512" s="2">
        <v>45469</v>
      </c>
      <c r="B512" t="s">
        <v>26</v>
      </c>
      <c r="C512">
        <v>7.8220000000000001</v>
      </c>
      <c r="D512">
        <v>37.200000000000003</v>
      </c>
      <c r="E512">
        <v>27.25</v>
      </c>
      <c r="F512">
        <v>54.39</v>
      </c>
      <c r="G512">
        <v>3.3050000000000002</v>
      </c>
      <c r="H512">
        <v>3.1179999999999999</v>
      </c>
      <c r="I512">
        <v>159.80000000000001</v>
      </c>
      <c r="J512">
        <v>9.5099509735636616</v>
      </c>
      <c r="K512">
        <v>5.9860041479448522E-3</v>
      </c>
      <c r="L512">
        <v>5.6926605974504267E-2</v>
      </c>
      <c r="M512">
        <v>25.774088791970229</v>
      </c>
      <c r="N512">
        <v>2.5863047567195258E-3</v>
      </c>
      <c r="O512">
        <v>5225</v>
      </c>
      <c r="P512">
        <v>81.357221816922234</v>
      </c>
      <c r="Q512">
        <v>33501.417329090909</v>
      </c>
      <c r="R512">
        <v>0</v>
      </c>
      <c r="S512">
        <v>26.187996065288591</v>
      </c>
      <c r="T512">
        <f t="shared" si="103"/>
        <v>15.090566799746746</v>
      </c>
      <c r="U512" t="e">
        <f t="shared" si="104"/>
        <v>#N/A</v>
      </c>
      <c r="V512">
        <f t="shared" si="112"/>
        <v>14.609592786912014</v>
      </c>
      <c r="W512">
        <f t="shared" si="113"/>
        <v>15.157633539263117</v>
      </c>
      <c r="X512" t="e">
        <f t="shared" si="105"/>
        <v>#N/A</v>
      </c>
      <c r="Y512" t="e">
        <f t="shared" si="106"/>
        <v>#N/A</v>
      </c>
      <c r="Z512" t="e">
        <f t="shared" si="114"/>
        <v>#N/A</v>
      </c>
      <c r="AA512" t="e">
        <f t="shared" si="114"/>
        <v>#N/A</v>
      </c>
      <c r="AB512" t="e">
        <f t="shared" si="114"/>
        <v>#N/A</v>
      </c>
      <c r="AC512" t="e">
        <f t="shared" si="114"/>
        <v>#N/A</v>
      </c>
      <c r="AG512">
        <f t="shared" si="116"/>
        <v>6.5600000000000061E-2</v>
      </c>
      <c r="AH512">
        <f t="shared" si="116"/>
        <v>0</v>
      </c>
      <c r="AI512">
        <f t="shared" si="116"/>
        <v>-0.86666666666666592</v>
      </c>
      <c r="AJ512">
        <f t="shared" si="115"/>
        <v>1.1724137931034477</v>
      </c>
      <c r="AK512">
        <f t="shared" si="115"/>
        <v>1.5149999999999997</v>
      </c>
      <c r="AL512">
        <f t="shared" si="115"/>
        <v>-1.4100000000000001</v>
      </c>
      <c r="AM512">
        <f t="shared" si="115"/>
        <v>-1.7204545454545506</v>
      </c>
      <c r="AN512">
        <f t="shared" si="107"/>
        <v>4.6196369898989766E-2</v>
      </c>
      <c r="AO512">
        <f t="shared" si="108"/>
        <v>-0.46658495593943528</v>
      </c>
      <c r="AQ512">
        <f t="shared" si="109"/>
        <v>14.609592786912014</v>
      </c>
      <c r="AR512" s="4">
        <f t="shared" si="110"/>
        <v>15.571540812581478</v>
      </c>
      <c r="AT512" t="str">
        <f t="shared" si="111"/>
        <v>45469Shift_22</v>
      </c>
    </row>
    <row r="513" spans="1:46" x14ac:dyDescent="0.3">
      <c r="A513" s="2">
        <v>45469</v>
      </c>
      <c r="B513" t="s">
        <v>27</v>
      </c>
      <c r="C513">
        <v>7.8525</v>
      </c>
      <c r="D513">
        <v>37.4</v>
      </c>
      <c r="E513">
        <v>27.106000000000002</v>
      </c>
      <c r="F513">
        <v>54.39</v>
      </c>
      <c r="G513">
        <v>3.22</v>
      </c>
      <c r="H513">
        <v>3.1219999999999999</v>
      </c>
      <c r="I513">
        <v>161.30000000000001</v>
      </c>
      <c r="J513">
        <v>9.4655020646497459</v>
      </c>
      <c r="K513">
        <v>6.6920558795557578E-3</v>
      </c>
      <c r="L513">
        <v>6.3343668744686499E-2</v>
      </c>
      <c r="M513">
        <v>26.448028876161779</v>
      </c>
      <c r="N513">
        <v>2.5867042705711098E-3</v>
      </c>
      <c r="O513">
        <v>5225</v>
      </c>
      <c r="P513">
        <v>81.367664242283297</v>
      </c>
      <c r="Q513">
        <v>34578.546399999999</v>
      </c>
      <c r="R513">
        <v>0</v>
      </c>
      <c r="S513">
        <v>26.496508200426771</v>
      </c>
      <c r="T513">
        <f t="shared" si="103"/>
        <v>15.994000886692378</v>
      </c>
      <c r="U513" t="e">
        <f t="shared" si="104"/>
        <v>#N/A</v>
      </c>
      <c r="V513">
        <f t="shared" si="112"/>
        <v>15.525286302929786</v>
      </c>
      <c r="W513">
        <f t="shared" si="113"/>
        <v>16.414236146189978</v>
      </c>
      <c r="X513" t="e">
        <f t="shared" si="105"/>
        <v>#N/A</v>
      </c>
      <c r="Y513" t="e">
        <f t="shared" si="106"/>
        <v>#N/A</v>
      </c>
      <c r="Z513" t="e">
        <f t="shared" si="114"/>
        <v>#N/A</v>
      </c>
      <c r="AA513" t="e">
        <f t="shared" si="114"/>
        <v>#N/A</v>
      </c>
      <c r="AB513" t="e">
        <f t="shared" si="114"/>
        <v>#N/A</v>
      </c>
      <c r="AC513" t="e">
        <f t="shared" si="114"/>
        <v>#N/A</v>
      </c>
      <c r="AG513">
        <f t="shared" si="116"/>
        <v>5.9500000000000067E-2</v>
      </c>
      <c r="AH513">
        <f t="shared" si="116"/>
        <v>0</v>
      </c>
      <c r="AI513">
        <f t="shared" si="116"/>
        <v>-0.74666666666666737</v>
      </c>
      <c r="AJ513">
        <f t="shared" si="115"/>
        <v>1.1724137931034477</v>
      </c>
      <c r="AK513">
        <f t="shared" si="115"/>
        <v>1.7699999999999996</v>
      </c>
      <c r="AL513">
        <f t="shared" si="115"/>
        <v>-1.3900000000000001</v>
      </c>
      <c r="AM513">
        <f t="shared" si="115"/>
        <v>-2.0613636363636414</v>
      </c>
      <c r="AN513">
        <f t="shared" si="107"/>
        <v>0.16587737777777753</v>
      </c>
      <c r="AO513">
        <f t="shared" si="108"/>
        <v>-0.39250344108290908</v>
      </c>
      <c r="AQ513">
        <f t="shared" si="109"/>
        <v>15.525286302929786</v>
      </c>
      <c r="AR513" s="4">
        <f t="shared" si="110"/>
        <v>16.46271547045497</v>
      </c>
      <c r="AT513" t="str">
        <f t="shared" si="111"/>
        <v>45469Shift_23</v>
      </c>
    </row>
    <row r="514" spans="1:46" x14ac:dyDescent="0.3">
      <c r="A514" s="2">
        <v>45470</v>
      </c>
      <c r="B514" t="s">
        <v>28</v>
      </c>
      <c r="C514">
        <v>8.0274999999999999</v>
      </c>
      <c r="D514">
        <v>37.777777777777779</v>
      </c>
      <c r="E514">
        <v>27.162222222222219</v>
      </c>
      <c r="F514">
        <v>54.39</v>
      </c>
      <c r="G514">
        <v>3.22</v>
      </c>
      <c r="H514">
        <v>3.1333333333333329</v>
      </c>
      <c r="I514">
        <v>163.11111111111109</v>
      </c>
      <c r="J514">
        <v>9.7740723462821677</v>
      </c>
      <c r="K514">
        <v>7.5930470266879239E-3</v>
      </c>
      <c r="L514">
        <v>7.4214990967570477E-2</v>
      </c>
      <c r="M514">
        <v>24.993659022018949</v>
      </c>
      <c r="N514">
        <v>2.585925683555465E-3</v>
      </c>
      <c r="O514">
        <v>5225</v>
      </c>
      <c r="P514">
        <v>81.345129541545475</v>
      </c>
      <c r="Q514">
        <v>31015.547603873329</v>
      </c>
      <c r="R514">
        <v>0</v>
      </c>
      <c r="S514">
        <v>24.601132311104109</v>
      </c>
      <c r="T514">
        <f t="shared" si="103"/>
        <v>13.177962191120486</v>
      </c>
      <c r="U514" t="e">
        <f t="shared" si="104"/>
        <v>#N/A</v>
      </c>
      <c r="V514">
        <f t="shared" si="112"/>
        <v>12.723942544139732</v>
      </c>
      <c r="W514">
        <f t="shared" si="113"/>
        <v>14.024508549016078</v>
      </c>
      <c r="X514" t="e">
        <f t="shared" si="105"/>
        <v>#N/A</v>
      </c>
      <c r="Y514" t="e">
        <f t="shared" si="106"/>
        <v>#N/A</v>
      </c>
      <c r="Z514" t="e">
        <f t="shared" si="114"/>
        <v>#N/A</v>
      </c>
      <c r="AA514" t="e">
        <f t="shared" si="114"/>
        <v>#N/A</v>
      </c>
      <c r="AB514" t="e">
        <f t="shared" si="114"/>
        <v>#N/A</v>
      </c>
      <c r="AC514" t="e">
        <f t="shared" si="114"/>
        <v>#N/A</v>
      </c>
      <c r="AG514">
        <f t="shared" si="116"/>
        <v>2.4500000000000102E-2</v>
      </c>
      <c r="AH514">
        <f t="shared" si="116"/>
        <v>0</v>
      </c>
      <c r="AI514">
        <f t="shared" si="116"/>
        <v>-0.79351851851851529</v>
      </c>
      <c r="AJ514">
        <f t="shared" si="115"/>
        <v>1.1724137931034477</v>
      </c>
      <c r="AK514">
        <f t="shared" si="115"/>
        <v>1.7699999999999996</v>
      </c>
      <c r="AL514">
        <f t="shared" si="115"/>
        <v>-1.3333333333333353</v>
      </c>
      <c r="AM514">
        <f t="shared" si="115"/>
        <v>-2.4729797979797947</v>
      </c>
      <c r="AN514">
        <f t="shared" si="107"/>
        <v>-0.23001137734740809</v>
      </c>
      <c r="AO514">
        <f t="shared" si="108"/>
        <v>-0.9067872438036122</v>
      </c>
      <c r="AQ514">
        <f t="shared" si="109"/>
        <v>12.723942544139732</v>
      </c>
      <c r="AR514" s="4">
        <f t="shared" si="110"/>
        <v>13.631981838101238</v>
      </c>
      <c r="AT514" t="str">
        <f t="shared" si="111"/>
        <v>45470Shift_00</v>
      </c>
    </row>
    <row r="515" spans="1:46" x14ac:dyDescent="0.3">
      <c r="A515" s="2">
        <v>45470</v>
      </c>
      <c r="B515" t="s">
        <v>29</v>
      </c>
      <c r="C515">
        <v>8.0274999999999999</v>
      </c>
      <c r="D515">
        <v>38.1</v>
      </c>
      <c r="E515">
        <v>27.100999999999999</v>
      </c>
      <c r="F515">
        <v>54.39</v>
      </c>
      <c r="G515">
        <v>3.22</v>
      </c>
      <c r="H515">
        <v>3.1480000000000001</v>
      </c>
      <c r="I515">
        <v>163</v>
      </c>
      <c r="J515">
        <v>9.5086266142353022</v>
      </c>
      <c r="K515">
        <v>7.6179479069255034E-3</v>
      </c>
      <c r="L515">
        <v>7.2436222213649953E-2</v>
      </c>
      <c r="M515">
        <v>25.072020153561731</v>
      </c>
      <c r="N515">
        <v>2.5859633174735198E-3</v>
      </c>
      <c r="O515">
        <v>5225</v>
      </c>
      <c r="P515">
        <v>81.346343694038495</v>
      </c>
      <c r="Q515">
        <v>30470.61141286873</v>
      </c>
      <c r="R515">
        <v>0</v>
      </c>
      <c r="S515">
        <v>24.70653710494604</v>
      </c>
      <c r="T515">
        <f t="shared" si="103"/>
        <v>13.788684356035217</v>
      </c>
      <c r="U515" t="e">
        <f t="shared" si="104"/>
        <v>#N/A</v>
      </c>
      <c r="V515">
        <f t="shared" si="112"/>
        <v>13.33376914053115</v>
      </c>
      <c r="W515">
        <f t="shared" si="113"/>
        <v>14.609082620154975</v>
      </c>
      <c r="X515" t="e">
        <f t="shared" si="105"/>
        <v>#N/A</v>
      </c>
      <c r="Y515" t="e">
        <f t="shared" si="106"/>
        <v>#N/A</v>
      </c>
      <c r="Z515" t="e">
        <f t="shared" si="114"/>
        <v>#N/A</v>
      </c>
      <c r="AA515" t="e">
        <f t="shared" si="114"/>
        <v>#N/A</v>
      </c>
      <c r="AB515" t="e">
        <f t="shared" si="114"/>
        <v>#N/A</v>
      </c>
      <c r="AC515" t="e">
        <f t="shared" si="114"/>
        <v>#N/A</v>
      </c>
      <c r="AG515">
        <f t="shared" si="116"/>
        <v>2.4500000000000102E-2</v>
      </c>
      <c r="AH515">
        <f t="shared" si="116"/>
        <v>0</v>
      </c>
      <c r="AI515">
        <f t="shared" si="116"/>
        <v>-0.74249999999999849</v>
      </c>
      <c r="AJ515">
        <f t="shared" si="115"/>
        <v>1.1724137931034477</v>
      </c>
      <c r="AK515">
        <f t="shared" si="115"/>
        <v>1.7699999999999996</v>
      </c>
      <c r="AL515">
        <f t="shared" si="115"/>
        <v>-1.2599999999999989</v>
      </c>
      <c r="AM515">
        <f t="shared" si="115"/>
        <v>-2.447727272727275</v>
      </c>
      <c r="AN515">
        <f t="shared" si="107"/>
        <v>-0.29055984301458576</v>
      </c>
      <c r="AO515">
        <f t="shared" si="108"/>
        <v>-0.46437769039216964</v>
      </c>
      <c r="AQ515">
        <f t="shared" si="109"/>
        <v>13.33376914053115</v>
      </c>
      <c r="AR515" s="4">
        <f t="shared" si="110"/>
        <v>14.243599571539285</v>
      </c>
      <c r="AT515" t="str">
        <f t="shared" si="111"/>
        <v>45470Shift_01</v>
      </c>
    </row>
    <row r="516" spans="1:46" x14ac:dyDescent="0.3">
      <c r="A516" s="2">
        <v>45470</v>
      </c>
      <c r="B516" t="s">
        <v>30</v>
      </c>
      <c r="C516">
        <v>8.0619999999999994</v>
      </c>
      <c r="D516">
        <v>38.1</v>
      </c>
      <c r="E516">
        <v>27.259</v>
      </c>
      <c r="F516">
        <v>54.39</v>
      </c>
      <c r="G516">
        <v>3.22</v>
      </c>
      <c r="H516">
        <v>3.1579999999999999</v>
      </c>
      <c r="I516">
        <v>162.5</v>
      </c>
      <c r="J516">
        <v>9.2200652204012155</v>
      </c>
      <c r="K516">
        <v>7.695777323178719E-3</v>
      </c>
      <c r="L516">
        <v>7.0955568841392466E-2</v>
      </c>
      <c r="M516">
        <v>24.551728162474941</v>
      </c>
      <c r="N516">
        <v>2.5856967661679448E-3</v>
      </c>
      <c r="O516">
        <v>5225</v>
      </c>
      <c r="P516">
        <v>81.338282087088317</v>
      </c>
      <c r="Q516">
        <v>30672.308799999999</v>
      </c>
      <c r="R516">
        <v>0</v>
      </c>
      <c r="S516">
        <v>24.308032292527649</v>
      </c>
      <c r="T516">
        <f t="shared" si="103"/>
        <v>13.800883946616647</v>
      </c>
      <c r="U516" t="e">
        <f t="shared" si="104"/>
        <v>#N/A</v>
      </c>
      <c r="V516">
        <f t="shared" si="112"/>
        <v>13.341893323596562</v>
      </c>
      <c r="W516">
        <f t="shared" si="113"/>
        <v>14.503570439584024</v>
      </c>
      <c r="X516" t="e">
        <f t="shared" si="105"/>
        <v>#N/A</v>
      </c>
      <c r="Y516" t="e">
        <f t="shared" si="106"/>
        <v>#N/A</v>
      </c>
      <c r="Z516" t="e">
        <f t="shared" si="114"/>
        <v>#N/A</v>
      </c>
      <c r="AA516" t="e">
        <f t="shared" si="114"/>
        <v>#N/A</v>
      </c>
      <c r="AB516" t="e">
        <f t="shared" si="114"/>
        <v>#N/A</v>
      </c>
      <c r="AC516" t="e">
        <f t="shared" si="114"/>
        <v>#N/A</v>
      </c>
      <c r="AG516">
        <f t="shared" si="116"/>
        <v>1.7600000000000195E-2</v>
      </c>
      <c r="AH516">
        <f t="shared" si="116"/>
        <v>0</v>
      </c>
      <c r="AI516">
        <f t="shared" si="116"/>
        <v>-0.8741666666666662</v>
      </c>
      <c r="AJ516">
        <f t="shared" si="115"/>
        <v>1.1724137931034477</v>
      </c>
      <c r="AK516">
        <f t="shared" si="115"/>
        <v>1.7699999999999996</v>
      </c>
      <c r="AL516">
        <f t="shared" si="115"/>
        <v>-1.21</v>
      </c>
      <c r="AM516">
        <f t="shared" si="115"/>
        <v>-2.3340909090909112</v>
      </c>
      <c r="AN516">
        <f t="shared" si="107"/>
        <v>-0.26814902222222253</v>
      </c>
      <c r="AO516">
        <f t="shared" si="108"/>
        <v>1.6557965997974954E-2</v>
      </c>
      <c r="AQ516">
        <f t="shared" si="109"/>
        <v>13.341893323596562</v>
      </c>
      <c r="AR516" s="4">
        <f t="shared" si="110"/>
        <v>14.259874569636732</v>
      </c>
      <c r="AT516" t="str">
        <f t="shared" si="111"/>
        <v>45470Shift_02</v>
      </c>
    </row>
    <row r="517" spans="1:46" x14ac:dyDescent="0.3">
      <c r="A517" s="2">
        <v>45470</v>
      </c>
      <c r="B517" t="s">
        <v>31</v>
      </c>
      <c r="C517">
        <v>8.0619999999999994</v>
      </c>
      <c r="D517">
        <v>38.1</v>
      </c>
      <c r="E517">
        <v>27.259</v>
      </c>
      <c r="F517">
        <v>54.39</v>
      </c>
      <c r="G517">
        <v>3.22</v>
      </c>
      <c r="H517">
        <v>3.1579999999999999</v>
      </c>
      <c r="I517">
        <v>162.5</v>
      </c>
      <c r="J517">
        <v>9.2200652204012155</v>
      </c>
      <c r="K517">
        <v>7.695777323178719E-3</v>
      </c>
      <c r="L517">
        <v>7.0955568841392466E-2</v>
      </c>
      <c r="M517">
        <v>24.551728162474941</v>
      </c>
      <c r="N517">
        <v>2.5856967661679448E-3</v>
      </c>
      <c r="O517">
        <v>5225</v>
      </c>
      <c r="P517">
        <v>81.338282087088317</v>
      </c>
      <c r="Q517">
        <v>30672.308799999999</v>
      </c>
      <c r="R517">
        <v>0</v>
      </c>
      <c r="S517">
        <v>24.308032292527649</v>
      </c>
      <c r="T517">
        <f t="shared" si="103"/>
        <v>13.800883946616647</v>
      </c>
      <c r="U517" t="e">
        <f t="shared" si="104"/>
        <v>#N/A</v>
      </c>
      <c r="V517">
        <f t="shared" si="112"/>
        <v>13.341893323596562</v>
      </c>
      <c r="W517">
        <f t="shared" si="113"/>
        <v>14.503570439584024</v>
      </c>
      <c r="X517" t="e">
        <f t="shared" si="105"/>
        <v>#N/A</v>
      </c>
      <c r="Y517" t="e">
        <f t="shared" si="106"/>
        <v>#N/A</v>
      </c>
      <c r="Z517" t="e">
        <f t="shared" si="114"/>
        <v>#N/A</v>
      </c>
      <c r="AA517" t="e">
        <f t="shared" si="114"/>
        <v>#N/A</v>
      </c>
      <c r="AB517" t="e">
        <f t="shared" si="114"/>
        <v>#N/A</v>
      </c>
      <c r="AC517" t="e">
        <f t="shared" si="114"/>
        <v>#N/A</v>
      </c>
      <c r="AG517">
        <f t="shared" si="116"/>
        <v>1.7600000000000195E-2</v>
      </c>
      <c r="AH517">
        <f t="shared" si="116"/>
        <v>0</v>
      </c>
      <c r="AI517">
        <f t="shared" si="116"/>
        <v>-0.8741666666666662</v>
      </c>
      <c r="AJ517">
        <f t="shared" si="115"/>
        <v>1.1724137931034477</v>
      </c>
      <c r="AK517">
        <f t="shared" si="115"/>
        <v>1.7699999999999996</v>
      </c>
      <c r="AL517">
        <f t="shared" si="115"/>
        <v>-1.21</v>
      </c>
      <c r="AM517">
        <f t="shared" si="115"/>
        <v>-2.3340909090909112</v>
      </c>
      <c r="AN517">
        <f t="shared" si="107"/>
        <v>-0.26814902222222253</v>
      </c>
      <c r="AO517">
        <f t="shared" si="108"/>
        <v>1.6557965997974954E-2</v>
      </c>
      <c r="AQ517">
        <f t="shared" si="109"/>
        <v>13.341893323596562</v>
      </c>
      <c r="AR517" s="4">
        <f t="shared" si="110"/>
        <v>14.259874569636732</v>
      </c>
      <c r="AT517" t="str">
        <f t="shared" si="111"/>
        <v>45470Shift_03</v>
      </c>
    </row>
    <row r="518" spans="1:46" x14ac:dyDescent="0.3">
      <c r="A518" s="2">
        <v>45470</v>
      </c>
      <c r="B518" t="s">
        <v>32</v>
      </c>
      <c r="C518">
        <v>8.0619999999999994</v>
      </c>
      <c r="D518">
        <v>38.1</v>
      </c>
      <c r="E518">
        <v>27.259</v>
      </c>
      <c r="F518">
        <v>54.39</v>
      </c>
      <c r="G518">
        <v>3.22</v>
      </c>
      <c r="H518">
        <v>3.1579999999999999</v>
      </c>
      <c r="I518">
        <v>162.5</v>
      </c>
      <c r="J518">
        <v>9.2200652204012155</v>
      </c>
      <c r="K518">
        <v>7.695777323178719E-3</v>
      </c>
      <c r="L518">
        <v>7.0955568841392466E-2</v>
      </c>
      <c r="M518">
        <v>24.551728162474941</v>
      </c>
      <c r="N518">
        <v>2.5856967661679448E-3</v>
      </c>
      <c r="O518">
        <v>5225</v>
      </c>
      <c r="P518">
        <v>81.338282087088317</v>
      </c>
      <c r="Q518">
        <v>30672.308799999999</v>
      </c>
      <c r="R518">
        <v>0</v>
      </c>
      <c r="S518">
        <v>24.308032292527649</v>
      </c>
      <c r="T518">
        <f t="shared" si="103"/>
        <v>13.800883946616647</v>
      </c>
      <c r="U518" t="e">
        <f t="shared" si="104"/>
        <v>#N/A</v>
      </c>
      <c r="V518">
        <f t="shared" si="112"/>
        <v>13.341893323596562</v>
      </c>
      <c r="W518">
        <f t="shared" si="113"/>
        <v>14.503570439584024</v>
      </c>
      <c r="X518" t="e">
        <f t="shared" si="105"/>
        <v>#N/A</v>
      </c>
      <c r="Y518" t="e">
        <f t="shared" si="106"/>
        <v>#N/A</v>
      </c>
      <c r="Z518" t="e">
        <f t="shared" si="114"/>
        <v>#N/A</v>
      </c>
      <c r="AA518" t="e">
        <f t="shared" si="114"/>
        <v>#N/A</v>
      </c>
      <c r="AB518" t="e">
        <f t="shared" si="114"/>
        <v>#N/A</v>
      </c>
      <c r="AC518" t="e">
        <f t="shared" si="114"/>
        <v>#N/A</v>
      </c>
      <c r="AG518">
        <f t="shared" si="116"/>
        <v>1.7600000000000195E-2</v>
      </c>
      <c r="AH518">
        <f t="shared" si="116"/>
        <v>0</v>
      </c>
      <c r="AI518">
        <f t="shared" si="116"/>
        <v>-0.8741666666666662</v>
      </c>
      <c r="AJ518">
        <f t="shared" si="115"/>
        <v>1.1724137931034477</v>
      </c>
      <c r="AK518">
        <f t="shared" si="115"/>
        <v>1.7699999999999996</v>
      </c>
      <c r="AL518">
        <f t="shared" si="115"/>
        <v>-1.21</v>
      </c>
      <c r="AM518">
        <f t="shared" si="115"/>
        <v>-2.3340909090909112</v>
      </c>
      <c r="AN518">
        <f t="shared" si="107"/>
        <v>-0.26814902222222253</v>
      </c>
      <c r="AO518">
        <f t="shared" si="108"/>
        <v>1.6557965997974954E-2</v>
      </c>
      <c r="AQ518">
        <f t="shared" si="109"/>
        <v>13.341893323596562</v>
      </c>
      <c r="AR518" s="4">
        <f t="shared" si="110"/>
        <v>14.259874569636732</v>
      </c>
      <c r="AT518" t="str">
        <f t="shared" si="111"/>
        <v>45470Shift_04</v>
      </c>
    </row>
    <row r="519" spans="1:46" x14ac:dyDescent="0.3">
      <c r="A519" s="2">
        <v>45470</v>
      </c>
      <c r="B519" t="s">
        <v>19</v>
      </c>
      <c r="C519">
        <v>8.02</v>
      </c>
      <c r="D519">
        <v>38.299999999999997</v>
      </c>
      <c r="E519">
        <v>26.832000000000001</v>
      </c>
      <c r="F519">
        <v>54.39</v>
      </c>
      <c r="G519">
        <v>3.45</v>
      </c>
      <c r="H519">
        <v>3.1880000000000002</v>
      </c>
      <c r="I519">
        <v>160.19999999999999</v>
      </c>
      <c r="J519">
        <v>9.9950098400935286</v>
      </c>
      <c r="K519">
        <v>4.8450085679630911E-3</v>
      </c>
      <c r="L519">
        <v>4.8425908312128563E-2</v>
      </c>
      <c r="M519">
        <v>21.78867022583853</v>
      </c>
      <c r="N519">
        <v>2.584376145203085E-3</v>
      </c>
      <c r="O519">
        <v>5225</v>
      </c>
      <c r="P519">
        <v>81.295470386402087</v>
      </c>
      <c r="Q519">
        <v>14584.786580645159</v>
      </c>
      <c r="R519">
        <v>0</v>
      </c>
      <c r="S519">
        <v>22.1046765588728</v>
      </c>
      <c r="T519">
        <f t="shared" ref="T519:T582" si="117">AVERAGE(AQ519:AR519)</f>
        <v>8.3241972461969311</v>
      </c>
      <c r="U519" t="e">
        <f t="shared" ref="U519:U582" si="118">VLOOKUP($AT519,kkk,U$4,0)</f>
        <v>#N/A</v>
      </c>
      <c r="V519">
        <f t="shared" si="112"/>
        <v>7.8467191580497015</v>
      </c>
      <c r="W519">
        <f t="shared" si="113"/>
        <v>8.4856690013098905</v>
      </c>
      <c r="X519" t="e">
        <f t="shared" ref="X519:X582" si="119">VLOOKUP($AT519,iii,3,0)</f>
        <v>#N/A</v>
      </c>
      <c r="Y519" t="e">
        <f t="shared" ref="Y519:Y582" si="120">VLOOKUP($AT519,iii,2,0)</f>
        <v>#N/A</v>
      </c>
      <c r="Z519" t="e">
        <f t="shared" si="114"/>
        <v>#N/A</v>
      </c>
      <c r="AA519" t="e">
        <f t="shared" si="114"/>
        <v>#N/A</v>
      </c>
      <c r="AB519" t="e">
        <f t="shared" si="114"/>
        <v>#N/A</v>
      </c>
      <c r="AC519" t="e">
        <f t="shared" si="114"/>
        <v>#N/A</v>
      </c>
      <c r="AG519">
        <f t="shared" si="116"/>
        <v>2.6000000000000158E-2</v>
      </c>
      <c r="AH519">
        <f t="shared" si="116"/>
        <v>0</v>
      </c>
      <c r="AI519">
        <f t="shared" si="116"/>
        <v>-0.51833333333333331</v>
      </c>
      <c r="AJ519">
        <f t="shared" si="115"/>
        <v>1.1724137931034477</v>
      </c>
      <c r="AK519">
        <f t="shared" si="115"/>
        <v>1.0799999999999994</v>
      </c>
      <c r="AL519">
        <f t="shared" si="115"/>
        <v>-1.0599999999999987</v>
      </c>
      <c r="AM519">
        <f t="shared" si="115"/>
        <v>-1.8113636363636363</v>
      </c>
      <c r="AN519">
        <f t="shared" ref="AN519:AN582" si="121">(Q519-$M$1)/$M$2</f>
        <v>-2.055651491039427</v>
      </c>
      <c r="AO519">
        <f t="shared" ref="AO519:AO582" si="122">(J519-$Q$1)/$Q$2</f>
        <v>-1.2750164001558804</v>
      </c>
      <c r="AQ519">
        <f t="shared" ref="AQ519:AQ582" si="123">M519+SUM(AG519:AO519)+$T$1+R519/$Z$1</f>
        <v>7.8467191580497015</v>
      </c>
      <c r="AR519" s="4">
        <f t="shared" ref="AR519:AR582" si="124">S519+SUM(AG519:AO519)+$T$1+R519/$Z$1-AJ519-AM519</f>
        <v>8.8016753343441607</v>
      </c>
      <c r="AT519" t="str">
        <f t="shared" ref="AT519:AT582" si="125">A519&amp;B519</f>
        <v>45470Shift_10</v>
      </c>
    </row>
    <row r="520" spans="1:46" x14ac:dyDescent="0.3">
      <c r="A520" s="2">
        <v>45470</v>
      </c>
      <c r="B520" t="s">
        <v>20</v>
      </c>
      <c r="C520">
        <v>7.9833333333333334</v>
      </c>
      <c r="D520">
        <v>38.090909090909093</v>
      </c>
      <c r="E520">
        <v>27.02</v>
      </c>
      <c r="F520">
        <v>54.39</v>
      </c>
      <c r="G520">
        <v>3.45</v>
      </c>
      <c r="H520">
        <v>3.1781818181818182</v>
      </c>
      <c r="I520">
        <v>159.6363636363636</v>
      </c>
      <c r="J520">
        <v>9.4292390101352446</v>
      </c>
      <c r="K520">
        <v>4.0480218882172399E-3</v>
      </c>
      <c r="L520">
        <v>3.8169765902259317E-2</v>
      </c>
      <c r="M520">
        <v>22.254549063706271</v>
      </c>
      <c r="N520">
        <v>2.5845907416991178E-3</v>
      </c>
      <c r="O520">
        <v>5225</v>
      </c>
      <c r="P520">
        <v>81.302688856036298</v>
      </c>
      <c r="Q520">
        <v>13373.6139</v>
      </c>
      <c r="R520">
        <v>0</v>
      </c>
      <c r="S520">
        <v>22.70774827497031</v>
      </c>
      <c r="T520">
        <f t="shared" si="117"/>
        <v>9.5326745085020761</v>
      </c>
      <c r="U520" t="e">
        <f t="shared" si="118"/>
        <v>#N/A</v>
      </c>
      <c r="V520">
        <f t="shared" ref="V520:V583" si="126">M520+SUM(AG520:AO520)+$T$1+R520/$Z$1</f>
        <v>9.0506495680168264</v>
      </c>
      <c r="W520">
        <f t="shared" ref="W520:W583" si="127">M520+SUM(AG520:AO520)+$T$1+R520/$Z$1-AJ520-AM520</f>
        <v>9.5615002377232905</v>
      </c>
      <c r="X520" t="e">
        <f t="shared" si="119"/>
        <v>#N/A</v>
      </c>
      <c r="Y520" t="e">
        <f t="shared" si="120"/>
        <v>#N/A</v>
      </c>
      <c r="Z520" t="e">
        <f t="shared" si="114"/>
        <v>#N/A</v>
      </c>
      <c r="AA520" t="e">
        <f t="shared" si="114"/>
        <v>#N/A</v>
      </c>
      <c r="AB520" t="e">
        <f t="shared" si="114"/>
        <v>#N/A</v>
      </c>
      <c r="AC520" t="e">
        <f t="shared" si="114"/>
        <v>#N/A</v>
      </c>
      <c r="AG520">
        <f t="shared" si="116"/>
        <v>3.3333333333333395E-2</v>
      </c>
      <c r="AH520">
        <f t="shared" si="116"/>
        <v>0</v>
      </c>
      <c r="AI520">
        <f t="shared" si="116"/>
        <v>-0.67499999999999893</v>
      </c>
      <c r="AJ520">
        <f t="shared" si="115"/>
        <v>1.1724137931034477</v>
      </c>
      <c r="AK520">
        <f t="shared" si="115"/>
        <v>1.0799999999999994</v>
      </c>
      <c r="AL520">
        <f t="shared" si="115"/>
        <v>-1.1090909090909085</v>
      </c>
      <c r="AM520">
        <f t="shared" si="115"/>
        <v>-1.6832644628099112</v>
      </c>
      <c r="AN520">
        <f t="shared" si="121"/>
        <v>-2.1902262333333335</v>
      </c>
      <c r="AO520">
        <f t="shared" si="122"/>
        <v>-0.33206501689207357</v>
      </c>
      <c r="AQ520">
        <f t="shared" si="123"/>
        <v>9.0506495680168264</v>
      </c>
      <c r="AR520" s="4">
        <f t="shared" si="124"/>
        <v>10.014699448987328</v>
      </c>
      <c r="AT520" t="str">
        <f t="shared" si="125"/>
        <v>45470Shift_11</v>
      </c>
    </row>
    <row r="521" spans="1:46" x14ac:dyDescent="0.3">
      <c r="A521" s="2">
        <v>45470</v>
      </c>
      <c r="B521" t="s">
        <v>21</v>
      </c>
      <c r="C521">
        <v>7.9833333333333334</v>
      </c>
      <c r="D521">
        <v>37.9</v>
      </c>
      <c r="E521">
        <v>27.175999999999998</v>
      </c>
      <c r="F521">
        <v>54.39</v>
      </c>
      <c r="G521">
        <v>3.45</v>
      </c>
      <c r="H521">
        <v>3.1720000000000002</v>
      </c>
      <c r="I521">
        <v>158.69999999999999</v>
      </c>
      <c r="J521">
        <v>9.1850187623966804</v>
      </c>
      <c r="K521">
        <v>3.3112928775243431E-3</v>
      </c>
      <c r="L521">
        <v>3.0414287207851581E-2</v>
      </c>
      <c r="M521">
        <v>21.97720974718758</v>
      </c>
      <c r="N521">
        <v>2.584453297932123E-3</v>
      </c>
      <c r="O521">
        <v>5225</v>
      </c>
      <c r="P521">
        <v>81.29839166923125</v>
      </c>
      <c r="Q521">
        <v>12162.47263282626</v>
      </c>
      <c r="R521">
        <v>0</v>
      </c>
      <c r="S521">
        <v>22.65817678734053</v>
      </c>
      <c r="T521">
        <f t="shared" si="117"/>
        <v>9.5871774685191831</v>
      </c>
      <c r="U521" t="e">
        <f t="shared" si="118"/>
        <v>#N/A</v>
      </c>
      <c r="V521">
        <f t="shared" si="126"/>
        <v>9.0976735722671584</v>
      </c>
      <c r="W521">
        <f t="shared" si="127"/>
        <v>9.3957143246182557</v>
      </c>
      <c r="X521" t="e">
        <f t="shared" si="119"/>
        <v>#N/A</v>
      </c>
      <c r="Y521" t="e">
        <f t="shared" si="120"/>
        <v>#N/A</v>
      </c>
      <c r="Z521" t="e">
        <f t="shared" si="114"/>
        <v>#N/A</v>
      </c>
      <c r="AA521" t="e">
        <f t="shared" si="114"/>
        <v>#N/A</v>
      </c>
      <c r="AB521" t="e">
        <f t="shared" si="114"/>
        <v>#N/A</v>
      </c>
      <c r="AC521" t="e">
        <f t="shared" si="114"/>
        <v>#N/A</v>
      </c>
      <c r="AG521">
        <f t="shared" si="116"/>
        <v>3.3333333333333395E-2</v>
      </c>
      <c r="AH521">
        <f t="shared" si="116"/>
        <v>0</v>
      </c>
      <c r="AI521">
        <f t="shared" si="116"/>
        <v>-0.80499999999999794</v>
      </c>
      <c r="AJ521">
        <f t="shared" si="115"/>
        <v>1.1724137931034477</v>
      </c>
      <c r="AK521">
        <f t="shared" si="115"/>
        <v>1.0799999999999994</v>
      </c>
      <c r="AL521">
        <f t="shared" si="115"/>
        <v>-1.1399999999999988</v>
      </c>
      <c r="AM521">
        <f t="shared" si="115"/>
        <v>-1.4704545454545452</v>
      </c>
      <c r="AN521">
        <f t="shared" si="121"/>
        <v>-2.3247974852415267</v>
      </c>
      <c r="AO521">
        <f t="shared" si="122"/>
        <v>7.496872933886678E-2</v>
      </c>
      <c r="AQ521">
        <f t="shared" si="123"/>
        <v>9.0976735722671584</v>
      </c>
      <c r="AR521" s="4">
        <f t="shared" si="124"/>
        <v>10.076681364771206</v>
      </c>
      <c r="AT521" t="str">
        <f t="shared" si="125"/>
        <v>45470Shift_12</v>
      </c>
    </row>
    <row r="522" spans="1:46" x14ac:dyDescent="0.3">
      <c r="A522" s="2">
        <v>45470</v>
      </c>
      <c r="B522" t="s">
        <v>22</v>
      </c>
      <c r="C522">
        <v>7.94</v>
      </c>
      <c r="D522">
        <v>37.700000000000003</v>
      </c>
      <c r="E522">
        <v>27.366</v>
      </c>
      <c r="F522">
        <v>54.39</v>
      </c>
      <c r="G522">
        <v>3.45</v>
      </c>
      <c r="H522">
        <v>3.1560000000000001</v>
      </c>
      <c r="I522">
        <v>158.80000000000001</v>
      </c>
      <c r="J522">
        <v>9.5025512332732323</v>
      </c>
      <c r="K522">
        <v>3.9614048277640092E-3</v>
      </c>
      <c r="L522">
        <v>3.764345233156343E-2</v>
      </c>
      <c r="M522">
        <v>22.633119308349691</v>
      </c>
      <c r="N522">
        <v>2.5847735496970499E-3</v>
      </c>
      <c r="O522">
        <v>5225</v>
      </c>
      <c r="P522">
        <v>81.308554551007788</v>
      </c>
      <c r="Q522">
        <v>16545.222352602079</v>
      </c>
      <c r="R522">
        <v>0</v>
      </c>
      <c r="S522">
        <v>23.289919750000479</v>
      </c>
      <c r="T522">
        <f t="shared" si="117"/>
        <v>9.9477248336918542</v>
      </c>
      <c r="U522" t="e">
        <f t="shared" si="118"/>
        <v>#N/A</v>
      </c>
      <c r="V522">
        <f t="shared" si="126"/>
        <v>9.4589406003272742</v>
      </c>
      <c r="W522">
        <f t="shared" si="127"/>
        <v>9.7797086254056484</v>
      </c>
      <c r="X522" t="e">
        <f t="shared" si="119"/>
        <v>#N/A</v>
      </c>
      <c r="Y522" t="e">
        <f t="shared" si="120"/>
        <v>#N/A</v>
      </c>
      <c r="Z522" t="e">
        <f t="shared" si="114"/>
        <v>#N/A</v>
      </c>
      <c r="AA522" t="e">
        <f t="shared" si="114"/>
        <v>#N/A</v>
      </c>
      <c r="AB522" t="e">
        <f t="shared" si="114"/>
        <v>#N/A</v>
      </c>
      <c r="AC522" t="e">
        <f t="shared" si="114"/>
        <v>#N/A</v>
      </c>
      <c r="AG522">
        <f t="shared" si="116"/>
        <v>4.1999999999999996E-2</v>
      </c>
      <c r="AH522">
        <f t="shared" si="116"/>
        <v>0</v>
      </c>
      <c r="AI522">
        <f t="shared" si="116"/>
        <v>-0.96333333333333226</v>
      </c>
      <c r="AJ522">
        <f t="shared" si="115"/>
        <v>1.1724137931034477</v>
      </c>
      <c r="AK522">
        <f t="shared" si="115"/>
        <v>1.0799999999999994</v>
      </c>
      <c r="AL522">
        <f t="shared" si="115"/>
        <v>-1.2199999999999989</v>
      </c>
      <c r="AM522">
        <f t="shared" si="115"/>
        <v>-1.4931818181818233</v>
      </c>
      <c r="AN522">
        <f t="shared" si="121"/>
        <v>-1.8378252941553248</v>
      </c>
      <c r="AO522">
        <f t="shared" si="122"/>
        <v>-0.45425205545538638</v>
      </c>
      <c r="AQ522">
        <f t="shared" si="123"/>
        <v>9.4589406003272742</v>
      </c>
      <c r="AR522" s="4">
        <f t="shared" si="124"/>
        <v>10.436509067056436</v>
      </c>
      <c r="AT522" t="str">
        <f t="shared" si="125"/>
        <v>45470Shift_13</v>
      </c>
    </row>
    <row r="523" spans="1:46" x14ac:dyDescent="0.3">
      <c r="A523" s="2">
        <v>45470</v>
      </c>
      <c r="B523" t="s">
        <v>23</v>
      </c>
      <c r="C523">
        <v>7.916666666666667</v>
      </c>
      <c r="D523">
        <v>37.4</v>
      </c>
      <c r="E523">
        <v>27.451000000000001</v>
      </c>
      <c r="F523">
        <v>54.39</v>
      </c>
      <c r="G523">
        <v>3.45</v>
      </c>
      <c r="H523">
        <v>3.1480000000000001</v>
      </c>
      <c r="I523">
        <v>158</v>
      </c>
      <c r="J523">
        <v>9.7958575233614695</v>
      </c>
      <c r="K523">
        <v>4.0572088735114234E-3</v>
      </c>
      <c r="L523">
        <v>3.9743840067435789E-2</v>
      </c>
      <c r="M523">
        <v>22.489698523538369</v>
      </c>
      <c r="N523">
        <v>2.5847072256531571E-3</v>
      </c>
      <c r="O523">
        <v>5225</v>
      </c>
      <c r="P523">
        <v>81.306332349777492</v>
      </c>
      <c r="Q523">
        <v>17642.767043806471</v>
      </c>
      <c r="R523">
        <v>0</v>
      </c>
      <c r="S523">
        <v>23.341153641455101</v>
      </c>
      <c r="T523">
        <f t="shared" si="117"/>
        <v>9.5194794045760212</v>
      </c>
      <c r="U523" t="e">
        <f t="shared" si="118"/>
        <v>#N/A</v>
      </c>
      <c r="V523">
        <f t="shared" si="126"/>
        <v>9.0242769239875607</v>
      </c>
      <c r="W523">
        <f t="shared" si="127"/>
        <v>9.1632267672477514</v>
      </c>
      <c r="X523" t="e">
        <f t="shared" si="119"/>
        <v>#N/A</v>
      </c>
      <c r="Y523" t="e">
        <f t="shared" si="120"/>
        <v>#N/A</v>
      </c>
      <c r="Z523" t="e">
        <f t="shared" si="114"/>
        <v>#N/A</v>
      </c>
      <c r="AA523" t="e">
        <f t="shared" si="114"/>
        <v>#N/A</v>
      </c>
      <c r="AB523" t="e">
        <f t="shared" si="114"/>
        <v>#N/A</v>
      </c>
      <c r="AC523" t="e">
        <f t="shared" si="114"/>
        <v>#N/A</v>
      </c>
      <c r="AG523">
        <f t="shared" si="116"/>
        <v>4.6666666666666683E-2</v>
      </c>
      <c r="AH523">
        <f t="shared" si="116"/>
        <v>0</v>
      </c>
      <c r="AI523">
        <f t="shared" si="116"/>
        <v>-1.0341666666666665</v>
      </c>
      <c r="AJ523">
        <f t="shared" si="115"/>
        <v>1.1724137931034477</v>
      </c>
      <c r="AK523">
        <f t="shared" si="115"/>
        <v>1.0799999999999994</v>
      </c>
      <c r="AL523">
        <f t="shared" si="115"/>
        <v>-1.2599999999999989</v>
      </c>
      <c r="AM523">
        <f t="shared" si="115"/>
        <v>-1.3113636363636387</v>
      </c>
      <c r="AN523">
        <f t="shared" si="121"/>
        <v>-1.7158758840215034</v>
      </c>
      <c r="AO523">
        <f t="shared" si="122"/>
        <v>-0.94309587226911518</v>
      </c>
      <c r="AQ523">
        <f t="shared" si="123"/>
        <v>9.0242769239875607</v>
      </c>
      <c r="AR523" s="4">
        <f t="shared" si="124"/>
        <v>10.014681885164483</v>
      </c>
      <c r="AT523" t="str">
        <f t="shared" si="125"/>
        <v>45470Shift_14</v>
      </c>
    </row>
    <row r="524" spans="1:46" x14ac:dyDescent="0.3">
      <c r="A524" s="2">
        <v>45470</v>
      </c>
      <c r="B524" t="s">
        <v>24</v>
      </c>
      <c r="C524">
        <v>7.8599999999999994</v>
      </c>
      <c r="D524">
        <v>37.333333333333343</v>
      </c>
      <c r="E524">
        <v>27.481111111111112</v>
      </c>
      <c r="F524">
        <v>54.39</v>
      </c>
      <c r="G524">
        <v>3.45</v>
      </c>
      <c r="H524">
        <v>3.1422222222222218</v>
      </c>
      <c r="I524">
        <v>158.44444444444451</v>
      </c>
      <c r="J524">
        <v>9.8765153903118108</v>
      </c>
      <c r="K524">
        <v>5.1614483865182166E-3</v>
      </c>
      <c r="L524">
        <v>5.0977124425747228E-2</v>
      </c>
      <c r="M524">
        <v>23.547082885718201</v>
      </c>
      <c r="N524">
        <v>2.585220457100767E-3</v>
      </c>
      <c r="O524">
        <v>5225</v>
      </c>
      <c r="P524">
        <v>81.322715808570635</v>
      </c>
      <c r="Q524">
        <v>22647.759999999998</v>
      </c>
      <c r="R524">
        <v>0</v>
      </c>
      <c r="S524">
        <v>24.29067424654545</v>
      </c>
      <c r="T524">
        <f t="shared" si="117"/>
        <v>10.851459239773281</v>
      </c>
      <c r="U524" t="e">
        <f t="shared" si="118"/>
        <v>#N/A</v>
      </c>
      <c r="V524">
        <f t="shared" si="126"/>
        <v>10.359683587224502</v>
      </c>
      <c r="W524">
        <f t="shared" si="127"/>
        <v>10.599643531494809</v>
      </c>
      <c r="X524" t="e">
        <f t="shared" si="119"/>
        <v>#N/A</v>
      </c>
      <c r="Y524" t="e">
        <f t="shared" si="120"/>
        <v>#N/A</v>
      </c>
      <c r="Z524" t="e">
        <f t="shared" si="114"/>
        <v>#N/A</v>
      </c>
      <c r="AA524" t="e">
        <f t="shared" si="114"/>
        <v>#N/A</v>
      </c>
      <c r="AB524" t="e">
        <f t="shared" si="114"/>
        <v>#N/A</v>
      </c>
      <c r="AC524" t="e">
        <f t="shared" si="114"/>
        <v>#N/A</v>
      </c>
      <c r="AG524">
        <f t="shared" si="116"/>
        <v>5.800000000000019E-2</v>
      </c>
      <c r="AH524">
        <f t="shared" si="116"/>
        <v>0</v>
      </c>
      <c r="AI524">
        <f t="shared" si="116"/>
        <v>-1.0592592592592591</v>
      </c>
      <c r="AJ524">
        <f t="shared" si="115"/>
        <v>1.1724137931034477</v>
      </c>
      <c r="AK524">
        <f t="shared" si="115"/>
        <v>1.0799999999999994</v>
      </c>
      <c r="AL524">
        <f t="shared" si="115"/>
        <v>-1.2888888888888905</v>
      </c>
      <c r="AM524">
        <f t="shared" si="115"/>
        <v>-1.4123737373737555</v>
      </c>
      <c r="AN524">
        <f t="shared" si="121"/>
        <v>-1.1597655555555559</v>
      </c>
      <c r="AO524">
        <f t="shared" si="122"/>
        <v>-1.077525650519684</v>
      </c>
      <c r="AQ524">
        <f t="shared" si="123"/>
        <v>10.359683587224502</v>
      </c>
      <c r="AR524" s="4">
        <f t="shared" si="124"/>
        <v>11.343234892322059</v>
      </c>
      <c r="AT524" t="str">
        <f t="shared" si="125"/>
        <v>45470Shift_15</v>
      </c>
    </row>
    <row r="525" spans="1:46" x14ac:dyDescent="0.3">
      <c r="A525" s="2">
        <v>45470</v>
      </c>
      <c r="B525" t="s">
        <v>25</v>
      </c>
      <c r="C525">
        <v>7.9625000000000004</v>
      </c>
      <c r="D525">
        <v>37.333333333333343</v>
      </c>
      <c r="E525">
        <v>27.848333333333329</v>
      </c>
      <c r="F525">
        <v>54.39</v>
      </c>
      <c r="G525">
        <v>3.39</v>
      </c>
      <c r="H525">
        <v>3.16</v>
      </c>
      <c r="I525">
        <v>159</v>
      </c>
      <c r="J525">
        <v>9.0147733360963791</v>
      </c>
      <c r="K525">
        <v>1.018348473663999E-2</v>
      </c>
      <c r="L525">
        <v>9.1801806672406658E-2</v>
      </c>
      <c r="M525">
        <v>24.229352466463329</v>
      </c>
      <c r="N525">
        <v>2.585542744463952E-3</v>
      </c>
      <c r="O525">
        <v>5225</v>
      </c>
      <c r="P525">
        <v>81.333287108865775</v>
      </c>
      <c r="Q525">
        <v>54661.64621935485</v>
      </c>
      <c r="R525">
        <v>0</v>
      </c>
      <c r="S525">
        <v>24.837849686757139</v>
      </c>
      <c r="T525">
        <f t="shared" si="117"/>
        <v>16.338756033333688</v>
      </c>
      <c r="U525" t="e">
        <f t="shared" si="118"/>
        <v>#N/A</v>
      </c>
      <c r="V525">
        <f t="shared" si="126"/>
        <v>15.851396137920322</v>
      </c>
      <c r="W525">
        <f t="shared" si="127"/>
        <v>16.217618708453241</v>
      </c>
      <c r="X525" t="e">
        <f t="shared" si="119"/>
        <v>#N/A</v>
      </c>
      <c r="Y525" t="e">
        <f t="shared" si="120"/>
        <v>#N/A</v>
      </c>
      <c r="Z525" t="e">
        <f t="shared" si="114"/>
        <v>#N/A</v>
      </c>
      <c r="AA525" t="e">
        <f t="shared" si="114"/>
        <v>#N/A</v>
      </c>
      <c r="AB525" t="e">
        <f t="shared" si="114"/>
        <v>#N/A</v>
      </c>
      <c r="AC525" t="e">
        <f t="shared" si="114"/>
        <v>#N/A</v>
      </c>
      <c r="AG525">
        <f t="shared" si="116"/>
        <v>3.7500000000000006E-2</v>
      </c>
      <c r="AH525">
        <f t="shared" si="116"/>
        <v>0</v>
      </c>
      <c r="AI525">
        <f t="shared" si="116"/>
        <v>-1.3652777777777736</v>
      </c>
      <c r="AJ525">
        <f t="shared" si="115"/>
        <v>1.1724137931034477</v>
      </c>
      <c r="AK525">
        <f t="shared" si="115"/>
        <v>1.2599999999999996</v>
      </c>
      <c r="AL525">
        <f t="shared" si="115"/>
        <v>-1.1999999999999991</v>
      </c>
      <c r="AM525">
        <f t="shared" si="115"/>
        <v>-1.538636363636366</v>
      </c>
      <c r="AN525">
        <f t="shared" si="121"/>
        <v>2.3973329132616499</v>
      </c>
      <c r="AO525">
        <f t="shared" si="122"/>
        <v>0.35871110650603555</v>
      </c>
      <c r="AQ525">
        <f t="shared" si="123"/>
        <v>15.851396137920322</v>
      </c>
      <c r="AR525" s="4">
        <f t="shared" si="124"/>
        <v>16.826115928747051</v>
      </c>
      <c r="AT525" t="str">
        <f t="shared" si="125"/>
        <v>45470Shift_21</v>
      </c>
    </row>
    <row r="526" spans="1:46" x14ac:dyDescent="0.3">
      <c r="A526" s="2">
        <v>45470</v>
      </c>
      <c r="B526" t="s">
        <v>26</v>
      </c>
      <c r="C526">
        <v>8.0124999999999993</v>
      </c>
      <c r="D526">
        <v>37.333333333333343</v>
      </c>
      <c r="E526">
        <v>27.748333333333331</v>
      </c>
      <c r="F526">
        <v>54.39</v>
      </c>
      <c r="G526">
        <v>3.39</v>
      </c>
      <c r="H526">
        <v>3.15</v>
      </c>
      <c r="I526">
        <v>159.16666666666671</v>
      </c>
      <c r="J526">
        <v>8.9961563081889349</v>
      </c>
      <c r="K526">
        <v>1.0119298455010479E-2</v>
      </c>
      <c r="L526">
        <v>9.1034790630489082E-2</v>
      </c>
      <c r="M526">
        <v>23.885578196544149</v>
      </c>
      <c r="N526">
        <v>2.5853715261761698E-3</v>
      </c>
      <c r="O526">
        <v>5225</v>
      </c>
      <c r="P526">
        <v>81.327960551463903</v>
      </c>
      <c r="Q526">
        <v>54024.768799999998</v>
      </c>
      <c r="R526">
        <v>0</v>
      </c>
      <c r="S526">
        <v>24.45341632933442</v>
      </c>
      <c r="T526">
        <f t="shared" si="117"/>
        <v>15.939310381196314</v>
      </c>
      <c r="U526" t="e">
        <f t="shared" si="118"/>
        <v>#N/A</v>
      </c>
      <c r="V526">
        <f t="shared" si="126"/>
        <v>15.453340635595321</v>
      </c>
      <c r="W526">
        <f t="shared" si="127"/>
        <v>15.857441994007036</v>
      </c>
      <c r="X526" t="e">
        <f t="shared" si="119"/>
        <v>#N/A</v>
      </c>
      <c r="Y526" t="e">
        <f t="shared" si="120"/>
        <v>#N/A</v>
      </c>
      <c r="Z526" t="e">
        <f t="shared" si="114"/>
        <v>#N/A</v>
      </c>
      <c r="AA526" t="e">
        <f t="shared" si="114"/>
        <v>#N/A</v>
      </c>
      <c r="AB526" t="e">
        <f t="shared" si="114"/>
        <v>#N/A</v>
      </c>
      <c r="AC526" t="e">
        <f t="shared" si="114"/>
        <v>#N/A</v>
      </c>
      <c r="AG526">
        <f t="shared" si="116"/>
        <v>2.7500000000000215E-2</v>
      </c>
      <c r="AH526">
        <f t="shared" si="116"/>
        <v>0</v>
      </c>
      <c r="AI526">
        <f t="shared" si="116"/>
        <v>-1.2819444444444419</v>
      </c>
      <c r="AJ526">
        <f t="shared" si="115"/>
        <v>1.1724137931034477</v>
      </c>
      <c r="AK526">
        <f t="shared" si="115"/>
        <v>1.2599999999999996</v>
      </c>
      <c r="AL526">
        <f t="shared" si="115"/>
        <v>-1.25</v>
      </c>
      <c r="AM526">
        <f t="shared" si="115"/>
        <v>-1.5765151515151645</v>
      </c>
      <c r="AN526">
        <f t="shared" si="121"/>
        <v>2.326568755555555</v>
      </c>
      <c r="AO526">
        <f t="shared" si="122"/>
        <v>0.38973948635177597</v>
      </c>
      <c r="AQ526">
        <f t="shared" si="123"/>
        <v>15.453340635595321</v>
      </c>
      <c r="AR526" s="4">
        <f t="shared" si="124"/>
        <v>16.425280126797308</v>
      </c>
      <c r="AT526" t="str">
        <f t="shared" si="125"/>
        <v>45470Shift_22</v>
      </c>
    </row>
    <row r="527" spans="1:46" x14ac:dyDescent="0.3">
      <c r="A527" s="2">
        <v>45470</v>
      </c>
      <c r="B527" t="s">
        <v>27</v>
      </c>
      <c r="C527">
        <v>8.0124999999999993</v>
      </c>
      <c r="D527">
        <v>37.75</v>
      </c>
      <c r="E527">
        <v>28.083749999999998</v>
      </c>
      <c r="F527">
        <v>54.39</v>
      </c>
      <c r="G527">
        <v>3.39</v>
      </c>
      <c r="H527">
        <v>3.1575000000000002</v>
      </c>
      <c r="I527">
        <v>156.625</v>
      </c>
      <c r="J527">
        <v>9.101336420486037</v>
      </c>
      <c r="K527">
        <v>9.9846936125719144E-3</v>
      </c>
      <c r="L527">
        <v>9.087405562349507E-2</v>
      </c>
      <c r="M527">
        <v>23.33218893992909</v>
      </c>
      <c r="N527">
        <v>2.5851050824049E-3</v>
      </c>
      <c r="O527">
        <v>5225</v>
      </c>
      <c r="P527">
        <v>81.319386165881397</v>
      </c>
      <c r="Q527">
        <v>53798.537767173751</v>
      </c>
      <c r="R527">
        <v>0</v>
      </c>
      <c r="S527">
        <v>24.518682987750939</v>
      </c>
      <c r="T527">
        <f t="shared" si="117"/>
        <v>15.541623982196942</v>
      </c>
      <c r="U527" t="e">
        <f t="shared" si="118"/>
        <v>#N/A</v>
      </c>
      <c r="V527">
        <f t="shared" si="126"/>
        <v>15.035152036655923</v>
      </c>
      <c r="W527">
        <f t="shared" si="127"/>
        <v>14.861601879916114</v>
      </c>
      <c r="X527" t="e">
        <f t="shared" si="119"/>
        <v>#N/A</v>
      </c>
      <c r="Y527" t="e">
        <f t="shared" si="120"/>
        <v>#N/A</v>
      </c>
      <c r="Z527" t="e">
        <f t="shared" si="114"/>
        <v>#N/A</v>
      </c>
      <c r="AA527" t="e">
        <f t="shared" si="114"/>
        <v>#N/A</v>
      </c>
      <c r="AB527" t="e">
        <f t="shared" si="114"/>
        <v>#N/A</v>
      </c>
      <c r="AC527" t="e">
        <f t="shared" si="114"/>
        <v>#N/A</v>
      </c>
      <c r="AG527">
        <f t="shared" si="116"/>
        <v>2.7500000000000215E-2</v>
      </c>
      <c r="AH527">
        <f t="shared" si="116"/>
        <v>0</v>
      </c>
      <c r="AI527">
        <f t="shared" si="116"/>
        <v>-1.5614583333333314</v>
      </c>
      <c r="AJ527">
        <f t="shared" si="115"/>
        <v>1.1724137931034477</v>
      </c>
      <c r="AK527">
        <f t="shared" si="115"/>
        <v>1.2599999999999996</v>
      </c>
      <c r="AL527">
        <f t="shared" si="115"/>
        <v>-1.2124999999999986</v>
      </c>
      <c r="AM527">
        <f t="shared" si="115"/>
        <v>-0.99886363636363873</v>
      </c>
      <c r="AN527">
        <f t="shared" si="121"/>
        <v>2.3014319741304168</v>
      </c>
      <c r="AO527">
        <f t="shared" si="122"/>
        <v>0.21443929918993909</v>
      </c>
      <c r="AQ527">
        <f t="shared" si="123"/>
        <v>15.035152036655923</v>
      </c>
      <c r="AR527" s="4">
        <f t="shared" si="124"/>
        <v>16.048095927737961</v>
      </c>
      <c r="AT527" t="str">
        <f t="shared" si="125"/>
        <v>45470Shift_23</v>
      </c>
    </row>
    <row r="528" spans="1:46" x14ac:dyDescent="0.3">
      <c r="A528" s="2">
        <v>45482</v>
      </c>
      <c r="B528" t="s">
        <v>25</v>
      </c>
      <c r="C528">
        <v>8.2166666666666668</v>
      </c>
      <c r="D528">
        <v>39.666666666666657</v>
      </c>
      <c r="E528">
        <v>27.6</v>
      </c>
      <c r="F528">
        <v>53.43</v>
      </c>
      <c r="G528">
        <v>3.39</v>
      </c>
      <c r="H528">
        <v>3.248333333333334</v>
      </c>
      <c r="I528">
        <v>160.66666666666671</v>
      </c>
      <c r="J528">
        <v>10.765749766067231</v>
      </c>
      <c r="K528">
        <v>5.9393562730221906E-3</v>
      </c>
      <c r="L528">
        <v>6.3941623406878562E-2</v>
      </c>
      <c r="M528">
        <v>16.39881697941858</v>
      </c>
      <c r="N528">
        <v>2.5817875253969342E-3</v>
      </c>
      <c r="O528">
        <v>5225</v>
      </c>
      <c r="P528">
        <v>81.211960581483979</v>
      </c>
      <c r="Q528">
        <v>18490.86700377359</v>
      </c>
      <c r="R528">
        <v>4949.9520000000002</v>
      </c>
      <c r="S528">
        <v>19.77937011719456</v>
      </c>
      <c r="T528">
        <f t="shared" si="117"/>
        <v>4.5229458319610689</v>
      </c>
      <c r="U528" t="e">
        <f t="shared" si="118"/>
        <v>#N/A</v>
      </c>
      <c r="V528">
        <f t="shared" si="126"/>
        <v>3.287750245309228</v>
      </c>
      <c r="W528">
        <f t="shared" si="127"/>
        <v>2.3775882808369309</v>
      </c>
      <c r="X528" t="e">
        <f t="shared" si="119"/>
        <v>#N/A</v>
      </c>
      <c r="Y528" t="e">
        <f t="shared" si="120"/>
        <v>#N/A</v>
      </c>
      <c r="Z528" t="e">
        <f t="shared" si="114"/>
        <v>#N/A</v>
      </c>
      <c r="AA528" t="e">
        <f t="shared" si="114"/>
        <v>#N/A</v>
      </c>
      <c r="AB528" t="e">
        <f t="shared" si="114"/>
        <v>#N/A</v>
      </c>
      <c r="AC528" t="e">
        <f t="shared" si="114"/>
        <v>#N/A</v>
      </c>
      <c r="AG528">
        <f t="shared" si="116"/>
        <v>-1.3333333333333287E-2</v>
      </c>
      <c r="AH528">
        <f t="shared" si="116"/>
        <v>0</v>
      </c>
      <c r="AI528">
        <f t="shared" si="116"/>
        <v>-1.1583333333333339</v>
      </c>
      <c r="AJ528">
        <f t="shared" si="115"/>
        <v>2.8275862068965525</v>
      </c>
      <c r="AK528">
        <f t="shared" si="115"/>
        <v>1.2599999999999996</v>
      </c>
      <c r="AL528">
        <f t="shared" si="115"/>
        <v>-0.75833333333332975</v>
      </c>
      <c r="AM528">
        <f t="shared" si="115"/>
        <v>-1.9174242424242556</v>
      </c>
      <c r="AN528">
        <f t="shared" si="121"/>
        <v>-1.6216425551362679</v>
      </c>
      <c r="AO528">
        <f t="shared" si="122"/>
        <v>-2.5595829434453838</v>
      </c>
      <c r="AQ528">
        <f t="shared" si="123"/>
        <v>3.287750245309228</v>
      </c>
      <c r="AR528" s="4">
        <f t="shared" si="124"/>
        <v>5.7581414186129107</v>
      </c>
      <c r="AT528" t="str">
        <f t="shared" si="125"/>
        <v>45482Shift_21</v>
      </c>
    </row>
    <row r="529" spans="1:46" x14ac:dyDescent="0.3">
      <c r="A529" s="2">
        <v>45482</v>
      </c>
      <c r="B529" t="s">
        <v>26</v>
      </c>
      <c r="C529">
        <v>8.1750000000000007</v>
      </c>
      <c r="D529">
        <v>39.571428571428569</v>
      </c>
      <c r="E529">
        <v>27.7</v>
      </c>
      <c r="F529">
        <v>53.43</v>
      </c>
      <c r="G529">
        <v>3.39</v>
      </c>
      <c r="H529">
        <v>3.2357142857142849</v>
      </c>
      <c r="I529">
        <v>162.42857142857139</v>
      </c>
      <c r="J529">
        <v>9.9454478146444103</v>
      </c>
      <c r="K529">
        <v>6.8008238634489427E-3</v>
      </c>
      <c r="L529">
        <v>6.7637238830519836E-2</v>
      </c>
      <c r="M529">
        <v>18.192347172048621</v>
      </c>
      <c r="N529">
        <v>2.5826017356021811E-3</v>
      </c>
      <c r="O529">
        <v>5225</v>
      </c>
      <c r="P529">
        <v>81.239748636571534</v>
      </c>
      <c r="Q529">
        <v>22263.597333333331</v>
      </c>
      <c r="R529">
        <v>4376.8635789473683</v>
      </c>
      <c r="S529">
        <v>21.146741481100889</v>
      </c>
      <c r="T529">
        <f t="shared" si="117"/>
        <v>7.5132412050587325</v>
      </c>
      <c r="U529" t="e">
        <f t="shared" si="118"/>
        <v>#N/A</v>
      </c>
      <c r="V529">
        <f t="shared" si="126"/>
        <v>6.2909085825523068</v>
      </c>
      <c r="W529">
        <f t="shared" si="127"/>
        <v>5.7811795185128902</v>
      </c>
      <c r="X529" t="e">
        <f t="shared" si="119"/>
        <v>#N/A</v>
      </c>
      <c r="Y529" t="e">
        <f t="shared" si="120"/>
        <v>#N/A</v>
      </c>
      <c r="Z529" t="e">
        <f t="shared" si="114"/>
        <v>#N/A</v>
      </c>
      <c r="AA529" t="e">
        <f t="shared" si="114"/>
        <v>#N/A</v>
      </c>
      <c r="AB529" t="e">
        <f t="shared" si="114"/>
        <v>#N/A</v>
      </c>
      <c r="AC529" t="e">
        <f t="shared" si="114"/>
        <v>#N/A</v>
      </c>
      <c r="AG529">
        <f t="shared" si="116"/>
        <v>-5.0000000000000712E-3</v>
      </c>
      <c r="AH529">
        <f t="shared" si="116"/>
        <v>0</v>
      </c>
      <c r="AI529">
        <f t="shared" si="116"/>
        <v>-1.2416666666666654</v>
      </c>
      <c r="AJ529">
        <f t="shared" si="115"/>
        <v>2.8275862068965525</v>
      </c>
      <c r="AK529">
        <f t="shared" si="115"/>
        <v>1.2599999999999996</v>
      </c>
      <c r="AL529">
        <f t="shared" si="115"/>
        <v>-0.82142857142857517</v>
      </c>
      <c r="AM529">
        <f t="shared" si="115"/>
        <v>-2.317857142857136</v>
      </c>
      <c r="AN529">
        <f t="shared" si="121"/>
        <v>-1.2024502962962966</v>
      </c>
      <c r="AO529">
        <f t="shared" si="122"/>
        <v>-1.1924130244073499</v>
      </c>
      <c r="AQ529">
        <f t="shared" si="123"/>
        <v>6.2909085825523068</v>
      </c>
      <c r="AR529" s="4">
        <f t="shared" si="124"/>
        <v>8.7355738275651582</v>
      </c>
      <c r="AT529" t="str">
        <f t="shared" si="125"/>
        <v>45482Shift_22</v>
      </c>
    </row>
    <row r="530" spans="1:46" x14ac:dyDescent="0.3">
      <c r="A530" s="2">
        <v>45482</v>
      </c>
      <c r="B530" t="s">
        <v>27</v>
      </c>
      <c r="C530">
        <v>8.1750000000000007</v>
      </c>
      <c r="D530">
        <v>39.5</v>
      </c>
      <c r="E530">
        <v>27.62</v>
      </c>
      <c r="F530">
        <v>53.43</v>
      </c>
      <c r="G530">
        <v>3.39</v>
      </c>
      <c r="H530">
        <v>3.2262499999999998</v>
      </c>
      <c r="I530">
        <v>162.125</v>
      </c>
      <c r="J530">
        <v>9.4309782620551594</v>
      </c>
      <c r="K530">
        <v>7.0775050351912418E-3</v>
      </c>
      <c r="L530">
        <v>6.6747796136474538E-2</v>
      </c>
      <c r="M530">
        <v>18.62207990417043</v>
      </c>
      <c r="N530">
        <v>2.5828117252073481E-3</v>
      </c>
      <c r="O530">
        <v>5225</v>
      </c>
      <c r="P530">
        <v>81.246406744091715</v>
      </c>
      <c r="Q530">
        <v>24628.436000000002</v>
      </c>
      <c r="R530">
        <v>3628.4181818181819</v>
      </c>
      <c r="S530">
        <v>21.650794689598541</v>
      </c>
      <c r="T530">
        <f t="shared" si="117"/>
        <v>9.1042889130691123</v>
      </c>
      <c r="U530" t="e">
        <f t="shared" si="118"/>
        <v>#N/A</v>
      </c>
      <c r="V530">
        <f t="shared" si="126"/>
        <v>7.8792928056215139</v>
      </c>
      <c r="W530">
        <f t="shared" si="127"/>
        <v>7.3005702350885997</v>
      </c>
      <c r="X530" t="e">
        <f t="shared" si="119"/>
        <v>#N/A</v>
      </c>
      <c r="Y530" t="e">
        <f t="shared" si="120"/>
        <v>#N/A</v>
      </c>
      <c r="Z530" t="e">
        <f t="shared" si="114"/>
        <v>#N/A</v>
      </c>
      <c r="AA530" t="e">
        <f t="shared" si="114"/>
        <v>#N/A</v>
      </c>
      <c r="AB530" t="e">
        <f t="shared" si="114"/>
        <v>#N/A</v>
      </c>
      <c r="AC530" t="e">
        <f t="shared" si="114"/>
        <v>#N/A</v>
      </c>
      <c r="AG530">
        <f t="shared" si="116"/>
        <v>-5.0000000000000712E-3</v>
      </c>
      <c r="AH530">
        <f t="shared" si="116"/>
        <v>0</v>
      </c>
      <c r="AI530">
        <f t="shared" si="116"/>
        <v>-1.175</v>
      </c>
      <c r="AJ530">
        <f t="shared" si="115"/>
        <v>2.8275862068965525</v>
      </c>
      <c r="AK530">
        <f t="shared" si="115"/>
        <v>1.2599999999999996</v>
      </c>
      <c r="AL530">
        <f t="shared" si="115"/>
        <v>-0.86875000000000036</v>
      </c>
      <c r="AM530">
        <f t="shared" si="115"/>
        <v>-2.2488636363636387</v>
      </c>
      <c r="AN530">
        <f t="shared" si="121"/>
        <v>-0.93969044444444438</v>
      </c>
      <c r="AO530">
        <f t="shared" si="122"/>
        <v>-0.33496377009193168</v>
      </c>
      <c r="AQ530">
        <f t="shared" si="123"/>
        <v>7.8792928056215139</v>
      </c>
      <c r="AR530" s="4">
        <f t="shared" si="124"/>
        <v>10.329285020516712</v>
      </c>
      <c r="AT530" t="str">
        <f t="shared" si="125"/>
        <v>45482Shift_23</v>
      </c>
    </row>
    <row r="531" spans="1:46" x14ac:dyDescent="0.3">
      <c r="A531" s="2">
        <v>45483</v>
      </c>
      <c r="B531" t="s">
        <v>28</v>
      </c>
      <c r="C531">
        <v>8.14</v>
      </c>
      <c r="D531">
        <v>39.333333333333343</v>
      </c>
      <c r="E531">
        <v>27.55</v>
      </c>
      <c r="F531">
        <v>53.43</v>
      </c>
      <c r="G531">
        <v>3.39</v>
      </c>
      <c r="H531">
        <v>3.2144444444444442</v>
      </c>
      <c r="I531">
        <v>161.88888888888891</v>
      </c>
      <c r="J531">
        <v>9.2767762928667352</v>
      </c>
      <c r="K531">
        <v>8.3334830892797217E-3</v>
      </c>
      <c r="L531">
        <v>7.7307858359635967E-2</v>
      </c>
      <c r="M531">
        <v>19.480418704107461</v>
      </c>
      <c r="N531">
        <v>2.5832299921503218E-3</v>
      </c>
      <c r="O531">
        <v>5225</v>
      </c>
      <c r="P531">
        <v>81.259705893408338</v>
      </c>
      <c r="Q531">
        <v>37627.604258064523</v>
      </c>
      <c r="R531">
        <v>2965.110545454545</v>
      </c>
      <c r="S531">
        <v>22.567568508870188</v>
      </c>
      <c r="T531">
        <f t="shared" si="117"/>
        <v>11.682116387873444</v>
      </c>
      <c r="U531" t="e">
        <f t="shared" si="118"/>
        <v>#N/A</v>
      </c>
      <c r="V531">
        <f t="shared" si="126"/>
        <v>10.454733578839342</v>
      </c>
      <c r="W531">
        <f t="shared" si="127"/>
        <v>9.8223493921448171</v>
      </c>
      <c r="X531" t="e">
        <f t="shared" si="119"/>
        <v>#N/A</v>
      </c>
      <c r="Y531" t="e">
        <f t="shared" si="120"/>
        <v>#N/A</v>
      </c>
      <c r="Z531" t="e">
        <f t="shared" ref="Z531:AC594" si="128">VLOOKUP($AT531,kkk,Z$4,0)</f>
        <v>#N/A</v>
      </c>
      <c r="AA531" t="e">
        <f t="shared" si="128"/>
        <v>#N/A</v>
      </c>
      <c r="AB531" t="e">
        <f t="shared" si="128"/>
        <v>#N/A</v>
      </c>
      <c r="AC531" t="e">
        <f t="shared" si="128"/>
        <v>#N/A</v>
      </c>
      <c r="AG531">
        <f t="shared" si="116"/>
        <v>1.9999999999999575E-3</v>
      </c>
      <c r="AH531">
        <f t="shared" si="116"/>
        <v>0</v>
      </c>
      <c r="AI531">
        <f t="shared" si="116"/>
        <v>-1.1166666666666665</v>
      </c>
      <c r="AJ531">
        <f t="shared" si="115"/>
        <v>2.8275862068965525</v>
      </c>
      <c r="AK531">
        <f t="shared" si="115"/>
        <v>1.2599999999999996</v>
      </c>
      <c r="AL531">
        <f t="shared" si="115"/>
        <v>-0.92777777777777859</v>
      </c>
      <c r="AM531">
        <f t="shared" si="115"/>
        <v>-2.1952020202020281</v>
      </c>
      <c r="AN531">
        <f t="shared" si="121"/>
        <v>0.50466158422939122</v>
      </c>
      <c r="AO531">
        <f t="shared" si="122"/>
        <v>-7.7960488111224663E-2</v>
      </c>
      <c r="AQ531">
        <f t="shared" si="123"/>
        <v>10.454733578839342</v>
      </c>
      <c r="AR531" s="4">
        <f t="shared" si="124"/>
        <v>12.909499196907547</v>
      </c>
      <c r="AT531" t="str">
        <f t="shared" si="125"/>
        <v>45483Shift_00</v>
      </c>
    </row>
    <row r="532" spans="1:46" x14ac:dyDescent="0.3">
      <c r="A532" s="2">
        <v>45483</v>
      </c>
      <c r="B532" t="s">
        <v>29</v>
      </c>
      <c r="C532">
        <v>8.14</v>
      </c>
      <c r="D532">
        <v>39.299999999999997</v>
      </c>
      <c r="E532">
        <v>27.526</v>
      </c>
      <c r="F532">
        <v>53.43</v>
      </c>
      <c r="G532">
        <v>3.39</v>
      </c>
      <c r="H532">
        <v>3.2109999999999999</v>
      </c>
      <c r="I532">
        <v>161.69999999999999</v>
      </c>
      <c r="J532">
        <v>9.2116755838299511</v>
      </c>
      <c r="K532">
        <v>8.5034268550484241E-3</v>
      </c>
      <c r="L532">
        <v>7.8330809539533475E-2</v>
      </c>
      <c r="M532">
        <v>19.557093291163572</v>
      </c>
      <c r="N532">
        <v>2.583267076930761E-3</v>
      </c>
      <c r="O532">
        <v>5225</v>
      </c>
      <c r="P532">
        <v>81.260893886616998</v>
      </c>
      <c r="Q532">
        <v>38637.892</v>
      </c>
      <c r="R532">
        <v>2301.802909090909</v>
      </c>
      <c r="S532">
        <v>22.69029142710896</v>
      </c>
      <c r="T532">
        <f t="shared" si="117"/>
        <v>11.982592430948765</v>
      </c>
      <c r="U532" t="e">
        <f t="shared" si="118"/>
        <v>#N/A</v>
      </c>
      <c r="V532">
        <f t="shared" si="126"/>
        <v>10.753650102787983</v>
      </c>
      <c r="W532">
        <f t="shared" si="127"/>
        <v>10.078336623164159</v>
      </c>
      <c r="X532" t="e">
        <f t="shared" si="119"/>
        <v>#N/A</v>
      </c>
      <c r="Y532" t="e">
        <f t="shared" si="120"/>
        <v>#N/A</v>
      </c>
      <c r="Z532" t="e">
        <f t="shared" si="128"/>
        <v>#N/A</v>
      </c>
      <c r="AA532" t="e">
        <f t="shared" si="128"/>
        <v>#N/A</v>
      </c>
      <c r="AB532" t="e">
        <f t="shared" si="128"/>
        <v>#N/A</v>
      </c>
      <c r="AC532" t="e">
        <f t="shared" si="128"/>
        <v>#N/A</v>
      </c>
      <c r="AG532">
        <f t="shared" si="116"/>
        <v>1.9999999999999575E-3</v>
      </c>
      <c r="AH532">
        <f t="shared" si="116"/>
        <v>0</v>
      </c>
      <c r="AI532">
        <f t="shared" si="116"/>
        <v>-1.0966666666666656</v>
      </c>
      <c r="AJ532">
        <f t="shared" si="115"/>
        <v>2.8275862068965525</v>
      </c>
      <c r="AK532">
        <f t="shared" si="115"/>
        <v>1.2599999999999996</v>
      </c>
      <c r="AL532">
        <f t="shared" si="115"/>
        <v>-0.94500000000000028</v>
      </c>
      <c r="AM532">
        <f t="shared" si="115"/>
        <v>-2.1522727272727273</v>
      </c>
      <c r="AN532">
        <f t="shared" si="121"/>
        <v>0.61691577777777762</v>
      </c>
      <c r="AO532">
        <f t="shared" si="122"/>
        <v>3.0540693616748864E-2</v>
      </c>
      <c r="AQ532">
        <f t="shared" si="123"/>
        <v>10.753650102787983</v>
      </c>
      <c r="AR532" s="4">
        <f t="shared" si="124"/>
        <v>13.211534759109547</v>
      </c>
      <c r="AT532" t="str">
        <f t="shared" si="125"/>
        <v>45483Shift_01</v>
      </c>
    </row>
    <row r="533" spans="1:46" x14ac:dyDescent="0.3">
      <c r="A533" s="2">
        <v>45483</v>
      </c>
      <c r="B533" t="s">
        <v>30</v>
      </c>
      <c r="C533">
        <v>8.1166666666666671</v>
      </c>
      <c r="D533">
        <v>39</v>
      </c>
      <c r="E533">
        <v>27.388999999999999</v>
      </c>
      <c r="F533">
        <v>53.43</v>
      </c>
      <c r="G533">
        <v>3.39</v>
      </c>
      <c r="H533">
        <v>3.1960000000000002</v>
      </c>
      <c r="I533">
        <v>161.5</v>
      </c>
      <c r="J533">
        <v>9.1209642888450571</v>
      </c>
      <c r="K533">
        <v>9.2838311011700248E-3</v>
      </c>
      <c r="L533">
        <v>8.4677491937440882E-2</v>
      </c>
      <c r="M533">
        <v>20.096706797482401</v>
      </c>
      <c r="N533">
        <v>2.5835296100951851E-3</v>
      </c>
      <c r="O533">
        <v>5225</v>
      </c>
      <c r="P533">
        <v>81.269254725507764</v>
      </c>
      <c r="Q533">
        <v>38637.892</v>
      </c>
      <c r="R533">
        <v>941.93399999999997</v>
      </c>
      <c r="S533">
        <v>23.279220321694449</v>
      </c>
      <c r="T533">
        <f t="shared" si="117"/>
        <v>12.673951801830295</v>
      </c>
      <c r="U533" t="e">
        <f t="shared" si="118"/>
        <v>#N/A</v>
      </c>
      <c r="V533">
        <f t="shared" si="126"/>
        <v>11.443079052263455</v>
      </c>
      <c r="W533">
        <f t="shared" si="127"/>
        <v>10.722311027185086</v>
      </c>
      <c r="X533" t="e">
        <f t="shared" si="119"/>
        <v>#N/A</v>
      </c>
      <c r="Y533" t="e">
        <f t="shared" si="120"/>
        <v>#N/A</v>
      </c>
      <c r="Z533" t="e">
        <f t="shared" si="128"/>
        <v>#N/A</v>
      </c>
      <c r="AA533" t="e">
        <f t="shared" si="128"/>
        <v>#N/A</v>
      </c>
      <c r="AB533" t="e">
        <f t="shared" si="128"/>
        <v>#N/A</v>
      </c>
      <c r="AC533" t="e">
        <f t="shared" si="128"/>
        <v>#N/A</v>
      </c>
      <c r="AG533">
        <f t="shared" si="116"/>
        <v>6.6666666666666437E-3</v>
      </c>
      <c r="AH533">
        <f t="shared" si="116"/>
        <v>0</v>
      </c>
      <c r="AI533">
        <f t="shared" si="116"/>
        <v>-0.9824999999999986</v>
      </c>
      <c r="AJ533">
        <f t="shared" si="115"/>
        <v>2.8275862068965525</v>
      </c>
      <c r="AK533">
        <f t="shared" si="115"/>
        <v>1.2599999999999996</v>
      </c>
      <c r="AL533">
        <f t="shared" si="115"/>
        <v>-1.0199999999999987</v>
      </c>
      <c r="AM533">
        <f t="shared" si="115"/>
        <v>-2.1068181818181841</v>
      </c>
      <c r="AN533">
        <f t="shared" si="121"/>
        <v>0.61691577777777762</v>
      </c>
      <c r="AO533">
        <f t="shared" si="122"/>
        <v>0.18172618525823897</v>
      </c>
      <c r="AQ533">
        <f t="shared" si="123"/>
        <v>11.443079052263455</v>
      </c>
      <c r="AR533" s="4">
        <f t="shared" si="124"/>
        <v>13.904824551397134</v>
      </c>
      <c r="AT533" t="str">
        <f t="shared" si="125"/>
        <v>45483Shift_02</v>
      </c>
    </row>
    <row r="534" spans="1:46" x14ac:dyDescent="0.3">
      <c r="A534" s="2">
        <v>45483</v>
      </c>
      <c r="B534" t="s">
        <v>31</v>
      </c>
      <c r="C534">
        <v>8.1166666666666671</v>
      </c>
      <c r="D534">
        <v>39</v>
      </c>
      <c r="E534">
        <v>27.388999999999999</v>
      </c>
      <c r="F534">
        <v>53.43</v>
      </c>
      <c r="G534">
        <v>3.39</v>
      </c>
      <c r="H534">
        <v>3.1960000000000002</v>
      </c>
      <c r="I534">
        <v>161.5</v>
      </c>
      <c r="J534">
        <v>9.1579682160896656</v>
      </c>
      <c r="K534">
        <v>9.2397286481493961E-3</v>
      </c>
      <c r="L534">
        <v>8.46171412850453E-2</v>
      </c>
      <c r="M534">
        <v>20.06487279484314</v>
      </c>
      <c r="N534">
        <v>2.5835142428751539E-3</v>
      </c>
      <c r="O534">
        <v>5225</v>
      </c>
      <c r="P534">
        <v>81.268761485221049</v>
      </c>
      <c r="Q534">
        <v>38637.892</v>
      </c>
      <c r="R534">
        <v>941.93399999999997</v>
      </c>
      <c r="S534">
        <v>23.24734785334423</v>
      </c>
      <c r="T534">
        <f t="shared" si="117"/>
        <v>12.580425354261209</v>
      </c>
      <c r="U534" t="e">
        <f t="shared" si="118"/>
        <v>#N/A</v>
      </c>
      <c r="V534">
        <f t="shared" si="126"/>
        <v>11.349571837549847</v>
      </c>
      <c r="W534">
        <f t="shared" si="127"/>
        <v>10.628803812471478</v>
      </c>
      <c r="X534" t="e">
        <f t="shared" si="119"/>
        <v>#N/A</v>
      </c>
      <c r="Y534" t="e">
        <f t="shared" si="120"/>
        <v>#N/A</v>
      </c>
      <c r="Z534" t="e">
        <f t="shared" si="128"/>
        <v>#N/A</v>
      </c>
      <c r="AA534" t="e">
        <f t="shared" si="128"/>
        <v>#N/A</v>
      </c>
      <c r="AB534" t="e">
        <f t="shared" si="128"/>
        <v>#N/A</v>
      </c>
      <c r="AC534" t="e">
        <f t="shared" si="128"/>
        <v>#N/A</v>
      </c>
      <c r="AG534">
        <f t="shared" si="116"/>
        <v>6.6666666666666437E-3</v>
      </c>
      <c r="AH534">
        <f t="shared" si="116"/>
        <v>0</v>
      </c>
      <c r="AI534">
        <f t="shared" si="116"/>
        <v>-0.9824999999999986</v>
      </c>
      <c r="AJ534">
        <f t="shared" si="115"/>
        <v>2.8275862068965525</v>
      </c>
      <c r="AK534">
        <f t="shared" si="115"/>
        <v>1.2599999999999996</v>
      </c>
      <c r="AL534">
        <f t="shared" si="115"/>
        <v>-1.0199999999999987</v>
      </c>
      <c r="AM534">
        <f t="shared" si="115"/>
        <v>-2.1068181818181841</v>
      </c>
      <c r="AN534">
        <f t="shared" si="121"/>
        <v>0.61691577777777762</v>
      </c>
      <c r="AO534">
        <f t="shared" si="122"/>
        <v>0.12005297318389138</v>
      </c>
      <c r="AQ534">
        <f t="shared" si="123"/>
        <v>11.349571837549847</v>
      </c>
      <c r="AR534" s="4">
        <f t="shared" si="124"/>
        <v>13.811278870972568</v>
      </c>
      <c r="AT534" t="str">
        <f t="shared" si="125"/>
        <v>45483Shift_03</v>
      </c>
    </row>
    <row r="535" spans="1:46" x14ac:dyDescent="0.3">
      <c r="A535" s="2">
        <v>45483</v>
      </c>
      <c r="B535" t="s">
        <v>32</v>
      </c>
      <c r="C535">
        <v>8.1166666666666671</v>
      </c>
      <c r="D535">
        <v>39</v>
      </c>
      <c r="E535">
        <v>27.388999999999999</v>
      </c>
      <c r="F535">
        <v>53.43</v>
      </c>
      <c r="G535">
        <v>3.39</v>
      </c>
      <c r="H535">
        <v>3.1960000000000002</v>
      </c>
      <c r="I535">
        <v>161.5</v>
      </c>
      <c r="J535">
        <v>9.1579682160896656</v>
      </c>
      <c r="K535">
        <v>9.2397286481493961E-3</v>
      </c>
      <c r="L535">
        <v>8.46171412850453E-2</v>
      </c>
      <c r="M535">
        <v>20.06487279484314</v>
      </c>
      <c r="N535">
        <v>2.5835142428751539E-3</v>
      </c>
      <c r="O535">
        <v>5225</v>
      </c>
      <c r="P535">
        <v>81.268761485221049</v>
      </c>
      <c r="Q535">
        <v>38637.892</v>
      </c>
      <c r="R535">
        <v>941.93399999999997</v>
      </c>
      <c r="S535">
        <v>23.24734785334423</v>
      </c>
      <c r="T535">
        <f t="shared" si="117"/>
        <v>12.580425354261209</v>
      </c>
      <c r="U535" t="e">
        <f t="shared" si="118"/>
        <v>#N/A</v>
      </c>
      <c r="V535">
        <f t="shared" si="126"/>
        <v>11.349571837549847</v>
      </c>
      <c r="W535">
        <f t="shared" si="127"/>
        <v>10.628803812471478</v>
      </c>
      <c r="X535" t="e">
        <f t="shared" si="119"/>
        <v>#N/A</v>
      </c>
      <c r="Y535" t="e">
        <f t="shared" si="120"/>
        <v>#N/A</v>
      </c>
      <c r="Z535" t="e">
        <f t="shared" si="128"/>
        <v>#N/A</v>
      </c>
      <c r="AA535" t="e">
        <f t="shared" si="128"/>
        <v>#N/A</v>
      </c>
      <c r="AB535" t="e">
        <f t="shared" si="128"/>
        <v>#N/A</v>
      </c>
      <c r="AC535" t="e">
        <f t="shared" si="128"/>
        <v>#N/A</v>
      </c>
      <c r="AG535">
        <f t="shared" si="116"/>
        <v>6.6666666666666437E-3</v>
      </c>
      <c r="AH535">
        <f t="shared" si="116"/>
        <v>0</v>
      </c>
      <c r="AI535">
        <f t="shared" si="116"/>
        <v>-0.9824999999999986</v>
      </c>
      <c r="AJ535">
        <f t="shared" si="115"/>
        <v>2.8275862068965525</v>
      </c>
      <c r="AK535">
        <f t="shared" si="115"/>
        <v>1.2599999999999996</v>
      </c>
      <c r="AL535">
        <f t="shared" si="115"/>
        <v>-1.0199999999999987</v>
      </c>
      <c r="AM535">
        <f t="shared" si="115"/>
        <v>-2.1068181818181841</v>
      </c>
      <c r="AN535">
        <f t="shared" si="121"/>
        <v>0.61691577777777762</v>
      </c>
      <c r="AO535">
        <f t="shared" si="122"/>
        <v>0.12005297318389138</v>
      </c>
      <c r="AQ535">
        <f t="shared" si="123"/>
        <v>11.349571837549847</v>
      </c>
      <c r="AR535" s="4">
        <f t="shared" si="124"/>
        <v>13.811278870972568</v>
      </c>
      <c r="AT535" t="str">
        <f t="shared" si="125"/>
        <v>45483Shift_04</v>
      </c>
    </row>
    <row r="536" spans="1:46" x14ac:dyDescent="0.3">
      <c r="A536" s="2">
        <v>45483</v>
      </c>
      <c r="B536" t="s">
        <v>19</v>
      </c>
      <c r="C536">
        <v>7.9671428571428562</v>
      </c>
      <c r="D536">
        <v>37.700000000000003</v>
      </c>
      <c r="E536">
        <v>27.396999999999998</v>
      </c>
      <c r="F536">
        <v>52.86</v>
      </c>
      <c r="G536">
        <v>3.39</v>
      </c>
      <c r="H536">
        <v>3.1379999999999999</v>
      </c>
      <c r="I536">
        <v>159.5</v>
      </c>
      <c r="J536">
        <v>9.4790341339586366</v>
      </c>
      <c r="K536">
        <v>4.9285334313324313E-3</v>
      </c>
      <c r="L536">
        <v>4.6717736625956408E-2</v>
      </c>
      <c r="M536">
        <v>18.306447821274858</v>
      </c>
      <c r="N536">
        <v>2.582651964592746E-3</v>
      </c>
      <c r="O536">
        <v>5225</v>
      </c>
      <c r="P536">
        <v>81.241516327132643</v>
      </c>
      <c r="Q536">
        <v>23955.115396226422</v>
      </c>
      <c r="R536">
        <v>0</v>
      </c>
      <c r="S536">
        <v>23.863865013816621</v>
      </c>
      <c r="T536">
        <f t="shared" si="117"/>
        <v>10.232036494812453</v>
      </c>
      <c r="U536" t="e">
        <f t="shared" si="118"/>
        <v>#N/A</v>
      </c>
      <c r="V536">
        <f t="shared" si="126"/>
        <v>8.5323639486983112</v>
      </c>
      <c r="W536">
        <f t="shared" si="127"/>
        <v>6.374291848384833</v>
      </c>
      <c r="X536" t="e">
        <f t="shared" si="119"/>
        <v>#N/A</v>
      </c>
      <c r="Y536" t="e">
        <f t="shared" si="120"/>
        <v>#N/A</v>
      </c>
      <c r="Z536" t="e">
        <f t="shared" si="128"/>
        <v>#N/A</v>
      </c>
      <c r="AA536" t="e">
        <f t="shared" si="128"/>
        <v>#N/A</v>
      </c>
      <c r="AB536" t="e">
        <f t="shared" si="128"/>
        <v>#N/A</v>
      </c>
      <c r="AC536" t="e">
        <f t="shared" si="128"/>
        <v>#N/A</v>
      </c>
      <c r="AG536">
        <f t="shared" si="116"/>
        <v>3.6571428571428831E-2</v>
      </c>
      <c r="AH536">
        <f t="shared" si="116"/>
        <v>0</v>
      </c>
      <c r="AI536">
        <f t="shared" si="116"/>
        <v>-0.98916666666666453</v>
      </c>
      <c r="AJ536">
        <f t="shared" si="115"/>
        <v>3.8103448275862082</v>
      </c>
      <c r="AK536">
        <f t="shared" si="115"/>
        <v>1.2599999999999996</v>
      </c>
      <c r="AL536">
        <f t="shared" si="115"/>
        <v>-1.31</v>
      </c>
      <c r="AM536">
        <f t="shared" si="115"/>
        <v>-1.6522727272727298</v>
      </c>
      <c r="AN536">
        <f t="shared" si="121"/>
        <v>-1.0145038448637311</v>
      </c>
      <c r="AO536">
        <f t="shared" si="122"/>
        <v>-0.41505688993106027</v>
      </c>
      <c r="AQ536">
        <f t="shared" si="123"/>
        <v>8.5323639486983112</v>
      </c>
      <c r="AR536" s="4">
        <f t="shared" si="124"/>
        <v>11.931709040926595</v>
      </c>
      <c r="AT536" t="str">
        <f t="shared" si="125"/>
        <v>45483Shift_10</v>
      </c>
    </row>
    <row r="537" spans="1:46" x14ac:dyDescent="0.3">
      <c r="A537" s="2">
        <v>45483</v>
      </c>
      <c r="B537" t="s">
        <v>20</v>
      </c>
      <c r="C537">
        <v>7.9171428571428573</v>
      </c>
      <c r="D537">
        <v>37.545454545454547</v>
      </c>
      <c r="E537">
        <v>27.188181818181821</v>
      </c>
      <c r="F537">
        <v>52.86</v>
      </c>
      <c r="G537">
        <v>3.46</v>
      </c>
      <c r="H537">
        <v>3.1381818181818191</v>
      </c>
      <c r="I537">
        <v>157.5454545454545</v>
      </c>
      <c r="J537">
        <v>9.6855517808076677</v>
      </c>
      <c r="K537">
        <v>4.2759645574610618E-3</v>
      </c>
      <c r="L537">
        <v>4.1415076134187448E-2</v>
      </c>
      <c r="M537">
        <v>17.673646567545241</v>
      </c>
      <c r="N537">
        <v>2.5823549084370259E-3</v>
      </c>
      <c r="O537">
        <v>5225</v>
      </c>
      <c r="P537">
        <v>81.231712257563359</v>
      </c>
      <c r="Q537">
        <v>20855.350591194969</v>
      </c>
      <c r="R537">
        <v>0</v>
      </c>
      <c r="S537">
        <v>23.705426453204961</v>
      </c>
      <c r="T537">
        <f t="shared" si="117"/>
        <v>9.3448338783307108</v>
      </c>
      <c r="U537" t="e">
        <f t="shared" si="118"/>
        <v>#N/A</v>
      </c>
      <c r="V537">
        <f t="shared" si="126"/>
        <v>7.630087423674123</v>
      </c>
      <c r="W537">
        <f t="shared" si="127"/>
        <v>5.0278004473275768</v>
      </c>
      <c r="X537" t="e">
        <f t="shared" si="119"/>
        <v>#N/A</v>
      </c>
      <c r="Y537" t="e">
        <f t="shared" si="120"/>
        <v>#N/A</v>
      </c>
      <c r="Z537" t="e">
        <f t="shared" si="128"/>
        <v>#N/A</v>
      </c>
      <c r="AA537" t="e">
        <f t="shared" si="128"/>
        <v>#N/A</v>
      </c>
      <c r="AB537" t="e">
        <f t="shared" si="128"/>
        <v>#N/A</v>
      </c>
      <c r="AC537" t="e">
        <f t="shared" si="128"/>
        <v>#N/A</v>
      </c>
      <c r="AG537">
        <f t="shared" si="116"/>
        <v>4.6571428571428625E-2</v>
      </c>
      <c r="AH537">
        <f t="shared" si="116"/>
        <v>0</v>
      </c>
      <c r="AI537">
        <f t="shared" si="116"/>
        <v>-0.81515151515151685</v>
      </c>
      <c r="AJ537">
        <f t="shared" si="115"/>
        <v>3.8103448275862082</v>
      </c>
      <c r="AK537">
        <f t="shared" si="115"/>
        <v>1.0500000000000003</v>
      </c>
      <c r="AL537">
        <f t="shared" si="115"/>
        <v>-1.3090909090909042</v>
      </c>
      <c r="AM537">
        <f t="shared" si="115"/>
        <v>-1.2080578512396623</v>
      </c>
      <c r="AN537">
        <f t="shared" si="121"/>
        <v>-1.3589221565338925</v>
      </c>
      <c r="AO537">
        <f t="shared" si="122"/>
        <v>-0.75925296801277875</v>
      </c>
      <c r="AQ537">
        <f t="shared" si="123"/>
        <v>7.630087423674123</v>
      </c>
      <c r="AR537" s="4">
        <f t="shared" si="124"/>
        <v>11.059580332987297</v>
      </c>
      <c r="AT537" t="str">
        <f t="shared" si="125"/>
        <v>45483Shift_11</v>
      </c>
    </row>
    <row r="538" spans="1:46" x14ac:dyDescent="0.3">
      <c r="A538" s="2">
        <v>45483</v>
      </c>
      <c r="B538" t="s">
        <v>21</v>
      </c>
      <c r="C538">
        <v>7.9171428571428573</v>
      </c>
      <c r="D538">
        <v>37.4</v>
      </c>
      <c r="E538">
        <v>27.201000000000001</v>
      </c>
      <c r="F538">
        <v>52.86</v>
      </c>
      <c r="G538">
        <v>3.46</v>
      </c>
      <c r="H538">
        <v>3.1360000000000001</v>
      </c>
      <c r="I538">
        <v>157.30000000000001</v>
      </c>
      <c r="J538">
        <v>9.7460045151838628</v>
      </c>
      <c r="K538">
        <v>4.2463712654026552E-3</v>
      </c>
      <c r="L538">
        <v>4.138515352576129E-2</v>
      </c>
      <c r="M538">
        <v>17.507902601771161</v>
      </c>
      <c r="N538">
        <v>2.5822782772606562E-3</v>
      </c>
      <c r="O538">
        <v>5225</v>
      </c>
      <c r="P538">
        <v>81.229144285798299</v>
      </c>
      <c r="Q538">
        <v>19799.056</v>
      </c>
      <c r="R538">
        <v>0</v>
      </c>
      <c r="S538">
        <v>23.5990427604569</v>
      </c>
      <c r="T538">
        <f t="shared" si="117"/>
        <v>8.9969510789802065</v>
      </c>
      <c r="U538" t="e">
        <f t="shared" si="118"/>
        <v>#N/A</v>
      </c>
      <c r="V538">
        <f t="shared" si="126"/>
        <v>7.2804170497940746</v>
      </c>
      <c r="W538">
        <f t="shared" si="127"/>
        <v>4.622344949480599</v>
      </c>
      <c r="X538" t="e">
        <f t="shared" si="119"/>
        <v>#N/A</v>
      </c>
      <c r="Y538" t="e">
        <f t="shared" si="120"/>
        <v>#N/A</v>
      </c>
      <c r="Z538" t="e">
        <f t="shared" si="128"/>
        <v>#N/A</v>
      </c>
      <c r="AA538" t="e">
        <f t="shared" si="128"/>
        <v>#N/A</v>
      </c>
      <c r="AB538" t="e">
        <f t="shared" si="128"/>
        <v>#N/A</v>
      </c>
      <c r="AC538" t="e">
        <f t="shared" si="128"/>
        <v>#N/A</v>
      </c>
      <c r="AG538">
        <f t="shared" si="116"/>
        <v>4.6571428571428625E-2</v>
      </c>
      <c r="AH538">
        <f t="shared" si="116"/>
        <v>0</v>
      </c>
      <c r="AI538">
        <f t="shared" si="116"/>
        <v>-0.82583333333333298</v>
      </c>
      <c r="AJ538">
        <f t="shared" si="115"/>
        <v>3.8103448275862082</v>
      </c>
      <c r="AK538">
        <f t="shared" si="115"/>
        <v>1.0500000000000003</v>
      </c>
      <c r="AL538">
        <f t="shared" si="115"/>
        <v>-1.319999999999999</v>
      </c>
      <c r="AM538">
        <f t="shared" ref="AM538:AM601" si="129">I$3*(I$1-I538)/I$2</f>
        <v>-1.1522727272727322</v>
      </c>
      <c r="AN538">
        <f t="shared" si="121"/>
        <v>-1.4762882222222222</v>
      </c>
      <c r="AO538">
        <f t="shared" si="122"/>
        <v>-0.86000752530643731</v>
      </c>
      <c r="AQ538">
        <f t="shared" si="123"/>
        <v>7.2804170497940746</v>
      </c>
      <c r="AR538" s="4">
        <f t="shared" si="124"/>
        <v>10.713485108166338</v>
      </c>
      <c r="AT538" t="str">
        <f t="shared" si="125"/>
        <v>45483Shift_12</v>
      </c>
    </row>
    <row r="539" spans="1:46" x14ac:dyDescent="0.3">
      <c r="A539" s="2">
        <v>45483</v>
      </c>
      <c r="B539" t="s">
        <v>22</v>
      </c>
      <c r="C539">
        <v>7.9033333333333333</v>
      </c>
      <c r="D539">
        <v>37.5</v>
      </c>
      <c r="E539">
        <v>27.181999999999999</v>
      </c>
      <c r="F539">
        <v>52.86</v>
      </c>
      <c r="G539">
        <v>3.46</v>
      </c>
      <c r="H539">
        <v>3.1459999999999999</v>
      </c>
      <c r="I539">
        <v>157</v>
      </c>
      <c r="J539">
        <v>10.043272092260979</v>
      </c>
      <c r="K539">
        <v>4.693564938650475E-3</v>
      </c>
      <c r="L539">
        <v>4.7138749761562952E-2</v>
      </c>
      <c r="M539">
        <v>17.404300071482009</v>
      </c>
      <c r="N539">
        <v>2.5822348825119408E-3</v>
      </c>
      <c r="O539">
        <v>5225</v>
      </c>
      <c r="P539">
        <v>81.227539330833025</v>
      </c>
      <c r="Q539">
        <v>19649.38374193549</v>
      </c>
      <c r="R539">
        <v>0</v>
      </c>
      <c r="S539">
        <v>23.568216282488759</v>
      </c>
      <c r="T539">
        <f t="shared" si="117"/>
        <v>8.5203465093464565</v>
      </c>
      <c r="U539" t="e">
        <f t="shared" si="118"/>
        <v>#N/A</v>
      </c>
      <c r="V539">
        <f t="shared" si="126"/>
        <v>6.8015153630907292</v>
      </c>
      <c r="W539">
        <f t="shared" si="127"/>
        <v>4.0752614445954327</v>
      </c>
      <c r="X539" t="e">
        <f t="shared" si="119"/>
        <v>#N/A</v>
      </c>
      <c r="Y539" t="e">
        <f t="shared" si="120"/>
        <v>#N/A</v>
      </c>
      <c r="Z539" t="e">
        <f t="shared" si="128"/>
        <v>#N/A</v>
      </c>
      <c r="AA539" t="e">
        <f t="shared" si="128"/>
        <v>#N/A</v>
      </c>
      <c r="AB539" t="e">
        <f t="shared" si="128"/>
        <v>#N/A</v>
      </c>
      <c r="AC539" t="e">
        <f t="shared" si="128"/>
        <v>#N/A</v>
      </c>
      <c r="AG539">
        <f t="shared" si="116"/>
        <v>4.933333333333341E-2</v>
      </c>
      <c r="AH539">
        <f t="shared" si="116"/>
        <v>0</v>
      </c>
      <c r="AI539">
        <f t="shared" si="116"/>
        <v>-0.80999999999999817</v>
      </c>
      <c r="AJ539">
        <f t="shared" si="116"/>
        <v>3.8103448275862082</v>
      </c>
      <c r="AK539">
        <f t="shared" si="116"/>
        <v>1.0500000000000003</v>
      </c>
      <c r="AL539">
        <f t="shared" si="116"/>
        <v>-1.27</v>
      </c>
      <c r="AM539">
        <f t="shared" si="129"/>
        <v>-1.0840909090909114</v>
      </c>
      <c r="AN539">
        <f t="shared" si="121"/>
        <v>-1.4929184731182792</v>
      </c>
      <c r="AO539">
        <f t="shared" si="122"/>
        <v>-1.3554534871016315</v>
      </c>
      <c r="AQ539">
        <f t="shared" si="123"/>
        <v>6.8015153630907292</v>
      </c>
      <c r="AR539" s="4">
        <f t="shared" si="124"/>
        <v>10.239177655602182</v>
      </c>
      <c r="AT539" t="str">
        <f t="shared" si="125"/>
        <v>45483Shift_13</v>
      </c>
    </row>
    <row r="540" spans="1:46" x14ac:dyDescent="0.3">
      <c r="A540" s="2">
        <v>45483</v>
      </c>
      <c r="B540" t="s">
        <v>23</v>
      </c>
      <c r="C540">
        <v>7.9099999999999993</v>
      </c>
      <c r="D540">
        <v>37.5</v>
      </c>
      <c r="E540">
        <v>27.151</v>
      </c>
      <c r="F540">
        <v>52.86</v>
      </c>
      <c r="G540">
        <v>3.46</v>
      </c>
      <c r="H540">
        <v>3.1579999999999999</v>
      </c>
      <c r="I540">
        <v>157.19999999999999</v>
      </c>
      <c r="J540">
        <v>10.35981420953406</v>
      </c>
      <c r="K540">
        <v>4.6963640075214259E-3</v>
      </c>
      <c r="L540">
        <v>4.8653458578264808E-2</v>
      </c>
      <c r="M540">
        <v>16.95225576612361</v>
      </c>
      <c r="N540">
        <v>2.582031392050513E-3</v>
      </c>
      <c r="O540">
        <v>5225</v>
      </c>
      <c r="P540">
        <v>81.220535803745378</v>
      </c>
      <c r="Q540">
        <v>20601.272042105269</v>
      </c>
      <c r="R540">
        <v>0</v>
      </c>
      <c r="S540">
        <v>23.06643815905209</v>
      </c>
      <c r="T540">
        <f t="shared" si="117"/>
        <v>7.6834031934520493</v>
      </c>
      <c r="U540" t="e">
        <f t="shared" si="118"/>
        <v>#N/A</v>
      </c>
      <c r="V540">
        <f t="shared" si="126"/>
        <v>5.9667116835081853</v>
      </c>
      <c r="W540">
        <f t="shared" si="127"/>
        <v>3.285912310467431</v>
      </c>
      <c r="X540" t="e">
        <f t="shared" si="119"/>
        <v>#N/A</v>
      </c>
      <c r="Y540" t="e">
        <f t="shared" si="120"/>
        <v>#N/A</v>
      </c>
      <c r="Z540" t="e">
        <f t="shared" si="128"/>
        <v>#N/A</v>
      </c>
      <c r="AA540" t="e">
        <f t="shared" si="128"/>
        <v>#N/A</v>
      </c>
      <c r="AB540" t="e">
        <f t="shared" si="128"/>
        <v>#N/A</v>
      </c>
      <c r="AC540" t="e">
        <f t="shared" si="128"/>
        <v>#N/A</v>
      </c>
      <c r="AG540">
        <f t="shared" ref="AG540:AL582" si="130">C$3*(C$1-C540)/C$2</f>
        <v>4.8000000000000223E-2</v>
      </c>
      <c r="AH540">
        <f t="shared" si="130"/>
        <v>0</v>
      </c>
      <c r="AI540">
        <f t="shared" si="130"/>
        <v>-0.78416666666666579</v>
      </c>
      <c r="AJ540">
        <f t="shared" si="130"/>
        <v>3.8103448275862082</v>
      </c>
      <c r="AK540">
        <f t="shared" si="130"/>
        <v>1.0500000000000003</v>
      </c>
      <c r="AL540">
        <f t="shared" si="130"/>
        <v>-1.21</v>
      </c>
      <c r="AM540">
        <f t="shared" si="129"/>
        <v>-1.1295454545454542</v>
      </c>
      <c r="AN540">
        <f t="shared" si="121"/>
        <v>-1.387153106432748</v>
      </c>
      <c r="AO540">
        <f t="shared" si="122"/>
        <v>-1.8830236825567652</v>
      </c>
      <c r="AQ540">
        <f t="shared" si="123"/>
        <v>5.9667116835081853</v>
      </c>
      <c r="AR540" s="4">
        <f t="shared" si="124"/>
        <v>9.4000947033959132</v>
      </c>
      <c r="AT540" t="str">
        <f t="shared" si="125"/>
        <v>45483Shift_14</v>
      </c>
    </row>
    <row r="541" spans="1:46" x14ac:dyDescent="0.3">
      <c r="A541" s="2">
        <v>45483</v>
      </c>
      <c r="B541" t="s">
        <v>24</v>
      </c>
      <c r="C541">
        <v>7.8949999999999996</v>
      </c>
      <c r="D541">
        <v>37.5</v>
      </c>
      <c r="E541">
        <v>27.318000000000001</v>
      </c>
      <c r="F541">
        <v>52.86</v>
      </c>
      <c r="G541">
        <v>3.46</v>
      </c>
      <c r="H541">
        <v>3.1539999999999999</v>
      </c>
      <c r="I541">
        <v>157.4</v>
      </c>
      <c r="J541">
        <v>10.430874924931191</v>
      </c>
      <c r="K541">
        <v>5.2823101219879936E-3</v>
      </c>
      <c r="L541">
        <v>5.5099116197154789E-2</v>
      </c>
      <c r="M541">
        <v>17.36391813667765</v>
      </c>
      <c r="N541">
        <v>2.5822205420630239E-3</v>
      </c>
      <c r="O541">
        <v>5225</v>
      </c>
      <c r="P541">
        <v>81.226913980132991</v>
      </c>
      <c r="Q541">
        <v>25521.912</v>
      </c>
      <c r="R541">
        <v>0</v>
      </c>
      <c r="S541">
        <v>23.430385362691108</v>
      </c>
      <c r="T541">
        <f t="shared" si="117"/>
        <v>8.3206172885921674</v>
      </c>
      <c r="U541" t="e">
        <f t="shared" si="118"/>
        <v>#N/A</v>
      </c>
      <c r="V541">
        <f t="shared" si="126"/>
        <v>6.6050560893785395</v>
      </c>
      <c r="W541">
        <f t="shared" si="127"/>
        <v>3.9697112617923347</v>
      </c>
      <c r="X541" t="e">
        <f t="shared" si="119"/>
        <v>#N/A</v>
      </c>
      <c r="Y541" t="e">
        <f t="shared" si="120"/>
        <v>#N/A</v>
      </c>
      <c r="Z541" t="e">
        <f t="shared" si="128"/>
        <v>#N/A</v>
      </c>
      <c r="AA541" t="e">
        <f t="shared" si="128"/>
        <v>#N/A</v>
      </c>
      <c r="AB541" t="e">
        <f t="shared" si="128"/>
        <v>#N/A</v>
      </c>
      <c r="AC541" t="e">
        <f t="shared" si="128"/>
        <v>#N/A</v>
      </c>
      <c r="AG541">
        <f t="shared" si="130"/>
        <v>5.1000000000000156E-2</v>
      </c>
      <c r="AH541">
        <f t="shared" si="130"/>
        <v>0</v>
      </c>
      <c r="AI541">
        <f t="shared" si="130"/>
        <v>-0.92333333333333378</v>
      </c>
      <c r="AJ541">
        <f t="shared" si="130"/>
        <v>3.8103448275862082</v>
      </c>
      <c r="AK541">
        <f t="shared" si="130"/>
        <v>1.0500000000000003</v>
      </c>
      <c r="AL541">
        <f t="shared" si="130"/>
        <v>-1.23</v>
      </c>
      <c r="AM541">
        <f t="shared" si="129"/>
        <v>-1.1750000000000036</v>
      </c>
      <c r="AN541">
        <f t="shared" si="121"/>
        <v>-0.84041533333333351</v>
      </c>
      <c r="AO541">
        <f t="shared" si="122"/>
        <v>-2.0014582082186503</v>
      </c>
      <c r="AQ541">
        <f t="shared" si="123"/>
        <v>6.6050560893785395</v>
      </c>
      <c r="AR541" s="4">
        <f t="shared" si="124"/>
        <v>10.036178487805794</v>
      </c>
      <c r="AT541" t="str">
        <f t="shared" si="125"/>
        <v>45483Shift_15</v>
      </c>
    </row>
    <row r="542" spans="1:46" x14ac:dyDescent="0.3">
      <c r="A542" s="2">
        <v>45483</v>
      </c>
      <c r="B542" t="s">
        <v>25</v>
      </c>
      <c r="C542">
        <v>8.02</v>
      </c>
      <c r="D542">
        <v>37.25</v>
      </c>
      <c r="E542">
        <v>27.9375</v>
      </c>
      <c r="F542">
        <v>52.86</v>
      </c>
      <c r="G542">
        <v>3.46</v>
      </c>
      <c r="H542">
        <v>3.1222222222222218</v>
      </c>
      <c r="I542">
        <v>159.66666666666671</v>
      </c>
      <c r="J542">
        <v>9.1784440243388907</v>
      </c>
      <c r="K542">
        <v>7.174806998902202E-3</v>
      </c>
      <c r="L542">
        <v>6.5853564424858763E-2</v>
      </c>
      <c r="M542">
        <v>18.16949845296233</v>
      </c>
      <c r="N542">
        <v>2.5825792257177199E-3</v>
      </c>
      <c r="O542">
        <v>5225</v>
      </c>
      <c r="P542">
        <v>81.239394721969816</v>
      </c>
      <c r="Q542">
        <v>34272.392</v>
      </c>
      <c r="R542">
        <v>0</v>
      </c>
      <c r="S542">
        <v>23.686057339613949</v>
      </c>
      <c r="T542">
        <f t="shared" si="117"/>
        <v>10.95318917860733</v>
      </c>
      <c r="U542" t="e">
        <f t="shared" si="118"/>
        <v>#N/A</v>
      </c>
      <c r="V542">
        <f t="shared" si="126"/>
        <v>9.2550063914988598</v>
      </c>
      <c r="W542">
        <f t="shared" si="127"/>
        <v>7.1348130790641804</v>
      </c>
      <c r="X542" t="e">
        <f t="shared" si="119"/>
        <v>#N/A</v>
      </c>
      <c r="Y542" t="e">
        <f t="shared" si="120"/>
        <v>#N/A</v>
      </c>
      <c r="Z542" t="e">
        <f t="shared" si="128"/>
        <v>#N/A</v>
      </c>
      <c r="AA542" t="e">
        <f t="shared" si="128"/>
        <v>#N/A</v>
      </c>
      <c r="AB542" t="e">
        <f t="shared" si="128"/>
        <v>#N/A</v>
      </c>
      <c r="AC542" t="e">
        <f t="shared" si="128"/>
        <v>#N/A</v>
      </c>
      <c r="AG542">
        <f t="shared" si="130"/>
        <v>2.6000000000000158E-2</v>
      </c>
      <c r="AH542">
        <f t="shared" si="130"/>
        <v>0</v>
      </c>
      <c r="AI542">
        <f t="shared" si="130"/>
        <v>-1.4395833333333325</v>
      </c>
      <c r="AJ542">
        <f t="shared" si="130"/>
        <v>3.8103448275862082</v>
      </c>
      <c r="AK542">
        <f t="shared" si="130"/>
        <v>1.0500000000000003</v>
      </c>
      <c r="AL542">
        <f t="shared" si="130"/>
        <v>-1.3888888888888906</v>
      </c>
      <c r="AM542">
        <f t="shared" si="129"/>
        <v>-1.6901515151515283</v>
      </c>
      <c r="AN542">
        <f t="shared" si="121"/>
        <v>0.13186022222222205</v>
      </c>
      <c r="AO542">
        <f t="shared" si="122"/>
        <v>8.5926626101849507E-2</v>
      </c>
      <c r="AQ542">
        <f t="shared" si="123"/>
        <v>9.2550063914988598</v>
      </c>
      <c r="AR542" s="4">
        <f t="shared" si="124"/>
        <v>12.6513719657158</v>
      </c>
      <c r="AT542" t="str">
        <f t="shared" si="125"/>
        <v>45483Shift_21</v>
      </c>
    </row>
    <row r="543" spans="1:46" x14ac:dyDescent="0.3">
      <c r="A543" s="2">
        <v>45483</v>
      </c>
      <c r="B543" t="s">
        <v>26</v>
      </c>
      <c r="C543">
        <v>8.08</v>
      </c>
      <c r="D543">
        <v>37.375</v>
      </c>
      <c r="E543">
        <v>28.05875</v>
      </c>
      <c r="F543">
        <v>52.86</v>
      </c>
      <c r="G543">
        <v>3.46</v>
      </c>
      <c r="H543">
        <v>3.1066666666666669</v>
      </c>
      <c r="I543">
        <v>160.55555555555549</v>
      </c>
      <c r="J543">
        <v>8.7684152620254014</v>
      </c>
      <c r="K543">
        <v>8.2769004028496913E-3</v>
      </c>
      <c r="L543">
        <v>7.257529981461143E-2</v>
      </c>
      <c r="M543">
        <v>18.605546534148189</v>
      </c>
      <c r="N543">
        <v>2.582793144237623E-3</v>
      </c>
      <c r="O543">
        <v>5224.9999999999991</v>
      </c>
      <c r="P543">
        <v>81.246150660041494</v>
      </c>
      <c r="Q543">
        <v>39728.655420926247</v>
      </c>
      <c r="R543">
        <v>0</v>
      </c>
      <c r="S543">
        <v>23.906637142515319</v>
      </c>
      <c r="T543">
        <f t="shared" si="117"/>
        <v>12.279306336932923</v>
      </c>
      <c r="U543" t="e">
        <f t="shared" si="118"/>
        <v>#N/A</v>
      </c>
      <c r="V543">
        <f t="shared" si="126"/>
        <v>10.58784758795661</v>
      </c>
      <c r="W543">
        <f t="shared" si="127"/>
        <v>8.669674477542106</v>
      </c>
      <c r="X543" t="e">
        <f t="shared" si="119"/>
        <v>#N/A</v>
      </c>
      <c r="Y543" t="e">
        <f t="shared" si="120"/>
        <v>#N/A</v>
      </c>
      <c r="Z543" t="e">
        <f t="shared" si="128"/>
        <v>#N/A</v>
      </c>
      <c r="AA543" t="e">
        <f t="shared" si="128"/>
        <v>#N/A</v>
      </c>
      <c r="AB543" t="e">
        <f t="shared" si="128"/>
        <v>#N/A</v>
      </c>
      <c r="AC543" t="e">
        <f t="shared" si="128"/>
        <v>#N/A</v>
      </c>
      <c r="AG543">
        <f t="shared" si="130"/>
        <v>1.4000000000000058E-2</v>
      </c>
      <c r="AH543">
        <f t="shared" si="130"/>
        <v>0</v>
      </c>
      <c r="AI543">
        <f t="shared" si="130"/>
        <v>-1.540624999999999</v>
      </c>
      <c r="AJ543">
        <f t="shared" si="130"/>
        <v>3.8103448275862082</v>
      </c>
      <c r="AK543">
        <f t="shared" si="130"/>
        <v>1.0500000000000003</v>
      </c>
      <c r="AL543">
        <f t="shared" si="130"/>
        <v>-1.466666666666665</v>
      </c>
      <c r="AM543">
        <f t="shared" si="129"/>
        <v>-1.8921717171717038</v>
      </c>
      <c r="AN543">
        <f t="shared" si="121"/>
        <v>0.73811171343624948</v>
      </c>
      <c r="AO543">
        <f t="shared" si="122"/>
        <v>0.76930789662433163</v>
      </c>
      <c r="AQ543">
        <f t="shared" si="123"/>
        <v>10.58784758795661</v>
      </c>
      <c r="AR543" s="4">
        <f t="shared" si="124"/>
        <v>13.970765085909235</v>
      </c>
      <c r="AT543" t="str">
        <f t="shared" si="125"/>
        <v>45483Shift_22</v>
      </c>
    </row>
    <row r="544" spans="1:46" x14ac:dyDescent="0.3">
      <c r="A544" s="2">
        <v>45483</v>
      </c>
      <c r="B544" t="s">
        <v>27</v>
      </c>
      <c r="C544">
        <v>8.08</v>
      </c>
      <c r="D544">
        <v>37.375</v>
      </c>
      <c r="E544">
        <v>28.05875</v>
      </c>
      <c r="F544">
        <v>52.86</v>
      </c>
      <c r="G544">
        <v>3.46</v>
      </c>
      <c r="H544">
        <v>3.1066666666666669</v>
      </c>
      <c r="I544">
        <v>160.55555555555549</v>
      </c>
      <c r="J544">
        <v>8.6896924652522038</v>
      </c>
      <c r="K544">
        <v>9.6019162007672677E-3</v>
      </c>
      <c r="L544">
        <v>8.343769886179038E-2</v>
      </c>
      <c r="M544">
        <v>18.97769979266879</v>
      </c>
      <c r="N544">
        <v>2.5829753376478979E-3</v>
      </c>
      <c r="O544">
        <v>5225</v>
      </c>
      <c r="P544">
        <v>81.251916804782852</v>
      </c>
      <c r="Q544">
        <v>48359.401527272727</v>
      </c>
      <c r="R544">
        <v>0</v>
      </c>
      <c r="S544">
        <v>24.27954328001595</v>
      </c>
      <c r="T544">
        <f t="shared" si="117"/>
        <v>13.742012485826255</v>
      </c>
      <c r="U544" t="e">
        <f t="shared" si="118"/>
        <v>#N/A</v>
      </c>
      <c r="V544">
        <f t="shared" si="126"/>
        <v>12.050177297359927</v>
      </c>
      <c r="W544">
        <f t="shared" si="127"/>
        <v>10.132004186945423</v>
      </c>
      <c r="X544" t="e">
        <f t="shared" si="119"/>
        <v>#N/A</v>
      </c>
      <c r="Y544" t="e">
        <f t="shared" si="120"/>
        <v>#N/A</v>
      </c>
      <c r="Z544" t="e">
        <f t="shared" si="128"/>
        <v>#N/A</v>
      </c>
      <c r="AA544" t="e">
        <f t="shared" si="128"/>
        <v>#N/A</v>
      </c>
      <c r="AB544" t="e">
        <f t="shared" si="128"/>
        <v>#N/A</v>
      </c>
      <c r="AC544" t="e">
        <f t="shared" si="128"/>
        <v>#N/A</v>
      </c>
      <c r="AG544">
        <f t="shared" si="130"/>
        <v>1.4000000000000058E-2</v>
      </c>
      <c r="AH544">
        <f t="shared" si="130"/>
        <v>0</v>
      </c>
      <c r="AI544">
        <f t="shared" si="130"/>
        <v>-1.540624999999999</v>
      </c>
      <c r="AJ544">
        <f t="shared" si="130"/>
        <v>3.8103448275862082</v>
      </c>
      <c r="AK544">
        <f t="shared" si="130"/>
        <v>1.0500000000000003</v>
      </c>
      <c r="AL544">
        <f t="shared" si="130"/>
        <v>-1.466666666666665</v>
      </c>
      <c r="AM544">
        <f t="shared" si="129"/>
        <v>-1.8921717171717038</v>
      </c>
      <c r="AN544">
        <f t="shared" si="121"/>
        <v>1.6970835030303029</v>
      </c>
      <c r="AO544">
        <f t="shared" si="122"/>
        <v>0.90051255791299434</v>
      </c>
      <c r="AQ544">
        <f t="shared" si="123"/>
        <v>12.050177297359927</v>
      </c>
      <c r="AR544" s="4">
        <f t="shared" si="124"/>
        <v>15.433847674292583</v>
      </c>
      <c r="AT544" t="str">
        <f t="shared" si="125"/>
        <v>45483Shift_23</v>
      </c>
    </row>
    <row r="545" spans="1:46" x14ac:dyDescent="0.3">
      <c r="A545" s="2">
        <v>45484</v>
      </c>
      <c r="B545" t="s">
        <v>28</v>
      </c>
      <c r="C545">
        <v>8.1</v>
      </c>
      <c r="D545">
        <v>37.625</v>
      </c>
      <c r="E545">
        <v>28.05875</v>
      </c>
      <c r="F545">
        <v>52.86</v>
      </c>
      <c r="G545">
        <v>3.46</v>
      </c>
      <c r="H545">
        <v>3.1044444444444448</v>
      </c>
      <c r="I545">
        <v>160.88888888888891</v>
      </c>
      <c r="J545">
        <v>8.3844365910312764</v>
      </c>
      <c r="K545">
        <v>8.6409629427300523E-3</v>
      </c>
      <c r="L545">
        <v>7.2449605878771139E-2</v>
      </c>
      <c r="M545">
        <v>18.98760114728848</v>
      </c>
      <c r="N545">
        <v>2.5829802128480451E-3</v>
      </c>
      <c r="O545">
        <v>5225</v>
      </c>
      <c r="P545">
        <v>81.252070151329818</v>
      </c>
      <c r="Q545">
        <v>41307.824800000002</v>
      </c>
      <c r="R545">
        <v>0</v>
      </c>
      <c r="S545">
        <v>24.208312573066561</v>
      </c>
      <c r="T545">
        <f t="shared" si="117"/>
        <v>13.383609175787184</v>
      </c>
      <c r="U545" t="e">
        <f t="shared" si="118"/>
        <v>#N/A</v>
      </c>
      <c r="V545">
        <f t="shared" si="126"/>
        <v>11.694461230226597</v>
      </c>
      <c r="W545">
        <f t="shared" si="127"/>
        <v>9.8520456955696893</v>
      </c>
      <c r="X545" t="e">
        <f t="shared" si="119"/>
        <v>#N/A</v>
      </c>
      <c r="Y545" t="e">
        <f t="shared" si="120"/>
        <v>#N/A</v>
      </c>
      <c r="Z545" t="e">
        <f t="shared" si="128"/>
        <v>#N/A</v>
      </c>
      <c r="AA545" t="e">
        <f t="shared" si="128"/>
        <v>#N/A</v>
      </c>
      <c r="AB545" t="e">
        <f t="shared" si="128"/>
        <v>#N/A</v>
      </c>
      <c r="AC545" t="e">
        <f t="shared" si="128"/>
        <v>#N/A</v>
      </c>
      <c r="AG545">
        <f t="shared" si="130"/>
        <v>1.0000000000000142E-2</v>
      </c>
      <c r="AH545">
        <f t="shared" si="130"/>
        <v>0</v>
      </c>
      <c r="AI545">
        <f t="shared" si="130"/>
        <v>-1.540624999999999</v>
      </c>
      <c r="AJ545">
        <f t="shared" si="130"/>
        <v>3.8103448275862082</v>
      </c>
      <c r="AK545">
        <f t="shared" si="130"/>
        <v>1.0500000000000003</v>
      </c>
      <c r="AL545">
        <f t="shared" si="130"/>
        <v>-1.4777777777777756</v>
      </c>
      <c r="AM545">
        <f t="shared" si="129"/>
        <v>-1.9679292929293011</v>
      </c>
      <c r="AN545">
        <f t="shared" si="121"/>
        <v>0.91357497777777785</v>
      </c>
      <c r="AO545">
        <f t="shared" si="122"/>
        <v>1.4092723482812068</v>
      </c>
      <c r="AQ545">
        <f t="shared" si="123"/>
        <v>11.694461230226597</v>
      </c>
      <c r="AR545" s="4">
        <f t="shared" si="124"/>
        <v>15.07275712134777</v>
      </c>
      <c r="AT545" t="str">
        <f t="shared" si="125"/>
        <v>45484Shift_00</v>
      </c>
    </row>
    <row r="546" spans="1:46" x14ac:dyDescent="0.3">
      <c r="A546" s="2">
        <v>45484</v>
      </c>
      <c r="B546" t="s">
        <v>29</v>
      </c>
      <c r="C546">
        <v>8.129999999999999</v>
      </c>
      <c r="D546">
        <v>37.5</v>
      </c>
      <c r="E546">
        <v>28.11375</v>
      </c>
      <c r="F546">
        <v>52.86</v>
      </c>
      <c r="G546">
        <v>3.46</v>
      </c>
      <c r="H546">
        <v>3.088888888888889</v>
      </c>
      <c r="I546">
        <v>160.33333333333329</v>
      </c>
      <c r="J546">
        <v>7.8196402477273681</v>
      </c>
      <c r="K546">
        <v>8.1694429585402097E-3</v>
      </c>
      <c r="L546">
        <v>6.388210496011397E-2</v>
      </c>
      <c r="M546">
        <v>18.93131690956135</v>
      </c>
      <c r="N546">
        <v>2.5829512536148678E-3</v>
      </c>
      <c r="O546">
        <v>5225</v>
      </c>
      <c r="P546">
        <v>81.25119796369151</v>
      </c>
      <c r="Q546">
        <v>39345.648757894742</v>
      </c>
      <c r="R546">
        <v>0</v>
      </c>
      <c r="S546">
        <v>24.287168194874258</v>
      </c>
      <c r="T546">
        <f t="shared" si="117"/>
        <v>14.051722748453606</v>
      </c>
      <c r="U546" t="e">
        <f t="shared" si="118"/>
        <v>#N/A</v>
      </c>
      <c r="V546">
        <f t="shared" si="126"/>
        <v>12.358136186256928</v>
      </c>
      <c r="W546">
        <f t="shared" si="127"/>
        <v>10.389458025337378</v>
      </c>
      <c r="X546" t="e">
        <f t="shared" si="119"/>
        <v>#N/A</v>
      </c>
      <c r="Y546" t="e">
        <f t="shared" si="120"/>
        <v>#N/A</v>
      </c>
      <c r="Z546" t="e">
        <f t="shared" si="128"/>
        <v>#N/A</v>
      </c>
      <c r="AA546" t="e">
        <f t="shared" si="128"/>
        <v>#N/A</v>
      </c>
      <c r="AB546" t="e">
        <f t="shared" si="128"/>
        <v>#N/A</v>
      </c>
      <c r="AC546" t="e">
        <f t="shared" si="128"/>
        <v>#N/A</v>
      </c>
      <c r="AG546">
        <f t="shared" si="130"/>
        <v>4.0000000000002698E-3</v>
      </c>
      <c r="AH546">
        <f t="shared" si="130"/>
        <v>0</v>
      </c>
      <c r="AI546">
        <f t="shared" si="130"/>
        <v>-1.5864583333333322</v>
      </c>
      <c r="AJ546">
        <f t="shared" si="130"/>
        <v>3.8103448275862082</v>
      </c>
      <c r="AK546">
        <f t="shared" si="130"/>
        <v>1.0500000000000003</v>
      </c>
      <c r="AL546">
        <f t="shared" si="130"/>
        <v>-1.5555555555555545</v>
      </c>
      <c r="AM546">
        <f t="shared" si="129"/>
        <v>-1.8416666666666583</v>
      </c>
      <c r="AN546">
        <f t="shared" si="121"/>
        <v>0.69555541754386008</v>
      </c>
      <c r="AO546">
        <f t="shared" si="122"/>
        <v>2.3505995871210539</v>
      </c>
      <c r="AQ546">
        <f t="shared" si="123"/>
        <v>12.358136186256928</v>
      </c>
      <c r="AR546" s="4">
        <f t="shared" si="124"/>
        <v>15.745309310650287</v>
      </c>
      <c r="AT546" t="str">
        <f t="shared" si="125"/>
        <v>45484Shift_01</v>
      </c>
    </row>
    <row r="547" spans="1:46" x14ac:dyDescent="0.3">
      <c r="A547" s="2">
        <v>45484</v>
      </c>
      <c r="B547" t="s">
        <v>30</v>
      </c>
      <c r="C547">
        <v>8.129999999999999</v>
      </c>
      <c r="D547">
        <v>37.428571428571431</v>
      </c>
      <c r="E547">
        <v>28.144285714285711</v>
      </c>
      <c r="F547">
        <v>52.86</v>
      </c>
      <c r="G547">
        <v>3.46</v>
      </c>
      <c r="H547">
        <v>3.0775000000000001</v>
      </c>
      <c r="I547">
        <v>160.75</v>
      </c>
      <c r="J547">
        <v>7.3619154620522202</v>
      </c>
      <c r="K547">
        <v>7.2125292718670997E-3</v>
      </c>
      <c r="L547">
        <v>5.3098030767062647E-2</v>
      </c>
      <c r="M547">
        <v>19.2418530587607</v>
      </c>
      <c r="N547">
        <v>2.5831021891942621E-3</v>
      </c>
      <c r="O547">
        <v>5225</v>
      </c>
      <c r="P547">
        <v>81.256009386751373</v>
      </c>
      <c r="Q547">
        <v>34425.008800000003</v>
      </c>
      <c r="R547">
        <v>0</v>
      </c>
      <c r="S547">
        <v>24.496887297666451</v>
      </c>
      <c r="T547">
        <f t="shared" si="117"/>
        <v>14.398247886277517</v>
      </c>
      <c r="U547" t="e">
        <f t="shared" si="118"/>
        <v>#N/A</v>
      </c>
      <c r="V547">
        <f t="shared" si="126"/>
        <v>12.707721362435926</v>
      </c>
      <c r="W547">
        <f t="shared" si="127"/>
        <v>10.833740171213357</v>
      </c>
      <c r="X547" t="e">
        <f t="shared" si="119"/>
        <v>#N/A</v>
      </c>
      <c r="Y547" t="e">
        <f t="shared" si="120"/>
        <v>#N/A</v>
      </c>
      <c r="Z547" t="e">
        <f t="shared" si="128"/>
        <v>#N/A</v>
      </c>
      <c r="AA547" t="e">
        <f t="shared" si="128"/>
        <v>#N/A</v>
      </c>
      <c r="AB547" t="e">
        <f t="shared" si="128"/>
        <v>#N/A</v>
      </c>
      <c r="AC547" t="e">
        <f t="shared" si="128"/>
        <v>#N/A</v>
      </c>
      <c r="AG547">
        <f t="shared" si="130"/>
        <v>4.0000000000002698E-3</v>
      </c>
      <c r="AH547">
        <f t="shared" si="130"/>
        <v>0</v>
      </c>
      <c r="AI547">
        <f t="shared" si="130"/>
        <v>-1.6119047619047588</v>
      </c>
      <c r="AJ547">
        <f t="shared" si="130"/>
        <v>3.8103448275862082</v>
      </c>
      <c r="AK547">
        <f t="shared" si="130"/>
        <v>1.0500000000000003</v>
      </c>
      <c r="AL547">
        <f t="shared" si="130"/>
        <v>-1.6124999999999989</v>
      </c>
      <c r="AM547">
        <f t="shared" si="129"/>
        <v>-1.9363636363636387</v>
      </c>
      <c r="AN547">
        <f t="shared" si="121"/>
        <v>0.14881764444444465</v>
      </c>
      <c r="AO547">
        <f t="shared" si="122"/>
        <v>3.113474229912967</v>
      </c>
      <c r="AQ547">
        <f t="shared" si="123"/>
        <v>12.707721362435926</v>
      </c>
      <c r="AR547" s="4">
        <f t="shared" si="124"/>
        <v>16.088774410119107</v>
      </c>
      <c r="AT547" t="str">
        <f t="shared" si="125"/>
        <v>45484Shift_02</v>
      </c>
    </row>
    <row r="548" spans="1:46" x14ac:dyDescent="0.3">
      <c r="A548" s="2">
        <v>45484</v>
      </c>
      <c r="B548" t="s">
        <v>31</v>
      </c>
      <c r="C548">
        <v>8.129999999999999</v>
      </c>
      <c r="D548">
        <v>37.428571428571431</v>
      </c>
      <c r="E548">
        <v>28.144285714285711</v>
      </c>
      <c r="F548">
        <v>52.86</v>
      </c>
      <c r="G548">
        <v>3.46</v>
      </c>
      <c r="H548">
        <v>3.0775000000000001</v>
      </c>
      <c r="I548">
        <v>160.75</v>
      </c>
      <c r="J548">
        <v>7.3619154620522202</v>
      </c>
      <c r="K548">
        <v>7.2125292718670997E-3</v>
      </c>
      <c r="L548">
        <v>5.3098030767062647E-2</v>
      </c>
      <c r="M548">
        <v>19.2418530587607</v>
      </c>
      <c r="N548">
        <v>2.5831021891942621E-3</v>
      </c>
      <c r="O548">
        <v>5225</v>
      </c>
      <c r="P548">
        <v>81.256009386751373</v>
      </c>
      <c r="Q548">
        <v>34425.008800000003</v>
      </c>
      <c r="R548">
        <v>0</v>
      </c>
      <c r="S548">
        <v>24.496887297666451</v>
      </c>
      <c r="T548">
        <f t="shared" si="117"/>
        <v>14.398247886277517</v>
      </c>
      <c r="U548" t="e">
        <f t="shared" si="118"/>
        <v>#N/A</v>
      </c>
      <c r="V548">
        <f t="shared" si="126"/>
        <v>12.707721362435926</v>
      </c>
      <c r="W548">
        <f t="shared" si="127"/>
        <v>10.833740171213357</v>
      </c>
      <c r="X548" t="e">
        <f t="shared" si="119"/>
        <v>#N/A</v>
      </c>
      <c r="Y548" t="e">
        <f t="shared" si="120"/>
        <v>#N/A</v>
      </c>
      <c r="Z548" t="e">
        <f t="shared" si="128"/>
        <v>#N/A</v>
      </c>
      <c r="AA548" t="e">
        <f t="shared" si="128"/>
        <v>#N/A</v>
      </c>
      <c r="AB548" t="e">
        <f t="shared" si="128"/>
        <v>#N/A</v>
      </c>
      <c r="AC548" t="e">
        <f t="shared" si="128"/>
        <v>#N/A</v>
      </c>
      <c r="AG548">
        <f t="shared" si="130"/>
        <v>4.0000000000002698E-3</v>
      </c>
      <c r="AH548">
        <f t="shared" si="130"/>
        <v>0</v>
      </c>
      <c r="AI548">
        <f t="shared" si="130"/>
        <v>-1.6119047619047588</v>
      </c>
      <c r="AJ548">
        <f t="shared" si="130"/>
        <v>3.8103448275862082</v>
      </c>
      <c r="AK548">
        <f t="shared" si="130"/>
        <v>1.0500000000000003</v>
      </c>
      <c r="AL548">
        <f t="shared" si="130"/>
        <v>-1.6124999999999989</v>
      </c>
      <c r="AM548">
        <f t="shared" si="129"/>
        <v>-1.9363636363636387</v>
      </c>
      <c r="AN548">
        <f t="shared" si="121"/>
        <v>0.14881764444444465</v>
      </c>
      <c r="AO548">
        <f t="shared" si="122"/>
        <v>3.113474229912967</v>
      </c>
      <c r="AQ548">
        <f t="shared" si="123"/>
        <v>12.707721362435926</v>
      </c>
      <c r="AR548" s="4">
        <f t="shared" si="124"/>
        <v>16.088774410119107</v>
      </c>
      <c r="AT548" t="str">
        <f t="shared" si="125"/>
        <v>45484Shift_03</v>
      </c>
    </row>
    <row r="549" spans="1:46" x14ac:dyDescent="0.3">
      <c r="A549" s="2">
        <v>45484</v>
      </c>
      <c r="B549" t="s">
        <v>32</v>
      </c>
      <c r="C549">
        <v>8.129999999999999</v>
      </c>
      <c r="D549">
        <v>37.428571428571431</v>
      </c>
      <c r="E549">
        <v>28.144285714285711</v>
      </c>
      <c r="F549">
        <v>52.86</v>
      </c>
      <c r="G549">
        <v>3.46</v>
      </c>
      <c r="H549">
        <v>3.0775000000000001</v>
      </c>
      <c r="I549">
        <v>160.75</v>
      </c>
      <c r="J549">
        <v>7.3619154620522202</v>
      </c>
      <c r="K549">
        <v>7.2125292718670997E-3</v>
      </c>
      <c r="L549">
        <v>5.3098030767062647E-2</v>
      </c>
      <c r="M549">
        <v>19.2418530587607</v>
      </c>
      <c r="N549">
        <v>2.5831021891942621E-3</v>
      </c>
      <c r="O549">
        <v>5225</v>
      </c>
      <c r="P549">
        <v>81.256009386751373</v>
      </c>
      <c r="Q549">
        <v>34425.008800000003</v>
      </c>
      <c r="R549">
        <v>0</v>
      </c>
      <c r="S549">
        <v>24.496887297666451</v>
      </c>
      <c r="T549">
        <f t="shared" si="117"/>
        <v>14.398247886277517</v>
      </c>
      <c r="U549" t="e">
        <f t="shared" si="118"/>
        <v>#N/A</v>
      </c>
      <c r="V549">
        <f t="shared" si="126"/>
        <v>12.707721362435926</v>
      </c>
      <c r="W549">
        <f t="shared" si="127"/>
        <v>10.833740171213357</v>
      </c>
      <c r="X549" t="e">
        <f t="shared" si="119"/>
        <v>#N/A</v>
      </c>
      <c r="Y549" t="e">
        <f t="shared" si="120"/>
        <v>#N/A</v>
      </c>
      <c r="Z549" t="e">
        <f t="shared" si="128"/>
        <v>#N/A</v>
      </c>
      <c r="AA549" t="e">
        <f t="shared" si="128"/>
        <v>#N/A</v>
      </c>
      <c r="AB549" t="e">
        <f t="shared" si="128"/>
        <v>#N/A</v>
      </c>
      <c r="AC549" t="e">
        <f t="shared" si="128"/>
        <v>#N/A</v>
      </c>
      <c r="AG549">
        <f t="shared" si="130"/>
        <v>4.0000000000002698E-3</v>
      </c>
      <c r="AH549">
        <f t="shared" si="130"/>
        <v>0</v>
      </c>
      <c r="AI549">
        <f t="shared" si="130"/>
        <v>-1.6119047619047588</v>
      </c>
      <c r="AJ549">
        <f t="shared" si="130"/>
        <v>3.8103448275862082</v>
      </c>
      <c r="AK549">
        <f t="shared" si="130"/>
        <v>1.0500000000000003</v>
      </c>
      <c r="AL549">
        <f t="shared" si="130"/>
        <v>-1.6124999999999989</v>
      </c>
      <c r="AM549">
        <f t="shared" si="129"/>
        <v>-1.9363636363636387</v>
      </c>
      <c r="AN549">
        <f t="shared" si="121"/>
        <v>0.14881764444444465</v>
      </c>
      <c r="AO549">
        <f t="shared" si="122"/>
        <v>3.113474229912967</v>
      </c>
      <c r="AQ549">
        <f t="shared" si="123"/>
        <v>12.707721362435926</v>
      </c>
      <c r="AR549" s="4">
        <f t="shared" si="124"/>
        <v>16.088774410119107</v>
      </c>
      <c r="AT549" t="str">
        <f t="shared" si="125"/>
        <v>45484Shift_04</v>
      </c>
    </row>
    <row r="550" spans="1:46" x14ac:dyDescent="0.3">
      <c r="A550" s="2">
        <v>45484</v>
      </c>
      <c r="B550" t="s">
        <v>19</v>
      </c>
      <c r="C550">
        <v>8.0050000000000008</v>
      </c>
      <c r="D550">
        <v>38.1</v>
      </c>
      <c r="E550">
        <v>27.053000000000001</v>
      </c>
      <c r="F550">
        <v>53.72</v>
      </c>
      <c r="G550">
        <v>3.46</v>
      </c>
      <c r="H550">
        <v>3.1539999999999999</v>
      </c>
      <c r="I550">
        <v>159.9</v>
      </c>
      <c r="J550">
        <v>8.2679584867618345</v>
      </c>
      <c r="K550">
        <v>6.3552969598307746E-3</v>
      </c>
      <c r="L550">
        <v>5.2545331434924548E-2</v>
      </c>
      <c r="M550">
        <v>21.557703833844169</v>
      </c>
      <c r="N550">
        <v>2.5842427006360128E-3</v>
      </c>
      <c r="O550">
        <v>5225</v>
      </c>
      <c r="P550">
        <v>81.291891749736067</v>
      </c>
      <c r="Q550">
        <v>31148.82792446352</v>
      </c>
      <c r="R550">
        <v>0</v>
      </c>
      <c r="S550">
        <v>24.169079883784448</v>
      </c>
      <c r="T550">
        <f t="shared" si="117"/>
        <v>14.190294122397898</v>
      </c>
      <c r="U550" t="e">
        <f t="shared" si="118"/>
        <v>#N/A</v>
      </c>
      <c r="V550">
        <f t="shared" si="126"/>
        <v>13.176808291785125</v>
      </c>
      <c r="W550">
        <f t="shared" si="127"/>
        <v>12.592403903070393</v>
      </c>
      <c r="X550" t="e">
        <f t="shared" si="119"/>
        <v>#N/A</v>
      </c>
      <c r="Y550" t="e">
        <f t="shared" si="120"/>
        <v>#N/A</v>
      </c>
      <c r="Z550" t="e">
        <f t="shared" si="128"/>
        <v>#N/A</v>
      </c>
      <c r="AA550" t="e">
        <f t="shared" si="128"/>
        <v>#N/A</v>
      </c>
      <c r="AB550" t="e">
        <f t="shared" si="128"/>
        <v>#N/A</v>
      </c>
      <c r="AC550" t="e">
        <f t="shared" si="128"/>
        <v>#N/A</v>
      </c>
      <c r="AG550">
        <f t="shared" si="130"/>
        <v>2.8999999999999915E-2</v>
      </c>
      <c r="AH550">
        <f t="shared" si="130"/>
        <v>0</v>
      </c>
      <c r="AI550">
        <f t="shared" si="130"/>
        <v>-0.70250000000000001</v>
      </c>
      <c r="AJ550">
        <f t="shared" si="130"/>
        <v>2.3275862068965543</v>
      </c>
      <c r="AK550">
        <f t="shared" si="130"/>
        <v>1.0500000000000003</v>
      </c>
      <c r="AL550">
        <f t="shared" si="130"/>
        <v>-1.23</v>
      </c>
      <c r="AM550">
        <f t="shared" si="129"/>
        <v>-1.7431818181818219</v>
      </c>
      <c r="AN550">
        <f t="shared" si="121"/>
        <v>-0.21520245283738687</v>
      </c>
      <c r="AO550">
        <f t="shared" si="122"/>
        <v>1.6034025220636099</v>
      </c>
      <c r="AQ550">
        <f t="shared" si="123"/>
        <v>13.176808291785125</v>
      </c>
      <c r="AR550" s="4">
        <f t="shared" si="124"/>
        <v>15.203779953010672</v>
      </c>
      <c r="AT550" t="str">
        <f t="shared" si="125"/>
        <v>45484Shift_10</v>
      </c>
    </row>
    <row r="551" spans="1:46" x14ac:dyDescent="0.3">
      <c r="A551" s="2">
        <v>45484</v>
      </c>
      <c r="B551" t="s">
        <v>20</v>
      </c>
      <c r="C551">
        <v>8.0060000000000002</v>
      </c>
      <c r="D551">
        <v>38.125</v>
      </c>
      <c r="E551">
        <v>27.02</v>
      </c>
      <c r="F551">
        <v>53.72</v>
      </c>
      <c r="G551">
        <v>3.46</v>
      </c>
      <c r="H551">
        <v>3.1724999999999999</v>
      </c>
      <c r="I551">
        <v>160</v>
      </c>
      <c r="J551">
        <v>8.425207756373208</v>
      </c>
      <c r="K551">
        <v>5.3428315814355387E-3</v>
      </c>
      <c r="L551">
        <v>4.5014466080906437E-2</v>
      </c>
      <c r="M551">
        <v>20.88957646651183</v>
      </c>
      <c r="N551">
        <v>2.5839194553846762E-3</v>
      </c>
      <c r="O551">
        <v>5225</v>
      </c>
      <c r="P551">
        <v>81.281539602495201</v>
      </c>
      <c r="Q551">
        <v>26263.23159703473</v>
      </c>
      <c r="R551">
        <v>0</v>
      </c>
      <c r="S551">
        <v>23.47595764642719</v>
      </c>
      <c r="T551">
        <f t="shared" si="117"/>
        <v>12.813179531289531</v>
      </c>
      <c r="U551" t="e">
        <f t="shared" si="118"/>
        <v>#N/A</v>
      </c>
      <c r="V551">
        <f t="shared" si="126"/>
        <v>11.800827499325582</v>
      </c>
      <c r="W551">
        <f t="shared" si="127"/>
        <v>11.239150383338121</v>
      </c>
      <c r="X551" t="e">
        <f t="shared" si="119"/>
        <v>#N/A</v>
      </c>
      <c r="Y551" t="e">
        <f t="shared" si="120"/>
        <v>#N/A</v>
      </c>
      <c r="Z551" t="e">
        <f t="shared" si="128"/>
        <v>#N/A</v>
      </c>
      <c r="AA551" t="e">
        <f t="shared" si="128"/>
        <v>#N/A</v>
      </c>
      <c r="AB551" t="e">
        <f t="shared" si="128"/>
        <v>#N/A</v>
      </c>
      <c r="AC551" t="e">
        <f t="shared" si="128"/>
        <v>#N/A</v>
      </c>
      <c r="AG551">
        <f t="shared" si="130"/>
        <v>2.8800000000000027E-2</v>
      </c>
      <c r="AH551">
        <f t="shared" si="130"/>
        <v>0</v>
      </c>
      <c r="AI551">
        <f t="shared" si="130"/>
        <v>-0.67499999999999893</v>
      </c>
      <c r="AJ551">
        <f t="shared" si="130"/>
        <v>2.3275862068965543</v>
      </c>
      <c r="AK551">
        <f t="shared" si="130"/>
        <v>1.0500000000000003</v>
      </c>
      <c r="AL551">
        <f t="shared" si="130"/>
        <v>-1.1375000000000004</v>
      </c>
      <c r="AM551">
        <f t="shared" si="129"/>
        <v>-1.7659090909090933</v>
      </c>
      <c r="AN551">
        <f t="shared" si="121"/>
        <v>-0.75804648921836348</v>
      </c>
      <c r="AO551">
        <f t="shared" si="122"/>
        <v>1.3413204060446542</v>
      </c>
      <c r="AQ551">
        <f t="shared" si="123"/>
        <v>11.800827499325582</v>
      </c>
      <c r="AR551" s="4">
        <f t="shared" si="124"/>
        <v>13.825531563253481</v>
      </c>
      <c r="AT551" t="str">
        <f t="shared" si="125"/>
        <v>45484Shift_11</v>
      </c>
    </row>
    <row r="552" spans="1:46" x14ac:dyDescent="0.3">
      <c r="A552" s="2">
        <v>45484</v>
      </c>
      <c r="B552" t="s">
        <v>21</v>
      </c>
      <c r="C552">
        <v>7.955000000000001</v>
      </c>
      <c r="D552">
        <v>38</v>
      </c>
      <c r="E552">
        <v>27.006</v>
      </c>
      <c r="F552">
        <v>53.72</v>
      </c>
      <c r="G552">
        <v>3.55</v>
      </c>
      <c r="H552">
        <v>3.1819999999999999</v>
      </c>
      <c r="I552">
        <v>159.19999999999999</v>
      </c>
      <c r="J552">
        <v>8.6197749584334566</v>
      </c>
      <c r="K552">
        <v>3.435378634123641E-3</v>
      </c>
      <c r="L552">
        <v>2.9612190723156288E-2</v>
      </c>
      <c r="M552">
        <v>20.00806433516745</v>
      </c>
      <c r="N552">
        <v>2.5834928811481828E-3</v>
      </c>
      <c r="O552">
        <v>5225</v>
      </c>
      <c r="P552">
        <v>81.267881465388896</v>
      </c>
      <c r="Q552">
        <v>16842.121672727269</v>
      </c>
      <c r="R552">
        <v>0</v>
      </c>
      <c r="S552">
        <v>22.78822789386906</v>
      </c>
      <c r="T552">
        <f t="shared" si="117"/>
        <v>10.547765685223904</v>
      </c>
      <c r="U552" t="e">
        <f t="shared" si="118"/>
        <v>#N/A</v>
      </c>
      <c r="V552">
        <f t="shared" si="126"/>
        <v>9.5294315547759219</v>
      </c>
      <c r="W552">
        <f t="shared" si="127"/>
        <v>8.7859362569702775</v>
      </c>
      <c r="X552" t="e">
        <f t="shared" si="119"/>
        <v>#N/A</v>
      </c>
      <c r="Y552" t="e">
        <f t="shared" si="120"/>
        <v>#N/A</v>
      </c>
      <c r="Z552" t="e">
        <f t="shared" si="128"/>
        <v>#N/A</v>
      </c>
      <c r="AA552" t="e">
        <f t="shared" si="128"/>
        <v>#N/A</v>
      </c>
      <c r="AB552" t="e">
        <f t="shared" si="128"/>
        <v>#N/A</v>
      </c>
      <c r="AC552" t="e">
        <f t="shared" si="128"/>
        <v>#N/A</v>
      </c>
      <c r="AG552">
        <f t="shared" si="130"/>
        <v>3.8999999999999882E-2</v>
      </c>
      <c r="AH552">
        <f t="shared" si="130"/>
        <v>0</v>
      </c>
      <c r="AI552">
        <f t="shared" si="130"/>
        <v>-0.66333333333333278</v>
      </c>
      <c r="AJ552">
        <f t="shared" si="130"/>
        <v>2.3275862068965543</v>
      </c>
      <c r="AK552">
        <f t="shared" si="130"/>
        <v>0.78000000000000069</v>
      </c>
      <c r="AL552">
        <f t="shared" si="130"/>
        <v>-1.0900000000000001</v>
      </c>
      <c r="AM552">
        <f t="shared" si="129"/>
        <v>-1.584090909090909</v>
      </c>
      <c r="AN552">
        <f t="shared" si="121"/>
        <v>-1.8048364808080812</v>
      </c>
      <c r="AO552">
        <f t="shared" si="122"/>
        <v>1.0170417359442396</v>
      </c>
      <c r="AQ552">
        <f t="shared" si="123"/>
        <v>9.5294315547759219</v>
      </c>
      <c r="AR552" s="4">
        <f t="shared" si="124"/>
        <v>11.566099815671885</v>
      </c>
      <c r="AT552" t="str">
        <f t="shared" si="125"/>
        <v>45484Shift_12</v>
      </c>
    </row>
    <row r="553" spans="1:46" x14ac:dyDescent="0.3">
      <c r="A553" s="2">
        <v>45484</v>
      </c>
      <c r="B553" t="s">
        <v>22</v>
      </c>
      <c r="C553">
        <v>7.871666666666667</v>
      </c>
      <c r="D553">
        <v>37.4</v>
      </c>
      <c r="E553">
        <v>26.995999999999999</v>
      </c>
      <c r="F553">
        <v>53.72</v>
      </c>
      <c r="G553">
        <v>3.55</v>
      </c>
      <c r="H553">
        <v>3.18</v>
      </c>
      <c r="I553">
        <v>158.69999999999999</v>
      </c>
      <c r="J553">
        <v>8.8893234238239032</v>
      </c>
      <c r="K553">
        <v>2.3999277644801659E-3</v>
      </c>
      <c r="L553">
        <v>2.1333734092278879E-2</v>
      </c>
      <c r="M553">
        <v>20.020302652539058</v>
      </c>
      <c r="N553">
        <v>2.5835011909628889E-3</v>
      </c>
      <c r="O553">
        <v>5225</v>
      </c>
      <c r="P553">
        <v>81.268071140672944</v>
      </c>
      <c r="Q553">
        <v>11044.2024</v>
      </c>
      <c r="R553">
        <v>0</v>
      </c>
      <c r="S553">
        <v>22.922143084050649</v>
      </c>
      <c r="T553">
        <f t="shared" si="117"/>
        <v>9.5991999259760235</v>
      </c>
      <c r="U553" t="e">
        <f t="shared" si="118"/>
        <v>#N/A</v>
      </c>
      <c r="V553">
        <f t="shared" si="126"/>
        <v>8.5768455409412319</v>
      </c>
      <c r="W553">
        <f t="shared" si="127"/>
        <v>7.7197138794992224</v>
      </c>
      <c r="X553" t="e">
        <f t="shared" si="119"/>
        <v>#N/A</v>
      </c>
      <c r="Y553" t="e">
        <f t="shared" si="120"/>
        <v>#N/A</v>
      </c>
      <c r="Z553" t="e">
        <f t="shared" si="128"/>
        <v>#N/A</v>
      </c>
      <c r="AA553" t="e">
        <f t="shared" si="128"/>
        <v>#N/A</v>
      </c>
      <c r="AB553" t="e">
        <f t="shared" si="128"/>
        <v>#N/A</v>
      </c>
      <c r="AC553" t="e">
        <f t="shared" si="128"/>
        <v>#N/A</v>
      </c>
      <c r="AG553">
        <f t="shared" si="130"/>
        <v>5.566666666666667E-2</v>
      </c>
      <c r="AH553">
        <f t="shared" si="130"/>
        <v>0</v>
      </c>
      <c r="AI553">
        <f t="shared" si="130"/>
        <v>-0.65499999999999814</v>
      </c>
      <c r="AJ553">
        <f t="shared" si="130"/>
        <v>2.3275862068965543</v>
      </c>
      <c r="AK553">
        <f t="shared" si="130"/>
        <v>0.78000000000000069</v>
      </c>
      <c r="AL553">
        <f t="shared" si="130"/>
        <v>-1.099999999999999</v>
      </c>
      <c r="AM553">
        <f t="shared" si="129"/>
        <v>-1.4704545454545452</v>
      </c>
      <c r="AN553">
        <f t="shared" si="121"/>
        <v>-2.4490497333333332</v>
      </c>
      <c r="AO553">
        <f t="shared" si="122"/>
        <v>0.56779429362682876</v>
      </c>
      <c r="AQ553">
        <f t="shared" si="123"/>
        <v>8.5768455409412319</v>
      </c>
      <c r="AR553" s="4">
        <f t="shared" si="124"/>
        <v>10.621554311010813</v>
      </c>
      <c r="AT553" t="str">
        <f t="shared" si="125"/>
        <v>45484Shift_13</v>
      </c>
    </row>
    <row r="554" spans="1:46" x14ac:dyDescent="0.3">
      <c r="A554" s="2">
        <v>45484</v>
      </c>
      <c r="B554" t="s">
        <v>23</v>
      </c>
      <c r="C554">
        <v>7.871666666666667</v>
      </c>
      <c r="D554">
        <v>37.333333333333343</v>
      </c>
      <c r="E554">
        <v>26.946666666666669</v>
      </c>
      <c r="F554">
        <v>53.72</v>
      </c>
      <c r="G554">
        <v>3.55</v>
      </c>
      <c r="H554">
        <v>3.1822222222222218</v>
      </c>
      <c r="I554">
        <v>158.88888888888891</v>
      </c>
      <c r="J554">
        <v>9.714417791483168</v>
      </c>
      <c r="K554">
        <v>2.4035573799410059E-3</v>
      </c>
      <c r="L554">
        <v>2.3349160574549579E-2</v>
      </c>
      <c r="M554">
        <v>19.450687439048849</v>
      </c>
      <c r="N554">
        <v>2.583231425673003E-3</v>
      </c>
      <c r="O554">
        <v>5225</v>
      </c>
      <c r="P554">
        <v>81.2592456563426</v>
      </c>
      <c r="Q554">
        <v>11044.2024</v>
      </c>
      <c r="R554">
        <v>0</v>
      </c>
      <c r="S554">
        <v>22.305944856224482</v>
      </c>
      <c r="T554">
        <f t="shared" si="117"/>
        <v>7.6618935016432941</v>
      </c>
      <c r="U554" t="e">
        <f t="shared" si="118"/>
        <v>#N/A</v>
      </c>
      <c r="V554">
        <f t="shared" si="126"/>
        <v>6.6413659773118319</v>
      </c>
      <c r="W554">
        <f t="shared" si="127"/>
        <v>5.8271636087991245</v>
      </c>
      <c r="X554" t="e">
        <f t="shared" si="119"/>
        <v>#N/A</v>
      </c>
      <c r="Y554" t="e">
        <f t="shared" si="120"/>
        <v>#N/A</v>
      </c>
      <c r="Z554" t="e">
        <f t="shared" si="128"/>
        <v>#N/A</v>
      </c>
      <c r="AA554" t="e">
        <f t="shared" si="128"/>
        <v>#N/A</v>
      </c>
      <c r="AB554" t="e">
        <f t="shared" si="128"/>
        <v>#N/A</v>
      </c>
      <c r="AC554" t="e">
        <f t="shared" si="128"/>
        <v>#N/A</v>
      </c>
      <c r="AG554">
        <f t="shared" si="130"/>
        <v>5.566666666666667E-2</v>
      </c>
      <c r="AH554">
        <f t="shared" si="130"/>
        <v>0</v>
      </c>
      <c r="AI554">
        <f t="shared" si="130"/>
        <v>-0.61388888888889015</v>
      </c>
      <c r="AJ554">
        <f t="shared" si="130"/>
        <v>2.3275862068965543</v>
      </c>
      <c r="AK554">
        <f t="shared" si="130"/>
        <v>0.78000000000000069</v>
      </c>
      <c r="AL554">
        <f t="shared" si="130"/>
        <v>-1.0888888888888903</v>
      </c>
      <c r="AM554">
        <f t="shared" si="129"/>
        <v>-1.5133838383838467</v>
      </c>
      <c r="AN554">
        <f t="shared" si="121"/>
        <v>-2.4490497333333332</v>
      </c>
      <c r="AO554">
        <f t="shared" si="122"/>
        <v>-0.80736298580527932</v>
      </c>
      <c r="AQ554">
        <f t="shared" si="123"/>
        <v>6.6413659773118319</v>
      </c>
      <c r="AR554" s="4">
        <f t="shared" si="124"/>
        <v>8.6824210259747563</v>
      </c>
      <c r="AT554" t="str">
        <f t="shared" si="125"/>
        <v>45484Shift_14</v>
      </c>
    </row>
    <row r="555" spans="1:46" x14ac:dyDescent="0.3">
      <c r="A555" s="2">
        <v>45484</v>
      </c>
      <c r="B555" t="s">
        <v>24</v>
      </c>
      <c r="C555">
        <v>7.871666666666667</v>
      </c>
      <c r="D555">
        <v>37.1</v>
      </c>
      <c r="E555">
        <v>27.071999999999999</v>
      </c>
      <c r="F555">
        <v>53.72</v>
      </c>
      <c r="G555">
        <v>3.55</v>
      </c>
      <c r="H555">
        <v>3.1739999999999999</v>
      </c>
      <c r="I555">
        <v>158.9</v>
      </c>
      <c r="J555">
        <v>10.244003523408139</v>
      </c>
      <c r="K555">
        <v>4.3868724518453727E-3</v>
      </c>
      <c r="L555">
        <v>4.4939136853446082E-2</v>
      </c>
      <c r="M555">
        <v>19.635191219515161</v>
      </c>
      <c r="N555">
        <v>2.5833212491009989E-3</v>
      </c>
      <c r="O555">
        <v>5225</v>
      </c>
      <c r="P555">
        <v>81.262104503695824</v>
      </c>
      <c r="Q555">
        <v>20447.272799999999</v>
      </c>
      <c r="R555">
        <v>0</v>
      </c>
      <c r="S555">
        <v>22.487946333803169</v>
      </c>
      <c r="T555">
        <f t="shared" si="117"/>
        <v>7.8604706623059988</v>
      </c>
      <c r="U555" t="e">
        <f t="shared" si="118"/>
        <v>#N/A</v>
      </c>
      <c r="V555">
        <f t="shared" si="126"/>
        <v>6.8399316631557241</v>
      </c>
      <c r="W555">
        <f t="shared" si="127"/>
        <v>6.028254547168264</v>
      </c>
      <c r="X555" t="e">
        <f t="shared" si="119"/>
        <v>#N/A</v>
      </c>
      <c r="Y555" t="e">
        <f t="shared" si="120"/>
        <v>#N/A</v>
      </c>
      <c r="Z555" t="e">
        <f t="shared" si="128"/>
        <v>#N/A</v>
      </c>
      <c r="AA555" t="e">
        <f t="shared" si="128"/>
        <v>#N/A</v>
      </c>
      <c r="AB555" t="e">
        <f t="shared" si="128"/>
        <v>#N/A</v>
      </c>
      <c r="AC555" t="e">
        <f t="shared" si="128"/>
        <v>#N/A</v>
      </c>
      <c r="AG555">
        <f t="shared" si="130"/>
        <v>5.566666666666667E-2</v>
      </c>
      <c r="AH555">
        <f t="shared" si="130"/>
        <v>0</v>
      </c>
      <c r="AI555">
        <f t="shared" si="130"/>
        <v>-0.71833333333333194</v>
      </c>
      <c r="AJ555">
        <f t="shared" si="130"/>
        <v>2.3275862068965543</v>
      </c>
      <c r="AK555">
        <f t="shared" si="130"/>
        <v>0.78000000000000069</v>
      </c>
      <c r="AL555">
        <f t="shared" si="130"/>
        <v>-1.1299999999999999</v>
      </c>
      <c r="AM555">
        <f t="shared" si="129"/>
        <v>-1.5159090909090944</v>
      </c>
      <c r="AN555">
        <f t="shared" si="121"/>
        <v>-1.4042641333333337</v>
      </c>
      <c r="AO555">
        <f t="shared" si="122"/>
        <v>-1.690005872346898</v>
      </c>
      <c r="AQ555">
        <f t="shared" si="123"/>
        <v>6.8399316631557241</v>
      </c>
      <c r="AR555" s="4">
        <f t="shared" si="124"/>
        <v>8.8810096614562735</v>
      </c>
      <c r="AT555" t="str">
        <f t="shared" si="125"/>
        <v>45484Shift_15</v>
      </c>
    </row>
    <row r="556" spans="1:46" x14ac:dyDescent="0.3">
      <c r="A556" s="2">
        <v>45484</v>
      </c>
      <c r="B556" t="s">
        <v>25</v>
      </c>
      <c r="C556">
        <v>7.8539999999999992</v>
      </c>
      <c r="D556">
        <v>36.888888888888893</v>
      </c>
      <c r="E556">
        <v>27.477777777777781</v>
      </c>
      <c r="F556">
        <v>53.72</v>
      </c>
      <c r="G556">
        <v>3.67</v>
      </c>
      <c r="H556">
        <v>3.1511111111111112</v>
      </c>
      <c r="I556">
        <v>158.2222222222222</v>
      </c>
      <c r="J556">
        <v>9.9818159387972241</v>
      </c>
      <c r="K556">
        <v>9.1326244421842308E-3</v>
      </c>
      <c r="L556">
        <v>9.1160176220043659E-2</v>
      </c>
      <c r="M556">
        <v>20.828386506273009</v>
      </c>
      <c r="N556">
        <v>2.5838879172525699E-3</v>
      </c>
      <c r="O556">
        <v>5225</v>
      </c>
      <c r="P556">
        <v>81.28059224059588</v>
      </c>
      <c r="Q556">
        <v>44961.033721250773</v>
      </c>
      <c r="R556">
        <v>0</v>
      </c>
      <c r="S556">
        <v>23.84741899365423</v>
      </c>
      <c r="T556">
        <f t="shared" si="117"/>
        <v>11.565496099528563</v>
      </c>
      <c r="U556" t="e">
        <f t="shared" si="118"/>
        <v>#N/A</v>
      </c>
      <c r="V556">
        <f t="shared" si="126"/>
        <v>10.538838615851887</v>
      </c>
      <c r="W556">
        <f t="shared" si="127"/>
        <v>9.5731210958240158</v>
      </c>
      <c r="X556" t="e">
        <f t="shared" si="119"/>
        <v>#N/A</v>
      </c>
      <c r="Y556" t="e">
        <f t="shared" si="120"/>
        <v>#N/A</v>
      </c>
      <c r="Z556" t="e">
        <f t="shared" si="128"/>
        <v>#N/A</v>
      </c>
      <c r="AA556" t="e">
        <f t="shared" si="128"/>
        <v>#N/A</v>
      </c>
      <c r="AB556" t="e">
        <f t="shared" si="128"/>
        <v>#N/A</v>
      </c>
      <c r="AC556" t="e">
        <f t="shared" si="128"/>
        <v>#N/A</v>
      </c>
      <c r="AG556">
        <f t="shared" si="130"/>
        <v>5.9200000000000232E-2</v>
      </c>
      <c r="AH556">
        <f t="shared" si="130"/>
        <v>0</v>
      </c>
      <c r="AI556">
        <f t="shared" si="130"/>
        <v>-1.0564814814814838</v>
      </c>
      <c r="AJ556">
        <f t="shared" si="130"/>
        <v>2.3275862068965543</v>
      </c>
      <c r="AK556">
        <f t="shared" si="130"/>
        <v>0.42000000000000037</v>
      </c>
      <c r="AL556">
        <f t="shared" si="130"/>
        <v>-1.2444444444444436</v>
      </c>
      <c r="AM556">
        <f t="shared" si="129"/>
        <v>-1.3618686868686842</v>
      </c>
      <c r="AN556">
        <f t="shared" si="121"/>
        <v>1.3194870801389746</v>
      </c>
      <c r="AO556">
        <f t="shared" si="122"/>
        <v>-1.2530265646620395</v>
      </c>
      <c r="AQ556">
        <f t="shared" si="123"/>
        <v>10.538838615851887</v>
      </c>
      <c r="AR556" s="4">
        <f t="shared" si="124"/>
        <v>12.592153583205237</v>
      </c>
      <c r="AT556" t="str">
        <f t="shared" si="125"/>
        <v>45484Shift_21</v>
      </c>
    </row>
    <row r="557" spans="1:46" x14ac:dyDescent="0.3">
      <c r="A557" s="2">
        <v>45484</v>
      </c>
      <c r="B557" t="s">
        <v>26</v>
      </c>
      <c r="C557">
        <v>7.8539999999999992</v>
      </c>
      <c r="D557">
        <v>36.888888888888893</v>
      </c>
      <c r="E557">
        <v>27.477777777777781</v>
      </c>
      <c r="F557">
        <v>53.72</v>
      </c>
      <c r="G557">
        <v>3.67</v>
      </c>
      <c r="H557">
        <v>3.1511111111111112</v>
      </c>
      <c r="I557">
        <v>158.2222222222222</v>
      </c>
      <c r="J557">
        <v>10.091126257268639</v>
      </c>
      <c r="K557">
        <v>9.7868375405269145E-3</v>
      </c>
      <c r="L557">
        <v>9.8760213280833606E-2</v>
      </c>
      <c r="M557">
        <v>20.938993793870871</v>
      </c>
      <c r="N557">
        <v>2.5839409716933619E-3</v>
      </c>
      <c r="O557">
        <v>5225</v>
      </c>
      <c r="P557">
        <v>81.282306003699404</v>
      </c>
      <c r="Q557">
        <v>44476.953857510729</v>
      </c>
      <c r="R557">
        <v>0</v>
      </c>
      <c r="S557">
        <v>23.958153591618661</v>
      </c>
      <c r="T557">
        <f t="shared" si="117"/>
        <v>11.44019652666401</v>
      </c>
      <c r="U557" t="e">
        <f t="shared" si="118"/>
        <v>#N/A</v>
      </c>
      <c r="V557">
        <f t="shared" si="126"/>
        <v>10.413475387804052</v>
      </c>
      <c r="W557">
        <f t="shared" si="127"/>
        <v>9.4477578677761809</v>
      </c>
      <c r="X557" t="e">
        <f t="shared" si="119"/>
        <v>#N/A</v>
      </c>
      <c r="Y557" t="e">
        <f t="shared" si="120"/>
        <v>#N/A</v>
      </c>
      <c r="Z557" t="e">
        <f t="shared" si="128"/>
        <v>#N/A</v>
      </c>
      <c r="AA557" t="e">
        <f t="shared" si="128"/>
        <v>#N/A</v>
      </c>
      <c r="AB557" t="e">
        <f t="shared" si="128"/>
        <v>#N/A</v>
      </c>
      <c r="AC557" t="e">
        <f t="shared" si="128"/>
        <v>#N/A</v>
      </c>
      <c r="AG557">
        <f t="shared" si="130"/>
        <v>5.9200000000000232E-2</v>
      </c>
      <c r="AH557">
        <f t="shared" si="130"/>
        <v>0</v>
      </c>
      <c r="AI557">
        <f t="shared" si="130"/>
        <v>-1.0564814814814838</v>
      </c>
      <c r="AJ557">
        <f t="shared" si="130"/>
        <v>2.3275862068965543</v>
      </c>
      <c r="AK557">
        <f t="shared" si="130"/>
        <v>0.42000000000000037</v>
      </c>
      <c r="AL557">
        <f t="shared" si="130"/>
        <v>-1.2444444444444436</v>
      </c>
      <c r="AM557">
        <f t="shared" si="129"/>
        <v>-1.3618686868686842</v>
      </c>
      <c r="AN557">
        <f t="shared" si="121"/>
        <v>1.265700428612303</v>
      </c>
      <c r="AO557">
        <f t="shared" si="122"/>
        <v>-1.435210428781065</v>
      </c>
      <c r="AQ557">
        <f t="shared" si="123"/>
        <v>10.413475387804052</v>
      </c>
      <c r="AR557" s="4">
        <f t="shared" si="124"/>
        <v>12.466917665523971</v>
      </c>
      <c r="AT557" t="str">
        <f t="shared" si="125"/>
        <v>45484Shift_22</v>
      </c>
    </row>
    <row r="558" spans="1:46" x14ac:dyDescent="0.3">
      <c r="A558" s="2">
        <v>45484</v>
      </c>
      <c r="B558" t="s">
        <v>27</v>
      </c>
      <c r="C558">
        <v>7.8925000000000001</v>
      </c>
      <c r="D558">
        <v>36.714285714285722</v>
      </c>
      <c r="E558">
        <v>27.62857142857143</v>
      </c>
      <c r="F558">
        <v>53.72</v>
      </c>
      <c r="G558">
        <v>3.79</v>
      </c>
      <c r="H558">
        <v>3.1314285714285721</v>
      </c>
      <c r="I558">
        <v>158.85714285714289</v>
      </c>
      <c r="J558">
        <v>9.9583991370683531</v>
      </c>
      <c r="K558">
        <v>1.060862189523251E-2</v>
      </c>
      <c r="L558">
        <v>0.1056448911269679</v>
      </c>
      <c r="M558">
        <v>20.657164756179899</v>
      </c>
      <c r="N558">
        <v>2.5837916748364361E-3</v>
      </c>
      <c r="O558">
        <v>5225</v>
      </c>
      <c r="P558">
        <v>81.277939623640691</v>
      </c>
      <c r="Q558">
        <v>43958.773600000008</v>
      </c>
      <c r="R558">
        <v>0</v>
      </c>
      <c r="S558">
        <v>23.521462969084428</v>
      </c>
      <c r="T558">
        <f t="shared" si="117"/>
        <v>10.580648833159881</v>
      </c>
      <c r="U558" t="e">
        <f t="shared" si="118"/>
        <v>#N/A</v>
      </c>
      <c r="V558">
        <f t="shared" si="126"/>
        <v>9.5592084145714722</v>
      </c>
      <c r="W558">
        <f t="shared" si="127"/>
        <v>8.7377910388437598</v>
      </c>
      <c r="X558" t="e">
        <f t="shared" si="119"/>
        <v>#N/A</v>
      </c>
      <c r="Y558" t="e">
        <f t="shared" si="120"/>
        <v>#N/A</v>
      </c>
      <c r="Z558" t="e">
        <f t="shared" si="128"/>
        <v>#N/A</v>
      </c>
      <c r="AA558" t="e">
        <f t="shared" si="128"/>
        <v>#N/A</v>
      </c>
      <c r="AB558" t="e">
        <f t="shared" si="128"/>
        <v>#N/A</v>
      </c>
      <c r="AC558" t="e">
        <f t="shared" si="128"/>
        <v>#N/A</v>
      </c>
      <c r="AG558">
        <f t="shared" si="130"/>
        <v>5.150000000000006E-2</v>
      </c>
      <c r="AH558">
        <f t="shared" si="130"/>
        <v>0</v>
      </c>
      <c r="AI558">
        <f t="shared" si="130"/>
        <v>-1.1821428571428574</v>
      </c>
      <c r="AJ558">
        <f t="shared" si="130"/>
        <v>2.3275862068965543</v>
      </c>
      <c r="AK558">
        <f t="shared" si="130"/>
        <v>6.0000000000000053E-2</v>
      </c>
      <c r="AL558">
        <f t="shared" si="130"/>
        <v>-1.342857142857139</v>
      </c>
      <c r="AM558">
        <f t="shared" si="129"/>
        <v>-1.506168831168841</v>
      </c>
      <c r="AN558">
        <f t="shared" si="121"/>
        <v>1.2081248444444452</v>
      </c>
      <c r="AO558">
        <f t="shared" si="122"/>
        <v>-1.213998561780588</v>
      </c>
      <c r="AQ558">
        <f t="shared" si="123"/>
        <v>9.5592084145714722</v>
      </c>
      <c r="AR558" s="4">
        <f t="shared" si="124"/>
        <v>11.602089251748287</v>
      </c>
      <c r="AT558" t="str">
        <f t="shared" si="125"/>
        <v>45484Shift_23</v>
      </c>
    </row>
    <row r="559" spans="1:46" x14ac:dyDescent="0.3">
      <c r="A559" s="2">
        <v>45485</v>
      </c>
      <c r="B559" t="s">
        <v>28</v>
      </c>
      <c r="C559">
        <v>7.9566666666666661</v>
      </c>
      <c r="D559">
        <v>37</v>
      </c>
      <c r="E559">
        <v>27.783333333333331</v>
      </c>
      <c r="F559">
        <v>53.72</v>
      </c>
      <c r="G559">
        <v>3.79</v>
      </c>
      <c r="H559">
        <v>3.123333333333334</v>
      </c>
      <c r="I559">
        <v>159.5</v>
      </c>
      <c r="J559">
        <v>9.8333248254468835</v>
      </c>
      <c r="K559">
        <v>1.093089588108854E-2</v>
      </c>
      <c r="L559">
        <v>0.10748704983188299</v>
      </c>
      <c r="M559">
        <v>20.596488298407781</v>
      </c>
      <c r="N559">
        <v>2.5837661038599601E-3</v>
      </c>
      <c r="O559">
        <v>5225</v>
      </c>
      <c r="P559">
        <v>81.276999472117382</v>
      </c>
      <c r="Q559">
        <v>43958.773600000008</v>
      </c>
      <c r="R559">
        <v>0</v>
      </c>
      <c r="S559">
        <v>23.304264178007219</v>
      </c>
      <c r="T559">
        <f t="shared" si="117"/>
        <v>10.394838668941283</v>
      </c>
      <c r="U559" t="e">
        <f t="shared" si="118"/>
        <v>#N/A</v>
      </c>
      <c r="V559">
        <f t="shared" si="126"/>
        <v>9.3786074689534757</v>
      </c>
      <c r="W559">
        <f t="shared" si="127"/>
        <v>8.7032939893296515</v>
      </c>
      <c r="X559" t="e">
        <f t="shared" si="119"/>
        <v>#N/A</v>
      </c>
      <c r="Y559" t="e">
        <f t="shared" si="120"/>
        <v>#N/A</v>
      </c>
      <c r="Z559" t="e">
        <f t="shared" si="128"/>
        <v>#N/A</v>
      </c>
      <c r="AA559" t="e">
        <f t="shared" si="128"/>
        <v>#N/A</v>
      </c>
      <c r="AB559" t="e">
        <f t="shared" si="128"/>
        <v>#N/A</v>
      </c>
      <c r="AC559" t="e">
        <f t="shared" si="128"/>
        <v>#N/A</v>
      </c>
      <c r="AG559">
        <f t="shared" si="130"/>
        <v>3.8666666666666849E-2</v>
      </c>
      <c r="AH559">
        <f t="shared" si="130"/>
        <v>0</v>
      </c>
      <c r="AI559">
        <f t="shared" si="130"/>
        <v>-1.3111111111111087</v>
      </c>
      <c r="AJ559">
        <f t="shared" si="130"/>
        <v>2.3275862068965543</v>
      </c>
      <c r="AK559">
        <f t="shared" si="130"/>
        <v>6.0000000000000053E-2</v>
      </c>
      <c r="AL559">
        <f t="shared" si="130"/>
        <v>-1.3833333333333298</v>
      </c>
      <c r="AM559">
        <f t="shared" si="129"/>
        <v>-1.6522727272727298</v>
      </c>
      <c r="AN559">
        <f t="shared" si="121"/>
        <v>1.2081248444444452</v>
      </c>
      <c r="AO559">
        <f t="shared" si="122"/>
        <v>-1.0055413757448051</v>
      </c>
      <c r="AQ559">
        <f t="shared" si="123"/>
        <v>9.3786074689534757</v>
      </c>
      <c r="AR559" s="4">
        <f t="shared" si="124"/>
        <v>11.411069868929088</v>
      </c>
      <c r="AT559" t="str">
        <f t="shared" si="125"/>
        <v>45485Shift_00</v>
      </c>
    </row>
    <row r="560" spans="1:46" x14ac:dyDescent="0.3">
      <c r="A560" s="2">
        <v>45485</v>
      </c>
      <c r="B560" t="s">
        <v>29</v>
      </c>
      <c r="C560">
        <v>7.9566666666666661</v>
      </c>
      <c r="D560">
        <v>37</v>
      </c>
      <c r="E560">
        <v>27.783333333333331</v>
      </c>
      <c r="F560">
        <v>53.72</v>
      </c>
      <c r="G560">
        <v>3.79</v>
      </c>
      <c r="H560">
        <v>3.123333333333334</v>
      </c>
      <c r="I560">
        <v>159.5</v>
      </c>
      <c r="J560">
        <v>9.5136197694650324</v>
      </c>
      <c r="K560">
        <v>1.097367557544382E-2</v>
      </c>
      <c r="L560">
        <v>0.1043993768982379</v>
      </c>
      <c r="M560">
        <v>20.780485331474178</v>
      </c>
      <c r="N560">
        <v>2.5838583749932908E-3</v>
      </c>
      <c r="O560">
        <v>5225</v>
      </c>
      <c r="P560">
        <v>81.27985023902454</v>
      </c>
      <c r="Q560">
        <v>45057.013600000013</v>
      </c>
      <c r="R560">
        <v>0</v>
      </c>
      <c r="S560">
        <v>23.488451185273711</v>
      </c>
      <c r="T560">
        <f t="shared" si="117"/>
        <v>11.233799115744144</v>
      </c>
      <c r="U560" t="e">
        <f t="shared" si="118"/>
        <v>#N/A</v>
      </c>
      <c r="V560">
        <f t="shared" si="126"/>
        <v>10.217472928656292</v>
      </c>
      <c r="W560">
        <f t="shared" si="127"/>
        <v>9.5421594490324679</v>
      </c>
      <c r="X560" t="e">
        <f t="shared" si="119"/>
        <v>#N/A</v>
      </c>
      <c r="Y560" t="e">
        <f t="shared" si="120"/>
        <v>#N/A</v>
      </c>
      <c r="Z560" t="e">
        <f t="shared" si="128"/>
        <v>#N/A</v>
      </c>
      <c r="AA560" t="e">
        <f t="shared" si="128"/>
        <v>#N/A</v>
      </c>
      <c r="AB560" t="e">
        <f t="shared" si="128"/>
        <v>#N/A</v>
      </c>
      <c r="AC560" t="e">
        <f t="shared" si="128"/>
        <v>#N/A</v>
      </c>
      <c r="AG560">
        <f t="shared" si="130"/>
        <v>3.8666666666666849E-2</v>
      </c>
      <c r="AH560">
        <f t="shared" si="130"/>
        <v>0</v>
      </c>
      <c r="AI560">
        <f t="shared" si="130"/>
        <v>-1.3111111111111087</v>
      </c>
      <c r="AJ560">
        <f t="shared" si="130"/>
        <v>2.3275862068965543</v>
      </c>
      <c r="AK560">
        <f t="shared" si="130"/>
        <v>6.0000000000000053E-2</v>
      </c>
      <c r="AL560">
        <f t="shared" si="130"/>
        <v>-1.3833333333333298</v>
      </c>
      <c r="AM560">
        <f t="shared" si="129"/>
        <v>-1.6522727272727298</v>
      </c>
      <c r="AN560">
        <f t="shared" si="121"/>
        <v>1.3301515111111124</v>
      </c>
      <c r="AO560">
        <f t="shared" si="122"/>
        <v>-0.47269961577505332</v>
      </c>
      <c r="AQ560">
        <f t="shared" si="123"/>
        <v>10.217472928656292</v>
      </c>
      <c r="AR560" s="4">
        <f t="shared" si="124"/>
        <v>12.250125302831995</v>
      </c>
      <c r="AT560" t="str">
        <f t="shared" si="125"/>
        <v>45485Shift_01</v>
      </c>
    </row>
    <row r="561" spans="1:46" x14ac:dyDescent="0.3">
      <c r="A561" s="2">
        <v>45485</v>
      </c>
      <c r="B561" t="s">
        <v>30</v>
      </c>
      <c r="C561">
        <v>7.9566666666666661</v>
      </c>
      <c r="D561">
        <v>37.4</v>
      </c>
      <c r="E561">
        <v>27.7</v>
      </c>
      <c r="F561">
        <v>53.72</v>
      </c>
      <c r="G561">
        <v>3.79</v>
      </c>
      <c r="H561">
        <v>3.1280000000000001</v>
      </c>
      <c r="I561">
        <v>159.6</v>
      </c>
      <c r="J561">
        <v>9.6855254729282159</v>
      </c>
      <c r="K561">
        <v>1.004611744161773E-2</v>
      </c>
      <c r="L561">
        <v>9.7301926384817009E-2</v>
      </c>
      <c r="M561">
        <v>20.66612609948956</v>
      </c>
      <c r="N561">
        <v>2.5838006600038348E-3</v>
      </c>
      <c r="O561">
        <v>5225</v>
      </c>
      <c r="P561">
        <v>81.27807840857281</v>
      </c>
      <c r="Q561">
        <v>40360.686057142862</v>
      </c>
      <c r="R561">
        <v>0</v>
      </c>
      <c r="S561">
        <v>23.349636473909332</v>
      </c>
      <c r="T561">
        <f t="shared" si="117"/>
        <v>10.380302608283237</v>
      </c>
      <c r="U561" t="e">
        <f t="shared" si="118"/>
        <v>#N/A</v>
      </c>
      <c r="V561">
        <f t="shared" si="126"/>
        <v>9.3648405245216289</v>
      </c>
      <c r="W561">
        <f t="shared" si="127"/>
        <v>8.7122543176250762</v>
      </c>
      <c r="X561" t="e">
        <f t="shared" si="119"/>
        <v>#N/A</v>
      </c>
      <c r="Y561" t="e">
        <f t="shared" si="120"/>
        <v>#N/A</v>
      </c>
      <c r="Z561" t="e">
        <f t="shared" si="128"/>
        <v>#N/A</v>
      </c>
      <c r="AA561" t="e">
        <f t="shared" si="128"/>
        <v>#N/A</v>
      </c>
      <c r="AB561" t="e">
        <f t="shared" si="128"/>
        <v>#N/A</v>
      </c>
      <c r="AC561" t="e">
        <f t="shared" si="128"/>
        <v>#N/A</v>
      </c>
      <c r="AG561">
        <f t="shared" si="130"/>
        <v>3.8666666666666849E-2</v>
      </c>
      <c r="AH561">
        <f t="shared" si="130"/>
        <v>0</v>
      </c>
      <c r="AI561">
        <f t="shared" si="130"/>
        <v>-1.2416666666666654</v>
      </c>
      <c r="AJ561">
        <f t="shared" si="130"/>
        <v>2.3275862068965543</v>
      </c>
      <c r="AK561">
        <f t="shared" si="130"/>
        <v>6.0000000000000053E-2</v>
      </c>
      <c r="AL561">
        <f t="shared" si="130"/>
        <v>-1.359999999999999</v>
      </c>
      <c r="AM561">
        <f t="shared" si="129"/>
        <v>-1.6750000000000012</v>
      </c>
      <c r="AN561">
        <f t="shared" si="121"/>
        <v>0.80833733968254007</v>
      </c>
      <c r="AO561">
        <f t="shared" si="122"/>
        <v>-0.7592091215470258</v>
      </c>
      <c r="AQ561">
        <f t="shared" si="123"/>
        <v>9.3648405245216289</v>
      </c>
      <c r="AR561" s="4">
        <f t="shared" si="124"/>
        <v>11.395764692044846</v>
      </c>
      <c r="AT561" t="str">
        <f t="shared" si="125"/>
        <v>45485Shift_02</v>
      </c>
    </row>
    <row r="562" spans="1:46" x14ac:dyDescent="0.3">
      <c r="A562" s="2">
        <v>45485</v>
      </c>
      <c r="B562" t="s">
        <v>31</v>
      </c>
      <c r="C562">
        <v>7.9566666666666661</v>
      </c>
      <c r="D562">
        <v>37.4</v>
      </c>
      <c r="E562">
        <v>27.7</v>
      </c>
      <c r="F562">
        <v>53.72</v>
      </c>
      <c r="G562">
        <v>3.79</v>
      </c>
      <c r="H562">
        <v>3.1280000000000001</v>
      </c>
      <c r="I562">
        <v>159.6</v>
      </c>
      <c r="J562">
        <v>9.7058987691649232</v>
      </c>
      <c r="K562">
        <v>9.8676785553210248E-3</v>
      </c>
      <c r="L562">
        <v>9.5774689144605435E-2</v>
      </c>
      <c r="M562">
        <v>20.608765904245601</v>
      </c>
      <c r="N562">
        <v>2.5837725108304771E-3</v>
      </c>
      <c r="O562">
        <v>5225</v>
      </c>
      <c r="P562">
        <v>81.27718968298349</v>
      </c>
      <c r="Q562">
        <v>40596.023200000003</v>
      </c>
      <c r="R562">
        <v>0</v>
      </c>
      <c r="S562">
        <v>23.292217583308119</v>
      </c>
      <c r="T562">
        <f t="shared" si="117"/>
        <v>10.315106143061378</v>
      </c>
      <c r="U562" t="e">
        <f t="shared" si="118"/>
        <v>#N/A</v>
      </c>
      <c r="V562">
        <f t="shared" si="126"/>
        <v>9.2996734069783962</v>
      </c>
      <c r="W562">
        <f t="shared" si="127"/>
        <v>8.6470872000818435</v>
      </c>
      <c r="X562" t="e">
        <f t="shared" si="119"/>
        <v>#N/A</v>
      </c>
      <c r="Y562" t="e">
        <f t="shared" si="120"/>
        <v>#N/A</v>
      </c>
      <c r="Z562" t="e">
        <f t="shared" si="128"/>
        <v>#N/A</v>
      </c>
      <c r="AA562" t="e">
        <f t="shared" si="128"/>
        <v>#N/A</v>
      </c>
      <c r="AB562" t="e">
        <f t="shared" si="128"/>
        <v>#N/A</v>
      </c>
      <c r="AC562" t="e">
        <f t="shared" si="128"/>
        <v>#N/A</v>
      </c>
      <c r="AG562">
        <f t="shared" si="130"/>
        <v>3.8666666666666849E-2</v>
      </c>
      <c r="AH562">
        <f t="shared" si="130"/>
        <v>0</v>
      </c>
      <c r="AI562">
        <f t="shared" si="130"/>
        <v>-1.2416666666666654</v>
      </c>
      <c r="AJ562">
        <f t="shared" si="130"/>
        <v>2.3275862068965543</v>
      </c>
      <c r="AK562">
        <f t="shared" si="130"/>
        <v>6.0000000000000053E-2</v>
      </c>
      <c r="AL562">
        <f t="shared" si="130"/>
        <v>-1.359999999999999</v>
      </c>
      <c r="AM562">
        <f t="shared" si="129"/>
        <v>-1.6750000000000012</v>
      </c>
      <c r="AN562">
        <f t="shared" si="121"/>
        <v>0.83448591111111137</v>
      </c>
      <c r="AO562">
        <f t="shared" si="122"/>
        <v>-0.79316461527487137</v>
      </c>
      <c r="AQ562">
        <f t="shared" si="123"/>
        <v>9.2996734069783962</v>
      </c>
      <c r="AR562" s="4">
        <f t="shared" si="124"/>
        <v>11.33053887914436</v>
      </c>
      <c r="AT562" t="str">
        <f t="shared" si="125"/>
        <v>45485Shift_03</v>
      </c>
    </row>
    <row r="563" spans="1:46" x14ac:dyDescent="0.3">
      <c r="A563" s="2">
        <v>45485</v>
      </c>
      <c r="B563" t="s">
        <v>32</v>
      </c>
      <c r="C563">
        <v>7.9566666666666661</v>
      </c>
      <c r="D563">
        <v>37.4</v>
      </c>
      <c r="E563">
        <v>27.7</v>
      </c>
      <c r="F563">
        <v>53.72</v>
      </c>
      <c r="G563">
        <v>3.79</v>
      </c>
      <c r="H563">
        <v>3.1280000000000001</v>
      </c>
      <c r="I563">
        <v>159.6</v>
      </c>
      <c r="J563">
        <v>9.7022159501461722</v>
      </c>
      <c r="K563">
        <v>9.7635772806248453E-3</v>
      </c>
      <c r="L563">
        <v>9.4728335222563173E-2</v>
      </c>
      <c r="M563">
        <v>20.58389416872971</v>
      </c>
      <c r="N563">
        <v>2.5837604290078549E-3</v>
      </c>
      <c r="O563">
        <v>5225</v>
      </c>
      <c r="P563">
        <v>81.276804324298723</v>
      </c>
      <c r="Q563">
        <v>40596.023200000003</v>
      </c>
      <c r="R563">
        <v>0</v>
      </c>
      <c r="S563">
        <v>23.26732039663699</v>
      </c>
      <c r="T563">
        <f t="shared" si="117"/>
        <v>10.296359713665787</v>
      </c>
      <c r="U563" t="e">
        <f t="shared" si="118"/>
        <v>#N/A</v>
      </c>
      <c r="V563">
        <f t="shared" si="126"/>
        <v>9.2809397031604242</v>
      </c>
      <c r="W563">
        <f t="shared" si="127"/>
        <v>8.6283534962638715</v>
      </c>
      <c r="X563" t="e">
        <f t="shared" si="119"/>
        <v>#N/A</v>
      </c>
      <c r="Y563" t="e">
        <f t="shared" si="120"/>
        <v>#N/A</v>
      </c>
      <c r="Z563" t="e">
        <f t="shared" si="128"/>
        <v>#N/A</v>
      </c>
      <c r="AA563" t="e">
        <f t="shared" si="128"/>
        <v>#N/A</v>
      </c>
      <c r="AB563" t="e">
        <f t="shared" si="128"/>
        <v>#N/A</v>
      </c>
      <c r="AC563" t="e">
        <f t="shared" si="128"/>
        <v>#N/A</v>
      </c>
      <c r="AG563">
        <f t="shared" si="130"/>
        <v>3.8666666666666849E-2</v>
      </c>
      <c r="AH563">
        <f t="shared" si="130"/>
        <v>0</v>
      </c>
      <c r="AI563">
        <f t="shared" si="130"/>
        <v>-1.2416666666666654</v>
      </c>
      <c r="AJ563">
        <f t="shared" si="130"/>
        <v>2.3275862068965543</v>
      </c>
      <c r="AK563">
        <f t="shared" si="130"/>
        <v>6.0000000000000053E-2</v>
      </c>
      <c r="AL563">
        <f t="shared" si="130"/>
        <v>-1.359999999999999</v>
      </c>
      <c r="AM563">
        <f t="shared" si="129"/>
        <v>-1.6750000000000012</v>
      </c>
      <c r="AN563">
        <f t="shared" si="121"/>
        <v>0.83448591111111137</v>
      </c>
      <c r="AO563">
        <f t="shared" si="122"/>
        <v>-0.78702658357695299</v>
      </c>
      <c r="AQ563">
        <f t="shared" si="123"/>
        <v>9.2809397031604242</v>
      </c>
      <c r="AR563" s="4">
        <f t="shared" si="124"/>
        <v>11.311779724171149</v>
      </c>
      <c r="AT563" t="str">
        <f t="shared" si="125"/>
        <v>45485Shift_04</v>
      </c>
    </row>
    <row r="564" spans="1:46" x14ac:dyDescent="0.3">
      <c r="A564" s="2">
        <v>45485</v>
      </c>
      <c r="B564" t="s">
        <v>19</v>
      </c>
      <c r="C564">
        <v>7.89</v>
      </c>
      <c r="D564">
        <v>37.833333333333343</v>
      </c>
      <c r="E564">
        <v>27.03</v>
      </c>
      <c r="F564">
        <v>54.92</v>
      </c>
      <c r="G564">
        <v>3.79</v>
      </c>
      <c r="H564">
        <v>3.2160000000000002</v>
      </c>
      <c r="I564">
        <v>151.19999999999999</v>
      </c>
      <c r="J564">
        <v>8.7574442021989771</v>
      </c>
      <c r="K564">
        <v>4.6777829377728578E-3</v>
      </c>
      <c r="L564">
        <v>4.0965423067544207E-2</v>
      </c>
      <c r="M564">
        <v>21.138717801727449</v>
      </c>
      <c r="N564">
        <v>2.5840323372714148E-3</v>
      </c>
      <c r="O564">
        <v>5225</v>
      </c>
      <c r="P564">
        <v>81.285400491150639</v>
      </c>
      <c r="Q564">
        <v>18897.035954285711</v>
      </c>
      <c r="R564">
        <v>0</v>
      </c>
      <c r="S564">
        <v>21.886484137929511</v>
      </c>
      <c r="T564">
        <f t="shared" si="117"/>
        <v>9.9787037604571953</v>
      </c>
      <c r="U564" t="e">
        <f t="shared" si="118"/>
        <v>#N/A</v>
      </c>
      <c r="V564">
        <f t="shared" si="126"/>
        <v>9.8511763917292043</v>
      </c>
      <c r="W564">
        <f t="shared" si="127"/>
        <v>9.3584647929831242</v>
      </c>
      <c r="X564" t="e">
        <f t="shared" si="119"/>
        <v>#N/A</v>
      </c>
      <c r="Y564" t="e">
        <f t="shared" si="120"/>
        <v>#N/A</v>
      </c>
      <c r="Z564" t="e">
        <f t="shared" si="128"/>
        <v>#N/A</v>
      </c>
      <c r="AA564" t="e">
        <f t="shared" si="128"/>
        <v>#N/A</v>
      </c>
      <c r="AB564" t="e">
        <f t="shared" si="128"/>
        <v>#N/A</v>
      </c>
      <c r="AC564" t="e">
        <f t="shared" si="128"/>
        <v>#N/A</v>
      </c>
      <c r="AG564">
        <f t="shared" si="130"/>
        <v>5.2000000000000136E-2</v>
      </c>
      <c r="AH564">
        <f t="shared" si="130"/>
        <v>0</v>
      </c>
      <c r="AI564">
        <f t="shared" si="130"/>
        <v>-0.68333333333333357</v>
      </c>
      <c r="AJ564">
        <f t="shared" si="130"/>
        <v>0.25862068965516999</v>
      </c>
      <c r="AK564">
        <f t="shared" si="130"/>
        <v>6.0000000000000053E-2</v>
      </c>
      <c r="AL564">
        <f t="shared" si="130"/>
        <v>-0.9199999999999986</v>
      </c>
      <c r="AM564">
        <f t="shared" si="129"/>
        <v>0.23409090909090935</v>
      </c>
      <c r="AN564">
        <f t="shared" si="121"/>
        <v>-1.5765126717460323</v>
      </c>
      <c r="AO564">
        <f t="shared" si="122"/>
        <v>0.78759299633503888</v>
      </c>
      <c r="AQ564">
        <f t="shared" si="123"/>
        <v>9.8511763917292043</v>
      </c>
      <c r="AR564" s="4">
        <f t="shared" si="124"/>
        <v>10.106231129185186</v>
      </c>
      <c r="AT564" t="str">
        <f t="shared" si="125"/>
        <v>45485Shift_10</v>
      </c>
    </row>
    <row r="565" spans="1:46" x14ac:dyDescent="0.3">
      <c r="A565" s="2">
        <v>45485</v>
      </c>
      <c r="B565" t="s">
        <v>20</v>
      </c>
      <c r="C565">
        <v>7.793333333333333</v>
      </c>
      <c r="D565">
        <v>38.375</v>
      </c>
      <c r="E565">
        <v>26.5975</v>
      </c>
      <c r="F565">
        <v>54.92</v>
      </c>
      <c r="G565">
        <v>3.74</v>
      </c>
      <c r="H565">
        <v>3.24</v>
      </c>
      <c r="I565">
        <v>153.42857142857139</v>
      </c>
      <c r="J565">
        <v>8.7668401693467057</v>
      </c>
      <c r="K565">
        <v>4.6535107735616796E-3</v>
      </c>
      <c r="L565">
        <v>4.0796585178148187E-2</v>
      </c>
      <c r="M565">
        <v>22.914320433595659</v>
      </c>
      <c r="N565">
        <v>2.5849062935261961E-3</v>
      </c>
      <c r="O565">
        <v>5225</v>
      </c>
      <c r="P565">
        <v>81.312911804959171</v>
      </c>
      <c r="Q565">
        <v>20288.2088</v>
      </c>
      <c r="R565">
        <v>0</v>
      </c>
      <c r="S565">
        <v>23.120210213353591</v>
      </c>
      <c r="T565">
        <f t="shared" si="117"/>
        <v>12.018786176245296</v>
      </c>
      <c r="U565" t="e">
        <f t="shared" si="118"/>
        <v>#N/A</v>
      </c>
      <c r="V565">
        <f t="shared" si="126"/>
        <v>11.908950332492619</v>
      </c>
      <c r="W565">
        <f t="shared" si="127"/>
        <v>11.922732240240039</v>
      </c>
      <c r="X565" t="e">
        <f t="shared" si="119"/>
        <v>#N/A</v>
      </c>
      <c r="Y565" t="e">
        <f t="shared" si="120"/>
        <v>#N/A</v>
      </c>
      <c r="Z565" t="e">
        <f t="shared" si="128"/>
        <v>#N/A</v>
      </c>
      <c r="AA565" t="e">
        <f t="shared" si="128"/>
        <v>#N/A</v>
      </c>
      <c r="AB565" t="e">
        <f t="shared" si="128"/>
        <v>#N/A</v>
      </c>
      <c r="AC565" t="e">
        <f t="shared" si="128"/>
        <v>#N/A</v>
      </c>
      <c r="AG565">
        <f t="shared" si="130"/>
        <v>7.1333333333333471E-2</v>
      </c>
      <c r="AH565">
        <f t="shared" si="130"/>
        <v>0</v>
      </c>
      <c r="AI565">
        <f t="shared" si="130"/>
        <v>-0.32291666666666607</v>
      </c>
      <c r="AJ565">
        <f t="shared" si="130"/>
        <v>0.25862068965516999</v>
      </c>
      <c r="AK565">
        <f t="shared" si="130"/>
        <v>0.20999999999999952</v>
      </c>
      <c r="AL565">
        <f t="shared" si="130"/>
        <v>-0.79999999999999849</v>
      </c>
      <c r="AM565">
        <f t="shared" si="129"/>
        <v>-0.27240259740259054</v>
      </c>
      <c r="AN565">
        <f t="shared" si="121"/>
        <v>-1.4219379111111112</v>
      </c>
      <c r="AO565">
        <f t="shared" si="122"/>
        <v>0.77193305108882448</v>
      </c>
      <c r="AQ565">
        <f t="shared" si="123"/>
        <v>11.908950332492619</v>
      </c>
      <c r="AR565" s="4">
        <f t="shared" si="124"/>
        <v>12.128622019997971</v>
      </c>
      <c r="AT565" t="str">
        <f t="shared" si="125"/>
        <v>45485Shift_11</v>
      </c>
    </row>
    <row r="566" spans="1:46" x14ac:dyDescent="0.3">
      <c r="A566" s="2">
        <v>45485</v>
      </c>
      <c r="B566" t="s">
        <v>21</v>
      </c>
      <c r="C566">
        <v>7.793333333333333</v>
      </c>
      <c r="D566">
        <v>38.111111111111107</v>
      </c>
      <c r="E566">
        <v>26.653333333333329</v>
      </c>
      <c r="F566">
        <v>54.92</v>
      </c>
      <c r="G566">
        <v>3.74</v>
      </c>
      <c r="H566">
        <v>3.2174999999999998</v>
      </c>
      <c r="I566">
        <v>152.25</v>
      </c>
      <c r="J566">
        <v>8.6652837009337293</v>
      </c>
      <c r="K566">
        <v>4.267988338568088E-3</v>
      </c>
      <c r="L566">
        <v>3.6983329785969278E-2</v>
      </c>
      <c r="M566">
        <v>22.84244670687691</v>
      </c>
      <c r="N566">
        <v>2.5848762758425999E-3</v>
      </c>
      <c r="O566">
        <v>5225</v>
      </c>
      <c r="P566">
        <v>81.311798155123128</v>
      </c>
      <c r="Q566">
        <v>20288.2088</v>
      </c>
      <c r="R566">
        <v>0</v>
      </c>
      <c r="S566">
        <v>23.335146091156972</v>
      </c>
      <c r="T566">
        <f t="shared" si="117"/>
        <v>12.234478826126697</v>
      </c>
      <c r="U566" t="e">
        <f t="shared" si="118"/>
        <v>#N/A</v>
      </c>
      <c r="V566">
        <f t="shared" si="126"/>
        <v>12.115166751541523</v>
      </c>
      <c r="W566">
        <f t="shared" si="127"/>
        <v>11.861091516431809</v>
      </c>
      <c r="X566" t="e">
        <f t="shared" si="119"/>
        <v>#N/A</v>
      </c>
      <c r="Y566" t="e">
        <f t="shared" si="120"/>
        <v>#N/A</v>
      </c>
      <c r="Z566" t="e">
        <f t="shared" si="128"/>
        <v>#N/A</v>
      </c>
      <c r="AA566" t="e">
        <f t="shared" si="128"/>
        <v>#N/A</v>
      </c>
      <c r="AB566" t="e">
        <f t="shared" si="128"/>
        <v>#N/A</v>
      </c>
      <c r="AC566" t="e">
        <f t="shared" si="128"/>
        <v>#N/A</v>
      </c>
      <c r="AG566">
        <f t="shared" si="130"/>
        <v>7.1333333333333471E-2</v>
      </c>
      <c r="AH566">
        <f t="shared" si="130"/>
        <v>0</v>
      </c>
      <c r="AI566">
        <f t="shared" si="130"/>
        <v>-0.36944444444444002</v>
      </c>
      <c r="AJ566">
        <f t="shared" si="130"/>
        <v>0.25862068965516999</v>
      </c>
      <c r="AK566">
        <f t="shared" si="130"/>
        <v>0.20999999999999952</v>
      </c>
      <c r="AL566">
        <f t="shared" si="130"/>
        <v>-0.91250000000000064</v>
      </c>
      <c r="AM566">
        <f t="shared" si="129"/>
        <v>-4.5454545454568706E-3</v>
      </c>
      <c r="AN566">
        <f t="shared" si="121"/>
        <v>-1.4219379111111112</v>
      </c>
      <c r="AO566">
        <f t="shared" si="122"/>
        <v>0.94119383177711846</v>
      </c>
      <c r="AQ566">
        <f t="shared" si="123"/>
        <v>12.115166751541523</v>
      </c>
      <c r="AR566" s="4">
        <f t="shared" si="124"/>
        <v>12.353790900711871</v>
      </c>
      <c r="AT566" t="str">
        <f t="shared" si="125"/>
        <v>45485Shift_12</v>
      </c>
    </row>
    <row r="567" spans="1:46" x14ac:dyDescent="0.3">
      <c r="A567" s="2">
        <v>45485</v>
      </c>
      <c r="B567" t="s">
        <v>22</v>
      </c>
      <c r="C567">
        <v>7.765714285714286</v>
      </c>
      <c r="D567">
        <v>37.9</v>
      </c>
      <c r="E567">
        <v>26.718</v>
      </c>
      <c r="F567">
        <v>54.92</v>
      </c>
      <c r="G567">
        <v>3.74</v>
      </c>
      <c r="H567">
        <v>3.204444444444444</v>
      </c>
      <c r="I567">
        <v>151.88888888888891</v>
      </c>
      <c r="J567">
        <v>8.4343920963208614</v>
      </c>
      <c r="K567">
        <v>4.2652073258071781E-3</v>
      </c>
      <c r="L567">
        <v>3.5974430957957902E-2</v>
      </c>
      <c r="M567">
        <v>23.314345492307009</v>
      </c>
      <c r="N567">
        <v>2.585109028955038E-3</v>
      </c>
      <c r="O567">
        <v>5225</v>
      </c>
      <c r="P567">
        <v>81.319109851045113</v>
      </c>
      <c r="Q567">
        <v>21881.808799999999</v>
      </c>
      <c r="R567">
        <v>0</v>
      </c>
      <c r="S567">
        <v>23.895034930497019</v>
      </c>
      <c r="T567">
        <f t="shared" si="117"/>
        <v>13.23965114259237</v>
      </c>
      <c r="U567" t="e">
        <f t="shared" si="118"/>
        <v>#N/A</v>
      </c>
      <c r="V567">
        <f t="shared" si="126"/>
        <v>13.117379394587573</v>
      </c>
      <c r="W567">
        <f t="shared" si="127"/>
        <v>12.781233452407157</v>
      </c>
      <c r="X567" t="e">
        <f t="shared" si="119"/>
        <v>#N/A</v>
      </c>
      <c r="Y567" t="e">
        <f t="shared" si="120"/>
        <v>#N/A</v>
      </c>
      <c r="Z567" t="e">
        <f t="shared" si="128"/>
        <v>#N/A</v>
      </c>
      <c r="AA567" t="e">
        <f t="shared" si="128"/>
        <v>#N/A</v>
      </c>
      <c r="AB567" t="e">
        <f t="shared" si="128"/>
        <v>#N/A</v>
      </c>
      <c r="AC567" t="e">
        <f t="shared" si="128"/>
        <v>#N/A</v>
      </c>
      <c r="AG567">
        <f t="shared" si="130"/>
        <v>7.6857142857142874E-2</v>
      </c>
      <c r="AH567">
        <f t="shared" si="130"/>
        <v>0</v>
      </c>
      <c r="AI567">
        <f t="shared" si="130"/>
        <v>-0.42333333333333256</v>
      </c>
      <c r="AJ567">
        <f t="shared" si="130"/>
        <v>0.25862068965516999</v>
      </c>
      <c r="AK567">
        <f t="shared" si="130"/>
        <v>0.20999999999999952</v>
      </c>
      <c r="AL567">
        <f t="shared" si="130"/>
        <v>-0.97777777777777963</v>
      </c>
      <c r="AM567">
        <f t="shared" si="129"/>
        <v>7.7525252525244448E-2</v>
      </c>
      <c r="AN567">
        <f t="shared" si="121"/>
        <v>-1.2448712444444447</v>
      </c>
      <c r="AO567">
        <f t="shared" si="122"/>
        <v>1.3260131727985651</v>
      </c>
      <c r="AQ567">
        <f t="shared" si="123"/>
        <v>13.117379394587573</v>
      </c>
      <c r="AR567" s="4">
        <f t="shared" si="124"/>
        <v>13.361922890597167</v>
      </c>
      <c r="AT567" t="str">
        <f t="shared" si="125"/>
        <v>45485Shift_13</v>
      </c>
    </row>
    <row r="568" spans="1:46" x14ac:dyDescent="0.3">
      <c r="A568" s="2">
        <v>45485</v>
      </c>
      <c r="B568" t="s">
        <v>23</v>
      </c>
      <c r="C568">
        <v>7.765714285714286</v>
      </c>
      <c r="D568">
        <v>37.9</v>
      </c>
      <c r="E568">
        <v>26.718</v>
      </c>
      <c r="F568">
        <v>54.92</v>
      </c>
      <c r="G568">
        <v>3.74</v>
      </c>
      <c r="H568">
        <v>3.204444444444444</v>
      </c>
      <c r="I568">
        <v>151.88888888888891</v>
      </c>
      <c r="J568">
        <v>8.0658815005884126</v>
      </c>
      <c r="K568">
        <v>4.3191146590762751E-3</v>
      </c>
      <c r="L568">
        <v>3.4837467027563553E-2</v>
      </c>
      <c r="M568">
        <v>23.55451418311878</v>
      </c>
      <c r="N568">
        <v>2.5852283644097521E-3</v>
      </c>
      <c r="O568">
        <v>5225</v>
      </c>
      <c r="P568">
        <v>81.322831074404661</v>
      </c>
      <c r="Q568">
        <v>21987.03053134328</v>
      </c>
      <c r="R568">
        <v>0</v>
      </c>
      <c r="S568">
        <v>24.13525668798308</v>
      </c>
      <c r="T568">
        <f t="shared" si="117"/>
        <v>14.105721996444624</v>
      </c>
      <c r="U568" t="e">
        <f t="shared" si="118"/>
        <v>#N/A</v>
      </c>
      <c r="V568">
        <f t="shared" si="126"/>
        <v>13.983423715102681</v>
      </c>
      <c r="W568">
        <f t="shared" si="127"/>
        <v>13.647277772922266</v>
      </c>
      <c r="X568" t="e">
        <f t="shared" si="119"/>
        <v>#N/A</v>
      </c>
      <c r="Y568" t="e">
        <f t="shared" si="120"/>
        <v>#N/A</v>
      </c>
      <c r="Z568" t="e">
        <f t="shared" si="128"/>
        <v>#N/A</v>
      </c>
      <c r="AA568" t="e">
        <f t="shared" si="128"/>
        <v>#N/A</v>
      </c>
      <c r="AB568" t="e">
        <f t="shared" si="128"/>
        <v>#N/A</v>
      </c>
      <c r="AC568" t="e">
        <f t="shared" si="128"/>
        <v>#N/A</v>
      </c>
      <c r="AG568">
        <f t="shared" si="130"/>
        <v>7.6857142857142874E-2</v>
      </c>
      <c r="AH568">
        <f t="shared" si="130"/>
        <v>0</v>
      </c>
      <c r="AI568">
        <f t="shared" si="130"/>
        <v>-0.42333333333333256</v>
      </c>
      <c r="AJ568">
        <f t="shared" si="130"/>
        <v>0.25862068965516999</v>
      </c>
      <c r="AK568">
        <f t="shared" si="130"/>
        <v>0.20999999999999952</v>
      </c>
      <c r="AL568">
        <f t="shared" si="130"/>
        <v>-0.97777777777777963</v>
      </c>
      <c r="AM568">
        <f t="shared" si="129"/>
        <v>7.7525252525244448E-2</v>
      </c>
      <c r="AN568">
        <f t="shared" si="121"/>
        <v>-1.233179940961858</v>
      </c>
      <c r="AO568">
        <f t="shared" si="122"/>
        <v>1.9401974990193132</v>
      </c>
      <c r="AQ568">
        <f t="shared" si="123"/>
        <v>13.983423715102681</v>
      </c>
      <c r="AR568" s="4">
        <f t="shared" si="124"/>
        <v>14.228020277786566</v>
      </c>
      <c r="AT568" t="str">
        <f t="shared" si="125"/>
        <v>45485Shift_14</v>
      </c>
    </row>
    <row r="569" spans="1:46" x14ac:dyDescent="0.3">
      <c r="A569" s="2">
        <v>45485</v>
      </c>
      <c r="B569" t="s">
        <v>24</v>
      </c>
      <c r="C569">
        <v>7.765714285714286</v>
      </c>
      <c r="D569">
        <v>37.9</v>
      </c>
      <c r="E569">
        <v>26.718</v>
      </c>
      <c r="F569">
        <v>54.92</v>
      </c>
      <c r="G569">
        <v>3.74</v>
      </c>
      <c r="H569">
        <v>3.204444444444444</v>
      </c>
      <c r="I569">
        <v>151.88888888888891</v>
      </c>
      <c r="J569">
        <v>7.8493589278716511</v>
      </c>
      <c r="K569">
        <v>5.1595240217815084E-3</v>
      </c>
      <c r="L569">
        <v>4.049895594393893E-2</v>
      </c>
      <c r="M569">
        <v>23.887919221235698</v>
      </c>
      <c r="N569">
        <v>2.5853921695764039E-3</v>
      </c>
      <c r="O569">
        <v>5225</v>
      </c>
      <c r="P569">
        <v>81.327996943350982</v>
      </c>
      <c r="Q569">
        <v>25920.480800000001</v>
      </c>
      <c r="R569">
        <v>0</v>
      </c>
      <c r="S569">
        <v>24.468735286627201</v>
      </c>
      <c r="T569">
        <f t="shared" si="117"/>
        <v>15.237084799203824</v>
      </c>
      <c r="U569" t="e">
        <f t="shared" si="118"/>
        <v>#N/A</v>
      </c>
      <c r="V569">
        <f t="shared" si="126"/>
        <v>15.114749737598281</v>
      </c>
      <c r="W569">
        <f t="shared" si="127"/>
        <v>14.778603795417865</v>
      </c>
      <c r="X569" t="e">
        <f t="shared" si="119"/>
        <v>#N/A</v>
      </c>
      <c r="Y569" t="e">
        <f t="shared" si="120"/>
        <v>#N/A</v>
      </c>
      <c r="Z569" t="e">
        <f t="shared" si="128"/>
        <v>#N/A</v>
      </c>
      <c r="AA569" t="e">
        <f t="shared" si="128"/>
        <v>#N/A</v>
      </c>
      <c r="AB569" t="e">
        <f t="shared" si="128"/>
        <v>#N/A</v>
      </c>
      <c r="AC569" t="e">
        <f t="shared" si="128"/>
        <v>#N/A</v>
      </c>
      <c r="AG569">
        <f t="shared" si="130"/>
        <v>7.6857142857142874E-2</v>
      </c>
      <c r="AH569">
        <f t="shared" si="130"/>
        <v>0</v>
      </c>
      <c r="AI569">
        <f t="shared" si="130"/>
        <v>-0.42333333333333256</v>
      </c>
      <c r="AJ569">
        <f t="shared" si="130"/>
        <v>0.25862068965516999</v>
      </c>
      <c r="AK569">
        <f t="shared" si="130"/>
        <v>0.20999999999999952</v>
      </c>
      <c r="AL569">
        <f t="shared" si="130"/>
        <v>-0.97777777777777963</v>
      </c>
      <c r="AM569">
        <f t="shared" si="129"/>
        <v>7.7525252525244448E-2</v>
      </c>
      <c r="AN569">
        <f t="shared" si="121"/>
        <v>-0.79612991111111109</v>
      </c>
      <c r="AO569">
        <f t="shared" si="122"/>
        <v>2.301068453547249</v>
      </c>
      <c r="AQ569">
        <f t="shared" si="123"/>
        <v>15.114749737598281</v>
      </c>
      <c r="AR569" s="4">
        <f t="shared" si="124"/>
        <v>15.359419860809368</v>
      </c>
      <c r="AT569" t="str">
        <f t="shared" si="125"/>
        <v>45485Shift_15</v>
      </c>
    </row>
    <row r="570" spans="1:46" x14ac:dyDescent="0.3">
      <c r="A570" s="2">
        <v>45485</v>
      </c>
      <c r="B570" t="s">
        <v>25</v>
      </c>
      <c r="C570">
        <v>7.7450000000000001</v>
      </c>
      <c r="D570">
        <v>37.25</v>
      </c>
      <c r="E570">
        <v>26.453749999999999</v>
      </c>
      <c r="F570">
        <v>54.92</v>
      </c>
      <c r="G570">
        <v>3.663333333333334</v>
      </c>
      <c r="H570">
        <v>3.1549999999999998</v>
      </c>
      <c r="I570">
        <v>152.625</v>
      </c>
      <c r="J570">
        <v>7.2169415661568044</v>
      </c>
      <c r="K570">
        <v>6.406389978475412E-3</v>
      </c>
      <c r="L570">
        <v>4.6234542124669598E-2</v>
      </c>
      <c r="M570">
        <v>25.813356094788048</v>
      </c>
      <c r="N570">
        <v>2.586343431087382E-3</v>
      </c>
      <c r="O570">
        <v>5225</v>
      </c>
      <c r="P570">
        <v>81.357830272032459</v>
      </c>
      <c r="Q570">
        <v>30038.446136708859</v>
      </c>
      <c r="R570">
        <v>0</v>
      </c>
      <c r="S570">
        <v>26.215202781913771</v>
      </c>
      <c r="T570">
        <f t="shared" si="117"/>
        <v>18.70809760224844</v>
      </c>
      <c r="U570" t="e">
        <f t="shared" si="118"/>
        <v>#N/A</v>
      </c>
      <c r="V570">
        <f t="shared" si="126"/>
        <v>18.591598239876799</v>
      </c>
      <c r="W570">
        <f t="shared" si="127"/>
        <v>18.422750277494359</v>
      </c>
      <c r="X570" t="e">
        <f t="shared" si="119"/>
        <v>#N/A</v>
      </c>
      <c r="Y570" t="e">
        <f t="shared" si="120"/>
        <v>#N/A</v>
      </c>
      <c r="Z570" t="e">
        <f t="shared" si="128"/>
        <v>#N/A</v>
      </c>
      <c r="AA570" t="e">
        <f t="shared" si="128"/>
        <v>#N/A</v>
      </c>
      <c r="AB570" t="e">
        <f t="shared" si="128"/>
        <v>#N/A</v>
      </c>
      <c r="AC570" t="e">
        <f t="shared" si="128"/>
        <v>#N/A</v>
      </c>
      <c r="AG570">
        <f t="shared" si="130"/>
        <v>8.1000000000000058E-2</v>
      </c>
      <c r="AH570">
        <f t="shared" si="130"/>
        <v>0</v>
      </c>
      <c r="AI570">
        <f t="shared" si="130"/>
        <v>-0.20312499999999881</v>
      </c>
      <c r="AJ570">
        <f t="shared" si="130"/>
        <v>0.25862068965516999</v>
      </c>
      <c r="AK570">
        <f t="shared" si="130"/>
        <v>0.43999999999999817</v>
      </c>
      <c r="AL570">
        <f t="shared" si="130"/>
        <v>-1.2250000000000005</v>
      </c>
      <c r="AM570">
        <f t="shared" si="129"/>
        <v>-8.9772727272729613E-2</v>
      </c>
      <c r="AN570">
        <f t="shared" si="121"/>
        <v>-0.3385782070323492</v>
      </c>
      <c r="AO570">
        <f t="shared" si="122"/>
        <v>3.3550973897386602</v>
      </c>
      <c r="AQ570">
        <f t="shared" si="123"/>
        <v>18.591598239876799</v>
      </c>
      <c r="AR570" s="4">
        <f t="shared" si="124"/>
        <v>18.824596964620081</v>
      </c>
      <c r="AT570" t="str">
        <f t="shared" si="125"/>
        <v>45485Shift_21</v>
      </c>
    </row>
    <row r="571" spans="1:46" x14ac:dyDescent="0.3">
      <c r="A571" s="2">
        <v>45485</v>
      </c>
      <c r="B571" t="s">
        <v>26</v>
      </c>
      <c r="C571">
        <v>7.8039999999999994</v>
      </c>
      <c r="D571">
        <v>37</v>
      </c>
      <c r="E571">
        <v>26.632857142857141</v>
      </c>
      <c r="F571">
        <v>54.92</v>
      </c>
      <c r="G571">
        <v>3.51</v>
      </c>
      <c r="H571">
        <v>3.12</v>
      </c>
      <c r="I571">
        <v>152.42857142857139</v>
      </c>
      <c r="J571">
        <v>7.2064867951331584</v>
      </c>
      <c r="K571">
        <v>7.9529571812615649E-3</v>
      </c>
      <c r="L571">
        <v>5.731288090902089E-2</v>
      </c>
      <c r="M571">
        <v>26.653770882223441</v>
      </c>
      <c r="N571">
        <v>2.5867196634384998E-3</v>
      </c>
      <c r="O571">
        <v>5225</v>
      </c>
      <c r="P571">
        <v>81.370851814374376</v>
      </c>
      <c r="Q571">
        <v>37695.932992405069</v>
      </c>
      <c r="R571">
        <v>0</v>
      </c>
      <c r="S571">
        <v>27.047596673244321</v>
      </c>
      <c r="T571">
        <f t="shared" si="117"/>
        <v>20.559023909049778</v>
      </c>
      <c r="U571" t="e">
        <f t="shared" si="118"/>
        <v>#N/A</v>
      </c>
      <c r="V571">
        <f t="shared" si="126"/>
        <v>20.46885642330199</v>
      </c>
      <c r="W571">
        <f t="shared" si="127"/>
        <v>20.255365603776681</v>
      </c>
      <c r="X571" t="e">
        <f t="shared" si="119"/>
        <v>#N/A</v>
      </c>
      <c r="Y571" t="e">
        <f t="shared" si="120"/>
        <v>#N/A</v>
      </c>
      <c r="Z571" t="e">
        <f t="shared" si="128"/>
        <v>#N/A</v>
      </c>
      <c r="AA571" t="e">
        <f t="shared" si="128"/>
        <v>#N/A</v>
      </c>
      <c r="AB571" t="e">
        <f t="shared" si="128"/>
        <v>#N/A</v>
      </c>
      <c r="AC571" t="e">
        <f t="shared" si="128"/>
        <v>#N/A</v>
      </c>
      <c r="AG571">
        <f t="shared" si="130"/>
        <v>6.9200000000000192E-2</v>
      </c>
      <c r="AH571">
        <f t="shared" si="130"/>
        <v>0</v>
      </c>
      <c r="AI571">
        <f t="shared" si="130"/>
        <v>-0.35238095238094991</v>
      </c>
      <c r="AJ571">
        <f t="shared" si="130"/>
        <v>0.25862068965516999</v>
      </c>
      <c r="AK571">
        <f t="shared" si="130"/>
        <v>0.9000000000000008</v>
      </c>
      <c r="AL571">
        <f t="shared" si="130"/>
        <v>-1.399999999999999</v>
      </c>
      <c r="AM571">
        <f t="shared" si="129"/>
        <v>-4.5129870129863234E-2</v>
      </c>
      <c r="AN571">
        <f t="shared" si="121"/>
        <v>0.51225366582278531</v>
      </c>
      <c r="AO571">
        <f t="shared" si="122"/>
        <v>3.3725220081114036</v>
      </c>
      <c r="AQ571">
        <f t="shared" si="123"/>
        <v>20.46885642330199</v>
      </c>
      <c r="AR571" s="4">
        <f t="shared" si="124"/>
        <v>20.649191394797562</v>
      </c>
      <c r="AT571" t="str">
        <f t="shared" si="125"/>
        <v>45485Shift_22</v>
      </c>
    </row>
    <row r="572" spans="1:46" x14ac:dyDescent="0.3">
      <c r="A572" s="2">
        <v>45485</v>
      </c>
      <c r="B572" t="s">
        <v>27</v>
      </c>
      <c r="C572">
        <v>7.8039999999999994</v>
      </c>
      <c r="D572">
        <v>37.285714285714278</v>
      </c>
      <c r="E572">
        <v>26.444285714285709</v>
      </c>
      <c r="F572">
        <v>54.92</v>
      </c>
      <c r="G572">
        <v>3.51</v>
      </c>
      <c r="H572">
        <v>3.137142857142857</v>
      </c>
      <c r="I572">
        <v>153.42857142857139</v>
      </c>
      <c r="J572">
        <v>7.3604268158183066</v>
      </c>
      <c r="K572">
        <v>9.2689996824001884E-3</v>
      </c>
      <c r="L572">
        <v>6.8223793818149719E-2</v>
      </c>
      <c r="M572">
        <v>26.98432816140053</v>
      </c>
      <c r="N572">
        <v>2.586883138093494E-3</v>
      </c>
      <c r="O572">
        <v>5225</v>
      </c>
      <c r="P572">
        <v>81.375973581523155</v>
      </c>
      <c r="Q572">
        <v>43121.111200000007</v>
      </c>
      <c r="R572">
        <v>0</v>
      </c>
      <c r="S572">
        <v>27.047408837054</v>
      </c>
      <c r="T572">
        <f t="shared" si="117"/>
        <v>21.199660287243685</v>
      </c>
      <c r="U572" t="e">
        <f t="shared" si="118"/>
        <v>#N/A</v>
      </c>
      <c r="V572">
        <f t="shared" si="126"/>
        <v>21.16122899554324</v>
      </c>
      <c r="W572">
        <f t="shared" si="127"/>
        <v>21.175010903290659</v>
      </c>
      <c r="X572" t="e">
        <f t="shared" si="119"/>
        <v>#N/A</v>
      </c>
      <c r="Y572" t="e">
        <f t="shared" si="120"/>
        <v>#N/A</v>
      </c>
      <c r="Z572" t="e">
        <f t="shared" si="128"/>
        <v>#N/A</v>
      </c>
      <c r="AA572" t="e">
        <f t="shared" si="128"/>
        <v>#N/A</v>
      </c>
      <c r="AB572" t="e">
        <f t="shared" si="128"/>
        <v>#N/A</v>
      </c>
      <c r="AC572" t="e">
        <f t="shared" si="128"/>
        <v>#N/A</v>
      </c>
      <c r="AG572">
        <f t="shared" si="130"/>
        <v>6.9200000000000192E-2</v>
      </c>
      <c r="AH572">
        <f t="shared" si="130"/>
        <v>0</v>
      </c>
      <c r="AI572">
        <f t="shared" si="130"/>
        <v>-0.1952380952380898</v>
      </c>
      <c r="AJ572">
        <f t="shared" si="130"/>
        <v>0.25862068965516999</v>
      </c>
      <c r="AK572">
        <f t="shared" si="130"/>
        <v>0.9000000000000008</v>
      </c>
      <c r="AL572">
        <f t="shared" si="130"/>
        <v>-1.3142857142857145</v>
      </c>
      <c r="AM572">
        <f t="shared" si="129"/>
        <v>-0.27240259740259054</v>
      </c>
      <c r="AN572">
        <f t="shared" si="121"/>
        <v>1.1150512444444449</v>
      </c>
      <c r="AO572">
        <f t="shared" si="122"/>
        <v>3.1159553069694899</v>
      </c>
      <c r="AQ572">
        <f t="shared" si="123"/>
        <v>21.16122899554324</v>
      </c>
      <c r="AR572" s="4">
        <f t="shared" si="124"/>
        <v>21.238091578944129</v>
      </c>
      <c r="AT572" t="str">
        <f t="shared" si="125"/>
        <v>45485Shift_23</v>
      </c>
    </row>
    <row r="573" spans="1:46" x14ac:dyDescent="0.3">
      <c r="A573" s="2">
        <v>45488</v>
      </c>
      <c r="B573" t="s">
        <v>19</v>
      </c>
      <c r="C573">
        <v>8.0024999999999995</v>
      </c>
      <c r="D573">
        <v>38</v>
      </c>
      <c r="E573">
        <v>27.914000000000001</v>
      </c>
      <c r="F573">
        <v>54.99</v>
      </c>
      <c r="G573">
        <v>3.51</v>
      </c>
      <c r="H573">
        <v>3.2519999999999998</v>
      </c>
      <c r="I573">
        <v>143.80000000000001</v>
      </c>
      <c r="J573">
        <v>8.1498615397708125</v>
      </c>
      <c r="K573">
        <v>8.7169719498006654E-4</v>
      </c>
      <c r="L573">
        <v>7.1042114436941431E-3</v>
      </c>
      <c r="M573">
        <v>18.448026694663149</v>
      </c>
      <c r="N573">
        <v>2.5827631468362811E-3</v>
      </c>
      <c r="O573">
        <v>5225</v>
      </c>
      <c r="P573">
        <v>81.243709783725038</v>
      </c>
      <c r="Q573">
        <v>3283.5936000000002</v>
      </c>
      <c r="R573">
        <v>0</v>
      </c>
      <c r="S573">
        <v>20.761751017711951</v>
      </c>
      <c r="T573">
        <f t="shared" si="117"/>
        <v>8.3902000859321149</v>
      </c>
      <c r="U573" t="e">
        <f t="shared" si="118"/>
        <v>#N/A</v>
      </c>
      <c r="V573">
        <f t="shared" si="126"/>
        <v>8.2602579871036355</v>
      </c>
      <c r="W573">
        <f t="shared" si="127"/>
        <v>6.2064178617117935</v>
      </c>
      <c r="X573" t="e">
        <f t="shared" si="119"/>
        <v>#N/A</v>
      </c>
      <c r="Y573" t="e">
        <f t="shared" si="120"/>
        <v>#N/A</v>
      </c>
      <c r="Z573" t="e">
        <f t="shared" si="128"/>
        <v>#N/A</v>
      </c>
      <c r="AA573" t="e">
        <f t="shared" si="128"/>
        <v>#N/A</v>
      </c>
      <c r="AB573" t="e">
        <f t="shared" si="128"/>
        <v>#N/A</v>
      </c>
      <c r="AC573" t="e">
        <f t="shared" si="128"/>
        <v>#N/A</v>
      </c>
      <c r="AG573">
        <f t="shared" si="130"/>
        <v>2.9500000000000172E-2</v>
      </c>
      <c r="AH573">
        <f t="shared" si="130"/>
        <v>0</v>
      </c>
      <c r="AI573">
        <f t="shared" si="130"/>
        <v>-1.4200000000000004</v>
      </c>
      <c r="AJ573">
        <f t="shared" si="130"/>
        <v>0.13793103448275568</v>
      </c>
      <c r="AK573">
        <f t="shared" si="130"/>
        <v>0.9000000000000008</v>
      </c>
      <c r="AL573">
        <f t="shared" si="130"/>
        <v>-0.74000000000000066</v>
      </c>
      <c r="AM573">
        <f t="shared" si="129"/>
        <v>1.9159090909090861</v>
      </c>
      <c r="AN573">
        <f t="shared" si="121"/>
        <v>-3.3113396000000002</v>
      </c>
      <c r="AO573">
        <f t="shared" si="122"/>
        <v>1.8002307670486466</v>
      </c>
      <c r="AQ573">
        <f t="shared" si="123"/>
        <v>8.2602579871036355</v>
      </c>
      <c r="AR573" s="4">
        <f t="shared" si="124"/>
        <v>8.520142184760596</v>
      </c>
      <c r="AT573" t="str">
        <f t="shared" si="125"/>
        <v>45488Shift_10</v>
      </c>
    </row>
    <row r="574" spans="1:46" x14ac:dyDescent="0.3">
      <c r="A574" s="2">
        <v>45488</v>
      </c>
      <c r="B574" t="s">
        <v>20</v>
      </c>
      <c r="C574">
        <v>8.0024999999999995</v>
      </c>
      <c r="D574">
        <v>38</v>
      </c>
      <c r="E574">
        <v>27.914000000000001</v>
      </c>
      <c r="F574">
        <v>54.99</v>
      </c>
      <c r="G574">
        <v>3.51</v>
      </c>
      <c r="H574">
        <v>3.2519999999999998</v>
      </c>
      <c r="I574">
        <v>143.80000000000001</v>
      </c>
      <c r="J574">
        <v>8.0469473894236838</v>
      </c>
      <c r="K574">
        <v>8.8135632285991504E-4</v>
      </c>
      <c r="L574">
        <v>7.0922279613896506E-3</v>
      </c>
      <c r="M574">
        <v>18.517586023110081</v>
      </c>
      <c r="N574">
        <v>2.5827948119644538E-3</v>
      </c>
      <c r="O574">
        <v>5225</v>
      </c>
      <c r="P574">
        <v>81.244787527584165</v>
      </c>
      <c r="Q574">
        <v>3697.0510399999998</v>
      </c>
      <c r="R574">
        <v>0</v>
      </c>
      <c r="S574">
        <v>20.831371756092981</v>
      </c>
      <c r="T574">
        <f t="shared" si="117"/>
        <v>8.6772534188135353</v>
      </c>
      <c r="U574" t="e">
        <f t="shared" si="118"/>
        <v>#N/A</v>
      </c>
      <c r="V574">
        <f t="shared" si="126"/>
        <v>8.547280615018007</v>
      </c>
      <c r="W574">
        <f t="shared" si="127"/>
        <v>6.493440489626165</v>
      </c>
      <c r="X574" t="e">
        <f t="shared" si="119"/>
        <v>#N/A</v>
      </c>
      <c r="Y574" t="e">
        <f t="shared" si="120"/>
        <v>#N/A</v>
      </c>
      <c r="Z574" t="e">
        <f t="shared" si="128"/>
        <v>#N/A</v>
      </c>
      <c r="AA574" t="e">
        <f t="shared" si="128"/>
        <v>#N/A</v>
      </c>
      <c r="AB574" t="e">
        <f t="shared" si="128"/>
        <v>#N/A</v>
      </c>
      <c r="AC574" t="e">
        <f t="shared" si="128"/>
        <v>#N/A</v>
      </c>
      <c r="AG574">
        <f t="shared" si="130"/>
        <v>2.9500000000000172E-2</v>
      </c>
      <c r="AH574">
        <f t="shared" si="130"/>
        <v>0</v>
      </c>
      <c r="AI574">
        <f t="shared" si="130"/>
        <v>-1.4200000000000004</v>
      </c>
      <c r="AJ574">
        <f t="shared" si="130"/>
        <v>0.13793103448275568</v>
      </c>
      <c r="AK574">
        <f t="shared" si="130"/>
        <v>0.9000000000000008</v>
      </c>
      <c r="AL574">
        <f t="shared" si="130"/>
        <v>-0.74000000000000066</v>
      </c>
      <c r="AM574">
        <f t="shared" si="129"/>
        <v>1.9159090909090861</v>
      </c>
      <c r="AN574">
        <f t="shared" si="121"/>
        <v>-3.2653998844444447</v>
      </c>
      <c r="AO574">
        <f t="shared" si="122"/>
        <v>1.9717543509605278</v>
      </c>
      <c r="AQ574">
        <f t="shared" si="123"/>
        <v>8.547280615018007</v>
      </c>
      <c r="AR574" s="4">
        <f t="shared" si="124"/>
        <v>8.8072262226090654</v>
      </c>
      <c r="AT574" t="str">
        <f t="shared" si="125"/>
        <v>45488Shift_11</v>
      </c>
    </row>
    <row r="575" spans="1:46" x14ac:dyDescent="0.3">
      <c r="A575" s="2">
        <v>45488</v>
      </c>
      <c r="B575" t="s">
        <v>21</v>
      </c>
      <c r="C575">
        <v>7.9019999999999992</v>
      </c>
      <c r="D575">
        <v>37.666666666666657</v>
      </c>
      <c r="E575">
        <v>27.594999999999999</v>
      </c>
      <c r="F575">
        <v>54.99</v>
      </c>
      <c r="G575">
        <v>3.72</v>
      </c>
      <c r="H575">
        <v>3.2333333333333329</v>
      </c>
      <c r="I575">
        <v>143.5</v>
      </c>
      <c r="J575">
        <v>8.0327300495869256</v>
      </c>
      <c r="K575">
        <v>1.013672533751557E-3</v>
      </c>
      <c r="L575">
        <v>8.1425578223070522E-3</v>
      </c>
      <c r="M575">
        <v>18.798050225557191</v>
      </c>
      <c r="N575">
        <v>2.5829260125642089E-3</v>
      </c>
      <c r="O575">
        <v>5225</v>
      </c>
      <c r="P575">
        <v>81.24913434748629</v>
      </c>
      <c r="Q575">
        <v>4689.3488960000004</v>
      </c>
      <c r="R575">
        <v>0</v>
      </c>
      <c r="S575">
        <v>21.18503433673607</v>
      </c>
      <c r="T575">
        <f t="shared" si="117"/>
        <v>8.7249586031774751</v>
      </c>
      <c r="U575" t="e">
        <f t="shared" si="118"/>
        <v>#N/A</v>
      </c>
      <c r="V575">
        <f t="shared" si="126"/>
        <v>8.5924775193748673</v>
      </c>
      <c r="W575">
        <f t="shared" si="127"/>
        <v>6.4704555758012043</v>
      </c>
      <c r="X575" t="e">
        <f t="shared" si="119"/>
        <v>#N/A</v>
      </c>
      <c r="Y575" t="e">
        <f t="shared" si="120"/>
        <v>#N/A</v>
      </c>
      <c r="Z575" t="e">
        <f t="shared" si="128"/>
        <v>#N/A</v>
      </c>
      <c r="AA575" t="e">
        <f t="shared" si="128"/>
        <v>#N/A</v>
      </c>
      <c r="AB575" t="e">
        <f t="shared" si="128"/>
        <v>#N/A</v>
      </c>
      <c r="AC575" t="e">
        <f t="shared" si="128"/>
        <v>#N/A</v>
      </c>
      <c r="AG575">
        <f t="shared" si="130"/>
        <v>4.9600000000000227E-2</v>
      </c>
      <c r="AH575">
        <f t="shared" si="130"/>
        <v>0</v>
      </c>
      <c r="AI575">
        <f t="shared" si="130"/>
        <v>-1.1541666666666648</v>
      </c>
      <c r="AJ575">
        <f t="shared" si="130"/>
        <v>0.13793103448275568</v>
      </c>
      <c r="AK575">
        <f t="shared" si="130"/>
        <v>0.26999999999999957</v>
      </c>
      <c r="AL575">
        <f t="shared" si="130"/>
        <v>-0.83333333333333481</v>
      </c>
      <c r="AM575">
        <f t="shared" si="129"/>
        <v>1.9840909090909069</v>
      </c>
      <c r="AN575">
        <f t="shared" si="121"/>
        <v>-3.1551445671111114</v>
      </c>
      <c r="AO575">
        <f t="shared" si="122"/>
        <v>1.9954499173551248</v>
      </c>
      <c r="AQ575">
        <f t="shared" si="123"/>
        <v>8.5924775193748673</v>
      </c>
      <c r="AR575" s="4">
        <f t="shared" si="124"/>
        <v>8.8574396869800829</v>
      </c>
      <c r="AT575" t="str">
        <f t="shared" si="125"/>
        <v>45488Shift_12</v>
      </c>
    </row>
    <row r="576" spans="1:46" x14ac:dyDescent="0.3">
      <c r="A576" s="2">
        <v>45488</v>
      </c>
      <c r="B576" t="s">
        <v>22</v>
      </c>
      <c r="C576">
        <v>7.835</v>
      </c>
      <c r="D576">
        <v>37.5</v>
      </c>
      <c r="E576">
        <v>27.43375</v>
      </c>
      <c r="F576">
        <v>54.99</v>
      </c>
      <c r="G576">
        <v>3.72</v>
      </c>
      <c r="H576">
        <v>3.2149999999999999</v>
      </c>
      <c r="I576">
        <v>144.375</v>
      </c>
      <c r="J576">
        <v>8.0605725684273057</v>
      </c>
      <c r="K576">
        <v>1.056999940241631E-3</v>
      </c>
      <c r="L576">
        <v>8.5200247231409943E-3</v>
      </c>
      <c r="M576">
        <v>19.999704999196691</v>
      </c>
      <c r="N576">
        <v>2.5835029683506311E-3</v>
      </c>
      <c r="O576">
        <v>5225</v>
      </c>
      <c r="P576">
        <v>81.267752416772993</v>
      </c>
      <c r="Q576">
        <v>5350.8808000000008</v>
      </c>
      <c r="R576">
        <v>0</v>
      </c>
      <c r="S576">
        <v>22.174918794374129</v>
      </c>
      <c r="T576">
        <f t="shared" si="117"/>
        <v>9.8045040807893571</v>
      </c>
      <c r="U576" t="e">
        <f t="shared" si="118"/>
        <v>#N/A</v>
      </c>
      <c r="V576">
        <f t="shared" si="126"/>
        <v>9.6784763368056517</v>
      </c>
      <c r="W576">
        <f t="shared" si="127"/>
        <v>7.7553180295956246</v>
      </c>
      <c r="X576" t="e">
        <f t="shared" si="119"/>
        <v>#N/A</v>
      </c>
      <c r="Y576" t="e">
        <f t="shared" si="120"/>
        <v>#N/A</v>
      </c>
      <c r="Z576" t="e">
        <f t="shared" si="128"/>
        <v>#N/A</v>
      </c>
      <c r="AA576" t="e">
        <f t="shared" si="128"/>
        <v>#N/A</v>
      </c>
      <c r="AB576" t="e">
        <f t="shared" si="128"/>
        <v>#N/A</v>
      </c>
      <c r="AC576" t="e">
        <f t="shared" si="128"/>
        <v>#N/A</v>
      </c>
      <c r="AG576">
        <f t="shared" si="130"/>
        <v>6.3000000000000084E-2</v>
      </c>
      <c r="AH576">
        <f t="shared" si="130"/>
        <v>0</v>
      </c>
      <c r="AI576">
        <f t="shared" si="130"/>
        <v>-1.0197916666666658</v>
      </c>
      <c r="AJ576">
        <f t="shared" si="130"/>
        <v>0.13793103448275568</v>
      </c>
      <c r="AK576">
        <f t="shared" si="130"/>
        <v>0.26999999999999957</v>
      </c>
      <c r="AL576">
        <f t="shared" si="130"/>
        <v>-0.92500000000000027</v>
      </c>
      <c r="AM576">
        <f t="shared" si="129"/>
        <v>1.7852272727272704</v>
      </c>
      <c r="AN576">
        <f t="shared" si="121"/>
        <v>-3.0816410222222226</v>
      </c>
      <c r="AO576">
        <f t="shared" si="122"/>
        <v>1.9490457192878246</v>
      </c>
      <c r="AQ576">
        <f t="shared" si="123"/>
        <v>9.6784763368056517</v>
      </c>
      <c r="AR576" s="4">
        <f t="shared" si="124"/>
        <v>9.9305318247730625</v>
      </c>
      <c r="AT576" t="str">
        <f t="shared" si="125"/>
        <v>45488Shift_13</v>
      </c>
    </row>
    <row r="577" spans="1:46" x14ac:dyDescent="0.3">
      <c r="A577" s="2">
        <v>45488</v>
      </c>
      <c r="B577" t="s">
        <v>23</v>
      </c>
      <c r="C577">
        <v>7.835</v>
      </c>
      <c r="D577">
        <v>37.5</v>
      </c>
      <c r="E577">
        <v>27.43375</v>
      </c>
      <c r="F577">
        <v>54.99</v>
      </c>
      <c r="G577">
        <v>3.72</v>
      </c>
      <c r="H577">
        <v>3.2149999999999999</v>
      </c>
      <c r="I577">
        <v>144.375</v>
      </c>
      <c r="J577">
        <v>8.1785748559940821</v>
      </c>
      <c r="K577">
        <v>7.3043417204871443E-4</v>
      </c>
      <c r="L577">
        <v>5.9739105534764711E-3</v>
      </c>
      <c r="M577">
        <v>19.843988944456751</v>
      </c>
      <c r="N577">
        <v>2.5834287794455949E-3</v>
      </c>
      <c r="O577">
        <v>5225</v>
      </c>
      <c r="P577">
        <v>81.265339789245161</v>
      </c>
      <c r="Q577">
        <v>3461.0576421052629</v>
      </c>
      <c r="R577">
        <v>0</v>
      </c>
      <c r="S577">
        <v>22.01907355762496</v>
      </c>
      <c r="T577">
        <f t="shared" si="117"/>
        <v>9.2420726048896515</v>
      </c>
      <c r="U577" t="e">
        <f t="shared" si="118"/>
        <v>#N/A</v>
      </c>
      <c r="V577">
        <f t="shared" si="126"/>
        <v>9.1161094519105603</v>
      </c>
      <c r="W577">
        <f t="shared" si="127"/>
        <v>7.1929511447005332</v>
      </c>
      <c r="X577" t="e">
        <f t="shared" si="119"/>
        <v>#N/A</v>
      </c>
      <c r="Y577" t="e">
        <f t="shared" si="120"/>
        <v>#N/A</v>
      </c>
      <c r="Z577" t="e">
        <f t="shared" si="128"/>
        <v>#N/A</v>
      </c>
      <c r="AA577" t="e">
        <f t="shared" si="128"/>
        <v>#N/A</v>
      </c>
      <c r="AB577" t="e">
        <f t="shared" si="128"/>
        <v>#N/A</v>
      </c>
      <c r="AC577" t="e">
        <f t="shared" si="128"/>
        <v>#N/A</v>
      </c>
      <c r="AG577">
        <f t="shared" si="130"/>
        <v>6.3000000000000084E-2</v>
      </c>
      <c r="AH577">
        <f t="shared" si="130"/>
        <v>0</v>
      </c>
      <c r="AI577">
        <f t="shared" si="130"/>
        <v>-1.0197916666666658</v>
      </c>
      <c r="AJ577">
        <f t="shared" si="130"/>
        <v>0.13793103448275568</v>
      </c>
      <c r="AK577">
        <f t="shared" si="130"/>
        <v>0.26999999999999957</v>
      </c>
      <c r="AL577">
        <f t="shared" si="130"/>
        <v>-0.92500000000000027</v>
      </c>
      <c r="AM577">
        <f t="shared" si="129"/>
        <v>1.7852272727272704</v>
      </c>
      <c r="AN577">
        <f t="shared" si="121"/>
        <v>-3.2916213730994155</v>
      </c>
      <c r="AO577">
        <f t="shared" si="122"/>
        <v>1.752375240009864</v>
      </c>
      <c r="AQ577">
        <f t="shared" si="123"/>
        <v>9.1161094519105603</v>
      </c>
      <c r="AR577" s="4">
        <f t="shared" si="124"/>
        <v>9.3680357578687428</v>
      </c>
      <c r="AT577" t="str">
        <f t="shared" si="125"/>
        <v>45488Shift_14</v>
      </c>
    </row>
    <row r="578" spans="1:46" x14ac:dyDescent="0.3">
      <c r="A578" s="2">
        <v>45488</v>
      </c>
      <c r="B578" t="s">
        <v>24</v>
      </c>
      <c r="C578">
        <v>7.835</v>
      </c>
      <c r="D578">
        <v>37.333333333333343</v>
      </c>
      <c r="E578">
        <v>27.49666666666667</v>
      </c>
      <c r="F578">
        <v>54.99</v>
      </c>
      <c r="G578">
        <v>3.72</v>
      </c>
      <c r="H578">
        <v>3.204444444444444</v>
      </c>
      <c r="I578">
        <v>144.44444444444451</v>
      </c>
      <c r="J578">
        <v>8.3516111234365891</v>
      </c>
      <c r="K578">
        <v>4.7134912498973902E-4</v>
      </c>
      <c r="L578">
        <v>3.9365245952864081E-3</v>
      </c>
      <c r="M578">
        <v>19.77061102048394</v>
      </c>
      <c r="N578">
        <v>2.5833944004530211E-3</v>
      </c>
      <c r="O578">
        <v>5225</v>
      </c>
      <c r="P578">
        <v>81.264202881155526</v>
      </c>
      <c r="Q578">
        <v>2086.6408000000001</v>
      </c>
      <c r="R578">
        <v>0</v>
      </c>
      <c r="S578">
        <v>21.928742950437162</v>
      </c>
      <c r="T578">
        <f t="shared" si="117"/>
        <v>8.6060118303076028</v>
      </c>
      <c r="U578" t="e">
        <f t="shared" si="118"/>
        <v>#N/A</v>
      </c>
      <c r="V578">
        <f t="shared" si="126"/>
        <v>8.4806336047945834</v>
      </c>
      <c r="W578">
        <f t="shared" si="127"/>
        <v>6.573258125867401</v>
      </c>
      <c r="X578" t="e">
        <f t="shared" si="119"/>
        <v>#N/A</v>
      </c>
      <c r="Y578" t="e">
        <f t="shared" si="120"/>
        <v>#N/A</v>
      </c>
      <c r="Z578" t="e">
        <f t="shared" si="128"/>
        <v>#N/A</v>
      </c>
      <c r="AA578" t="e">
        <f t="shared" si="128"/>
        <v>#N/A</v>
      </c>
      <c r="AB578" t="e">
        <f t="shared" si="128"/>
        <v>#N/A</v>
      </c>
      <c r="AC578" t="e">
        <f t="shared" si="128"/>
        <v>#N/A</v>
      </c>
      <c r="AG578">
        <f t="shared" si="130"/>
        <v>6.3000000000000084E-2</v>
      </c>
      <c r="AH578">
        <f t="shared" si="130"/>
        <v>0</v>
      </c>
      <c r="AI578">
        <f t="shared" si="130"/>
        <v>-1.072222222222224</v>
      </c>
      <c r="AJ578">
        <f t="shared" si="130"/>
        <v>0.13793103448275568</v>
      </c>
      <c r="AK578">
        <f t="shared" si="130"/>
        <v>0.26999999999999957</v>
      </c>
      <c r="AL578">
        <f t="shared" si="130"/>
        <v>-0.97777777777777963</v>
      </c>
      <c r="AM578">
        <f t="shared" si="129"/>
        <v>1.7694444444444266</v>
      </c>
      <c r="AN578">
        <f t="shared" si="121"/>
        <v>-3.4443343555555557</v>
      </c>
      <c r="AO578">
        <f t="shared" si="122"/>
        <v>1.4639814609390189</v>
      </c>
      <c r="AQ578">
        <f t="shared" si="123"/>
        <v>8.4806336047945834</v>
      </c>
      <c r="AR578" s="4">
        <f t="shared" si="124"/>
        <v>8.7313900558206221</v>
      </c>
      <c r="AT578" t="str">
        <f t="shared" si="125"/>
        <v>45488Shift_15</v>
      </c>
    </row>
    <row r="579" spans="1:46" x14ac:dyDescent="0.3">
      <c r="A579" s="2">
        <v>45488</v>
      </c>
      <c r="B579" t="s">
        <v>25</v>
      </c>
      <c r="C579">
        <v>7.6133333333333333</v>
      </c>
      <c r="D579">
        <v>36.5</v>
      </c>
      <c r="E579">
        <v>26.983333333333331</v>
      </c>
      <c r="F579">
        <v>54.99</v>
      </c>
      <c r="G579">
        <v>3.64</v>
      </c>
      <c r="H579">
        <v>3.163333333333334</v>
      </c>
      <c r="I579">
        <v>147.5</v>
      </c>
      <c r="J579">
        <v>8.4686186177605727</v>
      </c>
      <c r="K579">
        <v>5.2839614946304141E-3</v>
      </c>
      <c r="L579">
        <v>4.474785468895711E-2</v>
      </c>
      <c r="M579">
        <v>24.700027374628188</v>
      </c>
      <c r="N579">
        <v>2.585795680232652E-3</v>
      </c>
      <c r="O579">
        <v>5225</v>
      </c>
      <c r="P579">
        <v>81.340579966804526</v>
      </c>
      <c r="Q579">
        <v>22934.207200000001</v>
      </c>
      <c r="R579">
        <v>0</v>
      </c>
      <c r="S579">
        <v>26.117646990576429</v>
      </c>
      <c r="T579">
        <f t="shared" si="117"/>
        <v>15.445889136909408</v>
      </c>
      <c r="U579" t="e">
        <f t="shared" si="118"/>
        <v>#N/A</v>
      </c>
      <c r="V579">
        <f t="shared" si="126"/>
        <v>15.343544846176663</v>
      </c>
      <c r="W579">
        <f t="shared" si="127"/>
        <v>14.130613811693909</v>
      </c>
      <c r="X579" t="e">
        <f t="shared" si="119"/>
        <v>#N/A</v>
      </c>
      <c r="Y579" t="e">
        <f t="shared" si="120"/>
        <v>#N/A</v>
      </c>
      <c r="Z579" t="e">
        <f t="shared" si="128"/>
        <v>#N/A</v>
      </c>
      <c r="AA579" t="e">
        <f t="shared" si="128"/>
        <v>#N/A</v>
      </c>
      <c r="AB579" t="e">
        <f t="shared" si="128"/>
        <v>#N/A</v>
      </c>
      <c r="AC579" t="e">
        <f t="shared" si="128"/>
        <v>#N/A</v>
      </c>
      <c r="AG579">
        <f t="shared" si="130"/>
        <v>0.10733333333333342</v>
      </c>
      <c r="AH579">
        <f t="shared" si="130"/>
        <v>0</v>
      </c>
      <c r="AI579">
        <f t="shared" si="130"/>
        <v>-0.6444444444444416</v>
      </c>
      <c r="AJ579">
        <f t="shared" si="130"/>
        <v>0.13793103448275568</v>
      </c>
      <c r="AK579">
        <f t="shared" si="130"/>
        <v>0.50999999999999968</v>
      </c>
      <c r="AL579">
        <f t="shared" si="130"/>
        <v>-1.1833333333333296</v>
      </c>
      <c r="AM579">
        <f t="shared" si="129"/>
        <v>1.0749999999999977</v>
      </c>
      <c r="AN579">
        <f t="shared" si="121"/>
        <v>-1.127938088888889</v>
      </c>
      <c r="AO579">
        <f t="shared" si="122"/>
        <v>1.2689689703990463</v>
      </c>
      <c r="AQ579">
        <f t="shared" si="123"/>
        <v>15.343544846176663</v>
      </c>
      <c r="AR579" s="4">
        <f t="shared" si="124"/>
        <v>15.548233427642151</v>
      </c>
      <c r="AT579" t="str">
        <f t="shared" si="125"/>
        <v>45488Shift_21</v>
      </c>
    </row>
    <row r="580" spans="1:46" x14ac:dyDescent="0.3">
      <c r="A580" s="2">
        <v>45488</v>
      </c>
      <c r="B580" t="s">
        <v>26</v>
      </c>
      <c r="C580">
        <v>7.7349999999999994</v>
      </c>
      <c r="D580">
        <v>36.428571428571431</v>
      </c>
      <c r="E580">
        <v>26.985714285714291</v>
      </c>
      <c r="F580">
        <v>54.99</v>
      </c>
      <c r="G580">
        <v>3.64</v>
      </c>
      <c r="H580">
        <v>3.1628571428571428</v>
      </c>
      <c r="I580">
        <v>148.14285714285711</v>
      </c>
      <c r="J580">
        <v>8.2613381081078643</v>
      </c>
      <c r="K580">
        <v>5.1539960879003321E-3</v>
      </c>
      <c r="L580">
        <v>4.2578904290009857E-2</v>
      </c>
      <c r="M580">
        <v>23.519840342624029</v>
      </c>
      <c r="N580">
        <v>2.5852144123342589E-3</v>
      </c>
      <c r="O580">
        <v>5225</v>
      </c>
      <c r="P580">
        <v>81.322293750882324</v>
      </c>
      <c r="Q580">
        <v>22520.749759999999</v>
      </c>
      <c r="R580">
        <v>0</v>
      </c>
      <c r="S580">
        <v>24.78031930698921</v>
      </c>
      <c r="T580">
        <f t="shared" si="117"/>
        <v>14.38490921889564</v>
      </c>
      <c r="U580" t="e">
        <f t="shared" si="118"/>
        <v>#N/A</v>
      </c>
      <c r="V580">
        <f t="shared" si="126"/>
        <v>14.288083305902482</v>
      </c>
      <c r="W580">
        <f t="shared" si="127"/>
        <v>13.221256167523617</v>
      </c>
      <c r="X580" t="e">
        <f t="shared" si="119"/>
        <v>#N/A</v>
      </c>
      <c r="Y580" t="e">
        <f t="shared" si="120"/>
        <v>#N/A</v>
      </c>
      <c r="Z580" t="e">
        <f t="shared" si="128"/>
        <v>#N/A</v>
      </c>
      <c r="AA580" t="e">
        <f t="shared" si="128"/>
        <v>#N/A</v>
      </c>
      <c r="AB580" t="e">
        <f t="shared" si="128"/>
        <v>#N/A</v>
      </c>
      <c r="AC580" t="e">
        <f t="shared" si="128"/>
        <v>#N/A</v>
      </c>
      <c r="AG580">
        <f t="shared" si="130"/>
        <v>8.3000000000000185E-2</v>
      </c>
      <c r="AH580">
        <f t="shared" si="130"/>
        <v>0</v>
      </c>
      <c r="AI580">
        <f t="shared" si="130"/>
        <v>-0.64642857142857524</v>
      </c>
      <c r="AJ580">
        <f t="shared" si="130"/>
        <v>0.13793103448275568</v>
      </c>
      <c r="AK580">
        <f t="shared" si="130"/>
        <v>0.50999999999999968</v>
      </c>
      <c r="AL580">
        <f t="shared" si="130"/>
        <v>-1.1857142857142855</v>
      </c>
      <c r="AM580">
        <f t="shared" si="129"/>
        <v>0.92889610389610899</v>
      </c>
      <c r="AN580">
        <f t="shared" si="121"/>
        <v>-1.1738778044444447</v>
      </c>
      <c r="AO580">
        <f t="shared" si="122"/>
        <v>1.6144364864868936</v>
      </c>
      <c r="AQ580">
        <f t="shared" si="123"/>
        <v>14.288083305902482</v>
      </c>
      <c r="AR580" s="4">
        <f t="shared" si="124"/>
        <v>14.481735131888797</v>
      </c>
      <c r="AT580" t="str">
        <f t="shared" si="125"/>
        <v>45488Shift_22</v>
      </c>
    </row>
    <row r="581" spans="1:46" x14ac:dyDescent="0.3">
      <c r="A581" s="2">
        <v>45488</v>
      </c>
      <c r="B581" t="s">
        <v>27</v>
      </c>
      <c r="C581">
        <v>7.8133333333333326</v>
      </c>
      <c r="D581">
        <v>36.571428571428569</v>
      </c>
      <c r="E581">
        <v>26.708571428571432</v>
      </c>
      <c r="F581">
        <v>54.99</v>
      </c>
      <c r="G581">
        <v>3.56</v>
      </c>
      <c r="H581">
        <v>3.148571428571429</v>
      </c>
      <c r="I581">
        <v>149.14285714285711</v>
      </c>
      <c r="J581">
        <v>8.0446981571020153</v>
      </c>
      <c r="K581">
        <v>4.9150104753519939E-3</v>
      </c>
      <c r="L581">
        <v>3.9539775713201282E-2</v>
      </c>
      <c r="M581">
        <v>23.680976967041101</v>
      </c>
      <c r="N581">
        <v>2.585281153373998E-3</v>
      </c>
      <c r="O581">
        <v>5225</v>
      </c>
      <c r="P581">
        <v>81.324790396804048</v>
      </c>
      <c r="Q581">
        <v>21528.451904000001</v>
      </c>
      <c r="R581">
        <v>0</v>
      </c>
      <c r="S581">
        <v>24.698024514327621</v>
      </c>
      <c r="T581">
        <f t="shared" si="117"/>
        <v>14.945362181670578</v>
      </c>
      <c r="U581" t="e">
        <f t="shared" si="118"/>
        <v>#N/A</v>
      </c>
      <c r="V581">
        <f t="shared" si="126"/>
        <v>14.856615613580388</v>
      </c>
      <c r="W581">
        <f t="shared" si="127"/>
        <v>14.017061202474251</v>
      </c>
      <c r="X581" t="e">
        <f t="shared" si="119"/>
        <v>#N/A</v>
      </c>
      <c r="Y581" t="e">
        <f t="shared" si="120"/>
        <v>#N/A</v>
      </c>
      <c r="Z581" t="e">
        <f t="shared" si="128"/>
        <v>#N/A</v>
      </c>
      <c r="AA581" t="e">
        <f t="shared" si="128"/>
        <v>#N/A</v>
      </c>
      <c r="AB581" t="e">
        <f t="shared" si="128"/>
        <v>#N/A</v>
      </c>
      <c r="AC581" t="e">
        <f t="shared" si="128"/>
        <v>#N/A</v>
      </c>
      <c r="AG581">
        <f t="shared" si="130"/>
        <v>6.7333333333333564E-2</v>
      </c>
      <c r="AH581">
        <f t="shared" si="130"/>
        <v>0</v>
      </c>
      <c r="AI581">
        <f t="shared" si="130"/>
        <v>-0.41547619047619239</v>
      </c>
      <c r="AJ581">
        <f t="shared" si="130"/>
        <v>0.13793103448275568</v>
      </c>
      <c r="AK581">
        <f t="shared" si="130"/>
        <v>0.74999999999999989</v>
      </c>
      <c r="AL581">
        <f t="shared" si="130"/>
        <v>-1.2571428571428547</v>
      </c>
      <c r="AM581">
        <f t="shared" si="129"/>
        <v>0.7016233766233817</v>
      </c>
      <c r="AN581">
        <f t="shared" si="121"/>
        <v>-1.2841331217777778</v>
      </c>
      <c r="AO581">
        <f t="shared" si="122"/>
        <v>1.9755030714966419</v>
      </c>
      <c r="AQ581">
        <f t="shared" si="123"/>
        <v>14.856615613580388</v>
      </c>
      <c r="AR581" s="4">
        <f t="shared" si="124"/>
        <v>15.034108749760771</v>
      </c>
      <c r="AT581" t="str">
        <f t="shared" si="125"/>
        <v>45488Shift_23</v>
      </c>
    </row>
    <row r="582" spans="1:46" x14ac:dyDescent="0.3">
      <c r="A582" s="2">
        <v>45489</v>
      </c>
      <c r="B582" t="s">
        <v>28</v>
      </c>
      <c r="C582">
        <v>7.98</v>
      </c>
      <c r="D582">
        <v>36.666666666666657</v>
      </c>
      <c r="E582">
        <v>26.186666666666671</v>
      </c>
      <c r="F582">
        <v>54.99</v>
      </c>
      <c r="G582">
        <v>3.56</v>
      </c>
      <c r="H582">
        <v>3.166666666666667</v>
      </c>
      <c r="I582">
        <v>151.16666666666671</v>
      </c>
      <c r="J582">
        <v>8.0537782746720072</v>
      </c>
      <c r="K582">
        <v>4.4357744172331074E-3</v>
      </c>
      <c r="L582">
        <v>3.5724743632857887E-2</v>
      </c>
      <c r="M582">
        <v>21.861411336364011</v>
      </c>
      <c r="N582">
        <v>2.584390560263054E-3</v>
      </c>
      <c r="O582">
        <v>5225</v>
      </c>
      <c r="P582">
        <v>81.296597435823642</v>
      </c>
      <c r="Q582">
        <v>26532.352258064519</v>
      </c>
      <c r="R582">
        <v>0</v>
      </c>
      <c r="S582">
        <v>22.385350070163209</v>
      </c>
      <c r="T582">
        <f t="shared" si="117"/>
        <v>13.682182680281027</v>
      </c>
      <c r="U582" t="e">
        <f t="shared" si="118"/>
        <v>#N/A</v>
      </c>
      <c r="V582">
        <f t="shared" si="126"/>
        <v>13.610012163956132</v>
      </c>
      <c r="W582">
        <f t="shared" si="127"/>
        <v>13.230414462806722</v>
      </c>
      <c r="X582" t="e">
        <f t="shared" si="119"/>
        <v>#N/A</v>
      </c>
      <c r="Y582" t="e">
        <f t="shared" si="120"/>
        <v>#N/A</v>
      </c>
      <c r="Z582" t="e">
        <f t="shared" si="128"/>
        <v>#N/A</v>
      </c>
      <c r="AA582" t="e">
        <f t="shared" si="128"/>
        <v>#N/A</v>
      </c>
      <c r="AB582" t="e">
        <f t="shared" si="128"/>
        <v>#N/A</v>
      </c>
      <c r="AC582" t="e">
        <f t="shared" si="128"/>
        <v>#N/A</v>
      </c>
      <c r="AG582">
        <f t="shared" si="130"/>
        <v>3.3999999999999989E-2</v>
      </c>
      <c r="AH582">
        <f t="shared" si="130"/>
        <v>0</v>
      </c>
      <c r="AI582">
        <f t="shared" si="130"/>
        <v>1.9444444444441562E-2</v>
      </c>
      <c r="AJ582">
        <f t="shared" ref="AJ582:AM645" si="131">F$3*(F$1-F582)/F$2</f>
        <v>0.13793103448275568</v>
      </c>
      <c r="AK582">
        <f t="shared" si="131"/>
        <v>0.74999999999999989</v>
      </c>
      <c r="AL582">
        <f t="shared" si="131"/>
        <v>-1.1666666666666647</v>
      </c>
      <c r="AM582">
        <f t="shared" si="129"/>
        <v>0.24166666666665357</v>
      </c>
      <c r="AN582">
        <f t="shared" si="121"/>
        <v>-0.728144193548387</v>
      </c>
      <c r="AO582">
        <f t="shared" si="122"/>
        <v>1.960369542213322</v>
      </c>
      <c r="AQ582">
        <f t="shared" si="123"/>
        <v>13.610012163956132</v>
      </c>
      <c r="AR582" s="4">
        <f t="shared" si="124"/>
        <v>13.754353196605921</v>
      </c>
      <c r="AT582" t="str">
        <f t="shared" si="125"/>
        <v>45489Shift_00</v>
      </c>
    </row>
    <row r="583" spans="1:46" x14ac:dyDescent="0.3">
      <c r="A583" s="2">
        <v>45489</v>
      </c>
      <c r="B583" t="s">
        <v>29</v>
      </c>
      <c r="C583">
        <v>7.98</v>
      </c>
      <c r="D583">
        <v>36.857142857142847</v>
      </c>
      <c r="E583">
        <v>26.34714285714286</v>
      </c>
      <c r="F583">
        <v>54.99</v>
      </c>
      <c r="G583">
        <v>3.56</v>
      </c>
      <c r="H583">
        <v>3.168571428571429</v>
      </c>
      <c r="I583">
        <v>150.85714285714289</v>
      </c>
      <c r="J583">
        <v>7.9479234972198292</v>
      </c>
      <c r="K583">
        <v>4.6700729415867599E-3</v>
      </c>
      <c r="L583">
        <v>3.7117382466167928E-2</v>
      </c>
      <c r="M583">
        <v>22.008505930640911</v>
      </c>
      <c r="N583">
        <v>2.5844639216807451E-3</v>
      </c>
      <c r="O583">
        <v>5225</v>
      </c>
      <c r="P583">
        <v>81.298876572482285</v>
      </c>
      <c r="Q583">
        <v>27422.30484210527</v>
      </c>
      <c r="R583">
        <v>0</v>
      </c>
      <c r="S583">
        <v>22.60778094193595</v>
      </c>
      <c r="T583">
        <f t="shared" ref="T583:T646" si="132">AVERAGE(AQ583:AR583)</f>
        <v>14.053220473808597</v>
      </c>
      <c r="U583" t="e">
        <f t="shared" ref="U583:U646" si="133">VLOOKUP($AT583,kkk,U$4,0)</f>
        <v>#N/A</v>
      </c>
      <c r="V583">
        <f t="shared" si="126"/>
        <v>13.978554978908946</v>
      </c>
      <c r="W583">
        <f t="shared" si="127"/>
        <v>13.528610957413212</v>
      </c>
      <c r="X583" t="e">
        <f t="shared" ref="X583:X646" si="134">VLOOKUP($AT583,iii,3,0)</f>
        <v>#N/A</v>
      </c>
      <c r="Y583" t="e">
        <f t="shared" ref="Y583:Y646" si="135">VLOOKUP($AT583,iii,2,0)</f>
        <v>#N/A</v>
      </c>
      <c r="Z583" t="e">
        <f t="shared" si="128"/>
        <v>#N/A</v>
      </c>
      <c r="AA583" t="e">
        <f t="shared" si="128"/>
        <v>#N/A</v>
      </c>
      <c r="AB583" t="e">
        <f t="shared" si="128"/>
        <v>#N/A</v>
      </c>
      <c r="AC583" t="e">
        <f t="shared" si="128"/>
        <v>#N/A</v>
      </c>
      <c r="AG583">
        <f t="shared" ref="AG583:AM646" si="136">C$3*(C$1-C583)/C$2</f>
        <v>3.3999999999999989E-2</v>
      </c>
      <c r="AH583">
        <f t="shared" si="136"/>
        <v>0</v>
      </c>
      <c r="AI583">
        <f t="shared" si="136"/>
        <v>-0.11428571428571566</v>
      </c>
      <c r="AJ583">
        <f t="shared" si="131"/>
        <v>0.13793103448275568</v>
      </c>
      <c r="AK583">
        <f t="shared" si="131"/>
        <v>0.74999999999999989</v>
      </c>
      <c r="AL583">
        <f t="shared" si="131"/>
        <v>-1.1571428571428546</v>
      </c>
      <c r="AM583">
        <f t="shared" si="129"/>
        <v>0.31201298701297731</v>
      </c>
      <c r="AN583">
        <f t="shared" ref="AN583:AN646" si="137">(Q583-$M$1)/$M$2</f>
        <v>-0.62926057309941463</v>
      </c>
      <c r="AO583">
        <f t="shared" ref="AO583:AO646" si="138">(J583-$Q$1)/$Q$2</f>
        <v>2.1367941713002856</v>
      </c>
      <c r="AQ583">
        <f t="shared" ref="AQ583:AQ646" si="139">M583+SUM(AG583:AO583)+$T$1+R583/$Z$1</f>
        <v>13.978554978908946</v>
      </c>
      <c r="AR583" s="4">
        <f t="shared" ref="AR583:AR646" si="140">S583+SUM(AG583:AO583)+$T$1+R583/$Z$1-AJ583-AM583</f>
        <v>14.127885968708251</v>
      </c>
      <c r="AT583" t="str">
        <f t="shared" ref="AT583:AT646" si="141">A583&amp;B583</f>
        <v>45489Shift_01</v>
      </c>
    </row>
    <row r="584" spans="1:46" x14ac:dyDescent="0.3">
      <c r="A584" s="2">
        <v>45489</v>
      </c>
      <c r="B584" t="s">
        <v>30</v>
      </c>
      <c r="C584">
        <v>7.9849999999999994</v>
      </c>
      <c r="D584">
        <v>37</v>
      </c>
      <c r="E584">
        <v>26.16714285714286</v>
      </c>
      <c r="F584">
        <v>54.99</v>
      </c>
      <c r="G584">
        <v>3.56</v>
      </c>
      <c r="H584">
        <v>3.168571428571429</v>
      </c>
      <c r="I584">
        <v>151.71428571428569</v>
      </c>
      <c r="J584">
        <v>7.95525847871368</v>
      </c>
      <c r="K584">
        <v>5.2506909141639638E-3</v>
      </c>
      <c r="L584">
        <v>4.1770603414007762E-2</v>
      </c>
      <c r="M584">
        <v>22.393693675780892</v>
      </c>
      <c r="N584">
        <v>2.5846471850075469E-3</v>
      </c>
      <c r="O584">
        <v>5225</v>
      </c>
      <c r="P584">
        <v>81.304844793588188</v>
      </c>
      <c r="Q584">
        <v>30383.542399999998</v>
      </c>
      <c r="R584">
        <v>0</v>
      </c>
      <c r="S584">
        <v>22.784487139268009</v>
      </c>
      <c r="T584">
        <f t="shared" si="132"/>
        <v>14.702566273807243</v>
      </c>
      <c r="U584" t="e">
        <f t="shared" si="133"/>
        <v>#N/A</v>
      </c>
      <c r="V584">
        <f t="shared" ref="V584:V647" si="142">M584+SUM(AG584:AO584)+$T$1+R584/$Z$1</f>
        <v>14.63473895540896</v>
      </c>
      <c r="W584">
        <f t="shared" ref="W584:W647" si="143">M584+SUM(AG584:AO584)+$T$1+R584/$Z$1-AJ584-AM584</f>
        <v>14.379600128718408</v>
      </c>
      <c r="X584" t="e">
        <f t="shared" si="134"/>
        <v>#N/A</v>
      </c>
      <c r="Y584" t="e">
        <f t="shared" si="135"/>
        <v>#N/A</v>
      </c>
      <c r="Z584" t="e">
        <f t="shared" si="128"/>
        <v>#N/A</v>
      </c>
      <c r="AA584" t="e">
        <f t="shared" si="128"/>
        <v>#N/A</v>
      </c>
      <c r="AB584" t="e">
        <f t="shared" si="128"/>
        <v>#N/A</v>
      </c>
      <c r="AC584" t="e">
        <f t="shared" si="128"/>
        <v>#N/A</v>
      </c>
      <c r="AG584">
        <f t="shared" si="136"/>
        <v>3.3000000000000189E-2</v>
      </c>
      <c r="AH584">
        <f t="shared" si="136"/>
        <v>0</v>
      </c>
      <c r="AI584">
        <f t="shared" si="136"/>
        <v>3.5714285714284102E-2</v>
      </c>
      <c r="AJ584">
        <f t="shared" si="131"/>
        <v>0.13793103448275568</v>
      </c>
      <c r="AK584">
        <f t="shared" si="131"/>
        <v>0.74999999999999989</v>
      </c>
      <c r="AL584">
        <f t="shared" si="131"/>
        <v>-1.1571428571428546</v>
      </c>
      <c r="AM584">
        <f t="shared" si="129"/>
        <v>0.1172077922077945</v>
      </c>
      <c r="AN584">
        <f t="shared" si="137"/>
        <v>-0.30023417777777811</v>
      </c>
      <c r="AO584">
        <f t="shared" si="138"/>
        <v>2.1245692021438676</v>
      </c>
      <c r="AQ584">
        <f t="shared" si="139"/>
        <v>14.63473895540896</v>
      </c>
      <c r="AR584" s="4">
        <f t="shared" si="140"/>
        <v>14.770393592205526</v>
      </c>
      <c r="AT584" t="str">
        <f t="shared" si="141"/>
        <v>45489Shift_02</v>
      </c>
    </row>
    <row r="585" spans="1:46" x14ac:dyDescent="0.3">
      <c r="A585" s="2">
        <v>45489</v>
      </c>
      <c r="B585" t="s">
        <v>31</v>
      </c>
      <c r="C585">
        <v>7.9849999999999994</v>
      </c>
      <c r="D585">
        <v>37</v>
      </c>
      <c r="E585">
        <v>26.16714285714286</v>
      </c>
      <c r="F585">
        <v>54.99</v>
      </c>
      <c r="G585">
        <v>3.56</v>
      </c>
      <c r="H585">
        <v>3.168571428571429</v>
      </c>
      <c r="I585">
        <v>151.71428571428569</v>
      </c>
      <c r="J585">
        <v>7.9910932955249949</v>
      </c>
      <c r="K585">
        <v>5.2012713974358424E-3</v>
      </c>
      <c r="L585">
        <v>4.1563844992255482E-2</v>
      </c>
      <c r="M585">
        <v>22.36016961789613</v>
      </c>
      <c r="N585">
        <v>2.5846314491843199E-3</v>
      </c>
      <c r="O585">
        <v>5225</v>
      </c>
      <c r="P585">
        <v>81.304325360965507</v>
      </c>
      <c r="Q585">
        <v>30383.542399999998</v>
      </c>
      <c r="R585">
        <v>0</v>
      </c>
      <c r="S585">
        <v>22.750958223830459</v>
      </c>
      <c r="T585">
        <f t="shared" si="132"/>
        <v>14.609315092460562</v>
      </c>
      <c r="U585" t="e">
        <f t="shared" si="133"/>
        <v>#N/A</v>
      </c>
      <c r="V585">
        <f t="shared" si="142"/>
        <v>14.541490202838673</v>
      </c>
      <c r="W585">
        <f t="shared" si="143"/>
        <v>14.286351376148122</v>
      </c>
      <c r="X585" t="e">
        <f t="shared" si="134"/>
        <v>#N/A</v>
      </c>
      <c r="Y585" t="e">
        <f t="shared" si="135"/>
        <v>#N/A</v>
      </c>
      <c r="Z585" t="e">
        <f t="shared" si="128"/>
        <v>#N/A</v>
      </c>
      <c r="AA585" t="e">
        <f t="shared" si="128"/>
        <v>#N/A</v>
      </c>
      <c r="AB585" t="e">
        <f t="shared" si="128"/>
        <v>#N/A</v>
      </c>
      <c r="AC585" t="e">
        <f t="shared" si="128"/>
        <v>#N/A</v>
      </c>
      <c r="AG585">
        <f t="shared" si="136"/>
        <v>3.3000000000000189E-2</v>
      </c>
      <c r="AH585">
        <f t="shared" si="136"/>
        <v>0</v>
      </c>
      <c r="AI585">
        <f t="shared" si="136"/>
        <v>3.5714285714284102E-2</v>
      </c>
      <c r="AJ585">
        <f t="shared" si="131"/>
        <v>0.13793103448275568</v>
      </c>
      <c r="AK585">
        <f t="shared" si="131"/>
        <v>0.74999999999999989</v>
      </c>
      <c r="AL585">
        <f t="shared" si="131"/>
        <v>-1.1571428571428546</v>
      </c>
      <c r="AM585">
        <f t="shared" si="129"/>
        <v>0.1172077922077945</v>
      </c>
      <c r="AN585">
        <f t="shared" si="137"/>
        <v>-0.30023417777777811</v>
      </c>
      <c r="AO585">
        <f t="shared" si="138"/>
        <v>2.0648445074583428</v>
      </c>
      <c r="AQ585">
        <f t="shared" si="139"/>
        <v>14.541490202838673</v>
      </c>
      <c r="AR585" s="4">
        <f t="shared" si="140"/>
        <v>14.677139982082451</v>
      </c>
      <c r="AT585" t="str">
        <f t="shared" si="141"/>
        <v>45489Shift_03</v>
      </c>
    </row>
    <row r="586" spans="1:46" x14ac:dyDescent="0.3">
      <c r="A586" s="2">
        <v>45489</v>
      </c>
      <c r="B586" t="s">
        <v>32</v>
      </c>
      <c r="C586">
        <v>7.9849999999999994</v>
      </c>
      <c r="D586">
        <v>37</v>
      </c>
      <c r="E586">
        <v>26.16714285714286</v>
      </c>
      <c r="F586">
        <v>54.99</v>
      </c>
      <c r="G586">
        <v>3.56</v>
      </c>
      <c r="H586">
        <v>3.168571428571429</v>
      </c>
      <c r="I586">
        <v>151.71428571428569</v>
      </c>
      <c r="J586">
        <v>7.993469673987863</v>
      </c>
      <c r="K586">
        <v>5.1980098186279727E-3</v>
      </c>
      <c r="L586">
        <v>4.1550133850293852E-2</v>
      </c>
      <c r="M586">
        <v>22.357948839830438</v>
      </c>
      <c r="N586">
        <v>2.5846304076951022E-3</v>
      </c>
      <c r="O586">
        <v>5225</v>
      </c>
      <c r="P586">
        <v>81.304290951510197</v>
      </c>
      <c r="Q586">
        <v>30383.542399999998</v>
      </c>
      <c r="R586">
        <v>0</v>
      </c>
      <c r="S586">
        <v>22.748737123848741</v>
      </c>
      <c r="T586">
        <f t="shared" si="132"/>
        <v>14.603133522665413</v>
      </c>
      <c r="U586" t="e">
        <f t="shared" si="133"/>
        <v>#N/A</v>
      </c>
      <c r="V586">
        <f t="shared" si="142"/>
        <v>14.535308794001537</v>
      </c>
      <c r="W586">
        <f t="shared" si="143"/>
        <v>14.280169967310986</v>
      </c>
      <c r="X586" t="e">
        <f t="shared" si="134"/>
        <v>#N/A</v>
      </c>
      <c r="Y586" t="e">
        <f t="shared" si="135"/>
        <v>#N/A</v>
      </c>
      <c r="Z586" t="e">
        <f t="shared" si="128"/>
        <v>#N/A</v>
      </c>
      <c r="AA586" t="e">
        <f t="shared" si="128"/>
        <v>#N/A</v>
      </c>
      <c r="AB586" t="e">
        <f t="shared" si="128"/>
        <v>#N/A</v>
      </c>
      <c r="AC586" t="e">
        <f t="shared" si="128"/>
        <v>#N/A</v>
      </c>
      <c r="AG586">
        <f t="shared" si="136"/>
        <v>3.3000000000000189E-2</v>
      </c>
      <c r="AH586">
        <f t="shared" si="136"/>
        <v>0</v>
      </c>
      <c r="AI586">
        <f t="shared" si="136"/>
        <v>3.5714285714284102E-2</v>
      </c>
      <c r="AJ586">
        <f t="shared" si="131"/>
        <v>0.13793103448275568</v>
      </c>
      <c r="AK586">
        <f t="shared" si="131"/>
        <v>0.74999999999999989</v>
      </c>
      <c r="AL586">
        <f t="shared" si="131"/>
        <v>-1.1571428571428546</v>
      </c>
      <c r="AM586">
        <f t="shared" si="129"/>
        <v>0.1172077922077945</v>
      </c>
      <c r="AN586">
        <f t="shared" si="137"/>
        <v>-0.30023417777777811</v>
      </c>
      <c r="AO586">
        <f t="shared" si="138"/>
        <v>2.060883876686896</v>
      </c>
      <c r="AQ586">
        <f t="shared" si="139"/>
        <v>14.535308794001537</v>
      </c>
      <c r="AR586" s="4">
        <f t="shared" si="140"/>
        <v>14.670958251329289</v>
      </c>
      <c r="AT586" t="str">
        <f t="shared" si="141"/>
        <v>45489Shift_04</v>
      </c>
    </row>
    <row r="587" spans="1:46" x14ac:dyDescent="0.3">
      <c r="A587" s="2">
        <v>45489</v>
      </c>
      <c r="B587" t="s">
        <v>19</v>
      </c>
      <c r="C587">
        <v>7.9466666666666663</v>
      </c>
      <c r="D587">
        <v>37</v>
      </c>
      <c r="E587">
        <v>26.065000000000001</v>
      </c>
      <c r="F587">
        <v>54.23</v>
      </c>
      <c r="G587">
        <v>3.56</v>
      </c>
      <c r="H587">
        <v>3.1112500000000001</v>
      </c>
      <c r="I587">
        <v>152.5</v>
      </c>
      <c r="J587">
        <v>8.445372253562784</v>
      </c>
      <c r="K587">
        <v>2.5931253657339851E-3</v>
      </c>
      <c r="L587">
        <v>2.1899909013779639E-2</v>
      </c>
      <c r="M587">
        <v>20.663873505889079</v>
      </c>
      <c r="N587">
        <v>2.5838184020304288E-3</v>
      </c>
      <c r="O587">
        <v>5225</v>
      </c>
      <c r="P587">
        <v>81.278042439717979</v>
      </c>
      <c r="Q587">
        <v>14291.93077894737</v>
      </c>
      <c r="R587">
        <v>0</v>
      </c>
      <c r="S587">
        <v>23.383436650878242</v>
      </c>
      <c r="T587">
        <f t="shared" si="132"/>
        <v>11.904383077403619</v>
      </c>
      <c r="U587" t="e">
        <f t="shared" si="133"/>
        <v>#N/A</v>
      </c>
      <c r="V587">
        <f t="shared" si="142"/>
        <v>11.238057617761704</v>
      </c>
      <c r="W587">
        <f t="shared" si="143"/>
        <v>9.8511453920563721</v>
      </c>
      <c r="X587" t="e">
        <f t="shared" si="134"/>
        <v>#N/A</v>
      </c>
      <c r="Y587" t="e">
        <f t="shared" si="135"/>
        <v>#N/A</v>
      </c>
      <c r="Z587" t="e">
        <f t="shared" si="128"/>
        <v>#N/A</v>
      </c>
      <c r="AA587" t="e">
        <f t="shared" si="128"/>
        <v>#N/A</v>
      </c>
      <c r="AB587" t="e">
        <f t="shared" si="128"/>
        <v>#N/A</v>
      </c>
      <c r="AC587" t="e">
        <f t="shared" si="128"/>
        <v>#N/A</v>
      </c>
      <c r="AG587">
        <f t="shared" si="136"/>
        <v>4.0666666666666809E-2</v>
      </c>
      <c r="AH587">
        <f t="shared" si="136"/>
        <v>0</v>
      </c>
      <c r="AI587">
        <f t="shared" si="136"/>
        <v>0.12083333333333297</v>
      </c>
      <c r="AJ587">
        <f t="shared" si="131"/>
        <v>1.4482758620689715</v>
      </c>
      <c r="AK587">
        <f t="shared" si="131"/>
        <v>0.74999999999999989</v>
      </c>
      <c r="AL587">
        <f t="shared" si="131"/>
        <v>-1.4437499999999992</v>
      </c>
      <c r="AM587">
        <f t="shared" si="129"/>
        <v>-6.1363636363638688E-2</v>
      </c>
      <c r="AN587">
        <f t="shared" si="137"/>
        <v>-2.0881910245614037</v>
      </c>
      <c r="AO587">
        <f t="shared" si="138"/>
        <v>1.3077129107286942</v>
      </c>
      <c r="AQ587">
        <f t="shared" si="139"/>
        <v>11.238057617761704</v>
      </c>
      <c r="AR587" s="4">
        <f t="shared" si="140"/>
        <v>12.570708537045531</v>
      </c>
      <c r="AT587" t="str">
        <f t="shared" si="141"/>
        <v>45489Shift_10</v>
      </c>
    </row>
    <row r="588" spans="1:46" x14ac:dyDescent="0.3">
      <c r="A588" s="2">
        <v>45489</v>
      </c>
      <c r="B588" t="s">
        <v>20</v>
      </c>
      <c r="C588">
        <v>7.9159999999999986</v>
      </c>
      <c r="D588">
        <v>37.142857142857153</v>
      </c>
      <c r="E588">
        <v>25.931428571428569</v>
      </c>
      <c r="F588">
        <v>54.23</v>
      </c>
      <c r="G588">
        <v>3.56</v>
      </c>
      <c r="H588">
        <v>3.104285714285715</v>
      </c>
      <c r="I588">
        <v>152.57142857142861</v>
      </c>
      <c r="J588">
        <v>8.8110705457069489</v>
      </c>
      <c r="K588">
        <v>2.921099864060475E-3</v>
      </c>
      <c r="L588">
        <v>2.5738016973291821E-2</v>
      </c>
      <c r="M588">
        <v>21.115017226762319</v>
      </c>
      <c r="N588">
        <v>2.584040328675364E-3</v>
      </c>
      <c r="O588">
        <v>5225</v>
      </c>
      <c r="P588">
        <v>81.285032600773832</v>
      </c>
      <c r="Q588">
        <v>15374.175313360331</v>
      </c>
      <c r="R588">
        <v>0</v>
      </c>
      <c r="S588">
        <v>23.817661311656281</v>
      </c>
      <c r="T588">
        <f t="shared" si="132"/>
        <v>11.93232405282275</v>
      </c>
      <c r="U588" t="e">
        <f t="shared" si="133"/>
        <v>#N/A</v>
      </c>
      <c r="V588">
        <f t="shared" si="142"/>
        <v>11.266341240111547</v>
      </c>
      <c r="W588">
        <f t="shared" si="143"/>
        <v>9.8956627806399897</v>
      </c>
      <c r="X588" t="e">
        <f t="shared" si="134"/>
        <v>#N/A</v>
      </c>
      <c r="Y588" t="e">
        <f t="shared" si="135"/>
        <v>#N/A</v>
      </c>
      <c r="Z588" t="e">
        <f t="shared" si="128"/>
        <v>#N/A</v>
      </c>
      <c r="AA588" t="e">
        <f t="shared" si="128"/>
        <v>#N/A</v>
      </c>
      <c r="AB588" t="e">
        <f t="shared" si="128"/>
        <v>#N/A</v>
      </c>
      <c r="AC588" t="e">
        <f t="shared" si="128"/>
        <v>#N/A</v>
      </c>
      <c r="AG588">
        <f t="shared" si="136"/>
        <v>4.6800000000000355E-2</v>
      </c>
      <c r="AH588">
        <f t="shared" si="136"/>
        <v>0</v>
      </c>
      <c r="AI588">
        <f t="shared" si="136"/>
        <v>0.23214285714286001</v>
      </c>
      <c r="AJ588">
        <f t="shared" si="131"/>
        <v>1.4482758620689715</v>
      </c>
      <c r="AK588">
        <f t="shared" si="131"/>
        <v>0.74999999999999989</v>
      </c>
      <c r="AL588">
        <f t="shared" si="131"/>
        <v>-1.4785714285714247</v>
      </c>
      <c r="AM588">
        <f t="shared" si="129"/>
        <v>-7.7597402597414156E-2</v>
      </c>
      <c r="AN588">
        <f t="shared" si="137"/>
        <v>-1.9679416318488523</v>
      </c>
      <c r="AO588">
        <f t="shared" si="138"/>
        <v>0.69821575715508588</v>
      </c>
      <c r="AQ588">
        <f t="shared" si="139"/>
        <v>11.266341240111547</v>
      </c>
      <c r="AR588" s="4">
        <f t="shared" si="140"/>
        <v>12.598306865533951</v>
      </c>
      <c r="AT588" t="str">
        <f t="shared" si="141"/>
        <v>45489Shift_11</v>
      </c>
    </row>
    <row r="589" spans="1:46" x14ac:dyDescent="0.3">
      <c r="A589" s="2">
        <v>45489</v>
      </c>
      <c r="B589" t="s">
        <v>21</v>
      </c>
      <c r="C589">
        <v>7.9159999999999986</v>
      </c>
      <c r="D589">
        <v>37.166666666666657</v>
      </c>
      <c r="E589">
        <v>26.243333333333329</v>
      </c>
      <c r="F589">
        <v>54.23</v>
      </c>
      <c r="G589">
        <v>3.56</v>
      </c>
      <c r="H589">
        <v>3.1150000000000002</v>
      </c>
      <c r="I589">
        <v>153.16666666666671</v>
      </c>
      <c r="J589">
        <v>9.1894897914153528</v>
      </c>
      <c r="K589">
        <v>3.2716931571333948E-3</v>
      </c>
      <c r="L589">
        <v>3.00651908681208E-2</v>
      </c>
      <c r="M589">
        <v>20.92372853574248</v>
      </c>
      <c r="N589">
        <v>2.5839531763601339E-3</v>
      </c>
      <c r="O589">
        <v>5225</v>
      </c>
      <c r="P589">
        <v>81.282068757025456</v>
      </c>
      <c r="Q589">
        <v>16456.419847773279</v>
      </c>
      <c r="R589">
        <v>0</v>
      </c>
      <c r="S589">
        <v>23.481299316448961</v>
      </c>
      <c r="T589">
        <f t="shared" si="132"/>
        <v>10.884059460584478</v>
      </c>
      <c r="U589" t="e">
        <f t="shared" si="133"/>
        <v>#N/A</v>
      </c>
      <c r="V589">
        <f t="shared" si="142"/>
        <v>10.222972607326323</v>
      </c>
      <c r="W589">
        <f t="shared" si="143"/>
        <v>8.9875755331361518</v>
      </c>
      <c r="X589" t="e">
        <f t="shared" si="134"/>
        <v>#N/A</v>
      </c>
      <c r="Y589" t="e">
        <f t="shared" si="135"/>
        <v>#N/A</v>
      </c>
      <c r="Z589" t="e">
        <f t="shared" si="128"/>
        <v>#N/A</v>
      </c>
      <c r="AA589" t="e">
        <f t="shared" si="128"/>
        <v>#N/A</v>
      </c>
      <c r="AB589" t="e">
        <f t="shared" si="128"/>
        <v>#N/A</v>
      </c>
      <c r="AC589" t="e">
        <f t="shared" si="128"/>
        <v>#N/A</v>
      </c>
      <c r="AG589">
        <f t="shared" si="136"/>
        <v>4.6800000000000355E-2</v>
      </c>
      <c r="AH589">
        <f t="shared" si="136"/>
        <v>0</v>
      </c>
      <c r="AI589">
        <f t="shared" si="136"/>
        <v>-2.7777777777773235E-2</v>
      </c>
      <c r="AJ589">
        <f t="shared" si="131"/>
        <v>1.4482758620689715</v>
      </c>
      <c r="AK589">
        <f t="shared" si="131"/>
        <v>0.74999999999999989</v>
      </c>
      <c r="AL589">
        <f t="shared" si="131"/>
        <v>-1.4249999999999985</v>
      </c>
      <c r="AM589">
        <f t="shared" si="129"/>
        <v>-0.21287878787880099</v>
      </c>
      <c r="AN589">
        <f t="shared" si="137"/>
        <v>-1.8476922391363024</v>
      </c>
      <c r="AO589">
        <f t="shared" si="138"/>
        <v>6.7517014307746009E-2</v>
      </c>
      <c r="AQ589">
        <f t="shared" si="139"/>
        <v>10.222972607326323</v>
      </c>
      <c r="AR589" s="4">
        <f t="shared" si="140"/>
        <v>11.545146313842633</v>
      </c>
      <c r="AT589" t="str">
        <f t="shared" si="141"/>
        <v>45489Shift_12</v>
      </c>
    </row>
    <row r="590" spans="1:46" x14ac:dyDescent="0.3">
      <c r="A590" s="2">
        <v>45489</v>
      </c>
      <c r="B590" t="s">
        <v>22</v>
      </c>
      <c r="C590">
        <v>7.8949999999999996</v>
      </c>
      <c r="D590">
        <v>37</v>
      </c>
      <c r="E590">
        <v>26.68</v>
      </c>
      <c r="F590">
        <v>54.23</v>
      </c>
      <c r="G590">
        <v>3.56</v>
      </c>
      <c r="H590">
        <v>3.0819999999999999</v>
      </c>
      <c r="I590">
        <v>152.4</v>
      </c>
      <c r="J590">
        <v>9.2538811133137813</v>
      </c>
      <c r="K590">
        <v>3.179119432662678E-3</v>
      </c>
      <c r="L590">
        <v>2.9419193274885978E-2</v>
      </c>
      <c r="M590">
        <v>21.43869823899395</v>
      </c>
      <c r="N590">
        <v>2.584197871661829E-3</v>
      </c>
      <c r="O590">
        <v>5225</v>
      </c>
      <c r="P590">
        <v>81.290047851134048</v>
      </c>
      <c r="Q590">
        <v>15137.472124121719</v>
      </c>
      <c r="R590">
        <v>0</v>
      </c>
      <c r="S590">
        <v>24.183409802231498</v>
      </c>
      <c r="T590">
        <f t="shared" si="132"/>
        <v>10.801163261430696</v>
      </c>
      <c r="U590" t="e">
        <f t="shared" si="133"/>
        <v>#N/A</v>
      </c>
      <c r="V590">
        <f t="shared" si="142"/>
        <v>10.133627229028225</v>
      </c>
      <c r="W590">
        <f t="shared" si="143"/>
        <v>8.7239877305956206</v>
      </c>
      <c r="X590" t="e">
        <f t="shared" si="134"/>
        <v>#N/A</v>
      </c>
      <c r="Y590" t="e">
        <f t="shared" si="135"/>
        <v>#N/A</v>
      </c>
      <c r="Z590" t="e">
        <f t="shared" si="128"/>
        <v>#N/A</v>
      </c>
      <c r="AA590" t="e">
        <f t="shared" si="128"/>
        <v>#N/A</v>
      </c>
      <c r="AB590" t="e">
        <f t="shared" si="128"/>
        <v>#N/A</v>
      </c>
      <c r="AC590" t="e">
        <f t="shared" si="128"/>
        <v>#N/A</v>
      </c>
      <c r="AG590">
        <f t="shared" si="136"/>
        <v>5.1000000000000156E-2</v>
      </c>
      <c r="AH590">
        <f t="shared" si="136"/>
        <v>0</v>
      </c>
      <c r="AI590">
        <f t="shared" si="136"/>
        <v>-0.39166666666666572</v>
      </c>
      <c r="AJ590">
        <f t="shared" si="131"/>
        <v>1.4482758620689715</v>
      </c>
      <c r="AK590">
        <f t="shared" si="131"/>
        <v>0.74999999999999989</v>
      </c>
      <c r="AL590">
        <f t="shared" si="131"/>
        <v>-1.5900000000000003</v>
      </c>
      <c r="AM590">
        <f t="shared" si="129"/>
        <v>-3.8636363636367257E-2</v>
      </c>
      <c r="AN590">
        <f t="shared" si="137"/>
        <v>-1.994241986208698</v>
      </c>
      <c r="AO590">
        <f t="shared" si="138"/>
        <v>-3.9801855522968076E-2</v>
      </c>
      <c r="AQ590">
        <f t="shared" si="139"/>
        <v>10.133627229028225</v>
      </c>
      <c r="AR590" s="4">
        <f t="shared" si="140"/>
        <v>11.468699293833168</v>
      </c>
      <c r="AT590" t="str">
        <f t="shared" si="141"/>
        <v>45489Shift_13</v>
      </c>
    </row>
    <row r="591" spans="1:46" x14ac:dyDescent="0.3">
      <c r="A591" s="2">
        <v>45489</v>
      </c>
      <c r="B591" t="s">
        <v>23</v>
      </c>
      <c r="C591">
        <v>7.8559999999999999</v>
      </c>
      <c r="D591">
        <v>36.799999999999997</v>
      </c>
      <c r="E591">
        <v>26.898</v>
      </c>
      <c r="F591">
        <v>54.23</v>
      </c>
      <c r="G591">
        <v>3.37</v>
      </c>
      <c r="H591">
        <v>3.0659999999999998</v>
      </c>
      <c r="I591">
        <v>153</v>
      </c>
      <c r="J591">
        <v>8.9785692749845669</v>
      </c>
      <c r="K591">
        <v>2.9773476790312869E-3</v>
      </c>
      <c r="L591">
        <v>2.673232239189692E-2</v>
      </c>
      <c r="M591">
        <v>23.183844522950899</v>
      </c>
      <c r="N591">
        <v>2.58562964431777E-3</v>
      </c>
      <c r="O591">
        <v>5225</v>
      </c>
      <c r="P591">
        <v>81.317091447845684</v>
      </c>
      <c r="Q591">
        <v>14530.288557894741</v>
      </c>
      <c r="R591">
        <v>0</v>
      </c>
      <c r="S591">
        <v>25.78421348543916</v>
      </c>
      <c r="T591">
        <f t="shared" si="132"/>
        <v>13.113477983354652</v>
      </c>
      <c r="U591" t="e">
        <f t="shared" si="133"/>
        <v>#N/A</v>
      </c>
      <c r="V591">
        <f t="shared" si="142"/>
        <v>12.449931433145007</v>
      </c>
      <c r="W591">
        <f t="shared" si="143"/>
        <v>11.176655571076038</v>
      </c>
      <c r="X591" t="e">
        <f t="shared" si="134"/>
        <v>#N/A</v>
      </c>
      <c r="Y591" t="e">
        <f t="shared" si="135"/>
        <v>#N/A</v>
      </c>
      <c r="Z591" t="e">
        <f t="shared" si="128"/>
        <v>#N/A</v>
      </c>
      <c r="AA591" t="e">
        <f t="shared" si="128"/>
        <v>#N/A</v>
      </c>
      <c r="AB591" t="e">
        <f t="shared" si="128"/>
        <v>#N/A</v>
      </c>
      <c r="AC591" t="e">
        <f t="shared" si="128"/>
        <v>#N/A</v>
      </c>
      <c r="AG591">
        <f t="shared" si="136"/>
        <v>5.8800000000000102E-2</v>
      </c>
      <c r="AH591">
        <f t="shared" si="136"/>
        <v>0</v>
      </c>
      <c r="AI591">
        <f t="shared" si="136"/>
        <v>-0.57333333333333236</v>
      </c>
      <c r="AJ591">
        <f t="shared" si="131"/>
        <v>1.4482758620689715</v>
      </c>
      <c r="AK591">
        <f t="shared" si="131"/>
        <v>1.3199999999999996</v>
      </c>
      <c r="AL591">
        <f t="shared" si="131"/>
        <v>-1.6700000000000004</v>
      </c>
      <c r="AM591">
        <f t="shared" si="129"/>
        <v>-0.17500000000000232</v>
      </c>
      <c r="AN591">
        <f t="shared" si="137"/>
        <v>-2.0617068269005849</v>
      </c>
      <c r="AO591">
        <f t="shared" si="138"/>
        <v>0.41905120835905585</v>
      </c>
      <c r="AQ591">
        <f t="shared" si="139"/>
        <v>12.449931433145007</v>
      </c>
      <c r="AR591" s="4">
        <f t="shared" si="140"/>
        <v>13.777024533564299</v>
      </c>
      <c r="AT591" t="str">
        <f t="shared" si="141"/>
        <v>45489Shift_14</v>
      </c>
    </row>
    <row r="592" spans="1:46" x14ac:dyDescent="0.3">
      <c r="A592" s="2">
        <v>45489</v>
      </c>
      <c r="B592" t="s">
        <v>24</v>
      </c>
      <c r="C592">
        <v>7.82</v>
      </c>
      <c r="D592">
        <v>37</v>
      </c>
      <c r="E592">
        <v>26.83</v>
      </c>
      <c r="F592">
        <v>54.23</v>
      </c>
      <c r="G592">
        <v>3.37</v>
      </c>
      <c r="H592">
        <v>3.05</v>
      </c>
      <c r="I592">
        <v>155.19999999999999</v>
      </c>
      <c r="J592">
        <v>8.8470382981814737</v>
      </c>
      <c r="K592">
        <v>3.5665567862944378E-3</v>
      </c>
      <c r="L592">
        <v>3.1553464480985928E-2</v>
      </c>
      <c r="M592">
        <v>24.811968650783601</v>
      </c>
      <c r="N592">
        <v>2.5858227301230391E-3</v>
      </c>
      <c r="O592">
        <v>5225</v>
      </c>
      <c r="P592">
        <v>81.342314371377455</v>
      </c>
      <c r="Q592">
        <v>17450.1152</v>
      </c>
      <c r="R592">
        <v>0</v>
      </c>
      <c r="S592">
        <v>26.877598015361059</v>
      </c>
      <c r="T592">
        <f t="shared" si="132"/>
        <v>14.751742456026584</v>
      </c>
      <c r="U592" t="e">
        <f t="shared" si="133"/>
        <v>#N/A</v>
      </c>
      <c r="V592">
        <f t="shared" si="142"/>
        <v>14.105565704772342</v>
      </c>
      <c r="W592">
        <f t="shared" si="143"/>
        <v>13.33228984270337</v>
      </c>
      <c r="X592" t="e">
        <f t="shared" si="134"/>
        <v>#N/A</v>
      </c>
      <c r="Y592" t="e">
        <f t="shared" si="135"/>
        <v>#N/A</v>
      </c>
      <c r="Z592" t="e">
        <f t="shared" si="128"/>
        <v>#N/A</v>
      </c>
      <c r="AA592" t="e">
        <f t="shared" si="128"/>
        <v>#N/A</v>
      </c>
      <c r="AB592" t="e">
        <f t="shared" si="128"/>
        <v>#N/A</v>
      </c>
      <c r="AC592" t="e">
        <f t="shared" si="128"/>
        <v>#N/A</v>
      </c>
      <c r="AG592">
        <f t="shared" si="136"/>
        <v>6.6000000000000017E-2</v>
      </c>
      <c r="AH592">
        <f t="shared" si="136"/>
        <v>0</v>
      </c>
      <c r="AI592">
        <f t="shared" si="136"/>
        <v>-0.5166666666666645</v>
      </c>
      <c r="AJ592">
        <f t="shared" si="131"/>
        <v>1.4482758620689715</v>
      </c>
      <c r="AK592">
        <f t="shared" si="131"/>
        <v>1.3199999999999996</v>
      </c>
      <c r="AL592">
        <f t="shared" si="131"/>
        <v>-1.7500000000000004</v>
      </c>
      <c r="AM592">
        <f t="shared" si="129"/>
        <v>-0.67499999999999971</v>
      </c>
      <c r="AN592">
        <f t="shared" si="137"/>
        <v>-1.7372816444444446</v>
      </c>
      <c r="AO592">
        <f t="shared" si="138"/>
        <v>0.63826950303087793</v>
      </c>
      <c r="AQ592">
        <f t="shared" si="139"/>
        <v>14.105565704772342</v>
      </c>
      <c r="AR592" s="4">
        <f t="shared" si="140"/>
        <v>15.397919207280827</v>
      </c>
      <c r="AT592" t="str">
        <f t="shared" si="141"/>
        <v>45489Shift_15</v>
      </c>
    </row>
    <row r="593" spans="1:46" x14ac:dyDescent="0.3">
      <c r="A593" s="2">
        <v>45489</v>
      </c>
      <c r="B593" t="s">
        <v>25</v>
      </c>
      <c r="C593">
        <v>7.6033333333333326</v>
      </c>
      <c r="D593">
        <v>37.1</v>
      </c>
      <c r="E593">
        <v>26.528571428571428</v>
      </c>
      <c r="F593">
        <v>54.23</v>
      </c>
      <c r="G593">
        <v>3.3033333333333328</v>
      </c>
      <c r="H593">
        <v>2.99</v>
      </c>
      <c r="I593">
        <v>155.5</v>
      </c>
      <c r="J593">
        <v>8.1302800691297179</v>
      </c>
      <c r="K593">
        <v>6.061295006996017E-3</v>
      </c>
      <c r="L593">
        <v>4.9280025988495187E-2</v>
      </c>
      <c r="M593">
        <v>27.0476829103727</v>
      </c>
      <c r="N593">
        <v>2.5869260729452742E-3</v>
      </c>
      <c r="O593">
        <v>5225</v>
      </c>
      <c r="P593">
        <v>81.376955283293427</v>
      </c>
      <c r="Q593">
        <v>32863.434021052642</v>
      </c>
      <c r="R593">
        <v>0</v>
      </c>
      <c r="S593">
        <v>27.047683756278651</v>
      </c>
      <c r="T593">
        <f t="shared" si="132"/>
        <v>19.022263385249385</v>
      </c>
      <c r="U593" t="e">
        <f t="shared" si="133"/>
        <v>#N/A</v>
      </c>
      <c r="V593">
        <f t="shared" si="142"/>
        <v>19.374809984239985</v>
      </c>
      <c r="W593">
        <f t="shared" si="143"/>
        <v>18.669715940352834</v>
      </c>
      <c r="X593" t="e">
        <f t="shared" si="134"/>
        <v>#N/A</v>
      </c>
      <c r="Y593" t="e">
        <f t="shared" si="135"/>
        <v>#N/A</v>
      </c>
      <c r="Z593" t="e">
        <f t="shared" si="128"/>
        <v>#N/A</v>
      </c>
      <c r="AA593" t="e">
        <f t="shared" si="128"/>
        <v>#N/A</v>
      </c>
      <c r="AB593" t="e">
        <f t="shared" si="128"/>
        <v>#N/A</v>
      </c>
      <c r="AC593" t="e">
        <f t="shared" si="128"/>
        <v>#N/A</v>
      </c>
      <c r="AG593">
        <f t="shared" si="136"/>
        <v>0.10933333333333356</v>
      </c>
      <c r="AH593">
        <f t="shared" si="136"/>
        <v>0</v>
      </c>
      <c r="AI593">
        <f t="shared" si="136"/>
        <v>-0.2654761904761897</v>
      </c>
      <c r="AJ593">
        <f t="shared" si="131"/>
        <v>1.4482758620689715</v>
      </c>
      <c r="AK593">
        <f t="shared" si="131"/>
        <v>1.5200000000000016</v>
      </c>
      <c r="AL593">
        <f t="shared" si="131"/>
        <v>-2.0499999999999985</v>
      </c>
      <c r="AM593">
        <f t="shared" si="129"/>
        <v>-0.74318181818182061</v>
      </c>
      <c r="AN593">
        <f t="shared" si="137"/>
        <v>-2.4690664327484329E-2</v>
      </c>
      <c r="AO593">
        <f t="shared" si="138"/>
        <v>1.8328665514504709</v>
      </c>
      <c r="AQ593">
        <f t="shared" si="139"/>
        <v>19.374809984239985</v>
      </c>
      <c r="AR593" s="4">
        <f t="shared" si="140"/>
        <v>18.669716786258785</v>
      </c>
      <c r="AT593" t="str">
        <f t="shared" si="141"/>
        <v>45489Shift_21</v>
      </c>
    </row>
    <row r="594" spans="1:46" x14ac:dyDescent="0.3">
      <c r="A594" s="2">
        <v>45489</v>
      </c>
      <c r="B594" t="s">
        <v>26</v>
      </c>
      <c r="C594">
        <v>7.5885714285714281</v>
      </c>
      <c r="D594">
        <v>36.636363636363633</v>
      </c>
      <c r="E594">
        <v>26.412500000000001</v>
      </c>
      <c r="F594">
        <v>54.23</v>
      </c>
      <c r="G594">
        <v>3.3033333333333328</v>
      </c>
      <c r="H594">
        <v>2.98</v>
      </c>
      <c r="I594">
        <v>154.18181818181819</v>
      </c>
      <c r="J594">
        <v>8.179492330880592</v>
      </c>
      <c r="K594">
        <v>5.6581321781622356E-3</v>
      </c>
      <c r="L594">
        <v>4.6280648758386708E-2</v>
      </c>
      <c r="M594">
        <v>27.047682244225449</v>
      </c>
      <c r="N594">
        <v>2.5869276738972949E-3</v>
      </c>
      <c r="O594">
        <v>5225</v>
      </c>
      <c r="P594">
        <v>81.376955273086111</v>
      </c>
      <c r="Q594">
        <v>31781.18948663968</v>
      </c>
      <c r="R594">
        <v>0</v>
      </c>
      <c r="S594">
        <v>27.04768374354294</v>
      </c>
      <c r="T594">
        <f t="shared" si="132"/>
        <v>19.019465176702212</v>
      </c>
      <c r="U594" t="e">
        <f t="shared" si="133"/>
        <v>#N/A</v>
      </c>
      <c r="V594">
        <f t="shared" si="142"/>
        <v>19.521804837416795</v>
      </c>
      <c r="W594">
        <f t="shared" si="143"/>
        <v>18.517124016670142</v>
      </c>
      <c r="X594" t="e">
        <f t="shared" si="134"/>
        <v>#N/A</v>
      </c>
      <c r="Y594" t="e">
        <f t="shared" si="135"/>
        <v>#N/A</v>
      </c>
      <c r="Z594" t="e">
        <f t="shared" si="128"/>
        <v>#N/A</v>
      </c>
      <c r="AA594" t="e">
        <f t="shared" si="128"/>
        <v>#N/A</v>
      </c>
      <c r="AB594" t="e">
        <f t="shared" si="128"/>
        <v>#N/A</v>
      </c>
      <c r="AC594" t="e">
        <f t="shared" ref="Z594:AC657" si="144">VLOOKUP($AT594,kkk,AC$4,0)</f>
        <v>#N/A</v>
      </c>
      <c r="AG594">
        <f t="shared" si="136"/>
        <v>0.11228571428571446</v>
      </c>
      <c r="AH594">
        <f t="shared" si="136"/>
        <v>0</v>
      </c>
      <c r="AI594">
        <f t="shared" si="136"/>
        <v>-0.16875000000000048</v>
      </c>
      <c r="AJ594">
        <f t="shared" si="131"/>
        <v>1.4482758620689715</v>
      </c>
      <c r="AK594">
        <f t="shared" si="131"/>
        <v>1.5200000000000016</v>
      </c>
      <c r="AL594">
        <f t="shared" si="131"/>
        <v>-2.0999999999999996</v>
      </c>
      <c r="AM594">
        <f t="shared" si="129"/>
        <v>-0.44359504132231758</v>
      </c>
      <c r="AN594">
        <f t="shared" si="137"/>
        <v>-0.14494005704003576</v>
      </c>
      <c r="AO594">
        <f t="shared" si="138"/>
        <v>1.750846115199014</v>
      </c>
      <c r="AQ594">
        <f t="shared" si="139"/>
        <v>19.521804837416795</v>
      </c>
      <c r="AR594" s="4">
        <f t="shared" si="140"/>
        <v>18.517125515987633</v>
      </c>
      <c r="AT594" t="str">
        <f t="shared" si="141"/>
        <v>45489Shift_22</v>
      </c>
    </row>
    <row r="595" spans="1:46" x14ac:dyDescent="0.3">
      <c r="A595" s="2">
        <v>45489</v>
      </c>
      <c r="B595" t="s">
        <v>27</v>
      </c>
      <c r="C595">
        <v>7.5885714285714281</v>
      </c>
      <c r="D595">
        <v>36.583333333333343</v>
      </c>
      <c r="E595">
        <v>26.583333333333329</v>
      </c>
      <c r="F595">
        <v>54.23</v>
      </c>
      <c r="G595">
        <v>3.3033333333333328</v>
      </c>
      <c r="H595">
        <v>2.9733333333333332</v>
      </c>
      <c r="I595">
        <v>153.33333333333329</v>
      </c>
      <c r="J595">
        <v>8.1124941489532016</v>
      </c>
      <c r="K595">
        <v>5.5819225876032053E-3</v>
      </c>
      <c r="L595">
        <v>4.528331433184072E-2</v>
      </c>
      <c r="M595">
        <v>27.047682123761572</v>
      </c>
      <c r="N595">
        <v>2.586925309117828E-3</v>
      </c>
      <c r="O595">
        <v>5225</v>
      </c>
      <c r="P595">
        <v>81.376955263371514</v>
      </c>
      <c r="Q595">
        <v>32254.085333765179</v>
      </c>
      <c r="R595">
        <v>0</v>
      </c>
      <c r="S595">
        <v>27.047683759285881</v>
      </c>
      <c r="T595">
        <f t="shared" si="132"/>
        <v>19.104397032239277</v>
      </c>
      <c r="U595" t="e">
        <f t="shared" si="133"/>
        <v>#N/A</v>
      </c>
      <c r="V595">
        <f t="shared" si="142"/>
        <v>19.703155357632824</v>
      </c>
      <c r="W595">
        <f t="shared" si="143"/>
        <v>18.50563707132142</v>
      </c>
      <c r="X595" t="e">
        <f t="shared" si="134"/>
        <v>#N/A</v>
      </c>
      <c r="Y595" t="e">
        <f t="shared" si="135"/>
        <v>#N/A</v>
      </c>
      <c r="Z595" t="e">
        <f t="shared" si="144"/>
        <v>#N/A</v>
      </c>
      <c r="AA595" t="e">
        <f t="shared" si="144"/>
        <v>#N/A</v>
      </c>
      <c r="AB595" t="e">
        <f t="shared" si="144"/>
        <v>#N/A</v>
      </c>
      <c r="AC595" t="e">
        <f t="shared" si="144"/>
        <v>#N/A</v>
      </c>
      <c r="AG595">
        <f t="shared" si="136"/>
        <v>0.11228571428571446</v>
      </c>
      <c r="AH595">
        <f t="shared" si="136"/>
        <v>0</v>
      </c>
      <c r="AI595">
        <f t="shared" si="136"/>
        <v>-0.31111111111110645</v>
      </c>
      <c r="AJ595">
        <f t="shared" si="131"/>
        <v>1.4482758620689715</v>
      </c>
      <c r="AK595">
        <f t="shared" si="131"/>
        <v>1.5200000000000016</v>
      </c>
      <c r="AL595">
        <f t="shared" si="131"/>
        <v>-2.1333333333333337</v>
      </c>
      <c r="AM595">
        <f t="shared" si="129"/>
        <v>-0.2507575757575673</v>
      </c>
      <c r="AN595">
        <f t="shared" si="137"/>
        <v>-9.2396074026091402E-2</v>
      </c>
      <c r="AO595">
        <f t="shared" si="138"/>
        <v>1.8625097517446647</v>
      </c>
      <c r="AQ595">
        <f t="shared" si="139"/>
        <v>19.703155357632824</v>
      </c>
      <c r="AR595" s="4">
        <f t="shared" si="140"/>
        <v>18.505638706845733</v>
      </c>
      <c r="AT595" t="str">
        <f t="shared" si="141"/>
        <v>45489Shift_23</v>
      </c>
    </row>
    <row r="596" spans="1:46" x14ac:dyDescent="0.3">
      <c r="A596" s="2">
        <v>45490</v>
      </c>
      <c r="B596" t="s">
        <v>28</v>
      </c>
      <c r="C596">
        <v>7.59</v>
      </c>
      <c r="D596">
        <v>36.692307692307693</v>
      </c>
      <c r="E596">
        <v>26.382000000000001</v>
      </c>
      <c r="F596">
        <v>54.23</v>
      </c>
      <c r="G596">
        <v>3.3033333333333328</v>
      </c>
      <c r="H596">
        <v>2.9846153846153838</v>
      </c>
      <c r="I596">
        <v>152.92307692307691</v>
      </c>
      <c r="J596">
        <v>8.2694150265729682</v>
      </c>
      <c r="K596">
        <v>6.5902614079196226E-3</v>
      </c>
      <c r="L596">
        <v>5.4497606715694459E-2</v>
      </c>
      <c r="M596">
        <v>27.047681791504282</v>
      </c>
      <c r="N596">
        <v>2.58692601511303E-3</v>
      </c>
      <c r="O596">
        <v>5225</v>
      </c>
      <c r="P596">
        <v>81.376955265222719</v>
      </c>
      <c r="Q596">
        <v>33466.98652242915</v>
      </c>
      <c r="R596">
        <v>0</v>
      </c>
      <c r="S596">
        <v>27.047683757902689</v>
      </c>
      <c r="T596">
        <f t="shared" si="132"/>
        <v>19.248151234648887</v>
      </c>
      <c r="U596" t="e">
        <f t="shared" si="133"/>
        <v>#N/A</v>
      </c>
      <c r="V596">
        <f t="shared" si="142"/>
        <v>19.893529441225429</v>
      </c>
      <c r="W596">
        <f t="shared" si="143"/>
        <v>18.602771061673938</v>
      </c>
      <c r="X596" t="e">
        <f t="shared" si="134"/>
        <v>#N/A</v>
      </c>
      <c r="Y596" t="e">
        <f t="shared" si="135"/>
        <v>#N/A</v>
      </c>
      <c r="Z596" t="e">
        <f t="shared" si="144"/>
        <v>#N/A</v>
      </c>
      <c r="AA596" t="e">
        <f t="shared" si="144"/>
        <v>#N/A</v>
      </c>
      <c r="AB596" t="e">
        <f t="shared" si="144"/>
        <v>#N/A</v>
      </c>
      <c r="AC596" t="e">
        <f t="shared" si="144"/>
        <v>#N/A</v>
      </c>
      <c r="AG596">
        <f t="shared" si="136"/>
        <v>0.1120000000000001</v>
      </c>
      <c r="AH596">
        <f t="shared" si="136"/>
        <v>0</v>
      </c>
      <c r="AI596">
        <f t="shared" si="136"/>
        <v>-0.14333333333333384</v>
      </c>
      <c r="AJ596">
        <f t="shared" si="131"/>
        <v>1.4482758620689715</v>
      </c>
      <c r="AK596">
        <f t="shared" si="131"/>
        <v>1.5200000000000016</v>
      </c>
      <c r="AL596">
        <f t="shared" si="131"/>
        <v>-2.0769230769230806</v>
      </c>
      <c r="AM596">
        <f t="shared" si="129"/>
        <v>-0.15751748251748088</v>
      </c>
      <c r="AN596">
        <f t="shared" si="137"/>
        <v>4.2370724714349814E-2</v>
      </c>
      <c r="AO596">
        <f t="shared" si="138"/>
        <v>1.6009749557117203</v>
      </c>
      <c r="AQ596">
        <f t="shared" si="139"/>
        <v>19.893529441225429</v>
      </c>
      <c r="AR596" s="4">
        <f t="shared" si="140"/>
        <v>18.602773028072345</v>
      </c>
      <c r="AT596" t="str">
        <f t="shared" si="141"/>
        <v>45490Shift_00</v>
      </c>
    </row>
    <row r="597" spans="1:46" x14ac:dyDescent="0.3">
      <c r="A597" s="2">
        <v>45490</v>
      </c>
      <c r="B597" t="s">
        <v>29</v>
      </c>
      <c r="C597">
        <v>7.5742857142857138</v>
      </c>
      <c r="D597">
        <v>36.666666666666657</v>
      </c>
      <c r="E597">
        <v>26.157777777777781</v>
      </c>
      <c r="F597">
        <v>54.23</v>
      </c>
      <c r="G597">
        <v>3.27</v>
      </c>
      <c r="H597">
        <v>2.9750000000000001</v>
      </c>
      <c r="I597">
        <v>153</v>
      </c>
      <c r="J597">
        <v>8.5038809078191164</v>
      </c>
      <c r="K597">
        <v>7.7096213289011154E-3</v>
      </c>
      <c r="L597">
        <v>6.5561701625357238E-2</v>
      </c>
      <c r="M597">
        <v>27.047682962621021</v>
      </c>
      <c r="N597">
        <v>2.5869271457284872E-3</v>
      </c>
      <c r="O597">
        <v>5225</v>
      </c>
      <c r="P597">
        <v>81.376955277080214</v>
      </c>
      <c r="Q597">
        <v>38692.669000000002</v>
      </c>
      <c r="R597">
        <v>0</v>
      </c>
      <c r="S597">
        <v>27.047683827484271</v>
      </c>
      <c r="T597">
        <f t="shared" si="132"/>
        <v>19.671183299827753</v>
      </c>
      <c r="U597" t="e">
        <f t="shared" si="133"/>
        <v>#N/A</v>
      </c>
      <c r="V597">
        <f t="shared" si="142"/>
        <v>20.307820798430615</v>
      </c>
      <c r="W597">
        <f t="shared" si="143"/>
        <v>19.034544936361645</v>
      </c>
      <c r="X597" t="e">
        <f t="shared" si="134"/>
        <v>#N/A</v>
      </c>
      <c r="Y597" t="e">
        <f t="shared" si="135"/>
        <v>#N/A</v>
      </c>
      <c r="Z597" t="e">
        <f t="shared" si="144"/>
        <v>#N/A</v>
      </c>
      <c r="AA597" t="e">
        <f t="shared" si="144"/>
        <v>#N/A</v>
      </c>
      <c r="AB597" t="e">
        <f t="shared" si="144"/>
        <v>#N/A</v>
      </c>
      <c r="AC597" t="e">
        <f t="shared" si="144"/>
        <v>#N/A</v>
      </c>
      <c r="AG597">
        <f t="shared" si="136"/>
        <v>0.11514285714285731</v>
      </c>
      <c r="AH597">
        <f t="shared" si="136"/>
        <v>0</v>
      </c>
      <c r="AI597">
        <f t="shared" si="136"/>
        <v>4.3518518518516437E-2</v>
      </c>
      <c r="AJ597">
        <f t="shared" si="131"/>
        <v>1.4482758620689715</v>
      </c>
      <c r="AK597">
        <f t="shared" si="131"/>
        <v>1.6199999999999999</v>
      </c>
      <c r="AL597">
        <f t="shared" si="131"/>
        <v>-2.1249999999999991</v>
      </c>
      <c r="AM597">
        <f t="shared" si="129"/>
        <v>-0.17500000000000232</v>
      </c>
      <c r="AN597">
        <f t="shared" si="137"/>
        <v>0.62300211111111115</v>
      </c>
      <c r="AO597">
        <f t="shared" si="138"/>
        <v>1.2101984869681401</v>
      </c>
      <c r="AQ597">
        <f t="shared" si="139"/>
        <v>20.307820798430615</v>
      </c>
      <c r="AR597" s="4">
        <f t="shared" si="140"/>
        <v>19.034545801224894</v>
      </c>
      <c r="AT597" t="str">
        <f t="shared" si="141"/>
        <v>45490Shift_01</v>
      </c>
    </row>
    <row r="598" spans="1:46" x14ac:dyDescent="0.3">
      <c r="A598" s="2">
        <v>45490</v>
      </c>
      <c r="B598" t="s">
        <v>30</v>
      </c>
      <c r="C598">
        <v>7.5742857142857138</v>
      </c>
      <c r="D598">
        <v>36.545454545454547</v>
      </c>
      <c r="E598">
        <v>26.127500000000001</v>
      </c>
      <c r="F598">
        <v>54.23</v>
      </c>
      <c r="G598">
        <v>3.27</v>
      </c>
      <c r="H598">
        <v>2.9690909090909088</v>
      </c>
      <c r="I598">
        <v>152.18181818181819</v>
      </c>
      <c r="J598">
        <v>8.4161897789475208</v>
      </c>
      <c r="K598">
        <v>8.2275294053272361E-3</v>
      </c>
      <c r="L598">
        <v>6.9244448887105264E-2</v>
      </c>
      <c r="M598">
        <v>27.04768301755891</v>
      </c>
      <c r="N598">
        <v>2.5869250412276432E-3</v>
      </c>
      <c r="O598">
        <v>5225</v>
      </c>
      <c r="P598">
        <v>81.376955269093543</v>
      </c>
      <c r="Q598">
        <v>41025.796799999996</v>
      </c>
      <c r="R598">
        <v>0</v>
      </c>
      <c r="S598">
        <v>27.047683842707059</v>
      </c>
      <c r="T598">
        <f t="shared" si="132"/>
        <v>20.16523287213057</v>
      </c>
      <c r="U598" t="e">
        <f t="shared" si="133"/>
        <v>#N/A</v>
      </c>
      <c r="V598">
        <f t="shared" si="142"/>
        <v>20.894845597202551</v>
      </c>
      <c r="W598">
        <f t="shared" si="143"/>
        <v>19.435619321910441</v>
      </c>
      <c r="X598" t="e">
        <f t="shared" si="134"/>
        <v>#N/A</v>
      </c>
      <c r="Y598" t="e">
        <f t="shared" si="135"/>
        <v>#N/A</v>
      </c>
      <c r="Z598" t="e">
        <f t="shared" si="144"/>
        <v>#N/A</v>
      </c>
      <c r="AA598" t="e">
        <f t="shared" si="144"/>
        <v>#N/A</v>
      </c>
      <c r="AB598" t="e">
        <f t="shared" si="144"/>
        <v>#N/A</v>
      </c>
      <c r="AC598" t="e">
        <f t="shared" si="144"/>
        <v>#N/A</v>
      </c>
      <c r="AG598">
        <f t="shared" si="136"/>
        <v>0.11514285714285731</v>
      </c>
      <c r="AH598">
        <f t="shared" si="136"/>
        <v>0</v>
      </c>
      <c r="AI598">
        <f t="shared" si="136"/>
        <v>6.8749999999999645E-2</v>
      </c>
      <c r="AJ598">
        <f t="shared" si="131"/>
        <v>1.4482758620689715</v>
      </c>
      <c r="AK598">
        <f t="shared" si="131"/>
        <v>1.6199999999999999</v>
      </c>
      <c r="AL598">
        <f t="shared" si="131"/>
        <v>-2.1545454545454557</v>
      </c>
      <c r="AM598">
        <f t="shared" si="129"/>
        <v>1.0950413223136996E-2</v>
      </c>
      <c r="AN598">
        <f t="shared" si="137"/>
        <v>0.8822385333333328</v>
      </c>
      <c r="AO598">
        <f t="shared" si="138"/>
        <v>1.3563503684207994</v>
      </c>
      <c r="AQ598">
        <f t="shared" si="139"/>
        <v>20.894845597202551</v>
      </c>
      <c r="AR598" s="4">
        <f t="shared" si="140"/>
        <v>19.435620147058589</v>
      </c>
      <c r="AT598" t="str">
        <f t="shared" si="141"/>
        <v>45490Shift_02</v>
      </c>
    </row>
    <row r="599" spans="1:46" x14ac:dyDescent="0.3">
      <c r="A599" s="2">
        <v>45490</v>
      </c>
      <c r="B599" t="s">
        <v>31</v>
      </c>
      <c r="C599">
        <v>7.5742857142857138</v>
      </c>
      <c r="D599">
        <v>36.545454545454547</v>
      </c>
      <c r="E599">
        <v>26.127500000000001</v>
      </c>
      <c r="F599">
        <v>54.23</v>
      </c>
      <c r="G599">
        <v>3.27</v>
      </c>
      <c r="H599">
        <v>2.9690909090909088</v>
      </c>
      <c r="I599">
        <v>152.18181818181819</v>
      </c>
      <c r="J599">
        <v>8.4130612235323952</v>
      </c>
      <c r="K599">
        <v>8.2171913223095892E-3</v>
      </c>
      <c r="L599">
        <v>6.9131733680069696E-2</v>
      </c>
      <c r="M599">
        <v>27.047683017044829</v>
      </c>
      <c r="N599">
        <v>2.5869250428325768E-3</v>
      </c>
      <c r="O599">
        <v>5225</v>
      </c>
      <c r="P599">
        <v>81.37695526901507</v>
      </c>
      <c r="Q599">
        <v>41025.796799999996</v>
      </c>
      <c r="R599">
        <v>0</v>
      </c>
      <c r="S599">
        <v>27.04768384266233</v>
      </c>
      <c r="T599">
        <f t="shared" si="132"/>
        <v>20.170447130876376</v>
      </c>
      <c r="U599" t="e">
        <f t="shared" si="133"/>
        <v>#N/A</v>
      </c>
      <c r="V599">
        <f t="shared" si="142"/>
        <v>20.900059855713678</v>
      </c>
      <c r="W599">
        <f t="shared" si="143"/>
        <v>19.440833580421568</v>
      </c>
      <c r="X599" t="e">
        <f t="shared" si="134"/>
        <v>#N/A</v>
      </c>
      <c r="Y599" t="e">
        <f t="shared" si="135"/>
        <v>#N/A</v>
      </c>
      <c r="Z599" t="e">
        <f t="shared" si="144"/>
        <v>#N/A</v>
      </c>
      <c r="AA599" t="e">
        <f t="shared" si="144"/>
        <v>#N/A</v>
      </c>
      <c r="AB599" t="e">
        <f t="shared" si="144"/>
        <v>#N/A</v>
      </c>
      <c r="AC599" t="e">
        <f t="shared" si="144"/>
        <v>#N/A</v>
      </c>
      <c r="AG599">
        <f t="shared" si="136"/>
        <v>0.11514285714285731</v>
      </c>
      <c r="AH599">
        <f t="shared" si="136"/>
        <v>0</v>
      </c>
      <c r="AI599">
        <f t="shared" si="136"/>
        <v>6.8749999999999645E-2</v>
      </c>
      <c r="AJ599">
        <f t="shared" si="131"/>
        <v>1.4482758620689715</v>
      </c>
      <c r="AK599">
        <f t="shared" si="131"/>
        <v>1.6199999999999999</v>
      </c>
      <c r="AL599">
        <f t="shared" si="131"/>
        <v>-2.1545454545454557</v>
      </c>
      <c r="AM599">
        <f t="shared" si="129"/>
        <v>1.0950413223136996E-2</v>
      </c>
      <c r="AN599">
        <f t="shared" si="137"/>
        <v>0.8822385333333328</v>
      </c>
      <c r="AO599">
        <f t="shared" si="138"/>
        <v>1.3615646274460089</v>
      </c>
      <c r="AQ599">
        <f t="shared" si="139"/>
        <v>20.900059855713678</v>
      </c>
      <c r="AR599" s="4">
        <f t="shared" si="140"/>
        <v>19.440834406039073</v>
      </c>
      <c r="AT599" t="str">
        <f t="shared" si="141"/>
        <v>45490Shift_03</v>
      </c>
    </row>
    <row r="600" spans="1:46" x14ac:dyDescent="0.3">
      <c r="A600" s="2">
        <v>45490</v>
      </c>
      <c r="B600" t="s">
        <v>32</v>
      </c>
      <c r="C600">
        <v>7.5742857142857138</v>
      </c>
      <c r="D600">
        <v>36.545454545454547</v>
      </c>
      <c r="E600">
        <v>26.127500000000001</v>
      </c>
      <c r="F600">
        <v>54.23</v>
      </c>
      <c r="G600">
        <v>3.27</v>
      </c>
      <c r="H600">
        <v>2.9690909090909088</v>
      </c>
      <c r="I600">
        <v>152.18181818181819</v>
      </c>
      <c r="J600">
        <v>8.4110331185763059</v>
      </c>
      <c r="K600">
        <v>8.2104854887998079E-3</v>
      </c>
      <c r="L600">
        <v>6.9058665365885355E-2</v>
      </c>
      <c r="M600">
        <v>27.047683016710689</v>
      </c>
      <c r="N600">
        <v>2.586925043878275E-3</v>
      </c>
      <c r="O600">
        <v>5225</v>
      </c>
      <c r="P600">
        <v>81.376955268964181</v>
      </c>
      <c r="Q600">
        <v>41025.796799999996</v>
      </c>
      <c r="R600">
        <v>0</v>
      </c>
      <c r="S600">
        <v>27.04768384263329</v>
      </c>
      <c r="T600">
        <f t="shared" si="132"/>
        <v>20.1738273056216</v>
      </c>
      <c r="U600" t="e">
        <f t="shared" si="133"/>
        <v>#N/A</v>
      </c>
      <c r="V600">
        <f t="shared" si="142"/>
        <v>20.903440030306356</v>
      </c>
      <c r="W600">
        <f t="shared" si="143"/>
        <v>19.444213755014246</v>
      </c>
      <c r="X600" t="e">
        <f t="shared" si="134"/>
        <v>#N/A</v>
      </c>
      <c r="Y600" t="e">
        <f t="shared" si="135"/>
        <v>#N/A</v>
      </c>
      <c r="Z600" t="e">
        <f t="shared" si="144"/>
        <v>#N/A</v>
      </c>
      <c r="AA600" t="e">
        <f t="shared" si="144"/>
        <v>#N/A</v>
      </c>
      <c r="AB600" t="e">
        <f t="shared" si="144"/>
        <v>#N/A</v>
      </c>
      <c r="AC600" t="e">
        <f t="shared" si="144"/>
        <v>#N/A</v>
      </c>
      <c r="AG600">
        <f t="shared" si="136"/>
        <v>0.11514285714285731</v>
      </c>
      <c r="AH600">
        <f t="shared" si="136"/>
        <v>0</v>
      </c>
      <c r="AI600">
        <f t="shared" si="136"/>
        <v>6.8749999999999645E-2</v>
      </c>
      <c r="AJ600">
        <f t="shared" si="131"/>
        <v>1.4482758620689715</v>
      </c>
      <c r="AK600">
        <f t="shared" si="131"/>
        <v>1.6199999999999999</v>
      </c>
      <c r="AL600">
        <f t="shared" si="131"/>
        <v>-2.1545454545454557</v>
      </c>
      <c r="AM600">
        <f t="shared" si="129"/>
        <v>1.0950413223136996E-2</v>
      </c>
      <c r="AN600">
        <f t="shared" si="137"/>
        <v>0.8822385333333328</v>
      </c>
      <c r="AO600">
        <f t="shared" si="138"/>
        <v>1.3649448023728243</v>
      </c>
      <c r="AQ600">
        <f t="shared" si="139"/>
        <v>20.903440030306356</v>
      </c>
      <c r="AR600" s="4">
        <f t="shared" si="140"/>
        <v>19.444214580936848</v>
      </c>
      <c r="AT600" t="str">
        <f t="shared" si="141"/>
        <v>45490Shift_04</v>
      </c>
    </row>
    <row r="601" spans="1:46" x14ac:dyDescent="0.3">
      <c r="A601" s="2">
        <v>45490</v>
      </c>
      <c r="B601" t="s">
        <v>19</v>
      </c>
      <c r="C601">
        <v>7.7739999999999991</v>
      </c>
      <c r="D601">
        <v>36.833333333333343</v>
      </c>
      <c r="E601">
        <v>26.715</v>
      </c>
      <c r="F601">
        <v>54.724999999999987</v>
      </c>
      <c r="G601">
        <v>3.27</v>
      </c>
      <c r="H601">
        <v>3.0533333333333328</v>
      </c>
      <c r="I601">
        <v>149</v>
      </c>
      <c r="J601">
        <v>9.7464861931880726</v>
      </c>
      <c r="K601">
        <v>4.635750297432825E-3</v>
      </c>
      <c r="L601">
        <v>4.5182276268996527E-2</v>
      </c>
      <c r="M601">
        <v>25.454703112788788</v>
      </c>
      <c r="N601">
        <v>2.5861763123377541E-3</v>
      </c>
      <c r="O601">
        <v>5225</v>
      </c>
      <c r="P601">
        <v>81.352273092071613</v>
      </c>
      <c r="Q601">
        <v>32311.369600000002</v>
      </c>
      <c r="R601">
        <v>0</v>
      </c>
      <c r="S601">
        <v>27.047668246609732</v>
      </c>
      <c r="T601">
        <f t="shared" si="132"/>
        <v>16.009836783145829</v>
      </c>
      <c r="U601" t="e">
        <f t="shared" si="133"/>
        <v>#N/A</v>
      </c>
      <c r="V601">
        <f t="shared" si="142"/>
        <v>15.877813463884269</v>
      </c>
      <c r="W601">
        <f t="shared" si="143"/>
        <v>14.548894968586442</v>
      </c>
      <c r="X601" t="e">
        <f t="shared" si="134"/>
        <v>#N/A</v>
      </c>
      <c r="Y601" t="e">
        <f t="shared" si="135"/>
        <v>#N/A</v>
      </c>
      <c r="Z601" t="e">
        <f t="shared" si="144"/>
        <v>#N/A</v>
      </c>
      <c r="AA601" t="e">
        <f t="shared" si="144"/>
        <v>#N/A</v>
      </c>
      <c r="AB601" t="e">
        <f t="shared" si="144"/>
        <v>#N/A</v>
      </c>
      <c r="AC601" t="e">
        <f t="shared" si="144"/>
        <v>#N/A</v>
      </c>
      <c r="AG601">
        <f t="shared" si="136"/>
        <v>7.5200000000000253E-2</v>
      </c>
      <c r="AH601">
        <f t="shared" si="136"/>
        <v>0</v>
      </c>
      <c r="AI601">
        <f t="shared" si="136"/>
        <v>-0.4208333333333325</v>
      </c>
      <c r="AJ601">
        <f t="shared" si="131"/>
        <v>0.59482758620691911</v>
      </c>
      <c r="AK601">
        <f t="shared" si="131"/>
        <v>1.6199999999999999</v>
      </c>
      <c r="AL601">
        <f t="shared" si="131"/>
        <v>-1.7333333333333356</v>
      </c>
      <c r="AM601">
        <f t="shared" si="129"/>
        <v>0.7340909090909068</v>
      </c>
      <c r="AN601">
        <f t="shared" si="137"/>
        <v>-8.6031155555555516E-2</v>
      </c>
      <c r="AO601">
        <f t="shared" si="138"/>
        <v>-0.86081032198012042</v>
      </c>
      <c r="AQ601">
        <f t="shared" si="139"/>
        <v>15.877813463884269</v>
      </c>
      <c r="AR601" s="4">
        <f t="shared" si="140"/>
        <v>16.141860102407389</v>
      </c>
      <c r="AT601" t="str">
        <f t="shared" si="141"/>
        <v>45490Shift_10</v>
      </c>
    </row>
    <row r="602" spans="1:46" x14ac:dyDescent="0.3">
      <c r="A602" s="2">
        <v>45490</v>
      </c>
      <c r="B602" t="s">
        <v>20</v>
      </c>
      <c r="C602">
        <v>7.9139999999999997</v>
      </c>
      <c r="D602">
        <v>37.714285714285722</v>
      </c>
      <c r="E602">
        <v>27.75571428571428</v>
      </c>
      <c r="F602">
        <v>54.724999999999987</v>
      </c>
      <c r="G602">
        <v>3.47</v>
      </c>
      <c r="H602">
        <v>3.1314285714285721</v>
      </c>
      <c r="I602">
        <v>150.42857142857139</v>
      </c>
      <c r="J602">
        <v>9.7264418566002089</v>
      </c>
      <c r="K602">
        <v>4.9208250650093792E-3</v>
      </c>
      <c r="L602">
        <v>4.7862118881314669E-2</v>
      </c>
      <c r="M602">
        <v>22.514367068835298</v>
      </c>
      <c r="N602">
        <v>2.5847198419987698E-3</v>
      </c>
      <c r="O602">
        <v>5225</v>
      </c>
      <c r="P602">
        <v>81.306714577820955</v>
      </c>
      <c r="Q602">
        <v>32311.369600000002</v>
      </c>
      <c r="R602">
        <v>0</v>
      </c>
      <c r="S602">
        <v>24.097276121155929</v>
      </c>
      <c r="T602">
        <f t="shared" si="132"/>
        <v>11.83075654946526</v>
      </c>
      <c r="U602" t="e">
        <f t="shared" si="133"/>
        <v>#N/A</v>
      </c>
      <c r="V602">
        <f t="shared" si="142"/>
        <v>11.541423608616199</v>
      </c>
      <c r="W602">
        <f t="shared" si="143"/>
        <v>10.537180437993689</v>
      </c>
      <c r="X602" t="e">
        <f t="shared" si="134"/>
        <v>#N/A</v>
      </c>
      <c r="Y602" t="e">
        <f t="shared" si="135"/>
        <v>#N/A</v>
      </c>
      <c r="Z602" t="e">
        <f t="shared" si="144"/>
        <v>#N/A</v>
      </c>
      <c r="AA602" t="e">
        <f t="shared" si="144"/>
        <v>#N/A</v>
      </c>
      <c r="AB602" t="e">
        <f t="shared" si="144"/>
        <v>#N/A</v>
      </c>
      <c r="AC602" t="e">
        <f t="shared" si="144"/>
        <v>#N/A</v>
      </c>
      <c r="AG602">
        <f t="shared" si="136"/>
        <v>4.7200000000000131E-2</v>
      </c>
      <c r="AH602">
        <f t="shared" si="136"/>
        <v>0</v>
      </c>
      <c r="AI602">
        <f t="shared" si="136"/>
        <v>-1.2880952380952326</v>
      </c>
      <c r="AJ602">
        <f t="shared" si="131"/>
        <v>0.59482758620691911</v>
      </c>
      <c r="AK602">
        <f t="shared" si="131"/>
        <v>1.0199999999999994</v>
      </c>
      <c r="AL602">
        <f t="shared" si="131"/>
        <v>-1.342857142857139</v>
      </c>
      <c r="AM602">
        <f t="shared" si="131"/>
        <v>0.40941558441559134</v>
      </c>
      <c r="AN602">
        <f t="shared" si="137"/>
        <v>-8.6031155555555516E-2</v>
      </c>
      <c r="AO602">
        <f t="shared" si="138"/>
        <v>-0.82740309433368076</v>
      </c>
      <c r="AQ602">
        <f t="shared" si="139"/>
        <v>11.541423608616199</v>
      </c>
      <c r="AR602" s="4">
        <f t="shared" si="140"/>
        <v>12.120089490314319</v>
      </c>
      <c r="AT602" t="str">
        <f t="shared" si="141"/>
        <v>45490Shift_11</v>
      </c>
    </row>
    <row r="603" spans="1:46" x14ac:dyDescent="0.3">
      <c r="A603" s="2">
        <v>45490</v>
      </c>
      <c r="B603" t="s">
        <v>21</v>
      </c>
      <c r="C603">
        <v>7.9139999999999997</v>
      </c>
      <c r="D603">
        <v>38</v>
      </c>
      <c r="E603">
        <v>27.723333333333329</v>
      </c>
      <c r="F603">
        <v>54.724999999999987</v>
      </c>
      <c r="G603">
        <v>3.47</v>
      </c>
      <c r="H603">
        <v>3.17</v>
      </c>
      <c r="I603">
        <v>151.5</v>
      </c>
      <c r="J603">
        <v>9.8457345648711261</v>
      </c>
      <c r="K603">
        <v>4.963798174876099E-3</v>
      </c>
      <c r="L603">
        <v>4.8872239263421817E-2</v>
      </c>
      <c r="M603">
        <v>22.17044129846013</v>
      </c>
      <c r="N603">
        <v>2.584559399098059E-3</v>
      </c>
      <c r="O603">
        <v>5225.0000000000009</v>
      </c>
      <c r="P603">
        <v>81.301385703803376</v>
      </c>
      <c r="Q603">
        <v>30756.22921846154</v>
      </c>
      <c r="R603">
        <v>0</v>
      </c>
      <c r="S603">
        <v>23.49235892845125</v>
      </c>
      <c r="T603">
        <f t="shared" si="132"/>
        <v>11.082808534835326</v>
      </c>
      <c r="U603" t="e">
        <f t="shared" si="133"/>
        <v>#N/A</v>
      </c>
      <c r="V603">
        <f t="shared" si="142"/>
        <v>10.80221805839777</v>
      </c>
      <c r="W603">
        <f t="shared" si="143"/>
        <v>10.041481381281761</v>
      </c>
      <c r="X603" t="e">
        <f t="shared" si="134"/>
        <v>#N/A</v>
      </c>
      <c r="Y603" t="e">
        <f t="shared" si="135"/>
        <v>#N/A</v>
      </c>
      <c r="Z603" t="e">
        <f t="shared" si="144"/>
        <v>#N/A</v>
      </c>
      <c r="AA603" t="e">
        <f t="shared" si="144"/>
        <v>#N/A</v>
      </c>
      <c r="AB603" t="e">
        <f t="shared" si="144"/>
        <v>#N/A</v>
      </c>
      <c r="AC603" t="e">
        <f t="shared" si="144"/>
        <v>#N/A</v>
      </c>
      <c r="AG603">
        <f t="shared" si="136"/>
        <v>4.7200000000000131E-2</v>
      </c>
      <c r="AH603">
        <f t="shared" si="136"/>
        <v>0</v>
      </c>
      <c r="AI603">
        <f t="shared" si="136"/>
        <v>-1.2611111111111069</v>
      </c>
      <c r="AJ603">
        <f t="shared" si="131"/>
        <v>0.59482758620691911</v>
      </c>
      <c r="AK603">
        <f t="shared" si="131"/>
        <v>1.0199999999999994</v>
      </c>
      <c r="AL603">
        <f t="shared" si="131"/>
        <v>-1.1499999999999999</v>
      </c>
      <c r="AM603">
        <f t="shared" si="131"/>
        <v>0.16590909090908859</v>
      </c>
      <c r="AN603">
        <f t="shared" si="137"/>
        <v>-0.2588245312820513</v>
      </c>
      <c r="AO603">
        <f t="shared" si="138"/>
        <v>-1.0262242747852095</v>
      </c>
      <c r="AQ603">
        <f t="shared" si="139"/>
        <v>10.80221805839777</v>
      </c>
      <c r="AR603" s="4">
        <f t="shared" si="140"/>
        <v>11.363399011272881</v>
      </c>
      <c r="AT603" t="str">
        <f t="shared" si="141"/>
        <v>45490Shift_12</v>
      </c>
    </row>
    <row r="604" spans="1:46" x14ac:dyDescent="0.3">
      <c r="A604" s="2">
        <v>45490</v>
      </c>
      <c r="B604" t="s">
        <v>22</v>
      </c>
      <c r="C604">
        <v>7.9924999999999997</v>
      </c>
      <c r="D604">
        <v>38.166666666666657</v>
      </c>
      <c r="E604">
        <v>28.311666666666671</v>
      </c>
      <c r="F604">
        <v>54.724999999999987</v>
      </c>
      <c r="G604">
        <v>3.47</v>
      </c>
      <c r="H604">
        <v>3.163333333333334</v>
      </c>
      <c r="I604">
        <v>150.83333333333329</v>
      </c>
      <c r="J604">
        <v>9.9005159577057249</v>
      </c>
      <c r="K604">
        <v>4.899947283660052E-3</v>
      </c>
      <c r="L604">
        <v>4.8512006273793172E-2</v>
      </c>
      <c r="M604">
        <v>21.319387578575931</v>
      </c>
      <c r="N604">
        <v>2.5841436405790782E-3</v>
      </c>
      <c r="O604">
        <v>5225</v>
      </c>
      <c r="P604">
        <v>81.288199250486826</v>
      </c>
      <c r="Q604">
        <v>28586.265895384611</v>
      </c>
      <c r="R604">
        <v>0</v>
      </c>
      <c r="S604">
        <v>22.803086273813189</v>
      </c>
      <c r="T604">
        <f t="shared" si="132"/>
        <v>9.5166824549322264</v>
      </c>
      <c r="U604" t="e">
        <f t="shared" si="133"/>
        <v>#N/A</v>
      </c>
      <c r="V604">
        <f t="shared" si="142"/>
        <v>9.2309590216291824</v>
      </c>
      <c r="W604">
        <f t="shared" si="143"/>
        <v>8.3187071929980121</v>
      </c>
      <c r="X604" t="e">
        <f t="shared" si="134"/>
        <v>#N/A</v>
      </c>
      <c r="Y604" t="e">
        <f t="shared" si="135"/>
        <v>#N/A</v>
      </c>
      <c r="Z604" t="e">
        <f t="shared" si="144"/>
        <v>#N/A</v>
      </c>
      <c r="AA604" t="e">
        <f t="shared" si="144"/>
        <v>#N/A</v>
      </c>
      <c r="AB604" t="e">
        <f t="shared" si="144"/>
        <v>#N/A</v>
      </c>
      <c r="AC604" t="e">
        <f t="shared" si="144"/>
        <v>#N/A</v>
      </c>
      <c r="AG604">
        <f t="shared" si="136"/>
        <v>3.1500000000000132E-2</v>
      </c>
      <c r="AH604">
        <f t="shared" si="136"/>
        <v>0</v>
      </c>
      <c r="AI604">
        <f t="shared" si="136"/>
        <v>-1.7513888888888915</v>
      </c>
      <c r="AJ604">
        <f t="shared" si="131"/>
        <v>0.59482758620691911</v>
      </c>
      <c r="AK604">
        <f t="shared" si="131"/>
        <v>1.0199999999999994</v>
      </c>
      <c r="AL604">
        <f t="shared" si="131"/>
        <v>-1.1833333333333296</v>
      </c>
      <c r="AM604">
        <f t="shared" si="131"/>
        <v>0.31742424242425088</v>
      </c>
      <c r="AN604">
        <f t="shared" si="137"/>
        <v>-0.49993156717948778</v>
      </c>
      <c r="AO604">
        <f t="shared" si="138"/>
        <v>-1.1175265961762075</v>
      </c>
      <c r="AQ604">
        <f t="shared" si="139"/>
        <v>9.2309590216291824</v>
      </c>
      <c r="AR604" s="4">
        <f t="shared" si="140"/>
        <v>9.8024058882352705</v>
      </c>
      <c r="AT604" t="str">
        <f t="shared" si="141"/>
        <v>45490Shift_13</v>
      </c>
    </row>
    <row r="605" spans="1:46" x14ac:dyDescent="0.3">
      <c r="A605" s="2">
        <v>45490</v>
      </c>
      <c r="B605" t="s">
        <v>23</v>
      </c>
      <c r="C605">
        <v>7.9340000000000002</v>
      </c>
      <c r="D605">
        <v>38</v>
      </c>
      <c r="E605">
        <v>28.267142857142861</v>
      </c>
      <c r="F605">
        <v>54.724999999999987</v>
      </c>
      <c r="G605">
        <v>3.47</v>
      </c>
      <c r="H605">
        <v>3.1542857142857139</v>
      </c>
      <c r="I605">
        <v>149.57142857142861</v>
      </c>
      <c r="J605">
        <v>10.129916626246651</v>
      </c>
      <c r="K605">
        <v>4.0059537883551776E-3</v>
      </c>
      <c r="L605">
        <v>4.0579977884634882E-2</v>
      </c>
      <c r="M605">
        <v>21.35996739842702</v>
      </c>
      <c r="N605">
        <v>2.584166859219954E-3</v>
      </c>
      <c r="O605">
        <v>5225</v>
      </c>
      <c r="P605">
        <v>81.2888280102826</v>
      </c>
      <c r="Q605">
        <v>23077.814399999999</v>
      </c>
      <c r="R605">
        <v>0</v>
      </c>
      <c r="S605">
        <v>23.150761413138021</v>
      </c>
      <c r="T605">
        <f t="shared" si="132"/>
        <v>8.8633886685614662</v>
      </c>
      <c r="U605" t="e">
        <f t="shared" si="133"/>
        <v>#N/A</v>
      </c>
      <c r="V605">
        <f t="shared" si="142"/>
        <v>8.5675158439198071</v>
      </c>
      <c r="W605">
        <f t="shared" si="143"/>
        <v>7.3684674784921205</v>
      </c>
      <c r="X605" t="e">
        <f t="shared" si="134"/>
        <v>#N/A</v>
      </c>
      <c r="Y605" t="e">
        <f t="shared" si="135"/>
        <v>#N/A</v>
      </c>
      <c r="Z605" t="e">
        <f t="shared" si="144"/>
        <v>#N/A</v>
      </c>
      <c r="AA605" t="e">
        <f t="shared" si="144"/>
        <v>#N/A</v>
      </c>
      <c r="AB605" t="e">
        <f t="shared" si="144"/>
        <v>#N/A</v>
      </c>
      <c r="AC605" t="e">
        <f t="shared" si="144"/>
        <v>#N/A</v>
      </c>
      <c r="AG605">
        <f t="shared" si="136"/>
        <v>4.3200000000000044E-2</v>
      </c>
      <c r="AH605">
        <f t="shared" si="136"/>
        <v>0</v>
      </c>
      <c r="AI605">
        <f t="shared" si="136"/>
        <v>-1.7142857142857171</v>
      </c>
      <c r="AJ605">
        <f t="shared" si="131"/>
        <v>0.59482758620691911</v>
      </c>
      <c r="AK605">
        <f t="shared" si="131"/>
        <v>1.0199999999999994</v>
      </c>
      <c r="AL605">
        <f t="shared" si="131"/>
        <v>-1.22857142857143</v>
      </c>
      <c r="AM605">
        <f t="shared" si="131"/>
        <v>0.60422077922076767</v>
      </c>
      <c r="AN605">
        <f t="shared" si="137"/>
        <v>-1.1119817333333335</v>
      </c>
      <c r="AO605">
        <f t="shared" si="138"/>
        <v>-1.4998610437444171</v>
      </c>
      <c r="AQ605">
        <f t="shared" si="139"/>
        <v>8.5675158439198071</v>
      </c>
      <c r="AR605" s="4">
        <f t="shared" si="140"/>
        <v>9.1592614932031235</v>
      </c>
      <c r="AT605" t="str">
        <f t="shared" si="141"/>
        <v>45490Shift_14</v>
      </c>
    </row>
    <row r="606" spans="1:46" x14ac:dyDescent="0.3">
      <c r="A606" s="2">
        <v>45490</v>
      </c>
      <c r="B606" t="s">
        <v>24</v>
      </c>
      <c r="C606">
        <v>7.9340000000000002</v>
      </c>
      <c r="D606">
        <v>37.5</v>
      </c>
      <c r="E606">
        <v>28.221250000000001</v>
      </c>
      <c r="F606">
        <v>54.724999999999987</v>
      </c>
      <c r="G606">
        <v>3.47</v>
      </c>
      <c r="H606">
        <v>3.1324999999999998</v>
      </c>
      <c r="I606">
        <v>149.125</v>
      </c>
      <c r="J606">
        <v>10.583422712126749</v>
      </c>
      <c r="K606">
        <v>2.5902571284232819E-3</v>
      </c>
      <c r="L606">
        <v>2.7413786123203179E-2</v>
      </c>
      <c r="M606">
        <v>20.65486551154617</v>
      </c>
      <c r="N606">
        <v>2.58383793143643E-3</v>
      </c>
      <c r="O606">
        <v>5225</v>
      </c>
      <c r="P606">
        <v>81.277902950555472</v>
      </c>
      <c r="Q606">
        <v>14863.6224</v>
      </c>
      <c r="R606">
        <v>0</v>
      </c>
      <c r="S606">
        <v>22.553791615575339</v>
      </c>
      <c r="T606">
        <f t="shared" si="132"/>
        <v>6.5238673455438718</v>
      </c>
      <c r="U606" t="e">
        <f t="shared" si="133"/>
        <v>#N/A</v>
      </c>
      <c r="V606">
        <f t="shared" si="142"/>
        <v>6.2246589957236544</v>
      </c>
      <c r="W606">
        <f t="shared" si="143"/>
        <v>4.9241495913349196</v>
      </c>
      <c r="X606" t="e">
        <f t="shared" si="134"/>
        <v>#N/A</v>
      </c>
      <c r="Y606" t="e">
        <f t="shared" si="135"/>
        <v>#N/A</v>
      </c>
      <c r="Z606" t="e">
        <f t="shared" si="144"/>
        <v>#N/A</v>
      </c>
      <c r="AA606" t="e">
        <f t="shared" si="144"/>
        <v>#N/A</v>
      </c>
      <c r="AB606" t="e">
        <f t="shared" si="144"/>
        <v>#N/A</v>
      </c>
      <c r="AC606" t="e">
        <f t="shared" si="144"/>
        <v>#N/A</v>
      </c>
      <c r="AG606">
        <f t="shared" si="136"/>
        <v>4.3200000000000044E-2</v>
      </c>
      <c r="AH606">
        <f t="shared" si="136"/>
        <v>0</v>
      </c>
      <c r="AI606">
        <f t="shared" si="136"/>
        <v>-1.6760416666666669</v>
      </c>
      <c r="AJ606">
        <f t="shared" si="131"/>
        <v>0.59482758620691911</v>
      </c>
      <c r="AK606">
        <f t="shared" si="131"/>
        <v>1.0199999999999994</v>
      </c>
      <c r="AL606">
        <f t="shared" si="131"/>
        <v>-1.3375000000000004</v>
      </c>
      <c r="AM606">
        <f t="shared" si="131"/>
        <v>0.70568181818181586</v>
      </c>
      <c r="AN606">
        <f t="shared" si="137"/>
        <v>-2.0246697333333334</v>
      </c>
      <c r="AO606">
        <f t="shared" si="138"/>
        <v>-2.255704520211248</v>
      </c>
      <c r="AQ606">
        <f t="shared" si="139"/>
        <v>6.2246589957236544</v>
      </c>
      <c r="AR606" s="4">
        <f t="shared" si="140"/>
        <v>6.8230756953640883</v>
      </c>
      <c r="AT606" t="str">
        <f t="shared" si="141"/>
        <v>45490Shift_15</v>
      </c>
    </row>
    <row r="607" spans="1:46" x14ac:dyDescent="0.3">
      <c r="A607" s="2">
        <v>45490</v>
      </c>
      <c r="B607" t="s">
        <v>25</v>
      </c>
      <c r="C607">
        <v>8.0460000000000012</v>
      </c>
      <c r="D607">
        <v>36.9</v>
      </c>
      <c r="E607">
        <v>28.65</v>
      </c>
      <c r="F607">
        <v>55.22</v>
      </c>
      <c r="G607">
        <v>3.42</v>
      </c>
      <c r="H607">
        <v>3.1659999999999999</v>
      </c>
      <c r="I607">
        <v>147.6</v>
      </c>
      <c r="J607">
        <v>9.7689438226886711</v>
      </c>
      <c r="K607">
        <v>4.7541055746240296E-3</v>
      </c>
      <c r="L607">
        <v>4.644259028563319E-2</v>
      </c>
      <c r="M607">
        <v>20.882349298346799</v>
      </c>
      <c r="N607">
        <v>2.5839291226557662E-3</v>
      </c>
      <c r="O607">
        <v>5225</v>
      </c>
      <c r="P607">
        <v>81.281427549079709</v>
      </c>
      <c r="Q607">
        <v>24003.664000000001</v>
      </c>
      <c r="R607">
        <v>0</v>
      </c>
      <c r="S607">
        <v>21.51103455732969</v>
      </c>
      <c r="T607">
        <f t="shared" si="132"/>
        <v>8.173635353277021</v>
      </c>
      <c r="U607" t="e">
        <f t="shared" si="133"/>
        <v>#N/A</v>
      </c>
      <c r="V607">
        <f t="shared" si="142"/>
        <v>8.256118742594353</v>
      </c>
      <c r="W607">
        <f t="shared" si="143"/>
        <v>7.4624667049767979</v>
      </c>
      <c r="X607" t="e">
        <f t="shared" si="134"/>
        <v>#N/A</v>
      </c>
      <c r="Y607" t="e">
        <f t="shared" si="135"/>
        <v>#N/A</v>
      </c>
      <c r="Z607" t="e">
        <f t="shared" si="144"/>
        <v>#N/A</v>
      </c>
      <c r="AA607" t="e">
        <f t="shared" si="144"/>
        <v>#N/A</v>
      </c>
      <c r="AB607" t="e">
        <f t="shared" si="144"/>
        <v>#N/A</v>
      </c>
      <c r="AC607" t="e">
        <f t="shared" si="144"/>
        <v>#N/A</v>
      </c>
      <c r="AG607">
        <f t="shared" si="136"/>
        <v>2.0799999999999843E-2</v>
      </c>
      <c r="AH607">
        <f t="shared" si="136"/>
        <v>0</v>
      </c>
      <c r="AI607">
        <f t="shared" si="136"/>
        <v>-2.0333333333333314</v>
      </c>
      <c r="AJ607">
        <f t="shared" si="131"/>
        <v>-0.25862068965516999</v>
      </c>
      <c r="AK607">
        <f t="shared" si="131"/>
        <v>1.1700000000000004</v>
      </c>
      <c r="AL607">
        <f t="shared" si="131"/>
        <v>-1.17</v>
      </c>
      <c r="AM607">
        <f t="shared" si="131"/>
        <v>1.0522727272727264</v>
      </c>
      <c r="AN607">
        <f t="shared" si="137"/>
        <v>-1.0091095555555556</v>
      </c>
      <c r="AO607">
        <f t="shared" si="138"/>
        <v>-0.8982397044811179</v>
      </c>
      <c r="AQ607">
        <f t="shared" si="139"/>
        <v>8.256118742594353</v>
      </c>
      <c r="AR607" s="4">
        <f t="shared" si="140"/>
        <v>8.0911519639596889</v>
      </c>
      <c r="AT607" t="str">
        <f t="shared" si="141"/>
        <v>45490Shift_21</v>
      </c>
    </row>
    <row r="608" spans="1:46" x14ac:dyDescent="0.3">
      <c r="A608" s="2">
        <v>45490</v>
      </c>
      <c r="B608" t="s">
        <v>26</v>
      </c>
      <c r="C608">
        <v>7.9960000000000004</v>
      </c>
      <c r="D608">
        <v>36.444444444444443</v>
      </c>
      <c r="E608">
        <v>28.322222222222219</v>
      </c>
      <c r="F608">
        <v>55.22</v>
      </c>
      <c r="G608">
        <v>3.37</v>
      </c>
      <c r="H608">
        <v>3.14</v>
      </c>
      <c r="I608">
        <v>147.88888888888891</v>
      </c>
      <c r="J608">
        <v>9.7689438226886711</v>
      </c>
      <c r="K608">
        <v>4.7541055746240296E-3</v>
      </c>
      <c r="L608">
        <v>4.644259028563319E-2</v>
      </c>
      <c r="M608">
        <v>21.922821005872379</v>
      </c>
      <c r="N608">
        <v>2.5851827640344599E-3</v>
      </c>
      <c r="O608">
        <v>5225</v>
      </c>
      <c r="P608">
        <v>81.297551587405991</v>
      </c>
      <c r="Q608">
        <v>24003.664000000001</v>
      </c>
      <c r="R608">
        <v>0</v>
      </c>
      <c r="S608">
        <v>22.481469680820229</v>
      </c>
      <c r="T608">
        <f t="shared" si="132"/>
        <v>9.449408634104941</v>
      </c>
      <c r="U608" t="e">
        <f t="shared" si="133"/>
        <v>#N/A</v>
      </c>
      <c r="V608">
        <f t="shared" si="142"/>
        <v>9.5340820326115079</v>
      </c>
      <c r="W608">
        <f t="shared" si="143"/>
        <v>8.8060865606505256</v>
      </c>
      <c r="X608" t="e">
        <f t="shared" si="134"/>
        <v>#N/A</v>
      </c>
      <c r="Y608" t="e">
        <f t="shared" si="135"/>
        <v>#N/A</v>
      </c>
      <c r="Z608" t="e">
        <f t="shared" si="144"/>
        <v>#N/A</v>
      </c>
      <c r="AA608" t="e">
        <f t="shared" si="144"/>
        <v>#N/A</v>
      </c>
      <c r="AB608" t="e">
        <f t="shared" si="144"/>
        <v>#N/A</v>
      </c>
      <c r="AC608" t="e">
        <f t="shared" si="144"/>
        <v>#N/A</v>
      </c>
      <c r="AG608">
        <f t="shared" si="136"/>
        <v>3.0799999999999984E-2</v>
      </c>
      <c r="AH608">
        <f t="shared" si="136"/>
        <v>0</v>
      </c>
      <c r="AI608">
        <f t="shared" si="136"/>
        <v>-1.760185185185182</v>
      </c>
      <c r="AJ608">
        <f t="shared" si="131"/>
        <v>-0.25862068965516999</v>
      </c>
      <c r="AK608">
        <f t="shared" si="131"/>
        <v>1.3199999999999996</v>
      </c>
      <c r="AL608">
        <f t="shared" si="131"/>
        <v>-1.2999999999999992</v>
      </c>
      <c r="AM608">
        <f t="shared" si="131"/>
        <v>0.98661616161615351</v>
      </c>
      <c r="AN608">
        <f t="shared" si="137"/>
        <v>-1.0091095555555556</v>
      </c>
      <c r="AO608">
        <f t="shared" si="138"/>
        <v>-0.8982397044811179</v>
      </c>
      <c r="AQ608">
        <f t="shared" si="139"/>
        <v>9.5340820326115079</v>
      </c>
      <c r="AR608" s="4">
        <f t="shared" si="140"/>
        <v>9.364735235598376</v>
      </c>
      <c r="AT608" t="str">
        <f t="shared" si="141"/>
        <v>45490Shift_22</v>
      </c>
    </row>
    <row r="609" spans="1:46" x14ac:dyDescent="0.3">
      <c r="A609" s="2">
        <v>45490</v>
      </c>
      <c r="B609" t="s">
        <v>27</v>
      </c>
      <c r="C609">
        <v>7.9960000000000004</v>
      </c>
      <c r="D609">
        <v>36.6</v>
      </c>
      <c r="E609">
        <v>28.221</v>
      </c>
      <c r="F609">
        <v>55.22</v>
      </c>
      <c r="G609">
        <v>3.37</v>
      </c>
      <c r="H609">
        <v>3.1480000000000001</v>
      </c>
      <c r="I609">
        <v>148</v>
      </c>
      <c r="J609">
        <v>9.7689438226886711</v>
      </c>
      <c r="K609">
        <v>4.7541055746240296E-3</v>
      </c>
      <c r="L609">
        <v>4.644259028563319E-2</v>
      </c>
      <c r="M609">
        <v>21.904593995182481</v>
      </c>
      <c r="N609">
        <v>2.5853071380518172E-3</v>
      </c>
      <c r="O609">
        <v>5225</v>
      </c>
      <c r="P609">
        <v>81.297269109522915</v>
      </c>
      <c r="Q609">
        <v>24003.664000000001</v>
      </c>
      <c r="R609">
        <v>0</v>
      </c>
      <c r="S609">
        <v>22.436206637841781</v>
      </c>
      <c r="T609">
        <f t="shared" si="132"/>
        <v>9.5293891964963571</v>
      </c>
      <c r="U609" t="e">
        <f t="shared" si="133"/>
        <v>#N/A</v>
      </c>
      <c r="V609">
        <f t="shared" si="142"/>
        <v>9.6149543485209392</v>
      </c>
      <c r="W609">
        <f t="shared" si="143"/>
        <v>8.9122114018124758</v>
      </c>
      <c r="X609" t="e">
        <f t="shared" si="134"/>
        <v>#N/A</v>
      </c>
      <c r="Y609" t="e">
        <f t="shared" si="135"/>
        <v>#N/A</v>
      </c>
      <c r="Z609" t="e">
        <f t="shared" si="144"/>
        <v>#N/A</v>
      </c>
      <c r="AA609" t="e">
        <f t="shared" si="144"/>
        <v>#N/A</v>
      </c>
      <c r="AB609" t="e">
        <f t="shared" si="144"/>
        <v>#N/A</v>
      </c>
      <c r="AC609" t="e">
        <f t="shared" si="144"/>
        <v>#N/A</v>
      </c>
      <c r="AG609">
        <f t="shared" si="136"/>
        <v>3.0799999999999984E-2</v>
      </c>
      <c r="AH609">
        <f t="shared" si="136"/>
        <v>0</v>
      </c>
      <c r="AI609">
        <f t="shared" si="136"/>
        <v>-1.6758333333333326</v>
      </c>
      <c r="AJ609">
        <f t="shared" si="131"/>
        <v>-0.25862068965516999</v>
      </c>
      <c r="AK609">
        <f t="shared" si="131"/>
        <v>1.3199999999999996</v>
      </c>
      <c r="AL609">
        <f t="shared" si="131"/>
        <v>-1.2599999999999989</v>
      </c>
      <c r="AM609">
        <f t="shared" si="131"/>
        <v>0.96136363636363409</v>
      </c>
      <c r="AN609">
        <f t="shared" si="137"/>
        <v>-1.0091095555555556</v>
      </c>
      <c r="AO609">
        <f t="shared" si="138"/>
        <v>-0.8982397044811179</v>
      </c>
      <c r="AQ609">
        <f t="shared" si="139"/>
        <v>9.6149543485209392</v>
      </c>
      <c r="AR609" s="4">
        <f t="shared" si="140"/>
        <v>9.4438240444717767</v>
      </c>
      <c r="AT609" t="str">
        <f t="shared" si="141"/>
        <v>45490Shift_23</v>
      </c>
    </row>
    <row r="610" spans="1:46" x14ac:dyDescent="0.3">
      <c r="A610" s="2">
        <v>45491</v>
      </c>
      <c r="B610" t="s">
        <v>28</v>
      </c>
      <c r="C610">
        <v>8.0299999999999994</v>
      </c>
      <c r="D610">
        <v>36.5</v>
      </c>
      <c r="E610">
        <v>28.11</v>
      </c>
      <c r="F610">
        <v>55.22</v>
      </c>
      <c r="G610">
        <v>3.37</v>
      </c>
      <c r="H610">
        <v>3.1640000000000001</v>
      </c>
      <c r="I610">
        <v>148.4</v>
      </c>
      <c r="J610">
        <v>9.6884726884477725</v>
      </c>
      <c r="K610">
        <v>6.1681882314371939E-3</v>
      </c>
      <c r="L610">
        <v>5.9760323217484222E-2</v>
      </c>
      <c r="M610">
        <v>21.646135086208581</v>
      </c>
      <c r="N610">
        <v>2.584920806928263E-3</v>
      </c>
      <c r="O610">
        <v>5225</v>
      </c>
      <c r="P610">
        <v>81.293263814637001</v>
      </c>
      <c r="Q610">
        <v>33360.401599999997</v>
      </c>
      <c r="R610">
        <v>0</v>
      </c>
      <c r="S610">
        <v>22.08039194391727</v>
      </c>
      <c r="T610">
        <f t="shared" si="132"/>
        <v>10.516253917771882</v>
      </c>
      <c r="U610" t="e">
        <f t="shared" si="133"/>
        <v>#N/A</v>
      </c>
      <c r="V610">
        <f t="shared" si="142"/>
        <v>10.605042416817223</v>
      </c>
      <c r="W610">
        <f t="shared" si="143"/>
        <v>9.9932085610178518</v>
      </c>
      <c r="X610" t="e">
        <f t="shared" si="134"/>
        <v>#N/A</v>
      </c>
      <c r="Y610" t="e">
        <f t="shared" si="135"/>
        <v>#N/A</v>
      </c>
      <c r="Z610" t="e">
        <f t="shared" si="144"/>
        <v>#N/A</v>
      </c>
      <c r="AA610" t="e">
        <f t="shared" si="144"/>
        <v>#N/A</v>
      </c>
      <c r="AB610" t="e">
        <f t="shared" si="144"/>
        <v>#N/A</v>
      </c>
      <c r="AC610" t="e">
        <f t="shared" si="144"/>
        <v>#N/A</v>
      </c>
      <c r="AG610">
        <f t="shared" si="136"/>
        <v>2.4000000000000202E-2</v>
      </c>
      <c r="AH610">
        <f t="shared" si="136"/>
        <v>0</v>
      </c>
      <c r="AI610">
        <f t="shared" si="136"/>
        <v>-1.5833333333333321</v>
      </c>
      <c r="AJ610">
        <f t="shared" si="131"/>
        <v>-0.25862068965516999</v>
      </c>
      <c r="AK610">
        <f t="shared" si="131"/>
        <v>1.3199999999999996</v>
      </c>
      <c r="AL610">
        <f t="shared" si="131"/>
        <v>-1.1799999999999988</v>
      </c>
      <c r="AM610">
        <f t="shared" si="131"/>
        <v>0.87045454545454193</v>
      </c>
      <c r="AN610">
        <f t="shared" si="137"/>
        <v>3.0527955555555108E-2</v>
      </c>
      <c r="AO610">
        <f t="shared" si="138"/>
        <v>-0.76412114741295356</v>
      </c>
      <c r="AQ610">
        <f t="shared" si="139"/>
        <v>10.605042416817223</v>
      </c>
      <c r="AR610" s="4">
        <f t="shared" si="140"/>
        <v>10.427465418726541</v>
      </c>
      <c r="AT610" t="str">
        <f t="shared" si="141"/>
        <v>45491Shift_00</v>
      </c>
    </row>
    <row r="611" spans="1:46" x14ac:dyDescent="0.3">
      <c r="A611" s="2">
        <v>45491</v>
      </c>
      <c r="B611" t="s">
        <v>29</v>
      </c>
      <c r="C611">
        <v>8.1828571428571433</v>
      </c>
      <c r="D611">
        <v>37.25</v>
      </c>
      <c r="E611">
        <v>27.829166666666669</v>
      </c>
      <c r="F611">
        <v>55.22</v>
      </c>
      <c r="G611">
        <v>3.37</v>
      </c>
      <c r="H611">
        <v>3.206666666666667</v>
      </c>
      <c r="I611">
        <v>149.5</v>
      </c>
      <c r="J611">
        <v>9.6727479477909419</v>
      </c>
      <c r="K611">
        <v>6.2931935348369194E-3</v>
      </c>
      <c r="L611">
        <v>6.0872474849145042E-2</v>
      </c>
      <c r="M611">
        <v>19.918166968688109</v>
      </c>
      <c r="N611">
        <v>2.585380550882161E-3</v>
      </c>
      <c r="O611">
        <v>5225</v>
      </c>
      <c r="P611">
        <v>81.266490750436574</v>
      </c>
      <c r="Q611">
        <v>33360.401599999997</v>
      </c>
      <c r="R611">
        <v>0</v>
      </c>
      <c r="S611">
        <v>20.084746922933761</v>
      </c>
      <c r="T611">
        <f t="shared" si="132"/>
        <v>8.9724449321542892</v>
      </c>
      <c r="U611" t="e">
        <f t="shared" si="133"/>
        <v>#N/A</v>
      </c>
      <c r="V611">
        <f t="shared" si="142"/>
        <v>9.0700718829311491</v>
      </c>
      <c r="W611">
        <f t="shared" si="143"/>
        <v>8.7082380271317774</v>
      </c>
      <c r="X611" t="e">
        <f t="shared" si="134"/>
        <v>#N/A</v>
      </c>
      <c r="Y611" t="e">
        <f t="shared" si="135"/>
        <v>#N/A</v>
      </c>
      <c r="Z611" t="e">
        <f t="shared" si="144"/>
        <v>#N/A</v>
      </c>
      <c r="AA611" t="e">
        <f t="shared" si="144"/>
        <v>#N/A</v>
      </c>
      <c r="AB611" t="e">
        <f t="shared" si="144"/>
        <v>#N/A</v>
      </c>
      <c r="AC611" t="e">
        <f t="shared" si="144"/>
        <v>#N/A</v>
      </c>
      <c r="AG611">
        <f t="shared" si="136"/>
        <v>-6.571428571428584E-3</v>
      </c>
      <c r="AH611">
        <f t="shared" si="136"/>
        <v>0</v>
      </c>
      <c r="AI611">
        <f t="shared" si="136"/>
        <v>-1.3493055555555571</v>
      </c>
      <c r="AJ611">
        <f t="shared" si="131"/>
        <v>-0.25862068965516999</v>
      </c>
      <c r="AK611">
        <f t="shared" si="131"/>
        <v>1.3199999999999996</v>
      </c>
      <c r="AL611">
        <f t="shared" si="131"/>
        <v>-0.96666666666666456</v>
      </c>
      <c r="AM611">
        <f t="shared" si="131"/>
        <v>0.62045454545454315</v>
      </c>
      <c r="AN611">
        <f t="shared" si="137"/>
        <v>3.0527955555555108E-2</v>
      </c>
      <c r="AO611">
        <f t="shared" si="138"/>
        <v>-0.73791324631823585</v>
      </c>
      <c r="AQ611">
        <f t="shared" si="139"/>
        <v>9.0700718829311491</v>
      </c>
      <c r="AR611" s="4">
        <f t="shared" si="140"/>
        <v>8.8748179813774293</v>
      </c>
      <c r="AT611" t="str">
        <f t="shared" si="141"/>
        <v>45491Shift_01</v>
      </c>
    </row>
    <row r="612" spans="1:46" x14ac:dyDescent="0.3">
      <c r="A612" s="2">
        <v>45491</v>
      </c>
      <c r="B612" t="s">
        <v>30</v>
      </c>
      <c r="C612">
        <v>8.1828571428571433</v>
      </c>
      <c r="D612">
        <v>37.545454545454547</v>
      </c>
      <c r="E612">
        <v>27.822727272727271</v>
      </c>
      <c r="F612">
        <v>55.22</v>
      </c>
      <c r="G612">
        <v>3.37</v>
      </c>
      <c r="H612">
        <v>3.2272727272727271</v>
      </c>
      <c r="I612">
        <v>149.81818181818181</v>
      </c>
      <c r="J612">
        <v>9.447369585293858</v>
      </c>
      <c r="K612">
        <v>6.829750175950243E-3</v>
      </c>
      <c r="L612">
        <v>6.4523174087427693E-2</v>
      </c>
      <c r="M612">
        <v>20.078404618971302</v>
      </c>
      <c r="N612">
        <v>2.5842251692847671E-3</v>
      </c>
      <c r="O612">
        <v>5225</v>
      </c>
      <c r="P612">
        <v>81.268972670632692</v>
      </c>
      <c r="Q612">
        <v>33360.401599999997</v>
      </c>
      <c r="R612">
        <v>0</v>
      </c>
      <c r="S612">
        <v>20.16765299214892</v>
      </c>
      <c r="T612">
        <f t="shared" si="132"/>
        <v>9.5418868359183513</v>
      </c>
      <c r="U612" t="e">
        <f t="shared" si="133"/>
        <v>#N/A</v>
      </c>
      <c r="V612">
        <f t="shared" si="142"/>
        <v>9.6420225524358401</v>
      </c>
      <c r="W612">
        <f t="shared" si="143"/>
        <v>9.3525027462232426</v>
      </c>
      <c r="X612" t="e">
        <f t="shared" si="134"/>
        <v>#N/A</v>
      </c>
      <c r="Y612" t="e">
        <f t="shared" si="135"/>
        <v>#N/A</v>
      </c>
      <c r="Z612" t="e">
        <f t="shared" si="144"/>
        <v>#N/A</v>
      </c>
      <c r="AA612" t="e">
        <f t="shared" si="144"/>
        <v>#N/A</v>
      </c>
      <c r="AB612" t="e">
        <f t="shared" si="144"/>
        <v>#N/A</v>
      </c>
      <c r="AC612" t="e">
        <f t="shared" si="144"/>
        <v>#N/A</v>
      </c>
      <c r="AG612">
        <f t="shared" si="136"/>
        <v>-6.571428571428584E-3</v>
      </c>
      <c r="AH612">
        <f t="shared" si="136"/>
        <v>0</v>
      </c>
      <c r="AI612">
        <f t="shared" si="136"/>
        <v>-1.3439393939393913</v>
      </c>
      <c r="AJ612">
        <f t="shared" si="131"/>
        <v>-0.25862068965516999</v>
      </c>
      <c r="AK612">
        <f t="shared" si="131"/>
        <v>1.3199999999999996</v>
      </c>
      <c r="AL612">
        <f t="shared" si="131"/>
        <v>-0.8636363636363642</v>
      </c>
      <c r="AM612">
        <f t="shared" si="131"/>
        <v>0.54814049586776747</v>
      </c>
      <c r="AN612">
        <f t="shared" si="137"/>
        <v>3.0527955555555108E-2</v>
      </c>
      <c r="AO612">
        <f t="shared" si="138"/>
        <v>-0.36228264215642925</v>
      </c>
      <c r="AQ612">
        <f t="shared" si="139"/>
        <v>9.6420225524358401</v>
      </c>
      <c r="AR612" s="4">
        <f t="shared" si="140"/>
        <v>9.4417511194008608</v>
      </c>
      <c r="AT612" t="str">
        <f t="shared" si="141"/>
        <v>45491Shift_02</v>
      </c>
    </row>
    <row r="613" spans="1:46" x14ac:dyDescent="0.3">
      <c r="A613" s="2">
        <v>45491</v>
      </c>
      <c r="B613" t="s">
        <v>31</v>
      </c>
      <c r="C613">
        <v>8.1828571428571433</v>
      </c>
      <c r="D613">
        <v>37.545454545454547</v>
      </c>
      <c r="E613">
        <v>27.822727272727271</v>
      </c>
      <c r="F613">
        <v>55.22</v>
      </c>
      <c r="G613">
        <v>3.37</v>
      </c>
      <c r="H613">
        <v>3.2272727272727271</v>
      </c>
      <c r="I613">
        <v>149.81818181818181</v>
      </c>
      <c r="J613">
        <v>9.447369585293858</v>
      </c>
      <c r="K613">
        <v>6.829750175950243E-3</v>
      </c>
      <c r="L613">
        <v>6.4523174087427693E-2</v>
      </c>
      <c r="M613">
        <v>20.078404618971302</v>
      </c>
      <c r="N613">
        <v>2.5842251692847671E-3</v>
      </c>
      <c r="O613">
        <v>5225</v>
      </c>
      <c r="P613">
        <v>81.268972670632692</v>
      </c>
      <c r="Q613">
        <v>33360.401599999997</v>
      </c>
      <c r="R613">
        <v>0</v>
      </c>
      <c r="S613">
        <v>20.16765299214892</v>
      </c>
      <c r="T613">
        <f t="shared" si="132"/>
        <v>9.5418868359183513</v>
      </c>
      <c r="U613" t="e">
        <f t="shared" si="133"/>
        <v>#N/A</v>
      </c>
      <c r="V613">
        <f t="shared" si="142"/>
        <v>9.6420225524358401</v>
      </c>
      <c r="W613">
        <f t="shared" si="143"/>
        <v>9.3525027462232426</v>
      </c>
      <c r="X613" t="e">
        <f t="shared" si="134"/>
        <v>#N/A</v>
      </c>
      <c r="Y613" t="e">
        <f t="shared" si="135"/>
        <v>#N/A</v>
      </c>
      <c r="Z613" t="e">
        <f t="shared" si="144"/>
        <v>#N/A</v>
      </c>
      <c r="AA613" t="e">
        <f t="shared" si="144"/>
        <v>#N/A</v>
      </c>
      <c r="AB613" t="e">
        <f t="shared" si="144"/>
        <v>#N/A</v>
      </c>
      <c r="AC613" t="e">
        <f t="shared" si="144"/>
        <v>#N/A</v>
      </c>
      <c r="AG613">
        <f t="shared" si="136"/>
        <v>-6.571428571428584E-3</v>
      </c>
      <c r="AH613">
        <f t="shared" si="136"/>
        <v>0</v>
      </c>
      <c r="AI613">
        <f t="shared" si="136"/>
        <v>-1.3439393939393913</v>
      </c>
      <c r="AJ613">
        <f t="shared" si="131"/>
        <v>-0.25862068965516999</v>
      </c>
      <c r="AK613">
        <f t="shared" si="131"/>
        <v>1.3199999999999996</v>
      </c>
      <c r="AL613">
        <f t="shared" si="131"/>
        <v>-0.8636363636363642</v>
      </c>
      <c r="AM613">
        <f t="shared" si="131"/>
        <v>0.54814049586776747</v>
      </c>
      <c r="AN613">
        <f t="shared" si="137"/>
        <v>3.0527955555555108E-2</v>
      </c>
      <c r="AO613">
        <f t="shared" si="138"/>
        <v>-0.36228264215642925</v>
      </c>
      <c r="AQ613">
        <f t="shared" si="139"/>
        <v>9.6420225524358401</v>
      </c>
      <c r="AR613" s="4">
        <f t="shared" si="140"/>
        <v>9.4417511194008608</v>
      </c>
      <c r="AT613" t="str">
        <f t="shared" si="141"/>
        <v>45491Shift_03</v>
      </c>
    </row>
    <row r="614" spans="1:46" x14ac:dyDescent="0.3">
      <c r="A614" s="2">
        <v>45491</v>
      </c>
      <c r="B614" t="s">
        <v>32</v>
      </c>
      <c r="C614">
        <v>8.1828571428571433</v>
      </c>
      <c r="D614">
        <v>37.545454545454547</v>
      </c>
      <c r="E614">
        <v>27.822727272727271</v>
      </c>
      <c r="F614">
        <v>55.22</v>
      </c>
      <c r="G614">
        <v>3.37</v>
      </c>
      <c r="H614">
        <v>3.2272727272727271</v>
      </c>
      <c r="I614">
        <v>149.81818181818181</v>
      </c>
      <c r="J614">
        <v>9.447369585293858</v>
      </c>
      <c r="K614">
        <v>6.829750175950243E-3</v>
      </c>
      <c r="L614">
        <v>6.4523174087427693E-2</v>
      </c>
      <c r="M614">
        <v>20.078404618971302</v>
      </c>
      <c r="N614">
        <v>2.5842251692847671E-3</v>
      </c>
      <c r="O614">
        <v>5225</v>
      </c>
      <c r="P614">
        <v>81.268972670632692</v>
      </c>
      <c r="Q614">
        <v>33360.401599999997</v>
      </c>
      <c r="R614">
        <v>0</v>
      </c>
      <c r="S614">
        <v>20.16765299214892</v>
      </c>
      <c r="T614">
        <f t="shared" si="132"/>
        <v>9.5418868359183513</v>
      </c>
      <c r="U614" t="e">
        <f t="shared" si="133"/>
        <v>#N/A</v>
      </c>
      <c r="V614">
        <f t="shared" si="142"/>
        <v>9.6420225524358401</v>
      </c>
      <c r="W614">
        <f t="shared" si="143"/>
        <v>9.3525027462232426</v>
      </c>
      <c r="X614" t="e">
        <f t="shared" si="134"/>
        <v>#N/A</v>
      </c>
      <c r="Y614" t="e">
        <f t="shared" si="135"/>
        <v>#N/A</v>
      </c>
      <c r="Z614" t="e">
        <f t="shared" si="144"/>
        <v>#N/A</v>
      </c>
      <c r="AA614" t="e">
        <f t="shared" si="144"/>
        <v>#N/A</v>
      </c>
      <c r="AB614" t="e">
        <f t="shared" si="144"/>
        <v>#N/A</v>
      </c>
      <c r="AC614" t="e">
        <f t="shared" si="144"/>
        <v>#N/A</v>
      </c>
      <c r="AG614">
        <f t="shared" si="136"/>
        <v>-6.571428571428584E-3</v>
      </c>
      <c r="AH614">
        <f t="shared" si="136"/>
        <v>0</v>
      </c>
      <c r="AI614">
        <f t="shared" si="136"/>
        <v>-1.3439393939393913</v>
      </c>
      <c r="AJ614">
        <f t="shared" si="131"/>
        <v>-0.25862068965516999</v>
      </c>
      <c r="AK614">
        <f t="shared" si="131"/>
        <v>1.3199999999999996</v>
      </c>
      <c r="AL614">
        <f t="shared" si="131"/>
        <v>-0.8636363636363642</v>
      </c>
      <c r="AM614">
        <f t="shared" si="131"/>
        <v>0.54814049586776747</v>
      </c>
      <c r="AN614">
        <f t="shared" si="137"/>
        <v>3.0527955555555108E-2</v>
      </c>
      <c r="AO614">
        <f t="shared" si="138"/>
        <v>-0.36228264215642925</v>
      </c>
      <c r="AQ614">
        <f t="shared" si="139"/>
        <v>9.6420225524358401</v>
      </c>
      <c r="AR614" s="4">
        <f t="shared" si="140"/>
        <v>9.4417511194008608</v>
      </c>
      <c r="AT614" t="str">
        <f t="shared" si="141"/>
        <v>45491Shift_04</v>
      </c>
    </row>
    <row r="615" spans="1:46" x14ac:dyDescent="0.3">
      <c r="A615" s="2">
        <v>45491</v>
      </c>
      <c r="B615" t="s">
        <v>19</v>
      </c>
      <c r="C615">
        <v>8.2550000000000008</v>
      </c>
      <c r="D615">
        <v>38.111111111111107</v>
      </c>
      <c r="E615">
        <v>27.358888888888892</v>
      </c>
      <c r="F615">
        <v>56.62</v>
      </c>
      <c r="G615">
        <v>3.6</v>
      </c>
      <c r="H615">
        <v>3.2333333333333329</v>
      </c>
      <c r="I615">
        <v>150.2222222222222</v>
      </c>
      <c r="J615">
        <v>9.7695170189988438</v>
      </c>
      <c r="K615">
        <v>5.0576777278560966E-3</v>
      </c>
      <c r="L615">
        <v>4.9411068638901552E-2</v>
      </c>
      <c r="M615">
        <v>22.928492466065791</v>
      </c>
      <c r="N615">
        <v>3.3635492678575738</v>
      </c>
      <c r="O615">
        <v>5225</v>
      </c>
      <c r="P615">
        <v>81.365207057419752</v>
      </c>
      <c r="Q615">
        <v>20011.096986301371</v>
      </c>
      <c r="R615">
        <v>0</v>
      </c>
      <c r="S615">
        <v>17.935135152068291</v>
      </c>
      <c r="T615">
        <f t="shared" si="132"/>
        <v>6.2900995931332213</v>
      </c>
      <c r="U615" t="e">
        <f t="shared" si="133"/>
        <v>#N/A</v>
      </c>
      <c r="V615">
        <f t="shared" si="142"/>
        <v>7.6787279192368167</v>
      </c>
      <c r="W615">
        <f t="shared" si="143"/>
        <v>9.8948285810271255</v>
      </c>
      <c r="X615" t="e">
        <f t="shared" si="134"/>
        <v>#N/A</v>
      </c>
      <c r="Y615" t="e">
        <f t="shared" si="135"/>
        <v>#N/A</v>
      </c>
      <c r="Z615" t="e">
        <f t="shared" si="144"/>
        <v>#N/A</v>
      </c>
      <c r="AA615" t="e">
        <f t="shared" si="144"/>
        <v>#N/A</v>
      </c>
      <c r="AB615" t="e">
        <f t="shared" si="144"/>
        <v>#N/A</v>
      </c>
      <c r="AC615" t="e">
        <f t="shared" si="144"/>
        <v>#N/A</v>
      </c>
      <c r="AG615">
        <f t="shared" si="136"/>
        <v>-2.1000000000000088E-2</v>
      </c>
      <c r="AH615">
        <f t="shared" si="136"/>
        <v>0</v>
      </c>
      <c r="AI615">
        <f t="shared" si="136"/>
        <v>-0.95740740740740904</v>
      </c>
      <c r="AJ615">
        <f t="shared" si="131"/>
        <v>-2.6724137931034435</v>
      </c>
      <c r="AK615">
        <f t="shared" si="131"/>
        <v>0.62999999999999978</v>
      </c>
      <c r="AL615">
        <f t="shared" si="131"/>
        <v>-0.83333333333333481</v>
      </c>
      <c r="AM615">
        <f t="shared" si="131"/>
        <v>0.456313131313134</v>
      </c>
      <c r="AN615">
        <f t="shared" si="137"/>
        <v>-1.4527281126331812</v>
      </c>
      <c r="AO615">
        <f t="shared" si="138"/>
        <v>-0.89919503166473902</v>
      </c>
      <c r="AQ615">
        <f t="shared" si="139"/>
        <v>7.6787279192368167</v>
      </c>
      <c r="AR615" s="4">
        <f t="shared" si="140"/>
        <v>4.9014712670296259</v>
      </c>
      <c r="AT615" t="str">
        <f t="shared" si="141"/>
        <v>45491Shift_10</v>
      </c>
    </row>
    <row r="616" spans="1:46" x14ac:dyDescent="0.3">
      <c r="A616" s="2">
        <v>45491</v>
      </c>
      <c r="B616" t="s">
        <v>20</v>
      </c>
      <c r="C616">
        <v>8.3159999999999989</v>
      </c>
      <c r="D616">
        <v>38.666666666666657</v>
      </c>
      <c r="E616">
        <v>27.13666666666667</v>
      </c>
      <c r="F616">
        <v>56.62</v>
      </c>
      <c r="G616">
        <v>3.6</v>
      </c>
      <c r="H616">
        <v>3.253333333333333</v>
      </c>
      <c r="I616">
        <v>151.7777777777778</v>
      </c>
      <c r="J616">
        <v>9.4125309285668184</v>
      </c>
      <c r="K616">
        <v>5.0687985884132142E-3</v>
      </c>
      <c r="L616">
        <v>4.7710223484115209E-2</v>
      </c>
      <c r="M616">
        <v>22.891486980690729</v>
      </c>
      <c r="N616">
        <v>3.8944195861035862</v>
      </c>
      <c r="O616">
        <v>5225</v>
      </c>
      <c r="P616">
        <v>81.37285914991584</v>
      </c>
      <c r="Q616">
        <v>22180.959999999999</v>
      </c>
      <c r="R616">
        <v>0</v>
      </c>
      <c r="S616">
        <v>17.466043768717419</v>
      </c>
      <c r="T616">
        <f t="shared" si="132"/>
        <v>6.9693413749854267</v>
      </c>
      <c r="U616" t="e">
        <f t="shared" si="133"/>
        <v>#N/A</v>
      </c>
      <c r="V616">
        <f t="shared" si="142"/>
        <v>8.3972449733092454</v>
      </c>
      <c r="W616">
        <f t="shared" si="143"/>
        <v>10.966880988634918</v>
      </c>
      <c r="X616" t="e">
        <f t="shared" si="134"/>
        <v>#N/A</v>
      </c>
      <c r="Y616" t="e">
        <f t="shared" si="135"/>
        <v>#N/A</v>
      </c>
      <c r="Z616" t="e">
        <f t="shared" si="144"/>
        <v>#N/A</v>
      </c>
      <c r="AA616" t="e">
        <f t="shared" si="144"/>
        <v>#N/A</v>
      </c>
      <c r="AB616" t="e">
        <f t="shared" si="144"/>
        <v>#N/A</v>
      </c>
      <c r="AC616" t="e">
        <f t="shared" si="144"/>
        <v>#N/A</v>
      </c>
      <c r="AG616">
        <f t="shared" si="136"/>
        <v>-3.3199999999999723E-2</v>
      </c>
      <c r="AH616">
        <f t="shared" si="136"/>
        <v>0</v>
      </c>
      <c r="AI616">
        <f t="shared" si="136"/>
        <v>-0.77222222222222447</v>
      </c>
      <c r="AJ616">
        <f t="shared" si="131"/>
        <v>-2.6724137931034435</v>
      </c>
      <c r="AK616">
        <f t="shared" si="131"/>
        <v>0.62999999999999978</v>
      </c>
      <c r="AL616">
        <f t="shared" si="131"/>
        <v>-0.73333333333333472</v>
      </c>
      <c r="AM616">
        <f t="shared" si="131"/>
        <v>0.10277777777777043</v>
      </c>
      <c r="AN616">
        <f t="shared" si="137"/>
        <v>-1.2116322222222224</v>
      </c>
      <c r="AO616">
        <f t="shared" si="138"/>
        <v>-0.30421821427802997</v>
      </c>
      <c r="AQ616">
        <f t="shared" si="139"/>
        <v>8.3972449733092454</v>
      </c>
      <c r="AR616" s="4">
        <f t="shared" si="140"/>
        <v>5.5414377766616081</v>
      </c>
      <c r="AT616" t="str">
        <f t="shared" si="141"/>
        <v>45491Shift_11</v>
      </c>
    </row>
    <row r="617" spans="1:46" x14ac:dyDescent="0.3">
      <c r="A617" s="2">
        <v>45491</v>
      </c>
      <c r="B617" t="s">
        <v>21</v>
      </c>
      <c r="C617">
        <v>8.2133333333333329</v>
      </c>
      <c r="D617">
        <v>38.222222222222221</v>
      </c>
      <c r="E617">
        <v>27.268888888888888</v>
      </c>
      <c r="F617">
        <v>56.62</v>
      </c>
      <c r="G617">
        <v>3.6</v>
      </c>
      <c r="H617">
        <v>3.2111111111111108</v>
      </c>
      <c r="I617">
        <v>151.66666666666671</v>
      </c>
      <c r="J617">
        <v>9.7578364007305058</v>
      </c>
      <c r="K617">
        <v>5.2906119473463296E-3</v>
      </c>
      <c r="L617">
        <v>5.1624925841955722E-2</v>
      </c>
      <c r="M617">
        <v>24.266274709261261</v>
      </c>
      <c r="N617">
        <v>2.7223751324991898</v>
      </c>
      <c r="O617">
        <v>5225</v>
      </c>
      <c r="P617">
        <v>81.376000523409971</v>
      </c>
      <c r="Q617">
        <v>25735.051089108911</v>
      </c>
      <c r="R617">
        <v>0</v>
      </c>
      <c r="S617">
        <v>18.98455442039133</v>
      </c>
      <c r="T617">
        <f t="shared" si="132"/>
        <v>7.9472437543991248</v>
      </c>
      <c r="U617" t="e">
        <f t="shared" si="133"/>
        <v>#N/A</v>
      </c>
      <c r="V617">
        <f t="shared" si="142"/>
        <v>9.3159121537975125</v>
      </c>
      <c r="W617">
        <f t="shared" si="143"/>
        <v>11.860295643870666</v>
      </c>
      <c r="X617" t="e">
        <f t="shared" si="134"/>
        <v>#N/A</v>
      </c>
      <c r="Y617" t="e">
        <f t="shared" si="135"/>
        <v>#N/A</v>
      </c>
      <c r="Z617" t="e">
        <f t="shared" si="144"/>
        <v>#N/A</v>
      </c>
      <c r="AA617" t="e">
        <f t="shared" si="144"/>
        <v>#N/A</v>
      </c>
      <c r="AB617" t="e">
        <f t="shared" si="144"/>
        <v>#N/A</v>
      </c>
      <c r="AC617" t="e">
        <f t="shared" si="144"/>
        <v>#N/A</v>
      </c>
      <c r="AG617">
        <f t="shared" si="136"/>
        <v>-1.2666666666666515E-2</v>
      </c>
      <c r="AH617">
        <f t="shared" si="136"/>
        <v>0</v>
      </c>
      <c r="AI617">
        <f t="shared" si="136"/>
        <v>-0.8824074074074062</v>
      </c>
      <c r="AJ617">
        <f t="shared" si="131"/>
        <v>-2.6724137931034435</v>
      </c>
      <c r="AK617">
        <f t="shared" si="131"/>
        <v>0.62999999999999978</v>
      </c>
      <c r="AL617">
        <f t="shared" si="131"/>
        <v>-0.94444444444444564</v>
      </c>
      <c r="AM617">
        <f t="shared" si="131"/>
        <v>0.12803030303028995</v>
      </c>
      <c r="AN617">
        <f t="shared" si="137"/>
        <v>-0.8167332123212323</v>
      </c>
      <c r="AO617">
        <f t="shared" si="138"/>
        <v>-0.8797273345508424</v>
      </c>
      <c r="AQ617">
        <f t="shared" si="139"/>
        <v>9.3159121537975125</v>
      </c>
      <c r="AR617" s="4">
        <f t="shared" si="140"/>
        <v>6.5785753550007371</v>
      </c>
      <c r="AT617" t="str">
        <f t="shared" si="141"/>
        <v>45491Shift_12</v>
      </c>
    </row>
    <row r="618" spans="1:46" x14ac:dyDescent="0.3">
      <c r="A618" s="2">
        <v>45491</v>
      </c>
      <c r="B618" t="s">
        <v>22</v>
      </c>
      <c r="C618">
        <v>8.2159999999999993</v>
      </c>
      <c r="D618">
        <v>38.111111111111107</v>
      </c>
      <c r="E618">
        <v>27.247777777777781</v>
      </c>
      <c r="F618">
        <v>56.62</v>
      </c>
      <c r="G618">
        <v>3.6</v>
      </c>
      <c r="H618">
        <v>3.195555555555555</v>
      </c>
      <c r="I618">
        <v>152.33333333333329</v>
      </c>
      <c r="J618">
        <v>9.8261973558737274</v>
      </c>
      <c r="K618">
        <v>5.6857491513201573E-3</v>
      </c>
      <c r="L618">
        <v>5.5869293276863422E-2</v>
      </c>
      <c r="M618">
        <v>24.658827378304579</v>
      </c>
      <c r="N618">
        <v>2.5029218369859998</v>
      </c>
      <c r="O618">
        <v>5225</v>
      </c>
      <c r="P618">
        <v>81.378682585365937</v>
      </c>
      <c r="Q618">
        <v>28163.68</v>
      </c>
      <c r="R618">
        <v>0</v>
      </c>
      <c r="S618">
        <v>19.2367199244371</v>
      </c>
      <c r="T618">
        <f t="shared" si="132"/>
        <v>8.2890394781945567</v>
      </c>
      <c r="U618" t="e">
        <f t="shared" si="133"/>
        <v>#N/A</v>
      </c>
      <c r="V618">
        <f t="shared" si="142"/>
        <v>9.6521438843341549</v>
      </c>
      <c r="W618">
        <f t="shared" si="143"/>
        <v>12.348042525922438</v>
      </c>
      <c r="X618" t="e">
        <f t="shared" si="134"/>
        <v>#N/A</v>
      </c>
      <c r="Y618" t="e">
        <f t="shared" si="135"/>
        <v>#N/A</v>
      </c>
      <c r="Z618" t="e">
        <f t="shared" si="144"/>
        <v>#N/A</v>
      </c>
      <c r="AA618" t="e">
        <f t="shared" si="144"/>
        <v>#N/A</v>
      </c>
      <c r="AB618" t="e">
        <f t="shared" si="144"/>
        <v>#N/A</v>
      </c>
      <c r="AC618" t="e">
        <f t="shared" si="144"/>
        <v>#N/A</v>
      </c>
      <c r="AG618">
        <f t="shared" si="136"/>
        <v>-1.319999999999979E-2</v>
      </c>
      <c r="AH618">
        <f t="shared" si="136"/>
        <v>0</v>
      </c>
      <c r="AI618">
        <f t="shared" si="136"/>
        <v>-0.86481481481481681</v>
      </c>
      <c r="AJ618">
        <f t="shared" si="131"/>
        <v>-2.6724137931034435</v>
      </c>
      <c r="AK618">
        <f t="shared" si="131"/>
        <v>0.62999999999999978</v>
      </c>
      <c r="AL618">
        <f t="shared" si="131"/>
        <v>-1.0222222222222244</v>
      </c>
      <c r="AM618">
        <f t="shared" si="131"/>
        <v>-2.3484848484840049E-2</v>
      </c>
      <c r="AN618">
        <f t="shared" si="137"/>
        <v>-0.54688555555555574</v>
      </c>
      <c r="AO618">
        <f t="shared" si="138"/>
        <v>-0.99366225978954503</v>
      </c>
      <c r="AQ618">
        <f t="shared" si="139"/>
        <v>9.6521438843341549</v>
      </c>
      <c r="AR618" s="4">
        <f t="shared" si="140"/>
        <v>6.9259350720549593</v>
      </c>
      <c r="AT618" t="str">
        <f t="shared" si="141"/>
        <v>45491Shift_13</v>
      </c>
    </row>
    <row r="619" spans="1:46" x14ac:dyDescent="0.3">
      <c r="A619" s="2">
        <v>45491</v>
      </c>
      <c r="B619" t="s">
        <v>23</v>
      </c>
      <c r="C619">
        <v>8.07</v>
      </c>
      <c r="D619">
        <v>36.714285714285722</v>
      </c>
      <c r="E619">
        <v>27.382857142857141</v>
      </c>
      <c r="F619">
        <v>56.62</v>
      </c>
      <c r="G619">
        <v>3.6</v>
      </c>
      <c r="H619">
        <v>3.117142857142857</v>
      </c>
      <c r="I619">
        <v>152.42857142857139</v>
      </c>
      <c r="J619">
        <v>9.6034893109217734</v>
      </c>
      <c r="K619">
        <v>5.4150868360804136E-3</v>
      </c>
      <c r="L619">
        <v>5.2003728548011462E-2</v>
      </c>
      <c r="M619">
        <v>26.721448695270212</v>
      </c>
      <c r="N619">
        <v>0.41256264561654887</v>
      </c>
      <c r="O619">
        <v>5225</v>
      </c>
      <c r="P619">
        <v>81.37825276285497</v>
      </c>
      <c r="Q619">
        <v>28163.68</v>
      </c>
      <c r="R619">
        <v>0</v>
      </c>
      <c r="S619">
        <v>21.487171285074119</v>
      </c>
      <c r="T619">
        <f t="shared" si="132"/>
        <v>10.33050375146367</v>
      </c>
      <c r="U619" t="e">
        <f t="shared" si="133"/>
        <v>#N/A</v>
      </c>
      <c r="V619">
        <f t="shared" si="142"/>
        <v>11.588870624945063</v>
      </c>
      <c r="W619">
        <f t="shared" si="143"/>
        <v>14.306414288178368</v>
      </c>
      <c r="X619" t="e">
        <f t="shared" si="134"/>
        <v>#N/A</v>
      </c>
      <c r="Y619" t="e">
        <f t="shared" si="135"/>
        <v>#N/A</v>
      </c>
      <c r="Z619" t="e">
        <f t="shared" si="144"/>
        <v>#N/A</v>
      </c>
      <c r="AA619" t="e">
        <f t="shared" si="144"/>
        <v>#N/A</v>
      </c>
      <c r="AB619" t="e">
        <f t="shared" si="144"/>
        <v>#N/A</v>
      </c>
      <c r="AC619" t="e">
        <f t="shared" si="144"/>
        <v>#N/A</v>
      </c>
      <c r="AG619">
        <f t="shared" si="136"/>
        <v>1.6000000000000014E-2</v>
      </c>
      <c r="AH619">
        <f t="shared" si="136"/>
        <v>0</v>
      </c>
      <c r="AI619">
        <f t="shared" si="136"/>
        <v>-0.97738095238094991</v>
      </c>
      <c r="AJ619">
        <f t="shared" si="131"/>
        <v>-2.6724137931034435</v>
      </c>
      <c r="AK619">
        <f t="shared" si="131"/>
        <v>0.62999999999999978</v>
      </c>
      <c r="AL619">
        <f t="shared" si="131"/>
        <v>-1.4142857142857146</v>
      </c>
      <c r="AM619">
        <f t="shared" si="131"/>
        <v>-4.5129870129863234E-2</v>
      </c>
      <c r="AN619">
        <f t="shared" si="137"/>
        <v>-0.54688555555555574</v>
      </c>
      <c r="AO619">
        <f t="shared" si="138"/>
        <v>-0.62248218486962159</v>
      </c>
      <c r="AQ619">
        <f t="shared" si="139"/>
        <v>11.588870624945063</v>
      </c>
      <c r="AR619" s="4">
        <f t="shared" si="140"/>
        <v>9.0721368779822757</v>
      </c>
      <c r="AT619" t="str">
        <f t="shared" si="141"/>
        <v>45491Shift_14</v>
      </c>
    </row>
    <row r="620" spans="1:46" x14ac:dyDescent="0.3">
      <c r="A620" s="2">
        <v>45491</v>
      </c>
      <c r="B620" t="s">
        <v>24</v>
      </c>
      <c r="C620">
        <v>8.07</v>
      </c>
      <c r="D620">
        <v>36.625</v>
      </c>
      <c r="E620">
        <v>27.547499999999999</v>
      </c>
      <c r="F620">
        <v>56.62</v>
      </c>
      <c r="G620">
        <v>3.6</v>
      </c>
      <c r="H620">
        <v>3.11</v>
      </c>
      <c r="I620">
        <v>152.375</v>
      </c>
      <c r="J620">
        <v>9.4738150318868186</v>
      </c>
      <c r="K620">
        <v>6.7068785459484838E-3</v>
      </c>
      <c r="L620">
        <v>6.3539726785645956E-2</v>
      </c>
      <c r="M620">
        <v>27.047666223357449</v>
      </c>
      <c r="N620">
        <v>2.5869238676675421E-3</v>
      </c>
      <c r="O620">
        <v>5225</v>
      </c>
      <c r="P620">
        <v>81.376954959682593</v>
      </c>
      <c r="Q620">
        <v>38019.040000000001</v>
      </c>
      <c r="R620">
        <v>0</v>
      </c>
      <c r="S620">
        <v>21.973008939889169</v>
      </c>
      <c r="T620">
        <f t="shared" si="132"/>
        <v>11.880866136977396</v>
      </c>
      <c r="U620" t="e">
        <f t="shared" si="133"/>
        <v>#N/A</v>
      </c>
      <c r="V620">
        <f t="shared" si="142"/>
        <v>13.06551060943254</v>
      </c>
      <c r="W620">
        <f t="shared" si="143"/>
        <v>15.77087894799053</v>
      </c>
      <c r="X620" t="e">
        <f t="shared" si="134"/>
        <v>#N/A</v>
      </c>
      <c r="Y620" t="e">
        <f t="shared" si="135"/>
        <v>#N/A</v>
      </c>
      <c r="Z620" t="e">
        <f t="shared" si="144"/>
        <v>#N/A</v>
      </c>
      <c r="AA620" t="e">
        <f t="shared" si="144"/>
        <v>#N/A</v>
      </c>
      <c r="AB620" t="e">
        <f t="shared" si="144"/>
        <v>#N/A</v>
      </c>
      <c r="AC620" t="e">
        <f t="shared" si="144"/>
        <v>#N/A</v>
      </c>
      <c r="AG620">
        <f t="shared" si="136"/>
        <v>1.6000000000000014E-2</v>
      </c>
      <c r="AH620">
        <f t="shared" si="136"/>
        <v>0</v>
      </c>
      <c r="AI620">
        <f t="shared" si="136"/>
        <v>-1.1145833333333321</v>
      </c>
      <c r="AJ620">
        <f t="shared" si="131"/>
        <v>-2.6724137931034435</v>
      </c>
      <c r="AK620">
        <f t="shared" si="131"/>
        <v>0.62999999999999978</v>
      </c>
      <c r="AL620">
        <f t="shared" si="131"/>
        <v>-1.4500000000000002</v>
      </c>
      <c r="AM620">
        <f t="shared" si="131"/>
        <v>-3.2954545454547783E-2</v>
      </c>
      <c r="AN620">
        <f t="shared" si="137"/>
        <v>0.54815444444444439</v>
      </c>
      <c r="AO620">
        <f t="shared" si="138"/>
        <v>-0.40635838647803035</v>
      </c>
      <c r="AQ620">
        <f t="shared" si="139"/>
        <v>13.06551060943254</v>
      </c>
      <c r="AR620" s="4">
        <f t="shared" si="140"/>
        <v>10.69622166452225</v>
      </c>
      <c r="AT620" t="str">
        <f t="shared" si="141"/>
        <v>45491Shift_15</v>
      </c>
    </row>
    <row r="621" spans="1:46" x14ac:dyDescent="0.3">
      <c r="A621" s="2">
        <v>45491</v>
      </c>
      <c r="B621" t="s">
        <v>25</v>
      </c>
      <c r="C621">
        <v>8.0028571428571436</v>
      </c>
      <c r="D621">
        <v>37.230769230769234</v>
      </c>
      <c r="E621">
        <v>27.741538461538461</v>
      </c>
      <c r="F621">
        <v>56.62</v>
      </c>
      <c r="G621">
        <v>3.45</v>
      </c>
      <c r="H621">
        <v>3.0969230769230771</v>
      </c>
      <c r="I621">
        <v>154.07692307692309</v>
      </c>
      <c r="J621">
        <v>9.144543113025863</v>
      </c>
      <c r="K621">
        <v>8.4408807140595385E-3</v>
      </c>
      <c r="L621">
        <v>7.7187997601625979E-2</v>
      </c>
      <c r="M621">
        <v>27.047682716312401</v>
      </c>
      <c r="N621">
        <v>2.5876538585378321E-3</v>
      </c>
      <c r="O621">
        <v>5225</v>
      </c>
      <c r="P621">
        <v>81.376955269684004</v>
      </c>
      <c r="Q621">
        <v>49163.723813698627</v>
      </c>
      <c r="R621">
        <v>0</v>
      </c>
      <c r="S621">
        <v>24.740247026144409</v>
      </c>
      <c r="T621">
        <f t="shared" si="132"/>
        <v>15.094523047984374</v>
      </c>
      <c r="U621" t="e">
        <f t="shared" si="133"/>
        <v>#N/A</v>
      </c>
      <c r="V621">
        <f t="shared" si="142"/>
        <v>14.702156374139022</v>
      </c>
      <c r="W621">
        <f t="shared" si="143"/>
        <v>17.794325411997718</v>
      </c>
      <c r="X621" t="e">
        <f t="shared" si="134"/>
        <v>#N/A</v>
      </c>
      <c r="Y621" t="e">
        <f t="shared" si="135"/>
        <v>#N/A</v>
      </c>
      <c r="Z621" t="e">
        <f t="shared" si="144"/>
        <v>#N/A</v>
      </c>
      <c r="AA621" t="e">
        <f t="shared" si="144"/>
        <v>#N/A</v>
      </c>
      <c r="AB621" t="e">
        <f t="shared" si="144"/>
        <v>#N/A</v>
      </c>
      <c r="AC621" t="e">
        <f t="shared" si="144"/>
        <v>#N/A</v>
      </c>
      <c r="AG621">
        <f t="shared" si="136"/>
        <v>2.942857142857136E-2</v>
      </c>
      <c r="AH621">
        <f t="shared" si="136"/>
        <v>0</v>
      </c>
      <c r="AI621">
        <f t="shared" si="136"/>
        <v>-1.2762820512820501</v>
      </c>
      <c r="AJ621">
        <f t="shared" si="131"/>
        <v>-2.6724137931034435</v>
      </c>
      <c r="AK621">
        <f t="shared" si="131"/>
        <v>1.0799999999999994</v>
      </c>
      <c r="AL621">
        <f t="shared" si="131"/>
        <v>-1.515384615384614</v>
      </c>
      <c r="AM621">
        <f t="shared" si="131"/>
        <v>-0.41975524475525111</v>
      </c>
      <c r="AN621">
        <f t="shared" si="137"/>
        <v>1.786452645966514</v>
      </c>
      <c r="AO621">
        <f t="shared" si="138"/>
        <v>0.14242814495689576</v>
      </c>
      <c r="AQ621">
        <f t="shared" si="139"/>
        <v>14.702156374139022</v>
      </c>
      <c r="AR621" s="4">
        <f t="shared" si="140"/>
        <v>15.486889721829725</v>
      </c>
      <c r="AT621" t="str">
        <f t="shared" si="141"/>
        <v>45491Shift_21</v>
      </c>
    </row>
    <row r="622" spans="1:46" x14ac:dyDescent="0.3">
      <c r="A622" s="2">
        <v>45491</v>
      </c>
      <c r="B622" t="s">
        <v>26</v>
      </c>
      <c r="C622">
        <v>8.0274999999999999</v>
      </c>
      <c r="D622">
        <v>37.153846153846153</v>
      </c>
      <c r="E622">
        <v>27.76923076923077</v>
      </c>
      <c r="F622">
        <v>56.62</v>
      </c>
      <c r="G622">
        <v>3.45</v>
      </c>
      <c r="H622">
        <v>3.0969230769230771</v>
      </c>
      <c r="I622">
        <v>152.2307692307692</v>
      </c>
      <c r="J622">
        <v>9.4545957519171679</v>
      </c>
      <c r="K622">
        <v>8.9424217833478804E-3</v>
      </c>
      <c r="L622">
        <v>8.4546983004692419E-2</v>
      </c>
      <c r="M622">
        <v>27.04768085111062</v>
      </c>
      <c r="N622">
        <v>2.5881187021070621E-3</v>
      </c>
      <c r="O622">
        <v>5225</v>
      </c>
      <c r="P622">
        <v>81.376955269626677</v>
      </c>
      <c r="Q622">
        <v>51826.360312195116</v>
      </c>
      <c r="R622">
        <v>0</v>
      </c>
      <c r="S622">
        <v>24.35606448032431</v>
      </c>
      <c r="T622">
        <f t="shared" si="132"/>
        <v>14.863309659438922</v>
      </c>
      <c r="U622" t="e">
        <f t="shared" si="133"/>
        <v>#N/A</v>
      </c>
      <c r="V622">
        <f t="shared" si="142"/>
        <v>14.872823535692945</v>
      </c>
      <c r="W622">
        <f t="shared" si="143"/>
        <v>17.54541215397121</v>
      </c>
      <c r="X622" t="e">
        <f t="shared" si="134"/>
        <v>#N/A</v>
      </c>
      <c r="Y622" t="e">
        <f t="shared" si="135"/>
        <v>#N/A</v>
      </c>
      <c r="Z622" t="e">
        <f t="shared" si="144"/>
        <v>#N/A</v>
      </c>
      <c r="AA622" t="e">
        <f t="shared" si="144"/>
        <v>#N/A</v>
      </c>
      <c r="AB622" t="e">
        <f t="shared" si="144"/>
        <v>#N/A</v>
      </c>
      <c r="AC622" t="e">
        <f t="shared" si="144"/>
        <v>#N/A</v>
      </c>
      <c r="AG622">
        <f t="shared" si="136"/>
        <v>2.4500000000000102E-2</v>
      </c>
      <c r="AH622">
        <f t="shared" si="136"/>
        <v>0</v>
      </c>
      <c r="AI622">
        <f t="shared" si="136"/>
        <v>-1.2993589743589744</v>
      </c>
      <c r="AJ622">
        <f t="shared" si="131"/>
        <v>-2.6724137931034435</v>
      </c>
      <c r="AK622">
        <f t="shared" si="131"/>
        <v>1.0799999999999994</v>
      </c>
      <c r="AL622">
        <f t="shared" si="131"/>
        <v>-1.515384615384614</v>
      </c>
      <c r="AM622">
        <f t="shared" si="131"/>
        <v>-1.7482517482004701E-4</v>
      </c>
      <c r="AN622">
        <f t="shared" si="137"/>
        <v>2.0823011457994571</v>
      </c>
      <c r="AO622">
        <f t="shared" si="138"/>
        <v>-0.37432625319527923</v>
      </c>
      <c r="AQ622">
        <f t="shared" si="139"/>
        <v>14.872823535692945</v>
      </c>
      <c r="AR622" s="4">
        <f t="shared" si="140"/>
        <v>14.853795783184898</v>
      </c>
      <c r="AT622" t="str">
        <f t="shared" si="141"/>
        <v>45491Shift_22</v>
      </c>
    </row>
    <row r="623" spans="1:46" x14ac:dyDescent="0.3">
      <c r="A623" s="2">
        <v>45491</v>
      </c>
      <c r="B623" t="s">
        <v>27</v>
      </c>
      <c r="C623">
        <v>8.074285714285713</v>
      </c>
      <c r="D623">
        <v>37.416666666666657</v>
      </c>
      <c r="E623">
        <v>27.708333333333329</v>
      </c>
      <c r="F623">
        <v>56.62</v>
      </c>
      <c r="G623">
        <v>3.45</v>
      </c>
      <c r="H623">
        <v>3.1183333333333341</v>
      </c>
      <c r="I623">
        <v>152.58333333333329</v>
      </c>
      <c r="J623">
        <v>9.2182469202643329</v>
      </c>
      <c r="K623">
        <v>9.2481644616836008E-3</v>
      </c>
      <c r="L623">
        <v>8.5251863567012892E-2</v>
      </c>
      <c r="M623">
        <v>27.047678245529639</v>
      </c>
      <c r="N623">
        <v>2.5883461322469539E-3</v>
      </c>
      <c r="O623">
        <v>5225</v>
      </c>
      <c r="P623">
        <v>81.376955249165803</v>
      </c>
      <c r="Q623">
        <v>50778.009710891092</v>
      </c>
      <c r="R623">
        <v>0</v>
      </c>
      <c r="S623">
        <v>23.804987346019502</v>
      </c>
      <c r="T623">
        <f t="shared" si="132"/>
        <v>14.973579008650436</v>
      </c>
      <c r="U623" t="e">
        <f t="shared" si="133"/>
        <v>#N/A</v>
      </c>
      <c r="V623">
        <f t="shared" si="142"/>
        <v>15.218566046702271</v>
      </c>
      <c r="W623">
        <f t="shared" si="143"/>
        <v>17.971282870108737</v>
      </c>
      <c r="X623" t="e">
        <f t="shared" si="134"/>
        <v>#N/A</v>
      </c>
      <c r="Y623" t="e">
        <f t="shared" si="135"/>
        <v>#N/A</v>
      </c>
      <c r="Z623" t="e">
        <f t="shared" si="144"/>
        <v>#N/A</v>
      </c>
      <c r="AA623" t="e">
        <f t="shared" si="144"/>
        <v>#N/A</v>
      </c>
      <c r="AB623" t="e">
        <f t="shared" si="144"/>
        <v>#N/A</v>
      </c>
      <c r="AC623" t="e">
        <f t="shared" si="144"/>
        <v>#N/A</v>
      </c>
      <c r="AG623">
        <f t="shared" si="136"/>
        <v>1.514285714285748E-2</v>
      </c>
      <c r="AH623">
        <f t="shared" si="136"/>
        <v>0</v>
      </c>
      <c r="AI623">
        <f t="shared" si="136"/>
        <v>-1.2486111111111062</v>
      </c>
      <c r="AJ623">
        <f t="shared" si="131"/>
        <v>-2.6724137931034435</v>
      </c>
      <c r="AK623">
        <f t="shared" si="131"/>
        <v>1.0799999999999994</v>
      </c>
      <c r="AL623">
        <f t="shared" si="131"/>
        <v>-1.4083333333333292</v>
      </c>
      <c r="AM623">
        <f t="shared" si="131"/>
        <v>-8.0303030303021869E-2</v>
      </c>
      <c r="AN623">
        <f t="shared" si="137"/>
        <v>1.9658177456545656</v>
      </c>
      <c r="AO623">
        <f t="shared" si="138"/>
        <v>1.9588466226112544E-2</v>
      </c>
      <c r="AQ623">
        <f t="shared" si="139"/>
        <v>15.218566046702271</v>
      </c>
      <c r="AR623" s="4">
        <f t="shared" si="140"/>
        <v>14.728591970598599</v>
      </c>
      <c r="AT623" t="str">
        <f t="shared" si="141"/>
        <v>45491Shift_23</v>
      </c>
    </row>
    <row r="624" spans="1:46" x14ac:dyDescent="0.3">
      <c r="A624" s="2">
        <v>45492</v>
      </c>
      <c r="B624" t="s">
        <v>28</v>
      </c>
      <c r="C624">
        <v>8.074285714285713</v>
      </c>
      <c r="D624">
        <v>37.454545454545453</v>
      </c>
      <c r="E624">
        <v>27.790909090909089</v>
      </c>
      <c r="F624">
        <v>56.62</v>
      </c>
      <c r="G624">
        <v>3.45</v>
      </c>
      <c r="H624">
        <v>3.12</v>
      </c>
      <c r="I624">
        <v>152.4545454545455</v>
      </c>
      <c r="J624">
        <v>9.2406146582468107</v>
      </c>
      <c r="K624">
        <v>8.2072358872560796E-3</v>
      </c>
      <c r="L624">
        <v>7.5839904243467787E-2</v>
      </c>
      <c r="M624">
        <v>27.047674380670781</v>
      </c>
      <c r="N624">
        <v>2.5905943812764322E-3</v>
      </c>
      <c r="O624">
        <v>5225</v>
      </c>
      <c r="P624">
        <v>81.376955254779205</v>
      </c>
      <c r="Q624">
        <v>35603.220800000003</v>
      </c>
      <c r="R624">
        <v>0</v>
      </c>
      <c r="S624">
        <v>23.524406983476901</v>
      </c>
      <c r="T624">
        <f t="shared" si="132"/>
        <v>13.064074863125983</v>
      </c>
      <c r="U624" t="e">
        <f t="shared" si="133"/>
        <v>#N/A</v>
      </c>
      <c r="V624">
        <f t="shared" si="142"/>
        <v>13.463985136245576</v>
      </c>
      <c r="W624">
        <f t="shared" si="143"/>
        <v>16.187431987200274</v>
      </c>
      <c r="X624" t="e">
        <f t="shared" si="134"/>
        <v>#N/A</v>
      </c>
      <c r="Y624" t="e">
        <f t="shared" si="135"/>
        <v>#N/A</v>
      </c>
      <c r="Z624" t="e">
        <f t="shared" si="144"/>
        <v>#N/A</v>
      </c>
      <c r="AA624" t="e">
        <f t="shared" si="144"/>
        <v>#N/A</v>
      </c>
      <c r="AB624" t="e">
        <f t="shared" si="144"/>
        <v>#N/A</v>
      </c>
      <c r="AC624" t="e">
        <f t="shared" si="144"/>
        <v>#N/A</v>
      </c>
      <c r="AG624">
        <f t="shared" si="136"/>
        <v>1.514285714285748E-2</v>
      </c>
      <c r="AH624">
        <f t="shared" si="136"/>
        <v>0</v>
      </c>
      <c r="AI624">
        <f t="shared" si="136"/>
        <v>-1.3174242424242402</v>
      </c>
      <c r="AJ624">
        <f t="shared" si="131"/>
        <v>-2.6724137931034435</v>
      </c>
      <c r="AK624">
        <f t="shared" si="131"/>
        <v>1.0799999999999994</v>
      </c>
      <c r="AL624">
        <f t="shared" si="131"/>
        <v>-1.399999999999999</v>
      </c>
      <c r="AM624">
        <f t="shared" si="131"/>
        <v>-5.1033057851251389E-2</v>
      </c>
      <c r="AN624">
        <f t="shared" si="137"/>
        <v>0.27973008888888906</v>
      </c>
      <c r="AO624">
        <f t="shared" si="138"/>
        <v>-1.7691097078017158E-2</v>
      </c>
      <c r="AQ624">
        <f t="shared" si="139"/>
        <v>13.463985136245576</v>
      </c>
      <c r="AR624" s="4">
        <f t="shared" si="140"/>
        <v>12.66416459000639</v>
      </c>
      <c r="AT624" t="str">
        <f t="shared" si="141"/>
        <v>45492Shift_00</v>
      </c>
    </row>
    <row r="625" spans="1:46" x14ac:dyDescent="0.3">
      <c r="A625" s="2">
        <v>45492</v>
      </c>
      <c r="B625" t="s">
        <v>29</v>
      </c>
      <c r="C625">
        <v>8.086666666666666</v>
      </c>
      <c r="D625">
        <v>37.9</v>
      </c>
      <c r="E625">
        <v>27.84</v>
      </c>
      <c r="F625">
        <v>56.62</v>
      </c>
      <c r="G625">
        <v>3.45</v>
      </c>
      <c r="H625">
        <v>3.1320000000000001</v>
      </c>
      <c r="I625">
        <v>152.9</v>
      </c>
      <c r="J625">
        <v>8.9757632765837698</v>
      </c>
      <c r="K625">
        <v>8.3467936152320493E-3</v>
      </c>
      <c r="L625">
        <v>7.4918843608823713E-2</v>
      </c>
      <c r="M625">
        <v>27.047677580919629</v>
      </c>
      <c r="N625">
        <v>2.5884222476257939E-3</v>
      </c>
      <c r="O625">
        <v>5225</v>
      </c>
      <c r="P625">
        <v>81.376955243785844</v>
      </c>
      <c r="Q625">
        <v>35603.220800000003</v>
      </c>
      <c r="R625">
        <v>0</v>
      </c>
      <c r="S625">
        <v>23.656114445207692</v>
      </c>
      <c r="T625">
        <f t="shared" si="132"/>
        <v>13.537344047458181</v>
      </c>
      <c r="U625" t="e">
        <f t="shared" si="133"/>
        <v>#N/A</v>
      </c>
      <c r="V625">
        <f t="shared" si="142"/>
        <v>13.820782355126063</v>
      </c>
      <c r="W625">
        <f t="shared" si="143"/>
        <v>16.645468875502239</v>
      </c>
      <c r="X625" t="e">
        <f t="shared" si="134"/>
        <v>#N/A</v>
      </c>
      <c r="Y625" t="e">
        <f t="shared" si="135"/>
        <v>#N/A</v>
      </c>
      <c r="Z625" t="e">
        <f t="shared" si="144"/>
        <v>#N/A</v>
      </c>
      <c r="AA625" t="e">
        <f t="shared" si="144"/>
        <v>#N/A</v>
      </c>
      <c r="AB625" t="e">
        <f t="shared" si="144"/>
        <v>#N/A</v>
      </c>
      <c r="AC625" t="e">
        <f t="shared" si="144"/>
        <v>#N/A</v>
      </c>
      <c r="AG625">
        <f t="shared" si="136"/>
        <v>1.2666666666666871E-2</v>
      </c>
      <c r="AH625">
        <f t="shared" si="136"/>
        <v>0</v>
      </c>
      <c r="AI625">
        <f t="shared" si="136"/>
        <v>-1.3583333333333325</v>
      </c>
      <c r="AJ625">
        <f t="shared" si="131"/>
        <v>-2.6724137931034435</v>
      </c>
      <c r="AK625">
        <f t="shared" si="131"/>
        <v>1.0799999999999994</v>
      </c>
      <c r="AL625">
        <f t="shared" si="131"/>
        <v>-1.339999999999999</v>
      </c>
      <c r="AM625">
        <f t="shared" si="131"/>
        <v>-0.15227272727273092</v>
      </c>
      <c r="AN625">
        <f t="shared" si="137"/>
        <v>0.27973008888888906</v>
      </c>
      <c r="AO625">
        <f t="shared" si="138"/>
        <v>0.42372787236038434</v>
      </c>
      <c r="AQ625">
        <f t="shared" si="139"/>
        <v>13.820782355126063</v>
      </c>
      <c r="AR625" s="4">
        <f t="shared" si="140"/>
        <v>13.2539057397903</v>
      </c>
      <c r="AT625" t="str">
        <f t="shared" si="141"/>
        <v>45492Shift_01</v>
      </c>
    </row>
    <row r="626" spans="1:46" x14ac:dyDescent="0.3">
      <c r="A626" s="2">
        <v>45492</v>
      </c>
      <c r="B626" t="s">
        <v>30</v>
      </c>
      <c r="C626">
        <v>8.086666666666666</v>
      </c>
      <c r="D626">
        <v>38.111111111111107</v>
      </c>
      <c r="E626">
        <v>27.74444444444444</v>
      </c>
      <c r="F626">
        <v>56.62</v>
      </c>
      <c r="G626">
        <v>3.45</v>
      </c>
      <c r="H626">
        <v>3.14</v>
      </c>
      <c r="I626">
        <v>153</v>
      </c>
      <c r="J626">
        <v>8.7067876918241023</v>
      </c>
      <c r="K626">
        <v>6.0835043029555634E-3</v>
      </c>
      <c r="L626">
        <v>5.296778038813247E-2</v>
      </c>
      <c r="M626">
        <v>27.047674368830219</v>
      </c>
      <c r="N626">
        <v>2.63194096075279E-3</v>
      </c>
      <c r="O626">
        <v>5225</v>
      </c>
      <c r="P626">
        <v>81.37695595180962</v>
      </c>
      <c r="Q626">
        <v>25747.860799999999</v>
      </c>
      <c r="R626">
        <v>0</v>
      </c>
      <c r="S626">
        <v>23.243719906988591</v>
      </c>
      <c r="T626">
        <f t="shared" si="132"/>
        <v>12.792663806836034</v>
      </c>
      <c r="U626" t="e">
        <f t="shared" si="133"/>
        <v>#N/A</v>
      </c>
      <c r="V626">
        <f t="shared" si="142"/>
        <v>13.270934141205124</v>
      </c>
      <c r="W626">
        <f t="shared" si="143"/>
        <v>16.11834793430857</v>
      </c>
      <c r="X626" t="e">
        <f t="shared" si="134"/>
        <v>#N/A</v>
      </c>
      <c r="Y626" t="e">
        <f t="shared" si="135"/>
        <v>#N/A</v>
      </c>
      <c r="Z626" t="e">
        <f t="shared" si="144"/>
        <v>#N/A</v>
      </c>
      <c r="AA626" t="e">
        <f t="shared" si="144"/>
        <v>#N/A</v>
      </c>
      <c r="AB626" t="e">
        <f t="shared" si="144"/>
        <v>#N/A</v>
      </c>
      <c r="AC626" t="e">
        <f t="shared" si="144"/>
        <v>#N/A</v>
      </c>
      <c r="AG626">
        <f t="shared" si="136"/>
        <v>1.2666666666666871E-2</v>
      </c>
      <c r="AH626">
        <f t="shared" si="136"/>
        <v>0</v>
      </c>
      <c r="AI626">
        <f t="shared" si="136"/>
        <v>-1.2787037037036992</v>
      </c>
      <c r="AJ626">
        <f t="shared" si="131"/>
        <v>-2.6724137931034435</v>
      </c>
      <c r="AK626">
        <f t="shared" si="131"/>
        <v>1.0799999999999994</v>
      </c>
      <c r="AL626">
        <f t="shared" si="131"/>
        <v>-1.2999999999999992</v>
      </c>
      <c r="AM626">
        <f t="shared" si="131"/>
        <v>-0.17500000000000232</v>
      </c>
      <c r="AN626">
        <f t="shared" si="137"/>
        <v>-0.8153099111111114</v>
      </c>
      <c r="AO626">
        <f t="shared" si="138"/>
        <v>0.87202051362649691</v>
      </c>
      <c r="AQ626">
        <f t="shared" si="139"/>
        <v>13.270934141205124</v>
      </c>
      <c r="AR626" s="4">
        <f t="shared" si="140"/>
        <v>12.314393472466943</v>
      </c>
      <c r="AT626" t="str">
        <f t="shared" si="141"/>
        <v>45492Shift_02</v>
      </c>
    </row>
    <row r="627" spans="1:46" x14ac:dyDescent="0.3">
      <c r="A627" s="2">
        <v>45492</v>
      </c>
      <c r="B627" t="s">
        <v>31</v>
      </c>
      <c r="C627">
        <v>8.086666666666666</v>
      </c>
      <c r="D627">
        <v>38.111111111111107</v>
      </c>
      <c r="E627">
        <v>27.74444444444444</v>
      </c>
      <c r="F627">
        <v>56.62</v>
      </c>
      <c r="G627">
        <v>3.45</v>
      </c>
      <c r="H627">
        <v>3.14</v>
      </c>
      <c r="I627">
        <v>153</v>
      </c>
      <c r="J627">
        <v>8.7154072849317661</v>
      </c>
      <c r="K627">
        <v>6.0681876073078768E-3</v>
      </c>
      <c r="L627">
        <v>5.2886726479063728E-2</v>
      </c>
      <c r="M627">
        <v>27.04767449501642</v>
      </c>
      <c r="N627">
        <v>2.6371185927829542E-3</v>
      </c>
      <c r="O627">
        <v>5225</v>
      </c>
      <c r="P627">
        <v>81.376956038851262</v>
      </c>
      <c r="Q627">
        <v>25747.860799999999</v>
      </c>
      <c r="R627">
        <v>0</v>
      </c>
      <c r="S627">
        <v>23.23478807635307</v>
      </c>
      <c r="T627">
        <f t="shared" si="132"/>
        <v>12.773831966098601</v>
      </c>
      <c r="U627" t="e">
        <f t="shared" si="133"/>
        <v>#N/A</v>
      </c>
      <c r="V627">
        <f t="shared" si="142"/>
        <v>13.256568278878554</v>
      </c>
      <c r="W627">
        <f t="shared" si="143"/>
        <v>16.103982071981999</v>
      </c>
      <c r="X627" t="e">
        <f t="shared" si="134"/>
        <v>#N/A</v>
      </c>
      <c r="Y627" t="e">
        <f t="shared" si="135"/>
        <v>#N/A</v>
      </c>
      <c r="Z627" t="e">
        <f t="shared" si="144"/>
        <v>#N/A</v>
      </c>
      <c r="AA627" t="e">
        <f t="shared" si="144"/>
        <v>#N/A</v>
      </c>
      <c r="AB627" t="e">
        <f t="shared" si="144"/>
        <v>#N/A</v>
      </c>
      <c r="AC627" t="e">
        <f t="shared" si="144"/>
        <v>#N/A</v>
      </c>
      <c r="AG627">
        <f t="shared" si="136"/>
        <v>1.2666666666666871E-2</v>
      </c>
      <c r="AH627">
        <f t="shared" si="136"/>
        <v>0</v>
      </c>
      <c r="AI627">
        <f t="shared" si="136"/>
        <v>-1.2787037037036992</v>
      </c>
      <c r="AJ627">
        <f t="shared" si="131"/>
        <v>-2.6724137931034435</v>
      </c>
      <c r="AK627">
        <f t="shared" si="131"/>
        <v>1.0799999999999994</v>
      </c>
      <c r="AL627">
        <f t="shared" si="131"/>
        <v>-1.2999999999999992</v>
      </c>
      <c r="AM627">
        <f t="shared" si="131"/>
        <v>-0.17500000000000232</v>
      </c>
      <c r="AN627">
        <f t="shared" si="137"/>
        <v>-0.8153099111111114</v>
      </c>
      <c r="AO627">
        <f t="shared" si="138"/>
        <v>0.85765452511372398</v>
      </c>
      <c r="AQ627">
        <f t="shared" si="139"/>
        <v>13.256568278878554</v>
      </c>
      <c r="AR627" s="4">
        <f t="shared" si="140"/>
        <v>12.291095653318649</v>
      </c>
      <c r="AT627" t="str">
        <f t="shared" si="141"/>
        <v>45492Shift_03</v>
      </c>
    </row>
    <row r="628" spans="1:46" x14ac:dyDescent="0.3">
      <c r="A628" s="2">
        <v>45492</v>
      </c>
      <c r="B628" t="s">
        <v>32</v>
      </c>
      <c r="C628">
        <v>8.086666666666666</v>
      </c>
      <c r="D628">
        <v>38.111111111111107</v>
      </c>
      <c r="E628">
        <v>27.74444444444444</v>
      </c>
      <c r="F628">
        <v>56.62</v>
      </c>
      <c r="G628">
        <v>3.45</v>
      </c>
      <c r="H628">
        <v>3.14</v>
      </c>
      <c r="I628">
        <v>153</v>
      </c>
      <c r="J628">
        <v>8.723699349878272</v>
      </c>
      <c r="K628">
        <v>6.053570992291854E-3</v>
      </c>
      <c r="L628">
        <v>5.2809533329898413E-2</v>
      </c>
      <c r="M628">
        <v>27.04767465355317</v>
      </c>
      <c r="N628">
        <v>2.6427457178088338E-3</v>
      </c>
      <c r="O628">
        <v>5225</v>
      </c>
      <c r="P628">
        <v>81.376956133503867</v>
      </c>
      <c r="Q628">
        <v>25747.860799999999</v>
      </c>
      <c r="R628">
        <v>0</v>
      </c>
      <c r="S628">
        <v>23.226222126419401</v>
      </c>
      <c r="T628">
        <f t="shared" si="132"/>
        <v>12.755728962155967</v>
      </c>
      <c r="U628" t="e">
        <f t="shared" si="133"/>
        <v>#N/A</v>
      </c>
      <c r="V628">
        <f t="shared" si="142"/>
        <v>13.242748329171128</v>
      </c>
      <c r="W628">
        <f t="shared" si="143"/>
        <v>16.090162122274574</v>
      </c>
      <c r="X628" t="e">
        <f t="shared" si="134"/>
        <v>#N/A</v>
      </c>
      <c r="Y628" t="e">
        <f t="shared" si="135"/>
        <v>#N/A</v>
      </c>
      <c r="Z628" t="e">
        <f t="shared" si="144"/>
        <v>#N/A</v>
      </c>
      <c r="AA628" t="e">
        <f t="shared" si="144"/>
        <v>#N/A</v>
      </c>
      <c r="AB628" t="e">
        <f t="shared" si="144"/>
        <v>#N/A</v>
      </c>
      <c r="AC628" t="e">
        <f t="shared" si="144"/>
        <v>#N/A</v>
      </c>
      <c r="AG628">
        <f t="shared" si="136"/>
        <v>1.2666666666666871E-2</v>
      </c>
      <c r="AH628">
        <f t="shared" si="136"/>
        <v>0</v>
      </c>
      <c r="AI628">
        <f t="shared" si="136"/>
        <v>-1.2787037037036992</v>
      </c>
      <c r="AJ628">
        <f t="shared" si="131"/>
        <v>-2.6724137931034435</v>
      </c>
      <c r="AK628">
        <f t="shared" si="131"/>
        <v>1.0799999999999994</v>
      </c>
      <c r="AL628">
        <f t="shared" si="131"/>
        <v>-1.2999999999999992</v>
      </c>
      <c r="AM628">
        <f t="shared" si="131"/>
        <v>-0.17500000000000232</v>
      </c>
      <c r="AN628">
        <f t="shared" si="137"/>
        <v>-0.8153099111111114</v>
      </c>
      <c r="AO628">
        <f t="shared" si="138"/>
        <v>0.84383441686954741</v>
      </c>
      <c r="AQ628">
        <f t="shared" si="139"/>
        <v>13.242748329171128</v>
      </c>
      <c r="AR628" s="4">
        <f t="shared" si="140"/>
        <v>12.268709595140805</v>
      </c>
      <c r="AT628" t="str">
        <f t="shared" si="141"/>
        <v>45492Shift_04</v>
      </c>
    </row>
    <row r="629" spans="1:46" x14ac:dyDescent="0.3">
      <c r="A629" s="2">
        <v>45492</v>
      </c>
      <c r="B629" t="s">
        <v>19</v>
      </c>
      <c r="C629">
        <v>8.2579999999999991</v>
      </c>
      <c r="D629">
        <v>38</v>
      </c>
      <c r="E629">
        <v>26.98</v>
      </c>
      <c r="F629">
        <v>57.18</v>
      </c>
      <c r="G629">
        <v>3.45</v>
      </c>
      <c r="H629">
        <v>3.2320000000000002</v>
      </c>
      <c r="I629">
        <v>147.80000000000001</v>
      </c>
      <c r="J629">
        <v>8.5217617288920913</v>
      </c>
      <c r="K629">
        <v>2.77337078270657E-3</v>
      </c>
      <c r="L629">
        <v>2.3634004996096351E-2</v>
      </c>
      <c r="M629">
        <v>25.558613563836762</v>
      </c>
      <c r="N629">
        <v>8.9384722796270921</v>
      </c>
      <c r="O629">
        <v>5225</v>
      </c>
      <c r="P629">
        <v>81.492338652183349</v>
      </c>
      <c r="Q629">
        <v>7338.24</v>
      </c>
      <c r="R629">
        <v>0</v>
      </c>
      <c r="S629">
        <v>18.718432806413901</v>
      </c>
      <c r="T629">
        <f t="shared" si="132"/>
        <v>9.2192738773062253</v>
      </c>
      <c r="U629" t="e">
        <f t="shared" si="133"/>
        <v>#N/A</v>
      </c>
      <c r="V629">
        <f t="shared" si="142"/>
        <v>11.323807829685364</v>
      </c>
      <c r="W629">
        <f t="shared" si="143"/>
        <v>13.954920682349945</v>
      </c>
      <c r="X629" t="e">
        <f t="shared" si="134"/>
        <v>#N/A</v>
      </c>
      <c r="Y629" t="e">
        <f t="shared" si="135"/>
        <v>#N/A</v>
      </c>
      <c r="Z629" t="e">
        <f t="shared" si="144"/>
        <v>#N/A</v>
      </c>
      <c r="AA629" t="e">
        <f t="shared" si="144"/>
        <v>#N/A</v>
      </c>
      <c r="AB629" t="e">
        <f t="shared" si="144"/>
        <v>#N/A</v>
      </c>
      <c r="AC629" t="e">
        <f t="shared" si="144"/>
        <v>#N/A</v>
      </c>
      <c r="AG629">
        <f t="shared" si="136"/>
        <v>-2.1599999999999755E-2</v>
      </c>
      <c r="AH629">
        <f t="shared" si="136"/>
        <v>0</v>
      </c>
      <c r="AI629">
        <f t="shared" si="136"/>
        <v>-0.64166666666666627</v>
      </c>
      <c r="AJ629">
        <f t="shared" si="131"/>
        <v>-3.637931034482758</v>
      </c>
      <c r="AK629">
        <f t="shared" si="131"/>
        <v>1.0799999999999994</v>
      </c>
      <c r="AL629">
        <f t="shared" si="131"/>
        <v>-0.83999999999999853</v>
      </c>
      <c r="AM629">
        <f t="shared" si="131"/>
        <v>1.0068181818181769</v>
      </c>
      <c r="AN629">
        <f t="shared" si="137"/>
        <v>-2.8608233333333337</v>
      </c>
      <c r="AO629">
        <f t="shared" si="138"/>
        <v>1.1803971185131821</v>
      </c>
      <c r="AQ629">
        <f t="shared" si="139"/>
        <v>11.323807829685364</v>
      </c>
      <c r="AR629" s="4">
        <f t="shared" si="140"/>
        <v>7.1147399249270844</v>
      </c>
      <c r="AT629" t="str">
        <f t="shared" si="141"/>
        <v>45492Shift_10</v>
      </c>
    </row>
    <row r="630" spans="1:46" x14ac:dyDescent="0.3">
      <c r="A630" s="2">
        <v>45492</v>
      </c>
      <c r="B630" t="s">
        <v>20</v>
      </c>
      <c r="C630">
        <v>8.2724999999999991</v>
      </c>
      <c r="D630">
        <v>38</v>
      </c>
      <c r="E630">
        <v>27.135000000000002</v>
      </c>
      <c r="F630">
        <v>57.18</v>
      </c>
      <c r="G630">
        <v>3.45</v>
      </c>
      <c r="H630">
        <v>3.2250000000000001</v>
      </c>
      <c r="I630">
        <v>148.5</v>
      </c>
      <c r="J630">
        <v>8.464505063590483</v>
      </c>
      <c r="K630">
        <v>9.1685831854620189E-4</v>
      </c>
      <c r="L630">
        <v>7.7607518799293826E-3</v>
      </c>
      <c r="M630">
        <v>25.28223357332044</v>
      </c>
      <c r="N630">
        <v>8.9380659455638991</v>
      </c>
      <c r="O630">
        <v>5225</v>
      </c>
      <c r="P630">
        <v>81.488050169713944</v>
      </c>
      <c r="Q630">
        <v>2505.7404878048778</v>
      </c>
      <c r="R630">
        <v>0</v>
      </c>
      <c r="S630">
        <v>18.273212573426079</v>
      </c>
      <c r="T630">
        <f t="shared" si="132"/>
        <v>8.1703450296008064</v>
      </c>
      <c r="U630" t="e">
        <f t="shared" si="133"/>
        <v>#N/A</v>
      </c>
      <c r="V630">
        <f t="shared" si="142"/>
        <v>10.279753648670244</v>
      </c>
      <c r="W630">
        <f t="shared" si="143"/>
        <v>13.069957410425731</v>
      </c>
      <c r="X630" t="e">
        <f t="shared" si="134"/>
        <v>#N/A</v>
      </c>
      <c r="Y630" t="e">
        <f t="shared" si="135"/>
        <v>#N/A</v>
      </c>
      <c r="Z630" t="e">
        <f t="shared" si="144"/>
        <v>#N/A</v>
      </c>
      <c r="AA630" t="e">
        <f t="shared" si="144"/>
        <v>#N/A</v>
      </c>
      <c r="AB630" t="e">
        <f t="shared" si="144"/>
        <v>#N/A</v>
      </c>
      <c r="AC630" t="e">
        <f t="shared" si="144"/>
        <v>#N/A</v>
      </c>
      <c r="AG630">
        <f t="shared" si="136"/>
        <v>-2.4499999999999744E-2</v>
      </c>
      <c r="AH630">
        <f t="shared" si="136"/>
        <v>0</v>
      </c>
      <c r="AI630">
        <f t="shared" si="136"/>
        <v>-0.77083333333333393</v>
      </c>
      <c r="AJ630">
        <f t="shared" si="131"/>
        <v>-3.637931034482758</v>
      </c>
      <c r="AK630">
        <f t="shared" si="131"/>
        <v>1.0799999999999994</v>
      </c>
      <c r="AL630">
        <f t="shared" si="131"/>
        <v>-0.87499999999999922</v>
      </c>
      <c r="AM630">
        <f t="shared" si="131"/>
        <v>0.84772727272727044</v>
      </c>
      <c r="AN630">
        <f t="shared" si="137"/>
        <v>-3.3977677235772363</v>
      </c>
      <c r="AO630">
        <f t="shared" si="138"/>
        <v>1.2758248940158623</v>
      </c>
      <c r="AQ630">
        <f t="shared" si="139"/>
        <v>10.279753648670244</v>
      </c>
      <c r="AR630" s="4">
        <f t="shared" si="140"/>
        <v>6.0609364105313706</v>
      </c>
      <c r="AT630" t="str">
        <f t="shared" si="141"/>
        <v>45492Shift_11</v>
      </c>
    </row>
    <row r="631" spans="1:46" x14ac:dyDescent="0.3">
      <c r="A631" s="2">
        <v>45492</v>
      </c>
      <c r="B631" t="s">
        <v>21</v>
      </c>
      <c r="C631">
        <v>8.2724999999999991</v>
      </c>
      <c r="D631">
        <v>38</v>
      </c>
      <c r="E631">
        <v>27.135000000000002</v>
      </c>
      <c r="F631">
        <v>57.18</v>
      </c>
      <c r="G631">
        <v>3.45</v>
      </c>
      <c r="H631">
        <v>3.2250000000000001</v>
      </c>
      <c r="I631">
        <v>148.5</v>
      </c>
      <c r="J631">
        <v>8.7863045187599536</v>
      </c>
      <c r="K631">
        <v>0</v>
      </c>
      <c r="L631">
        <v>0</v>
      </c>
      <c r="M631">
        <v>24.842888845073929</v>
      </c>
      <c r="N631">
        <v>8.9373234183115358</v>
      </c>
      <c r="O631">
        <v>5225</v>
      </c>
      <c r="P631">
        <v>81.481231359288685</v>
      </c>
      <c r="Q631">
        <v>0</v>
      </c>
      <c r="R631">
        <v>0</v>
      </c>
      <c r="S631">
        <v>17.931857958697659</v>
      </c>
      <c r="T631">
        <f t="shared" si="132"/>
        <v>6.9652473230747942</v>
      </c>
      <c r="U631" t="e">
        <f t="shared" si="133"/>
        <v>#N/A</v>
      </c>
      <c r="V631">
        <f t="shared" si="142"/>
        <v>9.0256608853851858</v>
      </c>
      <c r="W631">
        <f t="shared" si="143"/>
        <v>11.815864647140673</v>
      </c>
      <c r="X631" t="e">
        <f t="shared" si="134"/>
        <v>#N/A</v>
      </c>
      <c r="Y631" t="e">
        <f t="shared" si="135"/>
        <v>#N/A</v>
      </c>
      <c r="Z631" t="e">
        <f t="shared" si="144"/>
        <v>#N/A</v>
      </c>
      <c r="AA631" t="e">
        <f t="shared" si="144"/>
        <v>#N/A</v>
      </c>
      <c r="AB631" t="e">
        <f t="shared" si="144"/>
        <v>#N/A</v>
      </c>
      <c r="AC631" t="e">
        <f t="shared" si="144"/>
        <v>#N/A</v>
      </c>
      <c r="AG631">
        <f t="shared" si="136"/>
        <v>-2.4499999999999744E-2</v>
      </c>
      <c r="AH631">
        <f t="shared" si="136"/>
        <v>0</v>
      </c>
      <c r="AI631">
        <f t="shared" si="136"/>
        <v>-0.77083333333333393</v>
      </c>
      <c r="AJ631">
        <f t="shared" si="131"/>
        <v>-3.637931034482758</v>
      </c>
      <c r="AK631">
        <f t="shared" si="131"/>
        <v>1.0799999999999994</v>
      </c>
      <c r="AL631">
        <f t="shared" si="131"/>
        <v>-0.87499999999999922</v>
      </c>
      <c r="AM631">
        <f t="shared" si="131"/>
        <v>0.84772727272727044</v>
      </c>
      <c r="AN631">
        <f t="shared" si="137"/>
        <v>-3.6761833333333334</v>
      </c>
      <c r="AO631">
        <f t="shared" si="138"/>
        <v>0.73949246873341146</v>
      </c>
      <c r="AQ631">
        <f t="shared" si="139"/>
        <v>9.0256608853851858</v>
      </c>
      <c r="AR631" s="4">
        <f t="shared" si="140"/>
        <v>4.9048337607644026</v>
      </c>
      <c r="AT631" t="str">
        <f t="shared" si="141"/>
        <v>45492Shift_12</v>
      </c>
    </row>
    <row r="632" spans="1:46" x14ac:dyDescent="0.3">
      <c r="A632" s="2">
        <v>45492</v>
      </c>
      <c r="B632" t="s">
        <v>22</v>
      </c>
      <c r="C632">
        <v>8.2724999999999991</v>
      </c>
      <c r="D632">
        <v>37.4</v>
      </c>
      <c r="E632">
        <v>27.148</v>
      </c>
      <c r="F632">
        <v>57.18</v>
      </c>
      <c r="G632">
        <v>3.45</v>
      </c>
      <c r="H632">
        <v>3.2480000000000002</v>
      </c>
      <c r="I632">
        <v>149.6</v>
      </c>
      <c r="J632">
        <v>8.9219400775158739</v>
      </c>
      <c r="K632">
        <v>0</v>
      </c>
      <c r="L632">
        <v>0</v>
      </c>
      <c r="M632">
        <v>24.145361073837691</v>
      </c>
      <c r="N632">
        <v>8.9361362098291668</v>
      </c>
      <c r="O632">
        <v>5225</v>
      </c>
      <c r="P632">
        <v>81.47040525462522</v>
      </c>
      <c r="Q632">
        <v>0</v>
      </c>
      <c r="R632">
        <v>0</v>
      </c>
      <c r="S632">
        <v>17.03531359763241</v>
      </c>
      <c r="T632">
        <f t="shared" si="132"/>
        <v>5.9213186589975209</v>
      </c>
      <c r="U632" t="e">
        <f t="shared" si="133"/>
        <v>#N/A</v>
      </c>
      <c r="V632">
        <f t="shared" si="142"/>
        <v>7.9562405162224188</v>
      </c>
      <c r="W632">
        <f t="shared" si="143"/>
        <v>10.996444277977904</v>
      </c>
      <c r="X632" t="e">
        <f t="shared" si="134"/>
        <v>#N/A</v>
      </c>
      <c r="Y632" t="e">
        <f t="shared" si="135"/>
        <v>#N/A</v>
      </c>
      <c r="Z632" t="e">
        <f t="shared" si="144"/>
        <v>#N/A</v>
      </c>
      <c r="AA632" t="e">
        <f t="shared" si="144"/>
        <v>#N/A</v>
      </c>
      <c r="AB632" t="e">
        <f t="shared" si="144"/>
        <v>#N/A</v>
      </c>
      <c r="AC632" t="e">
        <f t="shared" si="144"/>
        <v>#N/A</v>
      </c>
      <c r="AG632">
        <f t="shared" si="136"/>
        <v>-2.4499999999999744E-2</v>
      </c>
      <c r="AH632">
        <f t="shared" si="136"/>
        <v>0</v>
      </c>
      <c r="AI632">
        <f t="shared" si="136"/>
        <v>-0.78166666666666562</v>
      </c>
      <c r="AJ632">
        <f t="shared" si="131"/>
        <v>-3.637931034482758</v>
      </c>
      <c r="AK632">
        <f t="shared" si="131"/>
        <v>1.0799999999999994</v>
      </c>
      <c r="AL632">
        <f t="shared" si="131"/>
        <v>-0.75999999999999845</v>
      </c>
      <c r="AM632">
        <f t="shared" si="131"/>
        <v>0.59772727272727177</v>
      </c>
      <c r="AN632">
        <f t="shared" si="137"/>
        <v>-3.6761833333333334</v>
      </c>
      <c r="AO632">
        <f t="shared" si="138"/>
        <v>0.51343320414021087</v>
      </c>
      <c r="AQ632">
        <f t="shared" si="139"/>
        <v>7.9562405162224188</v>
      </c>
      <c r="AR632" s="4">
        <f t="shared" si="140"/>
        <v>3.8863968017726238</v>
      </c>
      <c r="AT632" t="str">
        <f t="shared" si="141"/>
        <v>45492Shift_13</v>
      </c>
    </row>
    <row r="633" spans="1:46" x14ac:dyDescent="0.3">
      <c r="A633" s="2">
        <v>45492</v>
      </c>
      <c r="B633" t="s">
        <v>23</v>
      </c>
      <c r="C633">
        <v>8.3379999999999992</v>
      </c>
      <c r="D633">
        <v>37.833333333333343</v>
      </c>
      <c r="E633">
        <v>27.59</v>
      </c>
      <c r="F633">
        <v>57.18</v>
      </c>
      <c r="G633">
        <v>3.45</v>
      </c>
      <c r="H633">
        <v>3.2766666666666668</v>
      </c>
      <c r="I633">
        <v>151.33333333333329</v>
      </c>
      <c r="J633">
        <v>9.3849563503163029</v>
      </c>
      <c r="K633">
        <v>0</v>
      </c>
      <c r="L633">
        <v>0</v>
      </c>
      <c r="M633">
        <v>23.271158837739929</v>
      </c>
      <c r="N633">
        <v>8.9346480232786369</v>
      </c>
      <c r="O633">
        <v>5225</v>
      </c>
      <c r="P633">
        <v>81.456837183700117</v>
      </c>
      <c r="Q633">
        <v>0</v>
      </c>
      <c r="R633">
        <v>0</v>
      </c>
      <c r="S633">
        <v>15.78437918347713</v>
      </c>
      <c r="T633">
        <f t="shared" si="132"/>
        <v>3.6519868489005916</v>
      </c>
      <c r="U633" t="e">
        <f t="shared" si="133"/>
        <v>#N/A</v>
      </c>
      <c r="V633">
        <f t="shared" si="142"/>
        <v>5.6783050981845555</v>
      </c>
      <c r="W633">
        <f t="shared" si="143"/>
        <v>9.1124482538794265</v>
      </c>
      <c r="X633" t="e">
        <f t="shared" si="134"/>
        <v>#N/A</v>
      </c>
      <c r="Y633" t="e">
        <f t="shared" si="135"/>
        <v>#N/A</v>
      </c>
      <c r="Z633" t="e">
        <f t="shared" si="144"/>
        <v>#N/A</v>
      </c>
      <c r="AA633" t="e">
        <f t="shared" si="144"/>
        <v>#N/A</v>
      </c>
      <c r="AB633" t="e">
        <f t="shared" si="144"/>
        <v>#N/A</v>
      </c>
      <c r="AC633" t="e">
        <f t="shared" si="144"/>
        <v>#N/A</v>
      </c>
      <c r="AG633">
        <f t="shared" si="136"/>
        <v>-3.7599999999999772E-2</v>
      </c>
      <c r="AH633">
        <f t="shared" si="136"/>
        <v>0</v>
      </c>
      <c r="AI633">
        <f t="shared" si="136"/>
        <v>-1.149999999999999</v>
      </c>
      <c r="AJ633">
        <f t="shared" si="131"/>
        <v>-3.637931034482758</v>
      </c>
      <c r="AK633">
        <f t="shared" si="131"/>
        <v>1.0799999999999994</v>
      </c>
      <c r="AL633">
        <f t="shared" si="131"/>
        <v>-0.61666666666666536</v>
      </c>
      <c r="AM633">
        <f t="shared" si="131"/>
        <v>0.20378787878788726</v>
      </c>
      <c r="AN633">
        <f t="shared" si="137"/>
        <v>-3.6761833333333334</v>
      </c>
      <c r="AO633">
        <f t="shared" si="138"/>
        <v>-0.25826058386050421</v>
      </c>
      <c r="AQ633">
        <f t="shared" si="139"/>
        <v>5.6783050981845555</v>
      </c>
      <c r="AR633" s="4">
        <f t="shared" si="140"/>
        <v>1.6256685996166274</v>
      </c>
      <c r="AT633" t="str">
        <f t="shared" si="141"/>
        <v>45492Shift_14</v>
      </c>
    </row>
    <row r="634" spans="1:46" x14ac:dyDescent="0.3">
      <c r="A634" s="2">
        <v>45492</v>
      </c>
      <c r="B634" t="s">
        <v>24</v>
      </c>
      <c r="C634">
        <v>8.3379999999999992</v>
      </c>
      <c r="D634">
        <v>37.714285714285722</v>
      </c>
      <c r="E634">
        <v>27.734285714285711</v>
      </c>
      <c r="F634">
        <v>57.18</v>
      </c>
      <c r="G634">
        <v>3.45</v>
      </c>
      <c r="H634">
        <v>3.285714285714286</v>
      </c>
      <c r="I634">
        <v>151.85714285714289</v>
      </c>
      <c r="J634">
        <v>10.260566501565521</v>
      </c>
      <c r="K634">
        <v>0</v>
      </c>
      <c r="L634">
        <v>0</v>
      </c>
      <c r="M634">
        <v>22.55765684934935</v>
      </c>
      <c r="N634">
        <v>8.9334334653835175</v>
      </c>
      <c r="O634">
        <v>5225</v>
      </c>
      <c r="P634">
        <v>81.445763901831384</v>
      </c>
      <c r="Q634">
        <v>0</v>
      </c>
      <c r="R634">
        <v>0</v>
      </c>
      <c r="S634">
        <v>15.08662009886922</v>
      </c>
      <c r="T634">
        <f t="shared" si="132"/>
        <v>1.3524822507955032</v>
      </c>
      <c r="U634" t="e">
        <f t="shared" si="133"/>
        <v>#N/A</v>
      </c>
      <c r="V634">
        <f t="shared" si="142"/>
        <v>3.3114052386643138</v>
      </c>
      <c r="W634">
        <f t="shared" si="143"/>
        <v>6.864596013406822</v>
      </c>
      <c r="X634" t="e">
        <f t="shared" si="134"/>
        <v>#N/A</v>
      </c>
      <c r="Y634" t="e">
        <f t="shared" si="135"/>
        <v>#N/A</v>
      </c>
      <c r="Z634" t="e">
        <f t="shared" si="144"/>
        <v>#N/A</v>
      </c>
      <c r="AA634" t="e">
        <f t="shared" si="144"/>
        <v>#N/A</v>
      </c>
      <c r="AB634" t="e">
        <f t="shared" si="144"/>
        <v>#N/A</v>
      </c>
      <c r="AC634" t="e">
        <f t="shared" si="144"/>
        <v>#N/A</v>
      </c>
      <c r="AG634">
        <f t="shared" si="136"/>
        <v>-3.7599999999999772E-2</v>
      </c>
      <c r="AH634">
        <f t="shared" si="136"/>
        <v>0</v>
      </c>
      <c r="AI634">
        <f t="shared" si="136"/>
        <v>-1.2702380952380921</v>
      </c>
      <c r="AJ634">
        <f t="shared" si="131"/>
        <v>-3.637931034482758</v>
      </c>
      <c r="AK634">
        <f t="shared" si="131"/>
        <v>1.0799999999999994</v>
      </c>
      <c r="AL634">
        <f t="shared" si="131"/>
        <v>-0.5714285714285694</v>
      </c>
      <c r="AM634">
        <f t="shared" si="131"/>
        <v>8.474025974025004E-2</v>
      </c>
      <c r="AN634">
        <f t="shared" si="137"/>
        <v>-3.6761833333333334</v>
      </c>
      <c r="AO634">
        <f t="shared" si="138"/>
        <v>-1.7176108359425335</v>
      </c>
      <c r="AQ634">
        <f t="shared" si="139"/>
        <v>3.3114052386643138</v>
      </c>
      <c r="AR634" s="4">
        <f t="shared" si="140"/>
        <v>-0.60644073707330759</v>
      </c>
      <c r="AT634" t="str">
        <f t="shared" si="141"/>
        <v>45492Shift_15</v>
      </c>
    </row>
    <row r="635" spans="1:46" x14ac:dyDescent="0.3">
      <c r="A635" s="2">
        <v>45492</v>
      </c>
      <c r="B635" t="s">
        <v>25</v>
      </c>
      <c r="C635">
        <v>8.3349999999999991</v>
      </c>
      <c r="D635">
        <v>36.444444444444443</v>
      </c>
      <c r="E635">
        <v>27.68888888888889</v>
      </c>
      <c r="F635">
        <v>57.18</v>
      </c>
      <c r="G635">
        <v>3.65</v>
      </c>
      <c r="H635">
        <v>3.3266666666666662</v>
      </c>
      <c r="I635">
        <v>156.33333333333329</v>
      </c>
      <c r="J635">
        <v>10.22494043557818</v>
      </c>
      <c r="K635">
        <v>4.3913677015877638E-3</v>
      </c>
      <c r="L635">
        <v>4.4901473179456759E-2</v>
      </c>
      <c r="M635">
        <v>22.16692997611079</v>
      </c>
      <c r="N635">
        <v>8.0294906387445106</v>
      </c>
      <c r="O635">
        <v>5225</v>
      </c>
      <c r="P635">
        <v>81.437655265616925</v>
      </c>
      <c r="Q635">
        <v>23512.600975609759</v>
      </c>
      <c r="R635">
        <v>0</v>
      </c>
      <c r="S635">
        <v>13.62762879598359</v>
      </c>
      <c r="T635">
        <f t="shared" si="132"/>
        <v>2.2340457428257574</v>
      </c>
      <c r="U635" t="e">
        <f t="shared" si="133"/>
        <v>#N/A</v>
      </c>
      <c r="V635">
        <f t="shared" si="142"/>
        <v>4.2184429368601037</v>
      </c>
      <c r="W635">
        <f t="shared" si="143"/>
        <v>8.7889497289186114</v>
      </c>
      <c r="X635" t="e">
        <f t="shared" si="134"/>
        <v>#N/A</v>
      </c>
      <c r="Y635" t="e">
        <f t="shared" si="135"/>
        <v>#N/A</v>
      </c>
      <c r="Z635" t="e">
        <f t="shared" si="144"/>
        <v>#N/A</v>
      </c>
      <c r="AA635" t="e">
        <f t="shared" si="144"/>
        <v>#N/A</v>
      </c>
      <c r="AB635" t="e">
        <f t="shared" si="144"/>
        <v>#N/A</v>
      </c>
      <c r="AC635" t="e">
        <f t="shared" si="144"/>
        <v>#N/A</v>
      </c>
      <c r="AG635">
        <f t="shared" si="136"/>
        <v>-3.6999999999999748E-2</v>
      </c>
      <c r="AH635">
        <f t="shared" si="136"/>
        <v>0</v>
      </c>
      <c r="AI635">
        <f t="shared" si="136"/>
        <v>-1.2324074074074074</v>
      </c>
      <c r="AJ635">
        <f t="shared" si="131"/>
        <v>-3.637931034482758</v>
      </c>
      <c r="AK635">
        <f t="shared" si="131"/>
        <v>0.48000000000000043</v>
      </c>
      <c r="AL635">
        <f t="shared" si="131"/>
        <v>-0.36666666666666847</v>
      </c>
      <c r="AM635">
        <f t="shared" si="131"/>
        <v>-0.93257575757574929</v>
      </c>
      <c r="AN635">
        <f t="shared" si="137"/>
        <v>-1.063672113821138</v>
      </c>
      <c r="AO635">
        <f t="shared" si="138"/>
        <v>-1.6582340592969658</v>
      </c>
      <c r="AQ635">
        <f t="shared" si="139"/>
        <v>4.2184429368601037</v>
      </c>
      <c r="AR635" s="4">
        <f t="shared" si="140"/>
        <v>0.24964854879141074</v>
      </c>
      <c r="AT635" t="str">
        <f t="shared" si="141"/>
        <v>45492Shift_21</v>
      </c>
    </row>
    <row r="636" spans="1:46" x14ac:dyDescent="0.3">
      <c r="A636" s="2">
        <v>45492</v>
      </c>
      <c r="B636" t="s">
        <v>26</v>
      </c>
      <c r="C636">
        <v>8.3349999999999991</v>
      </c>
      <c r="D636">
        <v>36.444444444444443</v>
      </c>
      <c r="E636">
        <v>27.68888888888889</v>
      </c>
      <c r="F636">
        <v>57.18</v>
      </c>
      <c r="G636">
        <v>3.65</v>
      </c>
      <c r="H636">
        <v>3.3266666666666662</v>
      </c>
      <c r="I636">
        <v>156.33333333333329</v>
      </c>
      <c r="J636">
        <v>10.091423652179079</v>
      </c>
      <c r="K636">
        <v>6.2560536655050687E-3</v>
      </c>
      <c r="L636">
        <v>6.3132487929379449E-2</v>
      </c>
      <c r="M636">
        <v>22.551744399016719</v>
      </c>
      <c r="N636">
        <v>6.2008700909901462</v>
      </c>
      <c r="O636">
        <v>5225</v>
      </c>
      <c r="P636">
        <v>81.403339126378341</v>
      </c>
      <c r="Q636">
        <v>33624.913170731706</v>
      </c>
      <c r="R636">
        <v>0</v>
      </c>
      <c r="S636">
        <v>13.933653376294849</v>
      </c>
      <c r="T636">
        <f t="shared" si="132"/>
        <v>3.9255834606686246</v>
      </c>
      <c r="U636" t="e">
        <f t="shared" si="133"/>
        <v>#N/A</v>
      </c>
      <c r="V636">
        <f t="shared" si="142"/>
        <v>5.9493755760003069</v>
      </c>
      <c r="W636">
        <f t="shared" si="143"/>
        <v>10.519882368058814</v>
      </c>
      <c r="X636" t="e">
        <f t="shared" si="134"/>
        <v>#N/A</v>
      </c>
      <c r="Y636" t="e">
        <f t="shared" si="135"/>
        <v>#N/A</v>
      </c>
      <c r="Z636" t="e">
        <f t="shared" si="144"/>
        <v>#N/A</v>
      </c>
      <c r="AA636" t="e">
        <f t="shared" si="144"/>
        <v>#N/A</v>
      </c>
      <c r="AB636" t="e">
        <f t="shared" si="144"/>
        <v>#N/A</v>
      </c>
      <c r="AC636" t="e">
        <f t="shared" si="144"/>
        <v>#N/A</v>
      </c>
      <c r="AG636">
        <f t="shared" si="136"/>
        <v>-3.6999999999999748E-2</v>
      </c>
      <c r="AH636">
        <f t="shared" si="136"/>
        <v>0</v>
      </c>
      <c r="AI636">
        <f t="shared" si="136"/>
        <v>-1.2324074074074074</v>
      </c>
      <c r="AJ636">
        <f t="shared" si="131"/>
        <v>-3.637931034482758</v>
      </c>
      <c r="AK636">
        <f t="shared" si="131"/>
        <v>0.48000000000000043</v>
      </c>
      <c r="AL636">
        <f t="shared" si="131"/>
        <v>-0.36666666666666847</v>
      </c>
      <c r="AM636">
        <f t="shared" si="131"/>
        <v>-0.93257575757574929</v>
      </c>
      <c r="AN636">
        <f t="shared" si="137"/>
        <v>5.9918130081300557E-2</v>
      </c>
      <c r="AO636">
        <f t="shared" si="138"/>
        <v>-1.4357060869651317</v>
      </c>
      <c r="AQ636">
        <f t="shared" si="139"/>
        <v>5.9493755760003069</v>
      </c>
      <c r="AR636" s="4">
        <f t="shared" si="140"/>
        <v>1.9017913453369428</v>
      </c>
      <c r="AT636" t="str">
        <f t="shared" si="141"/>
        <v>45492Shift_22</v>
      </c>
    </row>
    <row r="637" spans="1:46" x14ac:dyDescent="0.3">
      <c r="A637" s="2">
        <v>45492</v>
      </c>
      <c r="B637" t="s">
        <v>27</v>
      </c>
      <c r="C637">
        <v>8.3349999999999991</v>
      </c>
      <c r="D637">
        <v>36.700000000000003</v>
      </c>
      <c r="E637">
        <v>27.87</v>
      </c>
      <c r="F637">
        <v>57.18</v>
      </c>
      <c r="G637">
        <v>3.65</v>
      </c>
      <c r="H637">
        <v>3.3380000000000001</v>
      </c>
      <c r="I637">
        <v>157.30000000000001</v>
      </c>
      <c r="J637">
        <v>9.8169740157719207</v>
      </c>
      <c r="K637">
        <v>7.8169724854553549E-3</v>
      </c>
      <c r="L637">
        <v>7.6739015771719252E-2</v>
      </c>
      <c r="M637">
        <v>23.085822596359211</v>
      </c>
      <c r="N637">
        <v>3.900498186524056</v>
      </c>
      <c r="O637">
        <v>5225</v>
      </c>
      <c r="P637">
        <v>81.375964983223355</v>
      </c>
      <c r="Q637">
        <v>42051.839999999997</v>
      </c>
      <c r="R637">
        <v>0</v>
      </c>
      <c r="S637">
        <v>14.466384606373349</v>
      </c>
      <c r="T637">
        <f t="shared" si="132"/>
        <v>5.648621694202002</v>
      </c>
      <c r="U637" t="e">
        <f t="shared" si="133"/>
        <v>#N/A</v>
      </c>
      <c r="V637">
        <f t="shared" si="142"/>
        <v>7.5632388083171875</v>
      </c>
      <c r="W637">
        <f t="shared" si="143"/>
        <v>12.353442570072678</v>
      </c>
      <c r="X637" t="e">
        <f t="shared" si="134"/>
        <v>#N/A</v>
      </c>
      <c r="Y637" t="e">
        <f t="shared" si="135"/>
        <v>#N/A</v>
      </c>
      <c r="Z637" t="e">
        <f t="shared" si="144"/>
        <v>#N/A</v>
      </c>
      <c r="AA637" t="e">
        <f t="shared" si="144"/>
        <v>#N/A</v>
      </c>
      <c r="AB637" t="e">
        <f t="shared" si="144"/>
        <v>#N/A</v>
      </c>
      <c r="AC637" t="e">
        <f t="shared" si="144"/>
        <v>#N/A</v>
      </c>
      <c r="AG637">
        <f t="shared" si="136"/>
        <v>-3.6999999999999748E-2</v>
      </c>
      <c r="AH637">
        <f t="shared" si="136"/>
        <v>0</v>
      </c>
      <c r="AI637">
        <f t="shared" si="136"/>
        <v>-1.3833333333333335</v>
      </c>
      <c r="AJ637">
        <f t="shared" si="131"/>
        <v>-3.637931034482758</v>
      </c>
      <c r="AK637">
        <f t="shared" si="131"/>
        <v>0.48000000000000043</v>
      </c>
      <c r="AL637">
        <f t="shared" si="131"/>
        <v>-0.30999999999999917</v>
      </c>
      <c r="AM637">
        <f t="shared" si="131"/>
        <v>-1.1522727272727322</v>
      </c>
      <c r="AN637">
        <f t="shared" si="137"/>
        <v>0.99624333333333281</v>
      </c>
      <c r="AO637">
        <f t="shared" si="138"/>
        <v>-0.97829002628653394</v>
      </c>
      <c r="AQ637">
        <f t="shared" si="139"/>
        <v>7.5632388083171875</v>
      </c>
      <c r="AR637" s="4">
        <f t="shared" si="140"/>
        <v>3.734004580086816</v>
      </c>
      <c r="AT637" t="str">
        <f t="shared" si="141"/>
        <v>45492Shift_23</v>
      </c>
    </row>
    <row r="638" spans="1:46" x14ac:dyDescent="0.3">
      <c r="A638" s="2">
        <v>45495</v>
      </c>
      <c r="B638" t="s">
        <v>19</v>
      </c>
      <c r="C638">
        <v>8.3624999999999989</v>
      </c>
      <c r="D638">
        <v>39</v>
      </c>
      <c r="E638">
        <v>28.074999999999999</v>
      </c>
      <c r="F638">
        <v>56.784999999999997</v>
      </c>
      <c r="G638">
        <v>3.65</v>
      </c>
      <c r="H638">
        <v>3.5449999999999999</v>
      </c>
      <c r="I638">
        <v>147.5</v>
      </c>
      <c r="J638">
        <v>10.0959695367469</v>
      </c>
      <c r="K638">
        <v>1.08252231458981E-3</v>
      </c>
      <c r="L638">
        <v>1.092911231094747E-2</v>
      </c>
      <c r="M638">
        <v>17.69173749436634</v>
      </c>
      <c r="N638">
        <v>8.9836482540554119</v>
      </c>
      <c r="O638">
        <v>5225</v>
      </c>
      <c r="P638">
        <v>116.26615389608131</v>
      </c>
      <c r="Q638">
        <v>3116.8</v>
      </c>
      <c r="R638">
        <v>11826.937169491521</v>
      </c>
      <c r="S638">
        <v>13.295518583489789</v>
      </c>
      <c r="T638">
        <f t="shared" si="132"/>
        <v>0.67632079089838004</v>
      </c>
      <c r="U638" t="e">
        <f t="shared" si="133"/>
        <v>#N/A</v>
      </c>
      <c r="V638">
        <f t="shared" si="142"/>
        <v>1.9334819704745883</v>
      </c>
      <c r="W638">
        <f t="shared" si="143"/>
        <v>3.8153785221987224</v>
      </c>
      <c r="X638" t="e">
        <f t="shared" si="134"/>
        <v>#N/A</v>
      </c>
      <c r="Y638" t="e">
        <f t="shared" si="135"/>
        <v>#N/A</v>
      </c>
      <c r="Z638" t="e">
        <f t="shared" si="144"/>
        <v>#N/A</v>
      </c>
      <c r="AA638" t="e">
        <f t="shared" si="144"/>
        <v>#N/A</v>
      </c>
      <c r="AB638" t="e">
        <f t="shared" si="144"/>
        <v>#N/A</v>
      </c>
      <c r="AC638" t="e">
        <f t="shared" si="144"/>
        <v>#N/A</v>
      </c>
      <c r="AG638">
        <f t="shared" si="136"/>
        <v>-4.2499999999999719E-2</v>
      </c>
      <c r="AH638">
        <f t="shared" si="136"/>
        <v>0</v>
      </c>
      <c r="AI638">
        <f t="shared" si="136"/>
        <v>-1.5541666666666651</v>
      </c>
      <c r="AJ638">
        <f t="shared" si="131"/>
        <v>-2.9568965517241317</v>
      </c>
      <c r="AK638">
        <f t="shared" si="131"/>
        <v>0.48000000000000043</v>
      </c>
      <c r="AL638">
        <f t="shared" si="131"/>
        <v>0.72500000000000009</v>
      </c>
      <c r="AM638">
        <f t="shared" si="131"/>
        <v>1.0749999999999977</v>
      </c>
      <c r="AN638">
        <f t="shared" si="137"/>
        <v>-3.3298722222222223</v>
      </c>
      <c r="AO638">
        <f t="shared" si="138"/>
        <v>-1.4432825612448319</v>
      </c>
      <c r="AQ638">
        <f t="shared" si="139"/>
        <v>1.9334819704745883</v>
      </c>
      <c r="AR638" s="4">
        <f t="shared" si="140"/>
        <v>-0.58084038867782817</v>
      </c>
      <c r="AT638" t="str">
        <f t="shared" si="141"/>
        <v>45495Shift_10</v>
      </c>
    </row>
    <row r="639" spans="1:46" x14ac:dyDescent="0.3">
      <c r="A639" s="2">
        <v>45495</v>
      </c>
      <c r="B639" t="s">
        <v>20</v>
      </c>
      <c r="C639">
        <v>8.33</v>
      </c>
      <c r="D639">
        <v>39.166666666666657</v>
      </c>
      <c r="E639">
        <v>27.68333333333333</v>
      </c>
      <c r="F639">
        <v>56.784999999999997</v>
      </c>
      <c r="G639">
        <v>3.65</v>
      </c>
      <c r="H639">
        <v>3.53</v>
      </c>
      <c r="I639">
        <v>151.83333333333329</v>
      </c>
      <c r="J639">
        <v>10.109203221541049</v>
      </c>
      <c r="K639">
        <v>9.4886542397998829E-4</v>
      </c>
      <c r="L639">
        <v>9.5922734009074133E-3</v>
      </c>
      <c r="M639">
        <v>19.419697838343769</v>
      </c>
      <c r="N639">
        <v>8.9836324644472132</v>
      </c>
      <c r="O639">
        <v>5225</v>
      </c>
      <c r="P639">
        <v>114.5286790513932</v>
      </c>
      <c r="Q639">
        <v>3116.8</v>
      </c>
      <c r="R639">
        <v>13840.49649152542</v>
      </c>
      <c r="S639">
        <v>13.289963398669</v>
      </c>
      <c r="T639">
        <f t="shared" si="132"/>
        <v>1.4151691637533643</v>
      </c>
      <c r="U639" t="e">
        <f t="shared" si="133"/>
        <v>#N/A</v>
      </c>
      <c r="V639">
        <f t="shared" si="142"/>
        <v>3.0466638653044447</v>
      </c>
      <c r="W639">
        <f t="shared" si="143"/>
        <v>5.9134089018770526</v>
      </c>
      <c r="X639" t="e">
        <f t="shared" si="134"/>
        <v>#N/A</v>
      </c>
      <c r="Y639" t="e">
        <f t="shared" si="135"/>
        <v>#N/A</v>
      </c>
      <c r="Z639" t="e">
        <f t="shared" si="144"/>
        <v>#N/A</v>
      </c>
      <c r="AA639" t="e">
        <f t="shared" si="144"/>
        <v>#N/A</v>
      </c>
      <c r="AB639" t="e">
        <f t="shared" si="144"/>
        <v>#N/A</v>
      </c>
      <c r="AC639" t="e">
        <f t="shared" si="144"/>
        <v>#N/A</v>
      </c>
      <c r="AG639">
        <f t="shared" si="136"/>
        <v>-3.5999999999999942E-2</v>
      </c>
      <c r="AH639">
        <f t="shared" si="136"/>
        <v>0</v>
      </c>
      <c r="AI639">
        <f t="shared" si="136"/>
        <v>-1.2277777777777743</v>
      </c>
      <c r="AJ639">
        <f t="shared" si="131"/>
        <v>-2.9568965517241317</v>
      </c>
      <c r="AK639">
        <f t="shared" si="131"/>
        <v>0.48000000000000043</v>
      </c>
      <c r="AL639">
        <f t="shared" si="131"/>
        <v>0.64999999999999958</v>
      </c>
      <c r="AM639">
        <f t="shared" si="131"/>
        <v>9.0151515151523601E-2</v>
      </c>
      <c r="AN639">
        <f t="shared" si="137"/>
        <v>-3.3298722222222223</v>
      </c>
      <c r="AO639">
        <f t="shared" si="138"/>
        <v>-1.465338702568415</v>
      </c>
      <c r="AQ639">
        <f t="shared" si="139"/>
        <v>3.0466638653044447</v>
      </c>
      <c r="AR639" s="4">
        <f t="shared" si="140"/>
        <v>-0.21632553779771585</v>
      </c>
      <c r="AT639" t="str">
        <f t="shared" si="141"/>
        <v>45495Shift_11</v>
      </c>
    </row>
    <row r="640" spans="1:46" x14ac:dyDescent="0.3">
      <c r="A640" s="2">
        <v>45495</v>
      </c>
      <c r="B640" t="s">
        <v>21</v>
      </c>
      <c r="C640">
        <v>8.33</v>
      </c>
      <c r="D640">
        <v>39.166666666666657</v>
      </c>
      <c r="E640">
        <v>27.68333333333333</v>
      </c>
      <c r="F640">
        <v>56.784999999999997</v>
      </c>
      <c r="G640">
        <v>3.65</v>
      </c>
      <c r="H640">
        <v>3.53</v>
      </c>
      <c r="I640">
        <v>151.83333333333329</v>
      </c>
      <c r="J640">
        <v>10.127918925361721</v>
      </c>
      <c r="K640">
        <v>1.330143860755929E-3</v>
      </c>
      <c r="L640">
        <v>1.347158918080368E-2</v>
      </c>
      <c r="M640">
        <v>19.506725404393229</v>
      </c>
      <c r="N640">
        <v>8.9836403364692501</v>
      </c>
      <c r="O640">
        <v>5225</v>
      </c>
      <c r="P640">
        <v>114.4462528772754</v>
      </c>
      <c r="Q640">
        <v>4967.8101694915258</v>
      </c>
      <c r="R640">
        <v>16054.42975423729</v>
      </c>
      <c r="S640">
        <v>13.285999734349099</v>
      </c>
      <c r="T640">
        <f t="shared" si="132"/>
        <v>1.7787716223746521</v>
      </c>
      <c r="U640" t="e">
        <f t="shared" si="133"/>
        <v>#N/A</v>
      </c>
      <c r="V640">
        <f t="shared" si="142"/>
        <v>3.4557619391104133</v>
      </c>
      <c r="W640">
        <f t="shared" si="143"/>
        <v>6.3225069756830212</v>
      </c>
      <c r="X640" t="e">
        <f t="shared" si="134"/>
        <v>#N/A</v>
      </c>
      <c r="Y640" t="e">
        <f t="shared" si="135"/>
        <v>#N/A</v>
      </c>
      <c r="Z640" t="e">
        <f t="shared" si="144"/>
        <v>#N/A</v>
      </c>
      <c r="AA640" t="e">
        <f t="shared" si="144"/>
        <v>#N/A</v>
      </c>
      <c r="AB640" t="e">
        <f t="shared" si="144"/>
        <v>#N/A</v>
      </c>
      <c r="AC640" t="e">
        <f t="shared" si="144"/>
        <v>#N/A</v>
      </c>
      <c r="AG640">
        <f t="shared" si="136"/>
        <v>-3.5999999999999942E-2</v>
      </c>
      <c r="AH640">
        <f t="shared" si="136"/>
        <v>0</v>
      </c>
      <c r="AI640">
        <f t="shared" si="136"/>
        <v>-1.2277777777777743</v>
      </c>
      <c r="AJ640">
        <f t="shared" si="131"/>
        <v>-2.9568965517241317</v>
      </c>
      <c r="AK640">
        <f t="shared" si="131"/>
        <v>0.48000000000000043</v>
      </c>
      <c r="AL640">
        <f t="shared" si="131"/>
        <v>0.64999999999999958</v>
      </c>
      <c r="AM640">
        <f t="shared" si="131"/>
        <v>9.0151515151523601E-2</v>
      </c>
      <c r="AN640">
        <f t="shared" si="137"/>
        <v>-3.1242044256120529</v>
      </c>
      <c r="AO640">
        <f t="shared" si="138"/>
        <v>-1.496531542269534</v>
      </c>
      <c r="AQ640">
        <f t="shared" si="139"/>
        <v>3.4557619391104133</v>
      </c>
      <c r="AR640" s="4">
        <f t="shared" si="140"/>
        <v>0.10178130563889114</v>
      </c>
      <c r="AT640" t="str">
        <f t="shared" si="141"/>
        <v>45495Shift_12</v>
      </c>
    </row>
    <row r="641" spans="1:46" x14ac:dyDescent="0.3">
      <c r="A641" s="2">
        <v>45495</v>
      </c>
      <c r="B641" t="s">
        <v>22</v>
      </c>
      <c r="C641">
        <v>8.3249999999999993</v>
      </c>
      <c r="D641">
        <v>39.25</v>
      </c>
      <c r="E641">
        <v>27.6</v>
      </c>
      <c r="F641">
        <v>56.784999999999997</v>
      </c>
      <c r="G641">
        <v>3.74</v>
      </c>
      <c r="H641">
        <v>3.53</v>
      </c>
      <c r="I641">
        <v>153.125</v>
      </c>
      <c r="J641">
        <v>10.145192070940791</v>
      </c>
      <c r="K641">
        <v>1.766794721155002E-3</v>
      </c>
      <c r="L641">
        <v>1.7924471796041772E-2</v>
      </c>
      <c r="M641">
        <v>19.44834142892217</v>
      </c>
      <c r="N641">
        <v>8.9836265166510412</v>
      </c>
      <c r="O641">
        <v>5225</v>
      </c>
      <c r="P641">
        <v>114.5096290837662</v>
      </c>
      <c r="Q641">
        <v>7435.8237288135606</v>
      </c>
      <c r="R641">
        <v>18379.900093220342</v>
      </c>
      <c r="S641">
        <v>13.297489888331439</v>
      </c>
      <c r="T641">
        <f t="shared" si="132"/>
        <v>1.8094553618250688</v>
      </c>
      <c r="U641" t="e">
        <f t="shared" si="133"/>
        <v>#N/A</v>
      </c>
      <c r="V641">
        <f t="shared" si="142"/>
        <v>3.3047283108038217</v>
      </c>
      <c r="W641">
        <f t="shared" si="143"/>
        <v>6.4650339534370467</v>
      </c>
      <c r="X641" t="e">
        <f t="shared" si="134"/>
        <v>#N/A</v>
      </c>
      <c r="Y641" t="e">
        <f t="shared" si="135"/>
        <v>#N/A</v>
      </c>
      <c r="Z641" t="e">
        <f t="shared" si="144"/>
        <v>#N/A</v>
      </c>
      <c r="AA641" t="e">
        <f t="shared" si="144"/>
        <v>#N/A</v>
      </c>
      <c r="AB641" t="e">
        <f t="shared" si="144"/>
        <v>#N/A</v>
      </c>
      <c r="AC641" t="e">
        <f t="shared" si="144"/>
        <v>#N/A</v>
      </c>
      <c r="AG641">
        <f t="shared" si="136"/>
        <v>-3.4999999999999788E-2</v>
      </c>
      <c r="AH641">
        <f t="shared" si="136"/>
        <v>0</v>
      </c>
      <c r="AI641">
        <f t="shared" si="136"/>
        <v>-1.1583333333333339</v>
      </c>
      <c r="AJ641">
        <f t="shared" si="131"/>
        <v>-2.9568965517241317</v>
      </c>
      <c r="AK641">
        <f t="shared" si="131"/>
        <v>0.20999999999999952</v>
      </c>
      <c r="AL641">
        <f t="shared" si="131"/>
        <v>0.64999999999999958</v>
      </c>
      <c r="AM641">
        <f t="shared" si="131"/>
        <v>-0.20340909090909323</v>
      </c>
      <c r="AN641">
        <f t="shared" si="137"/>
        <v>-2.8499806967984935</v>
      </c>
      <c r="AO641">
        <f t="shared" si="138"/>
        <v>-1.5253201182346507</v>
      </c>
      <c r="AQ641">
        <f t="shared" si="139"/>
        <v>3.3047283108038217</v>
      </c>
      <c r="AR641" s="4">
        <f t="shared" si="140"/>
        <v>0.31418241284631587</v>
      </c>
      <c r="AT641" t="str">
        <f t="shared" si="141"/>
        <v>45495Shift_13</v>
      </c>
    </row>
    <row r="642" spans="1:46" x14ac:dyDescent="0.3">
      <c r="A642" s="2">
        <v>45495</v>
      </c>
      <c r="B642" t="s">
        <v>23</v>
      </c>
      <c r="C642">
        <v>8.3249999999999993</v>
      </c>
      <c r="D642">
        <v>39.25</v>
      </c>
      <c r="E642">
        <v>27.6</v>
      </c>
      <c r="F642">
        <v>56.784999999999997</v>
      </c>
      <c r="G642">
        <v>3.74</v>
      </c>
      <c r="H642">
        <v>3.53</v>
      </c>
      <c r="I642">
        <v>153.125</v>
      </c>
      <c r="J642">
        <v>10.3678050242296</v>
      </c>
      <c r="K642">
        <v>1.639720953090684E-3</v>
      </c>
      <c r="L642">
        <v>1.7000307135788151E-2</v>
      </c>
      <c r="M642">
        <v>19.23751025200372</v>
      </c>
      <c r="N642">
        <v>8.9836449022438938</v>
      </c>
      <c r="O642">
        <v>5225</v>
      </c>
      <c r="P642">
        <v>114.720443537756</v>
      </c>
      <c r="Q642">
        <v>7970.5600000000013</v>
      </c>
      <c r="R642">
        <v>21451.768</v>
      </c>
      <c r="S642">
        <v>13.30927014590039</v>
      </c>
      <c r="T642">
        <f t="shared" si="132"/>
        <v>1.6031146483638854</v>
      </c>
      <c r="U642" t="e">
        <f t="shared" si="133"/>
        <v>#N/A</v>
      </c>
      <c r="V642">
        <f t="shared" si="142"/>
        <v>2.9870818800989376</v>
      </c>
      <c r="W642">
        <f t="shared" si="143"/>
        <v>6.1473875227321626</v>
      </c>
      <c r="X642" t="e">
        <f t="shared" si="134"/>
        <v>#N/A</v>
      </c>
      <c r="Y642" t="e">
        <f t="shared" si="135"/>
        <v>#N/A</v>
      </c>
      <c r="Z642" t="e">
        <f t="shared" si="144"/>
        <v>#N/A</v>
      </c>
      <c r="AA642" t="e">
        <f t="shared" si="144"/>
        <v>#N/A</v>
      </c>
      <c r="AB642" t="e">
        <f t="shared" si="144"/>
        <v>#N/A</v>
      </c>
      <c r="AC642" t="e">
        <f t="shared" si="144"/>
        <v>#N/A</v>
      </c>
      <c r="AG642">
        <f t="shared" si="136"/>
        <v>-3.4999999999999788E-2</v>
      </c>
      <c r="AH642">
        <f t="shared" si="136"/>
        <v>0</v>
      </c>
      <c r="AI642">
        <f t="shared" si="136"/>
        <v>-1.1583333333333339</v>
      </c>
      <c r="AJ642">
        <f t="shared" si="131"/>
        <v>-2.9568965517241317</v>
      </c>
      <c r="AK642">
        <f t="shared" si="131"/>
        <v>0.20999999999999952</v>
      </c>
      <c r="AL642">
        <f t="shared" si="131"/>
        <v>0.64999999999999958</v>
      </c>
      <c r="AM642">
        <f t="shared" si="131"/>
        <v>-0.20340909090909323</v>
      </c>
      <c r="AN642">
        <f t="shared" si="137"/>
        <v>-2.7905655555555557</v>
      </c>
      <c r="AO642">
        <f t="shared" si="138"/>
        <v>-1.8963417070493331</v>
      </c>
      <c r="AQ642">
        <f t="shared" si="139"/>
        <v>2.9870818800989376</v>
      </c>
      <c r="AR642" s="4">
        <f t="shared" si="140"/>
        <v>0.21914741662883311</v>
      </c>
      <c r="AT642" t="str">
        <f t="shared" si="141"/>
        <v>45495Shift_14</v>
      </c>
    </row>
    <row r="643" spans="1:46" x14ac:dyDescent="0.3">
      <c r="A643" s="2">
        <v>45495</v>
      </c>
      <c r="B643" t="s">
        <v>24</v>
      </c>
      <c r="C643">
        <v>8.3249999999999993</v>
      </c>
      <c r="D643">
        <v>39.333333333333343</v>
      </c>
      <c r="E643">
        <v>27.411111111111111</v>
      </c>
      <c r="F643">
        <v>56.784999999999997</v>
      </c>
      <c r="G643">
        <v>3.74</v>
      </c>
      <c r="H643">
        <v>3.54</v>
      </c>
      <c r="I643">
        <v>154.55555555555549</v>
      </c>
      <c r="J643">
        <v>10.45246973500698</v>
      </c>
      <c r="K643">
        <v>1.210533328185435E-3</v>
      </c>
      <c r="L643">
        <v>1.2653062976075531E-2</v>
      </c>
      <c r="M643">
        <v>19.237666959094678</v>
      </c>
      <c r="N643">
        <v>8.9836480617861216</v>
      </c>
      <c r="O643">
        <v>5225</v>
      </c>
      <c r="P643">
        <v>114.7202831512752</v>
      </c>
      <c r="Q643">
        <v>5896.96</v>
      </c>
      <c r="R643">
        <v>21451.768</v>
      </c>
      <c r="S643">
        <v>13.32621299217241</v>
      </c>
      <c r="T643">
        <f t="shared" si="132"/>
        <v>1.2850008498440277</v>
      </c>
      <c r="U643" t="e">
        <f t="shared" si="133"/>
        <v>#N/A</v>
      </c>
      <c r="V643">
        <f t="shared" si="142"/>
        <v>2.4980118806754259</v>
      </c>
      <c r="W643">
        <f t="shared" si="143"/>
        <v>5.9834437859348979</v>
      </c>
      <c r="X643" t="e">
        <f t="shared" si="134"/>
        <v>#N/A</v>
      </c>
      <c r="Y643" t="e">
        <f t="shared" si="135"/>
        <v>#N/A</v>
      </c>
      <c r="Z643" t="e">
        <f t="shared" si="144"/>
        <v>#N/A</v>
      </c>
      <c r="AA643" t="e">
        <f t="shared" si="144"/>
        <v>#N/A</v>
      </c>
      <c r="AB643" t="e">
        <f t="shared" si="144"/>
        <v>#N/A</v>
      </c>
      <c r="AC643" t="e">
        <f t="shared" si="144"/>
        <v>#N/A</v>
      </c>
      <c r="AG643">
        <f t="shared" si="136"/>
        <v>-3.4999999999999788E-2</v>
      </c>
      <c r="AH643">
        <f t="shared" si="136"/>
        <v>0</v>
      </c>
      <c r="AI643">
        <f t="shared" si="136"/>
        <v>-1.0009259259259253</v>
      </c>
      <c r="AJ643">
        <f t="shared" si="131"/>
        <v>-2.9568965517241317</v>
      </c>
      <c r="AK643">
        <f t="shared" si="131"/>
        <v>0.20999999999999952</v>
      </c>
      <c r="AL643">
        <f t="shared" si="131"/>
        <v>0.70000000000000062</v>
      </c>
      <c r="AM643">
        <f t="shared" si="131"/>
        <v>-0.52853535353534009</v>
      </c>
      <c r="AN643">
        <f t="shared" si="137"/>
        <v>-3.0209655555555557</v>
      </c>
      <c r="AO643">
        <f t="shared" si="138"/>
        <v>-2.0374495583449668</v>
      </c>
      <c r="AQ643">
        <f t="shared" si="139"/>
        <v>2.4980118806754259</v>
      </c>
      <c r="AR643" s="4">
        <f t="shared" si="140"/>
        <v>7.1989819012629352E-2</v>
      </c>
      <c r="AT643" t="str">
        <f t="shared" si="141"/>
        <v>45495Shift_15</v>
      </c>
    </row>
    <row r="644" spans="1:46" x14ac:dyDescent="0.3">
      <c r="A644" s="2">
        <v>45495</v>
      </c>
      <c r="B644" t="s">
        <v>25</v>
      </c>
      <c r="C644">
        <v>8.5028571428571436</v>
      </c>
      <c r="D644">
        <v>38.5</v>
      </c>
      <c r="E644">
        <v>27.68333333333333</v>
      </c>
      <c r="F644">
        <v>56.39</v>
      </c>
      <c r="G644">
        <v>3.9049999999999998</v>
      </c>
      <c r="H644">
        <v>3.5249999999999999</v>
      </c>
      <c r="I644">
        <v>156.33333333333329</v>
      </c>
      <c r="J644">
        <v>10.46906480751589</v>
      </c>
      <c r="K644">
        <v>3.6047643241791361E-3</v>
      </c>
      <c r="L644">
        <v>3.7738511325652598E-2</v>
      </c>
      <c r="M644">
        <v>15.98591805656951</v>
      </c>
      <c r="N644">
        <v>6.623553873121752</v>
      </c>
      <c r="O644">
        <v>5225</v>
      </c>
      <c r="P644">
        <v>120.33212719839391</v>
      </c>
      <c r="Q644">
        <v>18814.661818181819</v>
      </c>
      <c r="R644">
        <v>9624.8308305084738</v>
      </c>
      <c r="S644">
        <v>13.31905814147976</v>
      </c>
      <c r="T644">
        <f t="shared" si="132"/>
        <v>-0.41919799795647289</v>
      </c>
      <c r="U644" t="e">
        <f t="shared" si="133"/>
        <v>#N/A</v>
      </c>
      <c r="V644">
        <f t="shared" si="142"/>
        <v>-0.6899869536822314</v>
      </c>
      <c r="W644">
        <f t="shared" si="143"/>
        <v>2.5184508728590358</v>
      </c>
      <c r="X644" t="e">
        <f t="shared" si="134"/>
        <v>#N/A</v>
      </c>
      <c r="Y644" t="e">
        <f t="shared" si="135"/>
        <v>#N/A</v>
      </c>
      <c r="Z644" t="e">
        <f t="shared" si="144"/>
        <v>#N/A</v>
      </c>
      <c r="AA644" t="e">
        <f t="shared" si="144"/>
        <v>#N/A</v>
      </c>
      <c r="AB644" t="e">
        <f t="shared" si="144"/>
        <v>#N/A</v>
      </c>
      <c r="AC644" t="e">
        <f t="shared" si="144"/>
        <v>#N/A</v>
      </c>
      <c r="AG644">
        <f t="shared" si="136"/>
        <v>-7.0571428571428646E-2</v>
      </c>
      <c r="AH644">
        <f t="shared" si="136"/>
        <v>0</v>
      </c>
      <c r="AI644">
        <f t="shared" si="136"/>
        <v>-1.2277777777777743</v>
      </c>
      <c r="AJ644">
        <f t="shared" si="131"/>
        <v>-2.2758620689655178</v>
      </c>
      <c r="AK644">
        <f t="shared" si="131"/>
        <v>-0.28499999999999925</v>
      </c>
      <c r="AL644">
        <f t="shared" si="131"/>
        <v>0.625</v>
      </c>
      <c r="AM644">
        <f t="shared" si="131"/>
        <v>-0.93257575757574929</v>
      </c>
      <c r="AN644">
        <f t="shared" si="137"/>
        <v>-1.5856653535353535</v>
      </c>
      <c r="AO644">
        <f t="shared" si="138"/>
        <v>-2.0651080125264829</v>
      </c>
      <c r="AQ644">
        <f t="shared" si="139"/>
        <v>-0.6899869536822314</v>
      </c>
      <c r="AR644" s="4">
        <f t="shared" si="140"/>
        <v>-0.14840904223071438</v>
      </c>
      <c r="AT644" t="str">
        <f t="shared" si="141"/>
        <v>45495Shift_21</v>
      </c>
    </row>
    <row r="645" spans="1:46" x14ac:dyDescent="0.3">
      <c r="A645" s="2">
        <v>45495</v>
      </c>
      <c r="B645" t="s">
        <v>26</v>
      </c>
      <c r="C645">
        <v>8.6171428571428574</v>
      </c>
      <c r="D645">
        <v>38.272727272727273</v>
      </c>
      <c r="E645">
        <v>27.854545454545448</v>
      </c>
      <c r="F645">
        <v>56.39</v>
      </c>
      <c r="G645">
        <v>3.9049999999999998</v>
      </c>
      <c r="H645">
        <v>3.538181818181819</v>
      </c>
      <c r="I645">
        <v>156.09090909090909</v>
      </c>
      <c r="J645">
        <v>10.42783818023995</v>
      </c>
      <c r="K645">
        <v>5.229164285400865E-3</v>
      </c>
      <c r="L645">
        <v>5.4528878986050279E-2</v>
      </c>
      <c r="M645">
        <v>15.007156677194301</v>
      </c>
      <c r="N645">
        <v>6.508205026209799</v>
      </c>
      <c r="O645">
        <v>5225</v>
      </c>
      <c r="P645">
        <v>120.45819841700521</v>
      </c>
      <c r="Q645">
        <v>27686.710588235299</v>
      </c>
      <c r="R645">
        <v>7611.271508474576</v>
      </c>
      <c r="S645">
        <v>13.317975216095279</v>
      </c>
      <c r="T645">
        <f t="shared" si="132"/>
        <v>-6.0939806597829604E-2</v>
      </c>
      <c r="U645" t="e">
        <f t="shared" si="133"/>
        <v>#N/A</v>
      </c>
      <c r="V645">
        <f t="shared" si="142"/>
        <v>-0.79301977995256678</v>
      </c>
      <c r="W645">
        <f t="shared" si="143"/>
        <v>2.3603216278559294</v>
      </c>
      <c r="X645" t="e">
        <f t="shared" si="134"/>
        <v>#N/A</v>
      </c>
      <c r="Y645" t="e">
        <f t="shared" si="135"/>
        <v>#N/A</v>
      </c>
      <c r="Z645" t="e">
        <f t="shared" si="144"/>
        <v>#N/A</v>
      </c>
      <c r="AA645" t="e">
        <f t="shared" si="144"/>
        <v>#N/A</v>
      </c>
      <c r="AB645" t="e">
        <f t="shared" si="144"/>
        <v>#N/A</v>
      </c>
      <c r="AC645" t="e">
        <f t="shared" si="144"/>
        <v>#N/A</v>
      </c>
      <c r="AG645">
        <f t="shared" si="136"/>
        <v>-9.3428571428571416E-2</v>
      </c>
      <c r="AH645">
        <f t="shared" si="136"/>
        <v>0</v>
      </c>
      <c r="AI645">
        <f t="shared" si="136"/>
        <v>-1.3704545454545394</v>
      </c>
      <c r="AJ645">
        <f t="shared" si="131"/>
        <v>-2.2758620689655178</v>
      </c>
      <c r="AK645">
        <f t="shared" si="131"/>
        <v>-0.28499999999999925</v>
      </c>
      <c r="AL645">
        <f t="shared" si="131"/>
        <v>0.69090909090909536</v>
      </c>
      <c r="AM645">
        <f t="shared" si="131"/>
        <v>-0.87747933884297813</v>
      </c>
      <c r="AN645">
        <f t="shared" si="137"/>
        <v>-0.59988215686274471</v>
      </c>
      <c r="AO645">
        <f t="shared" si="138"/>
        <v>-1.9963969670665835</v>
      </c>
      <c r="AQ645">
        <f t="shared" si="139"/>
        <v>-0.79301977995256678</v>
      </c>
      <c r="AR645" s="4">
        <f t="shared" si="140"/>
        <v>0.67114016675690757</v>
      </c>
      <c r="AT645" t="str">
        <f t="shared" si="141"/>
        <v>45495Shift_22</v>
      </c>
    </row>
    <row r="646" spans="1:46" x14ac:dyDescent="0.3">
      <c r="A646" s="2">
        <v>45495</v>
      </c>
      <c r="B646" t="s">
        <v>27</v>
      </c>
      <c r="C646">
        <v>8.6171428571428574</v>
      </c>
      <c r="D646">
        <v>38.416666666666657</v>
      </c>
      <c r="E646">
        <v>27.665833333333339</v>
      </c>
      <c r="F646">
        <v>56.39</v>
      </c>
      <c r="G646">
        <v>3.9049999999999998</v>
      </c>
      <c r="H646">
        <v>3.52</v>
      </c>
      <c r="I646">
        <v>155.5</v>
      </c>
      <c r="J646">
        <v>10.403779272283369</v>
      </c>
      <c r="K646">
        <v>6.5762864788336348E-3</v>
      </c>
      <c r="L646">
        <v>6.8418232957086753E-2</v>
      </c>
      <c r="M646">
        <v>15.602962357934221</v>
      </c>
      <c r="N646">
        <v>5.6188774358210036</v>
      </c>
      <c r="O646">
        <v>5225</v>
      </c>
      <c r="P646">
        <v>120.4514637977508</v>
      </c>
      <c r="Q646">
        <v>35132.171006979057</v>
      </c>
      <c r="R646">
        <v>5397.3382457627113</v>
      </c>
      <c r="S646">
        <v>13.316815019577369</v>
      </c>
      <c r="T646">
        <f t="shared" si="132"/>
        <v>1.0896587148853465</v>
      </c>
      <c r="U646" t="e">
        <f t="shared" si="133"/>
        <v>#N/A</v>
      </c>
      <c r="V646">
        <f t="shared" si="142"/>
        <v>0.72321044049010341</v>
      </c>
      <c r="W646">
        <f t="shared" si="143"/>
        <v>3.7422543276374416</v>
      </c>
      <c r="X646" t="e">
        <f t="shared" si="134"/>
        <v>#N/A</v>
      </c>
      <c r="Y646" t="e">
        <f t="shared" si="135"/>
        <v>#N/A</v>
      </c>
      <c r="Z646" t="e">
        <f t="shared" si="144"/>
        <v>#N/A</v>
      </c>
      <c r="AA646" t="e">
        <f t="shared" si="144"/>
        <v>#N/A</v>
      </c>
      <c r="AB646" t="e">
        <f t="shared" si="144"/>
        <v>#N/A</v>
      </c>
      <c r="AC646" t="e">
        <f t="shared" si="144"/>
        <v>#N/A</v>
      </c>
      <c r="AG646">
        <f t="shared" si="136"/>
        <v>-9.3428571428571416E-2</v>
      </c>
      <c r="AH646">
        <f t="shared" si="136"/>
        <v>0</v>
      </c>
      <c r="AI646">
        <f t="shared" si="136"/>
        <v>-1.2131944444444482</v>
      </c>
      <c r="AJ646">
        <f t="shared" si="136"/>
        <v>-2.2758620689655178</v>
      </c>
      <c r="AK646">
        <f t="shared" si="136"/>
        <v>-0.28499999999999925</v>
      </c>
      <c r="AL646">
        <f t="shared" si="136"/>
        <v>0.60000000000000053</v>
      </c>
      <c r="AM646">
        <f t="shared" si="136"/>
        <v>-0.74318181818182061</v>
      </c>
      <c r="AN646">
        <f t="shared" si="137"/>
        <v>0.22739122299767284</v>
      </c>
      <c r="AO646">
        <f t="shared" si="138"/>
        <v>-1.9562987871389481</v>
      </c>
      <c r="AQ646">
        <f t="shared" si="139"/>
        <v>0.72321044049010341</v>
      </c>
      <c r="AR646" s="4">
        <f t="shared" si="140"/>
        <v>1.4561069892805893</v>
      </c>
      <c r="AT646" t="str">
        <f t="shared" si="141"/>
        <v>45495Shift_23</v>
      </c>
    </row>
    <row r="647" spans="1:46" x14ac:dyDescent="0.3">
      <c r="A647" s="2">
        <v>45496</v>
      </c>
      <c r="B647" t="s">
        <v>28</v>
      </c>
      <c r="C647">
        <v>8.66</v>
      </c>
      <c r="D647">
        <v>38.454545454545453</v>
      </c>
      <c r="E647">
        <v>27.696363636363628</v>
      </c>
      <c r="F647">
        <v>56.39</v>
      </c>
      <c r="G647">
        <v>3.98</v>
      </c>
      <c r="H647">
        <v>3.5109090909090912</v>
      </c>
      <c r="I647">
        <v>154.27272727272731</v>
      </c>
      <c r="J647">
        <v>9.9966359478949602</v>
      </c>
      <c r="K647">
        <v>6.578690844414539E-3</v>
      </c>
      <c r="L647">
        <v>6.5764777385361836E-2</v>
      </c>
      <c r="M647">
        <v>14.76785953219898</v>
      </c>
      <c r="N647">
        <v>4.1532665973403056</v>
      </c>
      <c r="O647">
        <v>5225</v>
      </c>
      <c r="P647">
        <v>120.39864443291199</v>
      </c>
      <c r="Q647">
        <v>37216.816271186442</v>
      </c>
      <c r="R647">
        <v>3071.8679067796611</v>
      </c>
      <c r="S647">
        <v>13.31681531905231</v>
      </c>
      <c r="T647">
        <f t="shared" ref="T647:T710" si="145">AVERAGE(AQ647:AR647)</f>
        <v>1.2622704714150763</v>
      </c>
      <c r="U647" t="e">
        <f t="shared" ref="U647:U710" si="146">VLOOKUP($AT647,kkk,U$4,0)</f>
        <v>#N/A</v>
      </c>
      <c r="V647">
        <f t="shared" si="142"/>
        <v>0.61773344433209332</v>
      </c>
      <c r="W647">
        <f t="shared" si="143"/>
        <v>3.3578517116447291</v>
      </c>
      <c r="X647" t="e">
        <f t="shared" ref="X647:X710" si="147">VLOOKUP($AT647,iii,3,0)</f>
        <v>#N/A</v>
      </c>
      <c r="Y647" t="e">
        <f t="shared" ref="Y647:Y710" si="148">VLOOKUP($AT647,iii,2,0)</f>
        <v>#N/A</v>
      </c>
      <c r="Z647" t="e">
        <f t="shared" si="144"/>
        <v>#N/A</v>
      </c>
      <c r="AA647" t="e">
        <f t="shared" si="144"/>
        <v>#N/A</v>
      </c>
      <c r="AB647" t="e">
        <f t="shared" si="144"/>
        <v>#N/A</v>
      </c>
      <c r="AC647" t="e">
        <f t="shared" si="144"/>
        <v>#N/A</v>
      </c>
      <c r="AG647">
        <f t="shared" ref="AG647:AM683" si="149">C$3*(C$1-C647)/C$2</f>
        <v>-0.10199999999999997</v>
      </c>
      <c r="AH647">
        <f t="shared" si="149"/>
        <v>0</v>
      </c>
      <c r="AI647">
        <f t="shared" si="149"/>
        <v>-1.238636363636356</v>
      </c>
      <c r="AJ647">
        <f t="shared" si="149"/>
        <v>-2.2758620689655178</v>
      </c>
      <c r="AK647">
        <f t="shared" si="149"/>
        <v>-0.50999999999999968</v>
      </c>
      <c r="AL647">
        <f t="shared" si="149"/>
        <v>0.55454545454545656</v>
      </c>
      <c r="AM647">
        <f t="shared" si="149"/>
        <v>-0.46425619834711801</v>
      </c>
      <c r="AN647">
        <f t="shared" ref="AN647:AN710" si="150">(Q647-$M$1)/$M$2</f>
        <v>0.45901847457627121</v>
      </c>
      <c r="AO647">
        <f t="shared" ref="AO647:AO710" si="151">(J647-$Q$1)/$Q$2</f>
        <v>-1.2777265798249331</v>
      </c>
      <c r="AQ647">
        <f t="shared" ref="AQ647:AQ710" si="152">M647+SUM(AG647:AO647)+$T$1+R647/$Z$1</f>
        <v>0.61773344433209332</v>
      </c>
      <c r="AR647" s="4">
        <f t="shared" ref="AR647:AR710" si="153">S647+SUM(AG647:AO647)+$T$1+R647/$Z$1-AJ647-AM647</f>
        <v>1.9068074984980594</v>
      </c>
      <c r="AT647" t="str">
        <f t="shared" ref="AT647:AT710" si="154">A647&amp;B647</f>
        <v>45496Shift_00</v>
      </c>
    </row>
    <row r="648" spans="1:46" x14ac:dyDescent="0.3">
      <c r="A648" s="2">
        <v>45496</v>
      </c>
      <c r="B648" t="s">
        <v>29</v>
      </c>
      <c r="C648">
        <v>8.66</v>
      </c>
      <c r="D648">
        <v>38.454545454545453</v>
      </c>
      <c r="E648">
        <v>27.696363636363628</v>
      </c>
      <c r="F648">
        <v>56.39</v>
      </c>
      <c r="G648">
        <v>3.98</v>
      </c>
      <c r="H648">
        <v>3.5109090909090912</v>
      </c>
      <c r="I648">
        <v>154.27272727272731</v>
      </c>
      <c r="J648">
        <v>9.3122340776731836</v>
      </c>
      <c r="K648">
        <v>6.6693477265330594E-3</v>
      </c>
      <c r="L648">
        <v>6.2106527174873333E-2</v>
      </c>
      <c r="M648">
        <v>14.920737964519031</v>
      </c>
      <c r="N648">
        <v>2.784894842930576</v>
      </c>
      <c r="O648">
        <v>5225</v>
      </c>
      <c r="P648">
        <v>118.3938482540041</v>
      </c>
      <c r="Q648">
        <v>36682.080000000002</v>
      </c>
      <c r="R648">
        <v>0</v>
      </c>
      <c r="S648">
        <v>13.31681527594127</v>
      </c>
      <c r="T648">
        <f t="shared" si="145"/>
        <v>2.2151731146942955</v>
      </c>
      <c r="U648" t="e">
        <f t="shared" si="146"/>
        <v>#N/A</v>
      </c>
      <c r="V648">
        <f t="shared" ref="V648:V711" si="155">M648+SUM(AG648:AO648)+$T$1+R648/$Z$1</f>
        <v>1.647075325326858</v>
      </c>
      <c r="W648">
        <f t="shared" ref="W648:W711" si="156">M648+SUM(AG648:AO648)+$T$1+R648/$Z$1-AJ648-AM648</f>
        <v>4.3871935926394938</v>
      </c>
      <c r="X648" t="e">
        <f t="shared" si="147"/>
        <v>#N/A</v>
      </c>
      <c r="Y648" t="e">
        <f t="shared" si="148"/>
        <v>#N/A</v>
      </c>
      <c r="Z648" t="e">
        <f t="shared" si="144"/>
        <v>#N/A</v>
      </c>
      <c r="AA648" t="e">
        <f t="shared" si="144"/>
        <v>#N/A</v>
      </c>
      <c r="AB648" t="e">
        <f t="shared" si="144"/>
        <v>#N/A</v>
      </c>
      <c r="AC648" t="e">
        <f t="shared" si="144"/>
        <v>#N/A</v>
      </c>
      <c r="AG648">
        <f t="shared" si="149"/>
        <v>-0.10199999999999997</v>
      </c>
      <c r="AH648">
        <f t="shared" si="149"/>
        <v>0</v>
      </c>
      <c r="AI648">
        <f t="shared" si="149"/>
        <v>-1.238636363636356</v>
      </c>
      <c r="AJ648">
        <f t="shared" si="149"/>
        <v>-2.2758620689655178</v>
      </c>
      <c r="AK648">
        <f t="shared" si="149"/>
        <v>-0.50999999999999968</v>
      </c>
      <c r="AL648">
        <f t="shared" si="149"/>
        <v>0.55454545454545656</v>
      </c>
      <c r="AM648">
        <f t="shared" si="149"/>
        <v>-0.46425619834711801</v>
      </c>
      <c r="AN648">
        <f t="shared" si="150"/>
        <v>0.39960333333333337</v>
      </c>
      <c r="AO648">
        <f t="shared" si="151"/>
        <v>-0.13705679612197191</v>
      </c>
      <c r="AQ648">
        <f t="shared" si="152"/>
        <v>1.647075325326858</v>
      </c>
      <c r="AR648" s="4">
        <f t="shared" si="153"/>
        <v>2.7832709040617329</v>
      </c>
      <c r="AT648" t="str">
        <f t="shared" si="154"/>
        <v>45496Shift_01</v>
      </c>
    </row>
    <row r="649" spans="1:46" x14ac:dyDescent="0.3">
      <c r="A649" s="2">
        <v>45496</v>
      </c>
      <c r="B649" t="s">
        <v>30</v>
      </c>
      <c r="C649">
        <v>8.6524999999999999</v>
      </c>
      <c r="D649">
        <v>38.545454545454547</v>
      </c>
      <c r="E649">
        <v>27.946363636363628</v>
      </c>
      <c r="F649">
        <v>56.39</v>
      </c>
      <c r="G649">
        <v>3.98</v>
      </c>
      <c r="H649">
        <v>3.4836363636363639</v>
      </c>
      <c r="I649">
        <v>151.72727272727269</v>
      </c>
      <c r="J649">
        <v>9.0488966728171949</v>
      </c>
      <c r="K649">
        <v>6.8308987710261138E-3</v>
      </c>
      <c r="L649">
        <v>6.1812097161489277E-2</v>
      </c>
      <c r="M649">
        <v>14.128966265719511</v>
      </c>
      <c r="N649">
        <v>0.35765233343431863</v>
      </c>
      <c r="O649">
        <v>5225</v>
      </c>
      <c r="P649">
        <v>106.7898064706045</v>
      </c>
      <c r="Q649">
        <v>36682.080000000002</v>
      </c>
      <c r="R649">
        <v>0</v>
      </c>
      <c r="S649">
        <v>13.31191284984544</v>
      </c>
      <c r="T649">
        <f t="shared" si="145"/>
        <v>2.2017909556567448</v>
      </c>
      <c r="U649" t="e">
        <f t="shared" si="146"/>
        <v>#N/A</v>
      </c>
      <c r="V649">
        <f t="shared" si="155"/>
        <v>1.5295147282845782</v>
      </c>
      <c r="W649">
        <f t="shared" si="156"/>
        <v>3.6911205989029825</v>
      </c>
      <c r="X649" t="e">
        <f t="shared" si="147"/>
        <v>#N/A</v>
      </c>
      <c r="Y649" t="e">
        <f t="shared" si="148"/>
        <v>#N/A</v>
      </c>
      <c r="Z649" t="e">
        <f t="shared" si="144"/>
        <v>#N/A</v>
      </c>
      <c r="AA649" t="e">
        <f t="shared" si="144"/>
        <v>#N/A</v>
      </c>
      <c r="AB649" t="e">
        <f t="shared" si="144"/>
        <v>#N/A</v>
      </c>
      <c r="AC649" t="e">
        <f t="shared" si="144"/>
        <v>#N/A</v>
      </c>
      <c r="AG649">
        <f t="shared" si="149"/>
        <v>-0.10049999999999991</v>
      </c>
      <c r="AH649">
        <f t="shared" si="149"/>
        <v>0</v>
      </c>
      <c r="AI649">
        <f t="shared" si="149"/>
        <v>-1.4469696969696895</v>
      </c>
      <c r="AJ649">
        <f t="shared" si="149"/>
        <v>-2.2758620689655178</v>
      </c>
      <c r="AK649">
        <f t="shared" si="149"/>
        <v>-0.50999999999999968</v>
      </c>
      <c r="AL649">
        <f t="shared" si="149"/>
        <v>0.41818181818181976</v>
      </c>
      <c r="AM649">
        <f t="shared" si="149"/>
        <v>0.11425619834711334</v>
      </c>
      <c r="AN649">
        <f t="shared" si="150"/>
        <v>0.39960333333333337</v>
      </c>
      <c r="AO649">
        <f t="shared" si="151"/>
        <v>0.30183887863800923</v>
      </c>
      <c r="AQ649">
        <f t="shared" si="152"/>
        <v>1.5295147282845782</v>
      </c>
      <c r="AR649" s="4">
        <f t="shared" si="153"/>
        <v>2.8740671830289117</v>
      </c>
      <c r="AT649" t="str">
        <f t="shared" si="154"/>
        <v>45496Shift_02</v>
      </c>
    </row>
    <row r="650" spans="1:46" x14ac:dyDescent="0.3">
      <c r="A650" s="2">
        <v>45496</v>
      </c>
      <c r="B650" t="s">
        <v>31</v>
      </c>
      <c r="C650">
        <v>8.6524999999999999</v>
      </c>
      <c r="D650">
        <v>38.545454545454547</v>
      </c>
      <c r="E650">
        <v>27.946363636363628</v>
      </c>
      <c r="F650">
        <v>56.39</v>
      </c>
      <c r="G650">
        <v>3.98</v>
      </c>
      <c r="H650">
        <v>3.4836363636363639</v>
      </c>
      <c r="I650">
        <v>151.72727272727269</v>
      </c>
      <c r="J650">
        <v>9.0488966728171949</v>
      </c>
      <c r="K650">
        <v>6.8308987710261138E-3</v>
      </c>
      <c r="L650">
        <v>6.1812097161489277E-2</v>
      </c>
      <c r="M650">
        <v>14.128966265719511</v>
      </c>
      <c r="N650">
        <v>0.35765233343431863</v>
      </c>
      <c r="O650">
        <v>5225</v>
      </c>
      <c r="P650">
        <v>106.7898064706045</v>
      </c>
      <c r="Q650">
        <v>36682.080000000002</v>
      </c>
      <c r="R650">
        <v>0</v>
      </c>
      <c r="S650">
        <v>13.31191284984544</v>
      </c>
      <c r="T650">
        <f t="shared" si="145"/>
        <v>2.2017909556567448</v>
      </c>
      <c r="U650" t="e">
        <f t="shared" si="146"/>
        <v>#N/A</v>
      </c>
      <c r="V650">
        <f t="shared" si="155"/>
        <v>1.5295147282845782</v>
      </c>
      <c r="W650">
        <f t="shared" si="156"/>
        <v>3.6911205989029825</v>
      </c>
      <c r="X650" t="e">
        <f t="shared" si="147"/>
        <v>#N/A</v>
      </c>
      <c r="Y650" t="e">
        <f t="shared" si="148"/>
        <v>#N/A</v>
      </c>
      <c r="Z650" t="e">
        <f t="shared" si="144"/>
        <v>#N/A</v>
      </c>
      <c r="AA650" t="e">
        <f t="shared" si="144"/>
        <v>#N/A</v>
      </c>
      <c r="AB650" t="e">
        <f t="shared" si="144"/>
        <v>#N/A</v>
      </c>
      <c r="AC650" t="e">
        <f t="shared" si="144"/>
        <v>#N/A</v>
      </c>
      <c r="AG650">
        <f t="shared" si="149"/>
        <v>-0.10049999999999991</v>
      </c>
      <c r="AH650">
        <f t="shared" si="149"/>
        <v>0</v>
      </c>
      <c r="AI650">
        <f t="shared" si="149"/>
        <v>-1.4469696969696895</v>
      </c>
      <c r="AJ650">
        <f t="shared" si="149"/>
        <v>-2.2758620689655178</v>
      </c>
      <c r="AK650">
        <f t="shared" si="149"/>
        <v>-0.50999999999999968</v>
      </c>
      <c r="AL650">
        <f t="shared" si="149"/>
        <v>0.41818181818181976</v>
      </c>
      <c r="AM650">
        <f t="shared" si="149"/>
        <v>0.11425619834711334</v>
      </c>
      <c r="AN650">
        <f t="shared" si="150"/>
        <v>0.39960333333333337</v>
      </c>
      <c r="AO650">
        <f t="shared" si="151"/>
        <v>0.30183887863800923</v>
      </c>
      <c r="AQ650">
        <f t="shared" si="152"/>
        <v>1.5295147282845782</v>
      </c>
      <c r="AR650" s="4">
        <f t="shared" si="153"/>
        <v>2.8740671830289117</v>
      </c>
      <c r="AT650" t="str">
        <f t="shared" si="154"/>
        <v>45496Shift_03</v>
      </c>
    </row>
    <row r="651" spans="1:46" x14ac:dyDescent="0.3">
      <c r="A651" s="2">
        <v>45496</v>
      </c>
      <c r="B651" t="s">
        <v>32</v>
      </c>
      <c r="C651">
        <v>8.6524999999999999</v>
      </c>
      <c r="D651">
        <v>38.545454545454547</v>
      </c>
      <c r="E651">
        <v>27.946363636363628</v>
      </c>
      <c r="F651">
        <v>56.39</v>
      </c>
      <c r="G651">
        <v>3.98</v>
      </c>
      <c r="H651">
        <v>3.4836363636363639</v>
      </c>
      <c r="I651">
        <v>151.72727272727269</v>
      </c>
      <c r="J651">
        <v>9.0488966728171949</v>
      </c>
      <c r="K651">
        <v>6.8308987710261138E-3</v>
      </c>
      <c r="L651">
        <v>6.1812097161489277E-2</v>
      </c>
      <c r="M651">
        <v>14.128966265719511</v>
      </c>
      <c r="N651">
        <v>0.35765233343431863</v>
      </c>
      <c r="O651">
        <v>5225</v>
      </c>
      <c r="P651">
        <v>106.7898064706045</v>
      </c>
      <c r="Q651">
        <v>36682.080000000002</v>
      </c>
      <c r="R651">
        <v>0</v>
      </c>
      <c r="S651">
        <v>13.31191284984544</v>
      </c>
      <c r="T651">
        <f t="shared" si="145"/>
        <v>2.2017909556567448</v>
      </c>
      <c r="U651" t="e">
        <f t="shared" si="146"/>
        <v>#N/A</v>
      </c>
      <c r="V651">
        <f t="shared" si="155"/>
        <v>1.5295147282845782</v>
      </c>
      <c r="W651">
        <f t="shared" si="156"/>
        <v>3.6911205989029825</v>
      </c>
      <c r="X651" t="e">
        <f t="shared" si="147"/>
        <v>#N/A</v>
      </c>
      <c r="Y651" t="e">
        <f t="shared" si="148"/>
        <v>#N/A</v>
      </c>
      <c r="Z651" t="e">
        <f t="shared" si="144"/>
        <v>#N/A</v>
      </c>
      <c r="AA651" t="e">
        <f t="shared" si="144"/>
        <v>#N/A</v>
      </c>
      <c r="AB651" t="e">
        <f t="shared" si="144"/>
        <v>#N/A</v>
      </c>
      <c r="AC651" t="e">
        <f t="shared" si="144"/>
        <v>#N/A</v>
      </c>
      <c r="AG651">
        <f t="shared" si="149"/>
        <v>-0.10049999999999991</v>
      </c>
      <c r="AH651">
        <f t="shared" si="149"/>
        <v>0</v>
      </c>
      <c r="AI651">
        <f t="shared" si="149"/>
        <v>-1.4469696969696895</v>
      </c>
      <c r="AJ651">
        <f t="shared" si="149"/>
        <v>-2.2758620689655178</v>
      </c>
      <c r="AK651">
        <f t="shared" si="149"/>
        <v>-0.50999999999999968</v>
      </c>
      <c r="AL651">
        <f t="shared" si="149"/>
        <v>0.41818181818181976</v>
      </c>
      <c r="AM651">
        <f t="shared" si="149"/>
        <v>0.11425619834711334</v>
      </c>
      <c r="AN651">
        <f t="shared" si="150"/>
        <v>0.39960333333333337</v>
      </c>
      <c r="AO651">
        <f t="shared" si="151"/>
        <v>0.30183887863800923</v>
      </c>
      <c r="AQ651">
        <f t="shared" si="152"/>
        <v>1.5295147282845782</v>
      </c>
      <c r="AR651" s="4">
        <f t="shared" si="153"/>
        <v>2.8740671830289117</v>
      </c>
      <c r="AT651" t="str">
        <f t="shared" si="154"/>
        <v>45496Shift_04</v>
      </c>
    </row>
    <row r="652" spans="1:46" x14ac:dyDescent="0.3">
      <c r="A652" s="2">
        <v>45496</v>
      </c>
      <c r="B652" t="s">
        <v>19</v>
      </c>
      <c r="C652">
        <v>8.5416666666666661</v>
      </c>
      <c r="D652">
        <v>38.111111111111107</v>
      </c>
      <c r="E652">
        <v>27.018888888888888</v>
      </c>
      <c r="F652">
        <v>55.84</v>
      </c>
      <c r="G652">
        <v>3.98</v>
      </c>
      <c r="H652">
        <v>3.36</v>
      </c>
      <c r="I652">
        <v>150.44444444444451</v>
      </c>
      <c r="J652">
        <v>8.5522961587400808</v>
      </c>
      <c r="K652">
        <v>5.7665280582853964E-3</v>
      </c>
      <c r="L652">
        <v>4.9317055762141078E-2</v>
      </c>
      <c r="M652">
        <v>14.034492821442511</v>
      </c>
      <c r="N652">
        <v>2.584068898926462E-3</v>
      </c>
      <c r="O652">
        <v>5225</v>
      </c>
      <c r="P652">
        <v>88.393264819364305</v>
      </c>
      <c r="Q652">
        <v>28087.778181818179</v>
      </c>
      <c r="R652">
        <v>0</v>
      </c>
      <c r="S652">
        <v>13.249722353238679</v>
      </c>
      <c r="T652">
        <f t="shared" si="145"/>
        <v>2.7929984280797164</v>
      </c>
      <c r="U652" t="e">
        <f t="shared" si="146"/>
        <v>#N/A</v>
      </c>
      <c r="V652">
        <f t="shared" si="155"/>
        <v>2.724494599137385</v>
      </c>
      <c r="W652">
        <f t="shared" si="156"/>
        <v>3.6462727252258791</v>
      </c>
      <c r="X652" t="e">
        <f t="shared" si="147"/>
        <v>#N/A</v>
      </c>
      <c r="Y652" t="e">
        <f t="shared" si="148"/>
        <v>#N/A</v>
      </c>
      <c r="Z652" t="e">
        <f t="shared" si="144"/>
        <v>#N/A</v>
      </c>
      <c r="AA652" t="e">
        <f t="shared" si="144"/>
        <v>#N/A</v>
      </c>
      <c r="AB652" t="e">
        <f t="shared" si="144"/>
        <v>#N/A</v>
      </c>
      <c r="AC652" t="e">
        <f t="shared" si="144"/>
        <v>#N/A</v>
      </c>
      <c r="AG652">
        <f t="shared" si="149"/>
        <v>-7.8333333333333144E-2</v>
      </c>
      <c r="AH652">
        <f t="shared" si="149"/>
        <v>0</v>
      </c>
      <c r="AI652">
        <f t="shared" si="149"/>
        <v>-0.67407407407407283</v>
      </c>
      <c r="AJ652">
        <f t="shared" si="149"/>
        <v>-1.3275862068965572</v>
      </c>
      <c r="AK652">
        <f t="shared" si="149"/>
        <v>-0.50999999999999968</v>
      </c>
      <c r="AL652">
        <f t="shared" si="149"/>
        <v>-0.20000000000000018</v>
      </c>
      <c r="AM652">
        <f t="shared" si="149"/>
        <v>0.40580808080806269</v>
      </c>
      <c r="AN652">
        <f t="shared" si="150"/>
        <v>-0.55531909090909137</v>
      </c>
      <c r="AO652">
        <f t="shared" si="151"/>
        <v>1.1295064020998662</v>
      </c>
      <c r="AQ652">
        <f t="shared" si="152"/>
        <v>2.724494599137385</v>
      </c>
      <c r="AR652" s="4">
        <f t="shared" si="153"/>
        <v>2.8615022570220479</v>
      </c>
      <c r="AT652" t="str">
        <f t="shared" si="154"/>
        <v>45496Shift_10</v>
      </c>
    </row>
    <row r="653" spans="1:46" x14ac:dyDescent="0.3">
      <c r="A653" s="2">
        <v>45496</v>
      </c>
      <c r="B653" t="s">
        <v>20</v>
      </c>
      <c r="C653">
        <v>8.3250000000000011</v>
      </c>
      <c r="D653">
        <v>37.666666666666657</v>
      </c>
      <c r="E653">
        <v>26.97444444444444</v>
      </c>
      <c r="F653">
        <v>55.84</v>
      </c>
      <c r="G653">
        <v>3.98</v>
      </c>
      <c r="H653">
        <v>3.313333333333333</v>
      </c>
      <c r="I653">
        <v>148.66666666666671</v>
      </c>
      <c r="J653">
        <v>8.7202112251987121</v>
      </c>
      <c r="K653">
        <v>3.9445175851625476E-3</v>
      </c>
      <c r="L653">
        <v>3.4397026524128169E-2</v>
      </c>
      <c r="M653">
        <v>15.91759324708463</v>
      </c>
      <c r="N653">
        <v>2.5836763491694789E-3</v>
      </c>
      <c r="O653">
        <v>5225</v>
      </c>
      <c r="P653">
        <v>85.778795741801787</v>
      </c>
      <c r="Q653">
        <v>19215.729411764711</v>
      </c>
      <c r="R653">
        <v>0</v>
      </c>
      <c r="S653">
        <v>14.33409599057541</v>
      </c>
      <c r="T653">
        <f t="shared" si="145"/>
        <v>3.060151057856058</v>
      </c>
      <c r="U653" t="e">
        <f t="shared" si="146"/>
        <v>#N/A</v>
      </c>
      <c r="V653">
        <f t="shared" si="155"/>
        <v>3.5930308250866254</v>
      </c>
      <c r="W653">
        <f t="shared" si="156"/>
        <v>4.1107685471347102</v>
      </c>
      <c r="X653" t="e">
        <f t="shared" si="147"/>
        <v>#N/A</v>
      </c>
      <c r="Y653" t="e">
        <f t="shared" si="148"/>
        <v>#N/A</v>
      </c>
      <c r="Z653" t="e">
        <f t="shared" si="144"/>
        <v>#N/A</v>
      </c>
      <c r="AA653" t="e">
        <f t="shared" si="144"/>
        <v>#N/A</v>
      </c>
      <c r="AB653" t="e">
        <f t="shared" si="144"/>
        <v>#N/A</v>
      </c>
      <c r="AC653" t="e">
        <f t="shared" si="144"/>
        <v>#N/A</v>
      </c>
      <c r="AG653">
        <f t="shared" si="149"/>
        <v>-3.5000000000000142E-2</v>
      </c>
      <c r="AH653">
        <f t="shared" si="149"/>
        <v>0</v>
      </c>
      <c r="AI653">
        <f t="shared" si="149"/>
        <v>-0.63703703703703296</v>
      </c>
      <c r="AJ653">
        <f t="shared" si="149"/>
        <v>-1.3275862068965572</v>
      </c>
      <c r="AK653">
        <f t="shared" si="149"/>
        <v>-0.50999999999999968</v>
      </c>
      <c r="AL653">
        <f t="shared" si="149"/>
        <v>-0.43333333333333446</v>
      </c>
      <c r="AM653">
        <f t="shared" si="149"/>
        <v>0.80984848484847183</v>
      </c>
      <c r="AN653">
        <f t="shared" si="150"/>
        <v>-1.5411022875816989</v>
      </c>
      <c r="AO653">
        <f t="shared" si="151"/>
        <v>0.84964795800214732</v>
      </c>
      <c r="AQ653">
        <f t="shared" si="152"/>
        <v>3.5930308250866254</v>
      </c>
      <c r="AR653" s="4">
        <f t="shared" si="153"/>
        <v>2.5272712906254902</v>
      </c>
      <c r="AT653" t="str">
        <f t="shared" si="154"/>
        <v>45496Shift_11</v>
      </c>
    </row>
    <row r="654" spans="1:46" x14ac:dyDescent="0.3">
      <c r="A654" s="2">
        <v>45496</v>
      </c>
      <c r="B654" t="s">
        <v>21</v>
      </c>
      <c r="C654">
        <v>8.3250000000000011</v>
      </c>
      <c r="D654">
        <v>37.375</v>
      </c>
      <c r="E654">
        <v>27.147500000000001</v>
      </c>
      <c r="F654">
        <v>55.84</v>
      </c>
      <c r="G654">
        <v>3.98</v>
      </c>
      <c r="H654">
        <v>3.3125</v>
      </c>
      <c r="I654">
        <v>148.625</v>
      </c>
      <c r="J654">
        <v>8.8615844529484225</v>
      </c>
      <c r="K654">
        <v>2.0623242226231429E-3</v>
      </c>
      <c r="L654">
        <v>1.827546026813618E-2</v>
      </c>
      <c r="M654">
        <v>15.416373885756659</v>
      </c>
      <c r="N654">
        <v>2.585282629554654E-3</v>
      </c>
      <c r="O654">
        <v>5225</v>
      </c>
      <c r="P654">
        <v>89.379335165647404</v>
      </c>
      <c r="Q654">
        <v>9919.2588235294133</v>
      </c>
      <c r="R654">
        <v>0</v>
      </c>
      <c r="S654">
        <v>13.84079974642747</v>
      </c>
      <c r="T654">
        <f t="shared" si="145"/>
        <v>1.1506852512532184</v>
      </c>
      <c r="U654" t="e">
        <f t="shared" si="146"/>
        <v>#N/A</v>
      </c>
      <c r="V654">
        <f t="shared" si="155"/>
        <v>1.6843383083786243</v>
      </c>
      <c r="W654">
        <f t="shared" si="156"/>
        <v>2.1926063334570016</v>
      </c>
      <c r="X654" t="e">
        <f t="shared" si="147"/>
        <v>#N/A</v>
      </c>
      <c r="Y654" t="e">
        <f t="shared" si="148"/>
        <v>#N/A</v>
      </c>
      <c r="Z654" t="e">
        <f t="shared" si="144"/>
        <v>#N/A</v>
      </c>
      <c r="AA654" t="e">
        <f t="shared" si="144"/>
        <v>#N/A</v>
      </c>
      <c r="AB654" t="e">
        <f t="shared" si="144"/>
        <v>#N/A</v>
      </c>
      <c r="AC654" t="e">
        <f t="shared" si="144"/>
        <v>#N/A</v>
      </c>
      <c r="AG654">
        <f t="shared" si="149"/>
        <v>-3.5000000000000142E-2</v>
      </c>
      <c r="AH654">
        <f t="shared" si="149"/>
        <v>0</v>
      </c>
      <c r="AI654">
        <f t="shared" si="149"/>
        <v>-0.78125</v>
      </c>
      <c r="AJ654">
        <f t="shared" si="149"/>
        <v>-1.3275862068965572</v>
      </c>
      <c r="AK654">
        <f t="shared" si="149"/>
        <v>-0.50999999999999968</v>
      </c>
      <c r="AL654">
        <f t="shared" si="149"/>
        <v>-0.43749999999999961</v>
      </c>
      <c r="AM654">
        <f t="shared" si="149"/>
        <v>0.8193181818181795</v>
      </c>
      <c r="AN654">
        <f t="shared" si="150"/>
        <v>-2.5740434640522878</v>
      </c>
      <c r="AO654">
        <f t="shared" si="151"/>
        <v>0.61402591175262999</v>
      </c>
      <c r="AQ654">
        <f t="shared" si="152"/>
        <v>1.6843383083786243</v>
      </c>
      <c r="AR654" s="4">
        <f t="shared" si="153"/>
        <v>0.61703219412781241</v>
      </c>
      <c r="AT654" t="str">
        <f t="shared" si="154"/>
        <v>45496Shift_12</v>
      </c>
    </row>
    <row r="655" spans="1:46" x14ac:dyDescent="0.3">
      <c r="A655" s="2">
        <v>45496</v>
      </c>
      <c r="B655" t="s">
        <v>22</v>
      </c>
      <c r="C655">
        <v>8.2583333333333329</v>
      </c>
      <c r="D655">
        <v>37.111111111111107</v>
      </c>
      <c r="E655">
        <v>27.101111111111109</v>
      </c>
      <c r="F655">
        <v>55.84</v>
      </c>
      <c r="G655">
        <v>3.89</v>
      </c>
      <c r="H655">
        <v>3.313333333333333</v>
      </c>
      <c r="I655">
        <v>150</v>
      </c>
      <c r="J655">
        <v>9.2652519608475323</v>
      </c>
      <c r="K655">
        <v>1.8387626963027261E-3</v>
      </c>
      <c r="L655">
        <v>1.7036599677452129E-2</v>
      </c>
      <c r="M655">
        <v>15.98336438779503</v>
      </c>
      <c r="N655">
        <v>2.5844478923581289E-3</v>
      </c>
      <c r="O655">
        <v>5225</v>
      </c>
      <c r="P655">
        <v>83.512570193901212</v>
      </c>
      <c r="Q655">
        <v>8778.7449180327876</v>
      </c>
      <c r="R655">
        <v>0</v>
      </c>
      <c r="S655">
        <v>14.1203845509544</v>
      </c>
      <c r="T655">
        <f t="shared" si="145"/>
        <v>0.94437736483402457</v>
      </c>
      <c r="U655" t="e">
        <f t="shared" si="146"/>
        <v>#N/A</v>
      </c>
      <c r="V655">
        <f t="shared" si="155"/>
        <v>1.4654832707151506</v>
      </c>
      <c r="W655">
        <f t="shared" si="156"/>
        <v>2.2862512957935279</v>
      </c>
      <c r="X655" t="e">
        <f t="shared" si="147"/>
        <v>#N/A</v>
      </c>
      <c r="Y655" t="e">
        <f t="shared" si="148"/>
        <v>#N/A</v>
      </c>
      <c r="Z655" t="e">
        <f t="shared" si="144"/>
        <v>#N/A</v>
      </c>
      <c r="AA655" t="e">
        <f t="shared" si="144"/>
        <v>#N/A</v>
      </c>
      <c r="AB655" t="e">
        <f t="shared" si="144"/>
        <v>#N/A</v>
      </c>
      <c r="AC655" t="e">
        <f t="shared" si="144"/>
        <v>#N/A</v>
      </c>
      <c r="AG655">
        <f t="shared" si="149"/>
        <v>-2.1666666666666501E-2</v>
      </c>
      <c r="AH655">
        <f t="shared" si="149"/>
        <v>0</v>
      </c>
      <c r="AI655">
        <f t="shared" si="149"/>
        <v>-0.74259259259259025</v>
      </c>
      <c r="AJ655">
        <f t="shared" si="149"/>
        <v>-1.3275862068965572</v>
      </c>
      <c r="AK655">
        <f t="shared" si="149"/>
        <v>-0.24000000000000021</v>
      </c>
      <c r="AL655">
        <f t="shared" si="149"/>
        <v>-0.43333333333333446</v>
      </c>
      <c r="AM655">
        <f t="shared" si="149"/>
        <v>0.5068181818181795</v>
      </c>
      <c r="AN655">
        <f t="shared" si="150"/>
        <v>-2.7007672313296904</v>
      </c>
      <c r="AO655">
        <f t="shared" si="151"/>
        <v>-5.8753268079219843E-2</v>
      </c>
      <c r="AQ655">
        <f t="shared" si="152"/>
        <v>1.4654832707151506</v>
      </c>
      <c r="AR655" s="4">
        <f t="shared" si="153"/>
        <v>0.42327145895289842</v>
      </c>
      <c r="AT655" t="str">
        <f t="shared" si="154"/>
        <v>45496Shift_13</v>
      </c>
    </row>
    <row r="656" spans="1:46" x14ac:dyDescent="0.3">
      <c r="A656" s="2">
        <v>45496</v>
      </c>
      <c r="B656" t="s">
        <v>23</v>
      </c>
      <c r="C656">
        <v>8.2583333333333329</v>
      </c>
      <c r="D656">
        <v>37.299999999999997</v>
      </c>
      <c r="E656">
        <v>27.170999999999999</v>
      </c>
      <c r="F656">
        <v>55.84</v>
      </c>
      <c r="G656">
        <v>3.89</v>
      </c>
      <c r="H656">
        <v>3.302</v>
      </c>
      <c r="I656">
        <v>150.19999999999999</v>
      </c>
      <c r="J656">
        <v>9.9329554060798326</v>
      </c>
      <c r="K656">
        <v>2.3486122903769069E-3</v>
      </c>
      <c r="L656">
        <v>2.3328661146484839E-2</v>
      </c>
      <c r="M656">
        <v>16.37303729910284</v>
      </c>
      <c r="N656">
        <v>2.596280895764361E-3</v>
      </c>
      <c r="O656">
        <v>5225</v>
      </c>
      <c r="P656">
        <v>87.521229827255581</v>
      </c>
      <c r="Q656">
        <v>11166.590344827589</v>
      </c>
      <c r="R656">
        <v>0</v>
      </c>
      <c r="S656">
        <v>14.46648278015445</v>
      </c>
      <c r="T656">
        <f t="shared" si="145"/>
        <v>0.32710533809886466</v>
      </c>
      <c r="U656" t="e">
        <f t="shared" si="146"/>
        <v>#N/A</v>
      </c>
      <c r="V656">
        <f t="shared" si="155"/>
        <v>0.84727131230659936</v>
      </c>
      <c r="W656">
        <f t="shared" si="156"/>
        <v>1.7134938828395196</v>
      </c>
      <c r="X656" t="e">
        <f t="shared" si="147"/>
        <v>#N/A</v>
      </c>
      <c r="Y656" t="e">
        <f t="shared" si="148"/>
        <v>#N/A</v>
      </c>
      <c r="Z656" t="e">
        <f t="shared" si="144"/>
        <v>#N/A</v>
      </c>
      <c r="AA656" t="e">
        <f t="shared" si="144"/>
        <v>#N/A</v>
      </c>
      <c r="AB656" t="e">
        <f t="shared" si="144"/>
        <v>#N/A</v>
      </c>
      <c r="AC656" t="e">
        <f t="shared" si="144"/>
        <v>#N/A</v>
      </c>
      <c r="AG656">
        <f t="shared" si="149"/>
        <v>-2.1666666666666501E-2</v>
      </c>
      <c r="AH656">
        <f t="shared" si="149"/>
        <v>0</v>
      </c>
      <c r="AI656">
        <f t="shared" si="149"/>
        <v>-0.80083333333333206</v>
      </c>
      <c r="AJ656">
        <f t="shared" si="149"/>
        <v>-1.3275862068965572</v>
      </c>
      <c r="AK656">
        <f t="shared" si="149"/>
        <v>-0.24000000000000021</v>
      </c>
      <c r="AL656">
        <f t="shared" si="149"/>
        <v>-0.48999999999999938</v>
      </c>
      <c r="AM656">
        <f t="shared" si="149"/>
        <v>0.46136363636363664</v>
      </c>
      <c r="AN656">
        <f t="shared" si="150"/>
        <v>-2.4354510727969347</v>
      </c>
      <c r="AO656">
        <f t="shared" si="151"/>
        <v>-1.1715923434663871</v>
      </c>
      <c r="AQ656">
        <f t="shared" si="152"/>
        <v>0.84727131230659936</v>
      </c>
      <c r="AR656" s="4">
        <f t="shared" si="153"/>
        <v>-0.19306063610887003</v>
      </c>
      <c r="AT656" t="str">
        <f t="shared" si="154"/>
        <v>45496Shift_14</v>
      </c>
    </row>
    <row r="657" spans="1:46" x14ac:dyDescent="0.3">
      <c r="A657" s="2">
        <v>45496</v>
      </c>
      <c r="B657" t="s">
        <v>24</v>
      </c>
      <c r="C657">
        <v>8.1749999999999989</v>
      </c>
      <c r="D657">
        <v>37</v>
      </c>
      <c r="E657">
        <v>27.116</v>
      </c>
      <c r="F657">
        <v>55.84</v>
      </c>
      <c r="G657">
        <v>3.89</v>
      </c>
      <c r="H657">
        <v>3.298</v>
      </c>
      <c r="I657">
        <v>152</v>
      </c>
      <c r="J657">
        <v>10.419971735975791</v>
      </c>
      <c r="K657">
        <v>2.603429201123152E-3</v>
      </c>
      <c r="L657">
        <v>2.7127658692317261E-2</v>
      </c>
      <c r="M657">
        <v>17.583076660676099</v>
      </c>
      <c r="N657">
        <v>6.0314199564683688E-2</v>
      </c>
      <c r="O657">
        <v>5225</v>
      </c>
      <c r="P657">
        <v>90.321106609380337</v>
      </c>
      <c r="Q657">
        <v>13085.84</v>
      </c>
      <c r="R657">
        <v>0</v>
      </c>
      <c r="S657">
        <v>15.279731485999029</v>
      </c>
      <c r="T657">
        <f t="shared" si="145"/>
        <v>0.57825999578822229</v>
      </c>
      <c r="U657" t="e">
        <f t="shared" si="146"/>
        <v>#N/A</v>
      </c>
      <c r="V657">
        <f t="shared" si="155"/>
        <v>1.092275843314841</v>
      </c>
      <c r="W657">
        <f t="shared" si="156"/>
        <v>2.3675893229386729</v>
      </c>
      <c r="X657" t="e">
        <f t="shared" si="147"/>
        <v>#N/A</v>
      </c>
      <c r="Y657" t="e">
        <f t="shared" si="148"/>
        <v>#N/A</v>
      </c>
      <c r="Z657" t="e">
        <f t="shared" si="144"/>
        <v>#N/A</v>
      </c>
      <c r="AA657" t="e">
        <f t="shared" si="144"/>
        <v>#N/A</v>
      </c>
      <c r="AB657" t="e">
        <f t="shared" si="144"/>
        <v>#N/A</v>
      </c>
      <c r="AC657" t="e">
        <f t="shared" si="144"/>
        <v>#N/A</v>
      </c>
      <c r="AG657">
        <f t="shared" si="149"/>
        <v>-4.9999999999997165E-3</v>
      </c>
      <c r="AH657">
        <f t="shared" si="149"/>
        <v>0</v>
      </c>
      <c r="AI657">
        <f t="shared" si="149"/>
        <v>-0.75499999999999889</v>
      </c>
      <c r="AJ657">
        <f t="shared" si="149"/>
        <v>-1.3275862068965572</v>
      </c>
      <c r="AK657">
        <f t="shared" si="149"/>
        <v>-0.24000000000000021</v>
      </c>
      <c r="AL657">
        <f t="shared" si="149"/>
        <v>-0.50999999999999934</v>
      </c>
      <c r="AM657">
        <f t="shared" si="149"/>
        <v>5.2272727272724952E-2</v>
      </c>
      <c r="AN657">
        <f t="shared" si="150"/>
        <v>-2.2222011111111111</v>
      </c>
      <c r="AO657">
        <f t="shared" si="151"/>
        <v>-1.9832862266263174</v>
      </c>
      <c r="AQ657">
        <f t="shared" si="152"/>
        <v>1.092275843314841</v>
      </c>
      <c r="AR657" s="4">
        <f t="shared" si="153"/>
        <v>6.4244148261603712E-2</v>
      </c>
      <c r="AT657" t="str">
        <f t="shared" si="154"/>
        <v>45496Shift_15</v>
      </c>
    </row>
    <row r="658" spans="1:46" x14ac:dyDescent="0.3">
      <c r="A658" s="2">
        <v>45496</v>
      </c>
      <c r="B658" t="s">
        <v>25</v>
      </c>
      <c r="C658">
        <v>8.1399999999999988</v>
      </c>
      <c r="D658">
        <v>38</v>
      </c>
      <c r="E658">
        <v>27.303999999999998</v>
      </c>
      <c r="F658">
        <v>55.84</v>
      </c>
      <c r="G658">
        <v>3.89</v>
      </c>
      <c r="H658">
        <v>3.31</v>
      </c>
      <c r="I658">
        <v>153.1</v>
      </c>
      <c r="J658">
        <v>9.6339310446531972</v>
      </c>
      <c r="K658">
        <v>5.8902889979056371E-3</v>
      </c>
      <c r="L658">
        <v>5.6746638038902279E-2</v>
      </c>
      <c r="M658">
        <v>19.42769790213886</v>
      </c>
      <c r="N658">
        <v>2.583207582724885E-3</v>
      </c>
      <c r="O658">
        <v>5225</v>
      </c>
      <c r="P658">
        <v>81.259328909877695</v>
      </c>
      <c r="Q658">
        <v>31844.080000000002</v>
      </c>
      <c r="R658">
        <v>0</v>
      </c>
      <c r="S658">
        <v>16.771430827943909</v>
      </c>
      <c r="T658">
        <f t="shared" si="145"/>
        <v>5.4260703285852552</v>
      </c>
      <c r="U658" t="e">
        <f t="shared" si="146"/>
        <v>#N/A</v>
      </c>
      <c r="V658">
        <f t="shared" si="155"/>
        <v>5.9915471258708148</v>
      </c>
      <c r="W658">
        <f t="shared" si="156"/>
        <v>7.5168606054946459</v>
      </c>
      <c r="X658" t="e">
        <f t="shared" si="147"/>
        <v>#N/A</v>
      </c>
      <c r="Y658" t="e">
        <f t="shared" si="148"/>
        <v>#N/A</v>
      </c>
      <c r="Z658" t="e">
        <f t="shared" ref="Z658:AC721" si="157">VLOOKUP($AT658,kkk,Z$4,0)</f>
        <v>#N/A</v>
      </c>
      <c r="AA658" t="e">
        <f t="shared" si="157"/>
        <v>#N/A</v>
      </c>
      <c r="AB658" t="e">
        <f t="shared" si="157"/>
        <v>#N/A</v>
      </c>
      <c r="AC658" t="e">
        <f t="shared" si="157"/>
        <v>#N/A</v>
      </c>
      <c r="AG658">
        <f t="shared" si="149"/>
        <v>2.0000000000003127E-3</v>
      </c>
      <c r="AH658">
        <f t="shared" si="149"/>
        <v>0</v>
      </c>
      <c r="AI658">
        <f t="shared" si="149"/>
        <v>-0.91166666666666463</v>
      </c>
      <c r="AJ658">
        <f t="shared" si="149"/>
        <v>-1.3275862068965572</v>
      </c>
      <c r="AK658">
        <f t="shared" si="149"/>
        <v>-0.24000000000000021</v>
      </c>
      <c r="AL658">
        <f t="shared" si="149"/>
        <v>-0.44999999999999929</v>
      </c>
      <c r="AM658">
        <f t="shared" si="149"/>
        <v>-0.19772727272727378</v>
      </c>
      <c r="AN658">
        <f t="shared" si="150"/>
        <v>-0.1379522222222222</v>
      </c>
      <c r="AO658">
        <f t="shared" si="151"/>
        <v>-0.67321840775532793</v>
      </c>
      <c r="AQ658">
        <f t="shared" si="152"/>
        <v>5.9915471258708148</v>
      </c>
      <c r="AR658" s="4">
        <f t="shared" si="153"/>
        <v>4.8605935312996955</v>
      </c>
      <c r="AT658" t="str">
        <f t="shared" si="154"/>
        <v>45496Shift_21</v>
      </c>
    </row>
    <row r="659" spans="1:46" x14ac:dyDescent="0.3">
      <c r="A659" s="2">
        <v>45496</v>
      </c>
      <c r="B659" t="s">
        <v>26</v>
      </c>
      <c r="C659">
        <v>8.2799999999999994</v>
      </c>
      <c r="D659">
        <v>38.363636363636367</v>
      </c>
      <c r="E659">
        <v>27.128181818181819</v>
      </c>
      <c r="F659">
        <v>55.84</v>
      </c>
      <c r="G659">
        <v>3.89</v>
      </c>
      <c r="H659">
        <v>3.3018181818181822</v>
      </c>
      <c r="I659">
        <v>151.81818181818181</v>
      </c>
      <c r="J659">
        <v>8.9491446495257261</v>
      </c>
      <c r="K659">
        <v>5.8837650306776653E-3</v>
      </c>
      <c r="L659">
        <v>5.2654664343355591E-2</v>
      </c>
      <c r="M659">
        <v>18.343553925123089</v>
      </c>
      <c r="N659">
        <v>2.5827552211367399E-3</v>
      </c>
      <c r="O659">
        <v>5225</v>
      </c>
      <c r="P659">
        <v>81.242095394624883</v>
      </c>
      <c r="Q659">
        <v>31844.080000000002</v>
      </c>
      <c r="R659">
        <v>0</v>
      </c>
      <c r="S659">
        <v>15.89518760739092</v>
      </c>
      <c r="T659">
        <f t="shared" si="145"/>
        <v>5.8104546059775126</v>
      </c>
      <c r="U659" t="e">
        <f t="shared" si="146"/>
        <v>#N/A</v>
      </c>
      <c r="V659">
        <f t="shared" si="155"/>
        <v>6.4176421820564755</v>
      </c>
      <c r="W659">
        <f t="shared" si="156"/>
        <v>7.6516333476307192</v>
      </c>
      <c r="X659" t="e">
        <f t="shared" si="147"/>
        <v>#N/A</v>
      </c>
      <c r="Y659" t="e">
        <f t="shared" si="148"/>
        <v>#N/A</v>
      </c>
      <c r="Z659" t="e">
        <f t="shared" si="157"/>
        <v>#N/A</v>
      </c>
      <c r="AA659" t="e">
        <f t="shared" si="157"/>
        <v>#N/A</v>
      </c>
      <c r="AB659" t="e">
        <f t="shared" si="157"/>
        <v>#N/A</v>
      </c>
      <c r="AC659" t="e">
        <f t="shared" si="157"/>
        <v>#N/A</v>
      </c>
      <c r="AG659">
        <f t="shared" si="149"/>
        <v>-2.5999999999999801E-2</v>
      </c>
      <c r="AH659">
        <f t="shared" si="149"/>
        <v>0</v>
      </c>
      <c r="AI659">
        <f t="shared" si="149"/>
        <v>-0.76515151515151492</v>
      </c>
      <c r="AJ659">
        <f t="shared" si="149"/>
        <v>-1.3275862068965572</v>
      </c>
      <c r="AK659">
        <f t="shared" si="149"/>
        <v>-0.24000000000000021</v>
      </c>
      <c r="AL659">
        <f t="shared" si="149"/>
        <v>-0.49090909090908852</v>
      </c>
      <c r="AM659">
        <f t="shared" si="149"/>
        <v>9.3595041322312916E-2</v>
      </c>
      <c r="AN659">
        <f t="shared" si="150"/>
        <v>-0.1379522222222222</v>
      </c>
      <c r="AO659">
        <f t="shared" si="151"/>
        <v>0.46809225079045724</v>
      </c>
      <c r="AQ659">
        <f t="shared" si="152"/>
        <v>6.4176421820564755</v>
      </c>
      <c r="AR659" s="4">
        <f t="shared" si="153"/>
        <v>5.2032670298985497</v>
      </c>
      <c r="AT659" t="str">
        <f t="shared" si="154"/>
        <v>45496Shift_22</v>
      </c>
    </row>
    <row r="660" spans="1:46" x14ac:dyDescent="0.3">
      <c r="A660" s="2">
        <v>45496</v>
      </c>
      <c r="B660" t="s">
        <v>27</v>
      </c>
      <c r="C660">
        <v>8.2799999999999994</v>
      </c>
      <c r="D660">
        <v>38.363636363636367</v>
      </c>
      <c r="E660">
        <v>27.128181818181819</v>
      </c>
      <c r="F660">
        <v>55.84</v>
      </c>
      <c r="G660">
        <v>3.89</v>
      </c>
      <c r="H660">
        <v>3.3018181818181822</v>
      </c>
      <c r="I660">
        <v>151.81818181818181</v>
      </c>
      <c r="J660">
        <v>8.6703997627131155</v>
      </c>
      <c r="K660">
        <v>6.316486802892686E-3</v>
      </c>
      <c r="L660">
        <v>5.4766465676981263E-2</v>
      </c>
      <c r="M660">
        <v>18.616803278761651</v>
      </c>
      <c r="N660">
        <v>2.5828652149033579E-3</v>
      </c>
      <c r="O660">
        <v>5225</v>
      </c>
      <c r="P660">
        <v>81.246326587653485</v>
      </c>
      <c r="Q660">
        <v>33917.641904761913</v>
      </c>
      <c r="R660">
        <v>0</v>
      </c>
      <c r="S660">
        <v>16.168178991633781</v>
      </c>
      <c r="T660">
        <f t="shared" si="145"/>
        <v>6.7785455534683434</v>
      </c>
      <c r="U660" t="e">
        <f t="shared" si="146"/>
        <v>#N/A</v>
      </c>
      <c r="V660">
        <f t="shared" si="155"/>
        <v>7.3858621142451568</v>
      </c>
      <c r="W660">
        <f t="shared" si="156"/>
        <v>8.6198532798194005</v>
      </c>
      <c r="X660" t="e">
        <f t="shared" si="147"/>
        <v>#N/A</v>
      </c>
      <c r="Y660" t="e">
        <f t="shared" si="148"/>
        <v>#N/A</v>
      </c>
      <c r="Z660" t="e">
        <f t="shared" si="157"/>
        <v>#N/A</v>
      </c>
      <c r="AA660" t="e">
        <f t="shared" si="157"/>
        <v>#N/A</v>
      </c>
      <c r="AB660" t="e">
        <f t="shared" si="157"/>
        <v>#N/A</v>
      </c>
      <c r="AC660" t="e">
        <f t="shared" si="157"/>
        <v>#N/A</v>
      </c>
      <c r="AG660">
        <f t="shared" si="149"/>
        <v>-2.5999999999999801E-2</v>
      </c>
      <c r="AH660">
        <f t="shared" si="149"/>
        <v>0</v>
      </c>
      <c r="AI660">
        <f t="shared" si="149"/>
        <v>-0.76515151515151492</v>
      </c>
      <c r="AJ660">
        <f t="shared" si="149"/>
        <v>-1.3275862068965572</v>
      </c>
      <c r="AK660">
        <f t="shared" si="149"/>
        <v>-0.24000000000000021</v>
      </c>
      <c r="AL660">
        <f t="shared" si="149"/>
        <v>-0.49090909090908852</v>
      </c>
      <c r="AM660">
        <f t="shared" si="149"/>
        <v>9.3595041322312916E-2</v>
      </c>
      <c r="AN660">
        <f t="shared" si="150"/>
        <v>9.2443544973545719E-2</v>
      </c>
      <c r="AO660">
        <f t="shared" si="151"/>
        <v>0.93266706214480821</v>
      </c>
      <c r="AQ660">
        <f t="shared" si="152"/>
        <v>7.3858621142451568</v>
      </c>
      <c r="AR660" s="4">
        <f t="shared" si="153"/>
        <v>6.17122899269153</v>
      </c>
      <c r="AT660" t="str">
        <f t="shared" si="154"/>
        <v>45496Shift_23</v>
      </c>
    </row>
    <row r="661" spans="1:46" x14ac:dyDescent="0.3">
      <c r="A661" s="2">
        <v>45497</v>
      </c>
      <c r="B661" t="s">
        <v>28</v>
      </c>
      <c r="C661">
        <v>8.2799999999999994</v>
      </c>
      <c r="D661">
        <v>38.299999999999997</v>
      </c>
      <c r="E661">
        <v>27.015999999999998</v>
      </c>
      <c r="F661">
        <v>55.84</v>
      </c>
      <c r="G661">
        <v>3.89</v>
      </c>
      <c r="H661">
        <v>3.282</v>
      </c>
      <c r="I661">
        <v>151.19999999999999</v>
      </c>
      <c r="J661">
        <v>8.3402001381089104</v>
      </c>
      <c r="K661">
        <v>6.3305788556264316E-3</v>
      </c>
      <c r="L661">
        <v>5.2798294646004912E-2</v>
      </c>
      <c r="M661">
        <v>19.001811567492549</v>
      </c>
      <c r="N661">
        <v>2.5829928965381129E-3</v>
      </c>
      <c r="O661">
        <v>5225</v>
      </c>
      <c r="P661">
        <v>81.252290467381144</v>
      </c>
      <c r="Q661">
        <v>30896.73508196721</v>
      </c>
      <c r="R661">
        <v>0</v>
      </c>
      <c r="S661">
        <v>16.702887896964089</v>
      </c>
      <c r="T661">
        <f t="shared" si="145"/>
        <v>7.517722417807005</v>
      </c>
      <c r="U661" t="e">
        <f t="shared" si="146"/>
        <v>#N/A</v>
      </c>
      <c r="V661">
        <f t="shared" si="155"/>
        <v>8.1204366041684111</v>
      </c>
      <c r="W661">
        <f t="shared" si="156"/>
        <v>9.2139319019740586</v>
      </c>
      <c r="X661" t="e">
        <f t="shared" si="147"/>
        <v>#N/A</v>
      </c>
      <c r="Y661" t="e">
        <f t="shared" si="148"/>
        <v>#N/A</v>
      </c>
      <c r="Z661" t="e">
        <f t="shared" si="157"/>
        <v>#N/A</v>
      </c>
      <c r="AA661" t="e">
        <f t="shared" si="157"/>
        <v>#N/A</v>
      </c>
      <c r="AB661" t="e">
        <f t="shared" si="157"/>
        <v>#N/A</v>
      </c>
      <c r="AC661" t="e">
        <f t="shared" si="157"/>
        <v>#N/A</v>
      </c>
      <c r="AG661">
        <f t="shared" si="149"/>
        <v>-2.5999999999999801E-2</v>
      </c>
      <c r="AH661">
        <f t="shared" si="149"/>
        <v>0</v>
      </c>
      <c r="AI661">
        <f t="shared" si="149"/>
        <v>-0.67166666666666452</v>
      </c>
      <c r="AJ661">
        <f t="shared" si="149"/>
        <v>-1.3275862068965572</v>
      </c>
      <c r="AK661">
        <f t="shared" si="149"/>
        <v>-0.24000000000000021</v>
      </c>
      <c r="AL661">
        <f t="shared" si="149"/>
        <v>-0.58999999999999941</v>
      </c>
      <c r="AM661">
        <f t="shared" si="149"/>
        <v>0.23409090909090935</v>
      </c>
      <c r="AN661">
        <f t="shared" si="150"/>
        <v>-0.24321276867031014</v>
      </c>
      <c r="AO661">
        <f t="shared" si="151"/>
        <v>1.4829997698184836</v>
      </c>
      <c r="AQ661">
        <f t="shared" si="152"/>
        <v>8.1204366041684111</v>
      </c>
      <c r="AR661" s="4">
        <f t="shared" si="153"/>
        <v>6.915008231445599</v>
      </c>
      <c r="AT661" t="str">
        <f t="shared" si="154"/>
        <v>45497Shift_00</v>
      </c>
    </row>
    <row r="662" spans="1:46" x14ac:dyDescent="0.3">
      <c r="A662" s="2">
        <v>45497</v>
      </c>
      <c r="B662" t="s">
        <v>29</v>
      </c>
      <c r="C662">
        <v>8.2799999999999994</v>
      </c>
      <c r="D662">
        <v>38.200000000000003</v>
      </c>
      <c r="E662">
        <v>26.922999999999998</v>
      </c>
      <c r="F662">
        <v>55.84</v>
      </c>
      <c r="G662">
        <v>3.89</v>
      </c>
      <c r="H662">
        <v>3.28</v>
      </c>
      <c r="I662">
        <v>150.4</v>
      </c>
      <c r="J662">
        <v>8.1360833772753658</v>
      </c>
      <c r="K662">
        <v>6.6057224988275154E-3</v>
      </c>
      <c r="L662">
        <v>5.374470901760444E-2</v>
      </c>
      <c r="M662">
        <v>18.960649963615321</v>
      </c>
      <c r="N662">
        <v>2.582983877329414E-3</v>
      </c>
      <c r="O662">
        <v>5225</v>
      </c>
      <c r="P662">
        <v>81.251654446923155</v>
      </c>
      <c r="Q662">
        <v>33419.693291536052</v>
      </c>
      <c r="R662">
        <v>0</v>
      </c>
      <c r="S662">
        <v>16.855970057674689</v>
      </c>
      <c r="T662">
        <f t="shared" si="145"/>
        <v>8.3526150784741127</v>
      </c>
      <c r="U662" t="e">
        <f t="shared" si="146"/>
        <v>#N/A</v>
      </c>
      <c r="V662">
        <f t="shared" si="155"/>
        <v>8.9491164734506938</v>
      </c>
      <c r="W662">
        <f t="shared" si="156"/>
        <v>9.8607935894381633</v>
      </c>
      <c r="X662" t="e">
        <f t="shared" si="147"/>
        <v>#N/A</v>
      </c>
      <c r="Y662" t="e">
        <f t="shared" si="148"/>
        <v>#N/A</v>
      </c>
      <c r="Z662" t="e">
        <f t="shared" si="157"/>
        <v>#N/A</v>
      </c>
      <c r="AA662" t="e">
        <f t="shared" si="157"/>
        <v>#N/A</v>
      </c>
      <c r="AB662" t="e">
        <f t="shared" si="157"/>
        <v>#N/A</v>
      </c>
      <c r="AC662" t="e">
        <f t="shared" si="157"/>
        <v>#N/A</v>
      </c>
      <c r="AG662">
        <f t="shared" si="149"/>
        <v>-2.5999999999999801E-2</v>
      </c>
      <c r="AH662">
        <f t="shared" si="149"/>
        <v>0</v>
      </c>
      <c r="AI662">
        <f t="shared" si="149"/>
        <v>-0.59416666666666451</v>
      </c>
      <c r="AJ662">
        <f t="shared" si="149"/>
        <v>-1.3275862068965572</v>
      </c>
      <c r="AK662">
        <f t="shared" si="149"/>
        <v>-0.24000000000000021</v>
      </c>
      <c r="AL662">
        <f t="shared" si="149"/>
        <v>-0.60000000000000053</v>
      </c>
      <c r="AM662">
        <f t="shared" si="149"/>
        <v>0.41590909090908729</v>
      </c>
      <c r="AN662">
        <f t="shared" si="150"/>
        <v>3.7115921281783405E-2</v>
      </c>
      <c r="AO662">
        <f t="shared" si="151"/>
        <v>1.8231943712077245</v>
      </c>
      <c r="AQ662">
        <f t="shared" si="152"/>
        <v>8.9491164734506938</v>
      </c>
      <c r="AR662" s="4">
        <f t="shared" si="153"/>
        <v>7.7561136834975315</v>
      </c>
      <c r="AT662" t="str">
        <f t="shared" si="154"/>
        <v>45497Shift_01</v>
      </c>
    </row>
    <row r="663" spans="1:46" x14ac:dyDescent="0.3">
      <c r="A663" s="2">
        <v>45497</v>
      </c>
      <c r="B663" t="s">
        <v>30</v>
      </c>
      <c r="C663">
        <v>8.26</v>
      </c>
      <c r="D663">
        <v>38</v>
      </c>
      <c r="E663">
        <v>26.818999999999999</v>
      </c>
      <c r="F663">
        <v>55.84</v>
      </c>
      <c r="G663">
        <v>3.89</v>
      </c>
      <c r="H663">
        <v>3.26</v>
      </c>
      <c r="I663">
        <v>149.19999999999999</v>
      </c>
      <c r="J663">
        <v>7.9015638826626118</v>
      </c>
      <c r="K663">
        <v>6.8474161251969347E-3</v>
      </c>
      <c r="L663">
        <v>5.4105295944417667E-2</v>
      </c>
      <c r="M663">
        <v>19.33530493614057</v>
      </c>
      <c r="N663">
        <v>2.5831720174488231E-3</v>
      </c>
      <c r="O663">
        <v>5225</v>
      </c>
      <c r="P663">
        <v>81.257458522952888</v>
      </c>
      <c r="Q663">
        <v>36309.879999999997</v>
      </c>
      <c r="R663">
        <v>0</v>
      </c>
      <c r="S663">
        <v>17.521703264639211</v>
      </c>
      <c r="T663">
        <f t="shared" si="145"/>
        <v>9.7118371520998856</v>
      </c>
      <c r="U663" t="e">
        <f t="shared" si="146"/>
        <v>#N/A</v>
      </c>
      <c r="V663">
        <f t="shared" si="155"/>
        <v>10.299163066220469</v>
      </c>
      <c r="W663">
        <f t="shared" si="156"/>
        <v>10.938112909480662</v>
      </c>
      <c r="X663" t="e">
        <f t="shared" si="147"/>
        <v>#N/A</v>
      </c>
      <c r="Y663" t="e">
        <f t="shared" si="148"/>
        <v>#N/A</v>
      </c>
      <c r="Z663" t="e">
        <f t="shared" si="157"/>
        <v>#N/A</v>
      </c>
      <c r="AA663" t="e">
        <f t="shared" si="157"/>
        <v>#N/A</v>
      </c>
      <c r="AB663" t="e">
        <f t="shared" si="157"/>
        <v>#N/A</v>
      </c>
      <c r="AC663" t="e">
        <f t="shared" si="157"/>
        <v>#N/A</v>
      </c>
      <c r="AG663">
        <f t="shared" si="149"/>
        <v>-2.1999999999999888E-2</v>
      </c>
      <c r="AH663">
        <f t="shared" si="149"/>
        <v>0</v>
      </c>
      <c r="AI663">
        <f t="shared" si="149"/>
        <v>-0.50749999999999851</v>
      </c>
      <c r="AJ663">
        <f t="shared" si="149"/>
        <v>-1.3275862068965572</v>
      </c>
      <c r="AK663">
        <f t="shared" si="149"/>
        <v>-0.24000000000000021</v>
      </c>
      <c r="AL663">
        <f t="shared" si="149"/>
        <v>-0.70000000000000062</v>
      </c>
      <c r="AM663">
        <f t="shared" si="149"/>
        <v>0.68863636363636405</v>
      </c>
      <c r="AN663">
        <f t="shared" si="150"/>
        <v>0.35824777777777733</v>
      </c>
      <c r="AO663">
        <f t="shared" si="151"/>
        <v>2.2140601955623147</v>
      </c>
      <c r="AQ663">
        <f t="shared" si="152"/>
        <v>10.299163066220469</v>
      </c>
      <c r="AR663" s="4">
        <f t="shared" si="153"/>
        <v>9.1245112379793021</v>
      </c>
      <c r="AT663" t="str">
        <f t="shared" si="154"/>
        <v>45497Shift_02</v>
      </c>
    </row>
    <row r="664" spans="1:46" x14ac:dyDescent="0.3">
      <c r="A664" s="2">
        <v>45497</v>
      </c>
      <c r="B664" t="s">
        <v>31</v>
      </c>
      <c r="C664">
        <v>8.26</v>
      </c>
      <c r="D664">
        <v>38</v>
      </c>
      <c r="E664">
        <v>26.818999999999999</v>
      </c>
      <c r="F664">
        <v>55.84</v>
      </c>
      <c r="G664">
        <v>3.89</v>
      </c>
      <c r="H664">
        <v>3.26</v>
      </c>
      <c r="I664">
        <v>149.19999999999999</v>
      </c>
      <c r="J664">
        <v>7.8502833079444194</v>
      </c>
      <c r="K664">
        <v>6.5356401400360354E-3</v>
      </c>
      <c r="L664">
        <v>5.1306626698056412E-2</v>
      </c>
      <c r="M664">
        <v>19.29130653084755</v>
      </c>
      <c r="N664">
        <v>2.583154065339148E-3</v>
      </c>
      <c r="O664">
        <v>5225</v>
      </c>
      <c r="P664">
        <v>81.256776807711077</v>
      </c>
      <c r="Q664">
        <v>36309.879999999997</v>
      </c>
      <c r="R664">
        <v>0</v>
      </c>
      <c r="S664">
        <v>17.477735305096459</v>
      </c>
      <c r="T664">
        <f t="shared" si="145"/>
        <v>9.7533215942123199</v>
      </c>
      <c r="U664" t="e">
        <f t="shared" si="146"/>
        <v>#N/A</v>
      </c>
      <c r="V664">
        <f t="shared" si="155"/>
        <v>10.340632285457769</v>
      </c>
      <c r="W664">
        <f t="shared" si="156"/>
        <v>10.979582128717961</v>
      </c>
      <c r="X664" t="e">
        <f t="shared" si="147"/>
        <v>#N/A</v>
      </c>
      <c r="Y664" t="e">
        <f t="shared" si="148"/>
        <v>#N/A</v>
      </c>
      <c r="Z664" t="e">
        <f t="shared" si="157"/>
        <v>#N/A</v>
      </c>
      <c r="AA664" t="e">
        <f t="shared" si="157"/>
        <v>#N/A</v>
      </c>
      <c r="AB664" t="e">
        <f t="shared" si="157"/>
        <v>#N/A</v>
      </c>
      <c r="AC664" t="e">
        <f t="shared" si="157"/>
        <v>#N/A</v>
      </c>
      <c r="AG664">
        <f t="shared" si="149"/>
        <v>-2.1999999999999888E-2</v>
      </c>
      <c r="AH664">
        <f t="shared" si="149"/>
        <v>0</v>
      </c>
      <c r="AI664">
        <f t="shared" si="149"/>
        <v>-0.50749999999999851</v>
      </c>
      <c r="AJ664">
        <f t="shared" si="149"/>
        <v>-1.3275862068965572</v>
      </c>
      <c r="AK664">
        <f t="shared" si="149"/>
        <v>-0.24000000000000021</v>
      </c>
      <c r="AL664">
        <f t="shared" si="149"/>
        <v>-0.70000000000000062</v>
      </c>
      <c r="AM664">
        <f t="shared" si="149"/>
        <v>0.68863636363636405</v>
      </c>
      <c r="AN664">
        <f t="shared" si="150"/>
        <v>0.35824777777777733</v>
      </c>
      <c r="AO664">
        <f t="shared" si="151"/>
        <v>2.299527820092635</v>
      </c>
      <c r="AQ664">
        <f t="shared" si="152"/>
        <v>10.340632285457769</v>
      </c>
      <c r="AR664" s="4">
        <f t="shared" si="153"/>
        <v>9.166010902966871</v>
      </c>
      <c r="AT664" t="str">
        <f t="shared" si="154"/>
        <v>45497Shift_03</v>
      </c>
    </row>
    <row r="665" spans="1:46" x14ac:dyDescent="0.3">
      <c r="A665" s="2">
        <v>45497</v>
      </c>
      <c r="B665" t="s">
        <v>32</v>
      </c>
      <c r="C665">
        <v>8.26</v>
      </c>
      <c r="D665">
        <v>38</v>
      </c>
      <c r="E665">
        <v>26.818999999999999</v>
      </c>
      <c r="F665">
        <v>55.84</v>
      </c>
      <c r="G665">
        <v>3.89</v>
      </c>
      <c r="H665">
        <v>3.26</v>
      </c>
      <c r="I665">
        <v>149.19999999999999</v>
      </c>
      <c r="J665">
        <v>7.8040869918775799</v>
      </c>
      <c r="K665">
        <v>6.2640438459676019E-3</v>
      </c>
      <c r="L665">
        <v>4.8885143094866558E-2</v>
      </c>
      <c r="M665">
        <v>19.254175140723419</v>
      </c>
      <c r="N665">
        <v>2.5831391316872509E-3</v>
      </c>
      <c r="O665">
        <v>5225</v>
      </c>
      <c r="P665">
        <v>81.256201489346964</v>
      </c>
      <c r="Q665">
        <v>36309.879999999997</v>
      </c>
      <c r="R665">
        <v>0</v>
      </c>
      <c r="S665">
        <v>17.440629611066999</v>
      </c>
      <c r="T665">
        <f t="shared" si="145"/>
        <v>9.7931969122469251</v>
      </c>
      <c r="U665" t="e">
        <f t="shared" si="146"/>
        <v>#N/A</v>
      </c>
      <c r="V665">
        <f t="shared" si="155"/>
        <v>10.380494755445039</v>
      </c>
      <c r="W665">
        <f t="shared" si="156"/>
        <v>11.019444598705231</v>
      </c>
      <c r="X665" t="e">
        <f t="shared" si="147"/>
        <v>#N/A</v>
      </c>
      <c r="Y665" t="e">
        <f t="shared" si="148"/>
        <v>#N/A</v>
      </c>
      <c r="Z665" t="e">
        <f t="shared" si="157"/>
        <v>#N/A</v>
      </c>
      <c r="AA665" t="e">
        <f t="shared" si="157"/>
        <v>#N/A</v>
      </c>
      <c r="AB665" t="e">
        <f t="shared" si="157"/>
        <v>#N/A</v>
      </c>
      <c r="AC665" t="e">
        <f t="shared" si="157"/>
        <v>#N/A</v>
      </c>
      <c r="AG665">
        <f t="shared" si="149"/>
        <v>-2.1999999999999888E-2</v>
      </c>
      <c r="AH665">
        <f t="shared" si="149"/>
        <v>0</v>
      </c>
      <c r="AI665">
        <f t="shared" si="149"/>
        <v>-0.50749999999999851</v>
      </c>
      <c r="AJ665">
        <f t="shared" si="149"/>
        <v>-1.3275862068965572</v>
      </c>
      <c r="AK665">
        <f t="shared" si="149"/>
        <v>-0.24000000000000021</v>
      </c>
      <c r="AL665">
        <f t="shared" si="149"/>
        <v>-0.70000000000000062</v>
      </c>
      <c r="AM665">
        <f t="shared" si="149"/>
        <v>0.68863636363636405</v>
      </c>
      <c r="AN665">
        <f t="shared" si="150"/>
        <v>0.35824777777777733</v>
      </c>
      <c r="AO665">
        <f t="shared" si="151"/>
        <v>2.3765216802040343</v>
      </c>
      <c r="AQ665">
        <f t="shared" si="152"/>
        <v>10.380494755445039</v>
      </c>
      <c r="AR665" s="4">
        <f t="shared" si="153"/>
        <v>9.2058990690488116</v>
      </c>
      <c r="AT665" t="str">
        <f t="shared" si="154"/>
        <v>45497Shift_04</v>
      </c>
    </row>
    <row r="666" spans="1:46" x14ac:dyDescent="0.3">
      <c r="A666" s="2">
        <v>45497</v>
      </c>
      <c r="B666" t="s">
        <v>19</v>
      </c>
      <c r="C666">
        <v>8.1228571428571428</v>
      </c>
      <c r="D666">
        <v>38</v>
      </c>
      <c r="E666">
        <v>26.265000000000001</v>
      </c>
      <c r="F666">
        <v>55.2</v>
      </c>
      <c r="G666">
        <v>3.89</v>
      </c>
      <c r="H666">
        <v>3.266</v>
      </c>
      <c r="I666">
        <v>148.80000000000001</v>
      </c>
      <c r="J666">
        <v>8.2152975893838214</v>
      </c>
      <c r="K666">
        <v>3.164844875104547E-3</v>
      </c>
      <c r="L666">
        <v>2.600014247322013E-2</v>
      </c>
      <c r="M666">
        <v>17.483437893519689</v>
      </c>
      <c r="N666">
        <v>2.58233706897598E-3</v>
      </c>
      <c r="O666">
        <v>5225</v>
      </c>
      <c r="P666">
        <v>81.228766006398061</v>
      </c>
      <c r="Q666">
        <v>17910.793424657539</v>
      </c>
      <c r="R666">
        <v>0</v>
      </c>
      <c r="S666">
        <v>17.886068818954818</v>
      </c>
      <c r="T666">
        <f t="shared" si="145"/>
        <v>7.5171278654102203</v>
      </c>
      <c r="U666" t="e">
        <f t="shared" si="146"/>
        <v>#N/A</v>
      </c>
      <c r="V666">
        <f t="shared" si="155"/>
        <v>7.5935161644481362</v>
      </c>
      <c r="W666">
        <f t="shared" si="156"/>
        <v>7.0381086409371738</v>
      </c>
      <c r="X666" t="e">
        <f t="shared" si="147"/>
        <v>#N/A</v>
      </c>
      <c r="Y666" t="e">
        <f t="shared" si="148"/>
        <v>#N/A</v>
      </c>
      <c r="Z666" t="e">
        <f t="shared" si="157"/>
        <v>#N/A</v>
      </c>
      <c r="AA666" t="e">
        <f t="shared" si="157"/>
        <v>#N/A</v>
      </c>
      <c r="AB666" t="e">
        <f t="shared" si="157"/>
        <v>#N/A</v>
      </c>
      <c r="AC666" t="e">
        <f t="shared" si="157"/>
        <v>#N/A</v>
      </c>
      <c r="AG666">
        <f t="shared" si="149"/>
        <v>5.428571428571516E-3</v>
      </c>
      <c r="AH666">
        <f t="shared" si="149"/>
        <v>0</v>
      </c>
      <c r="AI666">
        <f t="shared" si="149"/>
        <v>-4.5833333333333094E-2</v>
      </c>
      <c r="AJ666">
        <f t="shared" si="149"/>
        <v>-0.22413793103448718</v>
      </c>
      <c r="AK666">
        <f t="shared" si="149"/>
        <v>-0.24000000000000021</v>
      </c>
      <c r="AL666">
        <f t="shared" si="149"/>
        <v>-0.66999999999999948</v>
      </c>
      <c r="AM666">
        <f t="shared" si="149"/>
        <v>0.77954545454544966</v>
      </c>
      <c r="AN666">
        <f t="shared" si="150"/>
        <v>-1.6860951750380515</v>
      </c>
      <c r="AO666">
        <f t="shared" si="151"/>
        <v>1.6911706843602985</v>
      </c>
      <c r="AQ666">
        <f t="shared" si="152"/>
        <v>7.5935161644481362</v>
      </c>
      <c r="AR666" s="4">
        <f t="shared" si="153"/>
        <v>7.4407395663723035</v>
      </c>
      <c r="AT666" t="str">
        <f t="shared" si="154"/>
        <v>45497Shift_10</v>
      </c>
    </row>
    <row r="667" spans="1:46" x14ac:dyDescent="0.3">
      <c r="A667" s="2">
        <v>45497</v>
      </c>
      <c r="B667" t="s">
        <v>20</v>
      </c>
      <c r="C667">
        <v>8.0085714285714289</v>
      </c>
      <c r="D667">
        <v>38</v>
      </c>
      <c r="E667">
        <v>26.25333333333333</v>
      </c>
      <c r="F667">
        <v>55.2</v>
      </c>
      <c r="G667">
        <v>3.72</v>
      </c>
      <c r="H667">
        <v>3.26</v>
      </c>
      <c r="I667">
        <v>150.33333333333329</v>
      </c>
      <c r="J667">
        <v>8.6376677295455053</v>
      </c>
      <c r="K667">
        <v>3.3249463174282799E-3</v>
      </c>
      <c r="L667">
        <v>2.8719781508521419E-2</v>
      </c>
      <c r="M667">
        <v>19.81790619741842</v>
      </c>
      <c r="N667">
        <v>2.5834517542337328E-3</v>
      </c>
      <c r="O667">
        <v>5225</v>
      </c>
      <c r="P667">
        <v>81.264935394425791</v>
      </c>
      <c r="Q667">
        <v>18805.439999999999</v>
      </c>
      <c r="R667">
        <v>0</v>
      </c>
      <c r="S667">
        <v>19.848196050679441</v>
      </c>
      <c r="T667">
        <f t="shared" si="145"/>
        <v>9.3992175154940938</v>
      </c>
      <c r="U667" t="e">
        <f t="shared" si="146"/>
        <v>#N/A</v>
      </c>
      <c r="V667">
        <f t="shared" si="155"/>
        <v>9.4875339263766456</v>
      </c>
      <c r="W667">
        <f t="shared" si="156"/>
        <v>9.2806112513505195</v>
      </c>
      <c r="X667" t="e">
        <f t="shared" si="147"/>
        <v>#N/A</v>
      </c>
      <c r="Y667" t="e">
        <f t="shared" si="148"/>
        <v>#N/A</v>
      </c>
      <c r="Z667" t="e">
        <f t="shared" si="157"/>
        <v>#N/A</v>
      </c>
      <c r="AA667" t="e">
        <f t="shared" si="157"/>
        <v>#N/A</v>
      </c>
      <c r="AB667" t="e">
        <f t="shared" si="157"/>
        <v>#N/A</v>
      </c>
      <c r="AC667" t="e">
        <f t="shared" si="157"/>
        <v>#N/A</v>
      </c>
      <c r="AG667">
        <f t="shared" si="149"/>
        <v>2.8285714285714292E-2</v>
      </c>
      <c r="AH667">
        <f t="shared" si="149"/>
        <v>0</v>
      </c>
      <c r="AI667">
        <f t="shared" si="149"/>
        <v>-3.6111111111107867E-2</v>
      </c>
      <c r="AJ667">
        <f t="shared" si="149"/>
        <v>-0.22413793103448718</v>
      </c>
      <c r="AK667">
        <f t="shared" si="149"/>
        <v>0.26999999999999957</v>
      </c>
      <c r="AL667">
        <f t="shared" si="149"/>
        <v>-0.70000000000000062</v>
      </c>
      <c r="AM667">
        <f t="shared" si="149"/>
        <v>0.43106060606061453</v>
      </c>
      <c r="AN667">
        <f t="shared" si="150"/>
        <v>-1.5866900000000004</v>
      </c>
      <c r="AO667">
        <f t="shared" si="151"/>
        <v>0.98722045075749187</v>
      </c>
      <c r="AQ667">
        <f t="shared" si="152"/>
        <v>9.4875339263766456</v>
      </c>
      <c r="AR667" s="4">
        <f t="shared" si="153"/>
        <v>9.3109011046115402</v>
      </c>
      <c r="AT667" t="str">
        <f t="shared" si="154"/>
        <v>45497Shift_11</v>
      </c>
    </row>
    <row r="668" spans="1:46" x14ac:dyDescent="0.3">
      <c r="A668" s="2">
        <v>45497</v>
      </c>
      <c r="B668" t="s">
        <v>21</v>
      </c>
      <c r="C668">
        <v>8.0085714285714289</v>
      </c>
      <c r="D668">
        <v>38</v>
      </c>
      <c r="E668">
        <v>26.25333333333333</v>
      </c>
      <c r="F668">
        <v>55.2</v>
      </c>
      <c r="G668">
        <v>3.72</v>
      </c>
      <c r="H668">
        <v>3.26</v>
      </c>
      <c r="I668">
        <v>150.33333333333329</v>
      </c>
      <c r="J668">
        <v>9.0284523939134029</v>
      </c>
      <c r="K668">
        <v>2.8060296065233821E-3</v>
      </c>
      <c r="L668">
        <v>2.533410471840792E-2</v>
      </c>
      <c r="M668">
        <v>19.443030142980032</v>
      </c>
      <c r="N668">
        <v>2.5832923429992809E-3</v>
      </c>
      <c r="O668">
        <v>5225</v>
      </c>
      <c r="P668">
        <v>81.259127187055839</v>
      </c>
      <c r="Q668">
        <v>16731.878095238091</v>
      </c>
      <c r="R668">
        <v>0</v>
      </c>
      <c r="S668">
        <v>19.473315665806972</v>
      </c>
      <c r="T668">
        <f t="shared" si="145"/>
        <v>8.1426357546963999</v>
      </c>
      <c r="U668" t="e">
        <f t="shared" si="146"/>
        <v>#N/A</v>
      </c>
      <c r="V668">
        <f t="shared" si="155"/>
        <v>8.230954330795992</v>
      </c>
      <c r="W668">
        <f t="shared" si="156"/>
        <v>8.0240316557698659</v>
      </c>
      <c r="X668" t="e">
        <f t="shared" si="147"/>
        <v>#N/A</v>
      </c>
      <c r="Y668" t="e">
        <f t="shared" si="148"/>
        <v>#N/A</v>
      </c>
      <c r="Z668" t="e">
        <f t="shared" si="157"/>
        <v>#N/A</v>
      </c>
      <c r="AA668" t="e">
        <f t="shared" si="157"/>
        <v>#N/A</v>
      </c>
      <c r="AB668" t="e">
        <f t="shared" si="157"/>
        <v>#N/A</v>
      </c>
      <c r="AC668" t="e">
        <f t="shared" si="157"/>
        <v>#N/A</v>
      </c>
      <c r="AG668">
        <f t="shared" si="149"/>
        <v>2.8285714285714292E-2</v>
      </c>
      <c r="AH668">
        <f t="shared" si="149"/>
        <v>0</v>
      </c>
      <c r="AI668">
        <f t="shared" si="149"/>
        <v>-3.6111111111107867E-2</v>
      </c>
      <c r="AJ668">
        <f t="shared" si="149"/>
        <v>-0.22413793103448718</v>
      </c>
      <c r="AK668">
        <f t="shared" si="149"/>
        <v>0.26999999999999957</v>
      </c>
      <c r="AL668">
        <f t="shared" si="149"/>
        <v>-0.70000000000000062</v>
      </c>
      <c r="AM668">
        <f t="shared" si="149"/>
        <v>0.43106060606061453</v>
      </c>
      <c r="AN668">
        <f t="shared" si="150"/>
        <v>-1.8170857671957679</v>
      </c>
      <c r="AO668">
        <f t="shared" si="151"/>
        <v>0.33591267681099585</v>
      </c>
      <c r="AQ668">
        <f t="shared" si="152"/>
        <v>8.230954330795992</v>
      </c>
      <c r="AR668" s="4">
        <f t="shared" si="153"/>
        <v>8.054317178596806</v>
      </c>
      <c r="AT668" t="str">
        <f t="shared" si="154"/>
        <v>45497Shift_12</v>
      </c>
    </row>
    <row r="669" spans="1:46" x14ac:dyDescent="0.3">
      <c r="A669" s="2">
        <v>45497</v>
      </c>
      <c r="B669" t="s">
        <v>22</v>
      </c>
      <c r="C669">
        <v>7.9766666666666666</v>
      </c>
      <c r="D669">
        <v>38.125</v>
      </c>
      <c r="E669">
        <v>26.303750000000001</v>
      </c>
      <c r="F669">
        <v>55.2</v>
      </c>
      <c r="G669">
        <v>3.72</v>
      </c>
      <c r="H669">
        <v>3.26</v>
      </c>
      <c r="I669">
        <v>150.625</v>
      </c>
      <c r="J669">
        <v>9.1882857945940088</v>
      </c>
      <c r="K669">
        <v>2.8155465832370211E-3</v>
      </c>
      <c r="L669">
        <v>2.5870046674774411E-2</v>
      </c>
      <c r="M669">
        <v>19.868737246922141</v>
      </c>
      <c r="N669">
        <v>2.583488859635062E-3</v>
      </c>
      <c r="O669">
        <v>5225</v>
      </c>
      <c r="P669">
        <v>81.265723130122325</v>
      </c>
      <c r="Q669">
        <v>16340.64</v>
      </c>
      <c r="R669">
        <v>0</v>
      </c>
      <c r="S669">
        <v>19.828138146942969</v>
      </c>
      <c r="T669">
        <f t="shared" si="145"/>
        <v>8.1542637707283276</v>
      </c>
      <c r="U669" t="e">
        <f t="shared" si="146"/>
        <v>#N/A</v>
      </c>
      <c r="V669">
        <f t="shared" si="155"/>
        <v>8.244880718837031</v>
      </c>
      <c r="W669">
        <f t="shared" si="156"/>
        <v>8.1042459225987944</v>
      </c>
      <c r="X669" t="e">
        <f t="shared" si="147"/>
        <v>#N/A</v>
      </c>
      <c r="Y669" t="e">
        <f t="shared" si="148"/>
        <v>#N/A</v>
      </c>
      <c r="Z669" t="e">
        <f t="shared" si="157"/>
        <v>#N/A</v>
      </c>
      <c r="AA669" t="e">
        <f t="shared" si="157"/>
        <v>#N/A</v>
      </c>
      <c r="AB669" t="e">
        <f t="shared" si="157"/>
        <v>#N/A</v>
      </c>
      <c r="AC669" t="e">
        <f t="shared" si="157"/>
        <v>#N/A</v>
      </c>
      <c r="AG669">
        <f t="shared" si="149"/>
        <v>3.4666666666666755E-2</v>
      </c>
      <c r="AH669">
        <f t="shared" si="149"/>
        <v>0</v>
      </c>
      <c r="AI669">
        <f t="shared" si="149"/>
        <v>-7.8125E-2</v>
      </c>
      <c r="AJ669">
        <f t="shared" si="149"/>
        <v>-0.22413793103448718</v>
      </c>
      <c r="AK669">
        <f t="shared" si="149"/>
        <v>0.26999999999999957</v>
      </c>
      <c r="AL669">
        <f t="shared" si="149"/>
        <v>-0.70000000000000062</v>
      </c>
      <c r="AM669">
        <f t="shared" si="149"/>
        <v>0.36477272727272497</v>
      </c>
      <c r="AN669">
        <f t="shared" si="150"/>
        <v>-1.8605566666666669</v>
      </c>
      <c r="AO669">
        <f t="shared" si="151"/>
        <v>6.952367567665263E-2</v>
      </c>
      <c r="AQ669">
        <f t="shared" si="152"/>
        <v>8.244880718837031</v>
      </c>
      <c r="AR669" s="4">
        <f t="shared" si="153"/>
        <v>8.0636468226196225</v>
      </c>
      <c r="AT669" t="str">
        <f t="shared" si="154"/>
        <v>45497Shift_13</v>
      </c>
    </row>
    <row r="670" spans="1:46" x14ac:dyDescent="0.3">
      <c r="A670" s="2">
        <v>45497</v>
      </c>
      <c r="B670" t="s">
        <v>23</v>
      </c>
      <c r="C670">
        <v>7.9085714285714284</v>
      </c>
      <c r="D670">
        <v>38.125</v>
      </c>
      <c r="E670">
        <v>26.07</v>
      </c>
      <c r="F670">
        <v>55.2</v>
      </c>
      <c r="G670">
        <v>3.72</v>
      </c>
      <c r="H670">
        <v>3.27</v>
      </c>
      <c r="I670">
        <v>151.625</v>
      </c>
      <c r="J670">
        <v>9.4866140490698871</v>
      </c>
      <c r="K670">
        <v>2.101191311564977E-3</v>
      </c>
      <c r="L670">
        <v>1.993319101607589E-2</v>
      </c>
      <c r="M670">
        <v>20.319765548807911</v>
      </c>
      <c r="N670">
        <v>2.5837341582440579E-3</v>
      </c>
      <c r="O670">
        <v>5225</v>
      </c>
      <c r="P670">
        <v>81.2727114259107</v>
      </c>
      <c r="Q670">
        <v>11535.084363636361</v>
      </c>
      <c r="R670">
        <v>0</v>
      </c>
      <c r="S670">
        <v>20.036082360643821</v>
      </c>
      <c r="T670">
        <f t="shared" si="145"/>
        <v>7.5973599954485644</v>
      </c>
      <c r="U670" t="e">
        <f t="shared" si="146"/>
        <v>#N/A</v>
      </c>
      <c r="V670">
        <f t="shared" si="155"/>
        <v>7.6958826240133646</v>
      </c>
      <c r="W670">
        <f t="shared" si="156"/>
        <v>7.7825205550478547</v>
      </c>
      <c r="X670" t="e">
        <f t="shared" si="147"/>
        <v>#N/A</v>
      </c>
      <c r="Y670" t="e">
        <f t="shared" si="148"/>
        <v>#N/A</v>
      </c>
      <c r="Z670" t="e">
        <f t="shared" si="157"/>
        <v>#N/A</v>
      </c>
      <c r="AA670" t="e">
        <f t="shared" si="157"/>
        <v>#N/A</v>
      </c>
      <c r="AB670" t="e">
        <f t="shared" si="157"/>
        <v>#N/A</v>
      </c>
      <c r="AC670" t="e">
        <f t="shared" si="157"/>
        <v>#N/A</v>
      </c>
      <c r="AG670">
        <f t="shared" si="149"/>
        <v>4.8285714285714404E-2</v>
      </c>
      <c r="AH670">
        <f t="shared" si="149"/>
        <v>0</v>
      </c>
      <c r="AI670">
        <f t="shared" si="149"/>
        <v>0.11666666666666715</v>
      </c>
      <c r="AJ670">
        <f t="shared" si="149"/>
        <v>-0.22413793103448718</v>
      </c>
      <c r="AK670">
        <f t="shared" si="149"/>
        <v>0.26999999999999957</v>
      </c>
      <c r="AL670">
        <f t="shared" si="149"/>
        <v>-0.64999999999999958</v>
      </c>
      <c r="AM670">
        <f t="shared" si="149"/>
        <v>0.13749999999999768</v>
      </c>
      <c r="AN670">
        <f t="shared" si="150"/>
        <v>-2.3945072929292932</v>
      </c>
      <c r="AO670">
        <f t="shared" si="151"/>
        <v>-0.42769008178314455</v>
      </c>
      <c r="AQ670">
        <f t="shared" si="152"/>
        <v>7.6958826240133646</v>
      </c>
      <c r="AR670" s="4">
        <f t="shared" si="153"/>
        <v>7.4988373668837642</v>
      </c>
      <c r="AT670" t="str">
        <f t="shared" si="154"/>
        <v>45497Shift_14</v>
      </c>
    </row>
    <row r="671" spans="1:46" x14ac:dyDescent="0.3">
      <c r="A671" s="2">
        <v>45497</v>
      </c>
      <c r="B671" t="s">
        <v>24</v>
      </c>
      <c r="C671">
        <v>7.8933333333333344</v>
      </c>
      <c r="D671">
        <v>38.375</v>
      </c>
      <c r="E671">
        <v>26.074999999999999</v>
      </c>
      <c r="F671">
        <v>55.2</v>
      </c>
      <c r="G671">
        <v>3.72</v>
      </c>
      <c r="H671">
        <v>3.2774999999999999</v>
      </c>
      <c r="I671">
        <v>153.25</v>
      </c>
      <c r="J671">
        <v>10.089962579361851</v>
      </c>
      <c r="K671">
        <v>2.7479130003667429E-3</v>
      </c>
      <c r="L671">
        <v>2.7726339345042379E-2</v>
      </c>
      <c r="M671">
        <v>20.705610169548159</v>
      </c>
      <c r="N671">
        <v>2.58392783186357E-3</v>
      </c>
      <c r="O671">
        <v>5225</v>
      </c>
      <c r="P671">
        <v>81.278690101432474</v>
      </c>
      <c r="Q671">
        <v>12935.28</v>
      </c>
      <c r="R671">
        <v>0</v>
      </c>
      <c r="S671">
        <v>20.02687486128481</v>
      </c>
      <c r="T671">
        <f t="shared" si="145"/>
        <v>6.7873968267203981</v>
      </c>
      <c r="U671" t="e">
        <f t="shared" si="146"/>
        <v>#N/A</v>
      </c>
      <c r="V671">
        <f t="shared" si="155"/>
        <v>6.8987864244257366</v>
      </c>
      <c r="W671">
        <f t="shared" si="156"/>
        <v>7.3547425372784083</v>
      </c>
      <c r="X671" t="e">
        <f t="shared" si="147"/>
        <v>#N/A</v>
      </c>
      <c r="Y671" t="e">
        <f t="shared" si="148"/>
        <v>#N/A</v>
      </c>
      <c r="Z671" t="e">
        <f t="shared" si="157"/>
        <v>#N/A</v>
      </c>
      <c r="AA671" t="e">
        <f t="shared" si="157"/>
        <v>#N/A</v>
      </c>
      <c r="AB671" t="e">
        <f t="shared" si="157"/>
        <v>#N/A</v>
      </c>
      <c r="AC671" t="e">
        <f t="shared" si="157"/>
        <v>#N/A</v>
      </c>
      <c r="AG671">
        <f t="shared" si="149"/>
        <v>5.1333333333333189E-2</v>
      </c>
      <c r="AH671">
        <f t="shared" si="149"/>
        <v>0</v>
      </c>
      <c r="AI671">
        <f t="shared" si="149"/>
        <v>0.11250000000000131</v>
      </c>
      <c r="AJ671">
        <f t="shared" si="149"/>
        <v>-0.22413793103448718</v>
      </c>
      <c r="AK671">
        <f t="shared" si="149"/>
        <v>0.26999999999999957</v>
      </c>
      <c r="AL671">
        <f t="shared" si="149"/>
        <v>-0.61250000000000027</v>
      </c>
      <c r="AM671">
        <f t="shared" si="149"/>
        <v>-0.23181818181818417</v>
      </c>
      <c r="AN671">
        <f t="shared" si="150"/>
        <v>-2.2389300000000003</v>
      </c>
      <c r="AO671">
        <f t="shared" si="151"/>
        <v>-1.433270965603084</v>
      </c>
      <c r="AQ671">
        <f t="shared" si="152"/>
        <v>6.8987864244257366</v>
      </c>
      <c r="AR671" s="4">
        <f t="shared" si="153"/>
        <v>6.6760072290150596</v>
      </c>
      <c r="AT671" t="str">
        <f t="shared" si="154"/>
        <v>45497Shift_15</v>
      </c>
    </row>
    <row r="672" spans="1:46" x14ac:dyDescent="0.3">
      <c r="A672" s="2">
        <v>45497</v>
      </c>
      <c r="B672" t="s">
        <v>25</v>
      </c>
      <c r="C672">
        <v>7.8150000000000004</v>
      </c>
      <c r="D672">
        <v>37.777777777777779</v>
      </c>
      <c r="E672">
        <v>26.866666666666671</v>
      </c>
      <c r="F672">
        <v>55.2</v>
      </c>
      <c r="G672">
        <v>3.53</v>
      </c>
      <c r="H672">
        <v>3.1644444444444439</v>
      </c>
      <c r="I672">
        <v>157.88888888888891</v>
      </c>
      <c r="J672">
        <v>10.85994995622155</v>
      </c>
      <c r="K672">
        <v>7.8148173672718101E-3</v>
      </c>
      <c r="L672">
        <v>8.4868525525582911E-2</v>
      </c>
      <c r="M672">
        <v>26.25393437375179</v>
      </c>
      <c r="N672">
        <v>2.5866932540731958E-3</v>
      </c>
      <c r="O672">
        <v>5225</v>
      </c>
      <c r="P672">
        <v>81.364657088688915</v>
      </c>
      <c r="Q672">
        <v>38600.54338206516</v>
      </c>
      <c r="R672">
        <v>0</v>
      </c>
      <c r="S672">
        <v>24.444155805950661</v>
      </c>
      <c r="T672">
        <f t="shared" si="145"/>
        <v>12.172103239749742</v>
      </c>
      <c r="U672" t="e">
        <f t="shared" si="146"/>
        <v>#N/A</v>
      </c>
      <c r="V672">
        <f t="shared" si="155"/>
        <v>12.321868002577503</v>
      </c>
      <c r="W672">
        <f t="shared" si="156"/>
        <v>13.832117044723109</v>
      </c>
      <c r="X672" t="e">
        <f t="shared" si="147"/>
        <v>#N/A</v>
      </c>
      <c r="Y672" t="e">
        <f t="shared" si="148"/>
        <v>#N/A</v>
      </c>
      <c r="Z672" t="e">
        <f t="shared" si="157"/>
        <v>#N/A</v>
      </c>
      <c r="AA672" t="e">
        <f t="shared" si="157"/>
        <v>#N/A</v>
      </c>
      <c r="AB672" t="e">
        <f t="shared" si="157"/>
        <v>#N/A</v>
      </c>
      <c r="AC672" t="e">
        <f t="shared" si="157"/>
        <v>#N/A</v>
      </c>
      <c r="AG672">
        <f t="shared" si="149"/>
        <v>6.699999999999999E-2</v>
      </c>
      <c r="AH672">
        <f t="shared" si="149"/>
        <v>0</v>
      </c>
      <c r="AI672">
        <f t="shared" si="149"/>
        <v>-0.54722222222222483</v>
      </c>
      <c r="AJ672">
        <f t="shared" si="149"/>
        <v>-0.22413793103448718</v>
      </c>
      <c r="AK672">
        <f t="shared" si="149"/>
        <v>0.84000000000000075</v>
      </c>
      <c r="AL672">
        <f t="shared" si="149"/>
        <v>-1.1777777777777798</v>
      </c>
      <c r="AM672">
        <f t="shared" si="149"/>
        <v>-1.2861111111111192</v>
      </c>
      <c r="AN672">
        <f t="shared" si="150"/>
        <v>0.61276593134057311</v>
      </c>
      <c r="AO672">
        <f t="shared" si="151"/>
        <v>-2.7165832603692497</v>
      </c>
      <c r="AQ672">
        <f t="shared" si="152"/>
        <v>12.321868002577503</v>
      </c>
      <c r="AR672" s="4">
        <f t="shared" si="153"/>
        <v>12.022338476921981</v>
      </c>
      <c r="AT672" t="str">
        <f t="shared" si="154"/>
        <v>45497Shift_21</v>
      </c>
    </row>
    <row r="673" spans="1:46" x14ac:dyDescent="0.3">
      <c r="A673" s="2">
        <v>45497</v>
      </c>
      <c r="B673" t="s">
        <v>26</v>
      </c>
      <c r="C673">
        <v>7.8579999999999997</v>
      </c>
      <c r="D673">
        <v>37.75</v>
      </c>
      <c r="E673">
        <v>26.9</v>
      </c>
      <c r="F673">
        <v>55.2</v>
      </c>
      <c r="G673">
        <v>3.34</v>
      </c>
      <c r="H673">
        <v>3.1724999999999999</v>
      </c>
      <c r="I673">
        <v>158.875</v>
      </c>
      <c r="J673">
        <v>10.680342542084199</v>
      </c>
      <c r="K673">
        <v>9.5856690599719161E-3</v>
      </c>
      <c r="L673">
        <v>0.1023782290555583</v>
      </c>
      <c r="M673">
        <v>27.047580328335741</v>
      </c>
      <c r="N673">
        <v>2.5869497881160302E-3</v>
      </c>
      <c r="O673">
        <v>5225</v>
      </c>
      <c r="P673">
        <v>81.376953723845659</v>
      </c>
      <c r="Q673">
        <v>47206.185882352947</v>
      </c>
      <c r="R673">
        <v>0</v>
      </c>
      <c r="S673">
        <v>25.221876514884549</v>
      </c>
      <c r="T673">
        <f t="shared" si="145"/>
        <v>14.675156680961482</v>
      </c>
      <c r="U673" t="e">
        <f t="shared" si="146"/>
        <v>#N/A</v>
      </c>
      <c r="V673">
        <f t="shared" si="155"/>
        <v>14.720825985806197</v>
      </c>
      <c r="W673">
        <f t="shared" si="156"/>
        <v>16.455191189567959</v>
      </c>
      <c r="X673" t="e">
        <f t="shared" si="147"/>
        <v>#N/A</v>
      </c>
      <c r="Y673" t="e">
        <f t="shared" si="148"/>
        <v>#N/A</v>
      </c>
      <c r="Z673" t="e">
        <f t="shared" si="157"/>
        <v>#N/A</v>
      </c>
      <c r="AA673" t="e">
        <f t="shared" si="157"/>
        <v>#N/A</v>
      </c>
      <c r="AB673" t="e">
        <f t="shared" si="157"/>
        <v>#N/A</v>
      </c>
      <c r="AC673" t="e">
        <f t="shared" si="157"/>
        <v>#N/A</v>
      </c>
      <c r="AG673">
        <f t="shared" si="149"/>
        <v>5.8400000000000146E-2</v>
      </c>
      <c r="AH673">
        <f t="shared" si="149"/>
        <v>0</v>
      </c>
      <c r="AI673">
        <f t="shared" si="149"/>
        <v>-0.57499999999999807</v>
      </c>
      <c r="AJ673">
        <f t="shared" si="149"/>
        <v>-0.22413793103448718</v>
      </c>
      <c r="AK673">
        <f t="shared" si="149"/>
        <v>1.4100000000000004</v>
      </c>
      <c r="AL673">
        <f t="shared" si="149"/>
        <v>-1.1375000000000004</v>
      </c>
      <c r="AM673">
        <f t="shared" si="149"/>
        <v>-1.5102272727272752</v>
      </c>
      <c r="AN673">
        <f t="shared" si="150"/>
        <v>1.5689484313725495</v>
      </c>
      <c r="AO673">
        <f t="shared" si="151"/>
        <v>-2.4172375701403315</v>
      </c>
      <c r="AQ673">
        <f t="shared" si="152"/>
        <v>14.720825985806197</v>
      </c>
      <c r="AR673" s="4">
        <f t="shared" si="153"/>
        <v>14.629487376116769</v>
      </c>
      <c r="AT673" t="str">
        <f t="shared" si="154"/>
        <v>45497Shift_22</v>
      </c>
    </row>
    <row r="674" spans="1:46" x14ac:dyDescent="0.3">
      <c r="A674" s="2">
        <v>45497</v>
      </c>
      <c r="B674" t="s">
        <v>27</v>
      </c>
      <c r="C674">
        <v>7.8579999999999997</v>
      </c>
      <c r="D674">
        <v>38</v>
      </c>
      <c r="E674">
        <v>26.945555555555551</v>
      </c>
      <c r="F674">
        <v>55.2</v>
      </c>
      <c r="G674">
        <v>3.34</v>
      </c>
      <c r="H674">
        <v>3.1755555555555559</v>
      </c>
      <c r="I674">
        <v>158.11111111111109</v>
      </c>
      <c r="J674">
        <v>10.23191263163365</v>
      </c>
      <c r="K674">
        <v>1.102340595377657E-2</v>
      </c>
      <c r="L674">
        <v>0.1127905266220721</v>
      </c>
      <c r="M674">
        <v>27.047576213893599</v>
      </c>
      <c r="N674">
        <v>2.587015089110111E-3</v>
      </c>
      <c r="O674">
        <v>5225</v>
      </c>
      <c r="P674">
        <v>81.376953906977988</v>
      </c>
      <c r="Q674">
        <v>51578.696470588242</v>
      </c>
      <c r="R674">
        <v>0</v>
      </c>
      <c r="S674">
        <v>25.972788594509911</v>
      </c>
      <c r="T674">
        <f t="shared" si="145"/>
        <v>16.347948727811648</v>
      </c>
      <c r="U674" t="e">
        <f t="shared" si="146"/>
        <v>#N/A</v>
      </c>
      <c r="V674">
        <f t="shared" si="155"/>
        <v>16.104965491178167</v>
      </c>
      <c r="W674">
        <f t="shared" si="156"/>
        <v>17.66571958382881</v>
      </c>
      <c r="X674" t="e">
        <f t="shared" si="147"/>
        <v>#N/A</v>
      </c>
      <c r="Y674" t="e">
        <f t="shared" si="148"/>
        <v>#N/A</v>
      </c>
      <c r="Z674" t="e">
        <f t="shared" si="157"/>
        <v>#N/A</v>
      </c>
      <c r="AA674" t="e">
        <f t="shared" si="157"/>
        <v>#N/A</v>
      </c>
      <c r="AB674" t="e">
        <f t="shared" si="157"/>
        <v>#N/A</v>
      </c>
      <c r="AC674" t="e">
        <f t="shared" si="157"/>
        <v>#N/A</v>
      </c>
      <c r="AG674">
        <f t="shared" si="149"/>
        <v>5.8400000000000146E-2</v>
      </c>
      <c r="AH674">
        <f t="shared" si="149"/>
        <v>0</v>
      </c>
      <c r="AI674">
        <f t="shared" si="149"/>
        <v>-0.61296296296295816</v>
      </c>
      <c r="AJ674">
        <f t="shared" si="149"/>
        <v>-0.22413793103448718</v>
      </c>
      <c r="AK674">
        <f t="shared" si="149"/>
        <v>1.4100000000000004</v>
      </c>
      <c r="AL674">
        <f t="shared" si="149"/>
        <v>-1.12222222222222</v>
      </c>
      <c r="AM674">
        <f t="shared" si="149"/>
        <v>-1.336616161616158</v>
      </c>
      <c r="AN674">
        <f t="shared" si="150"/>
        <v>2.0547829411764713</v>
      </c>
      <c r="AO674">
        <f t="shared" si="151"/>
        <v>-1.6698543860560822</v>
      </c>
      <c r="AQ674">
        <f t="shared" si="152"/>
        <v>16.104965491178167</v>
      </c>
      <c r="AR674" s="4">
        <f t="shared" si="153"/>
        <v>16.590931964445126</v>
      </c>
      <c r="AT674" t="str">
        <f t="shared" si="154"/>
        <v>45497Shift_23</v>
      </c>
    </row>
    <row r="675" spans="1:46" x14ac:dyDescent="0.3">
      <c r="A675" s="2">
        <v>45498</v>
      </c>
      <c r="B675" t="s">
        <v>28</v>
      </c>
      <c r="C675">
        <v>7.915</v>
      </c>
      <c r="D675">
        <v>38</v>
      </c>
      <c r="E675">
        <v>26.975999999999999</v>
      </c>
      <c r="F675">
        <v>55.2</v>
      </c>
      <c r="G675">
        <v>3.34</v>
      </c>
      <c r="H675">
        <v>3.1760000000000002</v>
      </c>
      <c r="I675">
        <v>157.1</v>
      </c>
      <c r="J675">
        <v>9.9688079600193937</v>
      </c>
      <c r="K675">
        <v>1.049889502457242E-2</v>
      </c>
      <c r="L675">
        <v>0.1046614682923655</v>
      </c>
      <c r="M675">
        <v>26.9367570264391</v>
      </c>
      <c r="N675">
        <v>2.5868588830446609E-3</v>
      </c>
      <c r="O675">
        <v>5225</v>
      </c>
      <c r="P675">
        <v>81.375236491119566</v>
      </c>
      <c r="Q675">
        <v>62329.96</v>
      </c>
      <c r="R675">
        <v>0</v>
      </c>
      <c r="S675">
        <v>25.318559947278889</v>
      </c>
      <c r="T675">
        <f t="shared" si="145"/>
        <v>17.678868274844788</v>
      </c>
      <c r="U675" t="e">
        <f t="shared" si="146"/>
        <v>#N/A</v>
      </c>
      <c r="V675">
        <f t="shared" si="155"/>
        <v>17.822488757998556</v>
      </c>
      <c r="W675">
        <f t="shared" si="156"/>
        <v>19.153444870851228</v>
      </c>
      <c r="X675" t="e">
        <f t="shared" si="147"/>
        <v>#N/A</v>
      </c>
      <c r="Y675" t="e">
        <f t="shared" si="148"/>
        <v>#N/A</v>
      </c>
      <c r="Z675" t="e">
        <f t="shared" si="157"/>
        <v>#N/A</v>
      </c>
      <c r="AA675" t="e">
        <f t="shared" si="157"/>
        <v>#N/A</v>
      </c>
      <c r="AB675" t="e">
        <f t="shared" si="157"/>
        <v>#N/A</v>
      </c>
      <c r="AC675" t="e">
        <f t="shared" si="157"/>
        <v>#N/A</v>
      </c>
      <c r="AG675">
        <f t="shared" si="149"/>
        <v>4.7000000000000069E-2</v>
      </c>
      <c r="AH675">
        <f t="shared" si="149"/>
        <v>0</v>
      </c>
      <c r="AI675">
        <f t="shared" si="149"/>
        <v>-0.63833333333333186</v>
      </c>
      <c r="AJ675">
        <f t="shared" si="149"/>
        <v>-0.22413793103448718</v>
      </c>
      <c r="AK675">
        <f t="shared" si="149"/>
        <v>1.4100000000000004</v>
      </c>
      <c r="AL675">
        <f t="shared" si="149"/>
        <v>-1.1199999999999988</v>
      </c>
      <c r="AM675">
        <f t="shared" si="149"/>
        <v>-1.1068181818181828</v>
      </c>
      <c r="AN675">
        <f t="shared" si="150"/>
        <v>3.2493677777777776</v>
      </c>
      <c r="AO675">
        <f t="shared" si="151"/>
        <v>-1.2313466000323223</v>
      </c>
      <c r="AQ675">
        <f t="shared" si="152"/>
        <v>17.822488757998556</v>
      </c>
      <c r="AR675" s="4">
        <f t="shared" si="153"/>
        <v>17.535247791691017</v>
      </c>
      <c r="AT675" t="str">
        <f t="shared" si="154"/>
        <v>45498Shift_00</v>
      </c>
    </row>
    <row r="676" spans="1:46" x14ac:dyDescent="0.3">
      <c r="A676" s="2">
        <v>45498</v>
      </c>
      <c r="B676" t="s">
        <v>29</v>
      </c>
      <c r="C676">
        <v>7.9980000000000002</v>
      </c>
      <c r="D676">
        <v>38.1</v>
      </c>
      <c r="E676">
        <v>27.15</v>
      </c>
      <c r="F676">
        <v>55.2</v>
      </c>
      <c r="G676">
        <v>3.34</v>
      </c>
      <c r="H676">
        <v>3.1619999999999999</v>
      </c>
      <c r="I676">
        <v>156.5</v>
      </c>
      <c r="J676">
        <v>9.8045086738093783</v>
      </c>
      <c r="K676">
        <v>1.096556366747644E-2</v>
      </c>
      <c r="L676">
        <v>0.10751196409098179</v>
      </c>
      <c r="M676">
        <v>26.3988533620509</v>
      </c>
      <c r="N676">
        <v>2.5866838110453799E-3</v>
      </c>
      <c r="O676">
        <v>5225</v>
      </c>
      <c r="P676">
        <v>81.366902331527839</v>
      </c>
      <c r="Q676">
        <v>62224.712</v>
      </c>
      <c r="R676">
        <v>0</v>
      </c>
      <c r="S676">
        <v>24.927197349112991</v>
      </c>
      <c r="T676">
        <f t="shared" si="145"/>
        <v>17.312954883210686</v>
      </c>
      <c r="U676" t="e">
        <f t="shared" si="146"/>
        <v>#N/A</v>
      </c>
      <c r="V676">
        <f t="shared" si="155"/>
        <v>17.451486651435125</v>
      </c>
      <c r="W676">
        <f t="shared" si="156"/>
        <v>18.64607912792416</v>
      </c>
      <c r="X676" t="e">
        <f t="shared" si="147"/>
        <v>#N/A</v>
      </c>
      <c r="Y676" t="e">
        <f t="shared" si="148"/>
        <v>#N/A</v>
      </c>
      <c r="Z676" t="e">
        <f t="shared" si="157"/>
        <v>#N/A</v>
      </c>
      <c r="AA676" t="e">
        <f t="shared" si="157"/>
        <v>#N/A</v>
      </c>
      <c r="AB676" t="e">
        <f t="shared" si="157"/>
        <v>#N/A</v>
      </c>
      <c r="AC676" t="e">
        <f t="shared" si="157"/>
        <v>#N/A</v>
      </c>
      <c r="AG676">
        <f t="shared" si="149"/>
        <v>3.0400000000000028E-2</v>
      </c>
      <c r="AH676">
        <f t="shared" si="149"/>
        <v>0</v>
      </c>
      <c r="AI676">
        <f t="shared" si="149"/>
        <v>-0.78333333333333144</v>
      </c>
      <c r="AJ676">
        <f t="shared" si="149"/>
        <v>-0.22413793103448718</v>
      </c>
      <c r="AK676">
        <f t="shared" si="149"/>
        <v>1.4100000000000004</v>
      </c>
      <c r="AL676">
        <f t="shared" si="149"/>
        <v>-1.1900000000000002</v>
      </c>
      <c r="AM676">
        <f t="shared" si="149"/>
        <v>-0.97045454545454779</v>
      </c>
      <c r="AN676">
        <f t="shared" si="150"/>
        <v>3.2376735555555554</v>
      </c>
      <c r="AO676">
        <f t="shared" si="151"/>
        <v>-0.95751445634896315</v>
      </c>
      <c r="AQ676">
        <f t="shared" si="152"/>
        <v>17.451486651435125</v>
      </c>
      <c r="AR676" s="4">
        <f t="shared" si="153"/>
        <v>17.174423114986251</v>
      </c>
      <c r="AT676" t="str">
        <f t="shared" si="154"/>
        <v>45498Shift_01</v>
      </c>
    </row>
    <row r="677" spans="1:46" x14ac:dyDescent="0.3">
      <c r="A677" s="2">
        <v>45498</v>
      </c>
      <c r="B677" t="s">
        <v>30</v>
      </c>
      <c r="C677">
        <v>7.9980000000000002</v>
      </c>
      <c r="D677">
        <v>38.111111111111107</v>
      </c>
      <c r="E677">
        <v>27.155555555555559</v>
      </c>
      <c r="F677">
        <v>55.2</v>
      </c>
      <c r="G677">
        <v>3.34</v>
      </c>
      <c r="H677">
        <v>3.1644444444444439</v>
      </c>
      <c r="I677">
        <v>156.44444444444451</v>
      </c>
      <c r="J677">
        <v>9.7246782632251065</v>
      </c>
      <c r="K677">
        <v>1.046985294928446E-2</v>
      </c>
      <c r="L677">
        <v>0.1018159513950698</v>
      </c>
      <c r="M677">
        <v>26.260737239841589</v>
      </c>
      <c r="N677">
        <v>2.5865866781609498E-3</v>
      </c>
      <c r="O677">
        <v>5225</v>
      </c>
      <c r="P677">
        <v>81.364762179518308</v>
      </c>
      <c r="Q677">
        <v>52620.52</v>
      </c>
      <c r="R677">
        <v>0</v>
      </c>
      <c r="S677">
        <v>24.802629701502958</v>
      </c>
      <c r="T677">
        <f t="shared" si="145"/>
        <v>16.261436962069403</v>
      </c>
      <c r="U677" t="e">
        <f t="shared" si="146"/>
        <v>#N/A</v>
      </c>
      <c r="V677">
        <f t="shared" si="155"/>
        <v>16.399507624307322</v>
      </c>
      <c r="W677">
        <f t="shared" si="156"/>
        <v>17.581473838170112</v>
      </c>
      <c r="X677" t="e">
        <f t="shared" si="147"/>
        <v>#N/A</v>
      </c>
      <c r="Y677" t="e">
        <f t="shared" si="148"/>
        <v>#N/A</v>
      </c>
      <c r="Z677" t="e">
        <f t="shared" si="157"/>
        <v>#N/A</v>
      </c>
      <c r="AA677" t="e">
        <f t="shared" si="157"/>
        <v>#N/A</v>
      </c>
      <c r="AB677" t="e">
        <f t="shared" si="157"/>
        <v>#N/A</v>
      </c>
      <c r="AC677" t="e">
        <f t="shared" si="157"/>
        <v>#N/A</v>
      </c>
      <c r="AG677">
        <f t="shared" si="149"/>
        <v>3.0400000000000028E-2</v>
      </c>
      <c r="AH677">
        <f t="shared" si="149"/>
        <v>0</v>
      </c>
      <c r="AI677">
        <f t="shared" si="149"/>
        <v>-0.78796296296296475</v>
      </c>
      <c r="AJ677">
        <f t="shared" si="149"/>
        <v>-0.22413793103448718</v>
      </c>
      <c r="AK677">
        <f t="shared" si="149"/>
        <v>1.4100000000000004</v>
      </c>
      <c r="AL677">
        <f t="shared" si="149"/>
        <v>-1.1777777777777798</v>
      </c>
      <c r="AM677">
        <f t="shared" si="149"/>
        <v>-0.95782828282830101</v>
      </c>
      <c r="AN677">
        <f t="shared" si="150"/>
        <v>2.1705411111111106</v>
      </c>
      <c r="AO677">
        <f t="shared" si="151"/>
        <v>-0.82446377204184351</v>
      </c>
      <c r="AQ677">
        <f t="shared" si="152"/>
        <v>16.399507624307322</v>
      </c>
      <c r="AR677" s="4">
        <f t="shared" si="153"/>
        <v>16.123366299831481</v>
      </c>
      <c r="AT677" t="str">
        <f t="shared" si="154"/>
        <v>45498Shift_02</v>
      </c>
    </row>
    <row r="678" spans="1:46" x14ac:dyDescent="0.3">
      <c r="A678" s="2">
        <v>45498</v>
      </c>
      <c r="B678" t="s">
        <v>31</v>
      </c>
      <c r="C678">
        <v>7.9980000000000002</v>
      </c>
      <c r="D678">
        <v>38.111111111111107</v>
      </c>
      <c r="E678">
        <v>27.155555555555559</v>
      </c>
      <c r="F678">
        <v>55.2</v>
      </c>
      <c r="G678">
        <v>3.34</v>
      </c>
      <c r="H678">
        <v>3.1644444444444439</v>
      </c>
      <c r="I678">
        <v>156.44444444444451</v>
      </c>
      <c r="J678">
        <v>9.7246782632251065</v>
      </c>
      <c r="K678">
        <v>1.046985294928446E-2</v>
      </c>
      <c r="L678">
        <v>0.1018159513950698</v>
      </c>
      <c r="M678">
        <v>26.260737239841589</v>
      </c>
      <c r="N678">
        <v>2.5865866781609498E-3</v>
      </c>
      <c r="O678">
        <v>5225</v>
      </c>
      <c r="P678">
        <v>81.364762179518308</v>
      </c>
      <c r="Q678">
        <v>52620.52</v>
      </c>
      <c r="R678">
        <v>0</v>
      </c>
      <c r="S678">
        <v>24.802629701502958</v>
      </c>
      <c r="T678">
        <f t="shared" si="145"/>
        <v>16.261436962069403</v>
      </c>
      <c r="U678" t="e">
        <f t="shared" si="146"/>
        <v>#N/A</v>
      </c>
      <c r="V678">
        <f t="shared" si="155"/>
        <v>16.399507624307322</v>
      </c>
      <c r="W678">
        <f t="shared" si="156"/>
        <v>17.581473838170112</v>
      </c>
      <c r="X678" t="e">
        <f t="shared" si="147"/>
        <v>#N/A</v>
      </c>
      <c r="Y678" t="e">
        <f t="shared" si="148"/>
        <v>#N/A</v>
      </c>
      <c r="Z678" t="e">
        <f t="shared" si="157"/>
        <v>#N/A</v>
      </c>
      <c r="AA678" t="e">
        <f t="shared" si="157"/>
        <v>#N/A</v>
      </c>
      <c r="AB678" t="e">
        <f t="shared" si="157"/>
        <v>#N/A</v>
      </c>
      <c r="AC678" t="e">
        <f t="shared" si="157"/>
        <v>#N/A</v>
      </c>
      <c r="AG678">
        <f t="shared" si="149"/>
        <v>3.0400000000000028E-2</v>
      </c>
      <c r="AH678">
        <f t="shared" si="149"/>
        <v>0</v>
      </c>
      <c r="AI678">
        <f t="shared" si="149"/>
        <v>-0.78796296296296475</v>
      </c>
      <c r="AJ678">
        <f t="shared" si="149"/>
        <v>-0.22413793103448718</v>
      </c>
      <c r="AK678">
        <f t="shared" si="149"/>
        <v>1.4100000000000004</v>
      </c>
      <c r="AL678">
        <f t="shared" si="149"/>
        <v>-1.1777777777777798</v>
      </c>
      <c r="AM678">
        <f t="shared" si="149"/>
        <v>-0.95782828282830101</v>
      </c>
      <c r="AN678">
        <f t="shared" si="150"/>
        <v>2.1705411111111106</v>
      </c>
      <c r="AO678">
        <f t="shared" si="151"/>
        <v>-0.82446377204184351</v>
      </c>
      <c r="AQ678">
        <f t="shared" si="152"/>
        <v>16.399507624307322</v>
      </c>
      <c r="AR678" s="4">
        <f t="shared" si="153"/>
        <v>16.123366299831481</v>
      </c>
      <c r="AT678" t="str">
        <f t="shared" si="154"/>
        <v>45498Shift_03</v>
      </c>
    </row>
    <row r="679" spans="1:46" x14ac:dyDescent="0.3">
      <c r="A679" s="2">
        <v>45498</v>
      </c>
      <c r="B679" t="s">
        <v>32</v>
      </c>
      <c r="C679">
        <v>7.9980000000000002</v>
      </c>
      <c r="D679">
        <v>38.111111111111107</v>
      </c>
      <c r="E679">
        <v>27.155555555555559</v>
      </c>
      <c r="F679">
        <v>55.2</v>
      </c>
      <c r="G679">
        <v>3.34</v>
      </c>
      <c r="H679">
        <v>3.1644444444444439</v>
      </c>
      <c r="I679">
        <v>156.44444444444451</v>
      </c>
      <c r="J679">
        <v>9.7246782632251065</v>
      </c>
      <c r="K679">
        <v>1.046985294928446E-2</v>
      </c>
      <c r="L679">
        <v>0.1018159513950698</v>
      </c>
      <c r="M679">
        <v>26.260737239841589</v>
      </c>
      <c r="N679">
        <v>2.5865866781609498E-3</v>
      </c>
      <c r="O679">
        <v>5225</v>
      </c>
      <c r="P679">
        <v>81.364762179518308</v>
      </c>
      <c r="Q679">
        <v>52620.52</v>
      </c>
      <c r="R679">
        <v>0</v>
      </c>
      <c r="S679">
        <v>24.802629701502958</v>
      </c>
      <c r="T679">
        <f t="shared" si="145"/>
        <v>16.261436962069403</v>
      </c>
      <c r="U679" t="e">
        <f t="shared" si="146"/>
        <v>#N/A</v>
      </c>
      <c r="V679">
        <f t="shared" si="155"/>
        <v>16.399507624307322</v>
      </c>
      <c r="W679">
        <f t="shared" si="156"/>
        <v>17.581473838170112</v>
      </c>
      <c r="X679" t="e">
        <f t="shared" si="147"/>
        <v>#N/A</v>
      </c>
      <c r="Y679" t="e">
        <f t="shared" si="148"/>
        <v>#N/A</v>
      </c>
      <c r="Z679" t="e">
        <f t="shared" si="157"/>
        <v>#N/A</v>
      </c>
      <c r="AA679" t="e">
        <f t="shared" si="157"/>
        <v>#N/A</v>
      </c>
      <c r="AB679" t="e">
        <f t="shared" si="157"/>
        <v>#N/A</v>
      </c>
      <c r="AC679" t="e">
        <f t="shared" si="157"/>
        <v>#N/A</v>
      </c>
      <c r="AG679">
        <f t="shared" si="149"/>
        <v>3.0400000000000028E-2</v>
      </c>
      <c r="AH679">
        <f t="shared" si="149"/>
        <v>0</v>
      </c>
      <c r="AI679">
        <f t="shared" si="149"/>
        <v>-0.78796296296296475</v>
      </c>
      <c r="AJ679">
        <f t="shared" si="149"/>
        <v>-0.22413793103448718</v>
      </c>
      <c r="AK679">
        <f t="shared" si="149"/>
        <v>1.4100000000000004</v>
      </c>
      <c r="AL679">
        <f t="shared" si="149"/>
        <v>-1.1777777777777798</v>
      </c>
      <c r="AM679">
        <f t="shared" si="149"/>
        <v>-0.95782828282830101</v>
      </c>
      <c r="AN679">
        <f t="shared" si="150"/>
        <v>2.1705411111111106</v>
      </c>
      <c r="AO679">
        <f t="shared" si="151"/>
        <v>-0.82446377204184351</v>
      </c>
      <c r="AQ679">
        <f t="shared" si="152"/>
        <v>16.399507624307322</v>
      </c>
      <c r="AR679" s="4">
        <f t="shared" si="153"/>
        <v>16.123366299831481</v>
      </c>
      <c r="AT679" t="str">
        <f t="shared" si="154"/>
        <v>45498Shift_04</v>
      </c>
    </row>
    <row r="680" spans="1:46" x14ac:dyDescent="0.3">
      <c r="A680" s="2">
        <v>45498</v>
      </c>
      <c r="B680" t="s">
        <v>19</v>
      </c>
      <c r="C680">
        <v>7.95</v>
      </c>
      <c r="D680">
        <v>37.909090909090907</v>
      </c>
      <c r="E680">
        <v>26.693636363636362</v>
      </c>
      <c r="F680">
        <v>55.3</v>
      </c>
      <c r="G680">
        <v>3.53</v>
      </c>
      <c r="H680">
        <v>3.1781818181818182</v>
      </c>
      <c r="I680">
        <v>150.3636363636364</v>
      </c>
      <c r="J680">
        <v>9.8501464680541986</v>
      </c>
      <c r="K680">
        <v>6.3282391998396711E-3</v>
      </c>
      <c r="L680">
        <v>6.233408300330287E-2</v>
      </c>
      <c r="M680">
        <v>23.232641804004981</v>
      </c>
      <c r="N680">
        <v>2.585135944054615E-3</v>
      </c>
      <c r="O680">
        <v>5225</v>
      </c>
      <c r="P680">
        <v>81.31784376591736</v>
      </c>
      <c r="Q680">
        <v>32741.023193277309</v>
      </c>
      <c r="R680">
        <v>0</v>
      </c>
      <c r="S680">
        <v>22.923885374568389</v>
      </c>
      <c r="T680">
        <f t="shared" si="145"/>
        <v>11.888083977785382</v>
      </c>
      <c r="U680" t="e">
        <f t="shared" si="146"/>
        <v>#N/A</v>
      </c>
      <c r="V680">
        <f t="shared" si="155"/>
        <v>12.056273107294214</v>
      </c>
      <c r="W680">
        <f t="shared" si="156"/>
        <v>12.028651277713141</v>
      </c>
      <c r="X680" t="e">
        <f t="shared" si="147"/>
        <v>#N/A</v>
      </c>
      <c r="Y680" t="e">
        <f t="shared" si="148"/>
        <v>#N/A</v>
      </c>
      <c r="Z680" t="e">
        <f t="shared" si="157"/>
        <v>#N/A</v>
      </c>
      <c r="AA680" t="e">
        <f t="shared" si="157"/>
        <v>#N/A</v>
      </c>
      <c r="AB680" t="e">
        <f t="shared" si="157"/>
        <v>#N/A</v>
      </c>
      <c r="AC680" t="e">
        <f t="shared" si="157"/>
        <v>#N/A</v>
      </c>
      <c r="AG680">
        <f t="shared" si="149"/>
        <v>4.0000000000000036E-2</v>
      </c>
      <c r="AH680">
        <f t="shared" si="149"/>
        <v>0</v>
      </c>
      <c r="AI680">
        <f t="shared" si="149"/>
        <v>-0.40303030303030063</v>
      </c>
      <c r="AJ680">
        <f t="shared" si="149"/>
        <v>-0.39655172413792561</v>
      </c>
      <c r="AK680">
        <f t="shared" si="149"/>
        <v>0.84000000000000075</v>
      </c>
      <c r="AL680">
        <f t="shared" si="149"/>
        <v>-1.1090909090909085</v>
      </c>
      <c r="AM680">
        <f t="shared" si="149"/>
        <v>0.42417355371899712</v>
      </c>
      <c r="AN680">
        <f t="shared" si="150"/>
        <v>-3.8291867413632441E-2</v>
      </c>
      <c r="AO680">
        <f t="shared" si="151"/>
        <v>-1.0335774467569969</v>
      </c>
      <c r="AQ680">
        <f t="shared" si="152"/>
        <v>12.056273107294214</v>
      </c>
      <c r="AR680" s="4">
        <f t="shared" si="153"/>
        <v>11.719894848276549</v>
      </c>
      <c r="AT680" t="str">
        <f t="shared" si="154"/>
        <v>45498Shift_10</v>
      </c>
    </row>
    <row r="681" spans="1:46" x14ac:dyDescent="0.3">
      <c r="A681" s="2">
        <v>45498</v>
      </c>
      <c r="B681" t="s">
        <v>20</v>
      </c>
      <c r="C681">
        <v>7.95</v>
      </c>
      <c r="D681">
        <v>37.909090909090907</v>
      </c>
      <c r="E681">
        <v>26.693636363636362</v>
      </c>
      <c r="F681">
        <v>55.3</v>
      </c>
      <c r="G681">
        <v>3.53</v>
      </c>
      <c r="H681">
        <v>3.1781818181818182</v>
      </c>
      <c r="I681">
        <v>150.3636363636364</v>
      </c>
      <c r="J681">
        <v>9.8599694956849611</v>
      </c>
      <c r="K681">
        <v>4.6875119414963749E-3</v>
      </c>
      <c r="L681">
        <v>4.6218724753813237E-2</v>
      </c>
      <c r="M681">
        <v>22.799413720429769</v>
      </c>
      <c r="N681">
        <v>2.5850418927611321E-3</v>
      </c>
      <c r="O681">
        <v>5225</v>
      </c>
      <c r="P681">
        <v>81.311131202477952</v>
      </c>
      <c r="Q681">
        <v>23240.734117647062</v>
      </c>
      <c r="R681">
        <v>0</v>
      </c>
      <c r="S681">
        <v>22.490708235591871</v>
      </c>
      <c r="T681">
        <f t="shared" si="145"/>
        <v>10.382921978721553</v>
      </c>
      <c r="U681" t="e">
        <f t="shared" si="146"/>
        <v>#N/A</v>
      </c>
      <c r="V681">
        <f t="shared" si="155"/>
        <v>10.551085635931038</v>
      </c>
      <c r="W681">
        <f t="shared" si="156"/>
        <v>10.523463806349966</v>
      </c>
      <c r="X681" t="e">
        <f t="shared" si="147"/>
        <v>#N/A</v>
      </c>
      <c r="Y681" t="e">
        <f t="shared" si="148"/>
        <v>#N/A</v>
      </c>
      <c r="Z681" t="e">
        <f t="shared" si="157"/>
        <v>#N/A</v>
      </c>
      <c r="AA681" t="e">
        <f t="shared" si="157"/>
        <v>#N/A</v>
      </c>
      <c r="AB681" t="e">
        <f t="shared" si="157"/>
        <v>#N/A</v>
      </c>
      <c r="AC681" t="e">
        <f t="shared" si="157"/>
        <v>#N/A</v>
      </c>
      <c r="AG681">
        <f t="shared" si="149"/>
        <v>4.0000000000000036E-2</v>
      </c>
      <c r="AH681">
        <f t="shared" si="149"/>
        <v>0</v>
      </c>
      <c r="AI681">
        <f t="shared" si="149"/>
        <v>-0.40303030303030063</v>
      </c>
      <c r="AJ681">
        <f t="shared" si="149"/>
        <v>-0.39655172413792561</v>
      </c>
      <c r="AK681">
        <f t="shared" si="149"/>
        <v>0.84000000000000075</v>
      </c>
      <c r="AL681">
        <f t="shared" si="149"/>
        <v>-1.1090909090909085</v>
      </c>
      <c r="AM681">
        <f t="shared" si="149"/>
        <v>0.42417355371899712</v>
      </c>
      <c r="AN681">
        <f t="shared" si="150"/>
        <v>-1.09387954248366</v>
      </c>
      <c r="AO681">
        <f t="shared" si="151"/>
        <v>-1.0499491594749344</v>
      </c>
      <c r="AQ681">
        <f t="shared" si="152"/>
        <v>10.551085635931038</v>
      </c>
      <c r="AR681" s="4">
        <f t="shared" si="153"/>
        <v>10.214758321512068</v>
      </c>
      <c r="AT681" t="str">
        <f t="shared" si="154"/>
        <v>45498Shift_11</v>
      </c>
    </row>
    <row r="682" spans="1:46" x14ac:dyDescent="0.3">
      <c r="A682" s="2">
        <v>45498</v>
      </c>
      <c r="B682" t="s">
        <v>21</v>
      </c>
      <c r="C682">
        <v>7.9285714285714288</v>
      </c>
      <c r="D682">
        <v>37.727272727272727</v>
      </c>
      <c r="E682">
        <v>26.701818181818179</v>
      </c>
      <c r="F682">
        <v>55.3</v>
      </c>
      <c r="G682">
        <v>3.53</v>
      </c>
      <c r="H682">
        <v>3.1781818181818182</v>
      </c>
      <c r="I682">
        <v>150.27272727272731</v>
      </c>
      <c r="J682">
        <v>9.6008211604190237</v>
      </c>
      <c r="K682">
        <v>3.7874959446034351E-3</v>
      </c>
      <c r="L682">
        <v>3.6363071209949901E-2</v>
      </c>
      <c r="M682">
        <v>22.81879436816741</v>
      </c>
      <c r="N682">
        <v>2.5850754933936571E-3</v>
      </c>
      <c r="O682">
        <v>5225</v>
      </c>
      <c r="P682">
        <v>81.311431488823317</v>
      </c>
      <c r="Q682">
        <v>18868.223529411771</v>
      </c>
      <c r="R682">
        <v>0</v>
      </c>
      <c r="S682">
        <v>22.53220443858304</v>
      </c>
      <c r="T682">
        <f t="shared" si="145"/>
        <v>10.367237897371862</v>
      </c>
      <c r="U682" t="e">
        <f t="shared" si="146"/>
        <v>#N/A</v>
      </c>
      <c r="V682">
        <f t="shared" si="155"/>
        <v>10.534674355466979</v>
      </c>
      <c r="W682">
        <f t="shared" si="156"/>
        <v>10.486391368861113</v>
      </c>
      <c r="X682" t="e">
        <f t="shared" si="147"/>
        <v>#N/A</v>
      </c>
      <c r="Y682" t="e">
        <f t="shared" si="148"/>
        <v>#N/A</v>
      </c>
      <c r="Z682" t="e">
        <f t="shared" si="157"/>
        <v>#N/A</v>
      </c>
      <c r="AA682" t="e">
        <f t="shared" si="157"/>
        <v>#N/A</v>
      </c>
      <c r="AB682" t="e">
        <f t="shared" si="157"/>
        <v>#N/A</v>
      </c>
      <c r="AC682" t="e">
        <f t="shared" si="157"/>
        <v>#N/A</v>
      </c>
      <c r="AG682">
        <f t="shared" si="149"/>
        <v>4.428571428571431E-2</v>
      </c>
      <c r="AH682">
        <f t="shared" si="149"/>
        <v>0</v>
      </c>
      <c r="AI682">
        <f t="shared" si="149"/>
        <v>-0.40984848484848219</v>
      </c>
      <c r="AJ682">
        <f t="shared" si="149"/>
        <v>-0.39655172413792561</v>
      </c>
      <c r="AK682">
        <f t="shared" si="149"/>
        <v>0.84000000000000075</v>
      </c>
      <c r="AL682">
        <f t="shared" si="149"/>
        <v>-1.1090909090909085</v>
      </c>
      <c r="AM682">
        <f t="shared" si="149"/>
        <v>0.44483471074379111</v>
      </c>
      <c r="AN682">
        <f t="shared" si="150"/>
        <v>-1.5797140522875812</v>
      </c>
      <c r="AO682">
        <f t="shared" si="151"/>
        <v>-0.61803526736503878</v>
      </c>
      <c r="AQ682">
        <f t="shared" si="152"/>
        <v>10.534674355466979</v>
      </c>
      <c r="AR682" s="4">
        <f t="shared" si="153"/>
        <v>10.199801439276744</v>
      </c>
      <c r="AT682" t="str">
        <f t="shared" si="154"/>
        <v>45498Shift_12</v>
      </c>
    </row>
    <row r="683" spans="1:46" x14ac:dyDescent="0.3">
      <c r="A683" s="2">
        <v>45498</v>
      </c>
      <c r="B683" t="s">
        <v>22</v>
      </c>
      <c r="C683">
        <v>7.8833333333333329</v>
      </c>
      <c r="D683">
        <v>37.700000000000003</v>
      </c>
      <c r="E683">
        <v>26.646999999999998</v>
      </c>
      <c r="F683">
        <v>55.3</v>
      </c>
      <c r="G683">
        <v>3.53</v>
      </c>
      <c r="H683">
        <v>3.1779999999999999</v>
      </c>
      <c r="I683">
        <v>150.5</v>
      </c>
      <c r="J683">
        <v>9.1796758813248491</v>
      </c>
      <c r="K683">
        <v>3.5636875570211031E-3</v>
      </c>
      <c r="L683">
        <v>3.2713496715764089E-2</v>
      </c>
      <c r="M683">
        <v>23.578887075107598</v>
      </c>
      <c r="N683">
        <v>2.585352091878428E-3</v>
      </c>
      <c r="O683">
        <v>5225</v>
      </c>
      <c r="P683">
        <v>81.323208601143449</v>
      </c>
      <c r="Q683">
        <v>17837.2</v>
      </c>
      <c r="R683">
        <v>0</v>
      </c>
      <c r="S683">
        <v>23.23690390200457</v>
      </c>
      <c r="T683">
        <f t="shared" si="145"/>
        <v>11.714978511147729</v>
      </c>
      <c r="U683" t="e">
        <f t="shared" si="146"/>
        <v>#N/A</v>
      </c>
      <c r="V683">
        <f t="shared" si="155"/>
        <v>11.88428514472119</v>
      </c>
      <c r="W683">
        <f t="shared" si="156"/>
        <v>11.887655050677299</v>
      </c>
      <c r="X683" t="e">
        <f t="shared" si="147"/>
        <v>#N/A</v>
      </c>
      <c r="Y683" t="e">
        <f t="shared" si="148"/>
        <v>#N/A</v>
      </c>
      <c r="Z683" t="e">
        <f t="shared" si="157"/>
        <v>#N/A</v>
      </c>
      <c r="AA683" t="e">
        <f t="shared" si="157"/>
        <v>#N/A</v>
      </c>
      <c r="AB683" t="e">
        <f t="shared" si="157"/>
        <v>#N/A</v>
      </c>
      <c r="AC683" t="e">
        <f t="shared" si="157"/>
        <v>#N/A</v>
      </c>
      <c r="AG683">
        <f t="shared" si="149"/>
        <v>5.3333333333333503E-2</v>
      </c>
      <c r="AH683">
        <f t="shared" si="149"/>
        <v>0</v>
      </c>
      <c r="AI683">
        <f t="shared" si="149"/>
        <v>-0.3641666666666647</v>
      </c>
      <c r="AJ683">
        <f t="shared" ref="AJ683:AM746" si="158">F$3*(F$1-F683)/F$2</f>
        <v>-0.39655172413792561</v>
      </c>
      <c r="AK683">
        <f t="shared" si="158"/>
        <v>0.84000000000000075</v>
      </c>
      <c r="AL683">
        <f t="shared" si="158"/>
        <v>-1.1099999999999999</v>
      </c>
      <c r="AM683">
        <f t="shared" si="158"/>
        <v>0.39318181818181586</v>
      </c>
      <c r="AN683">
        <f t="shared" si="150"/>
        <v>-1.6942722222222224</v>
      </c>
      <c r="AO683">
        <f t="shared" si="151"/>
        <v>8.3873531125252171E-2</v>
      </c>
      <c r="AQ683">
        <f t="shared" si="152"/>
        <v>11.88428514472119</v>
      </c>
      <c r="AR683" s="4">
        <f t="shared" si="153"/>
        <v>11.545671877574268</v>
      </c>
      <c r="AT683" t="str">
        <f t="shared" si="154"/>
        <v>45498Shift_13</v>
      </c>
    </row>
    <row r="684" spans="1:46" x14ac:dyDescent="0.3">
      <c r="A684" s="2">
        <v>45498</v>
      </c>
      <c r="B684" t="s">
        <v>23</v>
      </c>
      <c r="C684">
        <v>7.8571428571428568</v>
      </c>
      <c r="D684">
        <v>37.5</v>
      </c>
      <c r="E684">
        <v>26.632999999999999</v>
      </c>
      <c r="F684">
        <v>55.3</v>
      </c>
      <c r="G684">
        <v>3.53</v>
      </c>
      <c r="H684">
        <v>3.1859999999999999</v>
      </c>
      <c r="I684">
        <v>151</v>
      </c>
      <c r="J684">
        <v>8.9743178752090014</v>
      </c>
      <c r="K684">
        <v>3.284315498469774E-3</v>
      </c>
      <c r="L684">
        <v>2.947449128574325E-2</v>
      </c>
      <c r="M684">
        <v>23.759769477441949</v>
      </c>
      <c r="N684">
        <v>2.58543117889944E-3</v>
      </c>
      <c r="O684">
        <v>5225</v>
      </c>
      <c r="P684">
        <v>81.326011252372638</v>
      </c>
      <c r="Q684">
        <v>17837.2</v>
      </c>
      <c r="R684">
        <v>0</v>
      </c>
      <c r="S684">
        <v>23.29607589817391</v>
      </c>
      <c r="T684">
        <f t="shared" si="145"/>
        <v>12.177355634012567</v>
      </c>
      <c r="U684" t="e">
        <f t="shared" si="146"/>
        <v>#N/A</v>
      </c>
      <c r="V684">
        <f t="shared" si="155"/>
        <v>12.35069928885035</v>
      </c>
      <c r="W684">
        <f t="shared" si="156"/>
        <v>12.467705558442823</v>
      </c>
      <c r="X684" t="e">
        <f t="shared" si="147"/>
        <v>#N/A</v>
      </c>
      <c r="Y684" t="e">
        <f t="shared" si="148"/>
        <v>#N/A</v>
      </c>
      <c r="Z684" t="e">
        <f t="shared" si="157"/>
        <v>#N/A</v>
      </c>
      <c r="AA684" t="e">
        <f t="shared" si="157"/>
        <v>#N/A</v>
      </c>
      <c r="AB684" t="e">
        <f t="shared" si="157"/>
        <v>#N/A</v>
      </c>
      <c r="AC684" t="e">
        <f t="shared" si="157"/>
        <v>#N/A</v>
      </c>
      <c r="AG684">
        <f t="shared" ref="AG684:AL747" si="159">C$3*(C$1-C684)/C$2</f>
        <v>5.8571428571428719E-2</v>
      </c>
      <c r="AH684">
        <f t="shared" si="159"/>
        <v>0</v>
      </c>
      <c r="AI684">
        <f t="shared" si="159"/>
        <v>-0.35249999999999854</v>
      </c>
      <c r="AJ684">
        <f t="shared" si="158"/>
        <v>-0.39655172413792561</v>
      </c>
      <c r="AK684">
        <f t="shared" si="158"/>
        <v>0.84000000000000075</v>
      </c>
      <c r="AL684">
        <f t="shared" si="158"/>
        <v>-1.0699999999999998</v>
      </c>
      <c r="AM684">
        <f t="shared" si="158"/>
        <v>0.27954545454545221</v>
      </c>
      <c r="AN684">
        <f t="shared" si="150"/>
        <v>-1.6942722222222224</v>
      </c>
      <c r="AO684">
        <f t="shared" si="151"/>
        <v>0.42613687465166511</v>
      </c>
      <c r="AQ684">
        <f t="shared" si="152"/>
        <v>12.35069928885035</v>
      </c>
      <c r="AR684" s="4">
        <f t="shared" si="153"/>
        <v>12.004011979174784</v>
      </c>
      <c r="AT684" t="str">
        <f t="shared" si="154"/>
        <v>45498Shift_14</v>
      </c>
    </row>
    <row r="685" spans="1:46" x14ac:dyDescent="0.3">
      <c r="A685" s="2">
        <v>45498</v>
      </c>
      <c r="B685" t="s">
        <v>24</v>
      </c>
      <c r="C685">
        <v>7.8571428571428568</v>
      </c>
      <c r="D685">
        <v>37.545454545454547</v>
      </c>
      <c r="E685">
        <v>26.666363636363631</v>
      </c>
      <c r="F685">
        <v>55.3</v>
      </c>
      <c r="G685">
        <v>3.53</v>
      </c>
      <c r="H685">
        <v>3.1927272727272729</v>
      </c>
      <c r="I685">
        <v>150.72727272727269</v>
      </c>
      <c r="J685">
        <v>8.9112337397640502</v>
      </c>
      <c r="K685">
        <v>3.4212413674026541E-3</v>
      </c>
      <c r="L685">
        <v>3.048748150507502E-2</v>
      </c>
      <c r="M685">
        <v>23.669855342240659</v>
      </c>
      <c r="N685">
        <v>2.585366336411302E-3</v>
      </c>
      <c r="O685">
        <v>5225</v>
      </c>
      <c r="P685">
        <v>81.324618091369345</v>
      </c>
      <c r="Q685">
        <v>19430.8</v>
      </c>
      <c r="R685">
        <v>0</v>
      </c>
      <c r="S685">
        <v>23.272549315211378</v>
      </c>
      <c r="T685">
        <f t="shared" si="145"/>
        <v>12.43966723620944</v>
      </c>
      <c r="U685" t="e">
        <f t="shared" si="146"/>
        <v>#N/A</v>
      </c>
      <c r="V685">
        <f t="shared" si="155"/>
        <v>12.610808850465038</v>
      </c>
      <c r="W685">
        <f t="shared" si="156"/>
        <v>12.665831648983122</v>
      </c>
      <c r="X685" t="e">
        <f t="shared" si="147"/>
        <v>#N/A</v>
      </c>
      <c r="Y685" t="e">
        <f t="shared" si="148"/>
        <v>#N/A</v>
      </c>
      <c r="Z685" t="e">
        <f t="shared" si="157"/>
        <v>#N/A</v>
      </c>
      <c r="AA685" t="e">
        <f t="shared" si="157"/>
        <v>#N/A</v>
      </c>
      <c r="AB685" t="e">
        <f t="shared" si="157"/>
        <v>#N/A</v>
      </c>
      <c r="AC685" t="e">
        <f t="shared" si="157"/>
        <v>#N/A</v>
      </c>
      <c r="AG685">
        <f t="shared" si="159"/>
        <v>5.8571428571428719E-2</v>
      </c>
      <c r="AH685">
        <f t="shared" si="159"/>
        <v>0</v>
      </c>
      <c r="AI685">
        <f t="shared" si="159"/>
        <v>-0.38030303030302487</v>
      </c>
      <c r="AJ685">
        <f t="shared" si="158"/>
        <v>-0.39655172413792561</v>
      </c>
      <c r="AK685">
        <f t="shared" si="158"/>
        <v>0.84000000000000075</v>
      </c>
      <c r="AL685">
        <f t="shared" si="158"/>
        <v>-1.0363636363636353</v>
      </c>
      <c r="AM685">
        <f t="shared" si="158"/>
        <v>0.34152892561984066</v>
      </c>
      <c r="AN685">
        <f t="shared" si="150"/>
        <v>-1.5172055555555557</v>
      </c>
      <c r="AO685">
        <f t="shared" si="151"/>
        <v>0.53127710039325038</v>
      </c>
      <c r="AQ685">
        <f t="shared" si="152"/>
        <v>12.610808850465038</v>
      </c>
      <c r="AR685" s="4">
        <f t="shared" si="153"/>
        <v>12.268525621953842</v>
      </c>
      <c r="AT685" t="str">
        <f t="shared" si="154"/>
        <v>45498Shift_15</v>
      </c>
    </row>
    <row r="686" spans="1:46" x14ac:dyDescent="0.3">
      <c r="A686" s="2">
        <v>45498</v>
      </c>
      <c r="B686" t="s">
        <v>25</v>
      </c>
      <c r="C686">
        <v>7.9420000000000002</v>
      </c>
      <c r="D686">
        <v>38.375</v>
      </c>
      <c r="E686">
        <v>26.76125</v>
      </c>
      <c r="F686">
        <v>55.3</v>
      </c>
      <c r="G686">
        <v>3.42</v>
      </c>
      <c r="H686">
        <v>3.2475000000000001</v>
      </c>
      <c r="I686">
        <v>153</v>
      </c>
      <c r="J686">
        <v>7.7368446001960178</v>
      </c>
      <c r="K686">
        <v>5.6771775934147716E-3</v>
      </c>
      <c r="L686">
        <v>4.3923440807964897E-2</v>
      </c>
      <c r="M686">
        <v>24.556253897420898</v>
      </c>
      <c r="N686">
        <v>2.5857246352339719E-3</v>
      </c>
      <c r="O686">
        <v>5225</v>
      </c>
      <c r="P686">
        <v>81.33835221556329</v>
      </c>
      <c r="Q686">
        <v>32006.32</v>
      </c>
      <c r="R686">
        <v>0</v>
      </c>
      <c r="S686">
        <v>23.60557800532499</v>
      </c>
      <c r="T686">
        <f t="shared" si="145"/>
        <v>16.653531866755063</v>
      </c>
      <c r="U686" t="e">
        <f t="shared" si="146"/>
        <v>#N/A</v>
      </c>
      <c r="V686">
        <f t="shared" si="155"/>
        <v>16.843093950734055</v>
      </c>
      <c r="W686">
        <f t="shared" si="156"/>
        <v>17.414645674871981</v>
      </c>
      <c r="X686" t="e">
        <f t="shared" si="147"/>
        <v>#N/A</v>
      </c>
      <c r="Y686" t="e">
        <f t="shared" si="148"/>
        <v>#N/A</v>
      </c>
      <c r="Z686" t="e">
        <f t="shared" si="157"/>
        <v>#N/A</v>
      </c>
      <c r="AA686" t="e">
        <f t="shared" si="157"/>
        <v>#N/A</v>
      </c>
      <c r="AB686" t="e">
        <f t="shared" si="157"/>
        <v>#N/A</v>
      </c>
      <c r="AC686" t="e">
        <f t="shared" si="157"/>
        <v>#N/A</v>
      </c>
      <c r="AG686">
        <f t="shared" si="159"/>
        <v>4.160000000000004E-2</v>
      </c>
      <c r="AH686">
        <f t="shared" si="159"/>
        <v>0</v>
      </c>
      <c r="AI686">
        <f t="shared" si="159"/>
        <v>-0.45937499999999964</v>
      </c>
      <c r="AJ686">
        <f t="shared" si="158"/>
        <v>-0.39655172413792561</v>
      </c>
      <c r="AK686">
        <f t="shared" si="158"/>
        <v>1.1700000000000004</v>
      </c>
      <c r="AL686">
        <f t="shared" si="158"/>
        <v>-0.76249999999999929</v>
      </c>
      <c r="AM686">
        <f t="shared" si="158"/>
        <v>-0.17500000000000232</v>
      </c>
      <c r="AN686">
        <f t="shared" si="150"/>
        <v>-0.11992555555555574</v>
      </c>
      <c r="AO686">
        <f t="shared" si="151"/>
        <v>2.488592333006638</v>
      </c>
      <c r="AQ686">
        <f t="shared" si="152"/>
        <v>16.843093950734055</v>
      </c>
      <c r="AR686" s="4">
        <f t="shared" si="153"/>
        <v>16.463969782776072</v>
      </c>
      <c r="AT686" t="str">
        <f t="shared" si="154"/>
        <v>45498Shift_21</v>
      </c>
    </row>
    <row r="687" spans="1:46" x14ac:dyDescent="0.3">
      <c r="A687" s="2">
        <v>45498</v>
      </c>
      <c r="B687" t="s">
        <v>26</v>
      </c>
      <c r="C687">
        <v>7.9420000000000002</v>
      </c>
      <c r="D687">
        <v>38.375</v>
      </c>
      <c r="E687">
        <v>26.76125</v>
      </c>
      <c r="F687">
        <v>55.3</v>
      </c>
      <c r="G687">
        <v>3.42</v>
      </c>
      <c r="H687">
        <v>3.2475000000000001</v>
      </c>
      <c r="I687">
        <v>153</v>
      </c>
      <c r="J687">
        <v>7.8661780736396247</v>
      </c>
      <c r="K687">
        <v>6.0841574016379301E-3</v>
      </c>
      <c r="L687">
        <v>4.7859065549336513E-2</v>
      </c>
      <c r="M687">
        <v>24.575498734150852</v>
      </c>
      <c r="N687">
        <v>2.5857350876864879E-3</v>
      </c>
      <c r="O687">
        <v>5225.0000000000009</v>
      </c>
      <c r="P687">
        <v>81.338650402664783</v>
      </c>
      <c r="Q687">
        <v>35687.77951219512</v>
      </c>
      <c r="R687">
        <v>0</v>
      </c>
      <c r="S687">
        <v>23.62481577144041</v>
      </c>
      <c r="T687">
        <f t="shared" si="145"/>
        <v>16.866268436015638</v>
      </c>
      <c r="U687" t="e">
        <f t="shared" si="146"/>
        <v>#N/A</v>
      </c>
      <c r="V687">
        <f t="shared" si="155"/>
        <v>17.055834055301897</v>
      </c>
      <c r="W687">
        <f t="shared" si="156"/>
        <v>17.627385779439823</v>
      </c>
      <c r="X687" t="e">
        <f t="shared" si="147"/>
        <v>#N/A</v>
      </c>
      <c r="Y687" t="e">
        <f t="shared" si="148"/>
        <v>#N/A</v>
      </c>
      <c r="Z687" t="e">
        <f t="shared" si="157"/>
        <v>#N/A</v>
      </c>
      <c r="AA687" t="e">
        <f t="shared" si="157"/>
        <v>#N/A</v>
      </c>
      <c r="AB687" t="e">
        <f t="shared" si="157"/>
        <v>#N/A</v>
      </c>
      <c r="AC687" t="e">
        <f t="shared" si="157"/>
        <v>#N/A</v>
      </c>
      <c r="AG687">
        <f t="shared" si="159"/>
        <v>4.160000000000004E-2</v>
      </c>
      <c r="AH687">
        <f t="shared" si="159"/>
        <v>0</v>
      </c>
      <c r="AI687">
        <f t="shared" si="159"/>
        <v>-0.45937499999999964</v>
      </c>
      <c r="AJ687">
        <f t="shared" si="158"/>
        <v>-0.39655172413792561</v>
      </c>
      <c r="AK687">
        <f t="shared" si="158"/>
        <v>1.1700000000000004</v>
      </c>
      <c r="AL687">
        <f t="shared" si="158"/>
        <v>-0.76249999999999929</v>
      </c>
      <c r="AM687">
        <f t="shared" si="158"/>
        <v>-0.17500000000000232</v>
      </c>
      <c r="AN687">
        <f t="shared" si="150"/>
        <v>0.28912550135501319</v>
      </c>
      <c r="AO687">
        <f t="shared" si="151"/>
        <v>2.2730365439339595</v>
      </c>
      <c r="AQ687">
        <f t="shared" si="152"/>
        <v>17.055834055301897</v>
      </c>
      <c r="AR687" s="4">
        <f t="shared" si="153"/>
        <v>16.676702816729382</v>
      </c>
      <c r="AT687" t="str">
        <f t="shared" si="154"/>
        <v>45498Shift_22</v>
      </c>
    </row>
    <row r="688" spans="1:46" x14ac:dyDescent="0.3">
      <c r="A688" s="2">
        <v>45498</v>
      </c>
      <c r="B688" t="s">
        <v>27</v>
      </c>
      <c r="C688">
        <v>7.9775</v>
      </c>
      <c r="D688">
        <v>38.428571428571431</v>
      </c>
      <c r="E688">
        <v>26.67</v>
      </c>
      <c r="F688">
        <v>55.3</v>
      </c>
      <c r="G688">
        <v>3.42</v>
      </c>
      <c r="H688">
        <v>3.254285714285714</v>
      </c>
      <c r="I688">
        <v>153.28571428571431</v>
      </c>
      <c r="J688">
        <v>8.0207564388750949</v>
      </c>
      <c r="K688">
        <v>6.9075165167379196E-3</v>
      </c>
      <c r="L688">
        <v>5.5403507578261728E-2</v>
      </c>
      <c r="M688">
        <v>24.25070205518702</v>
      </c>
      <c r="N688">
        <v>2.5855744310552681E-3</v>
      </c>
      <c r="O688">
        <v>5225</v>
      </c>
      <c r="P688">
        <v>81.333617893434962</v>
      </c>
      <c r="Q688">
        <v>38892.400000000001</v>
      </c>
      <c r="R688">
        <v>0</v>
      </c>
      <c r="S688">
        <v>23.23060580995983</v>
      </c>
      <c r="T688">
        <f t="shared" si="145"/>
        <v>16.675606155784784</v>
      </c>
      <c r="U688" t="e">
        <f t="shared" si="146"/>
        <v>#N/A</v>
      </c>
      <c r="V688">
        <f t="shared" si="155"/>
        <v>16.867410883861879</v>
      </c>
      <c r="W688">
        <f t="shared" si="156"/>
        <v>17.503897672934876</v>
      </c>
      <c r="X688" t="e">
        <f t="shared" si="147"/>
        <v>#N/A</v>
      </c>
      <c r="Y688" t="e">
        <f t="shared" si="148"/>
        <v>#N/A</v>
      </c>
      <c r="Z688" t="e">
        <f t="shared" si="157"/>
        <v>#N/A</v>
      </c>
      <c r="AA688" t="e">
        <f t="shared" si="157"/>
        <v>#N/A</v>
      </c>
      <c r="AB688" t="e">
        <f t="shared" si="157"/>
        <v>#N/A</v>
      </c>
      <c r="AC688" t="e">
        <f t="shared" si="157"/>
        <v>#N/A</v>
      </c>
      <c r="AG688">
        <f t="shared" si="159"/>
        <v>3.4500000000000065E-2</v>
      </c>
      <c r="AH688">
        <f t="shared" si="159"/>
        <v>0</v>
      </c>
      <c r="AI688">
        <f t="shared" si="159"/>
        <v>-0.38333333333333403</v>
      </c>
      <c r="AJ688">
        <f t="shared" si="158"/>
        <v>-0.39655172413792561</v>
      </c>
      <c r="AK688">
        <f t="shared" si="158"/>
        <v>1.1700000000000004</v>
      </c>
      <c r="AL688">
        <f t="shared" si="158"/>
        <v>-0.72857142857142954</v>
      </c>
      <c r="AM688">
        <f t="shared" si="158"/>
        <v>-0.23993506493507188</v>
      </c>
      <c r="AN688">
        <f t="shared" si="150"/>
        <v>0.6451944444444444</v>
      </c>
      <c r="AO688">
        <f t="shared" si="151"/>
        <v>2.0154059352081761</v>
      </c>
      <c r="AQ688">
        <f t="shared" si="152"/>
        <v>16.867410883861879</v>
      </c>
      <c r="AR688" s="4">
        <f t="shared" si="153"/>
        <v>16.483801427707686</v>
      </c>
      <c r="AT688" t="str">
        <f t="shared" si="154"/>
        <v>45498Shift_23</v>
      </c>
    </row>
    <row r="689" spans="1:46" x14ac:dyDescent="0.3">
      <c r="A689" s="2">
        <v>45502</v>
      </c>
      <c r="B689" t="s">
        <v>30</v>
      </c>
      <c r="C689">
        <v>8</v>
      </c>
      <c r="D689">
        <v>40</v>
      </c>
      <c r="E689">
        <v>26.1</v>
      </c>
      <c r="F689">
        <v>55.3</v>
      </c>
      <c r="G689">
        <v>3.42</v>
      </c>
      <c r="H689">
        <v>3.29</v>
      </c>
      <c r="I689">
        <v>156</v>
      </c>
      <c r="J689">
        <v>5.094475059952039</v>
      </c>
      <c r="K689">
        <v>0</v>
      </c>
      <c r="L689">
        <v>0</v>
      </c>
      <c r="M689">
        <v>25.364659142083401</v>
      </c>
      <c r="N689">
        <v>2.586137118748875E-3</v>
      </c>
      <c r="O689">
        <v>5225</v>
      </c>
      <c r="P689">
        <v>81.350877911835298</v>
      </c>
      <c r="Q689">
        <v>0</v>
      </c>
      <c r="R689">
        <v>0</v>
      </c>
      <c r="S689">
        <v>23.68337766921665</v>
      </c>
      <c r="T689">
        <f t="shared" si="145"/>
        <v>18.355358352751907</v>
      </c>
      <c r="U689" t="e">
        <f t="shared" si="146"/>
        <v>#N/A</v>
      </c>
      <c r="V689">
        <f t="shared" si="155"/>
        <v>18.569314136207225</v>
      </c>
      <c r="W689">
        <f t="shared" si="156"/>
        <v>19.822684042163335</v>
      </c>
      <c r="X689" t="e">
        <f t="shared" si="147"/>
        <v>#N/A</v>
      </c>
      <c r="Y689" t="e">
        <f t="shared" si="148"/>
        <v>#N/A</v>
      </c>
      <c r="Z689" t="e">
        <f t="shared" si="157"/>
        <v>#N/A</v>
      </c>
      <c r="AA689" t="e">
        <f t="shared" si="157"/>
        <v>#N/A</v>
      </c>
      <c r="AB689" t="e">
        <f t="shared" si="157"/>
        <v>#N/A</v>
      </c>
      <c r="AC689" t="e">
        <f t="shared" si="157"/>
        <v>#N/A</v>
      </c>
      <c r="AG689">
        <f t="shared" si="159"/>
        <v>3.0000000000000072E-2</v>
      </c>
      <c r="AH689">
        <f t="shared" si="159"/>
        <v>0</v>
      </c>
      <c r="AI689">
        <f t="shared" si="159"/>
        <v>9.1666666666666188E-2</v>
      </c>
      <c r="AJ689">
        <f t="shared" si="158"/>
        <v>-0.39655172413792561</v>
      </c>
      <c r="AK689">
        <f t="shared" si="158"/>
        <v>1.1700000000000004</v>
      </c>
      <c r="AL689">
        <f t="shared" si="158"/>
        <v>-0.54999999999999949</v>
      </c>
      <c r="AM689">
        <f t="shared" si="158"/>
        <v>-0.85681818181818425</v>
      </c>
      <c r="AN689">
        <f t="shared" si="150"/>
        <v>-3.6761833333333334</v>
      </c>
      <c r="AO689">
        <f t="shared" si="151"/>
        <v>6.892541566746603</v>
      </c>
      <c r="AQ689">
        <f t="shared" si="152"/>
        <v>18.569314136207225</v>
      </c>
      <c r="AR689" s="4">
        <f t="shared" si="153"/>
        <v>18.141402569296584</v>
      </c>
      <c r="AT689" t="str">
        <f t="shared" si="154"/>
        <v>45502Shift_02</v>
      </c>
    </row>
    <row r="690" spans="1:46" x14ac:dyDescent="0.3">
      <c r="A690" s="2">
        <v>45502</v>
      </c>
      <c r="B690" t="s">
        <v>31</v>
      </c>
      <c r="C690">
        <v>8</v>
      </c>
      <c r="D690">
        <v>40</v>
      </c>
      <c r="E690">
        <v>26.1</v>
      </c>
      <c r="F690">
        <v>55.3</v>
      </c>
      <c r="G690">
        <v>3.42</v>
      </c>
      <c r="H690">
        <v>3.29</v>
      </c>
      <c r="I690">
        <v>156</v>
      </c>
      <c r="J690">
        <v>5.0944750599520381</v>
      </c>
      <c r="K690">
        <v>0</v>
      </c>
      <c r="L690">
        <v>0</v>
      </c>
      <c r="M690">
        <v>25.364659142083411</v>
      </c>
      <c r="N690">
        <v>2.586137118748875E-3</v>
      </c>
      <c r="O690">
        <v>5225</v>
      </c>
      <c r="P690">
        <v>81.350877911835298</v>
      </c>
      <c r="Q690">
        <v>0</v>
      </c>
      <c r="R690">
        <v>0</v>
      </c>
      <c r="S690">
        <v>23.68337766921665</v>
      </c>
      <c r="T690">
        <f t="shared" si="145"/>
        <v>18.355358352751914</v>
      </c>
      <c r="U690" t="e">
        <f t="shared" si="146"/>
        <v>#N/A</v>
      </c>
      <c r="V690">
        <f t="shared" si="155"/>
        <v>18.56931413620724</v>
      </c>
      <c r="W690">
        <f t="shared" si="156"/>
        <v>19.822684042163349</v>
      </c>
      <c r="X690" t="e">
        <f t="shared" si="147"/>
        <v>#N/A</v>
      </c>
      <c r="Y690" t="e">
        <f t="shared" si="148"/>
        <v>#N/A</v>
      </c>
      <c r="Z690" t="e">
        <f t="shared" si="157"/>
        <v>#N/A</v>
      </c>
      <c r="AA690" t="e">
        <f t="shared" si="157"/>
        <v>#N/A</v>
      </c>
      <c r="AB690" t="e">
        <f t="shared" si="157"/>
        <v>#N/A</v>
      </c>
      <c r="AC690" t="e">
        <f t="shared" si="157"/>
        <v>#N/A</v>
      </c>
      <c r="AG690">
        <f t="shared" si="159"/>
        <v>3.0000000000000072E-2</v>
      </c>
      <c r="AH690">
        <f t="shared" si="159"/>
        <v>0</v>
      </c>
      <c r="AI690">
        <f t="shared" si="159"/>
        <v>9.1666666666666188E-2</v>
      </c>
      <c r="AJ690">
        <f t="shared" si="158"/>
        <v>-0.39655172413792561</v>
      </c>
      <c r="AK690">
        <f t="shared" si="158"/>
        <v>1.1700000000000004</v>
      </c>
      <c r="AL690">
        <f t="shared" si="158"/>
        <v>-0.54999999999999949</v>
      </c>
      <c r="AM690">
        <f t="shared" si="158"/>
        <v>-0.85681818181818425</v>
      </c>
      <c r="AN690">
        <f t="shared" si="150"/>
        <v>-3.6761833333333334</v>
      </c>
      <c r="AO690">
        <f t="shared" si="151"/>
        <v>6.8925415667466039</v>
      </c>
      <c r="AQ690">
        <f t="shared" si="152"/>
        <v>18.56931413620724</v>
      </c>
      <c r="AR690" s="4">
        <f t="shared" si="153"/>
        <v>18.141402569296588</v>
      </c>
      <c r="AT690" t="str">
        <f t="shared" si="154"/>
        <v>45502Shift_03</v>
      </c>
    </row>
    <row r="691" spans="1:46" x14ac:dyDescent="0.3">
      <c r="A691" s="2">
        <v>45502</v>
      </c>
      <c r="B691" t="s">
        <v>32</v>
      </c>
      <c r="C691">
        <v>8</v>
      </c>
      <c r="D691">
        <v>40</v>
      </c>
      <c r="E691">
        <v>26.1</v>
      </c>
      <c r="F691">
        <v>55.3</v>
      </c>
      <c r="G691">
        <v>3.42</v>
      </c>
      <c r="H691">
        <v>3.29</v>
      </c>
      <c r="I691">
        <v>156</v>
      </c>
      <c r="J691">
        <v>5.094475059952039</v>
      </c>
      <c r="K691">
        <v>0</v>
      </c>
      <c r="L691">
        <v>0</v>
      </c>
      <c r="M691">
        <v>25.364659142083401</v>
      </c>
      <c r="N691">
        <v>2.586137118748875E-3</v>
      </c>
      <c r="O691">
        <v>5225</v>
      </c>
      <c r="P691">
        <v>81.350877911835298</v>
      </c>
      <c r="Q691">
        <v>0</v>
      </c>
      <c r="R691">
        <v>0</v>
      </c>
      <c r="S691">
        <v>23.68337766921665</v>
      </c>
      <c r="T691">
        <f t="shared" si="145"/>
        <v>18.355358352751907</v>
      </c>
      <c r="U691" t="e">
        <f t="shared" si="146"/>
        <v>#N/A</v>
      </c>
      <c r="V691">
        <f t="shared" si="155"/>
        <v>18.569314136207225</v>
      </c>
      <c r="W691">
        <f t="shared" si="156"/>
        <v>19.822684042163335</v>
      </c>
      <c r="X691" t="e">
        <f t="shared" si="147"/>
        <v>#N/A</v>
      </c>
      <c r="Y691" t="e">
        <f t="shared" si="148"/>
        <v>#N/A</v>
      </c>
      <c r="Z691" t="e">
        <f t="shared" si="157"/>
        <v>#N/A</v>
      </c>
      <c r="AA691" t="e">
        <f t="shared" si="157"/>
        <v>#N/A</v>
      </c>
      <c r="AB691" t="e">
        <f t="shared" si="157"/>
        <v>#N/A</v>
      </c>
      <c r="AC691" t="e">
        <f t="shared" si="157"/>
        <v>#N/A</v>
      </c>
      <c r="AG691">
        <f t="shared" si="159"/>
        <v>3.0000000000000072E-2</v>
      </c>
      <c r="AH691">
        <f t="shared" si="159"/>
        <v>0</v>
      </c>
      <c r="AI691">
        <f t="shared" si="159"/>
        <v>9.1666666666666188E-2</v>
      </c>
      <c r="AJ691">
        <f t="shared" si="158"/>
        <v>-0.39655172413792561</v>
      </c>
      <c r="AK691">
        <f t="shared" si="158"/>
        <v>1.1700000000000004</v>
      </c>
      <c r="AL691">
        <f t="shared" si="158"/>
        <v>-0.54999999999999949</v>
      </c>
      <c r="AM691">
        <f t="shared" si="158"/>
        <v>-0.85681818181818425</v>
      </c>
      <c r="AN691">
        <f t="shared" si="150"/>
        <v>-3.6761833333333334</v>
      </c>
      <c r="AO691">
        <f t="shared" si="151"/>
        <v>6.892541566746603</v>
      </c>
      <c r="AQ691">
        <f t="shared" si="152"/>
        <v>18.569314136207225</v>
      </c>
      <c r="AR691" s="4">
        <f t="shared" si="153"/>
        <v>18.141402569296584</v>
      </c>
      <c r="AT691" t="str">
        <f t="shared" si="154"/>
        <v>45502Shift_04</v>
      </c>
    </row>
    <row r="692" spans="1:46" x14ac:dyDescent="0.3">
      <c r="A692" s="2">
        <v>45502</v>
      </c>
      <c r="B692" t="s">
        <v>23</v>
      </c>
      <c r="C692">
        <v>8.15</v>
      </c>
      <c r="D692">
        <v>40</v>
      </c>
      <c r="E692">
        <v>26.9</v>
      </c>
      <c r="F692">
        <v>53.3</v>
      </c>
      <c r="G692">
        <v>3.42</v>
      </c>
      <c r="H692">
        <v>3.5</v>
      </c>
      <c r="I692">
        <v>151</v>
      </c>
      <c r="J692">
        <v>10.607191901829029</v>
      </c>
      <c r="K692">
        <v>1.139561812532769E-3</v>
      </c>
      <c r="L692">
        <v>1.20875508295312E-2</v>
      </c>
      <c r="M692">
        <v>13.244631911724429</v>
      </c>
      <c r="N692">
        <v>2.5853270610447969E-3</v>
      </c>
      <c r="O692">
        <v>5225</v>
      </c>
      <c r="P692">
        <v>91.296207982864743</v>
      </c>
      <c r="Q692">
        <v>4255.2617857142859</v>
      </c>
      <c r="R692">
        <v>0</v>
      </c>
      <c r="S692">
        <v>15.366906772195</v>
      </c>
      <c r="T692">
        <f t="shared" si="145"/>
        <v>2.0677078335622809</v>
      </c>
      <c r="U692" t="e">
        <f t="shared" si="146"/>
        <v>#N/A</v>
      </c>
      <c r="V692">
        <f t="shared" si="155"/>
        <v>2.6722051995652407</v>
      </c>
      <c r="W692">
        <f t="shared" si="156"/>
        <v>-0.65906439291125152</v>
      </c>
      <c r="X692" t="e">
        <f t="shared" si="147"/>
        <v>#N/A</v>
      </c>
      <c r="Y692" t="e">
        <f t="shared" si="148"/>
        <v>#N/A</v>
      </c>
      <c r="Z692" t="e">
        <f t="shared" si="157"/>
        <v>#N/A</v>
      </c>
      <c r="AA692" t="e">
        <f t="shared" si="157"/>
        <v>#N/A</v>
      </c>
      <c r="AB692" t="e">
        <f t="shared" si="157"/>
        <v>#N/A</v>
      </c>
      <c r="AC692" t="e">
        <f t="shared" si="157"/>
        <v>#N/A</v>
      </c>
      <c r="AG692">
        <f t="shared" si="159"/>
        <v>0</v>
      </c>
      <c r="AH692">
        <f t="shared" si="159"/>
        <v>0</v>
      </c>
      <c r="AI692">
        <f t="shared" si="159"/>
        <v>-0.57499999999999807</v>
      </c>
      <c r="AJ692">
        <f t="shared" si="158"/>
        <v>3.05172413793104</v>
      </c>
      <c r="AK692">
        <f t="shared" si="158"/>
        <v>1.1700000000000004</v>
      </c>
      <c r="AL692">
        <f t="shared" si="158"/>
        <v>0.50000000000000044</v>
      </c>
      <c r="AM692">
        <f t="shared" si="158"/>
        <v>0.27954545454545221</v>
      </c>
      <c r="AN692">
        <f t="shared" si="150"/>
        <v>-3.2033764682539685</v>
      </c>
      <c r="AO692">
        <f t="shared" si="151"/>
        <v>-2.2953198363817151</v>
      </c>
      <c r="AQ692">
        <f t="shared" si="152"/>
        <v>2.6722051995652407</v>
      </c>
      <c r="AR692" s="4">
        <f t="shared" si="153"/>
        <v>1.4632104675593207</v>
      </c>
      <c r="AT692" t="str">
        <f t="shared" si="154"/>
        <v>45502Shift_14</v>
      </c>
    </row>
    <row r="693" spans="1:46" x14ac:dyDescent="0.3">
      <c r="A693" s="2">
        <v>45502</v>
      </c>
      <c r="B693" t="s">
        <v>24</v>
      </c>
      <c r="C693">
        <v>8.15</v>
      </c>
      <c r="D693">
        <v>40</v>
      </c>
      <c r="E693">
        <v>26.9</v>
      </c>
      <c r="F693">
        <v>53.3</v>
      </c>
      <c r="G693">
        <v>3.42</v>
      </c>
      <c r="H693">
        <v>3.5</v>
      </c>
      <c r="I693">
        <v>151</v>
      </c>
      <c r="J693">
        <v>10.971920744749109</v>
      </c>
      <c r="K693">
        <v>1.148745841179077E-3</v>
      </c>
      <c r="L693">
        <v>1.2603948325276979E-2</v>
      </c>
      <c r="M693">
        <v>13.253194971473389</v>
      </c>
      <c r="N693">
        <v>2.58835321852859E-3</v>
      </c>
      <c r="O693">
        <v>5225</v>
      </c>
      <c r="P693">
        <v>94.733348835086758</v>
      </c>
      <c r="Q693">
        <v>4714.2800000000007</v>
      </c>
      <c r="R693">
        <v>0</v>
      </c>
      <c r="S693">
        <v>15.71055842723413</v>
      </c>
      <c r="T693">
        <f t="shared" si="145"/>
        <v>1.6869358098990499</v>
      </c>
      <c r="U693" t="e">
        <f t="shared" si="146"/>
        <v>#N/A</v>
      </c>
      <c r="V693">
        <f t="shared" si="155"/>
        <v>2.1238888782569258</v>
      </c>
      <c r="W693">
        <f t="shared" si="156"/>
        <v>-1.2073807142195663</v>
      </c>
      <c r="X693" t="e">
        <f t="shared" si="147"/>
        <v>#N/A</v>
      </c>
      <c r="Y693" t="e">
        <f t="shared" si="148"/>
        <v>#N/A</v>
      </c>
      <c r="Z693" t="e">
        <f t="shared" si="157"/>
        <v>#N/A</v>
      </c>
      <c r="AA693" t="e">
        <f t="shared" si="157"/>
        <v>#N/A</v>
      </c>
      <c r="AB693" t="e">
        <f t="shared" si="157"/>
        <v>#N/A</v>
      </c>
      <c r="AC693" t="e">
        <f t="shared" si="157"/>
        <v>#N/A</v>
      </c>
      <c r="AG693">
        <f t="shared" si="159"/>
        <v>0</v>
      </c>
      <c r="AH693">
        <f t="shared" si="159"/>
        <v>0</v>
      </c>
      <c r="AI693">
        <f t="shared" si="159"/>
        <v>-0.57499999999999807</v>
      </c>
      <c r="AJ693">
        <f t="shared" si="158"/>
        <v>3.05172413793104</v>
      </c>
      <c r="AK693">
        <f t="shared" si="158"/>
        <v>1.1700000000000004</v>
      </c>
      <c r="AL693">
        <f t="shared" si="158"/>
        <v>0.50000000000000044</v>
      </c>
      <c r="AM693">
        <f t="shared" si="158"/>
        <v>0.27954545454545221</v>
      </c>
      <c r="AN693">
        <f t="shared" si="150"/>
        <v>-3.1523744444444448</v>
      </c>
      <c r="AO693">
        <f t="shared" si="151"/>
        <v>-2.9032012412485151</v>
      </c>
      <c r="AQ693">
        <f t="shared" si="152"/>
        <v>2.1238888782569258</v>
      </c>
      <c r="AR693" s="4">
        <f t="shared" si="153"/>
        <v>1.2499827415411739</v>
      </c>
      <c r="AT693" t="str">
        <f t="shared" si="154"/>
        <v>45502Shift_15</v>
      </c>
    </row>
    <row r="694" spans="1:46" x14ac:dyDescent="0.3">
      <c r="A694" s="2">
        <v>45502</v>
      </c>
      <c r="B694" t="s">
        <v>25</v>
      </c>
      <c r="C694">
        <v>8.4500000000000011</v>
      </c>
      <c r="D694">
        <v>38.666666666666657</v>
      </c>
      <c r="E694">
        <v>27.666666666666671</v>
      </c>
      <c r="F694">
        <v>53.3</v>
      </c>
      <c r="G694">
        <v>3.42</v>
      </c>
      <c r="H694">
        <v>3.413333333333334</v>
      </c>
      <c r="I694">
        <v>154.33333333333329</v>
      </c>
      <c r="J694">
        <v>10.419738051541611</v>
      </c>
      <c r="K694">
        <v>4.930510181762264E-3</v>
      </c>
      <c r="L694">
        <v>5.1374624554421613E-2</v>
      </c>
      <c r="M694">
        <v>13.22059196893891</v>
      </c>
      <c r="N694">
        <v>2.5803809427930769E-3</v>
      </c>
      <c r="O694">
        <v>5225</v>
      </c>
      <c r="P694">
        <v>81.646816813383026</v>
      </c>
      <c r="Q694">
        <v>17323.634893617022</v>
      </c>
      <c r="R694">
        <v>0</v>
      </c>
      <c r="S694">
        <v>13.225938986187399</v>
      </c>
      <c r="T694">
        <f t="shared" si="145"/>
        <v>1.2386584084016241</v>
      </c>
      <c r="U694" t="e">
        <f t="shared" si="146"/>
        <v>#N/A</v>
      </c>
      <c r="V694">
        <f t="shared" si="155"/>
        <v>2.5228318172277522</v>
      </c>
      <c r="W694">
        <f t="shared" si="156"/>
        <v>-5.0862017672993254E-2</v>
      </c>
      <c r="X694" t="e">
        <f t="shared" si="147"/>
        <v>#N/A</v>
      </c>
      <c r="Y694" t="e">
        <f t="shared" si="148"/>
        <v>#N/A</v>
      </c>
      <c r="Z694" t="e">
        <f t="shared" si="157"/>
        <v>#N/A</v>
      </c>
      <c r="AA694" t="e">
        <f t="shared" si="157"/>
        <v>#N/A</v>
      </c>
      <c r="AB694" t="e">
        <f t="shared" si="157"/>
        <v>#N/A</v>
      </c>
      <c r="AC694" t="e">
        <f t="shared" si="157"/>
        <v>#N/A</v>
      </c>
      <c r="AG694">
        <f t="shared" si="159"/>
        <v>-6.0000000000000143E-2</v>
      </c>
      <c r="AH694">
        <f t="shared" si="159"/>
        <v>0</v>
      </c>
      <c r="AI694">
        <f t="shared" si="159"/>
        <v>-1.2138888888888921</v>
      </c>
      <c r="AJ694">
        <f t="shared" si="158"/>
        <v>3.05172413793104</v>
      </c>
      <c r="AK694">
        <f t="shared" si="158"/>
        <v>1.1700000000000004</v>
      </c>
      <c r="AL694">
        <f t="shared" si="158"/>
        <v>6.6666666666670427E-2</v>
      </c>
      <c r="AM694">
        <f t="shared" si="158"/>
        <v>-0.47803030303029459</v>
      </c>
      <c r="AN694">
        <f t="shared" si="150"/>
        <v>-1.751335011820331</v>
      </c>
      <c r="AO694">
        <f t="shared" si="151"/>
        <v>-1.9828967525693506</v>
      </c>
      <c r="AQ694">
        <f t="shared" si="152"/>
        <v>2.5228318172277522</v>
      </c>
      <c r="AR694" s="4">
        <f t="shared" si="153"/>
        <v>-4.551500042450396E-2</v>
      </c>
      <c r="AT694" t="str">
        <f t="shared" si="154"/>
        <v>45502Shift_21</v>
      </c>
    </row>
    <row r="695" spans="1:46" x14ac:dyDescent="0.3">
      <c r="A695" s="2">
        <v>45502</v>
      </c>
      <c r="B695" t="s">
        <v>26</v>
      </c>
      <c r="C695">
        <v>8.4875000000000007</v>
      </c>
      <c r="D695">
        <v>39</v>
      </c>
      <c r="E695">
        <v>27.052</v>
      </c>
      <c r="F695">
        <v>53.3</v>
      </c>
      <c r="G695">
        <v>3.42</v>
      </c>
      <c r="H695">
        <v>3.4359999999999999</v>
      </c>
      <c r="I695">
        <v>155.80000000000001</v>
      </c>
      <c r="J695">
        <v>10.271237806618</v>
      </c>
      <c r="K695">
        <v>6.3055660232534351E-3</v>
      </c>
      <c r="L695">
        <v>6.4765968130166607E-2</v>
      </c>
      <c r="M695">
        <v>13.220591921142191</v>
      </c>
      <c r="N695">
        <v>2.58036445679387E-3</v>
      </c>
      <c r="O695">
        <v>5225</v>
      </c>
      <c r="P695">
        <v>81.646804892401335</v>
      </c>
      <c r="Q695">
        <v>24457.86468085106</v>
      </c>
      <c r="R695">
        <v>0</v>
      </c>
      <c r="S695">
        <v>13.22581753840814</v>
      </c>
      <c r="T695">
        <f t="shared" si="145"/>
        <v>2.7301791562900952</v>
      </c>
      <c r="U695" t="e">
        <f t="shared" si="146"/>
        <v>#N/A</v>
      </c>
      <c r="V695">
        <f t="shared" si="155"/>
        <v>3.8477465984408195</v>
      </c>
      <c r="W695">
        <f t="shared" si="156"/>
        <v>1.6073860968734208</v>
      </c>
      <c r="X695" t="e">
        <f t="shared" si="147"/>
        <v>#N/A</v>
      </c>
      <c r="Y695" t="e">
        <f t="shared" si="148"/>
        <v>#N/A</v>
      </c>
      <c r="Z695" t="e">
        <f t="shared" si="157"/>
        <v>#N/A</v>
      </c>
      <c r="AA695" t="e">
        <f t="shared" si="157"/>
        <v>#N/A</v>
      </c>
      <c r="AB695" t="e">
        <f t="shared" si="157"/>
        <v>#N/A</v>
      </c>
      <c r="AC695" t="e">
        <f t="shared" si="157"/>
        <v>#N/A</v>
      </c>
      <c r="AG695">
        <f t="shared" si="159"/>
        <v>-6.7500000000000074E-2</v>
      </c>
      <c r="AH695">
        <f t="shared" si="159"/>
        <v>0</v>
      </c>
      <c r="AI695">
        <f t="shared" si="159"/>
        <v>-0.70166666666666566</v>
      </c>
      <c r="AJ695">
        <f t="shared" si="158"/>
        <v>3.05172413793104</v>
      </c>
      <c r="AK695">
        <f t="shared" si="158"/>
        <v>1.1700000000000004</v>
      </c>
      <c r="AL695">
        <f t="shared" si="158"/>
        <v>0.18000000000000016</v>
      </c>
      <c r="AM695">
        <f t="shared" si="158"/>
        <v>-0.81136363636364139</v>
      </c>
      <c r="AN695">
        <f t="shared" si="150"/>
        <v>-0.95864281323877121</v>
      </c>
      <c r="AO695">
        <f t="shared" si="151"/>
        <v>-1.7353963443633329</v>
      </c>
      <c r="AQ695">
        <f t="shared" si="152"/>
        <v>3.8477465984408195</v>
      </c>
      <c r="AR695" s="4">
        <f t="shared" si="153"/>
        <v>1.6126117141393705</v>
      </c>
      <c r="AT695" t="str">
        <f t="shared" si="154"/>
        <v>45502Shift_22</v>
      </c>
    </row>
    <row r="696" spans="1:46" x14ac:dyDescent="0.3">
      <c r="A696" s="2">
        <v>45502</v>
      </c>
      <c r="B696" t="s">
        <v>27</v>
      </c>
      <c r="C696">
        <v>8.4875000000000007</v>
      </c>
      <c r="D696">
        <v>39</v>
      </c>
      <c r="E696">
        <v>27.052</v>
      </c>
      <c r="F696">
        <v>53.3</v>
      </c>
      <c r="G696">
        <v>3.42</v>
      </c>
      <c r="H696">
        <v>3.4359999999999999</v>
      </c>
      <c r="I696">
        <v>155.80000000000001</v>
      </c>
      <c r="J696">
        <v>9.5833614926225597</v>
      </c>
      <c r="K696">
        <v>5.7458853427858753E-3</v>
      </c>
      <c r="L696">
        <v>5.5064896335078543E-2</v>
      </c>
      <c r="M696">
        <v>13.22059268239706</v>
      </c>
      <c r="N696">
        <v>2.580833017577265E-3</v>
      </c>
      <c r="O696">
        <v>5225</v>
      </c>
      <c r="P696">
        <v>81.64682024121889</v>
      </c>
      <c r="Q696">
        <v>24933.48</v>
      </c>
      <c r="R696">
        <v>0</v>
      </c>
      <c r="S696">
        <v>13.289773689720571</v>
      </c>
      <c r="T696">
        <f t="shared" si="145"/>
        <v>3.9614642824715833</v>
      </c>
      <c r="U696" t="e">
        <f t="shared" si="146"/>
        <v>#N/A</v>
      </c>
      <c r="V696">
        <f t="shared" si="155"/>
        <v>5.0470540295935269</v>
      </c>
      <c r="W696">
        <f t="shared" si="156"/>
        <v>2.8066935280261283</v>
      </c>
      <c r="X696" t="e">
        <f t="shared" si="147"/>
        <v>#N/A</v>
      </c>
      <c r="Y696" t="e">
        <f t="shared" si="148"/>
        <v>#N/A</v>
      </c>
      <c r="Z696" t="e">
        <f t="shared" si="157"/>
        <v>#N/A</v>
      </c>
      <c r="AA696" t="e">
        <f t="shared" si="157"/>
        <v>#N/A</v>
      </c>
      <c r="AB696" t="e">
        <f t="shared" si="157"/>
        <v>#N/A</v>
      </c>
      <c r="AC696" t="e">
        <f t="shared" si="157"/>
        <v>#N/A</v>
      </c>
      <c r="AG696">
        <f t="shared" si="159"/>
        <v>-6.7500000000000074E-2</v>
      </c>
      <c r="AH696">
        <f t="shared" si="159"/>
        <v>0</v>
      </c>
      <c r="AI696">
        <f t="shared" si="159"/>
        <v>-0.70166666666666566</v>
      </c>
      <c r="AJ696">
        <f t="shared" si="158"/>
        <v>3.05172413793104</v>
      </c>
      <c r="AK696">
        <f t="shared" si="158"/>
        <v>1.1700000000000004</v>
      </c>
      <c r="AL696">
        <f t="shared" si="158"/>
        <v>0.18000000000000016</v>
      </c>
      <c r="AM696">
        <f t="shared" si="158"/>
        <v>-0.81136363636364139</v>
      </c>
      <c r="AN696">
        <f t="shared" si="150"/>
        <v>-0.90579666666666692</v>
      </c>
      <c r="AO696">
        <f t="shared" si="151"/>
        <v>-0.58893582103759878</v>
      </c>
      <c r="AQ696">
        <f t="shared" si="152"/>
        <v>5.0470540295935269</v>
      </c>
      <c r="AR696" s="4">
        <f t="shared" si="153"/>
        <v>2.8758745353496393</v>
      </c>
      <c r="AT696" t="str">
        <f t="shared" si="154"/>
        <v>45502Shift_23</v>
      </c>
    </row>
    <row r="697" spans="1:46" x14ac:dyDescent="0.3">
      <c r="A697" s="2">
        <v>45503</v>
      </c>
      <c r="B697" t="s">
        <v>28</v>
      </c>
      <c r="C697">
        <v>8.4875000000000007</v>
      </c>
      <c r="D697">
        <v>39</v>
      </c>
      <c r="E697">
        <v>27.052</v>
      </c>
      <c r="F697">
        <v>53.3</v>
      </c>
      <c r="G697">
        <v>3.42</v>
      </c>
      <c r="H697">
        <v>3.4359999999999999</v>
      </c>
      <c r="I697">
        <v>155.80000000000001</v>
      </c>
      <c r="J697">
        <v>9.4028036326782836</v>
      </c>
      <c r="K697">
        <v>6.3407654547742156E-3</v>
      </c>
      <c r="L697">
        <v>5.9620972452111967E-2</v>
      </c>
      <c r="M697">
        <v>13.220592790092811</v>
      </c>
      <c r="N697">
        <v>2.5808224490784242E-3</v>
      </c>
      <c r="O697">
        <v>5225</v>
      </c>
      <c r="P697">
        <v>81.64684911117574</v>
      </c>
      <c r="Q697">
        <v>28785.89699605609</v>
      </c>
      <c r="R697">
        <v>0</v>
      </c>
      <c r="S697">
        <v>13.468802472923601</v>
      </c>
      <c r="T697">
        <f t="shared" si="145"/>
        <v>4.7799548273898882</v>
      </c>
      <c r="U697" t="e">
        <f t="shared" si="146"/>
        <v>#N/A</v>
      </c>
      <c r="V697">
        <f t="shared" si="155"/>
        <v>5.7760302367581922</v>
      </c>
      <c r="W697">
        <f t="shared" si="156"/>
        <v>3.5356697351907935</v>
      </c>
      <c r="X697" t="e">
        <f t="shared" si="147"/>
        <v>#N/A</v>
      </c>
      <c r="Y697" t="e">
        <f t="shared" si="148"/>
        <v>#N/A</v>
      </c>
      <c r="Z697" t="e">
        <f t="shared" si="157"/>
        <v>#N/A</v>
      </c>
      <c r="AA697" t="e">
        <f t="shared" si="157"/>
        <v>#N/A</v>
      </c>
      <c r="AB697" t="e">
        <f t="shared" si="157"/>
        <v>#N/A</v>
      </c>
      <c r="AC697" t="e">
        <f t="shared" si="157"/>
        <v>#N/A</v>
      </c>
      <c r="AG697">
        <f t="shared" si="159"/>
        <v>-6.7500000000000074E-2</v>
      </c>
      <c r="AH697">
        <f t="shared" si="159"/>
        <v>0</v>
      </c>
      <c r="AI697">
        <f t="shared" si="159"/>
        <v>-0.70166666666666566</v>
      </c>
      <c r="AJ697">
        <f t="shared" si="158"/>
        <v>3.05172413793104</v>
      </c>
      <c r="AK697">
        <f t="shared" si="158"/>
        <v>1.1700000000000004</v>
      </c>
      <c r="AL697">
        <f t="shared" si="158"/>
        <v>0.18000000000000016</v>
      </c>
      <c r="AM697">
        <f t="shared" si="158"/>
        <v>-0.81136363636364139</v>
      </c>
      <c r="AN697">
        <f t="shared" si="150"/>
        <v>-0.47775033377154574</v>
      </c>
      <c r="AO697">
        <f t="shared" si="151"/>
        <v>-0.28800605446380523</v>
      </c>
      <c r="AQ697">
        <f t="shared" si="152"/>
        <v>5.7760302367581922</v>
      </c>
      <c r="AR697" s="4">
        <f t="shared" si="153"/>
        <v>3.7838794180215838</v>
      </c>
      <c r="AT697" t="str">
        <f t="shared" si="154"/>
        <v>45503Shift_00</v>
      </c>
    </row>
    <row r="698" spans="1:46" x14ac:dyDescent="0.3">
      <c r="A698" s="2">
        <v>45503</v>
      </c>
      <c r="B698" t="s">
        <v>29</v>
      </c>
      <c r="C698">
        <v>8.5499999999999989</v>
      </c>
      <c r="D698">
        <v>38.4</v>
      </c>
      <c r="E698">
        <v>27.274000000000001</v>
      </c>
      <c r="F698">
        <v>53.3</v>
      </c>
      <c r="G698">
        <v>3.42</v>
      </c>
      <c r="H698">
        <v>3.4079999999999999</v>
      </c>
      <c r="I698">
        <v>154.80000000000001</v>
      </c>
      <c r="J698">
        <v>9.2821770068726916</v>
      </c>
      <c r="K698">
        <v>6.9969518328757748E-3</v>
      </c>
      <c r="L698">
        <v>6.4946945421315253E-2</v>
      </c>
      <c r="M698">
        <v>13.22059311170247</v>
      </c>
      <c r="N698">
        <v>2.581005699076063E-3</v>
      </c>
      <c r="O698">
        <v>5225</v>
      </c>
      <c r="P698">
        <v>81.646845467716417</v>
      </c>
      <c r="Q698">
        <v>32037.302386064861</v>
      </c>
      <c r="R698">
        <v>0</v>
      </c>
      <c r="S698">
        <v>13.22157209346798</v>
      </c>
      <c r="T698">
        <f t="shared" si="145"/>
        <v>4.9947878040024554</v>
      </c>
      <c r="U698" t="e">
        <f t="shared" si="146"/>
        <v>#N/A</v>
      </c>
      <c r="V698">
        <f t="shared" si="155"/>
        <v>6.2281149275397638</v>
      </c>
      <c r="W698">
        <f t="shared" si="156"/>
        <v>3.7604816986996377</v>
      </c>
      <c r="X698" t="e">
        <f t="shared" si="147"/>
        <v>#N/A</v>
      </c>
      <c r="Y698" t="e">
        <f t="shared" si="148"/>
        <v>#N/A</v>
      </c>
      <c r="Z698" t="e">
        <f t="shared" si="157"/>
        <v>#N/A</v>
      </c>
      <c r="AA698" t="e">
        <f t="shared" si="157"/>
        <v>#N/A</v>
      </c>
      <c r="AB698" t="e">
        <f t="shared" si="157"/>
        <v>#N/A</v>
      </c>
      <c r="AC698" t="e">
        <f t="shared" si="157"/>
        <v>#N/A</v>
      </c>
      <c r="AG698">
        <f t="shared" si="159"/>
        <v>-7.9999999999999724E-2</v>
      </c>
      <c r="AH698">
        <f t="shared" si="159"/>
        <v>0</v>
      </c>
      <c r="AI698">
        <f t="shared" si="159"/>
        <v>-0.88666666666666671</v>
      </c>
      <c r="AJ698">
        <f t="shared" si="158"/>
        <v>3.05172413793104</v>
      </c>
      <c r="AK698">
        <f t="shared" si="158"/>
        <v>1.1700000000000004</v>
      </c>
      <c r="AL698">
        <f t="shared" si="158"/>
        <v>4.0000000000000042E-2</v>
      </c>
      <c r="AM698">
        <f t="shared" si="158"/>
        <v>-0.58409090909091399</v>
      </c>
      <c r="AN698">
        <f t="shared" si="150"/>
        <v>-0.11648306821501561</v>
      </c>
      <c r="AO698">
        <f t="shared" si="151"/>
        <v>-8.6961678121152047E-2</v>
      </c>
      <c r="AQ698">
        <f t="shared" si="152"/>
        <v>6.2281149275397638</v>
      </c>
      <c r="AR698" s="4">
        <f t="shared" si="153"/>
        <v>3.7614606804651474</v>
      </c>
      <c r="AT698" t="str">
        <f t="shared" si="154"/>
        <v>45503Shift_01</v>
      </c>
    </row>
    <row r="699" spans="1:46" x14ac:dyDescent="0.3">
      <c r="A699" s="2">
        <v>45503</v>
      </c>
      <c r="B699" t="s">
        <v>30</v>
      </c>
      <c r="C699">
        <v>8.5499999999999989</v>
      </c>
      <c r="D699">
        <v>38.4</v>
      </c>
      <c r="E699">
        <v>27.274000000000001</v>
      </c>
      <c r="F699">
        <v>53.3</v>
      </c>
      <c r="G699">
        <v>3.42</v>
      </c>
      <c r="H699">
        <v>3.4079999999999999</v>
      </c>
      <c r="I699">
        <v>154.80000000000001</v>
      </c>
      <c r="J699">
        <v>8.9259844294030728</v>
      </c>
      <c r="K699">
        <v>7.7279222121548162E-3</v>
      </c>
      <c r="L699">
        <v>6.8979313337332038E-2</v>
      </c>
      <c r="M699">
        <v>13.22059425935535</v>
      </c>
      <c r="N699">
        <v>2.581207103225013E-3</v>
      </c>
      <c r="O699">
        <v>5225</v>
      </c>
      <c r="P699">
        <v>81.646834650611964</v>
      </c>
      <c r="Q699">
        <v>35894.640000000007</v>
      </c>
      <c r="R699">
        <v>0</v>
      </c>
      <c r="S699">
        <v>13.69727778474326</v>
      </c>
      <c r="T699">
        <f t="shared" si="145"/>
        <v>6.254888587464249</v>
      </c>
      <c r="U699" t="e">
        <f t="shared" si="146"/>
        <v>#N/A</v>
      </c>
      <c r="V699">
        <f t="shared" si="155"/>
        <v>7.2503634391903553</v>
      </c>
      <c r="W699">
        <f t="shared" si="156"/>
        <v>4.7827302103502296</v>
      </c>
      <c r="X699" t="e">
        <f t="shared" si="147"/>
        <v>#N/A</v>
      </c>
      <c r="Y699" t="e">
        <f t="shared" si="148"/>
        <v>#N/A</v>
      </c>
      <c r="Z699" t="e">
        <f t="shared" si="157"/>
        <v>#N/A</v>
      </c>
      <c r="AA699" t="e">
        <f t="shared" si="157"/>
        <v>#N/A</v>
      </c>
      <c r="AB699" t="e">
        <f t="shared" si="157"/>
        <v>#N/A</v>
      </c>
      <c r="AC699" t="e">
        <f t="shared" si="157"/>
        <v>#N/A</v>
      </c>
      <c r="AG699">
        <f t="shared" si="159"/>
        <v>-7.9999999999999724E-2</v>
      </c>
      <c r="AH699">
        <f t="shared" si="159"/>
        <v>0</v>
      </c>
      <c r="AI699">
        <f t="shared" si="159"/>
        <v>-0.88666666666666671</v>
      </c>
      <c r="AJ699">
        <f t="shared" si="158"/>
        <v>3.05172413793104</v>
      </c>
      <c r="AK699">
        <f t="shared" si="158"/>
        <v>1.1700000000000004</v>
      </c>
      <c r="AL699">
        <f t="shared" si="158"/>
        <v>4.0000000000000042E-2</v>
      </c>
      <c r="AM699">
        <f t="shared" si="158"/>
        <v>-0.58409090909091399</v>
      </c>
      <c r="AN699">
        <f t="shared" si="150"/>
        <v>0.31211000000000061</v>
      </c>
      <c r="AO699">
        <f t="shared" si="151"/>
        <v>0.50669261766154605</v>
      </c>
      <c r="AQ699">
        <f t="shared" si="152"/>
        <v>7.2503634391903553</v>
      </c>
      <c r="AR699" s="4">
        <f t="shared" si="153"/>
        <v>5.2594137357381419</v>
      </c>
      <c r="AT699" t="str">
        <f t="shared" si="154"/>
        <v>45503Shift_02</v>
      </c>
    </row>
    <row r="700" spans="1:46" x14ac:dyDescent="0.3">
      <c r="A700" s="2">
        <v>45503</v>
      </c>
      <c r="B700" t="s">
        <v>31</v>
      </c>
      <c r="C700">
        <v>8.5499999999999989</v>
      </c>
      <c r="D700">
        <v>38.4</v>
      </c>
      <c r="E700">
        <v>27.274000000000001</v>
      </c>
      <c r="F700">
        <v>53.3</v>
      </c>
      <c r="G700">
        <v>3.42</v>
      </c>
      <c r="H700">
        <v>3.4079999999999999</v>
      </c>
      <c r="I700">
        <v>154.80000000000001</v>
      </c>
      <c r="J700">
        <v>8.7419910619753374</v>
      </c>
      <c r="K700">
        <v>7.4248674396747861E-3</v>
      </c>
      <c r="L700">
        <v>6.4908124793988692E-2</v>
      </c>
      <c r="M700">
        <v>13.22059444531938</v>
      </c>
      <c r="N700">
        <v>2.581237150423593E-3</v>
      </c>
      <c r="O700">
        <v>5225</v>
      </c>
      <c r="P700">
        <v>81.646830591247635</v>
      </c>
      <c r="Q700">
        <v>35894.640000000007</v>
      </c>
      <c r="R700">
        <v>0</v>
      </c>
      <c r="S700">
        <v>13.69728534536393</v>
      </c>
      <c r="T700">
        <f t="shared" si="145"/>
        <v>6.5615480731361586</v>
      </c>
      <c r="U700" t="e">
        <f t="shared" si="146"/>
        <v>#N/A</v>
      </c>
      <c r="V700">
        <f t="shared" si="155"/>
        <v>7.5570192375339467</v>
      </c>
      <c r="W700">
        <f t="shared" si="156"/>
        <v>5.089386008693821</v>
      </c>
      <c r="X700" t="e">
        <f t="shared" si="147"/>
        <v>#N/A</v>
      </c>
      <c r="Y700" t="e">
        <f t="shared" si="148"/>
        <v>#N/A</v>
      </c>
      <c r="Z700" t="e">
        <f t="shared" si="157"/>
        <v>#N/A</v>
      </c>
      <c r="AA700" t="e">
        <f t="shared" si="157"/>
        <v>#N/A</v>
      </c>
      <c r="AB700" t="e">
        <f t="shared" si="157"/>
        <v>#N/A</v>
      </c>
      <c r="AC700" t="e">
        <f t="shared" si="157"/>
        <v>#N/A</v>
      </c>
      <c r="AG700">
        <f t="shared" si="159"/>
        <v>-7.9999999999999724E-2</v>
      </c>
      <c r="AH700">
        <f t="shared" si="159"/>
        <v>0</v>
      </c>
      <c r="AI700">
        <f t="shared" si="159"/>
        <v>-0.88666666666666671</v>
      </c>
      <c r="AJ700">
        <f t="shared" si="158"/>
        <v>3.05172413793104</v>
      </c>
      <c r="AK700">
        <f t="shared" si="158"/>
        <v>1.1700000000000004</v>
      </c>
      <c r="AL700">
        <f t="shared" si="158"/>
        <v>4.0000000000000042E-2</v>
      </c>
      <c r="AM700">
        <f t="shared" si="158"/>
        <v>-0.58409090909091399</v>
      </c>
      <c r="AN700">
        <f t="shared" si="150"/>
        <v>0.31211000000000061</v>
      </c>
      <c r="AO700">
        <f t="shared" si="151"/>
        <v>0.81334823004110512</v>
      </c>
      <c r="AQ700">
        <f t="shared" si="152"/>
        <v>7.5570192375339467</v>
      </c>
      <c r="AR700" s="4">
        <f t="shared" si="153"/>
        <v>5.5660769087383697</v>
      </c>
      <c r="AT700" t="str">
        <f t="shared" si="154"/>
        <v>45503Shift_03</v>
      </c>
    </row>
    <row r="701" spans="1:46" x14ac:dyDescent="0.3">
      <c r="A701" s="2">
        <v>45503</v>
      </c>
      <c r="B701" t="s">
        <v>32</v>
      </c>
      <c r="C701">
        <v>8.5499999999999989</v>
      </c>
      <c r="D701">
        <v>38.4</v>
      </c>
      <c r="E701">
        <v>27.274000000000001</v>
      </c>
      <c r="F701">
        <v>53.3</v>
      </c>
      <c r="G701">
        <v>3.42</v>
      </c>
      <c r="H701">
        <v>3.4079999999999999</v>
      </c>
      <c r="I701">
        <v>154.80000000000001</v>
      </c>
      <c r="J701">
        <v>8.6282692982913574</v>
      </c>
      <c r="K701">
        <v>7.2310936737880142E-3</v>
      </c>
      <c r="L701">
        <v>6.2391823538613979E-2</v>
      </c>
      <c r="M701">
        <v>13.22059453885335</v>
      </c>
      <c r="N701">
        <v>2.5812462003556771E-3</v>
      </c>
      <c r="O701">
        <v>5225</v>
      </c>
      <c r="P701">
        <v>81.646828059407113</v>
      </c>
      <c r="Q701">
        <v>35894.640000000007</v>
      </c>
      <c r="R701">
        <v>0</v>
      </c>
      <c r="S701">
        <v>13.697287022372571</v>
      </c>
      <c r="T701">
        <f t="shared" si="145"/>
        <v>6.7510852312140965</v>
      </c>
      <c r="U701" t="e">
        <f t="shared" si="146"/>
        <v>#N/A</v>
      </c>
      <c r="V701">
        <f t="shared" si="155"/>
        <v>7.7465556038745476</v>
      </c>
      <c r="W701">
        <f t="shared" si="156"/>
        <v>5.2789223750344219</v>
      </c>
      <c r="X701" t="e">
        <f t="shared" si="147"/>
        <v>#N/A</v>
      </c>
      <c r="Y701" t="e">
        <f t="shared" si="148"/>
        <v>#N/A</v>
      </c>
      <c r="Z701" t="e">
        <f t="shared" si="157"/>
        <v>#N/A</v>
      </c>
      <c r="AA701" t="e">
        <f t="shared" si="157"/>
        <v>#N/A</v>
      </c>
      <c r="AB701" t="e">
        <f t="shared" si="157"/>
        <v>#N/A</v>
      </c>
      <c r="AC701" t="e">
        <f t="shared" si="157"/>
        <v>#N/A</v>
      </c>
      <c r="AG701">
        <f t="shared" si="159"/>
        <v>-7.9999999999999724E-2</v>
      </c>
      <c r="AH701">
        <f t="shared" si="159"/>
        <v>0</v>
      </c>
      <c r="AI701">
        <f t="shared" si="159"/>
        <v>-0.88666666666666671</v>
      </c>
      <c r="AJ701">
        <f t="shared" si="158"/>
        <v>3.05172413793104</v>
      </c>
      <c r="AK701">
        <f t="shared" si="158"/>
        <v>1.1700000000000004</v>
      </c>
      <c r="AL701">
        <f t="shared" si="158"/>
        <v>4.0000000000000042E-2</v>
      </c>
      <c r="AM701">
        <f t="shared" si="158"/>
        <v>-0.58409090909091399</v>
      </c>
      <c r="AN701">
        <f t="shared" si="150"/>
        <v>0.31211000000000061</v>
      </c>
      <c r="AO701">
        <f t="shared" si="151"/>
        <v>1.0028845028477384</v>
      </c>
      <c r="AQ701">
        <f t="shared" si="152"/>
        <v>7.7465556038745476</v>
      </c>
      <c r="AR701" s="4">
        <f t="shared" si="153"/>
        <v>5.7556148585536446</v>
      </c>
      <c r="AT701" t="str">
        <f t="shared" si="154"/>
        <v>45503Shift_04</v>
      </c>
    </row>
    <row r="702" spans="1:46" x14ac:dyDescent="0.3">
      <c r="A702" s="2">
        <v>45503</v>
      </c>
      <c r="B702" t="s">
        <v>19</v>
      </c>
      <c r="C702">
        <v>8.4375</v>
      </c>
      <c r="D702">
        <v>38.375</v>
      </c>
      <c r="E702">
        <v>27.153749999999999</v>
      </c>
      <c r="F702">
        <v>54.85</v>
      </c>
      <c r="G702">
        <v>3.42</v>
      </c>
      <c r="H702">
        <v>3.39</v>
      </c>
      <c r="I702">
        <v>150.5</v>
      </c>
      <c r="J702">
        <v>8.4482714744697116</v>
      </c>
      <c r="K702">
        <v>5.0583908952972411E-3</v>
      </c>
      <c r="L702">
        <v>4.2734659507456987E-2</v>
      </c>
      <c r="M702">
        <v>13.697288509760551</v>
      </c>
      <c r="N702">
        <v>2.580384096891116E-3</v>
      </c>
      <c r="O702">
        <v>5225</v>
      </c>
      <c r="P702">
        <v>81.170099851364071</v>
      </c>
      <c r="Q702">
        <v>26373.645106382981</v>
      </c>
      <c r="R702">
        <v>0</v>
      </c>
      <c r="S702">
        <v>14.632961353586079</v>
      </c>
      <c r="T702">
        <f t="shared" si="145"/>
        <v>5.8845152342154972</v>
      </c>
      <c r="U702" t="e">
        <f t="shared" si="146"/>
        <v>#N/A</v>
      </c>
      <c r="V702">
        <f t="shared" si="155"/>
        <v>5.8029248938074325</v>
      </c>
      <c r="W702">
        <f t="shared" si="156"/>
        <v>5.0304327307980321</v>
      </c>
      <c r="X702" t="e">
        <f t="shared" si="147"/>
        <v>#N/A</v>
      </c>
      <c r="Y702" t="e">
        <f t="shared" si="148"/>
        <v>#N/A</v>
      </c>
      <c r="Z702" t="e">
        <f t="shared" si="157"/>
        <v>#N/A</v>
      </c>
      <c r="AA702" t="e">
        <f t="shared" si="157"/>
        <v>#N/A</v>
      </c>
      <c r="AB702" t="e">
        <f t="shared" si="157"/>
        <v>#N/A</v>
      </c>
      <c r="AC702" t="e">
        <f t="shared" si="157"/>
        <v>#N/A</v>
      </c>
      <c r="AG702">
        <f t="shared" si="159"/>
        <v>-5.7499999999999933E-2</v>
      </c>
      <c r="AH702">
        <f t="shared" si="159"/>
        <v>0</v>
      </c>
      <c r="AI702">
        <f t="shared" si="159"/>
        <v>-0.78645833333333148</v>
      </c>
      <c r="AJ702">
        <f t="shared" si="158"/>
        <v>0.37931034482758424</v>
      </c>
      <c r="AK702">
        <f t="shared" si="158"/>
        <v>1.1700000000000004</v>
      </c>
      <c r="AL702">
        <f t="shared" si="158"/>
        <v>-4.9999999999998934E-2</v>
      </c>
      <c r="AM702">
        <f t="shared" si="158"/>
        <v>0.39318181818181586</v>
      </c>
      <c r="AN702">
        <f t="shared" si="150"/>
        <v>-0.74577832151300227</v>
      </c>
      <c r="AO702">
        <f t="shared" si="151"/>
        <v>1.3028808758838148</v>
      </c>
      <c r="AQ702">
        <f t="shared" si="152"/>
        <v>5.8029248938074325</v>
      </c>
      <c r="AR702" s="4">
        <f t="shared" si="153"/>
        <v>5.9661055746235609</v>
      </c>
      <c r="AT702" t="str">
        <f t="shared" si="154"/>
        <v>45503Shift_10</v>
      </c>
    </row>
    <row r="703" spans="1:46" x14ac:dyDescent="0.3">
      <c r="A703" s="2">
        <v>45503</v>
      </c>
      <c r="B703" t="s">
        <v>20</v>
      </c>
      <c r="C703">
        <v>8.3375000000000004</v>
      </c>
      <c r="D703">
        <v>38</v>
      </c>
      <c r="E703">
        <v>27.638571428571431</v>
      </c>
      <c r="F703">
        <v>54.85</v>
      </c>
      <c r="G703">
        <v>3.7</v>
      </c>
      <c r="H703">
        <v>3.3657142857142861</v>
      </c>
      <c r="I703">
        <v>147.57142857142861</v>
      </c>
      <c r="J703">
        <v>8.6148731032112433</v>
      </c>
      <c r="K703">
        <v>3.9325068818108983E-3</v>
      </c>
      <c r="L703">
        <v>3.3878047764305821E-2</v>
      </c>
      <c r="M703">
        <v>13.220610665085641</v>
      </c>
      <c r="N703">
        <v>2.5804101393251018E-3</v>
      </c>
      <c r="O703">
        <v>5225</v>
      </c>
      <c r="P703">
        <v>81.646781190472396</v>
      </c>
      <c r="Q703">
        <v>20847.415319148931</v>
      </c>
      <c r="R703">
        <v>0</v>
      </c>
      <c r="S703">
        <v>14.335273385647101</v>
      </c>
      <c r="T703">
        <f t="shared" si="145"/>
        <v>3.5929831939785437</v>
      </c>
      <c r="U703" t="e">
        <f t="shared" si="146"/>
        <v>#N/A</v>
      </c>
      <c r="V703">
        <f t="shared" si="155"/>
        <v>3.7546901229947167</v>
      </c>
      <c r="W703">
        <f t="shared" si="156"/>
        <v>2.3166135444009104</v>
      </c>
      <c r="X703" t="e">
        <f t="shared" si="147"/>
        <v>#N/A</v>
      </c>
      <c r="Y703" t="e">
        <f t="shared" si="148"/>
        <v>#N/A</v>
      </c>
      <c r="Z703" t="e">
        <f t="shared" si="157"/>
        <v>#N/A</v>
      </c>
      <c r="AA703" t="e">
        <f t="shared" si="157"/>
        <v>#N/A</v>
      </c>
      <c r="AB703" t="e">
        <f t="shared" si="157"/>
        <v>#N/A</v>
      </c>
      <c r="AC703" t="e">
        <f t="shared" si="157"/>
        <v>#N/A</v>
      </c>
      <c r="AG703">
        <f t="shared" si="159"/>
        <v>-3.7500000000000006E-2</v>
      </c>
      <c r="AH703">
        <f t="shared" si="159"/>
        <v>0</v>
      </c>
      <c r="AI703">
        <f t="shared" si="159"/>
        <v>-1.190476190476192</v>
      </c>
      <c r="AJ703">
        <f t="shared" si="158"/>
        <v>0.37931034482758424</v>
      </c>
      <c r="AK703">
        <f t="shared" si="158"/>
        <v>0.32999999999999957</v>
      </c>
      <c r="AL703">
        <f t="shared" si="158"/>
        <v>-0.17142857142856904</v>
      </c>
      <c r="AM703">
        <f t="shared" si="158"/>
        <v>1.0587662337662223</v>
      </c>
      <c r="AN703">
        <f t="shared" si="150"/>
        <v>-1.3598038534278967</v>
      </c>
      <c r="AO703">
        <f t="shared" si="151"/>
        <v>1.0252114946479285</v>
      </c>
      <c r="AQ703">
        <f t="shared" si="152"/>
        <v>3.7546901229947167</v>
      </c>
      <c r="AR703" s="4">
        <f t="shared" si="153"/>
        <v>3.4312762649623703</v>
      </c>
      <c r="AT703" t="str">
        <f t="shared" si="154"/>
        <v>45503Shift_11</v>
      </c>
    </row>
    <row r="704" spans="1:46" x14ac:dyDescent="0.3">
      <c r="A704" s="2">
        <v>45503</v>
      </c>
      <c r="B704" t="s">
        <v>21</v>
      </c>
      <c r="C704">
        <v>8.3375000000000004</v>
      </c>
      <c r="D704">
        <v>38</v>
      </c>
      <c r="E704">
        <v>27.638571428571431</v>
      </c>
      <c r="F704">
        <v>54.85</v>
      </c>
      <c r="G704">
        <v>3.7</v>
      </c>
      <c r="H704">
        <v>3.3657142857142861</v>
      </c>
      <c r="I704">
        <v>147.57142857142861</v>
      </c>
      <c r="J704">
        <v>9.0956927376149093</v>
      </c>
      <c r="K704">
        <v>4.1763092800658876E-3</v>
      </c>
      <c r="L704">
        <v>3.798642598872904E-2</v>
      </c>
      <c r="M704">
        <v>13.220592989049759</v>
      </c>
      <c r="N704">
        <v>2.5803475135698808E-3</v>
      </c>
      <c r="O704">
        <v>5225</v>
      </c>
      <c r="P704">
        <v>81.64679471597546</v>
      </c>
      <c r="Q704">
        <v>21577.8</v>
      </c>
      <c r="R704">
        <v>0</v>
      </c>
      <c r="S704">
        <v>14.09928684101156</v>
      </c>
      <c r="T704">
        <f t="shared" si="145"/>
        <v>2.7547688797312873</v>
      </c>
      <c r="U704" t="e">
        <f t="shared" si="146"/>
        <v>#N/A</v>
      </c>
      <c r="V704">
        <f t="shared" si="155"/>
        <v>3.03446024304729</v>
      </c>
      <c r="W704">
        <f t="shared" si="156"/>
        <v>1.5963836644534837</v>
      </c>
      <c r="X704" t="e">
        <f t="shared" si="147"/>
        <v>#N/A</v>
      </c>
      <c r="Y704" t="e">
        <f t="shared" si="148"/>
        <v>#N/A</v>
      </c>
      <c r="Z704" t="e">
        <f t="shared" si="157"/>
        <v>#N/A</v>
      </c>
      <c r="AA704" t="e">
        <f t="shared" si="157"/>
        <v>#N/A</v>
      </c>
      <c r="AB704" t="e">
        <f t="shared" si="157"/>
        <v>#N/A</v>
      </c>
      <c r="AC704" t="e">
        <f t="shared" si="157"/>
        <v>#N/A</v>
      </c>
      <c r="AG704">
        <f t="shared" si="159"/>
        <v>-3.7500000000000006E-2</v>
      </c>
      <c r="AH704">
        <f t="shared" si="159"/>
        <v>0</v>
      </c>
      <c r="AI704">
        <f t="shared" si="159"/>
        <v>-1.190476190476192</v>
      </c>
      <c r="AJ704">
        <f t="shared" si="158"/>
        <v>0.37931034482758424</v>
      </c>
      <c r="AK704">
        <f t="shared" si="158"/>
        <v>0.32999999999999957</v>
      </c>
      <c r="AL704">
        <f t="shared" si="158"/>
        <v>-0.17142857142856904</v>
      </c>
      <c r="AM704">
        <f t="shared" si="158"/>
        <v>1.0587662337662223</v>
      </c>
      <c r="AN704">
        <f t="shared" si="150"/>
        <v>-1.2786500000000003</v>
      </c>
      <c r="AO704">
        <f t="shared" si="151"/>
        <v>0.22384543730848527</v>
      </c>
      <c r="AQ704">
        <f t="shared" si="152"/>
        <v>3.03446024304729</v>
      </c>
      <c r="AR704" s="4">
        <f t="shared" si="153"/>
        <v>2.4750775164152845</v>
      </c>
      <c r="AT704" t="str">
        <f t="shared" si="154"/>
        <v>45503Shift_12</v>
      </c>
    </row>
    <row r="705" spans="1:46" x14ac:dyDescent="0.3">
      <c r="A705" s="2">
        <v>45503</v>
      </c>
      <c r="B705" t="s">
        <v>22</v>
      </c>
      <c r="C705">
        <v>8.3375000000000004</v>
      </c>
      <c r="D705">
        <v>38</v>
      </c>
      <c r="E705">
        <v>27.638571428571431</v>
      </c>
      <c r="F705">
        <v>54.85</v>
      </c>
      <c r="G705">
        <v>3.7</v>
      </c>
      <c r="H705">
        <v>3.3657142857142861</v>
      </c>
      <c r="I705">
        <v>147.57142857142861</v>
      </c>
      <c r="J705">
        <v>9.1387966488781061</v>
      </c>
      <c r="K705">
        <v>3.2502722386789219E-3</v>
      </c>
      <c r="L705">
        <v>2.9703577042780469E-2</v>
      </c>
      <c r="M705">
        <v>13.22059256548541</v>
      </c>
      <c r="N705">
        <v>2.5803655565160739E-3</v>
      </c>
      <c r="O705">
        <v>5225</v>
      </c>
      <c r="P705">
        <v>81.646798359824473</v>
      </c>
      <c r="Q705">
        <v>16014.49693251534</v>
      </c>
      <c r="R705">
        <v>0</v>
      </c>
      <c r="S705">
        <v>13.83987078062804</v>
      </c>
      <c r="T705">
        <f t="shared" si="145"/>
        <v>1.9350760003759504</v>
      </c>
      <c r="U705" t="e">
        <f t="shared" si="146"/>
        <v>#N/A</v>
      </c>
      <c r="V705">
        <f t="shared" si="155"/>
        <v>2.3444751821015384</v>
      </c>
      <c r="W705">
        <f t="shared" si="156"/>
        <v>0.90639860350773183</v>
      </c>
      <c r="X705" t="e">
        <f t="shared" si="147"/>
        <v>#N/A</v>
      </c>
      <c r="Y705" t="e">
        <f t="shared" si="148"/>
        <v>#N/A</v>
      </c>
      <c r="Z705" t="e">
        <f t="shared" si="157"/>
        <v>#N/A</v>
      </c>
      <c r="AA705" t="e">
        <f t="shared" si="157"/>
        <v>#N/A</v>
      </c>
      <c r="AB705" t="e">
        <f t="shared" si="157"/>
        <v>#N/A</v>
      </c>
      <c r="AC705" t="e">
        <f t="shared" si="157"/>
        <v>#N/A</v>
      </c>
      <c r="AG705">
        <f t="shared" si="159"/>
        <v>-3.7500000000000006E-2</v>
      </c>
      <c r="AH705">
        <f t="shared" si="159"/>
        <v>0</v>
      </c>
      <c r="AI705">
        <f t="shared" si="159"/>
        <v>-1.190476190476192</v>
      </c>
      <c r="AJ705">
        <f t="shared" si="158"/>
        <v>0.37931034482758424</v>
      </c>
      <c r="AK705">
        <f t="shared" si="158"/>
        <v>0.32999999999999957</v>
      </c>
      <c r="AL705">
        <f t="shared" si="158"/>
        <v>-0.17142857142856904</v>
      </c>
      <c r="AM705">
        <f t="shared" si="158"/>
        <v>1.0587662337662223</v>
      </c>
      <c r="AN705">
        <f t="shared" si="150"/>
        <v>-1.8967947852760736</v>
      </c>
      <c r="AO705">
        <f t="shared" si="151"/>
        <v>0.1520055852031573</v>
      </c>
      <c r="AQ705">
        <f t="shared" si="152"/>
        <v>2.3444751821015384</v>
      </c>
      <c r="AR705" s="4">
        <f t="shared" si="153"/>
        <v>1.5256768186503624</v>
      </c>
      <c r="AT705" t="str">
        <f t="shared" si="154"/>
        <v>45503Shift_13</v>
      </c>
    </row>
    <row r="706" spans="1:46" x14ac:dyDescent="0.3">
      <c r="A706" s="2">
        <v>45503</v>
      </c>
      <c r="B706" t="s">
        <v>23</v>
      </c>
      <c r="C706">
        <v>8.3375000000000004</v>
      </c>
      <c r="D706">
        <v>38.166666666666657</v>
      </c>
      <c r="E706">
        <v>27.576666666666672</v>
      </c>
      <c r="F706">
        <v>54.85</v>
      </c>
      <c r="G706">
        <v>3.7</v>
      </c>
      <c r="H706">
        <v>3.3666666666666671</v>
      </c>
      <c r="I706">
        <v>147.83333333333329</v>
      </c>
      <c r="J706">
        <v>9.2564410398705679</v>
      </c>
      <c r="K706">
        <v>2.224220300126339E-3</v>
      </c>
      <c r="L706">
        <v>2.0588364067802671E-2</v>
      </c>
      <c r="M706">
        <v>13.220591991994709</v>
      </c>
      <c r="N706">
        <v>2.5803671347703291E-3</v>
      </c>
      <c r="O706">
        <v>5225</v>
      </c>
      <c r="P706">
        <v>81.646804419146392</v>
      </c>
      <c r="Q706">
        <v>10259.35582822086</v>
      </c>
      <c r="R706">
        <v>0</v>
      </c>
      <c r="S706">
        <v>13.69728878508997</v>
      </c>
      <c r="T706">
        <f t="shared" si="145"/>
        <v>1.0548379097620526</v>
      </c>
      <c r="U706" t="e">
        <f t="shared" si="146"/>
        <v>#N/A</v>
      </c>
      <c r="V706">
        <f t="shared" si="155"/>
        <v>1.5057658977494306</v>
      </c>
      <c r="W706">
        <f t="shared" si="156"/>
        <v>0.12721312867941348</v>
      </c>
      <c r="X706" t="e">
        <f t="shared" si="147"/>
        <v>#N/A</v>
      </c>
      <c r="Y706" t="e">
        <f t="shared" si="148"/>
        <v>#N/A</v>
      </c>
      <c r="Z706" t="e">
        <f t="shared" si="157"/>
        <v>#N/A</v>
      </c>
      <c r="AA706" t="e">
        <f t="shared" si="157"/>
        <v>#N/A</v>
      </c>
      <c r="AB706" t="e">
        <f t="shared" si="157"/>
        <v>#N/A</v>
      </c>
      <c r="AC706" t="e">
        <f t="shared" si="157"/>
        <v>#N/A</v>
      </c>
      <c r="AG706">
        <f t="shared" si="159"/>
        <v>-3.7500000000000006E-2</v>
      </c>
      <c r="AH706">
        <f t="shared" si="159"/>
        <v>0</v>
      </c>
      <c r="AI706">
        <f t="shared" si="159"/>
        <v>-1.1388888888888924</v>
      </c>
      <c r="AJ706">
        <f t="shared" si="158"/>
        <v>0.37931034482758424</v>
      </c>
      <c r="AK706">
        <f t="shared" si="158"/>
        <v>0.32999999999999957</v>
      </c>
      <c r="AL706">
        <f t="shared" si="158"/>
        <v>-0.16666666666666385</v>
      </c>
      <c r="AM706">
        <f t="shared" si="158"/>
        <v>0.99924242424243281</v>
      </c>
      <c r="AN706">
        <f t="shared" si="150"/>
        <v>-2.5362549079754602</v>
      </c>
      <c r="AO706">
        <f t="shared" si="151"/>
        <v>-4.4068399784279087E-2</v>
      </c>
      <c r="AQ706">
        <f t="shared" si="152"/>
        <v>1.5057658977494306</v>
      </c>
      <c r="AR706" s="4">
        <f t="shared" si="153"/>
        <v>0.60390992177467451</v>
      </c>
      <c r="AT706" t="str">
        <f t="shared" si="154"/>
        <v>45503Shift_14</v>
      </c>
    </row>
    <row r="707" spans="1:46" x14ac:dyDescent="0.3">
      <c r="A707" s="2">
        <v>45503</v>
      </c>
      <c r="B707" t="s">
        <v>24</v>
      </c>
      <c r="C707">
        <v>8.3375000000000004</v>
      </c>
      <c r="D707">
        <v>38.166666666666657</v>
      </c>
      <c r="E707">
        <v>27.576666666666672</v>
      </c>
      <c r="F707">
        <v>54.85</v>
      </c>
      <c r="G707">
        <v>3.7</v>
      </c>
      <c r="H707">
        <v>3.3666666666666671</v>
      </c>
      <c r="I707">
        <v>147.83333333333329</v>
      </c>
      <c r="J707">
        <v>10.066919082804491</v>
      </c>
      <c r="K707">
        <v>1.568635745422046E-3</v>
      </c>
      <c r="L707">
        <v>1.579132911955845E-2</v>
      </c>
      <c r="M707">
        <v>13.23680881701975</v>
      </c>
      <c r="N707">
        <v>2.5850564705267318E-3</v>
      </c>
      <c r="O707">
        <v>5225</v>
      </c>
      <c r="P707">
        <v>88.155903467210436</v>
      </c>
      <c r="Q707">
        <v>6208.4400000000014</v>
      </c>
      <c r="R707">
        <v>0</v>
      </c>
      <c r="S707">
        <v>13.220597180663329</v>
      </c>
      <c r="T707">
        <f t="shared" si="145"/>
        <v>-0.97629797685315967</v>
      </c>
      <c r="U707" t="e">
        <f t="shared" si="146"/>
        <v>#N/A</v>
      </c>
      <c r="V707">
        <f t="shared" si="155"/>
        <v>-0.27891577413994106</v>
      </c>
      <c r="W707">
        <f t="shared" si="156"/>
        <v>-1.6574685432099581</v>
      </c>
      <c r="X707" t="e">
        <f t="shared" si="147"/>
        <v>#N/A</v>
      </c>
      <c r="Y707" t="e">
        <f t="shared" si="148"/>
        <v>#N/A</v>
      </c>
      <c r="Z707" t="e">
        <f t="shared" si="157"/>
        <v>#N/A</v>
      </c>
      <c r="AA707" t="e">
        <f t="shared" si="157"/>
        <v>#N/A</v>
      </c>
      <c r="AB707" t="e">
        <f t="shared" si="157"/>
        <v>#N/A</v>
      </c>
      <c r="AC707" t="e">
        <f t="shared" si="157"/>
        <v>#N/A</v>
      </c>
      <c r="AG707">
        <f t="shared" si="159"/>
        <v>-3.7500000000000006E-2</v>
      </c>
      <c r="AH707">
        <f t="shared" si="159"/>
        <v>0</v>
      </c>
      <c r="AI707">
        <f t="shared" si="159"/>
        <v>-1.1388888888888924</v>
      </c>
      <c r="AJ707">
        <f t="shared" si="158"/>
        <v>0.37931034482758424</v>
      </c>
      <c r="AK707">
        <f t="shared" si="158"/>
        <v>0.32999999999999957</v>
      </c>
      <c r="AL707">
        <f t="shared" si="158"/>
        <v>-0.16666666666666385</v>
      </c>
      <c r="AM707">
        <f t="shared" si="158"/>
        <v>0.99924242424243281</v>
      </c>
      <c r="AN707">
        <f t="shared" si="150"/>
        <v>-2.9863566666666665</v>
      </c>
      <c r="AO707">
        <f t="shared" si="151"/>
        <v>-1.3948651380074839</v>
      </c>
      <c r="AQ707">
        <f t="shared" si="152"/>
        <v>-0.27891577413994106</v>
      </c>
      <c r="AR707" s="4">
        <f t="shared" si="153"/>
        <v>-1.6736801795663783</v>
      </c>
      <c r="AT707" t="str">
        <f t="shared" si="154"/>
        <v>45503Shift_15</v>
      </c>
    </row>
    <row r="708" spans="1:46" x14ac:dyDescent="0.3">
      <c r="A708" s="2">
        <v>45503</v>
      </c>
      <c r="B708" t="s">
        <v>25</v>
      </c>
      <c r="C708">
        <v>8.1133333333333333</v>
      </c>
      <c r="D708">
        <v>36.333333333333343</v>
      </c>
      <c r="E708">
        <v>28.06666666666667</v>
      </c>
      <c r="F708">
        <v>54.85</v>
      </c>
      <c r="G708">
        <v>3.7</v>
      </c>
      <c r="H708">
        <v>3.186666666666667</v>
      </c>
      <c r="I708">
        <v>145</v>
      </c>
      <c r="J708">
        <v>8.7464252515067091</v>
      </c>
      <c r="K708">
        <v>6.224500419340806E-3</v>
      </c>
      <c r="L708">
        <v>5.4442127645736527E-2</v>
      </c>
      <c r="M708">
        <v>17.165739824059031</v>
      </c>
      <c r="N708">
        <v>2.5821439815605089E-3</v>
      </c>
      <c r="O708">
        <v>5225</v>
      </c>
      <c r="P708">
        <v>81.223844095826678</v>
      </c>
      <c r="Q708">
        <v>25792.446250000001</v>
      </c>
      <c r="R708">
        <v>0</v>
      </c>
      <c r="S708">
        <v>19.650477229680071</v>
      </c>
      <c r="T708">
        <f t="shared" si="145"/>
        <v>7.6384009947519598</v>
      </c>
      <c r="U708" t="e">
        <f t="shared" si="146"/>
        <v>#N/A</v>
      </c>
      <c r="V708">
        <f t="shared" si="155"/>
        <v>7.4072783734461396</v>
      </c>
      <c r="W708">
        <f t="shared" si="156"/>
        <v>5.3847862104367392</v>
      </c>
      <c r="X708" t="e">
        <f t="shared" si="147"/>
        <v>#N/A</v>
      </c>
      <c r="Y708" t="e">
        <f t="shared" si="148"/>
        <v>#N/A</v>
      </c>
      <c r="Z708" t="e">
        <f t="shared" si="157"/>
        <v>#N/A</v>
      </c>
      <c r="AA708" t="e">
        <f t="shared" si="157"/>
        <v>#N/A</v>
      </c>
      <c r="AB708" t="e">
        <f t="shared" si="157"/>
        <v>#N/A</v>
      </c>
      <c r="AC708" t="e">
        <f t="shared" si="157"/>
        <v>#N/A</v>
      </c>
      <c r="AG708">
        <f t="shared" si="159"/>
        <v>7.3333333333334139E-3</v>
      </c>
      <c r="AH708">
        <f t="shared" si="159"/>
        <v>0</v>
      </c>
      <c r="AI708">
        <f t="shared" si="159"/>
        <v>-1.5472222222222243</v>
      </c>
      <c r="AJ708">
        <f t="shared" si="158"/>
        <v>0.37931034482758424</v>
      </c>
      <c r="AK708">
        <f t="shared" si="158"/>
        <v>0.32999999999999957</v>
      </c>
      <c r="AL708">
        <f t="shared" si="158"/>
        <v>-1.0666666666666647</v>
      </c>
      <c r="AM708">
        <f t="shared" si="158"/>
        <v>1.6431818181818159</v>
      </c>
      <c r="AN708">
        <f t="shared" si="150"/>
        <v>-0.81035597222222233</v>
      </c>
      <c r="AO708">
        <f t="shared" si="151"/>
        <v>0.80595791415548557</v>
      </c>
      <c r="AQ708">
        <f t="shared" si="152"/>
        <v>7.4072783734461396</v>
      </c>
      <c r="AR708" s="4">
        <f t="shared" si="153"/>
        <v>7.8695236160577799</v>
      </c>
      <c r="AT708" t="str">
        <f t="shared" si="154"/>
        <v>45503Shift_21</v>
      </c>
    </row>
    <row r="709" spans="1:46" x14ac:dyDescent="0.3">
      <c r="A709" s="2">
        <v>45503</v>
      </c>
      <c r="B709" t="s">
        <v>26</v>
      </c>
      <c r="C709">
        <v>8.08</v>
      </c>
      <c r="D709">
        <v>35.666666666666657</v>
      </c>
      <c r="E709">
        <v>28.333333333333329</v>
      </c>
      <c r="F709">
        <v>54.85</v>
      </c>
      <c r="G709">
        <v>3.7</v>
      </c>
      <c r="H709">
        <v>3.066666666666666</v>
      </c>
      <c r="I709">
        <v>146.33333333333329</v>
      </c>
      <c r="J709">
        <v>8.4832351131659145</v>
      </c>
      <c r="K709">
        <v>6.5745831073428761E-3</v>
      </c>
      <c r="L709">
        <v>5.5773734270638552E-2</v>
      </c>
      <c r="M709">
        <v>19.959236334005698</v>
      </c>
      <c r="N709">
        <v>2.5834660315865402E-3</v>
      </c>
      <c r="O709">
        <v>5225</v>
      </c>
      <c r="P709">
        <v>81.267124984553675</v>
      </c>
      <c r="Q709">
        <v>27069.271250000009</v>
      </c>
      <c r="R709">
        <v>0</v>
      </c>
      <c r="S709">
        <v>22.12225808088133</v>
      </c>
      <c r="T709">
        <f t="shared" si="145"/>
        <v>9.8844886432676589</v>
      </c>
      <c r="U709" t="e">
        <f t="shared" si="146"/>
        <v>#N/A</v>
      </c>
      <c r="V709">
        <f t="shared" si="155"/>
        <v>9.6627086998193974</v>
      </c>
      <c r="W709">
        <f t="shared" si="156"/>
        <v>7.94324683984029</v>
      </c>
      <c r="X709" t="e">
        <f t="shared" si="147"/>
        <v>#N/A</v>
      </c>
      <c r="Y709" t="e">
        <f t="shared" si="148"/>
        <v>#N/A</v>
      </c>
      <c r="Z709" t="e">
        <f t="shared" si="157"/>
        <v>#N/A</v>
      </c>
      <c r="AA709" t="e">
        <f t="shared" si="157"/>
        <v>#N/A</v>
      </c>
      <c r="AB709" t="e">
        <f t="shared" si="157"/>
        <v>#N/A</v>
      </c>
      <c r="AC709" t="e">
        <f t="shared" si="157"/>
        <v>#N/A</v>
      </c>
      <c r="AG709">
        <f t="shared" si="159"/>
        <v>1.4000000000000058E-2</v>
      </c>
      <c r="AH709">
        <f t="shared" si="159"/>
        <v>0</v>
      </c>
      <c r="AI709">
        <f t="shared" si="159"/>
        <v>-1.7694444444444397</v>
      </c>
      <c r="AJ709">
        <f t="shared" si="158"/>
        <v>0.37931034482758424</v>
      </c>
      <c r="AK709">
        <f t="shared" si="158"/>
        <v>0.32999999999999957</v>
      </c>
      <c r="AL709">
        <f t="shared" si="158"/>
        <v>-1.6666666666666696</v>
      </c>
      <c r="AM709">
        <f t="shared" si="158"/>
        <v>1.3401515151515238</v>
      </c>
      <c r="AN709">
        <f t="shared" si="150"/>
        <v>-0.66848652777777695</v>
      </c>
      <c r="AO709">
        <f t="shared" si="151"/>
        <v>1.2446081447234767</v>
      </c>
      <c r="AQ709">
        <f t="shared" si="152"/>
        <v>9.6627086998193974</v>
      </c>
      <c r="AR709" s="4">
        <f t="shared" si="153"/>
        <v>10.106268586715922</v>
      </c>
      <c r="AT709" t="str">
        <f t="shared" si="154"/>
        <v>45503Shift_22</v>
      </c>
    </row>
    <row r="710" spans="1:46" x14ac:dyDescent="0.3">
      <c r="A710" s="2">
        <v>45503</v>
      </c>
      <c r="B710" t="s">
        <v>27</v>
      </c>
      <c r="C710">
        <v>8.08</v>
      </c>
      <c r="D710">
        <v>36</v>
      </c>
      <c r="E710">
        <v>27.822500000000002</v>
      </c>
      <c r="F710">
        <v>54.85</v>
      </c>
      <c r="G710">
        <v>3.7</v>
      </c>
      <c r="H710">
        <v>3.08</v>
      </c>
      <c r="I710">
        <v>145.25</v>
      </c>
      <c r="J710">
        <v>8.3360219571846876</v>
      </c>
      <c r="K710">
        <v>7.3329474418572221E-3</v>
      </c>
      <c r="L710">
        <v>6.1127610886203089E-2</v>
      </c>
      <c r="M710">
        <v>19.939706085707861</v>
      </c>
      <c r="N710">
        <v>2.5834574620838698E-3</v>
      </c>
      <c r="O710">
        <v>5225</v>
      </c>
      <c r="P710">
        <v>81.266822345860405</v>
      </c>
      <c r="Q710">
        <v>30955.51466666667</v>
      </c>
      <c r="R710">
        <v>0</v>
      </c>
      <c r="S710">
        <v>22.366253814814559</v>
      </c>
      <c r="T710">
        <f t="shared" si="145"/>
        <v>11.289348641845304</v>
      </c>
      <c r="U710" t="e">
        <f t="shared" si="146"/>
        <v>#N/A</v>
      </c>
      <c r="V710">
        <f t="shared" si="155"/>
        <v>11.058911767887565</v>
      </c>
      <c r="W710">
        <f t="shared" si="156"/>
        <v>9.0932377866963474</v>
      </c>
      <c r="X710" t="e">
        <f t="shared" si="147"/>
        <v>#N/A</v>
      </c>
      <c r="Y710" t="e">
        <f t="shared" si="148"/>
        <v>#N/A</v>
      </c>
      <c r="Z710" t="e">
        <f t="shared" si="157"/>
        <v>#N/A</v>
      </c>
      <c r="AA710" t="e">
        <f t="shared" si="157"/>
        <v>#N/A</v>
      </c>
      <c r="AB710" t="e">
        <f t="shared" si="157"/>
        <v>#N/A</v>
      </c>
      <c r="AC710" t="e">
        <f t="shared" si="157"/>
        <v>#N/A</v>
      </c>
      <c r="AG710">
        <f t="shared" si="159"/>
        <v>1.4000000000000058E-2</v>
      </c>
      <c r="AH710">
        <f t="shared" si="159"/>
        <v>0</v>
      </c>
      <c r="AI710">
        <f t="shared" si="159"/>
        <v>-1.3437500000000004</v>
      </c>
      <c r="AJ710">
        <f t="shared" si="158"/>
        <v>0.37931034482758424</v>
      </c>
      <c r="AK710">
        <f t="shared" si="158"/>
        <v>0.32999999999999957</v>
      </c>
      <c r="AL710">
        <f t="shared" si="158"/>
        <v>-1.5999999999999992</v>
      </c>
      <c r="AM710">
        <f t="shared" si="158"/>
        <v>1.5863636363636342</v>
      </c>
      <c r="AN710">
        <f t="shared" si="150"/>
        <v>-0.23668170370370353</v>
      </c>
      <c r="AO710">
        <f t="shared" si="151"/>
        <v>1.4899634046921881</v>
      </c>
      <c r="AQ710">
        <f t="shared" si="152"/>
        <v>11.058911767887565</v>
      </c>
      <c r="AR710" s="4">
        <f t="shared" si="153"/>
        <v>11.519785515803045</v>
      </c>
      <c r="AT710" t="str">
        <f t="shared" si="154"/>
        <v>45503Shift_23</v>
      </c>
    </row>
    <row r="711" spans="1:46" x14ac:dyDescent="0.3">
      <c r="A711" s="2">
        <v>45504</v>
      </c>
      <c r="B711" t="s">
        <v>28</v>
      </c>
      <c r="C711">
        <v>8.11</v>
      </c>
      <c r="D711">
        <v>36.4</v>
      </c>
      <c r="E711">
        <v>27.591999999999999</v>
      </c>
      <c r="F711">
        <v>54.85</v>
      </c>
      <c r="G711">
        <v>3.7</v>
      </c>
      <c r="H711">
        <v>3.1</v>
      </c>
      <c r="I711">
        <v>145.80000000000001</v>
      </c>
      <c r="J711">
        <v>7.9566536416341336</v>
      </c>
      <c r="K711">
        <v>7.5218101794869117E-3</v>
      </c>
      <c r="L711">
        <v>5.9848438356295233E-2</v>
      </c>
      <c r="M711">
        <v>19.892338394932271</v>
      </c>
      <c r="N711">
        <v>2.5834347985419889E-3</v>
      </c>
      <c r="O711">
        <v>5225</v>
      </c>
      <c r="P711">
        <v>81.266088381384179</v>
      </c>
      <c r="Q711">
        <v>37236.368000000002</v>
      </c>
      <c r="R711">
        <v>0</v>
      </c>
      <c r="S711">
        <v>22.185043089927461</v>
      </c>
      <c r="T711">
        <f t="shared" ref="T711:T774" si="160">AVERAGE(AQ711:AR711)</f>
        <v>12.728795885857478</v>
      </c>
      <c r="U711" t="e">
        <f t="shared" ref="U711:U774" si="161">VLOOKUP($AT711,kkk,U$4,0)</f>
        <v>#N/A</v>
      </c>
      <c r="V711">
        <f t="shared" si="155"/>
        <v>12.502780528955491</v>
      </c>
      <c r="W711">
        <f t="shared" si="156"/>
        <v>10.662106547764274</v>
      </c>
      <c r="X711" t="e">
        <f t="shared" ref="X711:X774" si="162">VLOOKUP($AT711,iii,3,0)</f>
        <v>#N/A</v>
      </c>
      <c r="Y711" t="e">
        <f t="shared" ref="Y711:Y774" si="163">VLOOKUP($AT711,iii,2,0)</f>
        <v>#N/A</v>
      </c>
      <c r="Z711" t="e">
        <f t="shared" si="157"/>
        <v>#N/A</v>
      </c>
      <c r="AA711" t="e">
        <f t="shared" si="157"/>
        <v>#N/A</v>
      </c>
      <c r="AB711" t="e">
        <f t="shared" si="157"/>
        <v>#N/A</v>
      </c>
      <c r="AC711" t="e">
        <f t="shared" si="157"/>
        <v>#N/A</v>
      </c>
      <c r="AG711">
        <f t="shared" si="159"/>
        <v>8.0000000000001858E-3</v>
      </c>
      <c r="AH711">
        <f t="shared" si="159"/>
        <v>0</v>
      </c>
      <c r="AI711">
        <f t="shared" si="159"/>
        <v>-1.1516666666666651</v>
      </c>
      <c r="AJ711">
        <f t="shared" si="158"/>
        <v>0.37931034482758424</v>
      </c>
      <c r="AK711">
        <f t="shared" si="158"/>
        <v>0.32999999999999957</v>
      </c>
      <c r="AL711">
        <f t="shared" si="158"/>
        <v>-1.4999999999999991</v>
      </c>
      <c r="AM711">
        <f t="shared" si="158"/>
        <v>1.4613636363636315</v>
      </c>
      <c r="AN711">
        <f t="shared" ref="AN711:AN774" si="164">(Q711-$M$1)/$M$2</f>
        <v>0.46119088888888898</v>
      </c>
      <c r="AO711">
        <f t="shared" ref="AO711:AO774" si="165">(J711-$Q$1)/$Q$2</f>
        <v>2.1222439306097782</v>
      </c>
      <c r="AQ711">
        <f t="shared" ref="AQ711:AQ774" si="166">M711+SUM(AG711:AO711)+$T$1+R711/$Z$1</f>
        <v>12.502780528955491</v>
      </c>
      <c r="AR711" s="4">
        <f t="shared" ref="AR711:AR774" si="167">S711+SUM(AG711:AO711)+$T$1+R711/$Z$1-AJ711-AM711</f>
        <v>12.954811242759465</v>
      </c>
      <c r="AT711" t="str">
        <f t="shared" ref="AT711:AT774" si="168">A711&amp;B711</f>
        <v>45504Shift_00</v>
      </c>
    </row>
    <row r="712" spans="1:46" x14ac:dyDescent="0.3">
      <c r="A712" s="2">
        <v>45504</v>
      </c>
      <c r="B712" t="s">
        <v>29</v>
      </c>
      <c r="C712">
        <v>8.11</v>
      </c>
      <c r="D712">
        <v>36.833333333333343</v>
      </c>
      <c r="E712">
        <v>27.38666666666667</v>
      </c>
      <c r="F712">
        <v>54.85</v>
      </c>
      <c r="G712">
        <v>3.7</v>
      </c>
      <c r="H712">
        <v>3.11</v>
      </c>
      <c r="I712">
        <v>146.66666666666671</v>
      </c>
      <c r="J712">
        <v>7.7183967626381476</v>
      </c>
      <c r="K712">
        <v>7.715894028428729E-3</v>
      </c>
      <c r="L712">
        <v>5.9554331489883323E-2</v>
      </c>
      <c r="M712">
        <v>20.399596275199901</v>
      </c>
      <c r="N712">
        <v>2.5836832419045578E-3</v>
      </c>
      <c r="O712">
        <v>5225</v>
      </c>
      <c r="P712">
        <v>81.273947876716747</v>
      </c>
      <c r="Q712">
        <v>41004.879999999997</v>
      </c>
      <c r="R712">
        <v>0</v>
      </c>
      <c r="S712">
        <v>22.48188254176619</v>
      </c>
      <c r="T712">
        <f t="shared" si="160"/>
        <v>14.069289168419107</v>
      </c>
      <c r="U712" t="e">
        <f t="shared" si="161"/>
        <v>#N/A</v>
      </c>
      <c r="V712">
        <f t="shared" ref="V712:V775" si="169">M712+SUM(AG712:AO712)+$T$1+R712/$Z$1</f>
        <v>13.849998177246718</v>
      </c>
      <c r="W712">
        <f t="shared" ref="W712:W775" si="170">M712+SUM(AG712:AO712)+$T$1+R712/$Z$1-AJ712-AM712</f>
        <v>12.206293893025208</v>
      </c>
      <c r="X712" t="e">
        <f t="shared" si="162"/>
        <v>#N/A</v>
      </c>
      <c r="Y712" t="e">
        <f t="shared" si="163"/>
        <v>#N/A</v>
      </c>
      <c r="Z712" t="e">
        <f t="shared" si="157"/>
        <v>#N/A</v>
      </c>
      <c r="AA712" t="e">
        <f t="shared" si="157"/>
        <v>#N/A</v>
      </c>
      <c r="AB712" t="e">
        <f t="shared" si="157"/>
        <v>#N/A</v>
      </c>
      <c r="AC712" t="e">
        <f t="shared" si="157"/>
        <v>#N/A</v>
      </c>
      <c r="AG712">
        <f t="shared" si="159"/>
        <v>8.0000000000001858E-3</v>
      </c>
      <c r="AH712">
        <f t="shared" si="159"/>
        <v>0</v>
      </c>
      <c r="AI712">
        <f t="shared" si="159"/>
        <v>-0.98055555555555796</v>
      </c>
      <c r="AJ712">
        <f t="shared" si="158"/>
        <v>0.37931034482758424</v>
      </c>
      <c r="AK712">
        <f t="shared" si="158"/>
        <v>0.32999999999999957</v>
      </c>
      <c r="AL712">
        <f t="shared" si="158"/>
        <v>-1.4500000000000002</v>
      </c>
      <c r="AM712">
        <f t="shared" si="158"/>
        <v>1.2643939393939263</v>
      </c>
      <c r="AN712">
        <f t="shared" si="164"/>
        <v>0.879914444444444</v>
      </c>
      <c r="AO712">
        <f t="shared" si="165"/>
        <v>2.5193387289364217</v>
      </c>
      <c r="AQ712">
        <f t="shared" si="166"/>
        <v>13.849998177246718</v>
      </c>
      <c r="AR712" s="4">
        <f t="shared" si="167"/>
        <v>14.288580159591497</v>
      </c>
      <c r="AT712" t="str">
        <f t="shared" si="168"/>
        <v>45504Shift_01</v>
      </c>
    </row>
    <row r="713" spans="1:46" x14ac:dyDescent="0.3">
      <c r="A713" s="2">
        <v>45504</v>
      </c>
      <c r="B713" t="s">
        <v>30</v>
      </c>
      <c r="C713">
        <v>8.0879999999999992</v>
      </c>
      <c r="D713">
        <v>36.857142857142847</v>
      </c>
      <c r="E713">
        <v>27.13</v>
      </c>
      <c r="F713">
        <v>54.85</v>
      </c>
      <c r="G713">
        <v>3.7</v>
      </c>
      <c r="H713">
        <v>3.128571428571429</v>
      </c>
      <c r="I713">
        <v>146.85714285714289</v>
      </c>
      <c r="J713">
        <v>7.5003603846028524</v>
      </c>
      <c r="K713">
        <v>7.3744478799968576E-3</v>
      </c>
      <c r="L713">
        <v>5.5311016737446921E-2</v>
      </c>
      <c r="M713">
        <v>20.39680528405972</v>
      </c>
      <c r="N713">
        <v>2.5836828428387111E-3</v>
      </c>
      <c r="O713">
        <v>5225</v>
      </c>
      <c r="P713">
        <v>81.273904622372527</v>
      </c>
      <c r="Q713">
        <v>40739.440000000002</v>
      </c>
      <c r="R713">
        <v>0</v>
      </c>
      <c r="S713">
        <v>22.432748354751588</v>
      </c>
      <c r="T713">
        <f t="shared" si="160"/>
        <v>14.666728219501561</v>
      </c>
      <c r="U713" t="e">
        <f t="shared" si="161"/>
        <v>#N/A</v>
      </c>
      <c r="V713">
        <f t="shared" si="169"/>
        <v>14.448963804621364</v>
      </c>
      <c r="W713">
        <f t="shared" si="170"/>
        <v>12.848549563689893</v>
      </c>
      <c r="X713" t="e">
        <f t="shared" si="162"/>
        <v>#N/A</v>
      </c>
      <c r="Y713" t="e">
        <f t="shared" si="163"/>
        <v>#N/A</v>
      </c>
      <c r="Z713" t="e">
        <f t="shared" si="157"/>
        <v>#N/A</v>
      </c>
      <c r="AA713" t="e">
        <f t="shared" si="157"/>
        <v>#N/A</v>
      </c>
      <c r="AB713" t="e">
        <f t="shared" si="157"/>
        <v>#N/A</v>
      </c>
      <c r="AC713" t="e">
        <f t="shared" si="157"/>
        <v>#N/A</v>
      </c>
      <c r="AG713">
        <f t="shared" si="159"/>
        <v>1.2400000000000234E-2</v>
      </c>
      <c r="AH713">
        <f t="shared" si="159"/>
        <v>0</v>
      </c>
      <c r="AI713">
        <f t="shared" si="159"/>
        <v>-0.76666666666666516</v>
      </c>
      <c r="AJ713">
        <f t="shared" si="158"/>
        <v>0.37931034482758424</v>
      </c>
      <c r="AK713">
        <f t="shared" si="158"/>
        <v>0.32999999999999957</v>
      </c>
      <c r="AL713">
        <f t="shared" si="158"/>
        <v>-1.3571428571428545</v>
      </c>
      <c r="AM713">
        <f t="shared" si="158"/>
        <v>1.2211038961038865</v>
      </c>
      <c r="AN713">
        <f t="shared" si="164"/>
        <v>0.85042111111111118</v>
      </c>
      <c r="AO713">
        <f t="shared" si="165"/>
        <v>2.8827326923285801</v>
      </c>
      <c r="AQ713">
        <f t="shared" si="166"/>
        <v>14.448963804621364</v>
      </c>
      <c r="AR713" s="4">
        <f t="shared" si="167"/>
        <v>14.884492634381758</v>
      </c>
      <c r="AT713" t="str">
        <f t="shared" si="168"/>
        <v>45504Shift_02</v>
      </c>
    </row>
    <row r="714" spans="1:46" x14ac:dyDescent="0.3">
      <c r="A714" s="2">
        <v>45504</v>
      </c>
      <c r="B714" t="s">
        <v>31</v>
      </c>
      <c r="C714">
        <v>8.0879999999999992</v>
      </c>
      <c r="D714">
        <v>36.857142857142847</v>
      </c>
      <c r="E714">
        <v>27.13</v>
      </c>
      <c r="F714">
        <v>54.85</v>
      </c>
      <c r="G714">
        <v>3.7</v>
      </c>
      <c r="H714">
        <v>3.128571428571429</v>
      </c>
      <c r="I714">
        <v>146.85714285714289</v>
      </c>
      <c r="J714">
        <v>7.5003603846028524</v>
      </c>
      <c r="K714">
        <v>7.3744478799968576E-3</v>
      </c>
      <c r="L714">
        <v>5.5311016737446921E-2</v>
      </c>
      <c r="M714">
        <v>20.39680528405972</v>
      </c>
      <c r="N714">
        <v>2.5836828428387111E-3</v>
      </c>
      <c r="O714">
        <v>5225</v>
      </c>
      <c r="P714">
        <v>81.273904622372527</v>
      </c>
      <c r="Q714">
        <v>40739.440000000002</v>
      </c>
      <c r="R714">
        <v>0</v>
      </c>
      <c r="S714">
        <v>22.432748354751588</v>
      </c>
      <c r="T714">
        <f t="shared" si="160"/>
        <v>14.666728219501561</v>
      </c>
      <c r="U714" t="e">
        <f t="shared" si="161"/>
        <v>#N/A</v>
      </c>
      <c r="V714">
        <f t="shared" si="169"/>
        <v>14.448963804621364</v>
      </c>
      <c r="W714">
        <f t="shared" si="170"/>
        <v>12.848549563689893</v>
      </c>
      <c r="X714" t="e">
        <f t="shared" si="162"/>
        <v>#N/A</v>
      </c>
      <c r="Y714" t="e">
        <f t="shared" si="163"/>
        <v>#N/A</v>
      </c>
      <c r="Z714" t="e">
        <f t="shared" si="157"/>
        <v>#N/A</v>
      </c>
      <c r="AA714" t="e">
        <f t="shared" si="157"/>
        <v>#N/A</v>
      </c>
      <c r="AB714" t="e">
        <f t="shared" si="157"/>
        <v>#N/A</v>
      </c>
      <c r="AC714" t="e">
        <f t="shared" si="157"/>
        <v>#N/A</v>
      </c>
      <c r="AG714">
        <f t="shared" si="159"/>
        <v>1.2400000000000234E-2</v>
      </c>
      <c r="AH714">
        <f t="shared" si="159"/>
        <v>0</v>
      </c>
      <c r="AI714">
        <f t="shared" si="159"/>
        <v>-0.76666666666666516</v>
      </c>
      <c r="AJ714">
        <f t="shared" si="158"/>
        <v>0.37931034482758424</v>
      </c>
      <c r="AK714">
        <f t="shared" si="158"/>
        <v>0.32999999999999957</v>
      </c>
      <c r="AL714">
        <f t="shared" si="158"/>
        <v>-1.3571428571428545</v>
      </c>
      <c r="AM714">
        <f t="shared" si="158"/>
        <v>1.2211038961038865</v>
      </c>
      <c r="AN714">
        <f t="shared" si="164"/>
        <v>0.85042111111111118</v>
      </c>
      <c r="AO714">
        <f t="shared" si="165"/>
        <v>2.8827326923285801</v>
      </c>
      <c r="AQ714">
        <f t="shared" si="166"/>
        <v>14.448963804621364</v>
      </c>
      <c r="AR714" s="4">
        <f t="shared" si="167"/>
        <v>14.884492634381758</v>
      </c>
      <c r="AT714" t="str">
        <f t="shared" si="168"/>
        <v>45504Shift_03</v>
      </c>
    </row>
    <row r="715" spans="1:46" x14ac:dyDescent="0.3">
      <c r="A715" s="2">
        <v>45504</v>
      </c>
      <c r="B715" t="s">
        <v>32</v>
      </c>
      <c r="C715">
        <v>8.0879999999999992</v>
      </c>
      <c r="D715">
        <v>36.857142857142847</v>
      </c>
      <c r="E715">
        <v>27.13</v>
      </c>
      <c r="F715">
        <v>54.85</v>
      </c>
      <c r="G715">
        <v>3.7</v>
      </c>
      <c r="H715">
        <v>3.128571428571429</v>
      </c>
      <c r="I715">
        <v>146.85714285714289</v>
      </c>
      <c r="J715">
        <v>7.5003603846028524</v>
      </c>
      <c r="K715">
        <v>7.3744478799968576E-3</v>
      </c>
      <c r="L715">
        <v>5.5311016737446921E-2</v>
      </c>
      <c r="M715">
        <v>20.39680528405972</v>
      </c>
      <c r="N715">
        <v>2.5836828428387111E-3</v>
      </c>
      <c r="O715">
        <v>5225</v>
      </c>
      <c r="P715">
        <v>81.273904622372527</v>
      </c>
      <c r="Q715">
        <v>40739.440000000002</v>
      </c>
      <c r="R715">
        <v>0</v>
      </c>
      <c r="S715">
        <v>22.432748354751588</v>
      </c>
      <c r="T715">
        <f t="shared" si="160"/>
        <v>14.666728219501561</v>
      </c>
      <c r="U715" t="e">
        <f t="shared" si="161"/>
        <v>#N/A</v>
      </c>
      <c r="V715">
        <f t="shared" si="169"/>
        <v>14.448963804621364</v>
      </c>
      <c r="W715">
        <f t="shared" si="170"/>
        <v>12.848549563689893</v>
      </c>
      <c r="X715" t="e">
        <f t="shared" si="162"/>
        <v>#N/A</v>
      </c>
      <c r="Y715" t="e">
        <f t="shared" si="163"/>
        <v>#N/A</v>
      </c>
      <c r="Z715" t="e">
        <f t="shared" si="157"/>
        <v>#N/A</v>
      </c>
      <c r="AA715" t="e">
        <f t="shared" si="157"/>
        <v>#N/A</v>
      </c>
      <c r="AB715" t="e">
        <f t="shared" si="157"/>
        <v>#N/A</v>
      </c>
      <c r="AC715" t="e">
        <f t="shared" si="157"/>
        <v>#N/A</v>
      </c>
      <c r="AG715">
        <f t="shared" si="159"/>
        <v>1.2400000000000234E-2</v>
      </c>
      <c r="AH715">
        <f t="shared" si="159"/>
        <v>0</v>
      </c>
      <c r="AI715">
        <f t="shared" si="159"/>
        <v>-0.76666666666666516</v>
      </c>
      <c r="AJ715">
        <f t="shared" si="158"/>
        <v>0.37931034482758424</v>
      </c>
      <c r="AK715">
        <f t="shared" si="158"/>
        <v>0.32999999999999957</v>
      </c>
      <c r="AL715">
        <f t="shared" si="158"/>
        <v>-1.3571428571428545</v>
      </c>
      <c r="AM715">
        <f t="shared" si="158"/>
        <v>1.2211038961038865</v>
      </c>
      <c r="AN715">
        <f t="shared" si="164"/>
        <v>0.85042111111111118</v>
      </c>
      <c r="AO715">
        <f t="shared" si="165"/>
        <v>2.8827326923285801</v>
      </c>
      <c r="AQ715">
        <f t="shared" si="166"/>
        <v>14.448963804621364</v>
      </c>
      <c r="AR715" s="4">
        <f t="shared" si="167"/>
        <v>14.884492634381758</v>
      </c>
      <c r="AT715" t="str">
        <f t="shared" si="168"/>
        <v>45504Shift_04</v>
      </c>
    </row>
    <row r="716" spans="1:46" x14ac:dyDescent="0.3">
      <c r="A716" s="2">
        <v>45504</v>
      </c>
      <c r="B716" t="s">
        <v>19</v>
      </c>
      <c r="C716">
        <v>7.8842857142857143</v>
      </c>
      <c r="D716">
        <v>37.166666666666657</v>
      </c>
      <c r="E716">
        <v>26.131666666666661</v>
      </c>
      <c r="F716">
        <v>54.64</v>
      </c>
      <c r="G716">
        <v>3.7</v>
      </c>
      <c r="H716">
        <v>3.1</v>
      </c>
      <c r="I716">
        <v>148.25</v>
      </c>
      <c r="J716">
        <v>7.4274970370399283</v>
      </c>
      <c r="K716">
        <v>4.5361858642123127E-3</v>
      </c>
      <c r="L716">
        <v>3.3692507065899352E-2</v>
      </c>
      <c r="M716">
        <v>22.502763220786129</v>
      </c>
      <c r="N716">
        <v>2.5847131043623219E-3</v>
      </c>
      <c r="O716">
        <v>5225</v>
      </c>
      <c r="P716">
        <v>81.306534817097528</v>
      </c>
      <c r="Q716">
        <v>24378.513749999998</v>
      </c>
      <c r="R716">
        <v>0</v>
      </c>
      <c r="S716">
        <v>24.898205909733129</v>
      </c>
      <c r="T716">
        <f t="shared" si="160"/>
        <v>16.008579604225531</v>
      </c>
      <c r="U716" t="e">
        <f t="shared" si="161"/>
        <v>#N/A</v>
      </c>
      <c r="V716">
        <f t="shared" si="169"/>
        <v>15.633820642197168</v>
      </c>
      <c r="W716">
        <f t="shared" si="170"/>
        <v>13.987895877306888</v>
      </c>
      <c r="X716" t="e">
        <f t="shared" si="162"/>
        <v>#N/A</v>
      </c>
      <c r="Y716" t="e">
        <f t="shared" si="163"/>
        <v>#N/A</v>
      </c>
      <c r="Z716" t="e">
        <f t="shared" si="157"/>
        <v>#N/A</v>
      </c>
      <c r="AA716" t="e">
        <f t="shared" si="157"/>
        <v>#N/A</v>
      </c>
      <c r="AB716" t="e">
        <f t="shared" si="157"/>
        <v>#N/A</v>
      </c>
      <c r="AC716" t="e">
        <f t="shared" si="157"/>
        <v>#N/A</v>
      </c>
      <c r="AG716">
        <f t="shared" si="159"/>
        <v>5.3142857142857207E-2</v>
      </c>
      <c r="AH716">
        <f t="shared" si="159"/>
        <v>0</v>
      </c>
      <c r="AI716">
        <f t="shared" si="159"/>
        <v>6.5277777777783541E-2</v>
      </c>
      <c r="AJ716">
        <f t="shared" si="158"/>
        <v>0.74137931034482718</v>
      </c>
      <c r="AK716">
        <f t="shared" si="158"/>
        <v>0.32999999999999957</v>
      </c>
      <c r="AL716">
        <f t="shared" si="158"/>
        <v>-1.4999999999999991</v>
      </c>
      <c r="AM716">
        <f t="shared" si="158"/>
        <v>0.90454545454545232</v>
      </c>
      <c r="AN716">
        <f t="shared" si="164"/>
        <v>-0.96745958333333371</v>
      </c>
      <c r="AO716">
        <f t="shared" si="165"/>
        <v>3.0041716049334539</v>
      </c>
      <c r="AQ716">
        <f t="shared" si="166"/>
        <v>15.633820642197168</v>
      </c>
      <c r="AR716" s="4">
        <f t="shared" si="167"/>
        <v>16.38333856625389</v>
      </c>
      <c r="AT716" t="str">
        <f t="shared" si="168"/>
        <v>45504Shift_10</v>
      </c>
    </row>
    <row r="717" spans="1:46" x14ac:dyDescent="0.3">
      <c r="A717" s="2">
        <v>45504</v>
      </c>
      <c r="B717" t="s">
        <v>20</v>
      </c>
      <c r="C717">
        <v>7.7985714285714289</v>
      </c>
      <c r="D717">
        <v>37.333333333333343</v>
      </c>
      <c r="E717">
        <v>25.873333333333331</v>
      </c>
      <c r="F717">
        <v>54.64</v>
      </c>
      <c r="G717">
        <v>3.7</v>
      </c>
      <c r="H717">
        <v>3.101666666666667</v>
      </c>
      <c r="I717">
        <v>148.25</v>
      </c>
      <c r="J717">
        <v>7.3049204618322747</v>
      </c>
      <c r="K717">
        <v>3.9932928578690508E-3</v>
      </c>
      <c r="L717">
        <v>2.9170686707536309E-2</v>
      </c>
      <c r="M717">
        <v>23.513165435128489</v>
      </c>
      <c r="N717">
        <v>2.5852054649924262E-3</v>
      </c>
      <c r="O717">
        <v>5225</v>
      </c>
      <c r="P717">
        <v>81.322190298441612</v>
      </c>
      <c r="Q717">
        <v>21493.688750000001</v>
      </c>
      <c r="R717">
        <v>0</v>
      </c>
      <c r="S717">
        <v>25.90951800827785</v>
      </c>
      <c r="T717">
        <f t="shared" si="160"/>
        <v>17.143948909824683</v>
      </c>
      <c r="U717" t="e">
        <f t="shared" si="161"/>
        <v>#N/A</v>
      </c>
      <c r="V717">
        <f t="shared" si="169"/>
        <v>16.768735005695142</v>
      </c>
      <c r="W717">
        <f t="shared" si="170"/>
        <v>15.122810240804863</v>
      </c>
      <c r="X717" t="e">
        <f t="shared" si="162"/>
        <v>#N/A</v>
      </c>
      <c r="Y717" t="e">
        <f t="shared" si="163"/>
        <v>#N/A</v>
      </c>
      <c r="Z717" t="e">
        <f t="shared" si="157"/>
        <v>#N/A</v>
      </c>
      <c r="AA717" t="e">
        <f t="shared" si="157"/>
        <v>#N/A</v>
      </c>
      <c r="AB717" t="e">
        <f t="shared" si="157"/>
        <v>#N/A</v>
      </c>
      <c r="AC717" t="e">
        <f t="shared" si="157"/>
        <v>#N/A</v>
      </c>
      <c r="AG717">
        <f t="shared" si="159"/>
        <v>7.0285714285714285E-2</v>
      </c>
      <c r="AH717">
        <f t="shared" si="159"/>
        <v>0</v>
      </c>
      <c r="AI717">
        <f t="shared" si="159"/>
        <v>0.28055555555555795</v>
      </c>
      <c r="AJ717">
        <f t="shared" si="158"/>
        <v>0.74137931034482718</v>
      </c>
      <c r="AK717">
        <f t="shared" si="158"/>
        <v>0.32999999999999957</v>
      </c>
      <c r="AL717">
        <f t="shared" si="158"/>
        <v>-1.4916666666666645</v>
      </c>
      <c r="AM717">
        <f t="shared" si="158"/>
        <v>0.90454545454545232</v>
      </c>
      <c r="AN717">
        <f t="shared" si="164"/>
        <v>-1.2879956944444444</v>
      </c>
      <c r="AO717">
        <f t="shared" si="165"/>
        <v>3.2084658969462097</v>
      </c>
      <c r="AQ717">
        <f t="shared" si="166"/>
        <v>16.768735005695142</v>
      </c>
      <c r="AR717" s="4">
        <f t="shared" si="167"/>
        <v>17.519162813954225</v>
      </c>
      <c r="AT717" t="str">
        <f t="shared" si="168"/>
        <v>45504Shift_11</v>
      </c>
    </row>
    <row r="718" spans="1:46" x14ac:dyDescent="0.3">
      <c r="A718" s="2">
        <v>45504</v>
      </c>
      <c r="B718" t="s">
        <v>21</v>
      </c>
      <c r="C718">
        <v>7.7985714285714289</v>
      </c>
      <c r="D718">
        <v>37.363636363636367</v>
      </c>
      <c r="E718">
        <v>25.835454545454549</v>
      </c>
      <c r="F718">
        <v>54.64</v>
      </c>
      <c r="G718">
        <v>3.7</v>
      </c>
      <c r="H718">
        <v>3.1</v>
      </c>
      <c r="I718">
        <v>148.81818181818181</v>
      </c>
      <c r="J718">
        <v>7.1549946914060421</v>
      </c>
      <c r="K718">
        <v>3.045363650599256E-3</v>
      </c>
      <c r="L718">
        <v>2.1789560753438599E-2</v>
      </c>
      <c r="M718">
        <v>23.57951679669409</v>
      </c>
      <c r="N718">
        <v>2.585236935864362E-3</v>
      </c>
      <c r="O718">
        <v>5225</v>
      </c>
      <c r="P718">
        <v>81.323218361055567</v>
      </c>
      <c r="Q718">
        <v>16401.445333333329</v>
      </c>
      <c r="R718">
        <v>0</v>
      </c>
      <c r="S718">
        <v>25.837518172185789</v>
      </c>
      <c r="T718">
        <f t="shared" si="160"/>
        <v>16.783862340060939</v>
      </c>
      <c r="U718" t="e">
        <f t="shared" si="161"/>
        <v>#N/A</v>
      </c>
      <c r="V718">
        <f t="shared" si="169"/>
        <v>16.413257919057749</v>
      </c>
      <c r="W718">
        <f t="shared" si="170"/>
        <v>14.896465385572426</v>
      </c>
      <c r="X718" t="e">
        <f t="shared" si="162"/>
        <v>#N/A</v>
      </c>
      <c r="Y718" t="e">
        <f t="shared" si="163"/>
        <v>#N/A</v>
      </c>
      <c r="Z718" t="e">
        <f t="shared" si="157"/>
        <v>#N/A</v>
      </c>
      <c r="AA718" t="e">
        <f t="shared" si="157"/>
        <v>#N/A</v>
      </c>
      <c r="AB718" t="e">
        <f t="shared" si="157"/>
        <v>#N/A</v>
      </c>
      <c r="AC718" t="e">
        <f t="shared" si="157"/>
        <v>#N/A</v>
      </c>
      <c r="AG718">
        <f t="shared" si="159"/>
        <v>7.0285714285714285E-2</v>
      </c>
      <c r="AH718">
        <f t="shared" si="159"/>
        <v>0</v>
      </c>
      <c r="AI718">
        <f t="shared" si="159"/>
        <v>0.31212121212120947</v>
      </c>
      <c r="AJ718">
        <f t="shared" si="158"/>
        <v>0.74137931034482718</v>
      </c>
      <c r="AK718">
        <f t="shared" si="158"/>
        <v>0.32999999999999957</v>
      </c>
      <c r="AL718">
        <f t="shared" si="158"/>
        <v>-1.4999999999999991</v>
      </c>
      <c r="AM718">
        <f t="shared" si="158"/>
        <v>0.77541322314049477</v>
      </c>
      <c r="AN718">
        <f t="shared" si="164"/>
        <v>-1.8538005185185191</v>
      </c>
      <c r="AO718">
        <f t="shared" si="165"/>
        <v>3.4583421809899306</v>
      </c>
      <c r="AQ718">
        <f t="shared" si="166"/>
        <v>16.413257919057749</v>
      </c>
      <c r="AR718" s="4">
        <f t="shared" si="167"/>
        <v>17.154466761064128</v>
      </c>
      <c r="AT718" t="str">
        <f t="shared" si="168"/>
        <v>45504Shift_12</v>
      </c>
    </row>
    <row r="719" spans="1:46" x14ac:dyDescent="0.3">
      <c r="A719" s="2">
        <v>45504</v>
      </c>
      <c r="B719" t="s">
        <v>22</v>
      </c>
      <c r="C719">
        <v>7.6985714285714284</v>
      </c>
      <c r="D719">
        <v>37.166666666666657</v>
      </c>
      <c r="E719">
        <v>25.801666666666669</v>
      </c>
      <c r="F719">
        <v>54.64</v>
      </c>
      <c r="G719">
        <v>3.42</v>
      </c>
      <c r="H719">
        <v>3.081666666666667</v>
      </c>
      <c r="I719">
        <v>148.16666666666671</v>
      </c>
      <c r="J719">
        <v>7.1074170808664023</v>
      </c>
      <c r="K719">
        <v>2.1986029403059399E-3</v>
      </c>
      <c r="L719">
        <v>1.5626388091973531E-2</v>
      </c>
      <c r="M719">
        <v>25.883216773902632</v>
      </c>
      <c r="N719">
        <v>2.5863639582925512E-3</v>
      </c>
      <c r="O719">
        <v>5225</v>
      </c>
      <c r="P719">
        <v>81.358912673982985</v>
      </c>
      <c r="Q719">
        <v>11891.263186440679</v>
      </c>
      <c r="R719">
        <v>0</v>
      </c>
      <c r="S719">
        <v>27.047669061712099</v>
      </c>
      <c r="T719">
        <f t="shared" si="160"/>
        <v>18.989478153001762</v>
      </c>
      <c r="U719" t="e">
        <f t="shared" si="161"/>
        <v>#N/A</v>
      </c>
      <c r="V719">
        <f t="shared" si="169"/>
        <v>19.239684088511858</v>
      </c>
      <c r="W719">
        <f t="shared" si="170"/>
        <v>17.574819929682196</v>
      </c>
      <c r="X719" t="e">
        <f t="shared" si="162"/>
        <v>#N/A</v>
      </c>
      <c r="Y719" t="e">
        <f t="shared" si="163"/>
        <v>#N/A</v>
      </c>
      <c r="Z719" t="e">
        <f t="shared" si="157"/>
        <v>#N/A</v>
      </c>
      <c r="AA719" t="e">
        <f t="shared" si="157"/>
        <v>#N/A</v>
      </c>
      <c r="AB719" t="e">
        <f t="shared" si="157"/>
        <v>#N/A</v>
      </c>
      <c r="AC719" t="e">
        <f t="shared" si="157"/>
        <v>#N/A</v>
      </c>
      <c r="AG719">
        <f t="shared" si="159"/>
        <v>9.02857142857144E-2</v>
      </c>
      <c r="AH719">
        <f t="shared" si="159"/>
        <v>0</v>
      </c>
      <c r="AI719">
        <f t="shared" si="159"/>
        <v>0.34027777777777618</v>
      </c>
      <c r="AJ719">
        <f t="shared" si="158"/>
        <v>0.74137931034482718</v>
      </c>
      <c r="AK719">
        <f t="shared" si="158"/>
        <v>1.1700000000000004</v>
      </c>
      <c r="AL719">
        <f t="shared" si="158"/>
        <v>-1.5916666666666646</v>
      </c>
      <c r="AM719">
        <f t="shared" si="158"/>
        <v>0.92348484848483547</v>
      </c>
      <c r="AN719">
        <f t="shared" si="164"/>
        <v>-2.3549318681732578</v>
      </c>
      <c r="AO719">
        <f t="shared" si="165"/>
        <v>3.5376381985559968</v>
      </c>
      <c r="AQ719">
        <f t="shared" si="166"/>
        <v>19.239684088511858</v>
      </c>
      <c r="AR719" s="4">
        <f t="shared" si="167"/>
        <v>18.739272217491663</v>
      </c>
      <c r="AT719" t="str">
        <f t="shared" si="168"/>
        <v>45504Shift_13</v>
      </c>
    </row>
    <row r="720" spans="1:46" x14ac:dyDescent="0.3">
      <c r="A720" s="2">
        <v>45504</v>
      </c>
      <c r="B720" t="s">
        <v>23</v>
      </c>
      <c r="C720">
        <v>7.6985714285714284</v>
      </c>
      <c r="D720">
        <v>37</v>
      </c>
      <c r="E720">
        <v>25.75090909090909</v>
      </c>
      <c r="F720">
        <v>54.64</v>
      </c>
      <c r="G720">
        <v>3.42</v>
      </c>
      <c r="H720">
        <v>3.0745454545454551</v>
      </c>
      <c r="I720">
        <v>147.90909090909091</v>
      </c>
      <c r="J720">
        <v>7.3716339378097553</v>
      </c>
      <c r="K720">
        <v>1.9928956101459079E-3</v>
      </c>
      <c r="L720">
        <v>1.469089691426366E-2</v>
      </c>
      <c r="M720">
        <v>25.621573582325041</v>
      </c>
      <c r="N720">
        <v>2.586238105661838E-3</v>
      </c>
      <c r="O720">
        <v>5225</v>
      </c>
      <c r="P720">
        <v>81.35485868413933</v>
      </c>
      <c r="Q720">
        <v>10584.33405405405</v>
      </c>
      <c r="R720">
        <v>0</v>
      </c>
      <c r="S720">
        <v>27.04765205302628</v>
      </c>
      <c r="T720">
        <f t="shared" si="160"/>
        <v>18.309034168231896</v>
      </c>
      <c r="U720" t="e">
        <f t="shared" si="161"/>
        <v>#N/A</v>
      </c>
      <c r="V720">
        <f t="shared" si="169"/>
        <v>18.457696984747905</v>
      </c>
      <c r="W720">
        <f t="shared" si="170"/>
        <v>16.73429288101465</v>
      </c>
      <c r="X720" t="e">
        <f t="shared" si="162"/>
        <v>#N/A</v>
      </c>
      <c r="Y720" t="e">
        <f t="shared" si="163"/>
        <v>#N/A</v>
      </c>
      <c r="Z720" t="e">
        <f t="shared" si="157"/>
        <v>#N/A</v>
      </c>
      <c r="AA720" t="e">
        <f t="shared" si="157"/>
        <v>#N/A</v>
      </c>
      <c r="AB720" t="e">
        <f t="shared" si="157"/>
        <v>#N/A</v>
      </c>
      <c r="AC720" t="e">
        <f t="shared" si="157"/>
        <v>#N/A</v>
      </c>
      <c r="AG720">
        <f t="shared" si="159"/>
        <v>9.02857142857144E-2</v>
      </c>
      <c r="AH720">
        <f t="shared" si="159"/>
        <v>0</v>
      </c>
      <c r="AI720">
        <f t="shared" si="159"/>
        <v>0.38257575757575896</v>
      </c>
      <c r="AJ720">
        <f t="shared" si="158"/>
        <v>0.74137931034482718</v>
      </c>
      <c r="AK720">
        <f t="shared" si="158"/>
        <v>1.1700000000000004</v>
      </c>
      <c r="AL720">
        <f t="shared" si="158"/>
        <v>-1.6272727272727241</v>
      </c>
      <c r="AM720">
        <f t="shared" si="158"/>
        <v>0.98202479338842807</v>
      </c>
      <c r="AN720">
        <f t="shared" si="164"/>
        <v>-2.5001462162162165</v>
      </c>
      <c r="AO720">
        <f t="shared" si="165"/>
        <v>3.0972767703170754</v>
      </c>
      <c r="AQ720">
        <f t="shared" si="166"/>
        <v>18.457696984747905</v>
      </c>
      <c r="AR720" s="4">
        <f t="shared" si="167"/>
        <v>18.160371351715888</v>
      </c>
      <c r="AT720" t="str">
        <f t="shared" si="168"/>
        <v>45504Shift_14</v>
      </c>
    </row>
    <row r="721" spans="1:46" x14ac:dyDescent="0.3">
      <c r="A721" s="2">
        <v>45504</v>
      </c>
      <c r="B721" t="s">
        <v>24</v>
      </c>
      <c r="C721">
        <v>7.6483333333333334</v>
      </c>
      <c r="D721">
        <v>37</v>
      </c>
      <c r="E721">
        <v>25.542727272727269</v>
      </c>
      <c r="F721">
        <v>54.64</v>
      </c>
      <c r="G721">
        <v>3.42</v>
      </c>
      <c r="H721">
        <v>3.0436363636363639</v>
      </c>
      <c r="I721">
        <v>148.4545454545455</v>
      </c>
      <c r="J721">
        <v>7.7034793075860053</v>
      </c>
      <c r="K721">
        <v>2.2836849089851998E-3</v>
      </c>
      <c r="L721">
        <v>1.7592319441413921E-2</v>
      </c>
      <c r="M721">
        <v>26.780082603210211</v>
      </c>
      <c r="N721">
        <v>2.5867879909457882E-3</v>
      </c>
      <c r="O721">
        <v>5225</v>
      </c>
      <c r="P721">
        <v>81.372808943510648</v>
      </c>
      <c r="Q721">
        <v>12093.84</v>
      </c>
      <c r="R721">
        <v>0</v>
      </c>
      <c r="S721">
        <v>27.047680057782639</v>
      </c>
      <c r="T721">
        <f t="shared" si="160"/>
        <v>18.46995348955442</v>
      </c>
      <c r="U721" t="e">
        <f t="shared" si="161"/>
        <v>#N/A</v>
      </c>
      <c r="V721">
        <f t="shared" si="169"/>
        <v>19.13587334306045</v>
      </c>
      <c r="W721">
        <f t="shared" si="170"/>
        <v>17.536436181475967</v>
      </c>
      <c r="X721" t="e">
        <f t="shared" si="162"/>
        <v>#N/A</v>
      </c>
      <c r="Y721" t="e">
        <f t="shared" si="163"/>
        <v>#N/A</v>
      </c>
      <c r="Z721" t="e">
        <f t="shared" si="157"/>
        <v>#N/A</v>
      </c>
      <c r="AA721" t="e">
        <f t="shared" si="157"/>
        <v>#N/A</v>
      </c>
      <c r="AB721" t="e">
        <f t="shared" si="157"/>
        <v>#N/A</v>
      </c>
      <c r="AC721" t="e">
        <f t="shared" ref="Z721:AC784" si="171">VLOOKUP($AT721,kkk,AC$4,0)</f>
        <v>#N/A</v>
      </c>
      <c r="AG721">
        <f t="shared" si="159"/>
        <v>0.10033333333333339</v>
      </c>
      <c r="AH721">
        <f t="shared" si="159"/>
        <v>0</v>
      </c>
      <c r="AI721">
        <f t="shared" si="159"/>
        <v>0.55606060606060959</v>
      </c>
      <c r="AJ721">
        <f t="shared" si="158"/>
        <v>0.74137931034482718</v>
      </c>
      <c r="AK721">
        <f t="shared" si="158"/>
        <v>1.1700000000000004</v>
      </c>
      <c r="AL721">
        <f t="shared" si="158"/>
        <v>-1.78181818181818</v>
      </c>
      <c r="AM721">
        <f t="shared" si="158"/>
        <v>0.85805785123965772</v>
      </c>
      <c r="AN721">
        <f t="shared" si="164"/>
        <v>-2.3324233333333333</v>
      </c>
      <c r="AO721">
        <f t="shared" si="165"/>
        <v>2.5442011540233254</v>
      </c>
      <c r="AQ721">
        <f t="shared" si="166"/>
        <v>19.13587334306045</v>
      </c>
      <c r="AR721" s="4">
        <f t="shared" si="167"/>
        <v>17.804033636048395</v>
      </c>
      <c r="AT721" t="str">
        <f t="shared" si="168"/>
        <v>45504Shift_15</v>
      </c>
    </row>
    <row r="722" spans="1:46" x14ac:dyDescent="0.3">
      <c r="A722" s="2">
        <v>45504</v>
      </c>
      <c r="B722" t="s">
        <v>25</v>
      </c>
      <c r="C722">
        <v>7.5299999999999994</v>
      </c>
      <c r="D722">
        <v>37.333333333333343</v>
      </c>
      <c r="E722">
        <v>25.966666666666669</v>
      </c>
      <c r="F722">
        <v>54.64</v>
      </c>
      <c r="G722">
        <v>3.355</v>
      </c>
      <c r="H722">
        <v>2.9822222222222221</v>
      </c>
      <c r="I722">
        <v>148.7777777777778</v>
      </c>
      <c r="J722">
        <v>7.697992063975807</v>
      </c>
      <c r="K722">
        <v>1.684216156490086E-3</v>
      </c>
      <c r="L722">
        <v>1.2965082606680519E-2</v>
      </c>
      <c r="M722">
        <v>27.047682545827779</v>
      </c>
      <c r="N722">
        <v>2.58694124319666E-3</v>
      </c>
      <c r="O722">
        <v>5225</v>
      </c>
      <c r="P722">
        <v>81.376955274879023</v>
      </c>
      <c r="Q722">
        <v>8587.8000000000011</v>
      </c>
      <c r="R722">
        <v>0</v>
      </c>
      <c r="S722">
        <v>27.047683761173051</v>
      </c>
      <c r="T722">
        <f t="shared" si="160"/>
        <v>17.744922904066684</v>
      </c>
      <c r="U722" t="e">
        <f t="shared" si="161"/>
        <v>#N/A</v>
      </c>
      <c r="V722">
        <f t="shared" si="169"/>
        <v>18.507909931364438</v>
      </c>
      <c r="W722">
        <f t="shared" si="170"/>
        <v>16.981934661423661</v>
      </c>
      <c r="X722" t="e">
        <f t="shared" si="162"/>
        <v>#N/A</v>
      </c>
      <c r="Y722" t="e">
        <f t="shared" si="163"/>
        <v>#N/A</v>
      </c>
      <c r="Z722" t="e">
        <f t="shared" si="171"/>
        <v>#N/A</v>
      </c>
      <c r="AA722" t="e">
        <f t="shared" si="171"/>
        <v>#N/A</v>
      </c>
      <c r="AB722" t="e">
        <f t="shared" si="171"/>
        <v>#N/A</v>
      </c>
      <c r="AC722" t="e">
        <f t="shared" si="171"/>
        <v>#N/A</v>
      </c>
      <c r="AG722">
        <f t="shared" si="159"/>
        <v>0.12400000000000021</v>
      </c>
      <c r="AH722">
        <f t="shared" si="159"/>
        <v>0</v>
      </c>
      <c r="AI722">
        <f t="shared" si="159"/>
        <v>0.20277777777777689</v>
      </c>
      <c r="AJ722">
        <f t="shared" si="158"/>
        <v>0.74137931034482718</v>
      </c>
      <c r="AK722">
        <f t="shared" si="158"/>
        <v>1.365</v>
      </c>
      <c r="AL722">
        <f t="shared" si="158"/>
        <v>-2.088888888888889</v>
      </c>
      <c r="AM722">
        <f t="shared" si="158"/>
        <v>0.7845959595959523</v>
      </c>
      <c r="AN722">
        <f t="shared" si="164"/>
        <v>-2.7219833333333332</v>
      </c>
      <c r="AO722">
        <f t="shared" si="165"/>
        <v>2.5533465600403225</v>
      </c>
      <c r="AQ722">
        <f t="shared" si="166"/>
        <v>18.507909931364438</v>
      </c>
      <c r="AR722" s="4">
        <f t="shared" si="167"/>
        <v>16.981935876768933</v>
      </c>
      <c r="AT722" t="str">
        <f t="shared" si="168"/>
        <v>45504Shift_21</v>
      </c>
    </row>
    <row r="723" spans="1:46" x14ac:dyDescent="0.3">
      <c r="A723" s="2">
        <v>45504</v>
      </c>
      <c r="B723" t="s">
        <v>26</v>
      </c>
      <c r="C723">
        <v>7.5374999999999996</v>
      </c>
      <c r="D723">
        <v>37.25</v>
      </c>
      <c r="E723">
        <v>25.9375</v>
      </c>
      <c r="F723">
        <v>54.64</v>
      </c>
      <c r="G723">
        <v>3.355</v>
      </c>
      <c r="H723">
        <v>2.9750000000000001</v>
      </c>
      <c r="I723">
        <v>148.75</v>
      </c>
      <c r="J723">
        <v>7.8585437958740174</v>
      </c>
      <c r="K723">
        <v>1.699267872955124E-3</v>
      </c>
      <c r="L723">
        <v>1.335377100053952E-2</v>
      </c>
      <c r="M723">
        <v>27.047682347645889</v>
      </c>
      <c r="N723">
        <v>2.5869426538317618E-3</v>
      </c>
      <c r="O723">
        <v>5225</v>
      </c>
      <c r="P723">
        <v>81.376955268906769</v>
      </c>
      <c r="Q723">
        <v>8587.8000000000011</v>
      </c>
      <c r="R723">
        <v>0</v>
      </c>
      <c r="S723">
        <v>27.047683742637499</v>
      </c>
      <c r="T723">
        <f t="shared" si="160"/>
        <v>17.467187585978628</v>
      </c>
      <c r="U723" t="e">
        <f t="shared" si="161"/>
        <v>#N/A</v>
      </c>
      <c r="V723">
        <f t="shared" si="169"/>
        <v>18.233331089109779</v>
      </c>
      <c r="W723">
        <f t="shared" si="170"/>
        <v>16.701042687855864</v>
      </c>
      <c r="X723" t="e">
        <f t="shared" si="162"/>
        <v>#N/A</v>
      </c>
      <c r="Y723" t="e">
        <f t="shared" si="163"/>
        <v>#N/A</v>
      </c>
      <c r="Z723" t="e">
        <f t="shared" si="171"/>
        <v>#N/A</v>
      </c>
      <c r="AA723" t="e">
        <f t="shared" si="171"/>
        <v>#N/A</v>
      </c>
      <c r="AB723" t="e">
        <f t="shared" si="171"/>
        <v>#N/A</v>
      </c>
      <c r="AC723" t="e">
        <f t="shared" si="171"/>
        <v>#N/A</v>
      </c>
      <c r="AG723">
        <f t="shared" si="159"/>
        <v>0.12250000000000015</v>
      </c>
      <c r="AH723">
        <f t="shared" si="159"/>
        <v>0</v>
      </c>
      <c r="AI723">
        <f t="shared" si="159"/>
        <v>0.22708333333333403</v>
      </c>
      <c r="AJ723">
        <f t="shared" si="158"/>
        <v>0.74137931034482718</v>
      </c>
      <c r="AK723">
        <f t="shared" si="158"/>
        <v>1.365</v>
      </c>
      <c r="AL723">
        <f t="shared" si="158"/>
        <v>-2.1249999999999991</v>
      </c>
      <c r="AM723">
        <f t="shared" si="158"/>
        <v>0.79090909090908856</v>
      </c>
      <c r="AN723">
        <f t="shared" si="164"/>
        <v>-2.7219833333333332</v>
      </c>
      <c r="AO723">
        <f t="shared" si="165"/>
        <v>2.285760340209972</v>
      </c>
      <c r="AQ723">
        <f t="shared" si="166"/>
        <v>18.233331089109779</v>
      </c>
      <c r="AR723" s="4">
        <f t="shared" si="167"/>
        <v>16.701044082847474</v>
      </c>
      <c r="AT723" t="str">
        <f t="shared" si="168"/>
        <v>45504Shift_22</v>
      </c>
    </row>
    <row r="724" spans="1:46" x14ac:dyDescent="0.3">
      <c r="A724" s="2">
        <v>45504</v>
      </c>
      <c r="B724" t="s">
        <v>27</v>
      </c>
      <c r="C724">
        <v>7.5374999999999996</v>
      </c>
      <c r="D724">
        <v>37.333333333333343</v>
      </c>
      <c r="E724">
        <v>25.97</v>
      </c>
      <c r="F724">
        <v>54.64</v>
      </c>
      <c r="G724">
        <v>3.355</v>
      </c>
      <c r="H724">
        <v>2.9844444444444438</v>
      </c>
      <c r="I724">
        <v>147.7777777777778</v>
      </c>
      <c r="J724">
        <v>8.1729281296407006</v>
      </c>
      <c r="K724">
        <v>2.381177529391047E-3</v>
      </c>
      <c r="L724">
        <v>1.946119281162844E-2</v>
      </c>
      <c r="M724">
        <v>27.047681320660729</v>
      </c>
      <c r="N724">
        <v>2.586941235852961E-3</v>
      </c>
      <c r="O724">
        <v>5225</v>
      </c>
      <c r="P724">
        <v>81.376955253450447</v>
      </c>
      <c r="Q724">
        <v>12078.58368932039</v>
      </c>
      <c r="R724">
        <v>0</v>
      </c>
      <c r="S724">
        <v>27.047683702608559</v>
      </c>
      <c r="T724">
        <f t="shared" si="160"/>
        <v>17.461696704098049</v>
      </c>
      <c r="U724" t="e">
        <f t="shared" si="161"/>
        <v>#N/A</v>
      </c>
      <c r="V724">
        <f t="shared" si="169"/>
        <v>18.338319511730887</v>
      </c>
      <c r="W724">
        <f t="shared" si="170"/>
        <v>16.585071514517381</v>
      </c>
      <c r="X724" t="e">
        <f t="shared" si="162"/>
        <v>#N/A</v>
      </c>
      <c r="Y724" t="e">
        <f t="shared" si="163"/>
        <v>#N/A</v>
      </c>
      <c r="Z724" t="e">
        <f t="shared" si="171"/>
        <v>#N/A</v>
      </c>
      <c r="AA724" t="e">
        <f t="shared" si="171"/>
        <v>#N/A</v>
      </c>
      <c r="AB724" t="e">
        <f t="shared" si="171"/>
        <v>#N/A</v>
      </c>
      <c r="AC724" t="e">
        <f t="shared" si="171"/>
        <v>#N/A</v>
      </c>
      <c r="AG724">
        <f t="shared" si="159"/>
        <v>0.12250000000000015</v>
      </c>
      <c r="AH724">
        <f t="shared" si="159"/>
        <v>0</v>
      </c>
      <c r="AI724">
        <f t="shared" si="159"/>
        <v>0.20000000000000165</v>
      </c>
      <c r="AJ724">
        <f t="shared" si="158"/>
        <v>0.74137931034482718</v>
      </c>
      <c r="AK724">
        <f t="shared" si="158"/>
        <v>1.365</v>
      </c>
      <c r="AL724">
        <f t="shared" si="158"/>
        <v>-2.0777777777777806</v>
      </c>
      <c r="AM724">
        <f t="shared" si="158"/>
        <v>1.0118686868686795</v>
      </c>
      <c r="AN724">
        <f t="shared" si="164"/>
        <v>-2.3341184789644016</v>
      </c>
      <c r="AO724">
        <f t="shared" si="165"/>
        <v>1.7617864505988332</v>
      </c>
      <c r="AQ724">
        <f t="shared" si="166"/>
        <v>18.338319511730887</v>
      </c>
      <c r="AR724" s="4">
        <f t="shared" si="167"/>
        <v>16.585073896465211</v>
      </c>
      <c r="AT724" t="str">
        <f t="shared" si="168"/>
        <v>45504Shift_23</v>
      </c>
    </row>
    <row r="725" spans="1:46" x14ac:dyDescent="0.3">
      <c r="A725" s="2">
        <v>45505</v>
      </c>
      <c r="B725" t="s">
        <v>28</v>
      </c>
      <c r="C725">
        <v>7.6624999999999996</v>
      </c>
      <c r="D725">
        <v>37.75</v>
      </c>
      <c r="E725">
        <v>25.9025</v>
      </c>
      <c r="F725">
        <v>54.64</v>
      </c>
      <c r="G725">
        <v>3.29</v>
      </c>
      <c r="H725">
        <v>3.0125000000000002</v>
      </c>
      <c r="I725">
        <v>148.625</v>
      </c>
      <c r="J725">
        <v>8.1752212677305867</v>
      </c>
      <c r="K725">
        <v>3.754218999208817E-3</v>
      </c>
      <c r="L725">
        <v>3.0691571006050161E-2</v>
      </c>
      <c r="M725">
        <v>27.04767353406929</v>
      </c>
      <c r="N725">
        <v>2.5869497148487269E-3</v>
      </c>
      <c r="O725">
        <v>5225</v>
      </c>
      <c r="P725">
        <v>81.376955141446828</v>
      </c>
      <c r="Q725">
        <v>19414.304735889418</v>
      </c>
      <c r="R725">
        <v>0</v>
      </c>
      <c r="S725">
        <v>27.047683442866632</v>
      </c>
      <c r="T725">
        <f t="shared" si="160"/>
        <v>18.543203425652869</v>
      </c>
      <c r="U725" t="e">
        <f t="shared" si="161"/>
        <v>#N/A</v>
      </c>
      <c r="V725">
        <f t="shared" si="169"/>
        <v>19.323547217335701</v>
      </c>
      <c r="W725">
        <f t="shared" si="170"/>
        <v>17.762849725172696</v>
      </c>
      <c r="X725" t="e">
        <f t="shared" si="162"/>
        <v>#N/A</v>
      </c>
      <c r="Y725" t="e">
        <f t="shared" si="163"/>
        <v>#N/A</v>
      </c>
      <c r="Z725" t="e">
        <f t="shared" si="171"/>
        <v>#N/A</v>
      </c>
      <c r="AA725" t="e">
        <f t="shared" si="171"/>
        <v>#N/A</v>
      </c>
      <c r="AB725" t="e">
        <f t="shared" si="171"/>
        <v>#N/A</v>
      </c>
      <c r="AC725" t="e">
        <f t="shared" si="171"/>
        <v>#N/A</v>
      </c>
      <c r="AG725">
        <f t="shared" si="159"/>
        <v>9.7500000000000142E-2</v>
      </c>
      <c r="AH725">
        <f t="shared" si="159"/>
        <v>0</v>
      </c>
      <c r="AI725">
        <f t="shared" si="159"/>
        <v>0.25625000000000081</v>
      </c>
      <c r="AJ725">
        <f t="shared" si="158"/>
        <v>0.74137931034482718</v>
      </c>
      <c r="AK725">
        <f t="shared" si="158"/>
        <v>1.5599999999999998</v>
      </c>
      <c r="AL725">
        <f t="shared" si="158"/>
        <v>-1.9374999999999989</v>
      </c>
      <c r="AM725">
        <f t="shared" si="158"/>
        <v>0.8193181818181795</v>
      </c>
      <c r="AN725">
        <f t="shared" si="164"/>
        <v>-1.5190383626789536</v>
      </c>
      <c r="AO725">
        <f t="shared" si="165"/>
        <v>1.7579645537823563</v>
      </c>
      <c r="AQ725">
        <f t="shared" si="166"/>
        <v>19.323547217335701</v>
      </c>
      <c r="AR725" s="4">
        <f t="shared" si="167"/>
        <v>17.762859633970038</v>
      </c>
      <c r="AT725" t="str">
        <f t="shared" si="168"/>
        <v>45505Shift_00</v>
      </c>
    </row>
    <row r="726" spans="1:46" x14ac:dyDescent="0.3">
      <c r="A726" s="2">
        <v>45505</v>
      </c>
      <c r="B726" t="s">
        <v>29</v>
      </c>
      <c r="C726">
        <v>7.77</v>
      </c>
      <c r="D726">
        <v>37.777777777777779</v>
      </c>
      <c r="E726">
        <v>26.108888888888892</v>
      </c>
      <c r="F726">
        <v>54.64</v>
      </c>
      <c r="G726">
        <v>3.29</v>
      </c>
      <c r="H726">
        <v>3.0333333333333332</v>
      </c>
      <c r="I726">
        <v>148.11111111111109</v>
      </c>
      <c r="J726">
        <v>7.9788272524650061</v>
      </c>
      <c r="K726">
        <v>4.123459387371904E-3</v>
      </c>
      <c r="L726">
        <v>3.2900370134395597E-2</v>
      </c>
      <c r="M726">
        <v>26.92532595670713</v>
      </c>
      <c r="N726">
        <v>2.5868934338729569E-3</v>
      </c>
      <c r="O726">
        <v>5225</v>
      </c>
      <c r="P726">
        <v>81.375059470548777</v>
      </c>
      <c r="Q726">
        <v>19988.185945945948</v>
      </c>
      <c r="R726">
        <v>0</v>
      </c>
      <c r="S726">
        <v>27.04768168246714</v>
      </c>
      <c r="T726">
        <f t="shared" si="160"/>
        <v>18.842189085015569</v>
      </c>
      <c r="U726" t="e">
        <f t="shared" si="161"/>
        <v>#N/A</v>
      </c>
      <c r="V726">
        <f t="shared" si="169"/>
        <v>19.619756432863536</v>
      </c>
      <c r="W726">
        <f t="shared" si="170"/>
        <v>17.942266011407597</v>
      </c>
      <c r="X726" t="e">
        <f t="shared" si="162"/>
        <v>#N/A</v>
      </c>
      <c r="Y726" t="e">
        <f t="shared" si="163"/>
        <v>#N/A</v>
      </c>
      <c r="Z726" t="e">
        <f t="shared" si="171"/>
        <v>#N/A</v>
      </c>
      <c r="AA726" t="e">
        <f t="shared" si="171"/>
        <v>#N/A</v>
      </c>
      <c r="AB726" t="e">
        <f t="shared" si="171"/>
        <v>#N/A</v>
      </c>
      <c r="AC726" t="e">
        <f t="shared" si="171"/>
        <v>#N/A</v>
      </c>
      <c r="AG726">
        <f t="shared" si="159"/>
        <v>7.6000000000000165E-2</v>
      </c>
      <c r="AH726">
        <f t="shared" si="159"/>
        <v>0</v>
      </c>
      <c r="AI726">
        <f t="shared" si="159"/>
        <v>8.4259259259257618E-2</v>
      </c>
      <c r="AJ726">
        <f t="shared" si="158"/>
        <v>0.74137931034482718</v>
      </c>
      <c r="AK726">
        <f t="shared" si="158"/>
        <v>1.5599999999999998</v>
      </c>
      <c r="AL726">
        <f t="shared" si="158"/>
        <v>-1.8333333333333337</v>
      </c>
      <c r="AM726">
        <f t="shared" si="158"/>
        <v>0.93611111111111456</v>
      </c>
      <c r="AN726">
        <f t="shared" si="164"/>
        <v>-1.4552737837837837</v>
      </c>
      <c r="AO726">
        <f t="shared" si="165"/>
        <v>2.0852879125583241</v>
      </c>
      <c r="AQ726">
        <f t="shared" si="166"/>
        <v>19.619756432863536</v>
      </c>
      <c r="AR726" s="4">
        <f t="shared" si="167"/>
        <v>18.064621737167606</v>
      </c>
      <c r="AT726" t="str">
        <f t="shared" si="168"/>
        <v>45505Shift_01</v>
      </c>
    </row>
    <row r="727" spans="1:46" x14ac:dyDescent="0.3">
      <c r="A727" s="2">
        <v>45505</v>
      </c>
      <c r="B727" t="s">
        <v>30</v>
      </c>
      <c r="C727">
        <v>7.77</v>
      </c>
      <c r="D727">
        <v>37.875</v>
      </c>
      <c r="E727">
        <v>26.46</v>
      </c>
      <c r="F727">
        <v>54.64</v>
      </c>
      <c r="G727">
        <v>3.29</v>
      </c>
      <c r="H727">
        <v>3.05</v>
      </c>
      <c r="I727">
        <v>147.375</v>
      </c>
      <c r="J727">
        <v>7.7411731171920142</v>
      </c>
      <c r="K727">
        <v>4.1386582421732666E-3</v>
      </c>
      <c r="L727">
        <v>3.2038069925556849E-2</v>
      </c>
      <c r="M727">
        <v>26.648434386960229</v>
      </c>
      <c r="N727">
        <v>2.5867175183211088E-3</v>
      </c>
      <c r="O727">
        <v>5225</v>
      </c>
      <c r="P727">
        <v>81.370769126604799</v>
      </c>
      <c r="Q727">
        <v>18467.16</v>
      </c>
      <c r="R727">
        <v>0</v>
      </c>
      <c r="S727">
        <v>27.047681270844372</v>
      </c>
      <c r="T727">
        <f t="shared" si="160"/>
        <v>18.805220167542569</v>
      </c>
      <c r="U727" t="e">
        <f t="shared" si="161"/>
        <v>#N/A</v>
      </c>
      <c r="V727">
        <f t="shared" si="169"/>
        <v>19.527990926227453</v>
      </c>
      <c r="W727">
        <f t="shared" si="170"/>
        <v>17.683202524973538</v>
      </c>
      <c r="X727" t="e">
        <f t="shared" si="162"/>
        <v>#N/A</v>
      </c>
      <c r="Y727" t="e">
        <f t="shared" si="163"/>
        <v>#N/A</v>
      </c>
      <c r="Z727" t="e">
        <f t="shared" si="171"/>
        <v>#N/A</v>
      </c>
      <c r="AA727" t="e">
        <f t="shared" si="171"/>
        <v>#N/A</v>
      </c>
      <c r="AB727" t="e">
        <f t="shared" si="171"/>
        <v>#N/A</v>
      </c>
      <c r="AC727" t="e">
        <f t="shared" si="171"/>
        <v>#N/A</v>
      </c>
      <c r="AG727">
        <f t="shared" si="159"/>
        <v>7.6000000000000165E-2</v>
      </c>
      <c r="AH727">
        <f t="shared" si="159"/>
        <v>0</v>
      </c>
      <c r="AI727">
        <f t="shared" si="159"/>
        <v>-0.20833333333333331</v>
      </c>
      <c r="AJ727">
        <f t="shared" si="158"/>
        <v>0.74137931034482718</v>
      </c>
      <c r="AK727">
        <f t="shared" si="158"/>
        <v>1.5599999999999998</v>
      </c>
      <c r="AL727">
        <f t="shared" si="158"/>
        <v>-1.7500000000000004</v>
      </c>
      <c r="AM727">
        <f t="shared" si="158"/>
        <v>1.1034090909090886</v>
      </c>
      <c r="AN727">
        <f t="shared" si="164"/>
        <v>-1.6242766666666668</v>
      </c>
      <c r="AO727">
        <f t="shared" si="165"/>
        <v>2.4813781380133104</v>
      </c>
      <c r="AQ727">
        <f t="shared" si="166"/>
        <v>19.527990926227453</v>
      </c>
      <c r="AR727" s="4">
        <f t="shared" si="167"/>
        <v>18.082449408857684</v>
      </c>
      <c r="AT727" t="str">
        <f t="shared" si="168"/>
        <v>45505Shift_02</v>
      </c>
    </row>
    <row r="728" spans="1:46" x14ac:dyDescent="0.3">
      <c r="A728" s="2">
        <v>45505</v>
      </c>
      <c r="B728" t="s">
        <v>31</v>
      </c>
      <c r="C728">
        <v>7.77</v>
      </c>
      <c r="D728">
        <v>37.875</v>
      </c>
      <c r="E728">
        <v>26.46</v>
      </c>
      <c r="F728">
        <v>54.64</v>
      </c>
      <c r="G728">
        <v>3.29</v>
      </c>
      <c r="H728">
        <v>3.05</v>
      </c>
      <c r="I728">
        <v>147.375</v>
      </c>
      <c r="J728">
        <v>7.7411731171920142</v>
      </c>
      <c r="K728">
        <v>4.1386582421732666E-3</v>
      </c>
      <c r="L728">
        <v>3.2038069925556849E-2</v>
      </c>
      <c r="M728">
        <v>26.648434386960229</v>
      </c>
      <c r="N728">
        <v>2.5867175183211088E-3</v>
      </c>
      <c r="O728">
        <v>5225</v>
      </c>
      <c r="P728">
        <v>81.370769126604799</v>
      </c>
      <c r="Q728">
        <v>18467.16</v>
      </c>
      <c r="R728">
        <v>0</v>
      </c>
      <c r="S728">
        <v>27.047681270844372</v>
      </c>
      <c r="T728">
        <f t="shared" si="160"/>
        <v>18.805220167542569</v>
      </c>
      <c r="U728" t="e">
        <f t="shared" si="161"/>
        <v>#N/A</v>
      </c>
      <c r="V728">
        <f t="shared" si="169"/>
        <v>19.527990926227453</v>
      </c>
      <c r="W728">
        <f t="shared" si="170"/>
        <v>17.683202524973538</v>
      </c>
      <c r="X728" t="e">
        <f t="shared" si="162"/>
        <v>#N/A</v>
      </c>
      <c r="Y728" t="e">
        <f t="shared" si="163"/>
        <v>#N/A</v>
      </c>
      <c r="Z728" t="e">
        <f t="shared" si="171"/>
        <v>#N/A</v>
      </c>
      <c r="AA728" t="e">
        <f t="shared" si="171"/>
        <v>#N/A</v>
      </c>
      <c r="AB728" t="e">
        <f t="shared" si="171"/>
        <v>#N/A</v>
      </c>
      <c r="AC728" t="e">
        <f t="shared" si="171"/>
        <v>#N/A</v>
      </c>
      <c r="AG728">
        <f t="shared" si="159"/>
        <v>7.6000000000000165E-2</v>
      </c>
      <c r="AH728">
        <f t="shared" si="159"/>
        <v>0</v>
      </c>
      <c r="AI728">
        <f t="shared" si="159"/>
        <v>-0.20833333333333331</v>
      </c>
      <c r="AJ728">
        <f t="shared" si="158"/>
        <v>0.74137931034482718</v>
      </c>
      <c r="AK728">
        <f t="shared" si="158"/>
        <v>1.5599999999999998</v>
      </c>
      <c r="AL728">
        <f t="shared" si="158"/>
        <v>-1.7500000000000004</v>
      </c>
      <c r="AM728">
        <f t="shared" si="158"/>
        <v>1.1034090909090886</v>
      </c>
      <c r="AN728">
        <f t="shared" si="164"/>
        <v>-1.6242766666666668</v>
      </c>
      <c r="AO728">
        <f t="shared" si="165"/>
        <v>2.4813781380133104</v>
      </c>
      <c r="AQ728">
        <f t="shared" si="166"/>
        <v>19.527990926227453</v>
      </c>
      <c r="AR728" s="4">
        <f t="shared" si="167"/>
        <v>18.082449408857684</v>
      </c>
      <c r="AT728" t="str">
        <f t="shared" si="168"/>
        <v>45505Shift_03</v>
      </c>
    </row>
    <row r="729" spans="1:46" x14ac:dyDescent="0.3">
      <c r="A729" s="2">
        <v>45505</v>
      </c>
      <c r="B729" t="s">
        <v>32</v>
      </c>
      <c r="C729">
        <v>7.77</v>
      </c>
      <c r="D729">
        <v>37.875</v>
      </c>
      <c r="E729">
        <v>26.46</v>
      </c>
      <c r="F729">
        <v>54.64</v>
      </c>
      <c r="G729">
        <v>3.29</v>
      </c>
      <c r="H729">
        <v>3.05</v>
      </c>
      <c r="I729">
        <v>147.375</v>
      </c>
      <c r="J729">
        <v>7.7411731171920142</v>
      </c>
      <c r="K729">
        <v>4.1386582421732666E-3</v>
      </c>
      <c r="L729">
        <v>3.2038069925556849E-2</v>
      </c>
      <c r="M729">
        <v>26.648434386960229</v>
      </c>
      <c r="N729">
        <v>2.5867175183211088E-3</v>
      </c>
      <c r="O729">
        <v>5225</v>
      </c>
      <c r="P729">
        <v>81.370769126604799</v>
      </c>
      <c r="Q729">
        <v>18467.16</v>
      </c>
      <c r="R729">
        <v>0</v>
      </c>
      <c r="S729">
        <v>27.047681270844372</v>
      </c>
      <c r="T729">
        <f t="shared" si="160"/>
        <v>18.805220167542569</v>
      </c>
      <c r="U729" t="e">
        <f t="shared" si="161"/>
        <v>#N/A</v>
      </c>
      <c r="V729">
        <f t="shared" si="169"/>
        <v>19.527990926227453</v>
      </c>
      <c r="W729">
        <f t="shared" si="170"/>
        <v>17.683202524973538</v>
      </c>
      <c r="X729" t="e">
        <f t="shared" si="162"/>
        <v>#N/A</v>
      </c>
      <c r="Y729" t="e">
        <f t="shared" si="163"/>
        <v>#N/A</v>
      </c>
      <c r="Z729" t="e">
        <f t="shared" si="171"/>
        <v>#N/A</v>
      </c>
      <c r="AA729" t="e">
        <f t="shared" si="171"/>
        <v>#N/A</v>
      </c>
      <c r="AB729" t="e">
        <f t="shared" si="171"/>
        <v>#N/A</v>
      </c>
      <c r="AC729" t="e">
        <f t="shared" si="171"/>
        <v>#N/A</v>
      </c>
      <c r="AG729">
        <f t="shared" si="159"/>
        <v>7.6000000000000165E-2</v>
      </c>
      <c r="AH729">
        <f t="shared" si="159"/>
        <v>0</v>
      </c>
      <c r="AI729">
        <f t="shared" si="159"/>
        <v>-0.20833333333333331</v>
      </c>
      <c r="AJ729">
        <f t="shared" si="158"/>
        <v>0.74137931034482718</v>
      </c>
      <c r="AK729">
        <f t="shared" si="158"/>
        <v>1.5599999999999998</v>
      </c>
      <c r="AL729">
        <f t="shared" si="158"/>
        <v>-1.7500000000000004</v>
      </c>
      <c r="AM729">
        <f t="shared" si="158"/>
        <v>1.1034090909090886</v>
      </c>
      <c r="AN729">
        <f t="shared" si="164"/>
        <v>-1.6242766666666668</v>
      </c>
      <c r="AO729">
        <f t="shared" si="165"/>
        <v>2.4813781380133104</v>
      </c>
      <c r="AQ729">
        <f t="shared" si="166"/>
        <v>19.527990926227453</v>
      </c>
      <c r="AR729" s="4">
        <f t="shared" si="167"/>
        <v>18.082449408857684</v>
      </c>
      <c r="AT729" t="str">
        <f t="shared" si="168"/>
        <v>45505Shift_04</v>
      </c>
    </row>
    <row r="730" spans="1:46" x14ac:dyDescent="0.3">
      <c r="A730" s="2">
        <v>45505</v>
      </c>
      <c r="B730" t="s">
        <v>19</v>
      </c>
      <c r="C730">
        <v>8.0340000000000007</v>
      </c>
      <c r="D730">
        <v>38.5</v>
      </c>
      <c r="E730">
        <v>26.484999999999999</v>
      </c>
      <c r="F730">
        <v>55.06</v>
      </c>
      <c r="G730">
        <v>3.29</v>
      </c>
      <c r="H730">
        <v>3.2475000000000001</v>
      </c>
      <c r="I730">
        <v>144.25</v>
      </c>
      <c r="J730">
        <v>7.9476307653174869</v>
      </c>
      <c r="K730">
        <v>5.916247319402556E-3</v>
      </c>
      <c r="L730">
        <v>4.7020149210910862E-2</v>
      </c>
      <c r="M730">
        <v>21.18698575253638</v>
      </c>
      <c r="N730">
        <v>2.5888147824856878E-3</v>
      </c>
      <c r="O730">
        <v>5225</v>
      </c>
      <c r="P730">
        <v>81.286149359690654</v>
      </c>
      <c r="Q730">
        <v>25548.639999999999</v>
      </c>
      <c r="R730">
        <v>0</v>
      </c>
      <c r="S730">
        <v>23.161389758030388</v>
      </c>
      <c r="T730">
        <f t="shared" si="160"/>
        <v>15.480996462338705</v>
      </c>
      <c r="U730" t="e">
        <f t="shared" si="161"/>
        <v>#N/A</v>
      </c>
      <c r="V730">
        <f t="shared" si="169"/>
        <v>15.409233331065053</v>
      </c>
      <c r="W730">
        <f t="shared" si="170"/>
        <v>13.578355588118351</v>
      </c>
      <c r="X730" t="e">
        <f t="shared" si="162"/>
        <v>#N/A</v>
      </c>
      <c r="Y730" t="e">
        <f t="shared" si="163"/>
        <v>#N/A</v>
      </c>
      <c r="Z730" t="e">
        <f t="shared" si="171"/>
        <v>#N/A</v>
      </c>
      <c r="AA730" t="e">
        <f t="shared" si="171"/>
        <v>#N/A</v>
      </c>
      <c r="AB730" t="e">
        <f t="shared" si="171"/>
        <v>#N/A</v>
      </c>
      <c r="AC730" t="e">
        <f t="shared" si="171"/>
        <v>#N/A</v>
      </c>
      <c r="AG730">
        <f t="shared" si="159"/>
        <v>2.3199999999999932E-2</v>
      </c>
      <c r="AH730">
        <f t="shared" si="159"/>
        <v>0</v>
      </c>
      <c r="AI730">
        <f t="shared" si="159"/>
        <v>-0.22916666666666546</v>
      </c>
      <c r="AJ730">
        <f t="shared" si="158"/>
        <v>1.72413793103414E-2</v>
      </c>
      <c r="AK730">
        <f t="shared" si="158"/>
        <v>1.5599999999999998</v>
      </c>
      <c r="AL730">
        <f t="shared" si="158"/>
        <v>-0.76249999999999929</v>
      </c>
      <c r="AM730">
        <f t="shared" si="158"/>
        <v>1.8136363636363615</v>
      </c>
      <c r="AN730">
        <f t="shared" si="164"/>
        <v>-0.83744555555555578</v>
      </c>
      <c r="AO730">
        <f t="shared" si="165"/>
        <v>2.1372820578041893</v>
      </c>
      <c r="AQ730">
        <f t="shared" si="166"/>
        <v>15.409233331065053</v>
      </c>
      <c r="AR730" s="4">
        <f t="shared" si="167"/>
        <v>15.552759593612359</v>
      </c>
      <c r="AT730" t="str">
        <f t="shared" si="168"/>
        <v>45505Shift_10</v>
      </c>
    </row>
    <row r="731" spans="1:46" x14ac:dyDescent="0.3">
      <c r="A731" s="2">
        <v>45505</v>
      </c>
      <c r="B731" t="s">
        <v>20</v>
      </c>
      <c r="C731">
        <v>7.9950000000000001</v>
      </c>
      <c r="D731">
        <v>38.555555555555557</v>
      </c>
      <c r="E731">
        <v>26.553333333333331</v>
      </c>
      <c r="F731">
        <v>55.06</v>
      </c>
      <c r="G731">
        <v>3.49</v>
      </c>
      <c r="H731">
        <v>3.2422222222222219</v>
      </c>
      <c r="I731">
        <v>144.7777777777778</v>
      </c>
      <c r="J731">
        <v>7.803822163590203</v>
      </c>
      <c r="K731">
        <v>5.7885304704514322E-3</v>
      </c>
      <c r="L731">
        <v>4.5172662379926107E-2</v>
      </c>
      <c r="M731">
        <v>21.051648603306251</v>
      </c>
      <c r="N731">
        <v>2.584005003993463E-3</v>
      </c>
      <c r="O731">
        <v>5224.9999999999991</v>
      </c>
      <c r="P731">
        <v>81.284050725514575</v>
      </c>
      <c r="Q731">
        <v>25548.639999999999</v>
      </c>
      <c r="R731">
        <v>0</v>
      </c>
      <c r="S731">
        <v>22.897525527250561</v>
      </c>
      <c r="T731">
        <f t="shared" si="160"/>
        <v>14.78556869440445</v>
      </c>
      <c r="U731" t="e">
        <f t="shared" si="161"/>
        <v>#N/A</v>
      </c>
      <c r="V731">
        <f t="shared" si="169"/>
        <v>14.718094356430896</v>
      </c>
      <c r="W731">
        <f t="shared" si="170"/>
        <v>13.007166108433694</v>
      </c>
      <c r="X731" t="e">
        <f t="shared" si="162"/>
        <v>#N/A</v>
      </c>
      <c r="Y731" t="e">
        <f t="shared" si="163"/>
        <v>#N/A</v>
      </c>
      <c r="Z731" t="e">
        <f t="shared" si="171"/>
        <v>#N/A</v>
      </c>
      <c r="AA731" t="e">
        <f t="shared" si="171"/>
        <v>#N/A</v>
      </c>
      <c r="AB731" t="e">
        <f t="shared" si="171"/>
        <v>#N/A</v>
      </c>
      <c r="AC731" t="e">
        <f t="shared" si="171"/>
        <v>#N/A</v>
      </c>
      <c r="AG731">
        <f t="shared" si="159"/>
        <v>3.1000000000000052E-2</v>
      </c>
      <c r="AH731">
        <f t="shared" si="159"/>
        <v>0</v>
      </c>
      <c r="AI731">
        <f t="shared" si="159"/>
        <v>-0.28611111111110848</v>
      </c>
      <c r="AJ731">
        <f t="shared" si="158"/>
        <v>1.72413793103414E-2</v>
      </c>
      <c r="AK731">
        <f t="shared" si="158"/>
        <v>0.95999999999999941</v>
      </c>
      <c r="AL731">
        <f t="shared" si="158"/>
        <v>-0.78888888888889019</v>
      </c>
      <c r="AM731">
        <f t="shared" si="158"/>
        <v>1.6936868686868614</v>
      </c>
      <c r="AN731">
        <f t="shared" si="164"/>
        <v>-0.83744555555555578</v>
      </c>
      <c r="AO731">
        <f t="shared" si="165"/>
        <v>2.3769630606829959</v>
      </c>
      <c r="AQ731">
        <f t="shared" si="166"/>
        <v>14.718094356430896</v>
      </c>
      <c r="AR731" s="4">
        <f t="shared" si="167"/>
        <v>14.853043032378004</v>
      </c>
      <c r="AT731" t="str">
        <f t="shared" si="168"/>
        <v>45505Shift_11</v>
      </c>
    </row>
    <row r="732" spans="1:46" x14ac:dyDescent="0.3">
      <c r="A732" s="2">
        <v>45505</v>
      </c>
      <c r="B732" t="s">
        <v>21</v>
      </c>
      <c r="C732">
        <v>7.9950000000000001</v>
      </c>
      <c r="D732">
        <v>38.625</v>
      </c>
      <c r="E732">
        <v>26.59375</v>
      </c>
      <c r="F732">
        <v>55.06</v>
      </c>
      <c r="G732">
        <v>3.49</v>
      </c>
      <c r="H732">
        <v>3.2650000000000001</v>
      </c>
      <c r="I732">
        <v>145.375</v>
      </c>
      <c r="J732">
        <v>7.5305262655204839</v>
      </c>
      <c r="K732">
        <v>5.1850038645628481E-3</v>
      </c>
      <c r="L732">
        <v>3.904580778891574E-2</v>
      </c>
      <c r="M732">
        <v>20.82866535345936</v>
      </c>
      <c r="N732">
        <v>2.5838989205778321E-3</v>
      </c>
      <c r="O732">
        <v>5225</v>
      </c>
      <c r="P732">
        <v>81.280595756286175</v>
      </c>
      <c r="Q732">
        <v>22940.810977346278</v>
      </c>
      <c r="R732">
        <v>0</v>
      </c>
      <c r="S732">
        <v>22.529078806490691</v>
      </c>
      <c r="T732">
        <f t="shared" si="160"/>
        <v>14.667930263972917</v>
      </c>
      <c r="U732" t="e">
        <f t="shared" si="161"/>
        <v>#N/A</v>
      </c>
      <c r="V732">
        <f t="shared" si="169"/>
        <v>14.605321499839693</v>
      </c>
      <c r="W732">
        <f t="shared" si="170"/>
        <v>13.030125575074809</v>
      </c>
      <c r="X732" t="e">
        <f t="shared" si="162"/>
        <v>#N/A</v>
      </c>
      <c r="Y732" t="e">
        <f t="shared" si="163"/>
        <v>#N/A</v>
      </c>
      <c r="Z732" t="e">
        <f t="shared" si="171"/>
        <v>#N/A</v>
      </c>
      <c r="AA732" t="e">
        <f t="shared" si="171"/>
        <v>#N/A</v>
      </c>
      <c r="AB732" t="e">
        <f t="shared" si="171"/>
        <v>#N/A</v>
      </c>
      <c r="AC732" t="e">
        <f t="shared" si="171"/>
        <v>#N/A</v>
      </c>
      <c r="AG732">
        <f t="shared" si="159"/>
        <v>3.1000000000000052E-2</v>
      </c>
      <c r="AH732">
        <f t="shared" si="159"/>
        <v>0</v>
      </c>
      <c r="AI732">
        <f t="shared" si="159"/>
        <v>-0.31979166666666597</v>
      </c>
      <c r="AJ732">
        <f t="shared" si="158"/>
        <v>1.72413793103414E-2</v>
      </c>
      <c r="AK732">
        <f t="shared" si="158"/>
        <v>0.95999999999999941</v>
      </c>
      <c r="AL732">
        <f t="shared" si="158"/>
        <v>-0.67499999999999893</v>
      </c>
      <c r="AM732">
        <f t="shared" si="158"/>
        <v>1.5579545454545431</v>
      </c>
      <c r="AN732">
        <f t="shared" si="164"/>
        <v>-1.1272043358504136</v>
      </c>
      <c r="AO732">
        <f t="shared" si="165"/>
        <v>2.8324562241325277</v>
      </c>
      <c r="AQ732">
        <f t="shared" si="166"/>
        <v>14.605321499839693</v>
      </c>
      <c r="AR732" s="4">
        <f t="shared" si="167"/>
        <v>14.73053902810614</v>
      </c>
      <c r="AT732" t="str">
        <f t="shared" si="168"/>
        <v>45505Shift_12</v>
      </c>
    </row>
    <row r="733" spans="1:46" x14ac:dyDescent="0.3">
      <c r="A733" s="2">
        <v>45505</v>
      </c>
      <c r="B733" t="s">
        <v>22</v>
      </c>
      <c r="C733">
        <v>7.9450000000000003</v>
      </c>
      <c r="D733">
        <v>38.444444444444443</v>
      </c>
      <c r="E733">
        <v>26.851111111111109</v>
      </c>
      <c r="F733">
        <v>55.06</v>
      </c>
      <c r="G733">
        <v>3.49</v>
      </c>
      <c r="H733">
        <v>3.244444444444444</v>
      </c>
      <c r="I733">
        <v>146.33333333333329</v>
      </c>
      <c r="J733">
        <v>7.3118732606892092</v>
      </c>
      <c r="K733">
        <v>3.1706343577556201E-3</v>
      </c>
      <c r="L733">
        <v>2.3183276579895822E-2</v>
      </c>
      <c r="M733">
        <v>21.57000250567728</v>
      </c>
      <c r="N733">
        <v>2.5842503961449729E-3</v>
      </c>
      <c r="O733">
        <v>5225</v>
      </c>
      <c r="P733">
        <v>81.292082259637084</v>
      </c>
      <c r="Q733">
        <v>14103.1440776699</v>
      </c>
      <c r="R733">
        <v>0</v>
      </c>
      <c r="S733">
        <v>23.03768100810457</v>
      </c>
      <c r="T733">
        <f t="shared" si="160"/>
        <v>14.259211741232793</v>
      </c>
      <c r="U733" t="e">
        <f t="shared" si="161"/>
        <v>#N/A</v>
      </c>
      <c r="V733">
        <f t="shared" si="169"/>
        <v>14.204068937250081</v>
      </c>
      <c r="W733">
        <f t="shared" si="170"/>
        <v>12.846676042788216</v>
      </c>
      <c r="X733" t="e">
        <f t="shared" si="162"/>
        <v>#N/A</v>
      </c>
      <c r="Y733" t="e">
        <f t="shared" si="163"/>
        <v>#N/A</v>
      </c>
      <c r="Z733" t="e">
        <f t="shared" si="171"/>
        <v>#N/A</v>
      </c>
      <c r="AA733" t="e">
        <f t="shared" si="171"/>
        <v>#N/A</v>
      </c>
      <c r="AB733" t="e">
        <f t="shared" si="171"/>
        <v>#N/A</v>
      </c>
      <c r="AC733" t="e">
        <f t="shared" si="171"/>
        <v>#N/A</v>
      </c>
      <c r="AG733">
        <f t="shared" si="159"/>
        <v>4.1000000000000016E-2</v>
      </c>
      <c r="AH733">
        <f t="shared" si="159"/>
        <v>0</v>
      </c>
      <c r="AI733">
        <f t="shared" si="159"/>
        <v>-0.53425925925925688</v>
      </c>
      <c r="AJ733">
        <f t="shared" si="158"/>
        <v>1.72413793103414E-2</v>
      </c>
      <c r="AK733">
        <f t="shared" si="158"/>
        <v>0.95999999999999941</v>
      </c>
      <c r="AL733">
        <f t="shared" si="158"/>
        <v>-0.77777777777777946</v>
      </c>
      <c r="AM733">
        <f t="shared" si="158"/>
        <v>1.3401515151515238</v>
      </c>
      <c r="AN733">
        <f t="shared" si="164"/>
        <v>-2.1091673247033444</v>
      </c>
      <c r="AO733">
        <f t="shared" si="165"/>
        <v>3.1968778988513189</v>
      </c>
      <c r="AQ733">
        <f t="shared" si="166"/>
        <v>14.204068937250081</v>
      </c>
      <c r="AR733" s="4">
        <f t="shared" si="167"/>
        <v>14.314354545215506</v>
      </c>
      <c r="AT733" t="str">
        <f t="shared" si="168"/>
        <v>45505Shift_13</v>
      </c>
    </row>
    <row r="734" spans="1:46" x14ac:dyDescent="0.3">
      <c r="A734" s="2">
        <v>45505</v>
      </c>
      <c r="B734" t="s">
        <v>23</v>
      </c>
      <c r="C734">
        <v>7.8940000000000001</v>
      </c>
      <c r="D734">
        <v>38.5</v>
      </c>
      <c r="E734">
        <v>26.737500000000001</v>
      </c>
      <c r="F734">
        <v>55.06</v>
      </c>
      <c r="G734">
        <v>3.49</v>
      </c>
      <c r="H734">
        <v>3.25</v>
      </c>
      <c r="I734">
        <v>146.625</v>
      </c>
      <c r="J734">
        <v>7.3044578275134029</v>
      </c>
      <c r="K734">
        <v>2.3275573759483992E-3</v>
      </c>
      <c r="L734">
        <v>1.7001544693732839E-2</v>
      </c>
      <c r="M734">
        <v>21.962413972515201</v>
      </c>
      <c r="N734">
        <v>2.584441192654427E-3</v>
      </c>
      <c r="O734">
        <v>5225</v>
      </c>
      <c r="P734">
        <v>81.298162408044263</v>
      </c>
      <c r="Q734">
        <v>11067.68</v>
      </c>
      <c r="R734">
        <v>0</v>
      </c>
      <c r="S734">
        <v>23.359325476585791</v>
      </c>
      <c r="T734">
        <f t="shared" si="160"/>
        <v>14.390834742087371</v>
      </c>
      <c r="U734" t="e">
        <f t="shared" si="161"/>
        <v>#N/A</v>
      </c>
      <c r="V734">
        <f t="shared" si="169"/>
        <v>14.337931497889063</v>
      </c>
      <c r="W734">
        <f t="shared" si="170"/>
        <v>13.046826482215087</v>
      </c>
      <c r="X734" t="e">
        <f t="shared" si="162"/>
        <v>#N/A</v>
      </c>
      <c r="Y734" t="e">
        <f t="shared" si="163"/>
        <v>#N/A</v>
      </c>
      <c r="Z734" t="e">
        <f t="shared" si="171"/>
        <v>#N/A</v>
      </c>
      <c r="AA734" t="e">
        <f t="shared" si="171"/>
        <v>#N/A</v>
      </c>
      <c r="AB734" t="e">
        <f t="shared" si="171"/>
        <v>#N/A</v>
      </c>
      <c r="AC734" t="e">
        <f t="shared" si="171"/>
        <v>#N/A</v>
      </c>
      <c r="AG734">
        <f t="shared" si="159"/>
        <v>5.1200000000000051E-2</v>
      </c>
      <c r="AH734">
        <f t="shared" si="159"/>
        <v>0</v>
      </c>
      <c r="AI734">
        <f t="shared" si="159"/>
        <v>-0.43958333333333321</v>
      </c>
      <c r="AJ734">
        <f t="shared" si="158"/>
        <v>1.72413793103414E-2</v>
      </c>
      <c r="AK734">
        <f t="shared" si="158"/>
        <v>0.95999999999999941</v>
      </c>
      <c r="AL734">
        <f t="shared" si="158"/>
        <v>-0.74999999999999956</v>
      </c>
      <c r="AM734">
        <f t="shared" si="158"/>
        <v>1.273863636363634</v>
      </c>
      <c r="AN734">
        <f t="shared" si="164"/>
        <v>-2.4464411111111111</v>
      </c>
      <c r="AO734">
        <f t="shared" si="165"/>
        <v>3.2092369541443295</v>
      </c>
      <c r="AQ734">
        <f t="shared" si="166"/>
        <v>14.337931497889063</v>
      </c>
      <c r="AR734" s="4">
        <f t="shared" si="167"/>
        <v>14.443737986285678</v>
      </c>
      <c r="AT734" t="str">
        <f t="shared" si="168"/>
        <v>45505Shift_14</v>
      </c>
    </row>
    <row r="735" spans="1:46" x14ac:dyDescent="0.3">
      <c r="A735" s="2">
        <v>45505</v>
      </c>
      <c r="B735" t="s">
        <v>24</v>
      </c>
      <c r="C735">
        <v>7.8940000000000001</v>
      </c>
      <c r="D735">
        <v>38</v>
      </c>
      <c r="E735">
        <v>26.63</v>
      </c>
      <c r="F735">
        <v>55.06</v>
      </c>
      <c r="G735">
        <v>3.49</v>
      </c>
      <c r="H735">
        <v>3.2160000000000002</v>
      </c>
      <c r="I735">
        <v>147.1</v>
      </c>
      <c r="J735">
        <v>7.466395389513516</v>
      </c>
      <c r="K735">
        <v>2.9208297501851048E-3</v>
      </c>
      <c r="L735">
        <v>2.180806978033599E-2</v>
      </c>
      <c r="M735">
        <v>22.412884272445751</v>
      </c>
      <c r="N735">
        <v>2.586556941465003E-3</v>
      </c>
      <c r="O735">
        <v>5225</v>
      </c>
      <c r="P735">
        <v>81.305144113855164</v>
      </c>
      <c r="Q735">
        <v>15261.2</v>
      </c>
      <c r="R735">
        <v>0</v>
      </c>
      <c r="S735">
        <v>23.694411282306319</v>
      </c>
      <c r="T735">
        <f t="shared" si="160"/>
        <v>14.845269585518782</v>
      </c>
      <c r="U735" t="e">
        <f t="shared" si="161"/>
        <v>#N/A</v>
      </c>
      <c r="V735">
        <f t="shared" si="169"/>
        <v>14.796081315698213</v>
      </c>
      <c r="W735">
        <f t="shared" si="170"/>
        <v>13.612930845478783</v>
      </c>
      <c r="X735" t="e">
        <f t="shared" si="162"/>
        <v>#N/A</v>
      </c>
      <c r="Y735" t="e">
        <f t="shared" si="163"/>
        <v>#N/A</v>
      </c>
      <c r="Z735" t="e">
        <f t="shared" si="171"/>
        <v>#N/A</v>
      </c>
      <c r="AA735" t="e">
        <f t="shared" si="171"/>
        <v>#N/A</v>
      </c>
      <c r="AB735" t="e">
        <f t="shared" si="171"/>
        <v>#N/A</v>
      </c>
      <c r="AC735" t="e">
        <f t="shared" si="171"/>
        <v>#N/A</v>
      </c>
      <c r="AG735">
        <f t="shared" si="159"/>
        <v>5.1200000000000051E-2</v>
      </c>
      <c r="AH735">
        <f t="shared" si="159"/>
        <v>0</v>
      </c>
      <c r="AI735">
        <f t="shared" si="159"/>
        <v>-0.34999999999999842</v>
      </c>
      <c r="AJ735">
        <f t="shared" si="158"/>
        <v>1.72413793103414E-2</v>
      </c>
      <c r="AK735">
        <f t="shared" si="158"/>
        <v>0.95999999999999941</v>
      </c>
      <c r="AL735">
        <f t="shared" si="158"/>
        <v>-0.9199999999999986</v>
      </c>
      <c r="AM735">
        <f t="shared" si="158"/>
        <v>1.1659090909090899</v>
      </c>
      <c r="AN735">
        <f t="shared" si="164"/>
        <v>-1.9804944444444446</v>
      </c>
      <c r="AO735">
        <f t="shared" si="165"/>
        <v>2.9393410174774743</v>
      </c>
      <c r="AQ735">
        <f t="shared" si="166"/>
        <v>14.796081315698213</v>
      </c>
      <c r="AR735" s="4">
        <f t="shared" si="167"/>
        <v>14.894457855339351</v>
      </c>
      <c r="AT735" t="str">
        <f t="shared" si="168"/>
        <v>45505Shift_15</v>
      </c>
    </row>
    <row r="736" spans="1:46" x14ac:dyDescent="0.3">
      <c r="A736" s="2">
        <v>45505</v>
      </c>
      <c r="B736" t="s">
        <v>25</v>
      </c>
      <c r="C736">
        <v>7.8679999999999994</v>
      </c>
      <c r="D736">
        <v>37.777777777777779</v>
      </c>
      <c r="E736">
        <v>26.75555555555556</v>
      </c>
      <c r="F736">
        <v>55.06</v>
      </c>
      <c r="G736">
        <v>3.5350000000000001</v>
      </c>
      <c r="H736">
        <v>3.16</v>
      </c>
      <c r="I736">
        <v>148.88888888888891</v>
      </c>
      <c r="J736">
        <v>7.5779613268309491</v>
      </c>
      <c r="K736">
        <v>5.1212504761210696E-3</v>
      </c>
      <c r="L736">
        <v>3.8808638053060049E-2</v>
      </c>
      <c r="M736">
        <v>24.314746655747751</v>
      </c>
      <c r="N736">
        <v>2.5855812770864939E-3</v>
      </c>
      <c r="O736">
        <v>5225</v>
      </c>
      <c r="P736">
        <v>81.334610222587642</v>
      </c>
      <c r="Q736">
        <v>26216</v>
      </c>
      <c r="R736">
        <v>0</v>
      </c>
      <c r="S736">
        <v>25.16150435185083</v>
      </c>
      <c r="T736">
        <f t="shared" si="160"/>
        <v>16.843291625167183</v>
      </c>
      <c r="U736" t="e">
        <f t="shared" si="161"/>
        <v>#N/A</v>
      </c>
      <c r="V736">
        <f t="shared" si="169"/>
        <v>16.808205183942526</v>
      </c>
      <c r="W736">
        <f t="shared" si="170"/>
        <v>16.03162037028876</v>
      </c>
      <c r="X736" t="e">
        <f t="shared" si="162"/>
        <v>#N/A</v>
      </c>
      <c r="Y736" t="e">
        <f t="shared" si="163"/>
        <v>#N/A</v>
      </c>
      <c r="Z736" t="e">
        <f t="shared" si="171"/>
        <v>#N/A</v>
      </c>
      <c r="AA736" t="e">
        <f t="shared" si="171"/>
        <v>#N/A</v>
      </c>
      <c r="AB736" t="e">
        <f t="shared" si="171"/>
        <v>#N/A</v>
      </c>
      <c r="AC736" t="e">
        <f t="shared" si="171"/>
        <v>#N/A</v>
      </c>
      <c r="AG736">
        <f t="shared" si="159"/>
        <v>5.6400000000000186E-2</v>
      </c>
      <c r="AH736">
        <f t="shared" si="159"/>
        <v>0</v>
      </c>
      <c r="AI736">
        <f t="shared" si="159"/>
        <v>-0.45462962962963255</v>
      </c>
      <c r="AJ736">
        <f t="shared" si="158"/>
        <v>1.72413793103414E-2</v>
      </c>
      <c r="AK736">
        <f t="shared" si="158"/>
        <v>0.82499999999999973</v>
      </c>
      <c r="AL736">
        <f t="shared" si="158"/>
        <v>-1.1999999999999991</v>
      </c>
      <c r="AM736">
        <f t="shared" si="158"/>
        <v>0.75934343434342633</v>
      </c>
      <c r="AN736">
        <f t="shared" si="164"/>
        <v>-0.76329444444444461</v>
      </c>
      <c r="AO736">
        <f t="shared" si="165"/>
        <v>2.7533977886150858</v>
      </c>
      <c r="AQ736">
        <f t="shared" si="166"/>
        <v>16.808205183942526</v>
      </c>
      <c r="AR736" s="4">
        <f t="shared" si="167"/>
        <v>16.878378066391843</v>
      </c>
      <c r="AT736" t="str">
        <f t="shared" si="168"/>
        <v>45505Shift_21</v>
      </c>
    </row>
    <row r="737" spans="1:46" x14ac:dyDescent="0.3">
      <c r="A737" s="2">
        <v>45505</v>
      </c>
      <c r="B737" t="s">
        <v>26</v>
      </c>
      <c r="C737">
        <v>7.9479999999999986</v>
      </c>
      <c r="D737">
        <v>37.666666666666657</v>
      </c>
      <c r="E737">
        <v>26.59555555555556</v>
      </c>
      <c r="F737">
        <v>55.06</v>
      </c>
      <c r="G737">
        <v>3.58</v>
      </c>
      <c r="H737">
        <v>3.177777777777778</v>
      </c>
      <c r="I737">
        <v>148.7777777777778</v>
      </c>
      <c r="J737">
        <v>7.7069836848767066</v>
      </c>
      <c r="K737">
        <v>5.3080936846005289E-3</v>
      </c>
      <c r="L737">
        <v>4.0909391425013361E-2</v>
      </c>
      <c r="M737">
        <v>22.710449807898929</v>
      </c>
      <c r="N737">
        <v>2.5848107447501399E-3</v>
      </c>
      <c r="O737">
        <v>5225</v>
      </c>
      <c r="P737">
        <v>81.309752735082753</v>
      </c>
      <c r="Q737">
        <v>26216</v>
      </c>
      <c r="R737">
        <v>0</v>
      </c>
      <c r="S737">
        <v>23.583734597011901</v>
      </c>
      <c r="T737">
        <f t="shared" si="160"/>
        <v>15.121069545262198</v>
      </c>
      <c r="U737" t="e">
        <f t="shared" si="161"/>
        <v>#N/A</v>
      </c>
      <c r="V737">
        <f t="shared" si="169"/>
        <v>15.08534582015886</v>
      </c>
      <c r="W737">
        <f t="shared" si="170"/>
        <v>14.283508481252566</v>
      </c>
      <c r="X737" t="e">
        <f t="shared" si="162"/>
        <v>#N/A</v>
      </c>
      <c r="Y737" t="e">
        <f t="shared" si="163"/>
        <v>#N/A</v>
      </c>
      <c r="Z737" t="e">
        <f t="shared" si="171"/>
        <v>#N/A</v>
      </c>
      <c r="AA737" t="e">
        <f t="shared" si="171"/>
        <v>#N/A</v>
      </c>
      <c r="AB737" t="e">
        <f t="shared" si="171"/>
        <v>#N/A</v>
      </c>
      <c r="AC737" t="e">
        <f t="shared" si="171"/>
        <v>#N/A</v>
      </c>
      <c r="AG737">
        <f t="shared" si="159"/>
        <v>4.0400000000000352E-2</v>
      </c>
      <c r="AH737">
        <f t="shared" si="159"/>
        <v>0</v>
      </c>
      <c r="AI737">
        <f t="shared" si="159"/>
        <v>-0.32129629629629913</v>
      </c>
      <c r="AJ737">
        <f t="shared" si="158"/>
        <v>1.72413793103414E-2</v>
      </c>
      <c r="AK737">
        <f t="shared" si="158"/>
        <v>0.68999999999999984</v>
      </c>
      <c r="AL737">
        <f t="shared" si="158"/>
        <v>-1.1111111111111094</v>
      </c>
      <c r="AM737">
        <f t="shared" si="158"/>
        <v>0.7845959595959523</v>
      </c>
      <c r="AN737">
        <f t="shared" si="164"/>
        <v>-0.76329444444444461</v>
      </c>
      <c r="AO737">
        <f t="shared" si="165"/>
        <v>2.5383605252054897</v>
      </c>
      <c r="AQ737">
        <f t="shared" si="166"/>
        <v>15.08534582015886</v>
      </c>
      <c r="AR737" s="4">
        <f t="shared" si="167"/>
        <v>15.156793270365538</v>
      </c>
      <c r="AT737" t="str">
        <f t="shared" si="168"/>
        <v>45505Shift_22</v>
      </c>
    </row>
    <row r="738" spans="1:46" x14ac:dyDescent="0.3">
      <c r="A738" s="2">
        <v>45505</v>
      </c>
      <c r="B738" t="s">
        <v>27</v>
      </c>
      <c r="C738">
        <v>7.9479999999999986</v>
      </c>
      <c r="D738">
        <v>37.666666666666657</v>
      </c>
      <c r="E738">
        <v>26.59555555555556</v>
      </c>
      <c r="F738">
        <v>55.06</v>
      </c>
      <c r="G738">
        <v>3.58</v>
      </c>
      <c r="H738">
        <v>3.177777777777778</v>
      </c>
      <c r="I738">
        <v>148.7777777777778</v>
      </c>
      <c r="J738">
        <v>7.7751804899700989</v>
      </c>
      <c r="K738">
        <v>5.5760634308793591E-3</v>
      </c>
      <c r="L738">
        <v>4.3354899598608929E-2</v>
      </c>
      <c r="M738">
        <v>22.7327425915296</v>
      </c>
      <c r="N738">
        <v>2.5848222064571388E-3</v>
      </c>
      <c r="O738">
        <v>5225</v>
      </c>
      <c r="P738">
        <v>81.310098148261318</v>
      </c>
      <c r="Q738">
        <v>25333.045333333332</v>
      </c>
      <c r="R738">
        <v>0</v>
      </c>
      <c r="S738">
        <v>23.60603479715402</v>
      </c>
      <c r="T738">
        <f t="shared" si="160"/>
        <v>14.931598621252199</v>
      </c>
      <c r="U738" t="e">
        <f t="shared" si="161"/>
        <v>#N/A</v>
      </c>
      <c r="V738">
        <f t="shared" si="169"/>
        <v>14.895871187893135</v>
      </c>
      <c r="W738">
        <f t="shared" si="170"/>
        <v>14.094033848986841</v>
      </c>
      <c r="X738" t="e">
        <f t="shared" si="162"/>
        <v>#N/A</v>
      </c>
      <c r="Y738" t="e">
        <f t="shared" si="163"/>
        <v>#N/A</v>
      </c>
      <c r="Z738" t="e">
        <f t="shared" si="171"/>
        <v>#N/A</v>
      </c>
      <c r="AA738" t="e">
        <f t="shared" si="171"/>
        <v>#N/A</v>
      </c>
      <c r="AB738" t="e">
        <f t="shared" si="171"/>
        <v>#N/A</v>
      </c>
      <c r="AC738" t="e">
        <f t="shared" si="171"/>
        <v>#N/A</v>
      </c>
      <c r="AG738">
        <f t="shared" si="159"/>
        <v>4.0400000000000352E-2</v>
      </c>
      <c r="AH738">
        <f t="shared" si="159"/>
        <v>0</v>
      </c>
      <c r="AI738">
        <f t="shared" si="159"/>
        <v>-0.32129629629629913</v>
      </c>
      <c r="AJ738">
        <f t="shared" si="158"/>
        <v>1.72413793103414E-2</v>
      </c>
      <c r="AK738">
        <f t="shared" si="158"/>
        <v>0.68999999999999984</v>
      </c>
      <c r="AL738">
        <f t="shared" si="158"/>
        <v>-1.1111111111111094</v>
      </c>
      <c r="AM738">
        <f t="shared" si="158"/>
        <v>0.7845959595959523</v>
      </c>
      <c r="AN738">
        <f t="shared" si="164"/>
        <v>-0.86140051851851884</v>
      </c>
      <c r="AO738">
        <f t="shared" si="165"/>
        <v>2.4246991833831695</v>
      </c>
      <c r="AQ738">
        <f t="shared" si="166"/>
        <v>14.895871187893135</v>
      </c>
      <c r="AR738" s="4">
        <f t="shared" si="167"/>
        <v>14.967326054611261</v>
      </c>
      <c r="AT738" t="str">
        <f t="shared" si="168"/>
        <v>45505Shift_23</v>
      </c>
    </row>
    <row r="739" spans="1:46" x14ac:dyDescent="0.3">
      <c r="A739" s="2">
        <v>45506</v>
      </c>
      <c r="B739" t="s">
        <v>28</v>
      </c>
      <c r="C739">
        <v>8.01</v>
      </c>
      <c r="D739">
        <v>37.571428571428569</v>
      </c>
      <c r="E739">
        <v>26.408571428571431</v>
      </c>
      <c r="F739">
        <v>55.06</v>
      </c>
      <c r="G739">
        <v>3.58</v>
      </c>
      <c r="H739">
        <v>3.1742857142857139</v>
      </c>
      <c r="I739">
        <v>148.14285714285711</v>
      </c>
      <c r="J739">
        <v>8.5518125662506037</v>
      </c>
      <c r="K739">
        <v>7.3503649584519496E-3</v>
      </c>
      <c r="L739">
        <v>6.2858943418217475E-2</v>
      </c>
      <c r="M739">
        <v>21.83679617849128</v>
      </c>
      <c r="N739">
        <v>2.5843952720679699E-3</v>
      </c>
      <c r="O739">
        <v>5225</v>
      </c>
      <c r="P739">
        <v>81.296216080944319</v>
      </c>
      <c r="Q739">
        <v>25064.32</v>
      </c>
      <c r="R739">
        <v>0</v>
      </c>
      <c r="S739">
        <v>22.86427965944922</v>
      </c>
      <c r="T739">
        <f t="shared" si="160"/>
        <v>12.986612542219294</v>
      </c>
      <c r="U739" t="e">
        <f t="shared" si="161"/>
        <v>#N/A</v>
      </c>
      <c r="V739">
        <f t="shared" si="169"/>
        <v>12.945939543343549</v>
      </c>
      <c r="W739">
        <f t="shared" si="170"/>
        <v>11.999802060137098</v>
      </c>
      <c r="X739" t="e">
        <f t="shared" si="162"/>
        <v>#N/A</v>
      </c>
      <c r="Y739" t="e">
        <f t="shared" si="163"/>
        <v>#N/A</v>
      </c>
      <c r="Z739" t="e">
        <f t="shared" si="171"/>
        <v>#N/A</v>
      </c>
      <c r="AA739" t="e">
        <f t="shared" si="171"/>
        <v>#N/A</v>
      </c>
      <c r="AB739" t="e">
        <f t="shared" si="171"/>
        <v>#N/A</v>
      </c>
      <c r="AC739" t="e">
        <f t="shared" si="171"/>
        <v>#N/A</v>
      </c>
      <c r="AG739">
        <f t="shared" si="159"/>
        <v>2.8000000000000115E-2</v>
      </c>
      <c r="AH739">
        <f t="shared" si="159"/>
        <v>0</v>
      </c>
      <c r="AI739">
        <f t="shared" si="159"/>
        <v>-0.1654761904761918</v>
      </c>
      <c r="AJ739">
        <f t="shared" si="158"/>
        <v>1.72413793103414E-2</v>
      </c>
      <c r="AK739">
        <f t="shared" si="158"/>
        <v>0.68999999999999984</v>
      </c>
      <c r="AL739">
        <f t="shared" si="158"/>
        <v>-1.1285714285714299</v>
      </c>
      <c r="AM739">
        <f t="shared" si="158"/>
        <v>0.92889610389610899</v>
      </c>
      <c r="AN739">
        <f t="shared" si="164"/>
        <v>-0.89125888888888904</v>
      </c>
      <c r="AO739">
        <f t="shared" si="165"/>
        <v>1.1303123895823279</v>
      </c>
      <c r="AQ739">
        <f t="shared" si="166"/>
        <v>12.945939543343549</v>
      </c>
      <c r="AR739" s="4">
        <f t="shared" si="167"/>
        <v>13.027285541095038</v>
      </c>
      <c r="AT739" t="str">
        <f t="shared" si="168"/>
        <v>45506Shift_00</v>
      </c>
    </row>
    <row r="740" spans="1:46" x14ac:dyDescent="0.3">
      <c r="A740" s="2">
        <v>45506</v>
      </c>
      <c r="B740" t="s">
        <v>29</v>
      </c>
      <c r="C740">
        <v>8.01</v>
      </c>
      <c r="D740">
        <v>37.571428571428569</v>
      </c>
      <c r="E740">
        <v>26.408571428571431</v>
      </c>
      <c r="F740">
        <v>55.06</v>
      </c>
      <c r="G740">
        <v>3.58</v>
      </c>
      <c r="H740">
        <v>3.1742857142857139</v>
      </c>
      <c r="I740">
        <v>148.14285714285711</v>
      </c>
      <c r="J740">
        <v>8.778351613554829</v>
      </c>
      <c r="K740">
        <v>7.911290085548665E-3</v>
      </c>
      <c r="L740">
        <v>6.9448086087776445E-2</v>
      </c>
      <c r="M740">
        <v>21.844292079533851</v>
      </c>
      <c r="N740">
        <v>2.5844008867888118E-3</v>
      </c>
      <c r="O740">
        <v>5225</v>
      </c>
      <c r="P740">
        <v>81.296332233470153</v>
      </c>
      <c r="Q740">
        <v>25064.32</v>
      </c>
      <c r="R740">
        <v>0</v>
      </c>
      <c r="S740">
        <v>22.871778494152569</v>
      </c>
      <c r="T740">
        <f t="shared" si="160"/>
        <v>12.616544831251876</v>
      </c>
      <c r="U740" t="e">
        <f t="shared" si="161"/>
        <v>#N/A</v>
      </c>
      <c r="V740">
        <f t="shared" si="169"/>
        <v>12.575870365545743</v>
      </c>
      <c r="W740">
        <f t="shared" si="170"/>
        <v>11.629732882339292</v>
      </c>
      <c r="X740" t="e">
        <f t="shared" si="162"/>
        <v>#N/A</v>
      </c>
      <c r="Y740" t="e">
        <f t="shared" si="163"/>
        <v>#N/A</v>
      </c>
      <c r="Z740" t="e">
        <f t="shared" si="171"/>
        <v>#N/A</v>
      </c>
      <c r="AA740" t="e">
        <f t="shared" si="171"/>
        <v>#N/A</v>
      </c>
      <c r="AB740" t="e">
        <f t="shared" si="171"/>
        <v>#N/A</v>
      </c>
      <c r="AC740" t="e">
        <f t="shared" si="171"/>
        <v>#N/A</v>
      </c>
      <c r="AG740">
        <f t="shared" si="159"/>
        <v>2.8000000000000115E-2</v>
      </c>
      <c r="AH740">
        <f t="shared" si="159"/>
        <v>0</v>
      </c>
      <c r="AI740">
        <f t="shared" si="159"/>
        <v>-0.1654761904761918</v>
      </c>
      <c r="AJ740">
        <f t="shared" si="158"/>
        <v>1.72413793103414E-2</v>
      </c>
      <c r="AK740">
        <f t="shared" si="158"/>
        <v>0.68999999999999984</v>
      </c>
      <c r="AL740">
        <f t="shared" si="158"/>
        <v>-1.1285714285714299</v>
      </c>
      <c r="AM740">
        <f t="shared" si="158"/>
        <v>0.92889610389610899</v>
      </c>
      <c r="AN740">
        <f t="shared" si="164"/>
        <v>-0.89125888888888904</v>
      </c>
      <c r="AO740">
        <f t="shared" si="165"/>
        <v>0.75274731074195245</v>
      </c>
      <c r="AQ740">
        <f t="shared" si="166"/>
        <v>12.575870365545743</v>
      </c>
      <c r="AR740" s="4">
        <f t="shared" si="167"/>
        <v>12.65721929695801</v>
      </c>
      <c r="AT740" t="str">
        <f t="shared" si="168"/>
        <v>45506Shift_01</v>
      </c>
    </row>
    <row r="741" spans="1:46" x14ac:dyDescent="0.3">
      <c r="A741" s="2">
        <v>45506</v>
      </c>
      <c r="B741" t="s">
        <v>30</v>
      </c>
      <c r="C741">
        <v>8.01</v>
      </c>
      <c r="D741">
        <v>38.200000000000003</v>
      </c>
      <c r="E741">
        <v>26.492000000000001</v>
      </c>
      <c r="F741">
        <v>55.06</v>
      </c>
      <c r="G741">
        <v>3.58</v>
      </c>
      <c r="H741">
        <v>3.2120000000000002</v>
      </c>
      <c r="I741">
        <v>147.80000000000001</v>
      </c>
      <c r="J741">
        <v>8.8339058284588265</v>
      </c>
      <c r="K741">
        <v>6.4679933054249033E-3</v>
      </c>
      <c r="L741">
        <v>5.7137643759225733E-2</v>
      </c>
      <c r="M741">
        <v>21.08975764050011</v>
      </c>
      <c r="N741">
        <v>2.584046295378944E-3</v>
      </c>
      <c r="O741">
        <v>5225</v>
      </c>
      <c r="P741">
        <v>81.284641286607965</v>
      </c>
      <c r="Q741">
        <v>20870.8</v>
      </c>
      <c r="R741">
        <v>0</v>
      </c>
      <c r="S741">
        <v>22.200352851704331</v>
      </c>
      <c r="T741">
        <f t="shared" si="160"/>
        <v>11.50303642367955</v>
      </c>
      <c r="U741" t="e">
        <f t="shared" si="161"/>
        <v>#N/A</v>
      </c>
      <c r="V741">
        <f t="shared" si="169"/>
        <v>11.459768598641698</v>
      </c>
      <c r="W741">
        <f t="shared" si="170"/>
        <v>10.435709037513179</v>
      </c>
      <c r="X741" t="e">
        <f t="shared" si="162"/>
        <v>#N/A</v>
      </c>
      <c r="Y741" t="e">
        <f t="shared" si="163"/>
        <v>#N/A</v>
      </c>
      <c r="Z741" t="e">
        <f t="shared" si="171"/>
        <v>#N/A</v>
      </c>
      <c r="AA741" t="e">
        <f t="shared" si="171"/>
        <v>#N/A</v>
      </c>
      <c r="AB741" t="e">
        <f t="shared" si="171"/>
        <v>#N/A</v>
      </c>
      <c r="AC741" t="e">
        <f t="shared" si="171"/>
        <v>#N/A</v>
      </c>
      <c r="AG741">
        <f t="shared" si="159"/>
        <v>2.8000000000000115E-2</v>
      </c>
      <c r="AH741">
        <f t="shared" si="159"/>
        <v>0</v>
      </c>
      <c r="AI741">
        <f t="shared" si="159"/>
        <v>-0.23500000000000001</v>
      </c>
      <c r="AJ741">
        <f t="shared" si="158"/>
        <v>1.72413793103414E-2</v>
      </c>
      <c r="AK741">
        <f t="shared" si="158"/>
        <v>0.68999999999999984</v>
      </c>
      <c r="AL741">
        <f t="shared" si="158"/>
        <v>-0.93999999999999861</v>
      </c>
      <c r="AM741">
        <f t="shared" si="158"/>
        <v>1.0068181818181769</v>
      </c>
      <c r="AN741">
        <f t="shared" si="164"/>
        <v>-1.3572055555555558</v>
      </c>
      <c r="AO741">
        <f t="shared" si="165"/>
        <v>0.66015695256862317</v>
      </c>
      <c r="AQ741">
        <f t="shared" si="166"/>
        <v>11.459768598641698</v>
      </c>
      <c r="AR741" s="4">
        <f t="shared" si="167"/>
        <v>11.5463042487174</v>
      </c>
      <c r="AT741" t="str">
        <f t="shared" si="168"/>
        <v>45506Shift_02</v>
      </c>
    </row>
    <row r="742" spans="1:46" x14ac:dyDescent="0.3">
      <c r="A742" s="2">
        <v>45506</v>
      </c>
      <c r="B742" t="s">
        <v>31</v>
      </c>
      <c r="C742">
        <v>8.01</v>
      </c>
      <c r="D742">
        <v>38.200000000000003</v>
      </c>
      <c r="E742">
        <v>26.492000000000001</v>
      </c>
      <c r="F742">
        <v>55.06</v>
      </c>
      <c r="G742">
        <v>3.58</v>
      </c>
      <c r="H742">
        <v>3.2120000000000002</v>
      </c>
      <c r="I742">
        <v>147.80000000000001</v>
      </c>
      <c r="J742">
        <v>8.8112245823612856</v>
      </c>
      <c r="K742">
        <v>6.4106968349513438E-3</v>
      </c>
      <c r="L742">
        <v>5.6486089542188971E-2</v>
      </c>
      <c r="M742">
        <v>21.088928570221459</v>
      </c>
      <c r="N742">
        <v>2.5840458142277751E-3</v>
      </c>
      <c r="O742">
        <v>5225</v>
      </c>
      <c r="P742">
        <v>81.284628438999576</v>
      </c>
      <c r="Q742">
        <v>20870.8</v>
      </c>
      <c r="R742">
        <v>0</v>
      </c>
      <c r="S742">
        <v>22.19952343039386</v>
      </c>
      <c r="T742">
        <f t="shared" si="160"/>
        <v>11.540009254714221</v>
      </c>
      <c r="U742" t="e">
        <f t="shared" si="161"/>
        <v>#N/A</v>
      </c>
      <c r="V742">
        <f t="shared" si="169"/>
        <v>11.49674160519228</v>
      </c>
      <c r="W742">
        <f t="shared" si="170"/>
        <v>10.472682044063761</v>
      </c>
      <c r="X742" t="e">
        <f t="shared" si="162"/>
        <v>#N/A</v>
      </c>
      <c r="Y742" t="e">
        <f t="shared" si="163"/>
        <v>#N/A</v>
      </c>
      <c r="Z742" t="e">
        <f t="shared" si="171"/>
        <v>#N/A</v>
      </c>
      <c r="AA742" t="e">
        <f t="shared" si="171"/>
        <v>#N/A</v>
      </c>
      <c r="AB742" t="e">
        <f t="shared" si="171"/>
        <v>#N/A</v>
      </c>
      <c r="AC742" t="e">
        <f t="shared" si="171"/>
        <v>#N/A</v>
      </c>
      <c r="AG742">
        <f t="shared" si="159"/>
        <v>2.8000000000000115E-2</v>
      </c>
      <c r="AH742">
        <f t="shared" si="159"/>
        <v>0</v>
      </c>
      <c r="AI742">
        <f t="shared" si="159"/>
        <v>-0.23500000000000001</v>
      </c>
      <c r="AJ742">
        <f t="shared" si="158"/>
        <v>1.72413793103414E-2</v>
      </c>
      <c r="AK742">
        <f t="shared" si="158"/>
        <v>0.68999999999999984</v>
      </c>
      <c r="AL742">
        <f t="shared" si="158"/>
        <v>-0.93999999999999861</v>
      </c>
      <c r="AM742">
        <f t="shared" si="158"/>
        <v>1.0068181818181769</v>
      </c>
      <c r="AN742">
        <f t="shared" si="164"/>
        <v>-1.3572055555555558</v>
      </c>
      <c r="AO742">
        <f t="shared" si="165"/>
        <v>0.69795902939785814</v>
      </c>
      <c r="AQ742">
        <f t="shared" si="166"/>
        <v>11.49674160519228</v>
      </c>
      <c r="AR742" s="4">
        <f t="shared" si="167"/>
        <v>11.583276904236163</v>
      </c>
      <c r="AT742" t="str">
        <f t="shared" si="168"/>
        <v>45506Shift_03</v>
      </c>
    </row>
    <row r="743" spans="1:46" x14ac:dyDescent="0.3">
      <c r="A743" s="2">
        <v>45506</v>
      </c>
      <c r="B743" t="s">
        <v>32</v>
      </c>
      <c r="C743">
        <v>8.01</v>
      </c>
      <c r="D743">
        <v>38.200000000000003</v>
      </c>
      <c r="E743">
        <v>26.492000000000001</v>
      </c>
      <c r="F743">
        <v>55.06</v>
      </c>
      <c r="G743">
        <v>3.58</v>
      </c>
      <c r="H743">
        <v>3.2120000000000002</v>
      </c>
      <c r="I743">
        <v>147.80000000000001</v>
      </c>
      <c r="J743">
        <v>8.7923483297605696</v>
      </c>
      <c r="K743">
        <v>6.3627870061189794E-3</v>
      </c>
      <c r="L743">
        <v>5.5943839705872453E-2</v>
      </c>
      <c r="M743">
        <v>21.088204824763569</v>
      </c>
      <c r="N743">
        <v>2.5840453949150552E-3</v>
      </c>
      <c r="O743">
        <v>5225</v>
      </c>
      <c r="P743">
        <v>81.284617223630178</v>
      </c>
      <c r="Q743">
        <v>20870.8</v>
      </c>
      <c r="R743">
        <v>0</v>
      </c>
      <c r="S743">
        <v>22.198799378501459</v>
      </c>
      <c r="T743">
        <f t="shared" si="160"/>
        <v>11.570745777040269</v>
      </c>
      <c r="U743" t="e">
        <f t="shared" si="161"/>
        <v>#N/A</v>
      </c>
      <c r="V743">
        <f t="shared" si="169"/>
        <v>11.527478280735583</v>
      </c>
      <c r="W743">
        <f t="shared" si="170"/>
        <v>10.503418719607064</v>
      </c>
      <c r="X743" t="e">
        <f t="shared" si="162"/>
        <v>#N/A</v>
      </c>
      <c r="Y743" t="e">
        <f t="shared" si="163"/>
        <v>#N/A</v>
      </c>
      <c r="Z743" t="e">
        <f t="shared" si="171"/>
        <v>#N/A</v>
      </c>
      <c r="AA743" t="e">
        <f t="shared" si="171"/>
        <v>#N/A</v>
      </c>
      <c r="AB743" t="e">
        <f t="shared" si="171"/>
        <v>#N/A</v>
      </c>
      <c r="AC743" t="e">
        <f t="shared" si="171"/>
        <v>#N/A</v>
      </c>
      <c r="AG743">
        <f t="shared" si="159"/>
        <v>2.8000000000000115E-2</v>
      </c>
      <c r="AH743">
        <f t="shared" si="159"/>
        <v>0</v>
      </c>
      <c r="AI743">
        <f t="shared" si="159"/>
        <v>-0.23500000000000001</v>
      </c>
      <c r="AJ743">
        <f t="shared" si="158"/>
        <v>1.72413793103414E-2</v>
      </c>
      <c r="AK743">
        <f t="shared" si="158"/>
        <v>0.68999999999999984</v>
      </c>
      <c r="AL743">
        <f t="shared" si="158"/>
        <v>-0.93999999999999861</v>
      </c>
      <c r="AM743">
        <f t="shared" si="158"/>
        <v>1.0068181818181769</v>
      </c>
      <c r="AN743">
        <f t="shared" si="164"/>
        <v>-1.3572055555555558</v>
      </c>
      <c r="AO743">
        <f t="shared" si="165"/>
        <v>0.72941945039905143</v>
      </c>
      <c r="AQ743">
        <f t="shared" si="166"/>
        <v>11.527478280735583</v>
      </c>
      <c r="AR743" s="4">
        <f t="shared" si="167"/>
        <v>11.614013273344954</v>
      </c>
      <c r="AT743" t="str">
        <f t="shared" si="168"/>
        <v>45506Shift_04</v>
      </c>
    </row>
    <row r="744" spans="1:46" x14ac:dyDescent="0.3">
      <c r="A744" s="2">
        <v>45506</v>
      </c>
      <c r="B744" t="s">
        <v>19</v>
      </c>
      <c r="C744">
        <v>8.0524999999999984</v>
      </c>
      <c r="D744">
        <v>38.4</v>
      </c>
      <c r="E744">
        <v>26.431999999999999</v>
      </c>
      <c r="F744">
        <v>55.06</v>
      </c>
      <c r="G744">
        <v>3.58</v>
      </c>
      <c r="H744">
        <v>3.3559999999999999</v>
      </c>
      <c r="I744">
        <v>146.4</v>
      </c>
      <c r="J744">
        <v>10.21664563085179</v>
      </c>
      <c r="K744">
        <v>4.8264812101505286E-3</v>
      </c>
      <c r="L744">
        <v>4.9310448168072681E-2</v>
      </c>
      <c r="M744">
        <v>16.373326390010291</v>
      </c>
      <c r="N744">
        <v>2.5820115628850341E-3</v>
      </c>
      <c r="O744">
        <v>5225</v>
      </c>
      <c r="P744">
        <v>81.211568199372849</v>
      </c>
      <c r="Q744">
        <v>17224.96</v>
      </c>
      <c r="R744">
        <v>0</v>
      </c>
      <c r="S744">
        <v>17.82190782789791</v>
      </c>
      <c r="T744">
        <f t="shared" si="160"/>
        <v>5.1665295249673981</v>
      </c>
      <c r="U744" t="e">
        <f t="shared" si="161"/>
        <v>#N/A</v>
      </c>
      <c r="V744">
        <f t="shared" si="169"/>
        <v>5.1133594956787594</v>
      </c>
      <c r="W744">
        <f t="shared" si="170"/>
        <v>3.7711181163684211</v>
      </c>
      <c r="X744" t="e">
        <f t="shared" si="162"/>
        <v>#N/A</v>
      </c>
      <c r="Y744" t="e">
        <f t="shared" si="163"/>
        <v>#N/A</v>
      </c>
      <c r="Z744" t="e">
        <f t="shared" si="171"/>
        <v>#N/A</v>
      </c>
      <c r="AA744" t="e">
        <f t="shared" si="171"/>
        <v>#N/A</v>
      </c>
      <c r="AB744" t="e">
        <f t="shared" si="171"/>
        <v>#N/A</v>
      </c>
      <c r="AC744" t="e">
        <f t="shared" si="171"/>
        <v>#N/A</v>
      </c>
      <c r="AG744">
        <f t="shared" si="159"/>
        <v>1.9500000000000385E-2</v>
      </c>
      <c r="AH744">
        <f t="shared" si="159"/>
        <v>0</v>
      </c>
      <c r="AI744">
        <f t="shared" si="159"/>
        <v>-0.18499999999999811</v>
      </c>
      <c r="AJ744">
        <f t="shared" si="158"/>
        <v>1.72413793103414E-2</v>
      </c>
      <c r="AK744">
        <f t="shared" si="158"/>
        <v>0.68999999999999984</v>
      </c>
      <c r="AL744">
        <f t="shared" si="158"/>
        <v>-0.2200000000000002</v>
      </c>
      <c r="AM744">
        <f t="shared" si="158"/>
        <v>1.3249999999999964</v>
      </c>
      <c r="AN744">
        <f t="shared" si="164"/>
        <v>-1.7622988888888891</v>
      </c>
      <c r="AO744">
        <f t="shared" si="165"/>
        <v>-1.6444093847529828</v>
      </c>
      <c r="AQ744">
        <f t="shared" si="166"/>
        <v>5.1133594956787594</v>
      </c>
      <c r="AR744" s="4">
        <f t="shared" si="167"/>
        <v>5.2196995542560378</v>
      </c>
      <c r="AT744" t="str">
        <f t="shared" si="168"/>
        <v>45506Shift_10</v>
      </c>
    </row>
    <row r="745" spans="1:46" x14ac:dyDescent="0.3">
      <c r="A745" s="2">
        <v>45506</v>
      </c>
      <c r="B745" t="s">
        <v>20</v>
      </c>
      <c r="C745">
        <v>8.0033333333333321</v>
      </c>
      <c r="D745">
        <v>38.5</v>
      </c>
      <c r="E745">
        <v>26.625</v>
      </c>
      <c r="F745">
        <v>55.06</v>
      </c>
      <c r="G745">
        <v>3.58</v>
      </c>
      <c r="H745">
        <v>3.355</v>
      </c>
      <c r="I745">
        <v>146</v>
      </c>
      <c r="J745">
        <v>9.9467549253084915</v>
      </c>
      <c r="K745">
        <v>4.6165557815671691E-3</v>
      </c>
      <c r="L745">
        <v>4.5919748958264631E-2</v>
      </c>
      <c r="M745">
        <v>17.038709416896801</v>
      </c>
      <c r="N745">
        <v>2.5822077827392111E-3</v>
      </c>
      <c r="O745">
        <v>5225</v>
      </c>
      <c r="P745">
        <v>81.221876338088478</v>
      </c>
      <c r="Q745">
        <v>17224.96</v>
      </c>
      <c r="R745">
        <v>0</v>
      </c>
      <c r="S745">
        <v>18.58482970044972</v>
      </c>
      <c r="T745">
        <f t="shared" si="160"/>
        <v>6.2199543627132687</v>
      </c>
      <c r="U745" t="e">
        <f t="shared" si="161"/>
        <v>#N/A</v>
      </c>
      <c r="V745">
        <f t="shared" si="169"/>
        <v>6.1634694560465242</v>
      </c>
      <c r="W745">
        <f t="shared" si="170"/>
        <v>4.7303189858270942</v>
      </c>
      <c r="X745" t="e">
        <f t="shared" si="162"/>
        <v>#N/A</v>
      </c>
      <c r="Y745" t="e">
        <f t="shared" si="163"/>
        <v>#N/A</v>
      </c>
      <c r="Z745" t="e">
        <f t="shared" si="171"/>
        <v>#N/A</v>
      </c>
      <c r="AA745" t="e">
        <f t="shared" si="171"/>
        <v>#N/A</v>
      </c>
      <c r="AB745" t="e">
        <f t="shared" si="171"/>
        <v>#N/A</v>
      </c>
      <c r="AC745" t="e">
        <f t="shared" si="171"/>
        <v>#N/A</v>
      </c>
      <c r="AG745">
        <f t="shared" si="159"/>
        <v>2.9333333333333655E-2</v>
      </c>
      <c r="AH745">
        <f t="shared" si="159"/>
        <v>0</v>
      </c>
      <c r="AI745">
        <f t="shared" si="159"/>
        <v>-0.3458333333333326</v>
      </c>
      <c r="AJ745">
        <f t="shared" si="158"/>
        <v>1.72413793103414E-2</v>
      </c>
      <c r="AK745">
        <f t="shared" si="158"/>
        <v>0.68999999999999984</v>
      </c>
      <c r="AL745">
        <f t="shared" si="158"/>
        <v>-0.22499999999999964</v>
      </c>
      <c r="AM745">
        <f t="shared" si="158"/>
        <v>1.4159090909090886</v>
      </c>
      <c r="AN745">
        <f t="shared" si="164"/>
        <v>-1.7622988888888891</v>
      </c>
      <c r="AO745">
        <f t="shared" si="165"/>
        <v>-1.1945915421808184</v>
      </c>
      <c r="AQ745">
        <f t="shared" si="166"/>
        <v>6.1634694560465242</v>
      </c>
      <c r="AR745" s="4">
        <f t="shared" si="167"/>
        <v>6.2764392693800142</v>
      </c>
      <c r="AT745" t="str">
        <f t="shared" si="168"/>
        <v>45506Shift_11</v>
      </c>
    </row>
    <row r="746" spans="1:46" x14ac:dyDescent="0.3">
      <c r="A746" s="2">
        <v>45506</v>
      </c>
      <c r="B746" t="s">
        <v>21</v>
      </c>
      <c r="C746">
        <v>8.0033333333333321</v>
      </c>
      <c r="D746">
        <v>38.333333333333343</v>
      </c>
      <c r="E746">
        <v>26.983333333333331</v>
      </c>
      <c r="F746">
        <v>55.06</v>
      </c>
      <c r="G746">
        <v>3.58</v>
      </c>
      <c r="H746">
        <v>3.3774999999999999</v>
      </c>
      <c r="I746">
        <v>147</v>
      </c>
      <c r="J746">
        <v>9.663812804808547</v>
      </c>
      <c r="K746">
        <v>4.1696520720845044E-3</v>
      </c>
      <c r="L746">
        <v>4.0294737085806713E-2</v>
      </c>
      <c r="M746">
        <v>16.790994837113971</v>
      </c>
      <c r="N746">
        <v>2.5820532946641932E-3</v>
      </c>
      <c r="O746">
        <v>5224.9999999999991</v>
      </c>
      <c r="P746">
        <v>81.218039054642716</v>
      </c>
      <c r="Q746">
        <v>17224.96</v>
      </c>
      <c r="R746">
        <v>0</v>
      </c>
      <c r="S746">
        <v>18.094071779285439</v>
      </c>
      <c r="T746">
        <f t="shared" si="160"/>
        <v>6.0225408383254813</v>
      </c>
      <c r="U746" t="e">
        <f t="shared" si="161"/>
        <v>#N/A</v>
      </c>
      <c r="V746">
        <f t="shared" si="169"/>
        <v>5.973941238713099</v>
      </c>
      <c r="W746">
        <f t="shared" si="170"/>
        <v>4.7680634957663957</v>
      </c>
      <c r="X746" t="e">
        <f t="shared" si="162"/>
        <v>#N/A</v>
      </c>
      <c r="Y746" t="e">
        <f t="shared" si="163"/>
        <v>#N/A</v>
      </c>
      <c r="Z746" t="e">
        <f t="shared" si="171"/>
        <v>#N/A</v>
      </c>
      <c r="AA746" t="e">
        <f t="shared" si="171"/>
        <v>#N/A</v>
      </c>
      <c r="AB746" t="e">
        <f t="shared" si="171"/>
        <v>#N/A</v>
      </c>
      <c r="AC746" t="e">
        <f t="shared" si="171"/>
        <v>#N/A</v>
      </c>
      <c r="AG746">
        <f t="shared" si="159"/>
        <v>2.9333333333333655E-2</v>
      </c>
      <c r="AH746">
        <f t="shared" si="159"/>
        <v>0</v>
      </c>
      <c r="AI746">
        <f t="shared" si="159"/>
        <v>-0.6444444444444416</v>
      </c>
      <c r="AJ746">
        <f t="shared" si="158"/>
        <v>1.72413793103414E-2</v>
      </c>
      <c r="AK746">
        <f t="shared" si="158"/>
        <v>0.68999999999999984</v>
      </c>
      <c r="AL746">
        <f t="shared" si="158"/>
        <v>-0.11249999999999982</v>
      </c>
      <c r="AM746">
        <f t="shared" ref="AM746:AM809" si="172">I$3*(I$1-I746)/I$2</f>
        <v>1.1886363636363615</v>
      </c>
      <c r="AN746">
        <f t="shared" si="164"/>
        <v>-1.7622988888888891</v>
      </c>
      <c r="AO746">
        <f t="shared" si="165"/>
        <v>-0.72302134134757767</v>
      </c>
      <c r="AQ746">
        <f t="shared" si="166"/>
        <v>5.973941238713099</v>
      </c>
      <c r="AR746" s="4">
        <f t="shared" si="167"/>
        <v>6.0711404379378644</v>
      </c>
      <c r="AT746" t="str">
        <f t="shared" si="168"/>
        <v>45506Shift_12</v>
      </c>
    </row>
    <row r="747" spans="1:46" x14ac:dyDescent="0.3">
      <c r="A747" s="2">
        <v>45506</v>
      </c>
      <c r="B747" t="s">
        <v>22</v>
      </c>
      <c r="C747">
        <v>8.0033333333333321</v>
      </c>
      <c r="D747">
        <v>38.333333333333343</v>
      </c>
      <c r="E747">
        <v>26.983333333333331</v>
      </c>
      <c r="F747">
        <v>55.06</v>
      </c>
      <c r="G747">
        <v>3.58</v>
      </c>
      <c r="H747">
        <v>3.3774999999999999</v>
      </c>
      <c r="I747">
        <v>147</v>
      </c>
      <c r="J747">
        <v>9.7924664111970365</v>
      </c>
      <c r="K747">
        <v>3.8739252499791241E-3</v>
      </c>
      <c r="L747">
        <v>3.7935282889908647E-2</v>
      </c>
      <c r="M747">
        <v>16.635110776293999</v>
      </c>
      <c r="N747">
        <v>2.5819708992941559E-3</v>
      </c>
      <c r="O747">
        <v>5225</v>
      </c>
      <c r="P747">
        <v>81.215623527256483</v>
      </c>
      <c r="Q747">
        <v>17224.96</v>
      </c>
      <c r="R747">
        <v>0</v>
      </c>
      <c r="S747">
        <v>17.938110258075341</v>
      </c>
      <c r="T747">
        <f t="shared" si="160"/>
        <v>5.6521953699962957</v>
      </c>
      <c r="U747" t="e">
        <f t="shared" si="161"/>
        <v>#N/A</v>
      </c>
      <c r="V747">
        <f t="shared" si="169"/>
        <v>5.6036345005789769</v>
      </c>
      <c r="W747">
        <f t="shared" si="170"/>
        <v>4.3977567576322736</v>
      </c>
      <c r="X747" t="e">
        <f t="shared" si="162"/>
        <v>#N/A</v>
      </c>
      <c r="Y747" t="e">
        <f t="shared" si="163"/>
        <v>#N/A</v>
      </c>
      <c r="Z747" t="e">
        <f t="shared" si="171"/>
        <v>#N/A</v>
      </c>
      <c r="AA747" t="e">
        <f t="shared" si="171"/>
        <v>#N/A</v>
      </c>
      <c r="AB747" t="e">
        <f t="shared" si="171"/>
        <v>#N/A</v>
      </c>
      <c r="AC747" t="e">
        <f t="shared" si="171"/>
        <v>#N/A</v>
      </c>
      <c r="AG747">
        <f t="shared" si="159"/>
        <v>2.9333333333333655E-2</v>
      </c>
      <c r="AH747">
        <f t="shared" si="159"/>
        <v>0</v>
      </c>
      <c r="AI747">
        <f t="shared" si="159"/>
        <v>-0.6444444444444416</v>
      </c>
      <c r="AJ747">
        <f t="shared" si="159"/>
        <v>1.72413793103414E-2</v>
      </c>
      <c r="AK747">
        <f t="shared" si="159"/>
        <v>0.68999999999999984</v>
      </c>
      <c r="AL747">
        <f t="shared" si="159"/>
        <v>-0.11249999999999982</v>
      </c>
      <c r="AM747">
        <f t="shared" si="172"/>
        <v>1.1886363636363615</v>
      </c>
      <c r="AN747">
        <f t="shared" si="164"/>
        <v>-1.7622988888888891</v>
      </c>
      <c r="AO747">
        <f t="shared" si="165"/>
        <v>-0.93744401866172689</v>
      </c>
      <c r="AQ747">
        <f t="shared" si="166"/>
        <v>5.6036345005789769</v>
      </c>
      <c r="AR747" s="4">
        <f t="shared" si="167"/>
        <v>5.7007562394136153</v>
      </c>
      <c r="AT747" t="str">
        <f t="shared" si="168"/>
        <v>45506Shift_13</v>
      </c>
    </row>
    <row r="748" spans="1:46" x14ac:dyDescent="0.3">
      <c r="A748" s="2">
        <v>45506</v>
      </c>
      <c r="B748" t="s">
        <v>23</v>
      </c>
      <c r="C748">
        <v>8.0033333333333321</v>
      </c>
      <c r="D748">
        <v>38.142857142857153</v>
      </c>
      <c r="E748">
        <v>27.4</v>
      </c>
      <c r="F748">
        <v>55.06</v>
      </c>
      <c r="G748">
        <v>3.58</v>
      </c>
      <c r="H748">
        <v>3.3755555555555561</v>
      </c>
      <c r="I748">
        <v>146</v>
      </c>
      <c r="J748">
        <v>9.9600858358086342</v>
      </c>
      <c r="K748">
        <v>3.7787721777929229E-3</v>
      </c>
      <c r="L748">
        <v>3.7636895244783038E-2</v>
      </c>
      <c r="M748">
        <v>16.171586523871792</v>
      </c>
      <c r="N748">
        <v>2.581781862367803E-3</v>
      </c>
      <c r="O748">
        <v>5225</v>
      </c>
      <c r="P748">
        <v>81.208439049737038</v>
      </c>
      <c r="Q748">
        <v>17224.96</v>
      </c>
      <c r="R748">
        <v>0</v>
      </c>
      <c r="S748">
        <v>17.717192039785409</v>
      </c>
      <c r="T748">
        <f t="shared" si="160"/>
        <v>4.7873003461461519</v>
      </c>
      <c r="U748" t="e">
        <f t="shared" si="161"/>
        <v>#N/A</v>
      </c>
      <c r="V748">
        <f t="shared" si="169"/>
        <v>4.7310728232990584</v>
      </c>
      <c r="W748">
        <f t="shared" si="170"/>
        <v>3.2979223530796284</v>
      </c>
      <c r="X748" t="e">
        <f t="shared" si="162"/>
        <v>#N/A</v>
      </c>
      <c r="Y748" t="e">
        <f t="shared" si="163"/>
        <v>#N/A</v>
      </c>
      <c r="Z748" t="e">
        <f t="shared" si="171"/>
        <v>#N/A</v>
      </c>
      <c r="AA748" t="e">
        <f t="shared" si="171"/>
        <v>#N/A</v>
      </c>
      <c r="AB748" t="e">
        <f t="shared" si="171"/>
        <v>#N/A</v>
      </c>
      <c r="AC748" t="e">
        <f t="shared" si="171"/>
        <v>#N/A</v>
      </c>
      <c r="AG748">
        <f t="shared" ref="AG748:AL790" si="173">C$3*(C$1-C748)/C$2</f>
        <v>2.9333333333333655E-2</v>
      </c>
      <c r="AH748">
        <f t="shared" si="173"/>
        <v>0</v>
      </c>
      <c r="AI748">
        <f t="shared" si="173"/>
        <v>-0.9916666666666647</v>
      </c>
      <c r="AJ748">
        <f t="shared" si="173"/>
        <v>1.72413793103414E-2</v>
      </c>
      <c r="AK748">
        <f t="shared" si="173"/>
        <v>0.68999999999999984</v>
      </c>
      <c r="AL748">
        <f t="shared" si="173"/>
        <v>-0.12222222222221914</v>
      </c>
      <c r="AM748">
        <f t="shared" si="172"/>
        <v>1.4159090909090886</v>
      </c>
      <c r="AN748">
        <f t="shared" si="164"/>
        <v>-1.7622988888888891</v>
      </c>
      <c r="AO748">
        <f t="shared" si="165"/>
        <v>-1.2168097263477229</v>
      </c>
      <c r="AQ748">
        <f t="shared" si="166"/>
        <v>4.7310728232990584</v>
      </c>
      <c r="AR748" s="4">
        <f t="shared" si="167"/>
        <v>4.8435278689932462</v>
      </c>
      <c r="AT748" t="str">
        <f t="shared" si="168"/>
        <v>45506Shift_14</v>
      </c>
    </row>
    <row r="749" spans="1:46" x14ac:dyDescent="0.3">
      <c r="A749" s="2">
        <v>45506</v>
      </c>
      <c r="B749" t="s">
        <v>24</v>
      </c>
      <c r="C749">
        <v>8.0033333333333321</v>
      </c>
      <c r="D749">
        <v>38.142857142857153</v>
      </c>
      <c r="E749">
        <v>27.4</v>
      </c>
      <c r="F749">
        <v>55.06</v>
      </c>
      <c r="G749">
        <v>3.58</v>
      </c>
      <c r="H749">
        <v>3.3755555555555561</v>
      </c>
      <c r="I749">
        <v>146</v>
      </c>
      <c r="J749">
        <v>10.17736656245037</v>
      </c>
      <c r="K749">
        <v>4.0117595689878301E-3</v>
      </c>
      <c r="L749">
        <v>4.0829147694007063E-2</v>
      </c>
      <c r="M749">
        <v>16.098171771831609</v>
      </c>
      <c r="N749">
        <v>2.5819313445783129E-3</v>
      </c>
      <c r="O749">
        <v>5225</v>
      </c>
      <c r="P749">
        <v>81.207305173490596</v>
      </c>
      <c r="Q749">
        <v>17224.96</v>
      </c>
      <c r="R749">
        <v>0</v>
      </c>
      <c r="S749">
        <v>17.643732076208138</v>
      </c>
      <c r="T749">
        <f t="shared" si="160"/>
        <v>4.3517284439345332</v>
      </c>
      <c r="U749" t="e">
        <f t="shared" si="161"/>
        <v>#N/A</v>
      </c>
      <c r="V749">
        <f t="shared" si="169"/>
        <v>4.2955235268559839</v>
      </c>
      <c r="W749">
        <f t="shared" si="170"/>
        <v>2.8623730566365539</v>
      </c>
      <c r="X749" t="e">
        <f t="shared" si="162"/>
        <v>#N/A</v>
      </c>
      <c r="Y749" t="e">
        <f t="shared" si="163"/>
        <v>#N/A</v>
      </c>
      <c r="Z749" t="e">
        <f t="shared" si="171"/>
        <v>#N/A</v>
      </c>
      <c r="AA749" t="e">
        <f t="shared" si="171"/>
        <v>#N/A</v>
      </c>
      <c r="AB749" t="e">
        <f t="shared" si="171"/>
        <v>#N/A</v>
      </c>
      <c r="AC749" t="e">
        <f t="shared" si="171"/>
        <v>#N/A</v>
      </c>
      <c r="AG749">
        <f t="shared" si="173"/>
        <v>2.9333333333333655E-2</v>
      </c>
      <c r="AH749">
        <f t="shared" si="173"/>
        <v>0</v>
      </c>
      <c r="AI749">
        <f t="shared" si="173"/>
        <v>-0.9916666666666647</v>
      </c>
      <c r="AJ749">
        <f t="shared" si="173"/>
        <v>1.72413793103414E-2</v>
      </c>
      <c r="AK749">
        <f t="shared" si="173"/>
        <v>0.68999999999999984</v>
      </c>
      <c r="AL749">
        <f t="shared" si="173"/>
        <v>-0.12222222222221914</v>
      </c>
      <c r="AM749">
        <f t="shared" si="172"/>
        <v>1.4159090909090886</v>
      </c>
      <c r="AN749">
        <f t="shared" si="164"/>
        <v>-1.7622988888888891</v>
      </c>
      <c r="AO749">
        <f t="shared" si="165"/>
        <v>-1.5789442707506161</v>
      </c>
      <c r="AQ749">
        <f t="shared" si="166"/>
        <v>4.2955235268559839</v>
      </c>
      <c r="AR749" s="4">
        <f t="shared" si="167"/>
        <v>4.4079333610130833</v>
      </c>
      <c r="AT749" t="str">
        <f t="shared" si="168"/>
        <v>45506Shift_15</v>
      </c>
    </row>
    <row r="750" spans="1:46" x14ac:dyDescent="0.3">
      <c r="A750" s="2">
        <v>45506</v>
      </c>
      <c r="B750" t="s">
        <v>25</v>
      </c>
      <c r="C750">
        <v>8.2333333333333343</v>
      </c>
      <c r="D750">
        <v>37.428571428571431</v>
      </c>
      <c r="E750">
        <v>27.94285714285714</v>
      </c>
      <c r="F750">
        <v>55.06</v>
      </c>
      <c r="G750">
        <v>3.58</v>
      </c>
      <c r="H750">
        <v>3.3688888888888888</v>
      </c>
      <c r="I750">
        <v>147.66666666666671</v>
      </c>
      <c r="J750">
        <v>8.9027966726412977</v>
      </c>
      <c r="K750">
        <v>3.765443882420505E-3</v>
      </c>
      <c r="L750">
        <v>3.35229812674308E-2</v>
      </c>
      <c r="M750">
        <v>14.23963196205632</v>
      </c>
      <c r="N750">
        <v>2.5808585808988131E-3</v>
      </c>
      <c r="O750">
        <v>5225</v>
      </c>
      <c r="P750">
        <v>81.178505102090227</v>
      </c>
      <c r="Q750">
        <v>17560.429714285721</v>
      </c>
      <c r="R750">
        <v>0</v>
      </c>
      <c r="S750">
        <v>15.379622172852329</v>
      </c>
      <c r="T750">
        <f t="shared" si="160"/>
        <v>3.7308529246409523</v>
      </c>
      <c r="U750" t="e">
        <f t="shared" si="161"/>
        <v>#N/A</v>
      </c>
      <c r="V750">
        <f t="shared" si="169"/>
        <v>3.6880391149587179</v>
      </c>
      <c r="W750">
        <f t="shared" si="170"/>
        <v>2.6336765235271775</v>
      </c>
      <c r="X750" t="e">
        <f t="shared" si="162"/>
        <v>#N/A</v>
      </c>
      <c r="Y750" t="e">
        <f t="shared" si="163"/>
        <v>#N/A</v>
      </c>
      <c r="Z750" t="e">
        <f t="shared" si="171"/>
        <v>#N/A</v>
      </c>
      <c r="AA750" t="e">
        <f t="shared" si="171"/>
        <v>#N/A</v>
      </c>
      <c r="AB750" t="e">
        <f t="shared" si="171"/>
        <v>#N/A</v>
      </c>
      <c r="AC750" t="e">
        <f t="shared" si="171"/>
        <v>#N/A</v>
      </c>
      <c r="AG750">
        <f t="shared" si="173"/>
        <v>-1.6666666666666784E-2</v>
      </c>
      <c r="AH750">
        <f t="shared" si="173"/>
        <v>0</v>
      </c>
      <c r="AI750">
        <f t="shared" si="173"/>
        <v>-1.4440476190476155</v>
      </c>
      <c r="AJ750">
        <f t="shared" si="173"/>
        <v>1.72413793103414E-2</v>
      </c>
      <c r="AK750">
        <f t="shared" si="173"/>
        <v>0.68999999999999984</v>
      </c>
      <c r="AL750">
        <f t="shared" si="173"/>
        <v>-0.15555555555555545</v>
      </c>
      <c r="AM750">
        <f t="shared" si="172"/>
        <v>1.037121212121199</v>
      </c>
      <c r="AN750">
        <f t="shared" si="164"/>
        <v>-1.7250244761904756</v>
      </c>
      <c r="AO750">
        <f t="shared" si="165"/>
        <v>0.54533887893117128</v>
      </c>
      <c r="AQ750">
        <f t="shared" si="166"/>
        <v>3.6880391149587179</v>
      </c>
      <c r="AR750" s="4">
        <f t="shared" si="167"/>
        <v>3.7736667343231867</v>
      </c>
      <c r="AT750" t="str">
        <f t="shared" si="168"/>
        <v>45506Shift_21</v>
      </c>
    </row>
    <row r="751" spans="1:46" x14ac:dyDescent="0.3">
      <c r="A751" s="2">
        <v>45506</v>
      </c>
      <c r="B751" t="s">
        <v>26</v>
      </c>
      <c r="C751">
        <v>8.3000000000000007</v>
      </c>
      <c r="D751">
        <v>37.444444444444443</v>
      </c>
      <c r="E751">
        <v>28.077777777777779</v>
      </c>
      <c r="F751">
        <v>55.06</v>
      </c>
      <c r="G751">
        <v>3.56</v>
      </c>
      <c r="H751">
        <v>3.3609090909090908</v>
      </c>
      <c r="I751">
        <v>149.72727272727269</v>
      </c>
      <c r="J751">
        <v>9.024097014619036</v>
      </c>
      <c r="K751">
        <v>5.3915835934344901E-3</v>
      </c>
      <c r="L751">
        <v>4.8654173409581163E-2</v>
      </c>
      <c r="M751">
        <v>14.570638945675981</v>
      </c>
      <c r="N751">
        <v>2.5811272913784239E-3</v>
      </c>
      <c r="O751">
        <v>5225</v>
      </c>
      <c r="P751">
        <v>81.183636065903855</v>
      </c>
      <c r="Q751">
        <v>25013.315958620689</v>
      </c>
      <c r="R751">
        <v>0</v>
      </c>
      <c r="S751">
        <v>15.210820776485001</v>
      </c>
      <c r="T751">
        <f t="shared" si="160"/>
        <v>4.0980609879498253</v>
      </c>
      <c r="U751" t="e">
        <f t="shared" si="161"/>
        <v>#N/A</v>
      </c>
      <c r="V751">
        <f t="shared" si="169"/>
        <v>4.0709915886467698</v>
      </c>
      <c r="W751">
        <f t="shared" si="170"/>
        <v>3.48494855644386</v>
      </c>
      <c r="X751" t="e">
        <f t="shared" si="162"/>
        <v>#N/A</v>
      </c>
      <c r="Y751" t="e">
        <f t="shared" si="163"/>
        <v>#N/A</v>
      </c>
      <c r="Z751" t="e">
        <f t="shared" si="171"/>
        <v>#N/A</v>
      </c>
      <c r="AA751" t="e">
        <f t="shared" si="171"/>
        <v>#N/A</v>
      </c>
      <c r="AB751" t="e">
        <f t="shared" si="171"/>
        <v>#N/A</v>
      </c>
      <c r="AC751" t="e">
        <f t="shared" si="171"/>
        <v>#N/A</v>
      </c>
      <c r="AG751">
        <f t="shared" si="173"/>
        <v>-3.0000000000000072E-2</v>
      </c>
      <c r="AH751">
        <f t="shared" si="173"/>
        <v>0</v>
      </c>
      <c r="AI751">
        <f t="shared" si="173"/>
        <v>-1.556481481481482</v>
      </c>
      <c r="AJ751">
        <f t="shared" si="173"/>
        <v>1.72413793103414E-2</v>
      </c>
      <c r="AK751">
        <f t="shared" si="173"/>
        <v>0.74999999999999989</v>
      </c>
      <c r="AL751">
        <f t="shared" si="173"/>
        <v>-0.19545454545454533</v>
      </c>
      <c r="AM751">
        <f t="shared" si="172"/>
        <v>0.5688016528925679</v>
      </c>
      <c r="AN751">
        <f t="shared" si="164"/>
        <v>-0.89692600459770133</v>
      </c>
      <c r="AO751">
        <f t="shared" si="165"/>
        <v>0.34317164230160735</v>
      </c>
      <c r="AQ751">
        <f t="shared" si="166"/>
        <v>4.0709915886467698</v>
      </c>
      <c r="AR751" s="4">
        <f t="shared" si="167"/>
        <v>4.1251303872528799</v>
      </c>
      <c r="AT751" t="str">
        <f t="shared" si="168"/>
        <v>45506Shift_22</v>
      </c>
    </row>
    <row r="752" spans="1:46" x14ac:dyDescent="0.3">
      <c r="A752" s="2">
        <v>45506</v>
      </c>
      <c r="B752" t="s">
        <v>27</v>
      </c>
      <c r="C752">
        <v>8.3000000000000007</v>
      </c>
      <c r="D752">
        <v>37.285714285714278</v>
      </c>
      <c r="E752">
        <v>28.18571428571428</v>
      </c>
      <c r="F752">
        <v>55.06</v>
      </c>
      <c r="G752">
        <v>3.56</v>
      </c>
      <c r="H752">
        <v>3.338571428571429</v>
      </c>
      <c r="I752">
        <v>150.71428571428569</v>
      </c>
      <c r="J752">
        <v>9.0357553880779022</v>
      </c>
      <c r="K752">
        <v>6.0617184047408179E-3</v>
      </c>
      <c r="L752">
        <v>5.4772204736647831E-2</v>
      </c>
      <c r="M752">
        <v>15.29060799908941</v>
      </c>
      <c r="N752">
        <v>2.5813538861288788E-3</v>
      </c>
      <c r="O752">
        <v>5225</v>
      </c>
      <c r="P752">
        <v>81.194791266146481</v>
      </c>
      <c r="Q752">
        <v>27625.343199999999</v>
      </c>
      <c r="R752">
        <v>0</v>
      </c>
      <c r="S752">
        <v>15.691460842767009</v>
      </c>
      <c r="T752">
        <f t="shared" si="160"/>
        <v>4.655364206066829</v>
      </c>
      <c r="U752" t="e">
        <f t="shared" si="161"/>
        <v>#N/A</v>
      </c>
      <c r="V752">
        <f t="shared" si="169"/>
        <v>4.6357987336234601</v>
      </c>
      <c r="W752">
        <f t="shared" si="170"/>
        <v>4.2740768348325968</v>
      </c>
      <c r="X752" t="e">
        <f t="shared" si="162"/>
        <v>#N/A</v>
      </c>
      <c r="Y752" t="e">
        <f t="shared" si="163"/>
        <v>#N/A</v>
      </c>
      <c r="Z752" t="e">
        <f t="shared" si="171"/>
        <v>#N/A</v>
      </c>
      <c r="AA752" t="e">
        <f t="shared" si="171"/>
        <v>#N/A</v>
      </c>
      <c r="AB752" t="e">
        <f t="shared" si="171"/>
        <v>#N/A</v>
      </c>
      <c r="AC752" t="e">
        <f t="shared" si="171"/>
        <v>#N/A</v>
      </c>
      <c r="AG752">
        <f t="shared" si="173"/>
        <v>-3.0000000000000072E-2</v>
      </c>
      <c r="AH752">
        <f t="shared" si="173"/>
        <v>0</v>
      </c>
      <c r="AI752">
        <f t="shared" si="173"/>
        <v>-1.6464285714285656</v>
      </c>
      <c r="AJ752">
        <f t="shared" si="173"/>
        <v>1.72413793103414E-2</v>
      </c>
      <c r="AK752">
        <f t="shared" si="173"/>
        <v>0.74999999999999989</v>
      </c>
      <c r="AL752">
        <f t="shared" si="173"/>
        <v>-0.30714285714285472</v>
      </c>
      <c r="AM752">
        <f t="shared" si="172"/>
        <v>0.34448051948052177</v>
      </c>
      <c r="AN752">
        <f t="shared" si="164"/>
        <v>-0.6067007555555558</v>
      </c>
      <c r="AO752">
        <f t="shared" si="165"/>
        <v>0.32374101987016368</v>
      </c>
      <c r="AQ752">
        <f t="shared" si="166"/>
        <v>4.6357987336234601</v>
      </c>
      <c r="AR752" s="4">
        <f t="shared" si="167"/>
        <v>4.6749296785101979</v>
      </c>
      <c r="AT752" t="str">
        <f t="shared" si="168"/>
        <v>45506Shift_23</v>
      </c>
    </row>
    <row r="753" spans="1:46" x14ac:dyDescent="0.3">
      <c r="A753" s="2">
        <v>45509</v>
      </c>
      <c r="B753" t="s">
        <v>19</v>
      </c>
      <c r="C753">
        <v>8.2999999999999989</v>
      </c>
      <c r="D753">
        <v>38.6</v>
      </c>
      <c r="E753">
        <v>27.46</v>
      </c>
      <c r="F753">
        <v>54.67</v>
      </c>
      <c r="G753">
        <v>3.56</v>
      </c>
      <c r="H753">
        <v>3.492</v>
      </c>
      <c r="I753">
        <v>153.4</v>
      </c>
      <c r="J753">
        <v>8.159822337778964</v>
      </c>
      <c r="K753">
        <v>5.8448070601355593E-6</v>
      </c>
      <c r="L753">
        <v>4.7692587209302318E-5</v>
      </c>
      <c r="M753">
        <v>13.220592265413909</v>
      </c>
      <c r="N753">
        <v>2.5804656556529448E-3</v>
      </c>
      <c r="O753">
        <v>5225</v>
      </c>
      <c r="P753">
        <v>81.646796672251298</v>
      </c>
      <c r="Q753">
        <v>16.8</v>
      </c>
      <c r="R753">
        <v>0</v>
      </c>
      <c r="S753">
        <v>13.22059598863067</v>
      </c>
      <c r="T753">
        <f t="shared" si="160"/>
        <v>2.1801132714763654</v>
      </c>
      <c r="U753" t="e">
        <f t="shared" si="161"/>
        <v>#N/A</v>
      </c>
      <c r="V753">
        <f t="shared" si="169"/>
        <v>2.3919844506203329</v>
      </c>
      <c r="W753">
        <f t="shared" si="170"/>
        <v>1.9682383691156367</v>
      </c>
      <c r="X753" t="e">
        <f t="shared" si="162"/>
        <v>#N/A</v>
      </c>
      <c r="Y753" t="e">
        <f t="shared" si="163"/>
        <v>#N/A</v>
      </c>
      <c r="Z753" t="e">
        <f t="shared" si="171"/>
        <v>#N/A</v>
      </c>
      <c r="AA753" t="e">
        <f t="shared" si="171"/>
        <v>#N/A</v>
      </c>
      <c r="AB753" t="e">
        <f t="shared" si="171"/>
        <v>#N/A</v>
      </c>
      <c r="AC753" t="e">
        <f t="shared" si="171"/>
        <v>#N/A</v>
      </c>
      <c r="AG753">
        <f t="shared" si="173"/>
        <v>-2.9999999999999718E-2</v>
      </c>
      <c r="AH753">
        <f t="shared" si="173"/>
        <v>0</v>
      </c>
      <c r="AI753">
        <f t="shared" si="173"/>
        <v>-1.0416666666666665</v>
      </c>
      <c r="AJ753">
        <f t="shared" si="173"/>
        <v>0.68965517241379071</v>
      </c>
      <c r="AK753">
        <f t="shared" si="173"/>
        <v>0.74999999999999989</v>
      </c>
      <c r="AL753">
        <f t="shared" si="173"/>
        <v>0.46000000000000041</v>
      </c>
      <c r="AM753">
        <f t="shared" si="172"/>
        <v>-0.26590909090909454</v>
      </c>
      <c r="AN753">
        <f t="shared" si="164"/>
        <v>-3.6743166666666665</v>
      </c>
      <c r="AO753">
        <f t="shared" si="165"/>
        <v>1.7836294370350607</v>
      </c>
      <c r="AQ753">
        <f t="shared" si="166"/>
        <v>2.3919844506203329</v>
      </c>
      <c r="AR753" s="4">
        <f t="shared" si="167"/>
        <v>1.9682420923323973</v>
      </c>
      <c r="AT753" t="str">
        <f t="shared" si="168"/>
        <v>45509Shift_10</v>
      </c>
    </row>
    <row r="754" spans="1:46" x14ac:dyDescent="0.3">
      <c r="A754" s="2">
        <v>45509</v>
      </c>
      <c r="B754" t="s">
        <v>20</v>
      </c>
      <c r="C754">
        <v>8.2999999999999989</v>
      </c>
      <c r="D754">
        <v>38.6</v>
      </c>
      <c r="E754">
        <v>27.46</v>
      </c>
      <c r="F754">
        <v>54.67</v>
      </c>
      <c r="G754">
        <v>3.56</v>
      </c>
      <c r="H754">
        <v>3.492</v>
      </c>
      <c r="I754">
        <v>153.4</v>
      </c>
      <c r="J754">
        <v>8.489891741908643</v>
      </c>
      <c r="K754">
        <v>5.0243182095919369E-6</v>
      </c>
      <c r="L754">
        <v>4.2655917676335811E-5</v>
      </c>
      <c r="M754">
        <v>13.22059956245654</v>
      </c>
      <c r="N754">
        <v>2.586357017556743E-3</v>
      </c>
      <c r="O754">
        <v>5225</v>
      </c>
      <c r="P754">
        <v>81.646802375340854</v>
      </c>
      <c r="Q754">
        <v>16.8</v>
      </c>
      <c r="R754">
        <v>0</v>
      </c>
      <c r="S754">
        <v>13.22059298662194</v>
      </c>
      <c r="T754">
        <f t="shared" si="160"/>
        <v>1.6299997454438502</v>
      </c>
      <c r="U754" t="e">
        <f t="shared" si="161"/>
        <v>#N/A</v>
      </c>
      <c r="V754">
        <f t="shared" si="169"/>
        <v>1.8418760741134985</v>
      </c>
      <c r="W754">
        <f t="shared" si="170"/>
        <v>1.4181299926088022</v>
      </c>
      <c r="X754" t="e">
        <f t="shared" si="162"/>
        <v>#N/A</v>
      </c>
      <c r="Y754" t="e">
        <f t="shared" si="163"/>
        <v>#N/A</v>
      </c>
      <c r="Z754" t="e">
        <f t="shared" si="171"/>
        <v>#N/A</v>
      </c>
      <c r="AA754" t="e">
        <f t="shared" si="171"/>
        <v>#N/A</v>
      </c>
      <c r="AB754" t="e">
        <f t="shared" si="171"/>
        <v>#N/A</v>
      </c>
      <c r="AC754" t="e">
        <f t="shared" si="171"/>
        <v>#N/A</v>
      </c>
      <c r="AG754">
        <f t="shared" si="173"/>
        <v>-2.9999999999999718E-2</v>
      </c>
      <c r="AH754">
        <f t="shared" si="173"/>
        <v>0</v>
      </c>
      <c r="AI754">
        <f t="shared" si="173"/>
        <v>-1.0416666666666665</v>
      </c>
      <c r="AJ754">
        <f t="shared" si="173"/>
        <v>0.68965517241379071</v>
      </c>
      <c r="AK754">
        <f t="shared" si="173"/>
        <v>0.74999999999999989</v>
      </c>
      <c r="AL754">
        <f t="shared" si="173"/>
        <v>0.46000000000000041</v>
      </c>
      <c r="AM754">
        <f t="shared" si="172"/>
        <v>-0.26590909090909454</v>
      </c>
      <c r="AN754">
        <f t="shared" si="164"/>
        <v>-3.6743166666666665</v>
      </c>
      <c r="AO754">
        <f t="shared" si="165"/>
        <v>1.2335137634855957</v>
      </c>
      <c r="AQ754">
        <f t="shared" si="166"/>
        <v>1.8418760741134985</v>
      </c>
      <c r="AR754" s="4">
        <f t="shared" si="167"/>
        <v>1.4181234167742018</v>
      </c>
      <c r="AT754" t="str">
        <f t="shared" si="168"/>
        <v>45509Shift_11</v>
      </c>
    </row>
    <row r="755" spans="1:46" x14ac:dyDescent="0.3">
      <c r="A755" s="2">
        <v>45509</v>
      </c>
      <c r="B755" t="s">
        <v>21</v>
      </c>
      <c r="C755">
        <v>8.2999999999999989</v>
      </c>
      <c r="D755">
        <v>38.5</v>
      </c>
      <c r="E755">
        <v>27.333333333333329</v>
      </c>
      <c r="F755">
        <v>54.67</v>
      </c>
      <c r="G755">
        <v>3.56</v>
      </c>
      <c r="H755">
        <v>3.4933333333333341</v>
      </c>
      <c r="I755">
        <v>152.5</v>
      </c>
      <c r="J755">
        <v>8.735544968102392</v>
      </c>
      <c r="K755">
        <v>4.3993432479699944E-6</v>
      </c>
      <c r="L755">
        <v>3.8430660772759523E-5</v>
      </c>
      <c r="M755">
        <v>13.220591993635599</v>
      </c>
      <c r="N755">
        <v>2.5808051009130291E-3</v>
      </c>
      <c r="O755">
        <v>5225</v>
      </c>
      <c r="P755">
        <v>81.64681442129951</v>
      </c>
      <c r="Q755">
        <v>16.8</v>
      </c>
      <c r="R755">
        <v>0</v>
      </c>
      <c r="S755">
        <v>13.221999304925131</v>
      </c>
      <c r="T755">
        <f t="shared" si="160"/>
        <v>1.4357720260236868</v>
      </c>
      <c r="U755" t="e">
        <f t="shared" si="161"/>
        <v>#N/A</v>
      </c>
      <c r="V755">
        <f t="shared" si="169"/>
        <v>1.7492141384039961</v>
      </c>
      <c r="W755">
        <f t="shared" si="170"/>
        <v>1.1209226023538441</v>
      </c>
      <c r="X755" t="e">
        <f t="shared" si="162"/>
        <v>#N/A</v>
      </c>
      <c r="Y755" t="e">
        <f t="shared" si="163"/>
        <v>#N/A</v>
      </c>
      <c r="Z755" t="e">
        <f t="shared" si="171"/>
        <v>#N/A</v>
      </c>
      <c r="AA755" t="e">
        <f t="shared" si="171"/>
        <v>#N/A</v>
      </c>
      <c r="AB755" t="e">
        <f t="shared" si="171"/>
        <v>#N/A</v>
      </c>
      <c r="AC755" t="e">
        <f t="shared" si="171"/>
        <v>#N/A</v>
      </c>
      <c r="AG755">
        <f t="shared" si="173"/>
        <v>-2.9999999999999718E-2</v>
      </c>
      <c r="AH755">
        <f t="shared" si="173"/>
        <v>0</v>
      </c>
      <c r="AI755">
        <f t="shared" si="173"/>
        <v>-0.93611111111110645</v>
      </c>
      <c r="AJ755">
        <f t="shared" si="173"/>
        <v>0.68965517241379071</v>
      </c>
      <c r="AK755">
        <f t="shared" si="173"/>
        <v>0.74999999999999989</v>
      </c>
      <c r="AL755">
        <f t="shared" si="173"/>
        <v>0.46666666666667078</v>
      </c>
      <c r="AM755">
        <f t="shared" si="172"/>
        <v>-6.1363636363638688E-2</v>
      </c>
      <c r="AN755">
        <f t="shared" si="164"/>
        <v>-3.6743166666666665</v>
      </c>
      <c r="AO755">
        <f t="shared" si="165"/>
        <v>0.82409171982934737</v>
      </c>
      <c r="AQ755">
        <f t="shared" si="166"/>
        <v>1.7492141384039961</v>
      </c>
      <c r="AR755" s="4">
        <f t="shared" si="167"/>
        <v>1.1223299136433773</v>
      </c>
      <c r="AT755" t="str">
        <f t="shared" si="168"/>
        <v>45509Shift_12</v>
      </c>
    </row>
    <row r="756" spans="1:46" x14ac:dyDescent="0.3">
      <c r="A756" s="2">
        <v>45509</v>
      </c>
      <c r="B756" t="s">
        <v>22</v>
      </c>
      <c r="C756">
        <v>8.2999999999999989</v>
      </c>
      <c r="D756">
        <v>38.714285714285722</v>
      </c>
      <c r="E756">
        <v>27.228571428571431</v>
      </c>
      <c r="F756">
        <v>54.67</v>
      </c>
      <c r="G756">
        <v>3.56</v>
      </c>
      <c r="H756">
        <v>3.4828571428571431</v>
      </c>
      <c r="I756">
        <v>152.14285714285711</v>
      </c>
      <c r="J756">
        <v>8.8935778768642333</v>
      </c>
      <c r="K756">
        <v>3.9095563704220051E-6</v>
      </c>
      <c r="L756">
        <v>3.4769944044338767E-5</v>
      </c>
      <c r="M756">
        <v>13.22059232590402</v>
      </c>
      <c r="N756">
        <v>2.602246365148885E-3</v>
      </c>
      <c r="O756">
        <v>5225</v>
      </c>
      <c r="P756">
        <v>81.646807067292556</v>
      </c>
      <c r="Q756">
        <v>16.8</v>
      </c>
      <c r="R756">
        <v>0</v>
      </c>
      <c r="S756">
        <v>13.22297237476071</v>
      </c>
      <c r="T756">
        <f t="shared" si="160"/>
        <v>1.2483755963109968</v>
      </c>
      <c r="U756" t="e">
        <f t="shared" si="161"/>
        <v>#N/A</v>
      </c>
      <c r="V756">
        <f t="shared" si="169"/>
        <v>1.601915755492147</v>
      </c>
      <c r="W756">
        <f t="shared" si="170"/>
        <v>0.89245538827315651</v>
      </c>
      <c r="X756" t="e">
        <f t="shared" si="162"/>
        <v>#N/A</v>
      </c>
      <c r="Y756" t="e">
        <f t="shared" si="163"/>
        <v>#N/A</v>
      </c>
      <c r="Z756" t="e">
        <f t="shared" si="171"/>
        <v>#N/A</v>
      </c>
      <c r="AA756" t="e">
        <f t="shared" si="171"/>
        <v>#N/A</v>
      </c>
      <c r="AB756" t="e">
        <f t="shared" si="171"/>
        <v>#N/A</v>
      </c>
      <c r="AC756" t="e">
        <f t="shared" si="171"/>
        <v>#N/A</v>
      </c>
      <c r="AG756">
        <f t="shared" si="173"/>
        <v>-2.9999999999999718E-2</v>
      </c>
      <c r="AH756">
        <f t="shared" si="173"/>
        <v>0</v>
      </c>
      <c r="AI756">
        <f t="shared" si="173"/>
        <v>-0.84880952380952535</v>
      </c>
      <c r="AJ756">
        <f t="shared" si="173"/>
        <v>0.68965517241379071</v>
      </c>
      <c r="AK756">
        <f t="shared" si="173"/>
        <v>0.74999999999999989</v>
      </c>
      <c r="AL756">
        <f t="shared" si="173"/>
        <v>0.41428571428571592</v>
      </c>
      <c r="AM756">
        <f t="shared" si="172"/>
        <v>1.9805194805199863E-2</v>
      </c>
      <c r="AN756">
        <f t="shared" si="164"/>
        <v>-3.6743166666666665</v>
      </c>
      <c r="AO756">
        <f t="shared" si="165"/>
        <v>0.56070353855961197</v>
      </c>
      <c r="AQ756">
        <f t="shared" si="166"/>
        <v>1.601915755492147</v>
      </c>
      <c r="AR756" s="4">
        <f t="shared" si="167"/>
        <v>0.89483543712984637</v>
      </c>
      <c r="AT756" t="str">
        <f t="shared" si="168"/>
        <v>45509Shift_13</v>
      </c>
    </row>
    <row r="757" spans="1:46" x14ac:dyDescent="0.3">
      <c r="A757" s="2">
        <v>45509</v>
      </c>
      <c r="B757" t="s">
        <v>23</v>
      </c>
      <c r="C757">
        <v>8.34</v>
      </c>
      <c r="D757">
        <v>38.555555555555557</v>
      </c>
      <c r="E757">
        <v>27.4</v>
      </c>
      <c r="F757">
        <v>54.67</v>
      </c>
      <c r="G757">
        <v>3.9</v>
      </c>
      <c r="H757">
        <v>3.4911111111111111</v>
      </c>
      <c r="I757">
        <v>150.7777777777778</v>
      </c>
      <c r="J757">
        <v>9.4287664217337728</v>
      </c>
      <c r="K757">
        <v>3.9191551948204594E-6</v>
      </c>
      <c r="L757">
        <v>3.6952798902486633E-5</v>
      </c>
      <c r="M757">
        <v>13.31681454227499</v>
      </c>
      <c r="N757">
        <v>2.5993172539551862E-3</v>
      </c>
      <c r="O757">
        <v>5225</v>
      </c>
      <c r="P757">
        <v>120.2698453092254</v>
      </c>
      <c r="Q757">
        <v>16.8</v>
      </c>
      <c r="R757">
        <v>0</v>
      </c>
      <c r="S757">
        <v>13.308373408271439</v>
      </c>
      <c r="T757">
        <f t="shared" si="160"/>
        <v>-0.52725833332870353</v>
      </c>
      <c r="U757" t="e">
        <f t="shared" si="161"/>
        <v>#N/A</v>
      </c>
      <c r="V757">
        <f t="shared" si="169"/>
        <v>-1.3184927594783957E-2</v>
      </c>
      <c r="W757">
        <f t="shared" si="170"/>
        <v>-1.0328906050590723</v>
      </c>
      <c r="X757" t="e">
        <f t="shared" si="162"/>
        <v>#N/A</v>
      </c>
      <c r="Y757" t="e">
        <f t="shared" si="163"/>
        <v>#N/A</v>
      </c>
      <c r="Z757" t="e">
        <f t="shared" si="171"/>
        <v>#N/A</v>
      </c>
      <c r="AA757" t="e">
        <f t="shared" si="171"/>
        <v>#N/A</v>
      </c>
      <c r="AB757" t="e">
        <f t="shared" si="171"/>
        <v>#N/A</v>
      </c>
      <c r="AC757" t="e">
        <f t="shared" si="171"/>
        <v>#N/A</v>
      </c>
      <c r="AG757">
        <f t="shared" si="173"/>
        <v>-3.7999999999999902E-2</v>
      </c>
      <c r="AH757">
        <f t="shared" si="173"/>
        <v>0</v>
      </c>
      <c r="AI757">
        <f t="shared" si="173"/>
        <v>-0.9916666666666647</v>
      </c>
      <c r="AJ757">
        <f t="shared" si="173"/>
        <v>0.68965517241379071</v>
      </c>
      <c r="AK757">
        <f t="shared" si="173"/>
        <v>-0.26999999999999957</v>
      </c>
      <c r="AL757">
        <f t="shared" si="173"/>
        <v>0.45555555555555571</v>
      </c>
      <c r="AM757">
        <f t="shared" si="172"/>
        <v>0.33005050505049771</v>
      </c>
      <c r="AN757">
        <f t="shared" si="164"/>
        <v>-3.6743166666666665</v>
      </c>
      <c r="AO757">
        <f t="shared" si="165"/>
        <v>-0.33127736955628728</v>
      </c>
      <c r="AQ757">
        <f t="shared" si="166"/>
        <v>-1.3184927594783957E-2</v>
      </c>
      <c r="AR757" s="4">
        <f t="shared" si="167"/>
        <v>-1.0413317390626231</v>
      </c>
      <c r="AT757" t="str">
        <f t="shared" si="168"/>
        <v>45509Shift_14</v>
      </c>
    </row>
    <row r="758" spans="1:46" x14ac:dyDescent="0.3">
      <c r="A758" s="2">
        <v>45509</v>
      </c>
      <c r="B758" t="s">
        <v>24</v>
      </c>
      <c r="C758">
        <v>8.34</v>
      </c>
      <c r="D758">
        <v>38.555555555555557</v>
      </c>
      <c r="E758">
        <v>27.4</v>
      </c>
      <c r="F758">
        <v>54.67</v>
      </c>
      <c r="G758">
        <v>3.9</v>
      </c>
      <c r="H758">
        <v>3.4911111111111111</v>
      </c>
      <c r="I758">
        <v>150.7777777777778</v>
      </c>
      <c r="J758">
        <v>10.232722777382561</v>
      </c>
      <c r="K758">
        <v>3.9193115413119886E-6</v>
      </c>
      <c r="L758">
        <v>4.010522848044154E-5</v>
      </c>
      <c r="M758">
        <v>13.31797821549185</v>
      </c>
      <c r="N758">
        <v>0.45899277895066198</v>
      </c>
      <c r="O758">
        <v>5225</v>
      </c>
      <c r="P758">
        <v>120.2805489645319</v>
      </c>
      <c r="Q758">
        <v>16.8</v>
      </c>
      <c r="R758">
        <v>0</v>
      </c>
      <c r="S758">
        <v>13.32249430967997</v>
      </c>
      <c r="T758">
        <f t="shared" si="160"/>
        <v>-1.859543305430656</v>
      </c>
      <c r="U758" t="e">
        <f t="shared" si="161"/>
        <v>#N/A</v>
      </c>
      <c r="V758">
        <f t="shared" si="169"/>
        <v>-1.3519485137925713</v>
      </c>
      <c r="W758">
        <f t="shared" si="170"/>
        <v>-2.3716541912568601</v>
      </c>
      <c r="X758" t="e">
        <f t="shared" si="162"/>
        <v>#N/A</v>
      </c>
      <c r="Y758" t="e">
        <f t="shared" si="163"/>
        <v>#N/A</v>
      </c>
      <c r="Z758" t="e">
        <f t="shared" si="171"/>
        <v>#N/A</v>
      </c>
      <c r="AA758" t="e">
        <f t="shared" si="171"/>
        <v>#N/A</v>
      </c>
      <c r="AB758" t="e">
        <f t="shared" si="171"/>
        <v>#N/A</v>
      </c>
      <c r="AC758" t="e">
        <f t="shared" si="171"/>
        <v>#N/A</v>
      </c>
      <c r="AG758">
        <f t="shared" si="173"/>
        <v>-3.7999999999999902E-2</v>
      </c>
      <c r="AH758">
        <f t="shared" si="173"/>
        <v>0</v>
      </c>
      <c r="AI758">
        <f t="shared" si="173"/>
        <v>-0.9916666666666647</v>
      </c>
      <c r="AJ758">
        <f t="shared" si="173"/>
        <v>0.68965517241379071</v>
      </c>
      <c r="AK758">
        <f t="shared" si="173"/>
        <v>-0.26999999999999957</v>
      </c>
      <c r="AL758">
        <f t="shared" si="173"/>
        <v>0.45555555555555571</v>
      </c>
      <c r="AM758">
        <f t="shared" si="172"/>
        <v>0.33005050505049771</v>
      </c>
      <c r="AN758">
        <f t="shared" si="164"/>
        <v>-3.6743166666666665</v>
      </c>
      <c r="AO758">
        <f t="shared" si="165"/>
        <v>-1.6712046289709341</v>
      </c>
      <c r="AQ758">
        <f t="shared" si="166"/>
        <v>-1.3519485137925713</v>
      </c>
      <c r="AR758" s="4">
        <f t="shared" si="167"/>
        <v>-2.3671380970687408</v>
      </c>
      <c r="AT758" t="str">
        <f t="shared" si="168"/>
        <v>45509Shift_15</v>
      </c>
    </row>
    <row r="759" spans="1:46" x14ac:dyDescent="0.3">
      <c r="A759" s="2">
        <v>45509</v>
      </c>
      <c r="B759" t="s">
        <v>25</v>
      </c>
      <c r="C759">
        <v>8.5380000000000003</v>
      </c>
      <c r="D759">
        <v>39.444444444444443</v>
      </c>
      <c r="E759">
        <v>27.43333333333333</v>
      </c>
      <c r="F759">
        <v>54.67</v>
      </c>
      <c r="G759">
        <v>3.916666666666667</v>
      </c>
      <c r="H759">
        <v>3.6311111111111112</v>
      </c>
      <c r="I759">
        <v>153</v>
      </c>
      <c r="J759">
        <v>8.6991606340771881</v>
      </c>
      <c r="K759">
        <v>3.7888254610873571E-3</v>
      </c>
      <c r="L759">
        <v>3.2959601300480493E-2</v>
      </c>
      <c r="M759">
        <v>13.31681516692216</v>
      </c>
      <c r="N759">
        <v>2.6001160880179922E-3</v>
      </c>
      <c r="O759">
        <v>5225</v>
      </c>
      <c r="P759">
        <v>120.2700406218836</v>
      </c>
      <c r="Q759">
        <v>18842.240000000002</v>
      </c>
      <c r="R759">
        <v>0</v>
      </c>
      <c r="S759">
        <v>13.31681544537591</v>
      </c>
      <c r="T759">
        <f t="shared" si="160"/>
        <v>3.114785168893953</v>
      </c>
      <c r="U759" t="e">
        <f t="shared" si="161"/>
        <v>#N/A</v>
      </c>
      <c r="V759">
        <f t="shared" si="169"/>
        <v>3.3721126158739718</v>
      </c>
      <c r="W759">
        <f t="shared" si="170"/>
        <v>2.8574574434601834</v>
      </c>
      <c r="X759" t="e">
        <f t="shared" si="162"/>
        <v>#N/A</v>
      </c>
      <c r="Y759" t="e">
        <f t="shared" si="163"/>
        <v>#N/A</v>
      </c>
      <c r="Z759" t="e">
        <f t="shared" si="171"/>
        <v>#N/A</v>
      </c>
      <c r="AA759" t="e">
        <f t="shared" si="171"/>
        <v>#N/A</v>
      </c>
      <c r="AB759" t="e">
        <f t="shared" si="171"/>
        <v>#N/A</v>
      </c>
      <c r="AC759" t="e">
        <f t="shared" si="171"/>
        <v>#N/A</v>
      </c>
      <c r="AG759">
        <f t="shared" si="173"/>
        <v>-7.7599999999999988E-2</v>
      </c>
      <c r="AH759">
        <f t="shared" si="173"/>
        <v>0</v>
      </c>
      <c r="AI759">
        <f t="shared" si="173"/>
        <v>-1.0194444444444408</v>
      </c>
      <c r="AJ759">
        <f t="shared" si="173"/>
        <v>0.68965517241379071</v>
      </c>
      <c r="AK759">
        <f t="shared" si="173"/>
        <v>-0.32000000000000067</v>
      </c>
      <c r="AL759">
        <f t="shared" si="173"/>
        <v>1.1555555555555563</v>
      </c>
      <c r="AM759">
        <f t="shared" si="172"/>
        <v>-0.17500000000000232</v>
      </c>
      <c r="AN759">
        <f t="shared" si="164"/>
        <v>-1.5826011111111111</v>
      </c>
      <c r="AO759">
        <f t="shared" si="165"/>
        <v>0.88473227653802056</v>
      </c>
      <c r="AQ759">
        <f t="shared" si="166"/>
        <v>3.3721126158739718</v>
      </c>
      <c r="AR759" s="4">
        <f t="shared" si="167"/>
        <v>2.8574577219139341</v>
      </c>
      <c r="AT759" t="str">
        <f t="shared" si="168"/>
        <v>45509Shift_21</v>
      </c>
    </row>
    <row r="760" spans="1:46" x14ac:dyDescent="0.3">
      <c r="A760" s="2">
        <v>45509</v>
      </c>
      <c r="B760" t="s">
        <v>26</v>
      </c>
      <c r="C760">
        <v>8.5483333333333338</v>
      </c>
      <c r="D760">
        <v>39.5</v>
      </c>
      <c r="E760">
        <v>27.3</v>
      </c>
      <c r="F760">
        <v>54.67</v>
      </c>
      <c r="G760">
        <v>3.916666666666667</v>
      </c>
      <c r="H760">
        <v>3.6320000000000001</v>
      </c>
      <c r="I760">
        <v>153.4</v>
      </c>
      <c r="J760">
        <v>8.5182980567650102</v>
      </c>
      <c r="K760">
        <v>4.8113583317969154E-3</v>
      </c>
      <c r="L760">
        <v>4.09845843281458E-2</v>
      </c>
      <c r="M760">
        <v>13.31681520624031</v>
      </c>
      <c r="N760">
        <v>2.5996006628945731E-3</v>
      </c>
      <c r="O760">
        <v>5225</v>
      </c>
      <c r="P760">
        <v>120.27003477302171</v>
      </c>
      <c r="Q760">
        <v>23882.675918367349</v>
      </c>
      <c r="R760">
        <v>0</v>
      </c>
      <c r="S760">
        <v>13.316815385797</v>
      </c>
      <c r="T760">
        <f t="shared" si="160"/>
        <v>4.0443055664256935</v>
      </c>
      <c r="U760" t="e">
        <f t="shared" si="161"/>
        <v>#N/A</v>
      </c>
      <c r="V760">
        <f t="shared" si="169"/>
        <v>4.2561785173996967</v>
      </c>
      <c r="W760">
        <f t="shared" si="170"/>
        <v>3.8324324358950004</v>
      </c>
      <c r="X760" t="e">
        <f t="shared" si="162"/>
        <v>#N/A</v>
      </c>
      <c r="Y760" t="e">
        <f t="shared" si="163"/>
        <v>#N/A</v>
      </c>
      <c r="Z760" t="e">
        <f t="shared" si="171"/>
        <v>#N/A</v>
      </c>
      <c r="AA760" t="e">
        <f t="shared" si="171"/>
        <v>#N/A</v>
      </c>
      <c r="AB760" t="e">
        <f t="shared" si="171"/>
        <v>#N/A</v>
      </c>
      <c r="AC760" t="e">
        <f t="shared" si="171"/>
        <v>#N/A</v>
      </c>
      <c r="AG760">
        <f t="shared" si="173"/>
        <v>-7.9666666666666691E-2</v>
      </c>
      <c r="AH760">
        <f t="shared" si="173"/>
        <v>0</v>
      </c>
      <c r="AI760">
        <f t="shared" si="173"/>
        <v>-0.9083333333333331</v>
      </c>
      <c r="AJ760">
        <f t="shared" si="173"/>
        <v>0.68965517241379071</v>
      </c>
      <c r="AK760">
        <f t="shared" si="173"/>
        <v>-0.32000000000000067</v>
      </c>
      <c r="AL760">
        <f t="shared" si="173"/>
        <v>1.160000000000001</v>
      </c>
      <c r="AM760">
        <f t="shared" si="172"/>
        <v>-0.26590909090909454</v>
      </c>
      <c r="AN760">
        <f t="shared" si="164"/>
        <v>-1.0225526757369614</v>
      </c>
      <c r="AO760">
        <f t="shared" si="165"/>
        <v>1.1861699053916506</v>
      </c>
      <c r="AQ760">
        <f t="shared" si="166"/>
        <v>4.2561785173996967</v>
      </c>
      <c r="AR760" s="4">
        <f t="shared" si="167"/>
        <v>3.8324326154516899</v>
      </c>
      <c r="AT760" t="str">
        <f t="shared" si="168"/>
        <v>45509Shift_22</v>
      </c>
    </row>
    <row r="761" spans="1:46" x14ac:dyDescent="0.3">
      <c r="A761" s="2">
        <v>45509</v>
      </c>
      <c r="B761" t="s">
        <v>27</v>
      </c>
      <c r="C761">
        <v>8.5483333333333338</v>
      </c>
      <c r="D761">
        <v>39.700000000000003</v>
      </c>
      <c r="E761">
        <v>27.31</v>
      </c>
      <c r="F761">
        <v>54.67</v>
      </c>
      <c r="G761">
        <v>3.916666666666667</v>
      </c>
      <c r="H761">
        <v>3.6480000000000001</v>
      </c>
      <c r="I761">
        <v>154.5</v>
      </c>
      <c r="J761">
        <v>8.4411139544981459</v>
      </c>
      <c r="K761">
        <v>6.0134319860589971E-3</v>
      </c>
      <c r="L761">
        <v>5.07600646519481E-2</v>
      </c>
      <c r="M761">
        <v>13.31681526484153</v>
      </c>
      <c r="N761">
        <v>2.5993207764687339E-3</v>
      </c>
      <c r="O761">
        <v>5225.0000000000009</v>
      </c>
      <c r="P761">
        <v>120.2700297307597</v>
      </c>
      <c r="Q761">
        <v>29959.760000000009</v>
      </c>
      <c r="R761">
        <v>0</v>
      </c>
      <c r="S761">
        <v>13.316815491779369</v>
      </c>
      <c r="T761">
        <f t="shared" si="160"/>
        <v>4.794844050454782</v>
      </c>
      <c r="U761" t="e">
        <f t="shared" si="161"/>
        <v>#N/A</v>
      </c>
      <c r="V761">
        <f t="shared" si="169"/>
        <v>4.8817169777382112</v>
      </c>
      <c r="W761">
        <f t="shared" si="170"/>
        <v>4.7079708962335136</v>
      </c>
      <c r="X761" t="e">
        <f t="shared" si="162"/>
        <v>#N/A</v>
      </c>
      <c r="Y761" t="e">
        <f t="shared" si="163"/>
        <v>#N/A</v>
      </c>
      <c r="Z761" t="e">
        <f t="shared" si="171"/>
        <v>#N/A</v>
      </c>
      <c r="AA761" t="e">
        <f t="shared" si="171"/>
        <v>#N/A</v>
      </c>
      <c r="AB761" t="e">
        <f t="shared" si="171"/>
        <v>#N/A</v>
      </c>
      <c r="AC761" t="e">
        <f t="shared" si="171"/>
        <v>#N/A</v>
      </c>
      <c r="AG761">
        <f t="shared" si="173"/>
        <v>-7.9666666666666691E-2</v>
      </c>
      <c r="AH761">
        <f t="shared" si="173"/>
        <v>0</v>
      </c>
      <c r="AI761">
        <f t="shared" si="173"/>
        <v>-0.91666666666666485</v>
      </c>
      <c r="AJ761">
        <f t="shared" si="173"/>
        <v>0.68965517241379071</v>
      </c>
      <c r="AK761">
        <f t="shared" si="173"/>
        <v>-0.32000000000000067</v>
      </c>
      <c r="AL761">
        <f t="shared" si="173"/>
        <v>1.2400000000000011</v>
      </c>
      <c r="AM761">
        <f t="shared" si="172"/>
        <v>-0.5159090909090932</v>
      </c>
      <c r="AN761">
        <f t="shared" si="164"/>
        <v>-0.34732111111111025</v>
      </c>
      <c r="AO761">
        <f t="shared" si="165"/>
        <v>1.3148100758364243</v>
      </c>
      <c r="AQ761">
        <f t="shared" si="166"/>
        <v>4.8817169777382112</v>
      </c>
      <c r="AR761" s="4">
        <f t="shared" si="167"/>
        <v>4.7079711231713528</v>
      </c>
      <c r="AT761" t="str">
        <f t="shared" si="168"/>
        <v>45509Shift_23</v>
      </c>
    </row>
    <row r="762" spans="1:46" x14ac:dyDescent="0.3">
      <c r="A762" s="2">
        <v>45510</v>
      </c>
      <c r="B762" t="s">
        <v>28</v>
      </c>
      <c r="C762">
        <v>8.5842857142857145</v>
      </c>
      <c r="D762">
        <v>39.5</v>
      </c>
      <c r="E762">
        <v>27.222000000000001</v>
      </c>
      <c r="F762">
        <v>54.67</v>
      </c>
      <c r="G762">
        <v>3.916666666666667</v>
      </c>
      <c r="H762">
        <v>3.6840000000000002</v>
      </c>
      <c r="I762">
        <v>154.30000000000001</v>
      </c>
      <c r="J762">
        <v>7.8971518368458344</v>
      </c>
      <c r="K762">
        <v>5.5058949722237606E-3</v>
      </c>
      <c r="L762">
        <v>4.3480888593377107E-2</v>
      </c>
      <c r="M762">
        <v>13.316815140348281</v>
      </c>
      <c r="N762">
        <v>2.5994256452330062E-3</v>
      </c>
      <c r="O762">
        <v>5225</v>
      </c>
      <c r="P762">
        <v>120.270038936248</v>
      </c>
      <c r="Q762">
        <v>32697.240000000009</v>
      </c>
      <c r="R762">
        <v>0</v>
      </c>
      <c r="S762">
        <v>13.316815225581429</v>
      </c>
      <c r="T762">
        <f t="shared" si="160"/>
        <v>6.2744819588442766</v>
      </c>
      <c r="U762" t="e">
        <f t="shared" si="161"/>
        <v>#N/A</v>
      </c>
      <c r="V762">
        <f t="shared" si="169"/>
        <v>6.3840822297073228</v>
      </c>
      <c r="W762">
        <f t="shared" si="170"/>
        <v>6.1648816027480819</v>
      </c>
      <c r="X762" t="e">
        <f t="shared" si="162"/>
        <v>#N/A</v>
      </c>
      <c r="Y762" t="e">
        <f t="shared" si="163"/>
        <v>#N/A</v>
      </c>
      <c r="Z762" t="e">
        <f t="shared" si="171"/>
        <v>#N/A</v>
      </c>
      <c r="AA762" t="e">
        <f t="shared" si="171"/>
        <v>#N/A</v>
      </c>
      <c r="AB762" t="e">
        <f t="shared" si="171"/>
        <v>#N/A</v>
      </c>
      <c r="AC762" t="e">
        <f t="shared" si="171"/>
        <v>#N/A</v>
      </c>
      <c r="AG762">
        <f t="shared" si="173"/>
        <v>-8.6857142857142841E-2</v>
      </c>
      <c r="AH762">
        <f t="shared" si="173"/>
        <v>0</v>
      </c>
      <c r="AI762">
        <f t="shared" si="173"/>
        <v>-0.8433333333333336</v>
      </c>
      <c r="AJ762">
        <f t="shared" si="173"/>
        <v>0.68965517241379071</v>
      </c>
      <c r="AK762">
        <f t="shared" si="173"/>
        <v>-0.32000000000000067</v>
      </c>
      <c r="AL762">
        <f t="shared" si="173"/>
        <v>1.4200000000000013</v>
      </c>
      <c r="AM762">
        <f t="shared" si="172"/>
        <v>-0.4704545454545504</v>
      </c>
      <c r="AN762">
        <f t="shared" si="164"/>
        <v>-4.3156666666665844E-2</v>
      </c>
      <c r="AO762">
        <f t="shared" si="165"/>
        <v>2.2214136052569433</v>
      </c>
      <c r="AQ762">
        <f t="shared" si="166"/>
        <v>6.3840822297073228</v>
      </c>
      <c r="AR762" s="4">
        <f t="shared" si="167"/>
        <v>6.1648816879812305</v>
      </c>
      <c r="AT762" t="str">
        <f t="shared" si="168"/>
        <v>45510Shift_00</v>
      </c>
    </row>
    <row r="763" spans="1:46" x14ac:dyDescent="0.3">
      <c r="A763" s="2">
        <v>45510</v>
      </c>
      <c r="B763" t="s">
        <v>29</v>
      </c>
      <c r="C763">
        <v>8.6579999999999995</v>
      </c>
      <c r="D763">
        <v>39.666666666666657</v>
      </c>
      <c r="E763">
        <v>26.853333333333339</v>
      </c>
      <c r="F763">
        <v>54.67</v>
      </c>
      <c r="G763">
        <v>3.95</v>
      </c>
      <c r="H763">
        <v>3.7333333333333329</v>
      </c>
      <c r="I763">
        <v>155.88888888888891</v>
      </c>
      <c r="J763">
        <v>7.8487450162044654</v>
      </c>
      <c r="K763">
        <v>5.982354922101832E-3</v>
      </c>
      <c r="L763">
        <v>4.6953978380013008E-2</v>
      </c>
      <c r="M763">
        <v>13.316815093490691</v>
      </c>
      <c r="N763">
        <v>2.600232480370549E-3</v>
      </c>
      <c r="O763">
        <v>5225</v>
      </c>
      <c r="P763">
        <v>120.27004309577021</v>
      </c>
      <c r="Q763">
        <v>32697.240000000009</v>
      </c>
      <c r="R763">
        <v>0</v>
      </c>
      <c r="S763">
        <v>13.31681536282265</v>
      </c>
      <c r="T763">
        <f t="shared" si="160"/>
        <v>6.6137505146288431</v>
      </c>
      <c r="U763" t="e">
        <f t="shared" si="161"/>
        <v>#N/A</v>
      </c>
      <c r="V763">
        <f t="shared" si="169"/>
        <v>6.5427951378869267</v>
      </c>
      <c r="W763">
        <f t="shared" si="170"/>
        <v>6.6847056220388001</v>
      </c>
      <c r="X763" t="e">
        <f t="shared" si="162"/>
        <v>#N/A</v>
      </c>
      <c r="Y763" t="e">
        <f t="shared" si="163"/>
        <v>#N/A</v>
      </c>
      <c r="Z763" t="e">
        <f t="shared" si="171"/>
        <v>#N/A</v>
      </c>
      <c r="AA763" t="e">
        <f t="shared" si="171"/>
        <v>#N/A</v>
      </c>
      <c r="AB763" t="e">
        <f t="shared" si="171"/>
        <v>#N/A</v>
      </c>
      <c r="AC763" t="e">
        <f t="shared" si="171"/>
        <v>#N/A</v>
      </c>
      <c r="AG763">
        <f t="shared" si="173"/>
        <v>-0.10159999999999983</v>
      </c>
      <c r="AH763">
        <f t="shared" si="173"/>
        <v>0</v>
      </c>
      <c r="AI763">
        <f t="shared" si="173"/>
        <v>-0.53611111111111498</v>
      </c>
      <c r="AJ763">
        <f t="shared" si="173"/>
        <v>0.68965517241379071</v>
      </c>
      <c r="AK763">
        <f t="shared" si="173"/>
        <v>-0.42000000000000037</v>
      </c>
      <c r="AL763">
        <f t="shared" si="173"/>
        <v>1.6666666666666652</v>
      </c>
      <c r="AM763">
        <f t="shared" si="172"/>
        <v>-0.83156565656566472</v>
      </c>
      <c r="AN763">
        <f t="shared" si="164"/>
        <v>-4.3156666666665844E-2</v>
      </c>
      <c r="AO763">
        <f t="shared" si="165"/>
        <v>2.302091639659225</v>
      </c>
      <c r="AQ763">
        <f t="shared" si="166"/>
        <v>6.5427951378869267</v>
      </c>
      <c r="AR763" s="4">
        <f t="shared" si="167"/>
        <v>6.6847058913707595</v>
      </c>
      <c r="AT763" t="str">
        <f t="shared" si="168"/>
        <v>45510Shift_01</v>
      </c>
    </row>
    <row r="764" spans="1:46" x14ac:dyDescent="0.3">
      <c r="A764" s="2">
        <v>45510</v>
      </c>
      <c r="B764" t="s">
        <v>30</v>
      </c>
      <c r="C764">
        <v>8.6816666666666666</v>
      </c>
      <c r="D764">
        <v>39.6</v>
      </c>
      <c r="E764">
        <v>26.721</v>
      </c>
      <c r="F764">
        <v>54.67</v>
      </c>
      <c r="G764">
        <v>3.95</v>
      </c>
      <c r="H764">
        <v>3.7360000000000002</v>
      </c>
      <c r="I764">
        <v>155.19999999999999</v>
      </c>
      <c r="J764">
        <v>7.5899977188844439</v>
      </c>
      <c r="K764">
        <v>6.5512696744096984E-3</v>
      </c>
      <c r="L764">
        <v>4.9724121884566437E-2</v>
      </c>
      <c r="M764">
        <v>13.31681509466055</v>
      </c>
      <c r="N764">
        <v>2.6001016515482191E-3</v>
      </c>
      <c r="O764">
        <v>5225</v>
      </c>
      <c r="P764">
        <v>120.2700429498215</v>
      </c>
      <c r="Q764">
        <v>32697.240000000009</v>
      </c>
      <c r="R764">
        <v>0</v>
      </c>
      <c r="S764">
        <v>13.316815226797781</v>
      </c>
      <c r="T764">
        <f t="shared" si="160"/>
        <v>7.2421565487953243</v>
      </c>
      <c r="U764" t="e">
        <f t="shared" si="161"/>
        <v>#N/A</v>
      </c>
      <c r="V764">
        <f t="shared" si="169"/>
        <v>7.2494840689336044</v>
      </c>
      <c r="W764">
        <f t="shared" si="170"/>
        <v>7.2348288965198133</v>
      </c>
      <c r="X764" t="e">
        <f t="shared" si="162"/>
        <v>#N/A</v>
      </c>
      <c r="Y764" t="e">
        <f t="shared" si="163"/>
        <v>#N/A</v>
      </c>
      <c r="Z764" t="e">
        <f t="shared" si="171"/>
        <v>#N/A</v>
      </c>
      <c r="AA764" t="e">
        <f t="shared" si="171"/>
        <v>#N/A</v>
      </c>
      <c r="AB764" t="e">
        <f t="shared" si="171"/>
        <v>#N/A</v>
      </c>
      <c r="AC764" t="e">
        <f t="shared" si="171"/>
        <v>#N/A</v>
      </c>
      <c r="AG764">
        <f t="shared" si="173"/>
        <v>-0.10633333333333327</v>
      </c>
      <c r="AH764">
        <f t="shared" si="173"/>
        <v>0</v>
      </c>
      <c r="AI764">
        <f t="shared" si="173"/>
        <v>-0.42583333333333268</v>
      </c>
      <c r="AJ764">
        <f t="shared" si="173"/>
        <v>0.68965517241379071</v>
      </c>
      <c r="AK764">
        <f t="shared" si="173"/>
        <v>-0.42000000000000037</v>
      </c>
      <c r="AL764">
        <f t="shared" si="173"/>
        <v>1.6800000000000015</v>
      </c>
      <c r="AM764">
        <f t="shared" si="172"/>
        <v>-0.67499999999999971</v>
      </c>
      <c r="AN764">
        <f t="shared" si="164"/>
        <v>-4.3156666666665844E-2</v>
      </c>
      <c r="AO764">
        <f t="shared" si="165"/>
        <v>2.7333371351925946</v>
      </c>
      <c r="AQ764">
        <f t="shared" si="166"/>
        <v>7.2494840689336044</v>
      </c>
      <c r="AR764" s="4">
        <f t="shared" si="167"/>
        <v>7.2348290286570442</v>
      </c>
      <c r="AT764" t="str">
        <f t="shared" si="168"/>
        <v>45510Shift_02</v>
      </c>
    </row>
    <row r="765" spans="1:46" x14ac:dyDescent="0.3">
      <c r="A765" s="2">
        <v>45510</v>
      </c>
      <c r="B765" t="s">
        <v>31</v>
      </c>
      <c r="C765">
        <v>8.6816666666666666</v>
      </c>
      <c r="D765">
        <v>39.6</v>
      </c>
      <c r="E765">
        <v>26.721</v>
      </c>
      <c r="F765">
        <v>54.67</v>
      </c>
      <c r="G765">
        <v>3.95</v>
      </c>
      <c r="H765">
        <v>3.7360000000000002</v>
      </c>
      <c r="I765">
        <v>155.19999999999999</v>
      </c>
      <c r="J765">
        <v>7.5899977188844439</v>
      </c>
      <c r="K765">
        <v>6.5512696744096984E-3</v>
      </c>
      <c r="L765">
        <v>4.9724121884566437E-2</v>
      </c>
      <c r="M765">
        <v>13.31681509466055</v>
      </c>
      <c r="N765">
        <v>2.6001016515482191E-3</v>
      </c>
      <c r="O765">
        <v>5225</v>
      </c>
      <c r="P765">
        <v>120.2700429498215</v>
      </c>
      <c r="Q765">
        <v>32697.240000000009</v>
      </c>
      <c r="R765">
        <v>0</v>
      </c>
      <c r="S765">
        <v>13.316815226797781</v>
      </c>
      <c r="T765">
        <f t="shared" si="160"/>
        <v>7.2421565487953243</v>
      </c>
      <c r="U765" t="e">
        <f t="shared" si="161"/>
        <v>#N/A</v>
      </c>
      <c r="V765">
        <f t="shared" si="169"/>
        <v>7.2494840689336044</v>
      </c>
      <c r="W765">
        <f t="shared" si="170"/>
        <v>7.2348288965198133</v>
      </c>
      <c r="X765" t="e">
        <f t="shared" si="162"/>
        <v>#N/A</v>
      </c>
      <c r="Y765" t="e">
        <f t="shared" si="163"/>
        <v>#N/A</v>
      </c>
      <c r="Z765" t="e">
        <f t="shared" si="171"/>
        <v>#N/A</v>
      </c>
      <c r="AA765" t="e">
        <f t="shared" si="171"/>
        <v>#N/A</v>
      </c>
      <c r="AB765" t="e">
        <f t="shared" si="171"/>
        <v>#N/A</v>
      </c>
      <c r="AC765" t="e">
        <f t="shared" si="171"/>
        <v>#N/A</v>
      </c>
      <c r="AG765">
        <f t="shared" si="173"/>
        <v>-0.10633333333333327</v>
      </c>
      <c r="AH765">
        <f t="shared" si="173"/>
        <v>0</v>
      </c>
      <c r="AI765">
        <f t="shared" si="173"/>
        <v>-0.42583333333333268</v>
      </c>
      <c r="AJ765">
        <f t="shared" si="173"/>
        <v>0.68965517241379071</v>
      </c>
      <c r="AK765">
        <f t="shared" si="173"/>
        <v>-0.42000000000000037</v>
      </c>
      <c r="AL765">
        <f t="shared" si="173"/>
        <v>1.6800000000000015</v>
      </c>
      <c r="AM765">
        <f t="shared" si="172"/>
        <v>-0.67499999999999971</v>
      </c>
      <c r="AN765">
        <f t="shared" si="164"/>
        <v>-4.3156666666665844E-2</v>
      </c>
      <c r="AO765">
        <f t="shared" si="165"/>
        <v>2.7333371351925946</v>
      </c>
      <c r="AQ765">
        <f t="shared" si="166"/>
        <v>7.2494840689336044</v>
      </c>
      <c r="AR765" s="4">
        <f t="shared" si="167"/>
        <v>7.2348290286570442</v>
      </c>
      <c r="AT765" t="str">
        <f t="shared" si="168"/>
        <v>45510Shift_03</v>
      </c>
    </row>
    <row r="766" spans="1:46" x14ac:dyDescent="0.3">
      <c r="A766" s="2">
        <v>45510</v>
      </c>
      <c r="B766" t="s">
        <v>32</v>
      </c>
      <c r="C766">
        <v>8.6816666666666666</v>
      </c>
      <c r="D766">
        <v>39.6</v>
      </c>
      <c r="E766">
        <v>26.721</v>
      </c>
      <c r="F766">
        <v>54.67</v>
      </c>
      <c r="G766">
        <v>3.95</v>
      </c>
      <c r="H766">
        <v>3.7360000000000002</v>
      </c>
      <c r="I766">
        <v>155.19999999999999</v>
      </c>
      <c r="J766">
        <v>7.5899977188844439</v>
      </c>
      <c r="K766">
        <v>6.5512696744096984E-3</v>
      </c>
      <c r="L766">
        <v>4.9724121884566437E-2</v>
      </c>
      <c r="M766">
        <v>13.31681509466055</v>
      </c>
      <c r="N766">
        <v>2.6001016515482191E-3</v>
      </c>
      <c r="O766">
        <v>5225</v>
      </c>
      <c r="P766">
        <v>120.2700429498215</v>
      </c>
      <c r="Q766">
        <v>32697.240000000009</v>
      </c>
      <c r="R766">
        <v>0</v>
      </c>
      <c r="S766">
        <v>13.316815226797781</v>
      </c>
      <c r="T766">
        <f t="shared" si="160"/>
        <v>7.2421565487953243</v>
      </c>
      <c r="U766" t="e">
        <f t="shared" si="161"/>
        <v>#N/A</v>
      </c>
      <c r="V766">
        <f t="shared" si="169"/>
        <v>7.2494840689336044</v>
      </c>
      <c r="W766">
        <f t="shared" si="170"/>
        <v>7.2348288965198133</v>
      </c>
      <c r="X766" t="e">
        <f t="shared" si="162"/>
        <v>#N/A</v>
      </c>
      <c r="Y766" t="e">
        <f t="shared" si="163"/>
        <v>#N/A</v>
      </c>
      <c r="Z766" t="e">
        <f t="shared" si="171"/>
        <v>#N/A</v>
      </c>
      <c r="AA766" t="e">
        <f t="shared" si="171"/>
        <v>#N/A</v>
      </c>
      <c r="AB766" t="e">
        <f t="shared" si="171"/>
        <v>#N/A</v>
      </c>
      <c r="AC766" t="e">
        <f t="shared" si="171"/>
        <v>#N/A</v>
      </c>
      <c r="AG766">
        <f t="shared" si="173"/>
        <v>-0.10633333333333327</v>
      </c>
      <c r="AH766">
        <f t="shared" si="173"/>
        <v>0</v>
      </c>
      <c r="AI766">
        <f t="shared" si="173"/>
        <v>-0.42583333333333268</v>
      </c>
      <c r="AJ766">
        <f t="shared" si="173"/>
        <v>0.68965517241379071</v>
      </c>
      <c r="AK766">
        <f t="shared" si="173"/>
        <v>-0.42000000000000037</v>
      </c>
      <c r="AL766">
        <f t="shared" si="173"/>
        <v>1.6800000000000015</v>
      </c>
      <c r="AM766">
        <f t="shared" si="172"/>
        <v>-0.67499999999999971</v>
      </c>
      <c r="AN766">
        <f t="shared" si="164"/>
        <v>-4.3156666666665844E-2</v>
      </c>
      <c r="AO766">
        <f t="shared" si="165"/>
        <v>2.7333371351925946</v>
      </c>
      <c r="AQ766">
        <f t="shared" si="166"/>
        <v>7.2494840689336044</v>
      </c>
      <c r="AR766" s="4">
        <f t="shared" si="167"/>
        <v>7.2348290286570442</v>
      </c>
      <c r="AT766" t="str">
        <f t="shared" si="168"/>
        <v>45510Shift_04</v>
      </c>
    </row>
    <row r="767" spans="1:46" x14ac:dyDescent="0.3">
      <c r="A767" s="2">
        <v>45510</v>
      </c>
      <c r="B767" t="s">
        <v>19</v>
      </c>
      <c r="C767">
        <v>8.68</v>
      </c>
      <c r="D767">
        <v>38.625</v>
      </c>
      <c r="E767">
        <v>26.905000000000001</v>
      </c>
      <c r="F767">
        <v>54.27</v>
      </c>
      <c r="G767">
        <v>3.95</v>
      </c>
      <c r="H767">
        <v>3.6949999999999998</v>
      </c>
      <c r="I767">
        <v>148.875</v>
      </c>
      <c r="J767">
        <v>8.0972402216941699</v>
      </c>
      <c r="K767">
        <v>4.3516172746692113E-3</v>
      </c>
      <c r="L767">
        <v>3.5236090425870698E-2</v>
      </c>
      <c r="M767">
        <v>13.31681505873212</v>
      </c>
      <c r="N767">
        <v>2.601667260142387E-3</v>
      </c>
      <c r="O767">
        <v>5225.0000000000009</v>
      </c>
      <c r="P767">
        <v>120.2700437021461</v>
      </c>
      <c r="Q767">
        <v>18943.198400000001</v>
      </c>
      <c r="R767">
        <v>0</v>
      </c>
      <c r="S767">
        <v>13.319731995340019</v>
      </c>
      <c r="T767">
        <f t="shared" si="160"/>
        <v>5.5755614855151308</v>
      </c>
      <c r="U767" t="e">
        <f t="shared" si="161"/>
        <v>#N/A</v>
      </c>
      <c r="V767">
        <f t="shared" si="169"/>
        <v>6.6450081896249706</v>
      </c>
      <c r="W767">
        <f t="shared" si="170"/>
        <v>4.5031978447973913</v>
      </c>
      <c r="X767" t="e">
        <f t="shared" si="162"/>
        <v>#N/A</v>
      </c>
      <c r="Y767" t="e">
        <f t="shared" si="163"/>
        <v>#N/A</v>
      </c>
      <c r="Z767" t="e">
        <f t="shared" si="171"/>
        <v>#N/A</v>
      </c>
      <c r="AA767" t="e">
        <f t="shared" si="171"/>
        <v>#N/A</v>
      </c>
      <c r="AB767" t="e">
        <f t="shared" si="171"/>
        <v>#N/A</v>
      </c>
      <c r="AC767" t="e">
        <f t="shared" si="171"/>
        <v>#N/A</v>
      </c>
      <c r="AG767">
        <f t="shared" si="173"/>
        <v>-0.10599999999999987</v>
      </c>
      <c r="AH767">
        <f t="shared" si="173"/>
        <v>0</v>
      </c>
      <c r="AI767">
        <f t="shared" si="173"/>
        <v>-0.57916666666666694</v>
      </c>
      <c r="AJ767">
        <f t="shared" si="173"/>
        <v>1.3793103448275814</v>
      </c>
      <c r="AK767">
        <f t="shared" si="173"/>
        <v>-0.42000000000000037</v>
      </c>
      <c r="AL767">
        <f t="shared" si="173"/>
        <v>1.4749999999999996</v>
      </c>
      <c r="AM767">
        <f t="shared" si="172"/>
        <v>0.76249999999999774</v>
      </c>
      <c r="AN767">
        <f t="shared" si="164"/>
        <v>-1.5713835111111112</v>
      </c>
      <c r="AO767">
        <f t="shared" si="165"/>
        <v>1.8879329638430509</v>
      </c>
      <c r="AQ767">
        <f t="shared" si="166"/>
        <v>6.6450081896249706</v>
      </c>
      <c r="AR767" s="4">
        <f t="shared" si="167"/>
        <v>4.5061147814052909</v>
      </c>
      <c r="AT767" t="str">
        <f t="shared" si="168"/>
        <v>45510Shift_10</v>
      </c>
    </row>
    <row r="768" spans="1:46" x14ac:dyDescent="0.3">
      <c r="A768" s="2">
        <v>45510</v>
      </c>
      <c r="B768" t="s">
        <v>20</v>
      </c>
      <c r="C768">
        <v>8.64</v>
      </c>
      <c r="D768">
        <v>37.700000000000003</v>
      </c>
      <c r="E768">
        <v>27.574000000000002</v>
      </c>
      <c r="F768">
        <v>54.27</v>
      </c>
      <c r="G768">
        <v>3.95</v>
      </c>
      <c r="H768">
        <v>3.67</v>
      </c>
      <c r="I768">
        <v>145</v>
      </c>
      <c r="J768">
        <v>8.0652272173175472</v>
      </c>
      <c r="K768">
        <v>3.2109771892713992E-3</v>
      </c>
      <c r="L768">
        <v>2.5897260621097481E-2</v>
      </c>
      <c r="M768">
        <v>13.316815046605781</v>
      </c>
      <c r="N768">
        <v>2.5999606815789592E-3</v>
      </c>
      <c r="O768">
        <v>5225</v>
      </c>
      <c r="P768">
        <v>120.27004371459</v>
      </c>
      <c r="Q768">
        <v>13902.762481632661</v>
      </c>
      <c r="R768">
        <v>0</v>
      </c>
      <c r="S768">
        <v>13.31681506355595</v>
      </c>
      <c r="T768">
        <f t="shared" si="160"/>
        <v>4.8332504945710584</v>
      </c>
      <c r="U768" t="e">
        <f t="shared" si="161"/>
        <v>#N/A</v>
      </c>
      <c r="V768">
        <f t="shared" si="169"/>
        <v>6.3444965676006717</v>
      </c>
      <c r="W768">
        <f t="shared" si="170"/>
        <v>3.322004404591274</v>
      </c>
      <c r="X768" t="e">
        <f t="shared" si="162"/>
        <v>#N/A</v>
      </c>
      <c r="Y768" t="e">
        <f t="shared" si="163"/>
        <v>#N/A</v>
      </c>
      <c r="Z768" t="e">
        <f t="shared" si="171"/>
        <v>#N/A</v>
      </c>
      <c r="AA768" t="e">
        <f t="shared" si="171"/>
        <v>#N/A</v>
      </c>
      <c r="AB768" t="e">
        <f t="shared" si="171"/>
        <v>#N/A</v>
      </c>
      <c r="AC768" t="e">
        <f t="shared" si="171"/>
        <v>#N/A</v>
      </c>
      <c r="AG768">
        <f t="shared" si="173"/>
        <v>-9.8000000000000045E-2</v>
      </c>
      <c r="AH768">
        <f t="shared" si="173"/>
        <v>0</v>
      </c>
      <c r="AI768">
        <f t="shared" si="173"/>
        <v>-1.1366666666666672</v>
      </c>
      <c r="AJ768">
        <f t="shared" si="173"/>
        <v>1.3793103448275814</v>
      </c>
      <c r="AK768">
        <f t="shared" si="173"/>
        <v>-0.42000000000000037</v>
      </c>
      <c r="AL768">
        <f t="shared" si="173"/>
        <v>1.35</v>
      </c>
      <c r="AM768">
        <f t="shared" si="172"/>
        <v>1.6431818181818159</v>
      </c>
      <c r="AN768">
        <f t="shared" si="164"/>
        <v>-2.13143194648526</v>
      </c>
      <c r="AO768">
        <f t="shared" si="165"/>
        <v>1.941287971137422</v>
      </c>
      <c r="AQ768">
        <f t="shared" si="166"/>
        <v>6.3444965676006717</v>
      </c>
      <c r="AR768" s="4">
        <f t="shared" si="167"/>
        <v>3.322004421541445</v>
      </c>
      <c r="AT768" t="str">
        <f t="shared" si="168"/>
        <v>45510Shift_11</v>
      </c>
    </row>
    <row r="769" spans="1:46" x14ac:dyDescent="0.3">
      <c r="A769" s="2">
        <v>45510</v>
      </c>
      <c r="B769" t="s">
        <v>21</v>
      </c>
      <c r="C769">
        <v>8.64</v>
      </c>
      <c r="D769">
        <v>37.727272727272727</v>
      </c>
      <c r="E769">
        <v>27.376363636363639</v>
      </c>
      <c r="F769">
        <v>54.27</v>
      </c>
      <c r="G769">
        <v>4.45</v>
      </c>
      <c r="H769">
        <v>3.6945454545454548</v>
      </c>
      <c r="I769">
        <v>143.5454545454545</v>
      </c>
      <c r="J769">
        <v>8.2553459793811435</v>
      </c>
      <c r="K769">
        <v>1.805359537410877E-3</v>
      </c>
      <c r="L769">
        <v>1.490386759850228E-2</v>
      </c>
      <c r="M769">
        <v>13.316815040987491</v>
      </c>
      <c r="N769">
        <v>2.5992340451228171E-3</v>
      </c>
      <c r="O769">
        <v>5225</v>
      </c>
      <c r="P769">
        <v>120.2700438326839</v>
      </c>
      <c r="Q769">
        <v>7825.6784000000007</v>
      </c>
      <c r="R769">
        <v>0</v>
      </c>
      <c r="S769">
        <v>13.316815079352731</v>
      </c>
      <c r="T769">
        <f t="shared" si="160"/>
        <v>2.7938678302177213</v>
      </c>
      <c r="U769" t="e">
        <f t="shared" si="161"/>
        <v>#N/A</v>
      </c>
      <c r="V769">
        <f t="shared" si="169"/>
        <v>4.4704031487381517</v>
      </c>
      <c r="W769">
        <f t="shared" si="170"/>
        <v>1.1173324733320509</v>
      </c>
      <c r="X769" t="e">
        <f t="shared" si="162"/>
        <v>#N/A</v>
      </c>
      <c r="Y769" t="e">
        <f t="shared" si="163"/>
        <v>#N/A</v>
      </c>
      <c r="Z769" t="e">
        <f t="shared" si="171"/>
        <v>#N/A</v>
      </c>
      <c r="AA769" t="e">
        <f t="shared" si="171"/>
        <v>#N/A</v>
      </c>
      <c r="AB769" t="e">
        <f t="shared" si="171"/>
        <v>#N/A</v>
      </c>
      <c r="AC769" t="e">
        <f t="shared" si="171"/>
        <v>#N/A</v>
      </c>
      <c r="AG769">
        <f t="shared" si="173"/>
        <v>-9.8000000000000045E-2</v>
      </c>
      <c r="AH769">
        <f t="shared" si="173"/>
        <v>0</v>
      </c>
      <c r="AI769">
        <f t="shared" si="173"/>
        <v>-0.97196969696969826</v>
      </c>
      <c r="AJ769">
        <f t="shared" si="173"/>
        <v>1.3793103448275814</v>
      </c>
      <c r="AK769">
        <f t="shared" si="173"/>
        <v>-1.9200000000000002</v>
      </c>
      <c r="AL769">
        <f t="shared" si="173"/>
        <v>1.4727272727272744</v>
      </c>
      <c r="AM769">
        <f t="shared" si="172"/>
        <v>1.9737603305785194</v>
      </c>
      <c r="AN769">
        <f t="shared" si="164"/>
        <v>-2.8066635111111111</v>
      </c>
      <c r="AO769">
        <f t="shared" si="165"/>
        <v>1.624423367698095</v>
      </c>
      <c r="AQ769">
        <f t="shared" si="166"/>
        <v>4.4704031487381517</v>
      </c>
      <c r="AR769" s="4">
        <f t="shared" si="167"/>
        <v>1.1173325116972908</v>
      </c>
      <c r="AT769" t="str">
        <f t="shared" si="168"/>
        <v>45510Shift_12</v>
      </c>
    </row>
    <row r="770" spans="1:46" x14ac:dyDescent="0.3">
      <c r="A770" s="2">
        <v>45510</v>
      </c>
      <c r="B770" t="s">
        <v>22</v>
      </c>
      <c r="C770">
        <v>8.6133333333333333</v>
      </c>
      <c r="D770">
        <v>37.700000000000003</v>
      </c>
      <c r="E770">
        <v>27.542000000000002</v>
      </c>
      <c r="F770">
        <v>54.27</v>
      </c>
      <c r="G770">
        <v>4.45</v>
      </c>
      <c r="H770">
        <v>3.6859999999999999</v>
      </c>
      <c r="I770">
        <v>143.1</v>
      </c>
      <c r="J770">
        <v>8.4612632628567734</v>
      </c>
      <c r="K770">
        <v>1.499216515021009E-3</v>
      </c>
      <c r="L770">
        <v>1.268526562161542E-2</v>
      </c>
      <c r="M770">
        <v>13.316815040631811</v>
      </c>
      <c r="N770">
        <v>2.599226576337025E-3</v>
      </c>
      <c r="O770">
        <v>5225</v>
      </c>
      <c r="P770">
        <v>120.2700438335514</v>
      </c>
      <c r="Q770">
        <v>6535.4464000000007</v>
      </c>
      <c r="R770">
        <v>0</v>
      </c>
      <c r="S770">
        <v>13.316815079952219</v>
      </c>
      <c r="T770">
        <f t="shared" si="160"/>
        <v>2.1825088390556266</v>
      </c>
      <c r="U770" t="e">
        <f t="shared" si="161"/>
        <v>#N/A</v>
      </c>
      <c r="V770">
        <f t="shared" si="169"/>
        <v>3.9096639918092126</v>
      </c>
      <c r="W770">
        <f t="shared" si="170"/>
        <v>0.45535364698163239</v>
      </c>
      <c r="X770" t="e">
        <f t="shared" si="162"/>
        <v>#N/A</v>
      </c>
      <c r="Y770" t="e">
        <f t="shared" si="163"/>
        <v>#N/A</v>
      </c>
      <c r="Z770" t="e">
        <f t="shared" si="171"/>
        <v>#N/A</v>
      </c>
      <c r="AA770" t="e">
        <f t="shared" si="171"/>
        <v>#N/A</v>
      </c>
      <c r="AB770" t="e">
        <f t="shared" si="171"/>
        <v>#N/A</v>
      </c>
      <c r="AC770" t="e">
        <f t="shared" si="171"/>
        <v>#N/A</v>
      </c>
      <c r="AG770">
        <f t="shared" si="173"/>
        <v>-9.2666666666666592E-2</v>
      </c>
      <c r="AH770">
        <f t="shared" si="173"/>
        <v>0</v>
      </c>
      <c r="AI770">
        <f t="shared" si="173"/>
        <v>-1.1100000000000005</v>
      </c>
      <c r="AJ770">
        <f t="shared" si="173"/>
        <v>1.3793103448275814</v>
      </c>
      <c r="AK770">
        <f t="shared" si="173"/>
        <v>-1.9200000000000002</v>
      </c>
      <c r="AL770">
        <f t="shared" si="173"/>
        <v>1.4300000000000002</v>
      </c>
      <c r="AM770">
        <f t="shared" si="172"/>
        <v>2.0749999999999988</v>
      </c>
      <c r="AN770">
        <f t="shared" si="164"/>
        <v>-2.9500226222222223</v>
      </c>
      <c r="AO770">
        <f t="shared" si="165"/>
        <v>1.2812278952387117</v>
      </c>
      <c r="AQ770">
        <f t="shared" si="166"/>
        <v>3.9096639918092126</v>
      </c>
      <c r="AR770" s="4">
        <f t="shared" si="167"/>
        <v>0.45535368630204065</v>
      </c>
      <c r="AT770" t="str">
        <f t="shared" si="168"/>
        <v>45510Shift_13</v>
      </c>
    </row>
    <row r="771" spans="1:46" x14ac:dyDescent="0.3">
      <c r="A771" s="2">
        <v>45510</v>
      </c>
      <c r="B771" t="s">
        <v>23</v>
      </c>
      <c r="C771">
        <v>8.6133333333333333</v>
      </c>
      <c r="D771">
        <v>37.6</v>
      </c>
      <c r="E771">
        <v>27.866</v>
      </c>
      <c r="F771">
        <v>54.27</v>
      </c>
      <c r="G771">
        <v>4.45</v>
      </c>
      <c r="H771">
        <v>3.6760000000000002</v>
      </c>
      <c r="I771">
        <v>142.80000000000001</v>
      </c>
      <c r="J771">
        <v>8.6245500468473306</v>
      </c>
      <c r="K771">
        <v>1.9043501024773261E-3</v>
      </c>
      <c r="L771">
        <v>1.6424162765534541E-2</v>
      </c>
      <c r="M771">
        <v>13.316815040782791</v>
      </c>
      <c r="N771">
        <v>2.5992040434863629E-3</v>
      </c>
      <c r="O771">
        <v>5225</v>
      </c>
      <c r="P771">
        <v>120.2700438330436</v>
      </c>
      <c r="Q771">
        <v>9250.599138461539</v>
      </c>
      <c r="R771">
        <v>0</v>
      </c>
      <c r="S771">
        <v>13.316815078637561</v>
      </c>
      <c r="T771">
        <f t="shared" si="160"/>
        <v>1.9261387451872733</v>
      </c>
      <c r="U771" t="e">
        <f t="shared" si="161"/>
        <v>#N/A</v>
      </c>
      <c r="V771">
        <f t="shared" si="169"/>
        <v>3.6873848077645857</v>
      </c>
      <c r="W771">
        <f t="shared" si="170"/>
        <v>0.16489264475519105</v>
      </c>
      <c r="X771" t="e">
        <f t="shared" si="162"/>
        <v>#N/A</v>
      </c>
      <c r="Y771" t="e">
        <f t="shared" si="163"/>
        <v>#N/A</v>
      </c>
      <c r="Z771" t="e">
        <f t="shared" si="171"/>
        <v>#N/A</v>
      </c>
      <c r="AA771" t="e">
        <f t="shared" si="171"/>
        <v>#N/A</v>
      </c>
      <c r="AB771" t="e">
        <f t="shared" si="171"/>
        <v>#N/A</v>
      </c>
      <c r="AC771" t="e">
        <f t="shared" si="171"/>
        <v>#N/A</v>
      </c>
      <c r="AG771">
        <f t="shared" si="173"/>
        <v>-9.2666666666666592E-2</v>
      </c>
      <c r="AH771">
        <f t="shared" si="173"/>
        <v>0</v>
      </c>
      <c r="AI771">
        <f t="shared" si="173"/>
        <v>-1.379999999999999</v>
      </c>
      <c r="AJ771">
        <f t="shared" si="173"/>
        <v>1.3793103448275814</v>
      </c>
      <c r="AK771">
        <f t="shared" si="173"/>
        <v>-1.9200000000000002</v>
      </c>
      <c r="AL771">
        <f t="shared" si="173"/>
        <v>1.3800000000000012</v>
      </c>
      <c r="AM771">
        <f t="shared" si="172"/>
        <v>2.1431818181818132</v>
      </c>
      <c r="AN771">
        <f t="shared" si="164"/>
        <v>-2.6483389846153846</v>
      </c>
      <c r="AO771">
        <f t="shared" si="165"/>
        <v>1.0090832552544498</v>
      </c>
      <c r="AQ771">
        <f t="shared" si="166"/>
        <v>3.6873848077645857</v>
      </c>
      <c r="AR771" s="4">
        <f t="shared" si="167"/>
        <v>0.16489268260996104</v>
      </c>
      <c r="AT771" t="str">
        <f t="shared" si="168"/>
        <v>45510Shift_14</v>
      </c>
    </row>
    <row r="772" spans="1:46" x14ac:dyDescent="0.3">
      <c r="A772" s="2">
        <v>45510</v>
      </c>
      <c r="B772" t="s">
        <v>24</v>
      </c>
      <c r="C772">
        <v>8.5760000000000005</v>
      </c>
      <c r="D772">
        <v>37.444444444444443</v>
      </c>
      <c r="E772">
        <v>28.12555555555555</v>
      </c>
      <c r="F772">
        <v>54.27</v>
      </c>
      <c r="G772">
        <v>4.45</v>
      </c>
      <c r="H772">
        <v>3.666666666666667</v>
      </c>
      <c r="I772">
        <v>142.11111111111109</v>
      </c>
      <c r="J772">
        <v>8.8230939812806017</v>
      </c>
      <c r="K772">
        <v>1.7648166752784549E-3</v>
      </c>
      <c r="L772">
        <v>1.557114338571298E-2</v>
      </c>
      <c r="M772">
        <v>13.31681504080583</v>
      </c>
      <c r="N772">
        <v>2.5991914666338798E-3</v>
      </c>
      <c r="O772">
        <v>5225</v>
      </c>
      <c r="P772">
        <v>120.27004383347619</v>
      </c>
      <c r="Q772">
        <v>9396.4592000000011</v>
      </c>
      <c r="R772">
        <v>0</v>
      </c>
      <c r="S772">
        <v>13.3168150807793</v>
      </c>
      <c r="T772">
        <f t="shared" si="160"/>
        <v>1.4342253943716918</v>
      </c>
      <c r="U772" t="e">
        <f t="shared" si="161"/>
        <v>#N/A</v>
      </c>
      <c r="V772">
        <f t="shared" si="169"/>
        <v>3.2737542841724867</v>
      </c>
      <c r="W772">
        <f t="shared" si="170"/>
        <v>-0.40530353540257291</v>
      </c>
      <c r="X772" t="e">
        <f t="shared" si="162"/>
        <v>#N/A</v>
      </c>
      <c r="Y772" t="e">
        <f t="shared" si="163"/>
        <v>#N/A</v>
      </c>
      <c r="Z772" t="e">
        <f t="shared" si="171"/>
        <v>#N/A</v>
      </c>
      <c r="AA772" t="e">
        <f t="shared" si="171"/>
        <v>#N/A</v>
      </c>
      <c r="AB772" t="e">
        <f t="shared" si="171"/>
        <v>#N/A</v>
      </c>
      <c r="AC772" t="e">
        <f t="shared" si="171"/>
        <v>#N/A</v>
      </c>
      <c r="AG772">
        <f t="shared" si="173"/>
        <v>-8.520000000000004E-2</v>
      </c>
      <c r="AH772">
        <f t="shared" si="173"/>
        <v>0</v>
      </c>
      <c r="AI772">
        <f t="shared" si="173"/>
        <v>-1.5962962962962912</v>
      </c>
      <c r="AJ772">
        <f t="shared" si="173"/>
        <v>1.3793103448275814</v>
      </c>
      <c r="AK772">
        <f t="shared" si="173"/>
        <v>-1.9200000000000002</v>
      </c>
      <c r="AL772">
        <f t="shared" si="173"/>
        <v>1.3333333333333353</v>
      </c>
      <c r="AM772">
        <f t="shared" si="172"/>
        <v>2.2997474747474782</v>
      </c>
      <c r="AN772">
        <f t="shared" si="164"/>
        <v>-2.632132311111111</v>
      </c>
      <c r="AO772">
        <f t="shared" si="165"/>
        <v>0.67817669786566448</v>
      </c>
      <c r="AQ772">
        <f t="shared" si="166"/>
        <v>3.2737542841724867</v>
      </c>
      <c r="AR772" s="4">
        <f t="shared" si="167"/>
        <v>-0.40530349542910304</v>
      </c>
      <c r="AT772" t="str">
        <f t="shared" si="168"/>
        <v>45510Shift_15</v>
      </c>
    </row>
    <row r="773" spans="1:46" x14ac:dyDescent="0.3">
      <c r="A773" s="2">
        <v>45510</v>
      </c>
      <c r="B773" t="s">
        <v>25</v>
      </c>
      <c r="C773">
        <v>8.7614285714285707</v>
      </c>
      <c r="D773">
        <v>38.846153846153847</v>
      </c>
      <c r="E773">
        <v>27.484615384615381</v>
      </c>
      <c r="F773">
        <v>54.27</v>
      </c>
      <c r="G773">
        <v>4.3166666666666664</v>
      </c>
      <c r="H773">
        <v>3.764615384615384</v>
      </c>
      <c r="I773">
        <v>148.69230769230771</v>
      </c>
      <c r="J773">
        <v>8.584607515141542</v>
      </c>
      <c r="K773">
        <v>6.5904652964676666E-3</v>
      </c>
      <c r="L773">
        <v>5.6576557912335873E-2</v>
      </c>
      <c r="M773">
        <v>13.316815049611019</v>
      </c>
      <c r="N773">
        <v>2.5992319289629782E-3</v>
      </c>
      <c r="O773">
        <v>5225</v>
      </c>
      <c r="P773">
        <v>120.2700438230128</v>
      </c>
      <c r="Q773">
        <v>41326.090365217387</v>
      </c>
      <c r="R773">
        <v>0</v>
      </c>
      <c r="S773">
        <v>13.316815079483529</v>
      </c>
      <c r="T773">
        <f t="shared" si="160"/>
        <v>6.0183510745381916</v>
      </c>
      <c r="U773" t="e">
        <f t="shared" si="161"/>
        <v>#N/A</v>
      </c>
      <c r="V773">
        <f t="shared" si="169"/>
        <v>7.1100167215262147</v>
      </c>
      <c r="W773">
        <f t="shared" si="170"/>
        <v>4.9266853976776597</v>
      </c>
      <c r="X773" t="e">
        <f t="shared" si="162"/>
        <v>#N/A</v>
      </c>
      <c r="Y773" t="e">
        <f t="shared" si="163"/>
        <v>#N/A</v>
      </c>
      <c r="Z773" t="e">
        <f t="shared" si="171"/>
        <v>#N/A</v>
      </c>
      <c r="AA773" t="e">
        <f t="shared" si="171"/>
        <v>#N/A</v>
      </c>
      <c r="AB773" t="e">
        <f t="shared" si="171"/>
        <v>#N/A</v>
      </c>
      <c r="AC773" t="e">
        <f t="shared" si="171"/>
        <v>#N/A</v>
      </c>
      <c r="AG773">
        <f t="shared" si="173"/>
        <v>-0.12228571428571407</v>
      </c>
      <c r="AH773">
        <f t="shared" si="173"/>
        <v>0</v>
      </c>
      <c r="AI773">
        <f t="shared" si="173"/>
        <v>-1.0621794871794834</v>
      </c>
      <c r="AJ773">
        <f t="shared" si="173"/>
        <v>1.3793103448275814</v>
      </c>
      <c r="AK773">
        <f t="shared" si="173"/>
        <v>-1.5199999999999991</v>
      </c>
      <c r="AL773">
        <f t="shared" si="173"/>
        <v>1.8230769230769206</v>
      </c>
      <c r="AM773">
        <f t="shared" si="172"/>
        <v>0.80402097902097325</v>
      </c>
      <c r="AN773">
        <f t="shared" si="164"/>
        <v>0.91560448502415404</v>
      </c>
      <c r="AO773">
        <f t="shared" si="165"/>
        <v>1.0756541414307641</v>
      </c>
      <c r="AQ773">
        <f t="shared" si="166"/>
        <v>7.1100167215262147</v>
      </c>
      <c r="AR773" s="4">
        <f t="shared" si="167"/>
        <v>4.9266854275501695</v>
      </c>
      <c r="AT773" t="str">
        <f t="shared" si="168"/>
        <v>45510Shift_21</v>
      </c>
    </row>
    <row r="774" spans="1:46" x14ac:dyDescent="0.3">
      <c r="A774" s="2">
        <v>45510</v>
      </c>
      <c r="B774" t="s">
        <v>26</v>
      </c>
      <c r="C774">
        <v>8.8659999999999997</v>
      </c>
      <c r="D774">
        <v>39.700000000000003</v>
      </c>
      <c r="E774">
        <v>27.07</v>
      </c>
      <c r="F774">
        <v>54.27</v>
      </c>
      <c r="G774">
        <v>4.3166666666666664</v>
      </c>
      <c r="H774">
        <v>3.8159999999999998</v>
      </c>
      <c r="I774">
        <v>151.69999999999999</v>
      </c>
      <c r="J774">
        <v>8.7164600619540451</v>
      </c>
      <c r="K774">
        <v>7.0366159273207128E-3</v>
      </c>
      <c r="L774">
        <v>6.1334381701800722E-2</v>
      </c>
      <c r="M774">
        <v>13.31681504420942</v>
      </c>
      <c r="N774">
        <v>2.5993324124405832E-3</v>
      </c>
      <c r="O774">
        <v>5225</v>
      </c>
      <c r="P774">
        <v>120.2700438309256</v>
      </c>
      <c r="Q774">
        <v>44493.417631683173</v>
      </c>
      <c r="R774">
        <v>0</v>
      </c>
      <c r="S774">
        <v>13.316815089303899</v>
      </c>
      <c r="T774">
        <f t="shared" si="160"/>
        <v>6.3902604788280017</v>
      </c>
      <c r="U774" t="e">
        <f t="shared" si="161"/>
        <v>#N/A</v>
      </c>
      <c r="V774">
        <f t="shared" si="169"/>
        <v>7.1401429014218252</v>
      </c>
      <c r="W774">
        <f t="shared" si="170"/>
        <v>5.6403780111396973</v>
      </c>
      <c r="X774" t="e">
        <f t="shared" si="162"/>
        <v>#N/A</v>
      </c>
      <c r="Y774" t="e">
        <f t="shared" si="163"/>
        <v>#N/A</v>
      </c>
      <c r="Z774" t="e">
        <f t="shared" si="171"/>
        <v>#N/A</v>
      </c>
      <c r="AA774" t="e">
        <f t="shared" si="171"/>
        <v>#N/A</v>
      </c>
      <c r="AB774" t="e">
        <f t="shared" si="171"/>
        <v>#N/A</v>
      </c>
      <c r="AC774" t="e">
        <f t="shared" si="171"/>
        <v>#N/A</v>
      </c>
      <c r="AG774">
        <f t="shared" si="173"/>
        <v>-0.14319999999999986</v>
      </c>
      <c r="AH774">
        <f t="shared" si="173"/>
        <v>0</v>
      </c>
      <c r="AI774">
        <f t="shared" si="173"/>
        <v>-0.71666666666666612</v>
      </c>
      <c r="AJ774">
        <f t="shared" si="173"/>
        <v>1.3793103448275814</v>
      </c>
      <c r="AK774">
        <f t="shared" si="173"/>
        <v>-1.5199999999999991</v>
      </c>
      <c r="AL774">
        <f t="shared" si="173"/>
        <v>2.08</v>
      </c>
      <c r="AM774">
        <f t="shared" si="172"/>
        <v>0.12045454545454572</v>
      </c>
      <c r="AN774">
        <f t="shared" si="164"/>
        <v>1.2675297368536858</v>
      </c>
      <c r="AO774">
        <f t="shared" si="165"/>
        <v>0.85589989674325895</v>
      </c>
      <c r="AQ774">
        <f t="shared" si="166"/>
        <v>7.1401429014218252</v>
      </c>
      <c r="AR774" s="4">
        <f t="shared" si="167"/>
        <v>5.6403780562341783</v>
      </c>
      <c r="AT774" t="str">
        <f t="shared" si="168"/>
        <v>45510Shift_22</v>
      </c>
    </row>
    <row r="775" spans="1:46" x14ac:dyDescent="0.3">
      <c r="A775" s="2">
        <v>45510</v>
      </c>
      <c r="B775" t="s">
        <v>27</v>
      </c>
      <c r="C775">
        <v>8.8659999999999997</v>
      </c>
      <c r="D775">
        <v>39.777777777777779</v>
      </c>
      <c r="E775">
        <v>27.297777777777782</v>
      </c>
      <c r="F775">
        <v>54.27</v>
      </c>
      <c r="G775">
        <v>4.05</v>
      </c>
      <c r="H775">
        <v>3.7866666666666671</v>
      </c>
      <c r="I775">
        <v>153.11111111111109</v>
      </c>
      <c r="J775">
        <v>8.6057006462260688</v>
      </c>
      <c r="K775">
        <v>7.4401773033942646E-3</v>
      </c>
      <c r="L775">
        <v>6.4027938627856551E-2</v>
      </c>
      <c r="M775">
        <v>13.31681506983125</v>
      </c>
      <c r="N775">
        <v>2.5998991050119411E-3</v>
      </c>
      <c r="O775">
        <v>5225</v>
      </c>
      <c r="P775">
        <v>120.2700437735471</v>
      </c>
      <c r="Q775">
        <v>48469.461988118812</v>
      </c>
      <c r="R775">
        <v>0</v>
      </c>
      <c r="S775">
        <v>13.316815042238639</v>
      </c>
      <c r="T775">
        <f t="shared" ref="T775:T838" si="174">AVERAGE(AQ775:AR775)</f>
        <v>7.3198071837551932</v>
      </c>
      <c r="U775" t="e">
        <f t="shared" ref="U775:U838" si="175">VLOOKUP($AT775,kkk,U$4,0)</f>
        <v>#N/A</v>
      </c>
      <c r="V775">
        <f t="shared" si="169"/>
        <v>7.9093361073390298</v>
      </c>
      <c r="W775">
        <f t="shared" si="170"/>
        <v>6.7302782877639702</v>
      </c>
      <c r="X775" t="e">
        <f t="shared" ref="X775:X838" si="176">VLOOKUP($AT775,iii,3,0)</f>
        <v>#N/A</v>
      </c>
      <c r="Y775" t="e">
        <f t="shared" ref="Y775:Y838" si="177">VLOOKUP($AT775,iii,2,0)</f>
        <v>#N/A</v>
      </c>
      <c r="Z775" t="e">
        <f t="shared" si="171"/>
        <v>#N/A</v>
      </c>
      <c r="AA775" t="e">
        <f t="shared" si="171"/>
        <v>#N/A</v>
      </c>
      <c r="AB775" t="e">
        <f t="shared" si="171"/>
        <v>#N/A</v>
      </c>
      <c r="AC775" t="e">
        <f t="shared" si="171"/>
        <v>#N/A</v>
      </c>
      <c r="AG775">
        <f t="shared" si="173"/>
        <v>-0.14319999999999986</v>
      </c>
      <c r="AH775">
        <f t="shared" si="173"/>
        <v>0</v>
      </c>
      <c r="AI775">
        <f t="shared" si="173"/>
        <v>-0.906481481481484</v>
      </c>
      <c r="AJ775">
        <f t="shared" si="173"/>
        <v>1.3793103448275814</v>
      </c>
      <c r="AK775">
        <f t="shared" si="173"/>
        <v>-0.7199999999999992</v>
      </c>
      <c r="AL775">
        <f t="shared" si="173"/>
        <v>1.9333333333333358</v>
      </c>
      <c r="AM775">
        <f t="shared" si="172"/>
        <v>-0.20025252525252185</v>
      </c>
      <c r="AN775">
        <f t="shared" ref="AN775:AN838" si="178">(Q775-$M$1)/$M$2</f>
        <v>1.7093124431243123</v>
      </c>
      <c r="AO775">
        <f t="shared" ref="AO775:AO838" si="179">(J775-$Q$1)/$Q$2</f>
        <v>1.0404989229565529</v>
      </c>
      <c r="AQ775">
        <f t="shared" ref="AQ775:AQ838" si="180">M775+SUM(AG775:AO775)+$T$1+R775/$Z$1</f>
        <v>7.9093361073390298</v>
      </c>
      <c r="AR775" s="4">
        <f t="shared" ref="AR775:AR838" si="181">S775+SUM(AG775:AO775)+$T$1+R775/$Z$1-AJ775-AM775</f>
        <v>6.7302782601713576</v>
      </c>
      <c r="AT775" t="str">
        <f t="shared" ref="AT775:AT838" si="182">A775&amp;B775</f>
        <v>45510Shift_23</v>
      </c>
    </row>
    <row r="776" spans="1:46" x14ac:dyDescent="0.3">
      <c r="A776" s="2">
        <v>45511</v>
      </c>
      <c r="B776" t="s">
        <v>28</v>
      </c>
      <c r="C776">
        <v>8.8550000000000004</v>
      </c>
      <c r="D776">
        <v>39.6</v>
      </c>
      <c r="E776">
        <v>27.228999999999999</v>
      </c>
      <c r="F776">
        <v>54.27</v>
      </c>
      <c r="G776">
        <v>4.05</v>
      </c>
      <c r="H776">
        <v>3.78</v>
      </c>
      <c r="I776">
        <v>152.30000000000001</v>
      </c>
      <c r="J776">
        <v>8.7594812992323678</v>
      </c>
      <c r="K776">
        <v>8.3685004731552867E-3</v>
      </c>
      <c r="L776">
        <v>7.3303723397220952E-2</v>
      </c>
      <c r="M776">
        <v>13.316815067271129</v>
      </c>
      <c r="N776">
        <v>2.5996954160643969E-3</v>
      </c>
      <c r="O776">
        <v>5225</v>
      </c>
      <c r="P776">
        <v>120.27004377434019</v>
      </c>
      <c r="Q776">
        <v>48492.692799999997</v>
      </c>
      <c r="R776">
        <v>0</v>
      </c>
      <c r="S776">
        <v>13.31681546346976</v>
      </c>
      <c r="T776">
        <f t="shared" si="174"/>
        <v>7.1844407047201866</v>
      </c>
      <c r="U776" t="e">
        <f t="shared" si="175"/>
        <v>#N/A</v>
      </c>
      <c r="V776">
        <f t="shared" ref="V776:V839" si="183">M776+SUM(AG776:AO776)+$T$1+R776/$Z$1</f>
        <v>7.8661411335801148</v>
      </c>
      <c r="W776">
        <f t="shared" ref="W776:W839" si="184">M776+SUM(AG776:AO776)+$T$1+R776/$Z$1-AJ776-AM776</f>
        <v>6.5027398796616289</v>
      </c>
      <c r="X776" t="e">
        <f t="shared" si="176"/>
        <v>#N/A</v>
      </c>
      <c r="Y776" t="e">
        <f t="shared" si="177"/>
        <v>#N/A</v>
      </c>
      <c r="Z776" t="e">
        <f t="shared" si="171"/>
        <v>#N/A</v>
      </c>
      <c r="AA776" t="e">
        <f t="shared" si="171"/>
        <v>#N/A</v>
      </c>
      <c r="AB776" t="e">
        <f t="shared" si="171"/>
        <v>#N/A</v>
      </c>
      <c r="AC776" t="e">
        <f t="shared" si="171"/>
        <v>#N/A</v>
      </c>
      <c r="AG776">
        <f t="shared" si="173"/>
        <v>-0.14100000000000001</v>
      </c>
      <c r="AH776">
        <f t="shared" si="173"/>
        <v>0</v>
      </c>
      <c r="AI776">
        <f t="shared" si="173"/>
        <v>-0.84916666666666529</v>
      </c>
      <c r="AJ776">
        <f t="shared" si="173"/>
        <v>1.3793103448275814</v>
      </c>
      <c r="AK776">
        <f t="shared" si="173"/>
        <v>-0.7199999999999992</v>
      </c>
      <c r="AL776">
        <f t="shared" si="173"/>
        <v>1.8999999999999995</v>
      </c>
      <c r="AM776">
        <f t="shared" si="172"/>
        <v>-1.590909090909582E-2</v>
      </c>
      <c r="AN776">
        <f t="shared" si="178"/>
        <v>1.7118936444444439</v>
      </c>
      <c r="AO776">
        <f t="shared" si="179"/>
        <v>0.78419783461272097</v>
      </c>
      <c r="AQ776">
        <f t="shared" si="180"/>
        <v>7.8661411335801148</v>
      </c>
      <c r="AR776" s="4">
        <f t="shared" si="181"/>
        <v>6.5027402758602584</v>
      </c>
      <c r="AT776" t="str">
        <f t="shared" si="182"/>
        <v>45511Shift_00</v>
      </c>
    </row>
    <row r="777" spans="1:46" x14ac:dyDescent="0.3">
      <c r="A777" s="2">
        <v>45511</v>
      </c>
      <c r="B777" t="s">
        <v>29</v>
      </c>
      <c r="C777">
        <v>8.8550000000000004</v>
      </c>
      <c r="D777">
        <v>39.888888888888893</v>
      </c>
      <c r="E777">
        <v>27.065555555555559</v>
      </c>
      <c r="F777">
        <v>54.27</v>
      </c>
      <c r="G777">
        <v>4.05</v>
      </c>
      <c r="H777">
        <v>3.7888888888888892</v>
      </c>
      <c r="I777">
        <v>152.66666666666671</v>
      </c>
      <c r="J777">
        <v>8.3635663820027784</v>
      </c>
      <c r="K777">
        <v>7.9336557934734514E-3</v>
      </c>
      <c r="L777">
        <v>6.635365688067614E-2</v>
      </c>
      <c r="M777">
        <v>13.31681506730096</v>
      </c>
      <c r="N777">
        <v>2.599708496015559E-3</v>
      </c>
      <c r="O777">
        <v>5225</v>
      </c>
      <c r="P777">
        <v>120.27004376780469</v>
      </c>
      <c r="Q777">
        <v>45777.540061538457</v>
      </c>
      <c r="R777">
        <v>0</v>
      </c>
      <c r="S777">
        <v>13.31681558786959</v>
      </c>
      <c r="T777">
        <f t="shared" si="174"/>
        <v>7.6815968061923057</v>
      </c>
      <c r="U777" t="e">
        <f t="shared" si="175"/>
        <v>#N/A</v>
      </c>
      <c r="V777">
        <f t="shared" si="183"/>
        <v>8.3216305062005631</v>
      </c>
      <c r="W777">
        <f t="shared" si="184"/>
        <v>7.0415625856154183</v>
      </c>
      <c r="X777" t="e">
        <f t="shared" si="176"/>
        <v>#N/A</v>
      </c>
      <c r="Y777" t="e">
        <f t="shared" si="177"/>
        <v>#N/A</v>
      </c>
      <c r="Z777" t="e">
        <f t="shared" si="171"/>
        <v>#N/A</v>
      </c>
      <c r="AA777" t="e">
        <f t="shared" si="171"/>
        <v>#N/A</v>
      </c>
      <c r="AB777" t="e">
        <f t="shared" si="171"/>
        <v>#N/A</v>
      </c>
      <c r="AC777" t="e">
        <f t="shared" si="171"/>
        <v>#N/A</v>
      </c>
      <c r="AG777">
        <f t="shared" si="173"/>
        <v>-0.14100000000000001</v>
      </c>
      <c r="AH777">
        <f t="shared" si="173"/>
        <v>0</v>
      </c>
      <c r="AI777">
        <f t="shared" si="173"/>
        <v>-0.71296296296296491</v>
      </c>
      <c r="AJ777">
        <f t="shared" si="173"/>
        <v>1.3793103448275814</v>
      </c>
      <c r="AK777">
        <f t="shared" si="173"/>
        <v>-0.7199999999999992</v>
      </c>
      <c r="AL777">
        <f t="shared" si="173"/>
        <v>1.9444444444444464</v>
      </c>
      <c r="AM777">
        <f t="shared" si="172"/>
        <v>-9.9242424242437344E-2</v>
      </c>
      <c r="AN777">
        <f t="shared" si="178"/>
        <v>1.4102100068376062</v>
      </c>
      <c r="AO777">
        <f t="shared" si="179"/>
        <v>1.4440560299953702</v>
      </c>
      <c r="AQ777">
        <f t="shared" si="180"/>
        <v>8.3216305062005631</v>
      </c>
      <c r="AR777" s="4">
        <f t="shared" si="181"/>
        <v>7.0415631061840482</v>
      </c>
      <c r="AT777" t="str">
        <f t="shared" si="182"/>
        <v>45511Shift_01</v>
      </c>
    </row>
    <row r="778" spans="1:46" x14ac:dyDescent="0.3">
      <c r="A778" s="2">
        <v>45511</v>
      </c>
      <c r="B778" t="s">
        <v>30</v>
      </c>
      <c r="C778">
        <v>8.8471428571428579</v>
      </c>
      <c r="D778">
        <v>39.700000000000003</v>
      </c>
      <c r="E778">
        <v>26.988</v>
      </c>
      <c r="F778">
        <v>54.27</v>
      </c>
      <c r="G778">
        <v>4.05</v>
      </c>
      <c r="H778">
        <v>3.7719999999999998</v>
      </c>
      <c r="I778">
        <v>152.9</v>
      </c>
      <c r="J778">
        <v>8.1629916820588591</v>
      </c>
      <c r="K778">
        <v>8.6043408650462363E-3</v>
      </c>
      <c r="L778">
        <v>7.0237162910971554E-2</v>
      </c>
      <c r="M778">
        <v>13.31681506172411</v>
      </c>
      <c r="N778">
        <v>2.599430877759123E-3</v>
      </c>
      <c r="O778">
        <v>5224.9999999999991</v>
      </c>
      <c r="P778">
        <v>120.2700437597548</v>
      </c>
      <c r="Q778">
        <v>45631.68</v>
      </c>
      <c r="R778">
        <v>0</v>
      </c>
      <c r="S778">
        <v>13.3168151484977</v>
      </c>
      <c r="T778">
        <f t="shared" si="174"/>
        <v>7.9549225390283302</v>
      </c>
      <c r="U778" t="e">
        <f t="shared" si="175"/>
        <v>#N/A</v>
      </c>
      <c r="V778">
        <f t="shared" si="183"/>
        <v>8.5684413044189611</v>
      </c>
      <c r="W778">
        <f t="shared" si="184"/>
        <v>7.3414036868641102</v>
      </c>
      <c r="X778" t="e">
        <f t="shared" si="176"/>
        <v>#N/A</v>
      </c>
      <c r="Y778" t="e">
        <f t="shared" si="177"/>
        <v>#N/A</v>
      </c>
      <c r="Z778" t="e">
        <f t="shared" si="171"/>
        <v>#N/A</v>
      </c>
      <c r="AA778" t="e">
        <f t="shared" si="171"/>
        <v>#N/A</v>
      </c>
      <c r="AB778" t="e">
        <f t="shared" si="171"/>
        <v>#N/A</v>
      </c>
      <c r="AC778" t="e">
        <f t="shared" si="171"/>
        <v>#N/A</v>
      </c>
      <c r="AG778">
        <f t="shared" si="173"/>
        <v>-0.13942857142857151</v>
      </c>
      <c r="AH778">
        <f t="shared" si="173"/>
        <v>0</v>
      </c>
      <c r="AI778">
        <f t="shared" si="173"/>
        <v>-0.64833333333333221</v>
      </c>
      <c r="AJ778">
        <f t="shared" si="173"/>
        <v>1.3793103448275814</v>
      </c>
      <c r="AK778">
        <f t="shared" si="173"/>
        <v>-0.7199999999999992</v>
      </c>
      <c r="AL778">
        <f t="shared" si="173"/>
        <v>1.8599999999999994</v>
      </c>
      <c r="AM778">
        <f t="shared" si="172"/>
        <v>-0.15227272727273092</v>
      </c>
      <c r="AN778">
        <f t="shared" si="178"/>
        <v>1.3940033333333333</v>
      </c>
      <c r="AO778">
        <f t="shared" si="179"/>
        <v>1.7783471965685691</v>
      </c>
      <c r="AQ778">
        <f t="shared" si="180"/>
        <v>8.5684413044189611</v>
      </c>
      <c r="AR778" s="4">
        <f t="shared" si="181"/>
        <v>7.3414037736376994</v>
      </c>
      <c r="AT778" t="str">
        <f t="shared" si="182"/>
        <v>45511Shift_02</v>
      </c>
    </row>
    <row r="779" spans="1:46" x14ac:dyDescent="0.3">
      <c r="A779" s="2">
        <v>45511</v>
      </c>
      <c r="B779" t="s">
        <v>31</v>
      </c>
      <c r="C779">
        <v>8.8471428571428579</v>
      </c>
      <c r="D779">
        <v>39.700000000000003</v>
      </c>
      <c r="E779">
        <v>26.988</v>
      </c>
      <c r="F779">
        <v>54.27</v>
      </c>
      <c r="G779">
        <v>4.05</v>
      </c>
      <c r="H779">
        <v>3.7719999999999998</v>
      </c>
      <c r="I779">
        <v>152.9</v>
      </c>
      <c r="J779">
        <v>8.1629916820588591</v>
      </c>
      <c r="K779">
        <v>8.6043408650462363E-3</v>
      </c>
      <c r="L779">
        <v>7.0237162910971554E-2</v>
      </c>
      <c r="M779">
        <v>13.31681506172411</v>
      </c>
      <c r="N779">
        <v>2.599430877759123E-3</v>
      </c>
      <c r="O779">
        <v>5224.9999999999991</v>
      </c>
      <c r="P779">
        <v>120.2700437597548</v>
      </c>
      <c r="Q779">
        <v>45631.68</v>
      </c>
      <c r="R779">
        <v>0</v>
      </c>
      <c r="S779">
        <v>13.3168151484977</v>
      </c>
      <c r="T779">
        <f t="shared" si="174"/>
        <v>7.9549225390283302</v>
      </c>
      <c r="U779" t="e">
        <f t="shared" si="175"/>
        <v>#N/A</v>
      </c>
      <c r="V779">
        <f t="shared" si="183"/>
        <v>8.5684413044189611</v>
      </c>
      <c r="W779">
        <f t="shared" si="184"/>
        <v>7.3414036868641102</v>
      </c>
      <c r="X779" t="e">
        <f t="shared" si="176"/>
        <v>#N/A</v>
      </c>
      <c r="Y779" t="e">
        <f t="shared" si="177"/>
        <v>#N/A</v>
      </c>
      <c r="Z779" t="e">
        <f t="shared" si="171"/>
        <v>#N/A</v>
      </c>
      <c r="AA779" t="e">
        <f t="shared" si="171"/>
        <v>#N/A</v>
      </c>
      <c r="AB779" t="e">
        <f t="shared" si="171"/>
        <v>#N/A</v>
      </c>
      <c r="AC779" t="e">
        <f t="shared" si="171"/>
        <v>#N/A</v>
      </c>
      <c r="AG779">
        <f t="shared" si="173"/>
        <v>-0.13942857142857151</v>
      </c>
      <c r="AH779">
        <f t="shared" si="173"/>
        <v>0</v>
      </c>
      <c r="AI779">
        <f t="shared" si="173"/>
        <v>-0.64833333333333221</v>
      </c>
      <c r="AJ779">
        <f t="shared" si="173"/>
        <v>1.3793103448275814</v>
      </c>
      <c r="AK779">
        <f t="shared" si="173"/>
        <v>-0.7199999999999992</v>
      </c>
      <c r="AL779">
        <f t="shared" si="173"/>
        <v>1.8599999999999994</v>
      </c>
      <c r="AM779">
        <f t="shared" si="172"/>
        <v>-0.15227272727273092</v>
      </c>
      <c r="AN779">
        <f t="shared" si="178"/>
        <v>1.3940033333333333</v>
      </c>
      <c r="AO779">
        <f t="shared" si="179"/>
        <v>1.7783471965685691</v>
      </c>
      <c r="AQ779">
        <f t="shared" si="180"/>
        <v>8.5684413044189611</v>
      </c>
      <c r="AR779" s="4">
        <f t="shared" si="181"/>
        <v>7.3414037736376994</v>
      </c>
      <c r="AT779" t="str">
        <f t="shared" si="182"/>
        <v>45511Shift_03</v>
      </c>
    </row>
    <row r="780" spans="1:46" x14ac:dyDescent="0.3">
      <c r="A780" s="2">
        <v>45511</v>
      </c>
      <c r="B780" t="s">
        <v>32</v>
      </c>
      <c r="C780">
        <v>8.8471428571428579</v>
      </c>
      <c r="D780">
        <v>39.700000000000003</v>
      </c>
      <c r="E780">
        <v>26.988</v>
      </c>
      <c r="F780">
        <v>54.27</v>
      </c>
      <c r="G780">
        <v>4.05</v>
      </c>
      <c r="H780">
        <v>3.7719999999999998</v>
      </c>
      <c r="I780">
        <v>152.9</v>
      </c>
      <c r="J780">
        <v>8.1629916820588591</v>
      </c>
      <c r="K780">
        <v>8.6043408650462363E-3</v>
      </c>
      <c r="L780">
        <v>7.0237162910971554E-2</v>
      </c>
      <c r="M780">
        <v>13.31681506172411</v>
      </c>
      <c r="N780">
        <v>2.599430877759123E-3</v>
      </c>
      <c r="O780">
        <v>5224.9999999999991</v>
      </c>
      <c r="P780">
        <v>120.2700437597548</v>
      </c>
      <c r="Q780">
        <v>45631.68</v>
      </c>
      <c r="R780">
        <v>0</v>
      </c>
      <c r="S780">
        <v>13.3168151484977</v>
      </c>
      <c r="T780">
        <f t="shared" si="174"/>
        <v>7.9549225390283302</v>
      </c>
      <c r="U780" t="e">
        <f t="shared" si="175"/>
        <v>#N/A</v>
      </c>
      <c r="V780">
        <f t="shared" si="183"/>
        <v>8.5684413044189611</v>
      </c>
      <c r="W780">
        <f t="shared" si="184"/>
        <v>7.3414036868641102</v>
      </c>
      <c r="X780" t="e">
        <f t="shared" si="176"/>
        <v>#N/A</v>
      </c>
      <c r="Y780" t="e">
        <f t="shared" si="177"/>
        <v>#N/A</v>
      </c>
      <c r="Z780" t="e">
        <f t="shared" si="171"/>
        <v>#N/A</v>
      </c>
      <c r="AA780" t="e">
        <f t="shared" si="171"/>
        <v>#N/A</v>
      </c>
      <c r="AB780" t="e">
        <f t="shared" si="171"/>
        <v>#N/A</v>
      </c>
      <c r="AC780" t="e">
        <f t="shared" si="171"/>
        <v>#N/A</v>
      </c>
      <c r="AG780">
        <f t="shared" si="173"/>
        <v>-0.13942857142857151</v>
      </c>
      <c r="AH780">
        <f t="shared" si="173"/>
        <v>0</v>
      </c>
      <c r="AI780">
        <f t="shared" si="173"/>
        <v>-0.64833333333333221</v>
      </c>
      <c r="AJ780">
        <f t="shared" si="173"/>
        <v>1.3793103448275814</v>
      </c>
      <c r="AK780">
        <f t="shared" si="173"/>
        <v>-0.7199999999999992</v>
      </c>
      <c r="AL780">
        <f t="shared" si="173"/>
        <v>1.8599999999999994</v>
      </c>
      <c r="AM780">
        <f t="shared" si="172"/>
        <v>-0.15227272727273092</v>
      </c>
      <c r="AN780">
        <f t="shared" si="178"/>
        <v>1.3940033333333333</v>
      </c>
      <c r="AO780">
        <f t="shared" si="179"/>
        <v>1.7783471965685691</v>
      </c>
      <c r="AQ780">
        <f t="shared" si="180"/>
        <v>8.5684413044189611</v>
      </c>
      <c r="AR780" s="4">
        <f t="shared" si="181"/>
        <v>7.3414037736376994</v>
      </c>
      <c r="AT780" t="str">
        <f t="shared" si="182"/>
        <v>45511Shift_04</v>
      </c>
    </row>
    <row r="781" spans="1:46" x14ac:dyDescent="0.3">
      <c r="A781" s="2">
        <v>45511</v>
      </c>
      <c r="B781" t="s">
        <v>19</v>
      </c>
      <c r="C781">
        <v>8.7166666666666668</v>
      </c>
      <c r="D781">
        <v>38</v>
      </c>
      <c r="E781">
        <v>26.86</v>
      </c>
      <c r="F781">
        <v>56.86</v>
      </c>
      <c r="G781">
        <v>4.05</v>
      </c>
      <c r="H781">
        <v>3.6333333333333342</v>
      </c>
      <c r="I781">
        <v>146.66666666666671</v>
      </c>
      <c r="J781">
        <v>9.0633035124336097</v>
      </c>
      <c r="K781">
        <v>4.2395628192848011E-3</v>
      </c>
      <c r="L781">
        <v>3.842444459120687E-2</v>
      </c>
      <c r="M781">
        <v>13.3397048213495</v>
      </c>
      <c r="N781">
        <v>8.9834112895504621</v>
      </c>
      <c r="O781">
        <v>5225</v>
      </c>
      <c r="P781">
        <v>120.4767657070647</v>
      </c>
      <c r="Q781">
        <v>21776.109763177668</v>
      </c>
      <c r="R781">
        <v>0</v>
      </c>
      <c r="S781">
        <v>13.321503817445461</v>
      </c>
      <c r="T781">
        <f t="shared" si="174"/>
        <v>1.7325764048934256</v>
      </c>
      <c r="U781" t="e">
        <f t="shared" si="175"/>
        <v>#N/A</v>
      </c>
      <c r="V781">
        <f t="shared" si="183"/>
        <v>0.8307704282665469</v>
      </c>
      <c r="W781">
        <f t="shared" si="184"/>
        <v>2.6525833854243435</v>
      </c>
      <c r="X781" t="e">
        <f t="shared" si="176"/>
        <v>#N/A</v>
      </c>
      <c r="Y781" t="e">
        <f t="shared" si="177"/>
        <v>#N/A</v>
      </c>
      <c r="Z781" t="e">
        <f t="shared" si="171"/>
        <v>#N/A</v>
      </c>
      <c r="AA781" t="e">
        <f t="shared" si="171"/>
        <v>#N/A</v>
      </c>
      <c r="AB781" t="e">
        <f t="shared" si="171"/>
        <v>#N/A</v>
      </c>
      <c r="AC781" t="e">
        <f t="shared" si="171"/>
        <v>#N/A</v>
      </c>
      <c r="AG781">
        <f t="shared" si="173"/>
        <v>-0.11333333333333329</v>
      </c>
      <c r="AH781">
        <f t="shared" si="173"/>
        <v>0</v>
      </c>
      <c r="AI781">
        <f t="shared" si="173"/>
        <v>-0.54166666666666552</v>
      </c>
      <c r="AJ781">
        <f t="shared" si="173"/>
        <v>-3.0862068965517229</v>
      </c>
      <c r="AK781">
        <f t="shared" si="173"/>
        <v>-0.7199999999999992</v>
      </c>
      <c r="AL781">
        <f t="shared" si="173"/>
        <v>1.1666666666666714</v>
      </c>
      <c r="AM781">
        <f t="shared" si="172"/>
        <v>1.2643939393939263</v>
      </c>
      <c r="AN781">
        <f t="shared" si="178"/>
        <v>-1.256615581869148</v>
      </c>
      <c r="AO781">
        <f t="shared" si="179"/>
        <v>0.27782747927731799</v>
      </c>
      <c r="AQ781">
        <f t="shared" si="180"/>
        <v>0.8307704282665469</v>
      </c>
      <c r="AR781" s="4">
        <f t="shared" si="181"/>
        <v>2.6343823815203042</v>
      </c>
      <c r="AT781" t="str">
        <f t="shared" si="182"/>
        <v>45511Shift_10</v>
      </c>
    </row>
    <row r="782" spans="1:46" x14ac:dyDescent="0.3">
      <c r="A782" s="2">
        <v>45511</v>
      </c>
      <c r="B782" t="s">
        <v>20</v>
      </c>
      <c r="C782">
        <v>8.6571428571428566</v>
      </c>
      <c r="D782">
        <v>37.9</v>
      </c>
      <c r="E782">
        <v>26.954000000000001</v>
      </c>
      <c r="F782">
        <v>56.86</v>
      </c>
      <c r="G782">
        <v>3.91</v>
      </c>
      <c r="H782">
        <v>3.63</v>
      </c>
      <c r="I782">
        <v>146.19999999999999</v>
      </c>
      <c r="J782">
        <v>9.0666138672261134</v>
      </c>
      <c r="K782">
        <v>3.787717116771692E-3</v>
      </c>
      <c r="L782">
        <v>3.4341768536051927E-2</v>
      </c>
      <c r="M782">
        <v>13.339707855320659</v>
      </c>
      <c r="N782">
        <v>8.9834111625096025</v>
      </c>
      <c r="O782">
        <v>5225</v>
      </c>
      <c r="P782">
        <v>120.476764247292</v>
      </c>
      <c r="Q782">
        <v>19259.05836831683</v>
      </c>
      <c r="R782">
        <v>0</v>
      </c>
      <c r="S782">
        <v>13.32498669963771</v>
      </c>
      <c r="T782">
        <f t="shared" si="174"/>
        <v>1.8390647927159289</v>
      </c>
      <c r="U782" t="e">
        <f t="shared" si="175"/>
        <v>#N/A</v>
      </c>
      <c r="V782">
        <f t="shared" si="183"/>
        <v>0.98854919500881522</v>
      </c>
      <c r="W782">
        <f t="shared" si="184"/>
        <v>2.7043015461059916</v>
      </c>
      <c r="X782" t="e">
        <f t="shared" si="176"/>
        <v>#N/A</v>
      </c>
      <c r="Y782" t="e">
        <f t="shared" si="177"/>
        <v>#N/A</v>
      </c>
      <c r="Z782" t="e">
        <f t="shared" si="171"/>
        <v>#N/A</v>
      </c>
      <c r="AA782" t="e">
        <f t="shared" si="171"/>
        <v>#N/A</v>
      </c>
      <c r="AB782" t="e">
        <f t="shared" si="171"/>
        <v>#N/A</v>
      </c>
      <c r="AC782" t="e">
        <f t="shared" si="171"/>
        <v>#N/A</v>
      </c>
      <c r="AG782">
        <f t="shared" si="173"/>
        <v>-0.10142857142857126</v>
      </c>
      <c r="AH782">
        <f t="shared" si="173"/>
        <v>0</v>
      </c>
      <c r="AI782">
        <f t="shared" si="173"/>
        <v>-0.61999999999999988</v>
      </c>
      <c r="AJ782">
        <f t="shared" si="173"/>
        <v>-3.0862068965517229</v>
      </c>
      <c r="AK782">
        <f t="shared" si="173"/>
        <v>-0.30000000000000027</v>
      </c>
      <c r="AL782">
        <f t="shared" si="173"/>
        <v>1.1499999999999999</v>
      </c>
      <c r="AM782">
        <f t="shared" si="172"/>
        <v>1.3704545454545458</v>
      </c>
      <c r="AN782">
        <f t="shared" si="178"/>
        <v>-1.536287959075908</v>
      </c>
      <c r="AO782">
        <f t="shared" si="179"/>
        <v>0.27231022128981175</v>
      </c>
      <c r="AQ782">
        <f t="shared" si="180"/>
        <v>0.98854919500881522</v>
      </c>
      <c r="AR782" s="4">
        <f t="shared" si="181"/>
        <v>2.6895803904230426</v>
      </c>
      <c r="AT782" t="str">
        <f t="shared" si="182"/>
        <v>45511Shift_11</v>
      </c>
    </row>
    <row r="783" spans="1:46" x14ac:dyDescent="0.3">
      <c r="A783" s="2">
        <v>45511</v>
      </c>
      <c r="B783" t="s">
        <v>21</v>
      </c>
      <c r="C783">
        <v>8.6571428571428566</v>
      </c>
      <c r="D783">
        <v>37.799999999999997</v>
      </c>
      <c r="E783">
        <v>26.975999999999999</v>
      </c>
      <c r="F783">
        <v>56.86</v>
      </c>
      <c r="G783">
        <v>3.91</v>
      </c>
      <c r="H783">
        <v>3.6320000000000001</v>
      </c>
      <c r="I783">
        <v>145.69999999999999</v>
      </c>
      <c r="J783">
        <v>9.2290920631366085</v>
      </c>
      <c r="K783">
        <v>3.199216543807286E-3</v>
      </c>
      <c r="L783">
        <v>2.952586401270715E-2</v>
      </c>
      <c r="M783">
        <v>13.33970582505715</v>
      </c>
      <c r="N783">
        <v>8.9834113100651898</v>
      </c>
      <c r="O783">
        <v>5225</v>
      </c>
      <c r="P783">
        <v>120.4767645502783</v>
      </c>
      <c r="Q783">
        <v>15283.014011881191</v>
      </c>
      <c r="R783">
        <v>0</v>
      </c>
      <c r="S783">
        <v>13.327032896467211</v>
      </c>
      <c r="T783">
        <f t="shared" si="174"/>
        <v>1.1759920250289915</v>
      </c>
      <c r="U783" t="e">
        <f t="shared" si="175"/>
        <v>#N/A</v>
      </c>
      <c r="V783">
        <f t="shared" si="183"/>
        <v>0.38127049559355441</v>
      </c>
      <c r="W783">
        <f t="shared" si="184"/>
        <v>1.9833864830543679</v>
      </c>
      <c r="X783" t="e">
        <f t="shared" si="176"/>
        <v>#N/A</v>
      </c>
      <c r="Y783" t="e">
        <f t="shared" si="177"/>
        <v>#N/A</v>
      </c>
      <c r="Z783" t="e">
        <f t="shared" si="171"/>
        <v>#N/A</v>
      </c>
      <c r="AA783" t="e">
        <f t="shared" si="171"/>
        <v>#N/A</v>
      </c>
      <c r="AB783" t="e">
        <f t="shared" si="171"/>
        <v>#N/A</v>
      </c>
      <c r="AC783" t="e">
        <f t="shared" si="171"/>
        <v>#N/A</v>
      </c>
      <c r="AG783">
        <f t="shared" si="173"/>
        <v>-0.10142857142857126</v>
      </c>
      <c r="AH783">
        <f t="shared" si="173"/>
        <v>0</v>
      </c>
      <c r="AI783">
        <f t="shared" si="173"/>
        <v>-0.63833333333333186</v>
      </c>
      <c r="AJ783">
        <f t="shared" si="173"/>
        <v>-3.0862068965517229</v>
      </c>
      <c r="AK783">
        <f t="shared" si="173"/>
        <v>-0.30000000000000027</v>
      </c>
      <c r="AL783">
        <f t="shared" si="173"/>
        <v>1.160000000000001</v>
      </c>
      <c r="AM783">
        <f t="shared" si="172"/>
        <v>1.4840909090909093</v>
      </c>
      <c r="AN783">
        <f t="shared" si="178"/>
        <v>-1.9780706653465345</v>
      </c>
      <c r="AO783">
        <f t="shared" si="179"/>
        <v>1.5132281056532786E-3</v>
      </c>
      <c r="AQ783">
        <f t="shared" si="180"/>
        <v>0.38127049559355441</v>
      </c>
      <c r="AR783" s="4">
        <f t="shared" si="181"/>
        <v>1.9707135544644285</v>
      </c>
      <c r="AT783" t="str">
        <f t="shared" si="182"/>
        <v>45511Shift_12</v>
      </c>
    </row>
    <row r="784" spans="1:46" x14ac:dyDescent="0.3">
      <c r="A784" s="2">
        <v>45511</v>
      </c>
      <c r="B784" t="s">
        <v>22</v>
      </c>
      <c r="C784">
        <v>8.5749999999999993</v>
      </c>
      <c r="D784">
        <v>37.81818181818182</v>
      </c>
      <c r="E784">
        <v>27.013636363636358</v>
      </c>
      <c r="F784">
        <v>56.86</v>
      </c>
      <c r="G784">
        <v>3.91</v>
      </c>
      <c r="H784">
        <v>3.6327272727272728</v>
      </c>
      <c r="I784">
        <v>145.09090909090909</v>
      </c>
      <c r="J784">
        <v>10.011605823839091</v>
      </c>
      <c r="K784">
        <v>3.0838271493800942E-3</v>
      </c>
      <c r="L784">
        <v>3.0874061848446849E-2</v>
      </c>
      <c r="M784">
        <v>13.339706808931959</v>
      </c>
      <c r="N784">
        <v>8.9834112800570818</v>
      </c>
      <c r="O784">
        <v>5225</v>
      </c>
      <c r="P784">
        <v>120.4767646148991</v>
      </c>
      <c r="Q784">
        <v>13812.5352</v>
      </c>
      <c r="R784">
        <v>0</v>
      </c>
      <c r="S784">
        <v>13.32827570712521</v>
      </c>
      <c r="T784">
        <f t="shared" si="174"/>
        <v>-0.23304603879451558</v>
      </c>
      <c r="U784" t="e">
        <f t="shared" si="175"/>
        <v>#N/A</v>
      </c>
      <c r="V784">
        <f t="shared" si="183"/>
        <v>-0.95917360558849118</v>
      </c>
      <c r="W784">
        <f t="shared" si="184"/>
        <v>0.5045126298062097</v>
      </c>
      <c r="X784" t="e">
        <f t="shared" si="176"/>
        <v>#N/A</v>
      </c>
      <c r="Y784" t="e">
        <f t="shared" si="177"/>
        <v>#N/A</v>
      </c>
      <c r="Z784" t="e">
        <f t="shared" si="171"/>
        <v>#N/A</v>
      </c>
      <c r="AA784" t="e">
        <f t="shared" si="171"/>
        <v>#N/A</v>
      </c>
      <c r="AB784" t="e">
        <f t="shared" si="171"/>
        <v>#N/A</v>
      </c>
      <c r="AC784" t="e">
        <f t="shared" si="171"/>
        <v>#N/A</v>
      </c>
      <c r="AG784">
        <f t="shared" si="173"/>
        <v>-8.4999999999999798E-2</v>
      </c>
      <c r="AH784">
        <f t="shared" si="173"/>
        <v>0</v>
      </c>
      <c r="AI784">
        <f t="shared" si="173"/>
        <v>-0.66969696969696457</v>
      </c>
      <c r="AJ784">
        <f t="shared" si="173"/>
        <v>-3.0862068965517229</v>
      </c>
      <c r="AK784">
        <f t="shared" si="173"/>
        <v>-0.30000000000000027</v>
      </c>
      <c r="AL784">
        <f t="shared" si="173"/>
        <v>1.1636363636363647</v>
      </c>
      <c r="AM784">
        <f t="shared" si="172"/>
        <v>1.622520661157022</v>
      </c>
      <c r="AN784">
        <f t="shared" si="178"/>
        <v>-2.1414572000000005</v>
      </c>
      <c r="AO784">
        <f t="shared" si="179"/>
        <v>-1.3026763730651503</v>
      </c>
      <c r="AQ784">
        <f t="shared" si="180"/>
        <v>-0.95917360558849118</v>
      </c>
      <c r="AR784" s="4">
        <f t="shared" si="181"/>
        <v>0.49308152799946003</v>
      </c>
      <c r="AT784" t="str">
        <f t="shared" si="182"/>
        <v>45511Shift_13</v>
      </c>
    </row>
    <row r="785" spans="1:46" x14ac:dyDescent="0.3">
      <c r="A785" s="2">
        <v>45511</v>
      </c>
      <c r="B785" t="s">
        <v>23</v>
      </c>
      <c r="C785">
        <v>8.5749999999999993</v>
      </c>
      <c r="D785">
        <v>37.81818181818182</v>
      </c>
      <c r="E785">
        <v>27.013636363636358</v>
      </c>
      <c r="F785">
        <v>56.86</v>
      </c>
      <c r="G785">
        <v>3.91</v>
      </c>
      <c r="H785">
        <v>3.6327272727272728</v>
      </c>
      <c r="I785">
        <v>145.09090909090909</v>
      </c>
      <c r="J785">
        <v>11.03143116642096</v>
      </c>
      <c r="K785">
        <v>3.08977344052115E-3</v>
      </c>
      <c r="L785">
        <v>3.408462302894473E-2</v>
      </c>
      <c r="M785">
        <v>13.33970529495495</v>
      </c>
      <c r="N785">
        <v>8.9834114022608951</v>
      </c>
      <c r="O785">
        <v>5225</v>
      </c>
      <c r="P785">
        <v>120.47676505796581</v>
      </c>
      <c r="Q785">
        <v>13812.5352</v>
      </c>
      <c r="R785">
        <v>0</v>
      </c>
      <c r="S785">
        <v>13.333066755875601</v>
      </c>
      <c r="T785">
        <f t="shared" si="174"/>
        <v>-1.9303601757109408</v>
      </c>
      <c r="U785" t="e">
        <f t="shared" si="175"/>
        <v>#N/A</v>
      </c>
      <c r="V785">
        <f t="shared" si="183"/>
        <v>-2.6588840238686169</v>
      </c>
      <c r="W785">
        <f t="shared" si="184"/>
        <v>-1.195197788473916</v>
      </c>
      <c r="X785" t="e">
        <f t="shared" si="176"/>
        <v>#N/A</v>
      </c>
      <c r="Y785" t="e">
        <f t="shared" si="177"/>
        <v>#N/A</v>
      </c>
      <c r="Z785" t="e">
        <f t="shared" ref="Z785:AC848" si="185">VLOOKUP($AT785,kkk,Z$4,0)</f>
        <v>#N/A</v>
      </c>
      <c r="AA785" t="e">
        <f t="shared" si="185"/>
        <v>#N/A</v>
      </c>
      <c r="AB785" t="e">
        <f t="shared" si="185"/>
        <v>#N/A</v>
      </c>
      <c r="AC785" t="e">
        <f t="shared" si="185"/>
        <v>#N/A</v>
      </c>
      <c r="AG785">
        <f t="shared" si="173"/>
        <v>-8.4999999999999798E-2</v>
      </c>
      <c r="AH785">
        <f t="shared" si="173"/>
        <v>0</v>
      </c>
      <c r="AI785">
        <f t="shared" si="173"/>
        <v>-0.66969696969696457</v>
      </c>
      <c r="AJ785">
        <f t="shared" si="173"/>
        <v>-3.0862068965517229</v>
      </c>
      <c r="AK785">
        <f t="shared" si="173"/>
        <v>-0.30000000000000027</v>
      </c>
      <c r="AL785">
        <f t="shared" si="173"/>
        <v>1.1636363636363647</v>
      </c>
      <c r="AM785">
        <f t="shared" si="172"/>
        <v>1.622520661157022</v>
      </c>
      <c r="AN785">
        <f t="shared" si="178"/>
        <v>-2.1414572000000005</v>
      </c>
      <c r="AO785">
        <f t="shared" si="179"/>
        <v>-3.0023852773682664</v>
      </c>
      <c r="AQ785">
        <f t="shared" si="180"/>
        <v>-2.6588840238686169</v>
      </c>
      <c r="AR785" s="4">
        <f t="shared" si="181"/>
        <v>-1.2018363275532649</v>
      </c>
      <c r="AT785" t="str">
        <f t="shared" si="182"/>
        <v>45511Shift_14</v>
      </c>
    </row>
    <row r="786" spans="1:46" x14ac:dyDescent="0.3">
      <c r="A786" s="2">
        <v>45511</v>
      </c>
      <c r="B786" t="s">
        <v>24</v>
      </c>
      <c r="C786">
        <v>8.5428571428571427</v>
      </c>
      <c r="D786">
        <v>38</v>
      </c>
      <c r="E786">
        <v>27.014545454545459</v>
      </c>
      <c r="F786">
        <v>56.86</v>
      </c>
      <c r="G786">
        <v>3.91</v>
      </c>
      <c r="H786">
        <v>3.6454545454545459</v>
      </c>
      <c r="I786">
        <v>145</v>
      </c>
      <c r="J786">
        <v>11.031980261857671</v>
      </c>
      <c r="K786">
        <v>2.7937043318033211E-3</v>
      </c>
      <c r="L786">
        <v>3.0820091045920511E-2</v>
      </c>
      <c r="M786">
        <v>13.339705546076781</v>
      </c>
      <c r="N786">
        <v>8.9834113856773339</v>
      </c>
      <c r="O786">
        <v>5225</v>
      </c>
      <c r="P786">
        <v>120.4767650568768</v>
      </c>
      <c r="Q786">
        <v>13812.5352</v>
      </c>
      <c r="R786">
        <v>0</v>
      </c>
      <c r="S786">
        <v>13.332907094037999</v>
      </c>
      <c r="T786">
        <f t="shared" si="174"/>
        <v>-1.8517171023102621</v>
      </c>
      <c r="U786" t="e">
        <f t="shared" si="175"/>
        <v>#N/A</v>
      </c>
      <c r="V786">
        <f t="shared" si="183"/>
        <v>-2.5698304154758249</v>
      </c>
      <c r="W786">
        <f t="shared" si="184"/>
        <v>-1.1268053371059179</v>
      </c>
      <c r="X786" t="e">
        <f t="shared" si="176"/>
        <v>#N/A</v>
      </c>
      <c r="Y786" t="e">
        <f t="shared" si="177"/>
        <v>#N/A</v>
      </c>
      <c r="Z786" t="e">
        <f t="shared" si="185"/>
        <v>#N/A</v>
      </c>
      <c r="AA786" t="e">
        <f t="shared" si="185"/>
        <v>#N/A</v>
      </c>
      <c r="AB786" t="e">
        <f t="shared" si="185"/>
        <v>#N/A</v>
      </c>
      <c r="AC786" t="e">
        <f t="shared" si="185"/>
        <v>#N/A</v>
      </c>
      <c r="AG786">
        <f t="shared" si="173"/>
        <v>-7.8571428571428473E-2</v>
      </c>
      <c r="AH786">
        <f t="shared" si="173"/>
        <v>0</v>
      </c>
      <c r="AI786">
        <f t="shared" si="173"/>
        <v>-0.67045454545454852</v>
      </c>
      <c r="AJ786">
        <f t="shared" si="173"/>
        <v>-3.0862068965517229</v>
      </c>
      <c r="AK786">
        <f t="shared" si="173"/>
        <v>-0.30000000000000027</v>
      </c>
      <c r="AL786">
        <f t="shared" si="173"/>
        <v>1.2272727272727304</v>
      </c>
      <c r="AM786">
        <f t="shared" si="172"/>
        <v>1.6431818181818159</v>
      </c>
      <c r="AN786">
        <f t="shared" si="178"/>
        <v>-2.1414572000000005</v>
      </c>
      <c r="AO786">
        <f t="shared" si="179"/>
        <v>-3.0033004364294502</v>
      </c>
      <c r="AQ786">
        <f t="shared" si="180"/>
        <v>-2.5698304154758249</v>
      </c>
      <c r="AR786" s="4">
        <f t="shared" si="181"/>
        <v>-1.1336037891446993</v>
      </c>
      <c r="AT786" t="str">
        <f t="shared" si="182"/>
        <v>45511Shift_15</v>
      </c>
    </row>
    <row r="787" spans="1:46" x14ac:dyDescent="0.3">
      <c r="A787" s="2">
        <v>45511</v>
      </c>
      <c r="B787" t="s">
        <v>25</v>
      </c>
      <c r="C787">
        <v>8.7362500000000001</v>
      </c>
      <c r="D787">
        <v>38</v>
      </c>
      <c r="E787">
        <v>28.158333333333331</v>
      </c>
      <c r="F787">
        <v>56.86</v>
      </c>
      <c r="G787">
        <v>4.03</v>
      </c>
      <c r="H787">
        <v>3.6816666666666671</v>
      </c>
      <c r="I787">
        <v>147.08333333333329</v>
      </c>
      <c r="J787">
        <v>10.548103094328759</v>
      </c>
      <c r="K787">
        <v>4.5463009127999108E-3</v>
      </c>
      <c r="L787">
        <v>4.7954850726054397E-2</v>
      </c>
      <c r="M787">
        <v>13.339704244221281</v>
      </c>
      <c r="N787">
        <v>8.9834112250292826</v>
      </c>
      <c r="O787">
        <v>5225</v>
      </c>
      <c r="P787">
        <v>120.4767657404318</v>
      </c>
      <c r="Q787">
        <v>22262.055871604942</v>
      </c>
      <c r="R787">
        <v>0</v>
      </c>
      <c r="S787">
        <v>13.321136428911791</v>
      </c>
      <c r="T787">
        <f t="shared" si="174"/>
        <v>-1.5198224650082159</v>
      </c>
      <c r="U787" t="e">
        <f t="shared" si="175"/>
        <v>#N/A</v>
      </c>
      <c r="V787">
        <f t="shared" si="183"/>
        <v>-2.4687935207808431</v>
      </c>
      <c r="W787">
        <f t="shared" si="184"/>
        <v>-0.55228359392609838</v>
      </c>
      <c r="X787" t="e">
        <f t="shared" si="176"/>
        <v>#N/A</v>
      </c>
      <c r="Y787" t="e">
        <f t="shared" si="177"/>
        <v>#N/A</v>
      </c>
      <c r="Z787" t="e">
        <f t="shared" si="185"/>
        <v>#N/A</v>
      </c>
      <c r="AA787" t="e">
        <f t="shared" si="185"/>
        <v>#N/A</v>
      </c>
      <c r="AB787" t="e">
        <f t="shared" si="185"/>
        <v>#N/A</v>
      </c>
      <c r="AC787" t="e">
        <f t="shared" si="185"/>
        <v>#N/A</v>
      </c>
      <c r="AG787">
        <f t="shared" si="173"/>
        <v>-0.11724999999999995</v>
      </c>
      <c r="AH787">
        <f t="shared" si="173"/>
        <v>0</v>
      </c>
      <c r="AI787">
        <f t="shared" si="173"/>
        <v>-1.6236111111111089</v>
      </c>
      <c r="AJ787">
        <f t="shared" si="173"/>
        <v>-3.0862068965517229</v>
      </c>
      <c r="AK787">
        <f t="shared" si="173"/>
        <v>-0.66000000000000059</v>
      </c>
      <c r="AL787">
        <f t="shared" si="173"/>
        <v>1.4083333333333359</v>
      </c>
      <c r="AM787">
        <f t="shared" si="172"/>
        <v>1.1696969696969781</v>
      </c>
      <c r="AN787">
        <f t="shared" si="178"/>
        <v>-1.2026215698216733</v>
      </c>
      <c r="AO787">
        <f t="shared" si="179"/>
        <v>-2.1968384905479317</v>
      </c>
      <c r="AQ787">
        <f t="shared" si="180"/>
        <v>-2.4687935207808431</v>
      </c>
      <c r="AR787" s="4">
        <f t="shared" si="181"/>
        <v>-0.57085140923558852</v>
      </c>
      <c r="AT787" t="str">
        <f t="shared" si="182"/>
        <v>45511Shift_21</v>
      </c>
    </row>
    <row r="788" spans="1:46" x14ac:dyDescent="0.3">
      <c r="A788" s="2">
        <v>45511</v>
      </c>
      <c r="B788" t="s">
        <v>26</v>
      </c>
      <c r="C788">
        <v>8.798571428571428</v>
      </c>
      <c r="D788">
        <v>38.090909090909093</v>
      </c>
      <c r="E788">
        <v>28.190909090909091</v>
      </c>
      <c r="F788">
        <v>56.86</v>
      </c>
      <c r="G788">
        <v>4.1500000000000004</v>
      </c>
      <c r="H788">
        <v>3.689090909090909</v>
      </c>
      <c r="I788">
        <v>147.5454545454545</v>
      </c>
      <c r="J788">
        <v>10.39589185918015</v>
      </c>
      <c r="K788">
        <v>6.0407144673977446E-3</v>
      </c>
      <c r="L788">
        <v>6.2798614355251955E-2</v>
      </c>
      <c r="M788">
        <v>13.33588218663211</v>
      </c>
      <c r="N788">
        <v>7.4834529586308367</v>
      </c>
      <c r="O788">
        <v>5225</v>
      </c>
      <c r="P788">
        <v>120.44223860708659</v>
      </c>
      <c r="Q788">
        <v>29328.98</v>
      </c>
      <c r="R788">
        <v>0</v>
      </c>
      <c r="S788">
        <v>13.31681545147238</v>
      </c>
      <c r="T788">
        <f t="shared" si="174"/>
        <v>-0.89999811090848891</v>
      </c>
      <c r="U788" t="e">
        <f t="shared" si="175"/>
        <v>#N/A</v>
      </c>
      <c r="V788">
        <f t="shared" si="183"/>
        <v>-1.9012334808606797</v>
      </c>
      <c r="W788">
        <f t="shared" si="184"/>
        <v>0.12030399420343274</v>
      </c>
      <c r="X788" t="e">
        <f t="shared" si="176"/>
        <v>#N/A</v>
      </c>
      <c r="Y788" t="e">
        <f t="shared" si="177"/>
        <v>#N/A</v>
      </c>
      <c r="Z788" t="e">
        <f t="shared" si="185"/>
        <v>#N/A</v>
      </c>
      <c r="AA788" t="e">
        <f t="shared" si="185"/>
        <v>#N/A</v>
      </c>
      <c r="AB788" t="e">
        <f t="shared" si="185"/>
        <v>#N/A</v>
      </c>
      <c r="AC788" t="e">
        <f t="shared" si="185"/>
        <v>#N/A</v>
      </c>
      <c r="AG788">
        <f t="shared" si="173"/>
        <v>-0.12971428571428553</v>
      </c>
      <c r="AH788">
        <f t="shared" si="173"/>
        <v>0</v>
      </c>
      <c r="AI788">
        <f t="shared" si="173"/>
        <v>-1.6507575757575752</v>
      </c>
      <c r="AJ788">
        <f t="shared" si="173"/>
        <v>-3.0862068965517229</v>
      </c>
      <c r="AK788">
        <f t="shared" si="173"/>
        <v>-1.0200000000000009</v>
      </c>
      <c r="AL788">
        <f t="shared" si="173"/>
        <v>1.4454545454545453</v>
      </c>
      <c r="AM788">
        <f t="shared" si="172"/>
        <v>1.0646694214876105</v>
      </c>
      <c r="AN788">
        <f t="shared" si="178"/>
        <v>-0.41740777777777799</v>
      </c>
      <c r="AO788">
        <f t="shared" si="179"/>
        <v>-1.9431530986335825</v>
      </c>
      <c r="AQ788">
        <f t="shared" si="180"/>
        <v>-1.9012334808606797</v>
      </c>
      <c r="AR788" s="4">
        <f t="shared" si="181"/>
        <v>0.10123725904370184</v>
      </c>
      <c r="AT788" t="str">
        <f t="shared" si="182"/>
        <v>45511Shift_22</v>
      </c>
    </row>
    <row r="789" spans="1:46" x14ac:dyDescent="0.3">
      <c r="A789" s="2">
        <v>45511</v>
      </c>
      <c r="B789" t="s">
        <v>27</v>
      </c>
      <c r="C789">
        <v>8.798571428571428</v>
      </c>
      <c r="D789">
        <v>38.1</v>
      </c>
      <c r="E789">
        <v>28.27</v>
      </c>
      <c r="F789">
        <v>56.86</v>
      </c>
      <c r="G789">
        <v>4.1500000000000004</v>
      </c>
      <c r="H789">
        <v>3.7040000000000002</v>
      </c>
      <c r="I789">
        <v>147.9</v>
      </c>
      <c r="J789">
        <v>10.081079562525829</v>
      </c>
      <c r="K789">
        <v>7.5769735199062828E-3</v>
      </c>
      <c r="L789">
        <v>7.6384072897326655E-2</v>
      </c>
      <c r="M789">
        <v>13.330823047099139</v>
      </c>
      <c r="N789">
        <v>5.4985481781146541</v>
      </c>
      <c r="O789">
        <v>5225</v>
      </c>
      <c r="P789">
        <v>120.3965500712364</v>
      </c>
      <c r="Q789">
        <v>36794.025567010307</v>
      </c>
      <c r="R789">
        <v>0</v>
      </c>
      <c r="S789">
        <v>13.31681511053092</v>
      </c>
      <c r="T789">
        <f t="shared" si="174"/>
        <v>0.41995592482843447</v>
      </c>
      <c r="U789" t="e">
        <f t="shared" si="175"/>
        <v>#N/A</v>
      </c>
      <c r="V789">
        <f t="shared" si="183"/>
        <v>-0.6240981006178643</v>
      </c>
      <c r="W789">
        <f t="shared" si="184"/>
        <v>1.478017886842953</v>
      </c>
      <c r="X789" t="e">
        <f t="shared" si="176"/>
        <v>#N/A</v>
      </c>
      <c r="Y789" t="e">
        <f t="shared" si="177"/>
        <v>#N/A</v>
      </c>
      <c r="Z789" t="e">
        <f t="shared" si="185"/>
        <v>#N/A</v>
      </c>
      <c r="AA789" t="e">
        <f t="shared" si="185"/>
        <v>#N/A</v>
      </c>
      <c r="AB789" t="e">
        <f t="shared" si="185"/>
        <v>#N/A</v>
      </c>
      <c r="AC789" t="e">
        <f t="shared" si="185"/>
        <v>#N/A</v>
      </c>
      <c r="AG789">
        <f t="shared" si="173"/>
        <v>-0.12971428571428553</v>
      </c>
      <c r="AH789">
        <f t="shared" si="173"/>
        <v>0</v>
      </c>
      <c r="AI789">
        <f t="shared" si="173"/>
        <v>-1.7166666666666657</v>
      </c>
      <c r="AJ789">
        <f t="shared" si="173"/>
        <v>-3.0862068965517229</v>
      </c>
      <c r="AK789">
        <f t="shared" si="173"/>
        <v>-1.0200000000000009</v>
      </c>
      <c r="AL789">
        <f t="shared" si="173"/>
        <v>1.5200000000000014</v>
      </c>
      <c r="AM789">
        <f t="shared" si="172"/>
        <v>0.98409090909090557</v>
      </c>
      <c r="AN789">
        <f t="shared" si="178"/>
        <v>0.41204172966781172</v>
      </c>
      <c r="AO789">
        <f t="shared" si="179"/>
        <v>-1.4184659375430484</v>
      </c>
      <c r="AQ789">
        <f t="shared" si="180"/>
        <v>-0.6240981006178643</v>
      </c>
      <c r="AR789" s="4">
        <f t="shared" si="181"/>
        <v>1.4640099502747332</v>
      </c>
      <c r="AT789" t="str">
        <f t="shared" si="182"/>
        <v>45511Shift_23</v>
      </c>
    </row>
    <row r="790" spans="1:46" x14ac:dyDescent="0.3">
      <c r="A790" s="2">
        <v>45512</v>
      </c>
      <c r="B790" t="s">
        <v>28</v>
      </c>
      <c r="C790">
        <v>8.9316666666666666</v>
      </c>
      <c r="D790">
        <v>38.444444444444443</v>
      </c>
      <c r="E790">
        <v>28.495555555555558</v>
      </c>
      <c r="F790">
        <v>56.86</v>
      </c>
      <c r="G790">
        <v>4.1500000000000004</v>
      </c>
      <c r="H790">
        <v>3.706666666666667</v>
      </c>
      <c r="I790">
        <v>148.55555555555549</v>
      </c>
      <c r="J790">
        <v>9.8094020817159979</v>
      </c>
      <c r="K790">
        <v>9.0108790688782896E-3</v>
      </c>
      <c r="L790">
        <v>8.8391335896345791E-2</v>
      </c>
      <c r="M790">
        <v>13.3284261353768</v>
      </c>
      <c r="N790">
        <v>4.5581767254986181</v>
      </c>
      <c r="O790">
        <v>5225</v>
      </c>
      <c r="P790">
        <v>120.3749045686647</v>
      </c>
      <c r="Q790">
        <v>42349.901855670098</v>
      </c>
      <c r="R790">
        <v>0</v>
      </c>
      <c r="S790">
        <v>13.316815086104381</v>
      </c>
      <c r="T790">
        <f t="shared" si="174"/>
        <v>1.2131292189889584</v>
      </c>
      <c r="U790" t="e">
        <f t="shared" si="175"/>
        <v>#N/A</v>
      </c>
      <c r="V790">
        <f t="shared" si="183"/>
        <v>9.338180039981836E-2</v>
      </c>
      <c r="W790">
        <f t="shared" si="184"/>
        <v>2.3444876868505178</v>
      </c>
      <c r="X790" t="e">
        <f t="shared" si="176"/>
        <v>#N/A</v>
      </c>
      <c r="Y790" t="e">
        <f t="shared" si="177"/>
        <v>#N/A</v>
      </c>
      <c r="Z790" t="e">
        <f t="shared" si="185"/>
        <v>#N/A</v>
      </c>
      <c r="AA790" t="e">
        <f t="shared" si="185"/>
        <v>#N/A</v>
      </c>
      <c r="AB790" t="e">
        <f t="shared" si="185"/>
        <v>#N/A</v>
      </c>
      <c r="AC790" t="e">
        <f t="shared" si="185"/>
        <v>#N/A</v>
      </c>
      <c r="AG790">
        <f t="shared" si="173"/>
        <v>-0.15633333333333327</v>
      </c>
      <c r="AH790">
        <f t="shared" si="173"/>
        <v>0</v>
      </c>
      <c r="AI790">
        <f t="shared" si="173"/>
        <v>-1.904629629629631</v>
      </c>
      <c r="AJ790">
        <f t="shared" ref="AJ790:AM853" si="186">F$3*(F$1-F790)/F$2</f>
        <v>-3.0862068965517229</v>
      </c>
      <c r="AK790">
        <f t="shared" si="186"/>
        <v>-1.0200000000000009</v>
      </c>
      <c r="AL790">
        <f t="shared" si="186"/>
        <v>1.5333333333333354</v>
      </c>
      <c r="AM790">
        <f t="shared" si="172"/>
        <v>0.83510101010102367</v>
      </c>
      <c r="AN790">
        <f t="shared" si="178"/>
        <v>1.0293613172966773</v>
      </c>
      <c r="AO790">
        <f t="shared" si="179"/>
        <v>-0.9656701361933292</v>
      </c>
      <c r="AQ790">
        <f t="shared" si="180"/>
        <v>9.338180039981836E-2</v>
      </c>
      <c r="AR790" s="4">
        <f t="shared" si="181"/>
        <v>2.3328766375780985</v>
      </c>
      <c r="AT790" t="str">
        <f t="shared" si="182"/>
        <v>45512Shift_00</v>
      </c>
    </row>
    <row r="791" spans="1:46" x14ac:dyDescent="0.3">
      <c r="A791" s="2">
        <v>45512</v>
      </c>
      <c r="B791" t="s">
        <v>29</v>
      </c>
      <c r="C791">
        <v>8.9316666666666666</v>
      </c>
      <c r="D791">
        <v>38.6</v>
      </c>
      <c r="E791">
        <v>28.376999999999999</v>
      </c>
      <c r="F791">
        <v>56.86</v>
      </c>
      <c r="G791">
        <v>4.1500000000000004</v>
      </c>
      <c r="H791">
        <v>3.68</v>
      </c>
      <c r="I791">
        <v>148.1</v>
      </c>
      <c r="J791">
        <v>9.5260580829272392</v>
      </c>
      <c r="K791">
        <v>1.0598626458907089E-2</v>
      </c>
      <c r="L791">
        <v>0.1009631312467984</v>
      </c>
      <c r="M791">
        <v>13.323775682516191</v>
      </c>
      <c r="N791">
        <v>2.7334964790873761</v>
      </c>
      <c r="O791">
        <v>5225</v>
      </c>
      <c r="P791">
        <v>120.332903864824</v>
      </c>
      <c r="Q791">
        <v>47905.778144329903</v>
      </c>
      <c r="R791">
        <v>0</v>
      </c>
      <c r="S791">
        <v>13.316815079613351</v>
      </c>
      <c r="T791">
        <f t="shared" si="174"/>
        <v>2.3175942146539068</v>
      </c>
      <c r="U791" t="e">
        <f t="shared" si="175"/>
        <v>#N/A</v>
      </c>
      <c r="V791">
        <f t="shared" si="183"/>
        <v>1.2472892496476469</v>
      </c>
      <c r="W791">
        <f t="shared" si="184"/>
        <v>3.3948597825630067</v>
      </c>
      <c r="X791" t="e">
        <f t="shared" si="176"/>
        <v>#N/A</v>
      </c>
      <c r="Y791" t="e">
        <f t="shared" si="177"/>
        <v>#N/A</v>
      </c>
      <c r="Z791" t="e">
        <f t="shared" si="185"/>
        <v>#N/A</v>
      </c>
      <c r="AA791" t="e">
        <f t="shared" si="185"/>
        <v>#N/A</v>
      </c>
      <c r="AB791" t="e">
        <f t="shared" si="185"/>
        <v>#N/A</v>
      </c>
      <c r="AC791" t="e">
        <f t="shared" si="185"/>
        <v>#N/A</v>
      </c>
      <c r="AG791">
        <f t="shared" ref="AG791:AM854" si="187">C$3*(C$1-C791)/C$2</f>
        <v>-0.15633333333333327</v>
      </c>
      <c r="AH791">
        <f t="shared" si="187"/>
        <v>0</v>
      </c>
      <c r="AI791">
        <f t="shared" si="187"/>
        <v>-1.8058333333333316</v>
      </c>
      <c r="AJ791">
        <f t="shared" si="186"/>
        <v>-3.0862068965517229</v>
      </c>
      <c r="AK791">
        <f t="shared" si="186"/>
        <v>-1.0200000000000009</v>
      </c>
      <c r="AL791">
        <f t="shared" si="186"/>
        <v>1.4000000000000012</v>
      </c>
      <c r="AM791">
        <f t="shared" si="172"/>
        <v>0.93863636363636271</v>
      </c>
      <c r="AN791">
        <f t="shared" si="178"/>
        <v>1.6466809049255446</v>
      </c>
      <c r="AO791">
        <f t="shared" si="179"/>
        <v>-0.49343013821206466</v>
      </c>
      <c r="AQ791">
        <f t="shared" si="180"/>
        <v>1.2472892496476469</v>
      </c>
      <c r="AR791" s="4">
        <f t="shared" si="181"/>
        <v>3.3878991796601667</v>
      </c>
      <c r="AT791" t="str">
        <f t="shared" si="182"/>
        <v>45512Shift_01</v>
      </c>
    </row>
    <row r="792" spans="1:46" x14ac:dyDescent="0.3">
      <c r="A792" s="2">
        <v>45512</v>
      </c>
      <c r="B792" t="s">
        <v>30</v>
      </c>
      <c r="C792">
        <v>8.9316666666666666</v>
      </c>
      <c r="D792">
        <v>38.444444444444443</v>
      </c>
      <c r="E792">
        <v>28.60777777777778</v>
      </c>
      <c r="F792">
        <v>56.86</v>
      </c>
      <c r="G792">
        <v>4.1500000000000004</v>
      </c>
      <c r="H792">
        <v>3.6711111111111112</v>
      </c>
      <c r="I792">
        <v>147.44444444444451</v>
      </c>
      <c r="J792">
        <v>9.3919072812994369</v>
      </c>
      <c r="K792">
        <v>1.234252449782206E-2</v>
      </c>
      <c r="L792">
        <v>0.1159198457007117</v>
      </c>
      <c r="M792">
        <v>13.3178813651566</v>
      </c>
      <c r="N792">
        <v>0.42099412451680662</v>
      </c>
      <c r="O792">
        <v>5225</v>
      </c>
      <c r="P792">
        <v>120.2796745407682</v>
      </c>
      <c r="Q792">
        <v>53461.654432989693</v>
      </c>
      <c r="R792">
        <v>0</v>
      </c>
      <c r="S792">
        <v>13.31681507688222</v>
      </c>
      <c r="T792">
        <f t="shared" si="174"/>
        <v>2.9932870018527584</v>
      </c>
      <c r="U792" t="e">
        <f t="shared" si="175"/>
        <v>#N/A</v>
      </c>
      <c r="V792">
        <f t="shared" si="183"/>
        <v>1.9945298290272095</v>
      </c>
      <c r="W792">
        <f t="shared" si="184"/>
        <v>3.9931104629526875</v>
      </c>
      <c r="X792" t="e">
        <f t="shared" si="176"/>
        <v>#N/A</v>
      </c>
      <c r="Y792" t="e">
        <f t="shared" si="177"/>
        <v>#N/A</v>
      </c>
      <c r="Z792" t="e">
        <f t="shared" si="185"/>
        <v>#N/A</v>
      </c>
      <c r="AA792" t="e">
        <f t="shared" si="185"/>
        <v>#N/A</v>
      </c>
      <c r="AB792" t="e">
        <f t="shared" si="185"/>
        <v>#N/A</v>
      </c>
      <c r="AC792" t="e">
        <f t="shared" si="185"/>
        <v>#N/A</v>
      </c>
      <c r="AG792">
        <f t="shared" si="187"/>
        <v>-0.15633333333333327</v>
      </c>
      <c r="AH792">
        <f t="shared" si="187"/>
        <v>0</v>
      </c>
      <c r="AI792">
        <f t="shared" si="187"/>
        <v>-1.9981481481481496</v>
      </c>
      <c r="AJ792">
        <f t="shared" si="186"/>
        <v>-3.0862068965517229</v>
      </c>
      <c r="AK792">
        <f t="shared" si="186"/>
        <v>-1.0200000000000009</v>
      </c>
      <c r="AL792">
        <f t="shared" si="186"/>
        <v>1.3555555555555565</v>
      </c>
      <c r="AM792">
        <f t="shared" si="172"/>
        <v>1.0876262626262445</v>
      </c>
      <c r="AN792">
        <f t="shared" si="178"/>
        <v>2.2640004925544104</v>
      </c>
      <c r="AO792">
        <f t="shared" si="179"/>
        <v>-0.26984546883239408</v>
      </c>
      <c r="AQ792">
        <f t="shared" si="180"/>
        <v>1.9945298290272095</v>
      </c>
      <c r="AR792" s="4">
        <f t="shared" si="181"/>
        <v>3.9920441746783073</v>
      </c>
      <c r="AT792" t="str">
        <f t="shared" si="182"/>
        <v>45512Shift_02</v>
      </c>
    </row>
    <row r="793" spans="1:46" x14ac:dyDescent="0.3">
      <c r="A793" s="2">
        <v>45512</v>
      </c>
      <c r="B793" t="s">
        <v>31</v>
      </c>
      <c r="C793">
        <v>8.9316666666666666</v>
      </c>
      <c r="D793">
        <v>38.444444444444443</v>
      </c>
      <c r="E793">
        <v>28.60777777777778</v>
      </c>
      <c r="F793">
        <v>56.86</v>
      </c>
      <c r="G793">
        <v>4.1500000000000004</v>
      </c>
      <c r="H793">
        <v>3.6711111111111112</v>
      </c>
      <c r="I793">
        <v>147.44444444444451</v>
      </c>
      <c r="J793">
        <v>9.3936569260435778</v>
      </c>
      <c r="K793">
        <v>1.2396918442018739E-2</v>
      </c>
      <c r="L793">
        <v>0.1164523987844667</v>
      </c>
      <c r="M793">
        <v>13.317769846408041</v>
      </c>
      <c r="N793">
        <v>0.37723848650602998</v>
      </c>
      <c r="O793">
        <v>5225</v>
      </c>
      <c r="P793">
        <v>120.27866736301191</v>
      </c>
      <c r="Q793">
        <v>54109.84</v>
      </c>
      <c r="R793">
        <v>0</v>
      </c>
      <c r="S793">
        <v>13.31681507691891</v>
      </c>
      <c r="T793">
        <f t="shared" si="174"/>
        <v>3.0623357864799576</v>
      </c>
      <c r="U793" t="e">
        <f t="shared" si="175"/>
        <v>#N/A</v>
      </c>
      <c r="V793">
        <f t="shared" si="183"/>
        <v>2.0635228542617838</v>
      </c>
      <c r="W793">
        <f t="shared" si="184"/>
        <v>4.0621034881872617</v>
      </c>
      <c r="X793" t="e">
        <f t="shared" si="176"/>
        <v>#N/A</v>
      </c>
      <c r="Y793" t="e">
        <f t="shared" si="177"/>
        <v>#N/A</v>
      </c>
      <c r="Z793" t="e">
        <f t="shared" si="185"/>
        <v>#N/A</v>
      </c>
      <c r="AA793" t="e">
        <f t="shared" si="185"/>
        <v>#N/A</v>
      </c>
      <c r="AB793" t="e">
        <f t="shared" si="185"/>
        <v>#N/A</v>
      </c>
      <c r="AC793" t="e">
        <f t="shared" si="185"/>
        <v>#N/A</v>
      </c>
      <c r="AG793">
        <f t="shared" si="187"/>
        <v>-0.15633333333333327</v>
      </c>
      <c r="AH793">
        <f t="shared" si="187"/>
        <v>0</v>
      </c>
      <c r="AI793">
        <f t="shared" si="187"/>
        <v>-1.9981481481481496</v>
      </c>
      <c r="AJ793">
        <f t="shared" si="186"/>
        <v>-3.0862068965517229</v>
      </c>
      <c r="AK793">
        <f t="shared" si="186"/>
        <v>-1.0200000000000009</v>
      </c>
      <c r="AL793">
        <f t="shared" si="186"/>
        <v>1.3555555555555565</v>
      </c>
      <c r="AM793">
        <f t="shared" si="172"/>
        <v>1.0876262626262445</v>
      </c>
      <c r="AN793">
        <f t="shared" si="178"/>
        <v>2.3360211111111107</v>
      </c>
      <c r="AO793">
        <f t="shared" si="179"/>
        <v>-0.27276154340596237</v>
      </c>
      <c r="AQ793">
        <f t="shared" si="180"/>
        <v>2.0635228542617838</v>
      </c>
      <c r="AR793" s="4">
        <f t="shared" si="181"/>
        <v>4.0611487186981314</v>
      </c>
      <c r="AT793" t="str">
        <f t="shared" si="182"/>
        <v>45512Shift_03</v>
      </c>
    </row>
    <row r="794" spans="1:46" x14ac:dyDescent="0.3">
      <c r="A794" s="2">
        <v>45512</v>
      </c>
      <c r="B794" t="s">
        <v>32</v>
      </c>
      <c r="C794">
        <v>8.9316666666666666</v>
      </c>
      <c r="D794">
        <v>38.444444444444443</v>
      </c>
      <c r="E794">
        <v>28.60777777777778</v>
      </c>
      <c r="F794">
        <v>56.86</v>
      </c>
      <c r="G794">
        <v>4.1500000000000004</v>
      </c>
      <c r="H794">
        <v>3.6711111111111112</v>
      </c>
      <c r="I794">
        <v>147.44444444444451</v>
      </c>
      <c r="J794">
        <v>9.3936569260435778</v>
      </c>
      <c r="K794">
        <v>1.2396918442018739E-2</v>
      </c>
      <c r="L794">
        <v>0.1164523987844667</v>
      </c>
      <c r="M794">
        <v>13.317769846408041</v>
      </c>
      <c r="N794">
        <v>0.37723848650602998</v>
      </c>
      <c r="O794">
        <v>5225</v>
      </c>
      <c r="P794">
        <v>120.27866736301191</v>
      </c>
      <c r="Q794">
        <v>54109.84</v>
      </c>
      <c r="R794">
        <v>0</v>
      </c>
      <c r="S794">
        <v>13.31681507691891</v>
      </c>
      <c r="T794">
        <f t="shared" si="174"/>
        <v>3.0623357864799576</v>
      </c>
      <c r="U794" t="e">
        <f t="shared" si="175"/>
        <v>#N/A</v>
      </c>
      <c r="V794">
        <f t="shared" si="183"/>
        <v>2.0635228542617838</v>
      </c>
      <c r="W794">
        <f t="shared" si="184"/>
        <v>4.0621034881872617</v>
      </c>
      <c r="X794" t="e">
        <f t="shared" si="176"/>
        <v>#N/A</v>
      </c>
      <c r="Y794" t="e">
        <f t="shared" si="177"/>
        <v>#N/A</v>
      </c>
      <c r="Z794" t="e">
        <f t="shared" si="185"/>
        <v>#N/A</v>
      </c>
      <c r="AA794" t="e">
        <f t="shared" si="185"/>
        <v>#N/A</v>
      </c>
      <c r="AB794" t="e">
        <f t="shared" si="185"/>
        <v>#N/A</v>
      </c>
      <c r="AC794" t="e">
        <f t="shared" si="185"/>
        <v>#N/A</v>
      </c>
      <c r="AG794">
        <f t="shared" si="187"/>
        <v>-0.15633333333333327</v>
      </c>
      <c r="AH794">
        <f t="shared" si="187"/>
        <v>0</v>
      </c>
      <c r="AI794">
        <f t="shared" si="187"/>
        <v>-1.9981481481481496</v>
      </c>
      <c r="AJ794">
        <f t="shared" si="186"/>
        <v>-3.0862068965517229</v>
      </c>
      <c r="AK794">
        <f t="shared" si="186"/>
        <v>-1.0200000000000009</v>
      </c>
      <c r="AL794">
        <f t="shared" si="186"/>
        <v>1.3555555555555565</v>
      </c>
      <c r="AM794">
        <f t="shared" si="172"/>
        <v>1.0876262626262445</v>
      </c>
      <c r="AN794">
        <f t="shared" si="178"/>
        <v>2.3360211111111107</v>
      </c>
      <c r="AO794">
        <f t="shared" si="179"/>
        <v>-0.27276154340596237</v>
      </c>
      <c r="AQ794">
        <f t="shared" si="180"/>
        <v>2.0635228542617838</v>
      </c>
      <c r="AR794" s="4">
        <f t="shared" si="181"/>
        <v>4.0611487186981314</v>
      </c>
      <c r="AT794" t="str">
        <f t="shared" si="182"/>
        <v>45512Shift_04</v>
      </c>
    </row>
    <row r="795" spans="1:46" x14ac:dyDescent="0.3">
      <c r="A795" s="2">
        <v>45512</v>
      </c>
      <c r="B795" t="s">
        <v>19</v>
      </c>
      <c r="C795">
        <v>8.5659999999999989</v>
      </c>
      <c r="D795">
        <v>38.571428571428569</v>
      </c>
      <c r="E795">
        <v>27.228571428571431</v>
      </c>
      <c r="F795">
        <v>56.515000000000001</v>
      </c>
      <c r="G795">
        <v>4.1500000000000004</v>
      </c>
      <c r="H795">
        <v>3.4971428571428569</v>
      </c>
      <c r="I795">
        <v>144</v>
      </c>
      <c r="J795">
        <v>9.9553067401444757</v>
      </c>
      <c r="K795">
        <v>9.8707565695588615E-3</v>
      </c>
      <c r="L795">
        <v>9.8266409407254701E-2</v>
      </c>
      <c r="M795">
        <v>13.79121323524536</v>
      </c>
      <c r="N795">
        <v>2.6235198936621781E-3</v>
      </c>
      <c r="O795">
        <v>5225</v>
      </c>
      <c r="P795">
        <v>120.2809361735778</v>
      </c>
      <c r="Q795">
        <v>42923.420000000013</v>
      </c>
      <c r="R795">
        <v>0</v>
      </c>
      <c r="S795">
        <v>13.316816373149781</v>
      </c>
      <c r="T795">
        <f t="shared" si="174"/>
        <v>2.1614981723052846</v>
      </c>
      <c r="U795" t="e">
        <f t="shared" si="175"/>
        <v>#N/A</v>
      </c>
      <c r="V795">
        <f t="shared" si="183"/>
        <v>2.0882342209079319</v>
      </c>
      <c r="W795">
        <f t="shared" si="184"/>
        <v>2.7091589857982168</v>
      </c>
      <c r="X795" t="e">
        <f t="shared" si="176"/>
        <v>#N/A</v>
      </c>
      <c r="Y795" t="e">
        <f t="shared" si="177"/>
        <v>#N/A</v>
      </c>
      <c r="Z795" t="e">
        <f t="shared" si="185"/>
        <v>#N/A</v>
      </c>
      <c r="AA795" t="e">
        <f t="shared" si="185"/>
        <v>#N/A</v>
      </c>
      <c r="AB795" t="e">
        <f t="shared" si="185"/>
        <v>#N/A</v>
      </c>
      <c r="AC795" t="e">
        <f t="shared" si="185"/>
        <v>#N/A</v>
      </c>
      <c r="AG795">
        <f t="shared" si="187"/>
        <v>-8.3199999999999719E-2</v>
      </c>
      <c r="AH795">
        <f t="shared" si="187"/>
        <v>0</v>
      </c>
      <c r="AI795">
        <f t="shared" si="187"/>
        <v>-0.84880952380952535</v>
      </c>
      <c r="AJ795">
        <f t="shared" si="186"/>
        <v>-2.4913793103448283</v>
      </c>
      <c r="AK795">
        <f t="shared" si="186"/>
        <v>-1.0200000000000009</v>
      </c>
      <c r="AL795">
        <f t="shared" si="186"/>
        <v>0.48571428571428488</v>
      </c>
      <c r="AM795">
        <f t="shared" si="172"/>
        <v>1.8704545454545434</v>
      </c>
      <c r="AN795">
        <f t="shared" si="178"/>
        <v>1.0930855555555568</v>
      </c>
      <c r="AO795">
        <f t="shared" si="179"/>
        <v>-1.2088445669074588</v>
      </c>
      <c r="AQ795">
        <f t="shared" si="180"/>
        <v>2.0882342209079319</v>
      </c>
      <c r="AR795" s="4">
        <f t="shared" si="181"/>
        <v>2.2347621237026374</v>
      </c>
      <c r="AT795" t="str">
        <f t="shared" si="182"/>
        <v>45512Shift_10</v>
      </c>
    </row>
    <row r="796" spans="1:46" x14ac:dyDescent="0.3">
      <c r="A796" s="2">
        <v>45512</v>
      </c>
      <c r="B796" t="s">
        <v>20</v>
      </c>
      <c r="C796">
        <v>8.5659999999999989</v>
      </c>
      <c r="D796">
        <v>38.625</v>
      </c>
      <c r="E796">
        <v>27.137499999999999</v>
      </c>
      <c r="F796">
        <v>56.515000000000001</v>
      </c>
      <c r="G796">
        <v>4.1500000000000004</v>
      </c>
      <c r="H796">
        <v>3.4849999999999999</v>
      </c>
      <c r="I796">
        <v>144.25</v>
      </c>
      <c r="J796">
        <v>9.6494851016445615</v>
      </c>
      <c r="K796">
        <v>7.9236594175481293E-3</v>
      </c>
      <c r="L796">
        <v>7.6459233500136295E-2</v>
      </c>
      <c r="M796">
        <v>13.897311473181031</v>
      </c>
      <c r="N796">
        <v>1.057212501039982</v>
      </c>
      <c r="O796">
        <v>5225</v>
      </c>
      <c r="P796">
        <v>120.3075764345094</v>
      </c>
      <c r="Q796">
        <v>35206.22</v>
      </c>
      <c r="R796">
        <v>0</v>
      </c>
      <c r="S796">
        <v>13.316816265289519</v>
      </c>
      <c r="T796">
        <f t="shared" si="174"/>
        <v>1.8535527820289959</v>
      </c>
      <c r="U796" t="e">
        <f t="shared" si="175"/>
        <v>#N/A</v>
      </c>
      <c r="V796">
        <f t="shared" si="183"/>
        <v>1.8049289126205181</v>
      </c>
      <c r="W796">
        <f t="shared" si="184"/>
        <v>2.4826718593289847</v>
      </c>
      <c r="X796" t="e">
        <f t="shared" si="176"/>
        <v>#N/A</v>
      </c>
      <c r="Y796" t="e">
        <f t="shared" si="177"/>
        <v>#N/A</v>
      </c>
      <c r="Z796" t="e">
        <f t="shared" si="185"/>
        <v>#N/A</v>
      </c>
      <c r="AA796" t="e">
        <f t="shared" si="185"/>
        <v>#N/A</v>
      </c>
      <c r="AB796" t="e">
        <f t="shared" si="185"/>
        <v>#N/A</v>
      </c>
      <c r="AC796" t="e">
        <f t="shared" si="185"/>
        <v>#N/A</v>
      </c>
      <c r="AG796">
        <f t="shared" si="187"/>
        <v>-8.3199999999999719E-2</v>
      </c>
      <c r="AH796">
        <f t="shared" si="187"/>
        <v>0</v>
      </c>
      <c r="AI796">
        <f t="shared" si="187"/>
        <v>-0.77291666666666536</v>
      </c>
      <c r="AJ796">
        <f t="shared" si="186"/>
        <v>-2.4913793103448283</v>
      </c>
      <c r="AK796">
        <f t="shared" si="186"/>
        <v>-1.0200000000000009</v>
      </c>
      <c r="AL796">
        <f t="shared" si="186"/>
        <v>0.42499999999999982</v>
      </c>
      <c r="AM796">
        <f t="shared" si="172"/>
        <v>1.8136363636363615</v>
      </c>
      <c r="AN796">
        <f t="shared" si="178"/>
        <v>0.23561888888888885</v>
      </c>
      <c r="AO796">
        <f t="shared" si="179"/>
        <v>-0.6991418360742685</v>
      </c>
      <c r="AQ796">
        <f t="shared" si="180"/>
        <v>1.8049289126205181</v>
      </c>
      <c r="AR796" s="4">
        <f t="shared" si="181"/>
        <v>1.9021766514374738</v>
      </c>
      <c r="AT796" t="str">
        <f t="shared" si="182"/>
        <v>45512Shift_11</v>
      </c>
    </row>
    <row r="797" spans="1:46" x14ac:dyDescent="0.3">
      <c r="A797" s="2">
        <v>45512</v>
      </c>
      <c r="B797" t="s">
        <v>21</v>
      </c>
      <c r="C797">
        <v>8.49</v>
      </c>
      <c r="D797">
        <v>37.9</v>
      </c>
      <c r="E797">
        <v>27.63</v>
      </c>
      <c r="F797">
        <v>56.17</v>
      </c>
      <c r="G797">
        <v>4.1500000000000004</v>
      </c>
      <c r="H797">
        <v>3.464</v>
      </c>
      <c r="I797">
        <v>144.19999999999999</v>
      </c>
      <c r="J797">
        <v>9.4526684462221624</v>
      </c>
      <c r="K797">
        <v>7.5995246363006856E-3</v>
      </c>
      <c r="L797">
        <v>7.1835786735847451E-2</v>
      </c>
      <c r="M797">
        <v>13.42670138191969</v>
      </c>
      <c r="N797">
        <v>2.5992636333244828E-3</v>
      </c>
      <c r="O797">
        <v>5225</v>
      </c>
      <c r="P797">
        <v>120.2725653685509</v>
      </c>
      <c r="Q797">
        <v>34627.131879798202</v>
      </c>
      <c r="R797">
        <v>0</v>
      </c>
      <c r="S797">
        <v>13.31681897273298</v>
      </c>
      <c r="T797">
        <f t="shared" si="174"/>
        <v>1.684812669309121</v>
      </c>
      <c r="U797" t="e">
        <f t="shared" si="175"/>
        <v>#N/A</v>
      </c>
      <c r="V797">
        <f t="shared" si="183"/>
        <v>1.7039780118335095</v>
      </c>
      <c r="W797">
        <f t="shared" si="184"/>
        <v>1.7755297359714424</v>
      </c>
      <c r="X797" t="e">
        <f t="shared" si="176"/>
        <v>#N/A</v>
      </c>
      <c r="Y797" t="e">
        <f t="shared" si="177"/>
        <v>#N/A</v>
      </c>
      <c r="Z797" t="e">
        <f t="shared" si="185"/>
        <v>#N/A</v>
      </c>
      <c r="AA797" t="e">
        <f t="shared" si="185"/>
        <v>#N/A</v>
      </c>
      <c r="AB797" t="e">
        <f t="shared" si="185"/>
        <v>#N/A</v>
      </c>
      <c r="AC797" t="e">
        <f t="shared" si="185"/>
        <v>#N/A</v>
      </c>
      <c r="AG797">
        <f t="shared" si="187"/>
        <v>-6.7999999999999977E-2</v>
      </c>
      <c r="AH797">
        <f t="shared" si="187"/>
        <v>0</v>
      </c>
      <c r="AI797">
        <f t="shared" si="187"/>
        <v>-1.1833333333333318</v>
      </c>
      <c r="AJ797">
        <f t="shared" si="186"/>
        <v>-1.8965517241379335</v>
      </c>
      <c r="AK797">
        <f t="shared" si="186"/>
        <v>-1.0200000000000009</v>
      </c>
      <c r="AL797">
        <f t="shared" si="186"/>
        <v>0.32000000000000034</v>
      </c>
      <c r="AM797">
        <f t="shared" si="172"/>
        <v>1.8250000000000004</v>
      </c>
      <c r="AN797">
        <f t="shared" si="178"/>
        <v>0.1712757644220223</v>
      </c>
      <c r="AO797">
        <f t="shared" si="179"/>
        <v>-0.37111407703693666</v>
      </c>
      <c r="AQ797">
        <f t="shared" si="180"/>
        <v>1.7039780118335095</v>
      </c>
      <c r="AR797" s="4">
        <f t="shared" si="181"/>
        <v>1.6656473267847323</v>
      </c>
      <c r="AT797" t="str">
        <f t="shared" si="182"/>
        <v>45512Shift_12</v>
      </c>
    </row>
    <row r="798" spans="1:46" x14ac:dyDescent="0.3">
      <c r="A798" s="2">
        <v>45512</v>
      </c>
      <c r="B798" t="s">
        <v>22</v>
      </c>
      <c r="C798">
        <v>8.418571428571429</v>
      </c>
      <c r="D798">
        <v>37.333333333333343</v>
      </c>
      <c r="E798">
        <v>27.47</v>
      </c>
      <c r="F798">
        <v>56.17</v>
      </c>
      <c r="G798">
        <v>4.01</v>
      </c>
      <c r="H798">
        <v>3.4066666666666672</v>
      </c>
      <c r="I798">
        <v>144</v>
      </c>
      <c r="J798">
        <v>9.1120293391176652</v>
      </c>
      <c r="K798">
        <v>6.9456437322124266E-3</v>
      </c>
      <c r="L798">
        <v>6.3288909466978349E-2</v>
      </c>
      <c r="M798">
        <v>14.37188559572888</v>
      </c>
      <c r="N798">
        <v>2.591507370066502E-3</v>
      </c>
      <c r="O798">
        <v>5225</v>
      </c>
      <c r="P798">
        <v>103.1459113899304</v>
      </c>
      <c r="Q798">
        <v>33021.2981443299</v>
      </c>
      <c r="R798">
        <v>0</v>
      </c>
      <c r="S798">
        <v>13.27865244835181</v>
      </c>
      <c r="T798">
        <f t="shared" si="174"/>
        <v>2.831307042269362</v>
      </c>
      <c r="U798" t="e">
        <f t="shared" si="175"/>
        <v>#N/A</v>
      </c>
      <c r="V798">
        <f t="shared" si="183"/>
        <v>3.3648750266162022</v>
      </c>
      <c r="W798">
        <f t="shared" si="184"/>
        <v>3.3909722052995921</v>
      </c>
      <c r="X798" t="e">
        <f t="shared" si="176"/>
        <v>#N/A</v>
      </c>
      <c r="Y798" t="e">
        <f t="shared" si="177"/>
        <v>#N/A</v>
      </c>
      <c r="Z798" t="e">
        <f t="shared" si="185"/>
        <v>#N/A</v>
      </c>
      <c r="AA798" t="e">
        <f t="shared" si="185"/>
        <v>#N/A</v>
      </c>
      <c r="AB798" t="e">
        <f t="shared" si="185"/>
        <v>#N/A</v>
      </c>
      <c r="AC798" t="e">
        <f t="shared" si="185"/>
        <v>#N/A</v>
      </c>
      <c r="AG798">
        <f t="shared" si="187"/>
        <v>-5.3714285714285742E-2</v>
      </c>
      <c r="AH798">
        <f t="shared" si="187"/>
        <v>0</v>
      </c>
      <c r="AI798">
        <f t="shared" si="187"/>
        <v>-1.0499999999999985</v>
      </c>
      <c r="AJ798">
        <f t="shared" si="186"/>
        <v>-1.8965517241379335</v>
      </c>
      <c r="AK798">
        <f t="shared" si="186"/>
        <v>-0.59999999999999909</v>
      </c>
      <c r="AL798">
        <f t="shared" si="186"/>
        <v>3.3333333333336324E-2</v>
      </c>
      <c r="AM798">
        <f t="shared" si="172"/>
        <v>1.8704545454545434</v>
      </c>
      <c r="AN798">
        <f t="shared" si="178"/>
        <v>-7.1502061855668823E-3</v>
      </c>
      <c r="AO798">
        <f t="shared" si="179"/>
        <v>0.19661776813722537</v>
      </c>
      <c r="AQ798">
        <f t="shared" si="180"/>
        <v>3.3648750266162022</v>
      </c>
      <c r="AR798" s="4">
        <f t="shared" si="181"/>
        <v>2.2977390579225219</v>
      </c>
      <c r="AT798" t="str">
        <f t="shared" si="182"/>
        <v>45512Shift_13</v>
      </c>
    </row>
    <row r="799" spans="1:46" x14ac:dyDescent="0.3">
      <c r="A799" s="2">
        <v>45512</v>
      </c>
      <c r="B799" t="s">
        <v>23</v>
      </c>
      <c r="C799">
        <v>8.418571428571429</v>
      </c>
      <c r="D799">
        <v>37.090909090909093</v>
      </c>
      <c r="E799">
        <v>27.484545454545451</v>
      </c>
      <c r="F799">
        <v>56.17</v>
      </c>
      <c r="G799">
        <v>4.01</v>
      </c>
      <c r="H799">
        <v>3.4036363636363629</v>
      </c>
      <c r="I799">
        <v>144</v>
      </c>
      <c r="J799">
        <v>8.9950052101240363</v>
      </c>
      <c r="K799">
        <v>6.3315255963345089E-3</v>
      </c>
      <c r="L799">
        <v>5.69521057270626E-2</v>
      </c>
      <c r="M799">
        <v>14.13004243004651</v>
      </c>
      <c r="N799">
        <v>2.5911529234267741E-3</v>
      </c>
      <c r="O799">
        <v>5225</v>
      </c>
      <c r="P799">
        <v>102.5392685720682</v>
      </c>
      <c r="Q799">
        <v>31197.8768556701</v>
      </c>
      <c r="R799">
        <v>0</v>
      </c>
      <c r="S799">
        <v>13.27841705387193</v>
      </c>
      <c r="T799">
        <f t="shared" si="174"/>
        <v>2.6754328844982416</v>
      </c>
      <c r="U799" t="e">
        <f t="shared" si="175"/>
        <v>#N/A</v>
      </c>
      <c r="V799">
        <f t="shared" si="183"/>
        <v>3.0881969832438365</v>
      </c>
      <c r="W799">
        <f t="shared" si="184"/>
        <v>3.1142941619272264</v>
      </c>
      <c r="X799" t="e">
        <f t="shared" si="176"/>
        <v>#N/A</v>
      </c>
      <c r="Y799" t="e">
        <f t="shared" si="177"/>
        <v>#N/A</v>
      </c>
      <c r="Z799" t="e">
        <f t="shared" si="185"/>
        <v>#N/A</v>
      </c>
      <c r="AA799" t="e">
        <f t="shared" si="185"/>
        <v>#N/A</v>
      </c>
      <c r="AB799" t="e">
        <f t="shared" si="185"/>
        <v>#N/A</v>
      </c>
      <c r="AC799" t="e">
        <f t="shared" si="185"/>
        <v>#N/A</v>
      </c>
      <c r="AG799">
        <f t="shared" si="187"/>
        <v>-5.3714285714285742E-2</v>
      </c>
      <c r="AH799">
        <f t="shared" si="187"/>
        <v>0</v>
      </c>
      <c r="AI799">
        <f t="shared" si="187"/>
        <v>-1.0621212121212082</v>
      </c>
      <c r="AJ799">
        <f t="shared" si="186"/>
        <v>-1.8965517241379335</v>
      </c>
      <c r="AK799">
        <f t="shared" si="186"/>
        <v>-0.59999999999999909</v>
      </c>
      <c r="AL799">
        <f t="shared" si="186"/>
        <v>1.8181818181814968E-2</v>
      </c>
      <c r="AM799">
        <f t="shared" si="172"/>
        <v>1.8704545454545434</v>
      </c>
      <c r="AN799">
        <f t="shared" si="178"/>
        <v>-0.20975257159221131</v>
      </c>
      <c r="AO799">
        <f t="shared" si="179"/>
        <v>0.39165798312660688</v>
      </c>
      <c r="AQ799">
        <f t="shared" si="180"/>
        <v>3.0881969832438365</v>
      </c>
      <c r="AR799" s="4">
        <f t="shared" si="181"/>
        <v>2.2626687857526466</v>
      </c>
      <c r="AT799" t="str">
        <f t="shared" si="182"/>
        <v>45512Shift_14</v>
      </c>
    </row>
    <row r="800" spans="1:46" x14ac:dyDescent="0.3">
      <c r="A800" s="2">
        <v>45512</v>
      </c>
      <c r="B800" t="s">
        <v>24</v>
      </c>
      <c r="C800">
        <v>8.418571428571429</v>
      </c>
      <c r="D800">
        <v>37.166666666666657</v>
      </c>
      <c r="E800">
        <v>27.360833333333328</v>
      </c>
      <c r="F800">
        <v>56.17</v>
      </c>
      <c r="G800">
        <v>4.01</v>
      </c>
      <c r="H800">
        <v>3.4083333333333332</v>
      </c>
      <c r="I800">
        <v>144.66666666666671</v>
      </c>
      <c r="J800">
        <v>9.0432086164998555</v>
      </c>
      <c r="K800">
        <v>6.0775129970348733E-3</v>
      </c>
      <c r="L800">
        <v>5.4960217901675629E-2</v>
      </c>
      <c r="M800">
        <v>14.22611531617286</v>
      </c>
      <c r="N800">
        <v>2.592045158714495E-3</v>
      </c>
      <c r="O800">
        <v>5225</v>
      </c>
      <c r="P800">
        <v>103.4688794009331</v>
      </c>
      <c r="Q800">
        <v>30690.720000000001</v>
      </c>
      <c r="R800">
        <v>0</v>
      </c>
      <c r="S800">
        <v>13.28178386051575</v>
      </c>
      <c r="T800">
        <f t="shared" si="174"/>
        <v>2.6392836655865466</v>
      </c>
      <c r="U800" t="e">
        <f t="shared" si="175"/>
        <v>#N/A</v>
      </c>
      <c r="V800">
        <f t="shared" si="183"/>
        <v>3.0226432283158253</v>
      </c>
      <c r="W800">
        <f t="shared" si="184"/>
        <v>3.2002555585143777</v>
      </c>
      <c r="X800" t="e">
        <f t="shared" si="176"/>
        <v>#N/A</v>
      </c>
      <c r="Y800" t="e">
        <f t="shared" si="177"/>
        <v>#N/A</v>
      </c>
      <c r="Z800" t="e">
        <f t="shared" si="185"/>
        <v>#N/A</v>
      </c>
      <c r="AA800" t="e">
        <f t="shared" si="185"/>
        <v>#N/A</v>
      </c>
      <c r="AB800" t="e">
        <f t="shared" si="185"/>
        <v>#N/A</v>
      </c>
      <c r="AC800" t="e">
        <f t="shared" si="185"/>
        <v>#N/A</v>
      </c>
      <c r="AG800">
        <f t="shared" si="187"/>
        <v>-5.3714285714285742E-2</v>
      </c>
      <c r="AH800">
        <f t="shared" si="187"/>
        <v>0</v>
      </c>
      <c r="AI800">
        <f t="shared" si="187"/>
        <v>-0.95902777777777293</v>
      </c>
      <c r="AJ800">
        <f t="shared" si="186"/>
        <v>-1.8965517241379335</v>
      </c>
      <c r="AK800">
        <f t="shared" si="186"/>
        <v>-0.59999999999999909</v>
      </c>
      <c r="AL800">
        <f t="shared" si="186"/>
        <v>4.1666666666666519E-2</v>
      </c>
      <c r="AM800">
        <f t="shared" si="172"/>
        <v>1.7189393939393809</v>
      </c>
      <c r="AN800">
        <f t="shared" si="178"/>
        <v>-0.26610333333333336</v>
      </c>
      <c r="AO800">
        <f t="shared" si="179"/>
        <v>0.31131897250024154</v>
      </c>
      <c r="AQ800">
        <f t="shared" si="180"/>
        <v>3.0226432283158253</v>
      </c>
      <c r="AR800" s="4">
        <f t="shared" si="181"/>
        <v>2.2559241028572674</v>
      </c>
      <c r="AT800" t="str">
        <f t="shared" si="182"/>
        <v>45512Shift_15</v>
      </c>
    </row>
    <row r="801" spans="1:46" x14ac:dyDescent="0.3">
      <c r="A801" s="2">
        <v>45512</v>
      </c>
      <c r="B801" t="s">
        <v>25</v>
      </c>
      <c r="C801">
        <v>8.26</v>
      </c>
      <c r="D801">
        <v>37.230769230769234</v>
      </c>
      <c r="E801">
        <v>27.3</v>
      </c>
      <c r="F801">
        <v>56.17</v>
      </c>
      <c r="G801">
        <v>3.8966666666666669</v>
      </c>
      <c r="H801">
        <v>3.3123076923076931</v>
      </c>
      <c r="I801">
        <v>147.15384615384619</v>
      </c>
      <c r="J801">
        <v>8.1744830800271266</v>
      </c>
      <c r="K801">
        <v>1.101932192460889E-2</v>
      </c>
      <c r="L801">
        <v>9.0077260626087313E-2</v>
      </c>
      <c r="M801">
        <v>19.194404226436699</v>
      </c>
      <c r="N801">
        <v>2.5830831123142039E-3</v>
      </c>
      <c r="O801">
        <v>5225</v>
      </c>
      <c r="P801">
        <v>81.25527467649583</v>
      </c>
      <c r="Q801">
        <v>54085.077647058817</v>
      </c>
      <c r="R801">
        <v>0</v>
      </c>
      <c r="S801">
        <v>16.785553959159341</v>
      </c>
      <c r="T801">
        <f t="shared" si="174"/>
        <v>10.58220862845339</v>
      </c>
      <c r="U801" t="e">
        <f t="shared" si="175"/>
        <v>#N/A</v>
      </c>
      <c r="V801">
        <f t="shared" si="183"/>
        <v>11.415193564358763</v>
      </c>
      <c r="W801">
        <f t="shared" si="184"/>
        <v>12.158073959825378</v>
      </c>
      <c r="X801" t="e">
        <f t="shared" si="176"/>
        <v>#N/A</v>
      </c>
      <c r="Y801" t="e">
        <f t="shared" si="177"/>
        <v>#N/A</v>
      </c>
      <c r="Z801" t="e">
        <f t="shared" si="185"/>
        <v>#N/A</v>
      </c>
      <c r="AA801" t="e">
        <f t="shared" si="185"/>
        <v>#N/A</v>
      </c>
      <c r="AB801" t="e">
        <f t="shared" si="185"/>
        <v>#N/A</v>
      </c>
      <c r="AC801" t="e">
        <f t="shared" si="185"/>
        <v>#N/A</v>
      </c>
      <c r="AG801">
        <f t="shared" si="187"/>
        <v>-2.1999999999999888E-2</v>
      </c>
      <c r="AH801">
        <f t="shared" si="187"/>
        <v>0</v>
      </c>
      <c r="AI801">
        <f t="shared" si="187"/>
        <v>-0.9083333333333331</v>
      </c>
      <c r="AJ801">
        <f t="shared" si="186"/>
        <v>-1.8965517241379335</v>
      </c>
      <c r="AK801">
        <f t="shared" si="186"/>
        <v>-0.26000000000000068</v>
      </c>
      <c r="AL801">
        <f t="shared" si="186"/>
        <v>-0.43846153846153424</v>
      </c>
      <c r="AM801">
        <f t="shared" si="172"/>
        <v>1.1536713286713185</v>
      </c>
      <c r="AN801">
        <f t="shared" si="178"/>
        <v>2.3332697385620906</v>
      </c>
      <c r="AO801">
        <f t="shared" si="179"/>
        <v>1.7591948666214563</v>
      </c>
      <c r="AQ801">
        <f t="shared" si="180"/>
        <v>11.415193564358763</v>
      </c>
      <c r="AR801" s="4">
        <f t="shared" si="181"/>
        <v>9.7492236925480196</v>
      </c>
      <c r="AT801" t="str">
        <f t="shared" si="182"/>
        <v>45512Shift_21</v>
      </c>
    </row>
    <row r="802" spans="1:46" x14ac:dyDescent="0.3">
      <c r="A802" s="2">
        <v>45512</v>
      </c>
      <c r="B802" t="s">
        <v>26</v>
      </c>
      <c r="C802">
        <v>8.2275000000000009</v>
      </c>
      <c r="D802">
        <v>37.46153846153846</v>
      </c>
      <c r="E802">
        <v>27.176923076923082</v>
      </c>
      <c r="F802">
        <v>56.17</v>
      </c>
      <c r="G802">
        <v>3.8966666666666669</v>
      </c>
      <c r="H802">
        <v>3.3092307692307701</v>
      </c>
      <c r="I802">
        <v>147.84615384615381</v>
      </c>
      <c r="J802">
        <v>8.3323443801547281</v>
      </c>
      <c r="K802">
        <v>1.273571511876906E-2</v>
      </c>
      <c r="L802">
        <v>0.106118364297127</v>
      </c>
      <c r="M802">
        <v>20.287272414612922</v>
      </c>
      <c r="N802">
        <v>2.5836053021274568E-3</v>
      </c>
      <c r="O802">
        <v>5225</v>
      </c>
      <c r="P802">
        <v>81.2722081286677</v>
      </c>
      <c r="Q802">
        <v>60237.830588235287</v>
      </c>
      <c r="R802">
        <v>0</v>
      </c>
      <c r="S802">
        <v>17.709282792268219</v>
      </c>
      <c r="T802">
        <f t="shared" si="174"/>
        <v>12.026052346411046</v>
      </c>
      <c r="U802" t="e">
        <f t="shared" si="175"/>
        <v>#N/A</v>
      </c>
      <c r="V802">
        <f t="shared" si="183"/>
        <v>12.864935631178767</v>
      </c>
      <c r="W802">
        <f t="shared" si="184"/>
        <v>13.765158683988025</v>
      </c>
      <c r="X802" t="e">
        <f t="shared" si="176"/>
        <v>#N/A</v>
      </c>
      <c r="Y802" t="e">
        <f t="shared" si="177"/>
        <v>#N/A</v>
      </c>
      <c r="Z802" t="e">
        <f t="shared" si="185"/>
        <v>#N/A</v>
      </c>
      <c r="AA802" t="e">
        <f t="shared" si="185"/>
        <v>#N/A</v>
      </c>
      <c r="AB802" t="e">
        <f t="shared" si="185"/>
        <v>#N/A</v>
      </c>
      <c r="AC802" t="e">
        <f t="shared" si="185"/>
        <v>#N/A</v>
      </c>
      <c r="AG802">
        <f t="shared" si="187"/>
        <v>-1.5500000000000114E-2</v>
      </c>
      <c r="AH802">
        <f t="shared" si="187"/>
        <v>0</v>
      </c>
      <c r="AI802">
        <f t="shared" si="187"/>
        <v>-0.8057692307692339</v>
      </c>
      <c r="AJ802">
        <f t="shared" si="186"/>
        <v>-1.8965517241379335</v>
      </c>
      <c r="AK802">
        <f t="shared" si="186"/>
        <v>-0.26000000000000068</v>
      </c>
      <c r="AL802">
        <f t="shared" si="186"/>
        <v>-0.45384615384614913</v>
      </c>
      <c r="AM802">
        <f t="shared" si="172"/>
        <v>0.99632867132867697</v>
      </c>
      <c r="AN802">
        <f t="shared" si="178"/>
        <v>3.0169089542483651</v>
      </c>
      <c r="AO802">
        <f t="shared" si="179"/>
        <v>1.4960926997421207</v>
      </c>
      <c r="AQ802">
        <f t="shared" si="180"/>
        <v>12.864935631178767</v>
      </c>
      <c r="AR802" s="4">
        <f t="shared" si="181"/>
        <v>11.187169061643322</v>
      </c>
      <c r="AT802" t="str">
        <f t="shared" si="182"/>
        <v>45512Shift_22</v>
      </c>
    </row>
    <row r="803" spans="1:46" x14ac:dyDescent="0.3">
      <c r="A803" s="2">
        <v>45512</v>
      </c>
      <c r="B803" t="s">
        <v>27</v>
      </c>
      <c r="C803">
        <v>8.2033333333333331</v>
      </c>
      <c r="D803">
        <v>37.909090909090907</v>
      </c>
      <c r="E803">
        <v>26.736363636363642</v>
      </c>
      <c r="F803">
        <v>56.17</v>
      </c>
      <c r="G803">
        <v>3.8966666666666669</v>
      </c>
      <c r="H803">
        <v>3.2963636363636359</v>
      </c>
      <c r="I803">
        <v>148.5454545454545</v>
      </c>
      <c r="J803">
        <v>8.4029075698507256</v>
      </c>
      <c r="K803">
        <v>1.214927457245793E-2</v>
      </c>
      <c r="L803">
        <v>0.1020892312731017</v>
      </c>
      <c r="M803">
        <v>21.114866999205709</v>
      </c>
      <c r="N803">
        <v>2.5840149368389748E-3</v>
      </c>
      <c r="O803">
        <v>5225</v>
      </c>
      <c r="P803">
        <v>81.285031432379014</v>
      </c>
      <c r="Q803">
        <v>53864.602553191493</v>
      </c>
      <c r="R803">
        <v>0</v>
      </c>
      <c r="S803">
        <v>18.366188940562651</v>
      </c>
      <c r="T803">
        <f t="shared" si="174"/>
        <v>12.170725495930091</v>
      </c>
      <c r="U803" t="e">
        <f t="shared" si="175"/>
        <v>#N/A</v>
      </c>
      <c r="V803">
        <f t="shared" si="183"/>
        <v>13.015487010290094</v>
      </c>
      <c r="W803">
        <f t="shared" si="184"/>
        <v>14.074642040213146</v>
      </c>
      <c r="X803" t="e">
        <f t="shared" si="176"/>
        <v>#N/A</v>
      </c>
      <c r="Y803" t="e">
        <f t="shared" si="177"/>
        <v>#N/A</v>
      </c>
      <c r="Z803" t="e">
        <f t="shared" si="185"/>
        <v>#N/A</v>
      </c>
      <c r="AA803" t="e">
        <f t="shared" si="185"/>
        <v>#N/A</v>
      </c>
      <c r="AB803" t="e">
        <f t="shared" si="185"/>
        <v>#N/A</v>
      </c>
      <c r="AC803" t="e">
        <f t="shared" si="185"/>
        <v>#N/A</v>
      </c>
      <c r="AG803">
        <f t="shared" si="187"/>
        <v>-1.0666666666666559E-2</v>
      </c>
      <c r="AH803">
        <f t="shared" si="187"/>
        <v>0</v>
      </c>
      <c r="AI803">
        <f t="shared" si="187"/>
        <v>-0.43863636363636732</v>
      </c>
      <c r="AJ803">
        <f t="shared" si="186"/>
        <v>-1.8965517241379335</v>
      </c>
      <c r="AK803">
        <f t="shared" si="186"/>
        <v>-0.26000000000000068</v>
      </c>
      <c r="AL803">
        <f t="shared" si="186"/>
        <v>-0.51818181818181985</v>
      </c>
      <c r="AM803">
        <f t="shared" si="172"/>
        <v>0.83739669421488316</v>
      </c>
      <c r="AN803">
        <f t="shared" si="178"/>
        <v>2.3087725059101656</v>
      </c>
      <c r="AO803">
        <f t="shared" si="179"/>
        <v>1.3784873835821247</v>
      </c>
      <c r="AQ803">
        <f t="shared" si="180"/>
        <v>13.015487010290094</v>
      </c>
      <c r="AR803" s="4">
        <f t="shared" si="181"/>
        <v>11.325963981570087</v>
      </c>
      <c r="AT803" t="str">
        <f t="shared" si="182"/>
        <v>45512Shift_23</v>
      </c>
    </row>
    <row r="804" spans="1:46" x14ac:dyDescent="0.3">
      <c r="A804" s="2">
        <v>45516</v>
      </c>
      <c r="B804" t="s">
        <v>19</v>
      </c>
      <c r="C804">
        <v>8.0933333333333337</v>
      </c>
      <c r="D804">
        <v>37.5</v>
      </c>
      <c r="E804">
        <v>26.225000000000001</v>
      </c>
      <c r="F804">
        <v>55.72</v>
      </c>
      <c r="G804">
        <v>3.67</v>
      </c>
      <c r="H804">
        <v>3.3849999999999998</v>
      </c>
      <c r="I804">
        <v>142.25</v>
      </c>
      <c r="J804">
        <v>8.0326174809401945</v>
      </c>
      <c r="K804">
        <v>8.9603858693673331E-4</v>
      </c>
      <c r="L804">
        <v>7.1975352170249533E-3</v>
      </c>
      <c r="M804">
        <v>15.97814134220982</v>
      </c>
      <c r="N804">
        <v>1.147493200580473</v>
      </c>
      <c r="O804">
        <v>5225</v>
      </c>
      <c r="P804">
        <v>81.223184513934896</v>
      </c>
      <c r="Q804">
        <v>2400.64</v>
      </c>
      <c r="R804">
        <v>0</v>
      </c>
      <c r="S804">
        <v>16.133847373852429</v>
      </c>
      <c r="T804">
        <f t="shared" si="174"/>
        <v>6.0597657490799461</v>
      </c>
      <c r="U804" t="e">
        <f t="shared" si="175"/>
        <v>#N/A</v>
      </c>
      <c r="V804">
        <f t="shared" si="183"/>
        <v>6.5556588147633441</v>
      </c>
      <c r="W804">
        <f t="shared" si="184"/>
        <v>5.4081666517539393</v>
      </c>
      <c r="X804" t="e">
        <f t="shared" si="176"/>
        <v>#N/A</v>
      </c>
      <c r="Y804" t="e">
        <f t="shared" si="177"/>
        <v>#N/A</v>
      </c>
      <c r="Z804" t="e">
        <f t="shared" si="185"/>
        <v>#N/A</v>
      </c>
      <c r="AA804" t="e">
        <f t="shared" si="185"/>
        <v>#N/A</v>
      </c>
      <c r="AB804" t="e">
        <f t="shared" si="185"/>
        <v>#N/A</v>
      </c>
      <c r="AC804" t="e">
        <f t="shared" si="185"/>
        <v>#N/A</v>
      </c>
      <c r="AG804">
        <f t="shared" si="187"/>
        <v>1.1333333333333329E-2</v>
      </c>
      <c r="AH804">
        <f t="shared" si="187"/>
        <v>0</v>
      </c>
      <c r="AI804">
        <f t="shared" si="187"/>
        <v>-1.2500000000000473E-2</v>
      </c>
      <c r="AJ804">
        <f t="shared" si="186"/>
        <v>-1.1206896551724115</v>
      </c>
      <c r="AK804">
        <f t="shared" si="186"/>
        <v>0.42000000000000037</v>
      </c>
      <c r="AL804">
        <f t="shared" si="186"/>
        <v>-7.5000000000000636E-2</v>
      </c>
      <c r="AM804">
        <f t="shared" si="172"/>
        <v>2.2681818181818159</v>
      </c>
      <c r="AN804">
        <f t="shared" si="178"/>
        <v>-3.4094455555555556</v>
      </c>
      <c r="AO804">
        <f t="shared" si="179"/>
        <v>1.9956375317663433</v>
      </c>
      <c r="AQ804">
        <f t="shared" si="180"/>
        <v>6.5556588147633441</v>
      </c>
      <c r="AR804" s="4">
        <f t="shared" si="181"/>
        <v>5.5638726833965482</v>
      </c>
      <c r="AT804" t="str">
        <f t="shared" si="182"/>
        <v>45516Shift_10</v>
      </c>
    </row>
    <row r="805" spans="1:46" x14ac:dyDescent="0.3">
      <c r="A805" s="2">
        <v>45516</v>
      </c>
      <c r="B805" t="s">
        <v>20</v>
      </c>
      <c r="C805">
        <v>8.1760000000000002</v>
      </c>
      <c r="D805">
        <v>37.857142857142847</v>
      </c>
      <c r="E805">
        <v>26.728571428571431</v>
      </c>
      <c r="F805">
        <v>55.72</v>
      </c>
      <c r="G805">
        <v>3.72</v>
      </c>
      <c r="H805">
        <v>3.3885714285714279</v>
      </c>
      <c r="I805">
        <v>142.71428571428569</v>
      </c>
      <c r="J805">
        <v>8.0719690017092827</v>
      </c>
      <c r="K805">
        <v>9.1571834180259549E-4</v>
      </c>
      <c r="L805">
        <v>7.3916500693271773E-3</v>
      </c>
      <c r="M805">
        <v>14.979561314743989</v>
      </c>
      <c r="N805">
        <v>2.6764141016688658E-3</v>
      </c>
      <c r="O805">
        <v>5225</v>
      </c>
      <c r="P805">
        <v>81.189969603191187</v>
      </c>
      <c r="Q805">
        <v>2879.2107142857139</v>
      </c>
      <c r="R805">
        <v>0</v>
      </c>
      <c r="S805">
        <v>15.13859026662786</v>
      </c>
      <c r="T805">
        <f t="shared" si="174"/>
        <v>4.4293570497170007</v>
      </c>
      <c r="U805" t="e">
        <f t="shared" si="175"/>
        <v>#N/A</v>
      </c>
      <c r="V805">
        <f t="shared" si="183"/>
        <v>4.8708289150200308</v>
      </c>
      <c r="W805">
        <f t="shared" si="184"/>
        <v>3.8288562325301019</v>
      </c>
      <c r="X805" t="e">
        <f t="shared" si="176"/>
        <v>#N/A</v>
      </c>
      <c r="Y805" t="e">
        <f t="shared" si="177"/>
        <v>#N/A</v>
      </c>
      <c r="Z805" t="e">
        <f t="shared" si="185"/>
        <v>#N/A</v>
      </c>
      <c r="AA805" t="e">
        <f t="shared" si="185"/>
        <v>#N/A</v>
      </c>
      <c r="AB805" t="e">
        <f t="shared" si="185"/>
        <v>#N/A</v>
      </c>
      <c r="AC805" t="e">
        <f t="shared" si="185"/>
        <v>#N/A</v>
      </c>
      <c r="AG805">
        <f t="shared" si="187"/>
        <v>-5.1999999999999607E-3</v>
      </c>
      <c r="AH805">
        <f t="shared" si="187"/>
        <v>0</v>
      </c>
      <c r="AI805">
        <f t="shared" si="187"/>
        <v>-0.43214285714285866</v>
      </c>
      <c r="AJ805">
        <f t="shared" si="186"/>
        <v>-1.1206896551724115</v>
      </c>
      <c r="AK805">
        <f t="shared" si="186"/>
        <v>0.26999999999999957</v>
      </c>
      <c r="AL805">
        <f t="shared" si="186"/>
        <v>-5.7142857142860048E-2</v>
      </c>
      <c r="AM805">
        <f t="shared" si="172"/>
        <v>2.16266233766234</v>
      </c>
      <c r="AN805">
        <f t="shared" si="178"/>
        <v>-3.356271031746032</v>
      </c>
      <c r="AO805">
        <f t="shared" si="179"/>
        <v>1.9300516638178631</v>
      </c>
      <c r="AQ805">
        <f t="shared" si="180"/>
        <v>4.8708289150200308</v>
      </c>
      <c r="AR805" s="4">
        <f t="shared" si="181"/>
        <v>3.9878851844139707</v>
      </c>
      <c r="AT805" t="str">
        <f t="shared" si="182"/>
        <v>45516Shift_11</v>
      </c>
    </row>
    <row r="806" spans="1:46" x14ac:dyDescent="0.3">
      <c r="A806" s="2">
        <v>45516</v>
      </c>
      <c r="B806" t="s">
        <v>21</v>
      </c>
      <c r="C806">
        <v>8.1760000000000002</v>
      </c>
      <c r="D806">
        <v>38.111111111111107</v>
      </c>
      <c r="E806">
        <v>26.7</v>
      </c>
      <c r="F806">
        <v>55.72</v>
      </c>
      <c r="G806">
        <v>3.72</v>
      </c>
      <c r="H806">
        <v>3.3777777777777782</v>
      </c>
      <c r="I806">
        <v>144.11111111111109</v>
      </c>
      <c r="J806">
        <v>8.1829725280301666</v>
      </c>
      <c r="K806">
        <v>1.033778598158094E-3</v>
      </c>
      <c r="L806">
        <v>8.4593818687932198E-3</v>
      </c>
      <c r="M806">
        <v>15.66328862320713</v>
      </c>
      <c r="N806">
        <v>2.61017407494794E-3</v>
      </c>
      <c r="O806">
        <v>5225</v>
      </c>
      <c r="P806">
        <v>81.200562193045457</v>
      </c>
      <c r="Q806">
        <v>3749.3392857142858</v>
      </c>
      <c r="R806">
        <v>0</v>
      </c>
      <c r="S806">
        <v>15.48340812489189</v>
      </c>
      <c r="T806">
        <f t="shared" si="174"/>
        <v>4.6664158193711849</v>
      </c>
      <c r="U806" t="e">
        <f t="shared" si="175"/>
        <v>#N/A</v>
      </c>
      <c r="V806">
        <f t="shared" si="183"/>
        <v>5.1186122510436114</v>
      </c>
      <c r="W806">
        <f t="shared" si="184"/>
        <v>4.3940998860139988</v>
      </c>
      <c r="X806" t="e">
        <f t="shared" si="176"/>
        <v>#N/A</v>
      </c>
      <c r="Y806" t="e">
        <f t="shared" si="177"/>
        <v>#N/A</v>
      </c>
      <c r="Z806" t="e">
        <f t="shared" si="185"/>
        <v>#N/A</v>
      </c>
      <c r="AA806" t="e">
        <f t="shared" si="185"/>
        <v>#N/A</v>
      </c>
      <c r="AB806" t="e">
        <f t="shared" si="185"/>
        <v>#N/A</v>
      </c>
      <c r="AC806" t="e">
        <f t="shared" si="185"/>
        <v>#N/A</v>
      </c>
      <c r="AG806">
        <f t="shared" si="187"/>
        <v>-5.1999999999999607E-3</v>
      </c>
      <c r="AH806">
        <f t="shared" si="187"/>
        <v>0</v>
      </c>
      <c r="AI806">
        <f t="shared" si="187"/>
        <v>-0.40833333333333205</v>
      </c>
      <c r="AJ806">
        <f t="shared" si="186"/>
        <v>-1.1206896551724115</v>
      </c>
      <c r="AK806">
        <f t="shared" si="186"/>
        <v>0.26999999999999957</v>
      </c>
      <c r="AL806">
        <f t="shared" si="186"/>
        <v>-0.11111111111110851</v>
      </c>
      <c r="AM806">
        <f t="shared" si="172"/>
        <v>1.8452020202020236</v>
      </c>
      <c r="AN806">
        <f t="shared" si="178"/>
        <v>-3.2595900793650796</v>
      </c>
      <c r="AO806">
        <f t="shared" si="179"/>
        <v>1.7450457866163898</v>
      </c>
      <c r="AQ806">
        <f t="shared" si="180"/>
        <v>5.1186122510436114</v>
      </c>
      <c r="AR806" s="4">
        <f t="shared" si="181"/>
        <v>4.2142193876987584</v>
      </c>
      <c r="AT806" t="str">
        <f t="shared" si="182"/>
        <v>45516Shift_12</v>
      </c>
    </row>
    <row r="807" spans="1:46" x14ac:dyDescent="0.3">
      <c r="A807" s="2">
        <v>45516</v>
      </c>
      <c r="B807" t="s">
        <v>22</v>
      </c>
      <c r="C807">
        <v>8.1466666666666665</v>
      </c>
      <c r="D807">
        <v>38.1</v>
      </c>
      <c r="E807">
        <v>26.65</v>
      </c>
      <c r="F807">
        <v>55.72</v>
      </c>
      <c r="G807">
        <v>3.72</v>
      </c>
      <c r="H807">
        <v>3.3740000000000001</v>
      </c>
      <c r="I807">
        <v>144.9</v>
      </c>
      <c r="J807">
        <v>8.348652284007013</v>
      </c>
      <c r="K807">
        <v>9.7999715411054835E-4</v>
      </c>
      <c r="L807">
        <v>8.1816554789854029E-3</v>
      </c>
      <c r="M807">
        <v>16.132024437383059</v>
      </c>
      <c r="N807">
        <v>3.3650623356153522E-3</v>
      </c>
      <c r="O807">
        <v>5225</v>
      </c>
      <c r="P807">
        <v>81.207836869274459</v>
      </c>
      <c r="Q807">
        <v>4024.880000000001</v>
      </c>
      <c r="R807">
        <v>0</v>
      </c>
      <c r="S807">
        <v>15.760587956719309</v>
      </c>
      <c r="T807">
        <f t="shared" si="174"/>
        <v>4.7328543304633932</v>
      </c>
      <c r="U807" t="e">
        <f t="shared" si="175"/>
        <v>#N/A</v>
      </c>
      <c r="V807">
        <f t="shared" si="183"/>
        <v>5.1911822886636063</v>
      </c>
      <c r="W807">
        <f t="shared" si="184"/>
        <v>4.6459628529269299</v>
      </c>
      <c r="X807" t="e">
        <f t="shared" si="176"/>
        <v>#N/A</v>
      </c>
      <c r="Y807" t="e">
        <f t="shared" si="177"/>
        <v>#N/A</v>
      </c>
      <c r="Z807" t="e">
        <f t="shared" si="185"/>
        <v>#N/A</v>
      </c>
      <c r="AA807" t="e">
        <f t="shared" si="185"/>
        <v>#N/A</v>
      </c>
      <c r="AB807" t="e">
        <f t="shared" si="185"/>
        <v>#N/A</v>
      </c>
      <c r="AC807" t="e">
        <f t="shared" si="185"/>
        <v>#N/A</v>
      </c>
      <c r="AG807">
        <f t="shared" si="187"/>
        <v>6.6666666666677094E-4</v>
      </c>
      <c r="AH807">
        <f t="shared" si="187"/>
        <v>0</v>
      </c>
      <c r="AI807">
        <f t="shared" si="187"/>
        <v>-0.36666666666666475</v>
      </c>
      <c r="AJ807">
        <f t="shared" si="186"/>
        <v>-1.1206896551724115</v>
      </c>
      <c r="AK807">
        <f t="shared" si="186"/>
        <v>0.26999999999999957</v>
      </c>
      <c r="AL807">
        <f t="shared" si="186"/>
        <v>-0.12999999999999901</v>
      </c>
      <c r="AM807">
        <f t="shared" si="172"/>
        <v>1.6659090909090872</v>
      </c>
      <c r="AN807">
        <f t="shared" si="178"/>
        <v>-3.2289744444444444</v>
      </c>
      <c r="AO807">
        <f t="shared" si="179"/>
        <v>1.4689128599883126</v>
      </c>
      <c r="AQ807">
        <f t="shared" si="180"/>
        <v>5.1911822886636063</v>
      </c>
      <c r="AR807" s="4">
        <f t="shared" si="181"/>
        <v>4.2745263722631801</v>
      </c>
      <c r="AT807" t="str">
        <f t="shared" si="182"/>
        <v>45516Shift_13</v>
      </c>
    </row>
    <row r="808" spans="1:46" x14ac:dyDescent="0.3">
      <c r="A808" s="2">
        <v>45516</v>
      </c>
      <c r="B808" t="s">
        <v>23</v>
      </c>
      <c r="C808">
        <v>8.1466666666666665</v>
      </c>
      <c r="D808">
        <v>38.1</v>
      </c>
      <c r="E808">
        <v>26.65</v>
      </c>
      <c r="F808">
        <v>55.72</v>
      </c>
      <c r="G808">
        <v>3.72</v>
      </c>
      <c r="H808">
        <v>3.3740000000000001</v>
      </c>
      <c r="I808">
        <v>144.9</v>
      </c>
      <c r="J808">
        <v>8.6098247937583317</v>
      </c>
      <c r="K808">
        <v>9.0134180711409881E-4</v>
      </c>
      <c r="L808">
        <v>7.7603950385419073E-3</v>
      </c>
      <c r="M808">
        <v>15.99626548038818</v>
      </c>
      <c r="N808">
        <v>0.53345172626224358</v>
      </c>
      <c r="O808">
        <v>5225</v>
      </c>
      <c r="P808">
        <v>81.213957841525726</v>
      </c>
      <c r="Q808">
        <v>4024.880000000001</v>
      </c>
      <c r="R808">
        <v>0</v>
      </c>
      <c r="S808">
        <v>15.571110350672511</v>
      </c>
      <c r="T808">
        <f t="shared" si="174"/>
        <v>4.1349485326903554</v>
      </c>
      <c r="U808" t="e">
        <f t="shared" si="175"/>
        <v>#N/A</v>
      </c>
      <c r="V808">
        <f t="shared" si="183"/>
        <v>4.6201358154165284</v>
      </c>
      <c r="W808">
        <f t="shared" si="184"/>
        <v>4.074916379679852</v>
      </c>
      <c r="X808" t="e">
        <f t="shared" si="176"/>
        <v>#N/A</v>
      </c>
      <c r="Y808" t="e">
        <f t="shared" si="177"/>
        <v>#N/A</v>
      </c>
      <c r="Z808" t="e">
        <f t="shared" si="185"/>
        <v>#N/A</v>
      </c>
      <c r="AA808" t="e">
        <f t="shared" si="185"/>
        <v>#N/A</v>
      </c>
      <c r="AB808" t="e">
        <f t="shared" si="185"/>
        <v>#N/A</v>
      </c>
      <c r="AC808" t="e">
        <f t="shared" si="185"/>
        <v>#N/A</v>
      </c>
      <c r="AG808">
        <f t="shared" si="187"/>
        <v>6.6666666666677094E-4</v>
      </c>
      <c r="AH808">
        <f t="shared" si="187"/>
        <v>0</v>
      </c>
      <c r="AI808">
        <f t="shared" si="187"/>
        <v>-0.36666666666666475</v>
      </c>
      <c r="AJ808">
        <f t="shared" si="186"/>
        <v>-1.1206896551724115</v>
      </c>
      <c r="AK808">
        <f t="shared" si="186"/>
        <v>0.26999999999999957</v>
      </c>
      <c r="AL808">
        <f t="shared" si="186"/>
        <v>-0.12999999999999901</v>
      </c>
      <c r="AM808">
        <f t="shared" si="172"/>
        <v>1.6659090909090872</v>
      </c>
      <c r="AN808">
        <f t="shared" si="178"/>
        <v>-3.2289744444444444</v>
      </c>
      <c r="AO808">
        <f t="shared" si="179"/>
        <v>1.0336253437361147</v>
      </c>
      <c r="AQ808">
        <f t="shared" si="180"/>
        <v>4.6201358154165284</v>
      </c>
      <c r="AR808" s="4">
        <f t="shared" si="181"/>
        <v>3.6497612499641825</v>
      </c>
      <c r="AT808" t="str">
        <f t="shared" si="182"/>
        <v>45516Shift_14</v>
      </c>
    </row>
    <row r="809" spans="1:46" x14ac:dyDescent="0.3">
      <c r="A809" s="2">
        <v>45516</v>
      </c>
      <c r="B809" t="s">
        <v>24</v>
      </c>
      <c r="C809">
        <v>8.1466666666666665</v>
      </c>
      <c r="D809">
        <v>37.909090909090907</v>
      </c>
      <c r="E809">
        <v>26.718181818181819</v>
      </c>
      <c r="F809">
        <v>55.72</v>
      </c>
      <c r="G809">
        <v>3.72</v>
      </c>
      <c r="H809">
        <v>3.3690909090909091</v>
      </c>
      <c r="I809">
        <v>145</v>
      </c>
      <c r="J809">
        <v>8.80837909203035</v>
      </c>
      <c r="K809">
        <v>1.1739648315373971E-3</v>
      </c>
      <c r="L809">
        <v>1.034072727689294E-2</v>
      </c>
      <c r="M809">
        <v>15.91839834977902</v>
      </c>
      <c r="N809">
        <v>0.53317676052465146</v>
      </c>
      <c r="O809">
        <v>5225</v>
      </c>
      <c r="P809">
        <v>81.212762728443465</v>
      </c>
      <c r="Q809">
        <v>5416.0800000000008</v>
      </c>
      <c r="R809">
        <v>0</v>
      </c>
      <c r="S809">
        <v>15.46902665804272</v>
      </c>
      <c r="T809">
        <f t="shared" si="174"/>
        <v>3.7758997956680203</v>
      </c>
      <c r="U809" t="e">
        <f t="shared" si="175"/>
        <v>#N/A</v>
      </c>
      <c r="V809">
        <f t="shared" si="183"/>
        <v>4.2618317230408724</v>
      </c>
      <c r="W809">
        <f t="shared" si="184"/>
        <v>3.7393395600314676</v>
      </c>
      <c r="X809" t="e">
        <f t="shared" si="176"/>
        <v>#N/A</v>
      </c>
      <c r="Y809" t="e">
        <f t="shared" si="177"/>
        <v>#N/A</v>
      </c>
      <c r="Z809" t="e">
        <f t="shared" si="185"/>
        <v>#N/A</v>
      </c>
      <c r="AA809" t="e">
        <f t="shared" si="185"/>
        <v>#N/A</v>
      </c>
      <c r="AB809" t="e">
        <f t="shared" si="185"/>
        <v>#N/A</v>
      </c>
      <c r="AC809" t="e">
        <f t="shared" si="185"/>
        <v>#N/A</v>
      </c>
      <c r="AG809">
        <f t="shared" si="187"/>
        <v>6.6666666666677094E-4</v>
      </c>
      <c r="AH809">
        <f t="shared" si="187"/>
        <v>0</v>
      </c>
      <c r="AI809">
        <f t="shared" si="187"/>
        <v>-0.42348484848484819</v>
      </c>
      <c r="AJ809">
        <f t="shared" si="186"/>
        <v>-1.1206896551724115</v>
      </c>
      <c r="AK809">
        <f t="shared" si="186"/>
        <v>0.26999999999999957</v>
      </c>
      <c r="AL809">
        <f t="shared" si="186"/>
        <v>-0.15454545454545388</v>
      </c>
      <c r="AM809">
        <f t="shared" si="172"/>
        <v>1.6431818181818159</v>
      </c>
      <c r="AN809">
        <f t="shared" si="178"/>
        <v>-3.0743966666666664</v>
      </c>
      <c r="AO809">
        <f t="shared" si="179"/>
        <v>0.70270151328275077</v>
      </c>
      <c r="AQ809">
        <f t="shared" si="180"/>
        <v>4.2618317230408724</v>
      </c>
      <c r="AR809" s="4">
        <f t="shared" si="181"/>
        <v>3.2899678682951681</v>
      </c>
      <c r="AT809" t="str">
        <f t="shared" si="182"/>
        <v>45516Shift_15</v>
      </c>
    </row>
    <row r="810" spans="1:46" x14ac:dyDescent="0.3">
      <c r="A810" s="2">
        <v>45516</v>
      </c>
      <c r="B810" t="s">
        <v>25</v>
      </c>
      <c r="C810">
        <v>8.2999999999999989</v>
      </c>
      <c r="D810">
        <v>38.384615384615387</v>
      </c>
      <c r="E810">
        <v>26.938461538461539</v>
      </c>
      <c r="F810">
        <v>55.72</v>
      </c>
      <c r="G810">
        <v>3.72</v>
      </c>
      <c r="H810">
        <v>3.3692307692307688</v>
      </c>
      <c r="I810">
        <v>150.2307692307692</v>
      </c>
      <c r="J810">
        <v>9.0806971953189759</v>
      </c>
      <c r="K810">
        <v>7.9388644273275522E-3</v>
      </c>
      <c r="L810">
        <v>7.20904239392509E-2</v>
      </c>
      <c r="M810">
        <v>17.250185137214331</v>
      </c>
      <c r="N810">
        <v>2.582262972754205E-3</v>
      </c>
      <c r="O810">
        <v>5225</v>
      </c>
      <c r="P810">
        <v>81.225153538558814</v>
      </c>
      <c r="Q810">
        <v>40869.480000000003</v>
      </c>
      <c r="R810">
        <v>0</v>
      </c>
      <c r="S810">
        <v>15.584828058826909</v>
      </c>
      <c r="T810">
        <f t="shared" si="174"/>
        <v>7.1771576570240017</v>
      </c>
      <c r="U810" t="e">
        <f t="shared" si="175"/>
        <v>#N/A</v>
      </c>
      <c r="V810">
        <f t="shared" si="183"/>
        <v>7.6766766833168241</v>
      </c>
      <c r="W810">
        <f t="shared" si="184"/>
        <v>8.3429957091186004</v>
      </c>
      <c r="X810" t="e">
        <f t="shared" si="176"/>
        <v>#N/A</v>
      </c>
      <c r="Y810" t="e">
        <f t="shared" si="177"/>
        <v>#N/A</v>
      </c>
      <c r="Z810" t="e">
        <f t="shared" si="185"/>
        <v>#N/A</v>
      </c>
      <c r="AA810" t="e">
        <f t="shared" si="185"/>
        <v>#N/A</v>
      </c>
      <c r="AB810" t="e">
        <f t="shared" si="185"/>
        <v>#N/A</v>
      </c>
      <c r="AC810" t="e">
        <f t="shared" si="185"/>
        <v>#N/A</v>
      </c>
      <c r="AG810">
        <f t="shared" si="187"/>
        <v>-2.9999999999999718E-2</v>
      </c>
      <c r="AH810">
        <f t="shared" si="187"/>
        <v>0</v>
      </c>
      <c r="AI810">
        <f t="shared" si="187"/>
        <v>-0.60705128205128145</v>
      </c>
      <c r="AJ810">
        <f t="shared" si="186"/>
        <v>-1.1206896551724115</v>
      </c>
      <c r="AK810">
        <f t="shared" si="186"/>
        <v>0.26999999999999957</v>
      </c>
      <c r="AL810">
        <f t="shared" si="186"/>
        <v>-0.15384615384615555</v>
      </c>
      <c r="AM810">
        <f t="shared" si="186"/>
        <v>0.45437062937063455</v>
      </c>
      <c r="AN810">
        <f t="shared" si="178"/>
        <v>0.86487000000000014</v>
      </c>
      <c r="AO810">
        <f t="shared" si="179"/>
        <v>0.24883800780170756</v>
      </c>
      <c r="AQ810">
        <f t="shared" si="180"/>
        <v>7.6766766833168241</v>
      </c>
      <c r="AR810" s="4">
        <f t="shared" si="181"/>
        <v>6.6776386307311792</v>
      </c>
      <c r="AT810" t="str">
        <f t="shared" si="182"/>
        <v>45516Shift_21</v>
      </c>
    </row>
    <row r="811" spans="1:46" x14ac:dyDescent="0.3">
      <c r="A811" s="2">
        <v>45516</v>
      </c>
      <c r="B811" t="s">
        <v>26</v>
      </c>
      <c r="C811">
        <v>8.2799999999999994</v>
      </c>
      <c r="D811">
        <v>38.636363636363633</v>
      </c>
      <c r="E811">
        <v>26.581818181818178</v>
      </c>
      <c r="F811">
        <v>55.72</v>
      </c>
      <c r="G811">
        <v>3.72</v>
      </c>
      <c r="H811">
        <v>3.3709090909090911</v>
      </c>
      <c r="I811">
        <v>153</v>
      </c>
      <c r="J811">
        <v>8.8297263680552245</v>
      </c>
      <c r="K811">
        <v>7.9066269174216282E-3</v>
      </c>
      <c r="L811">
        <v>6.9813352175132945E-2</v>
      </c>
      <c r="M811">
        <v>18.428437667476501</v>
      </c>
      <c r="N811">
        <v>2.5828315753221478E-3</v>
      </c>
      <c r="O811">
        <v>5225</v>
      </c>
      <c r="P811">
        <v>81.243407630832706</v>
      </c>
      <c r="Q811">
        <v>40390.90928571429</v>
      </c>
      <c r="R811">
        <v>0</v>
      </c>
      <c r="S811">
        <v>16.090146418830741</v>
      </c>
      <c r="T811">
        <f t="shared" si="174"/>
        <v>8.3789623813628236</v>
      </c>
      <c r="U811" t="e">
        <f t="shared" si="175"/>
        <v>#N/A</v>
      </c>
      <c r="V811">
        <f t="shared" si="183"/>
        <v>8.9002631780994967</v>
      </c>
      <c r="W811">
        <f t="shared" si="184"/>
        <v>10.19595283327191</v>
      </c>
      <c r="X811" t="e">
        <f t="shared" si="176"/>
        <v>#N/A</v>
      </c>
      <c r="Y811" t="e">
        <f t="shared" si="177"/>
        <v>#N/A</v>
      </c>
      <c r="Z811" t="e">
        <f t="shared" si="185"/>
        <v>#N/A</v>
      </c>
      <c r="AA811" t="e">
        <f t="shared" si="185"/>
        <v>#N/A</v>
      </c>
      <c r="AB811" t="e">
        <f t="shared" si="185"/>
        <v>#N/A</v>
      </c>
      <c r="AC811" t="e">
        <f t="shared" si="185"/>
        <v>#N/A</v>
      </c>
      <c r="AG811">
        <f t="shared" si="187"/>
        <v>-2.5999999999999801E-2</v>
      </c>
      <c r="AH811">
        <f t="shared" si="187"/>
        <v>0</v>
      </c>
      <c r="AI811">
        <f t="shared" si="187"/>
        <v>-0.30984848484848132</v>
      </c>
      <c r="AJ811">
        <f t="shared" si="186"/>
        <v>-1.1206896551724115</v>
      </c>
      <c r="AK811">
        <f t="shared" si="186"/>
        <v>0.26999999999999957</v>
      </c>
      <c r="AL811">
        <f t="shared" si="186"/>
        <v>-0.1454545454545442</v>
      </c>
      <c r="AM811">
        <f t="shared" si="186"/>
        <v>-0.17500000000000232</v>
      </c>
      <c r="AN811">
        <f t="shared" si="178"/>
        <v>0.81169547619047644</v>
      </c>
      <c r="AO811">
        <f t="shared" si="179"/>
        <v>0.6671227199079599</v>
      </c>
      <c r="AQ811">
        <f t="shared" si="180"/>
        <v>8.9002631780994967</v>
      </c>
      <c r="AR811" s="4">
        <f t="shared" si="181"/>
        <v>7.8576615846261504</v>
      </c>
      <c r="AT811" t="str">
        <f t="shared" si="182"/>
        <v>45516Shift_22</v>
      </c>
    </row>
    <row r="812" spans="1:46" x14ac:dyDescent="0.3">
      <c r="A812" s="2">
        <v>45516</v>
      </c>
      <c r="B812" t="s">
        <v>27</v>
      </c>
      <c r="C812">
        <v>8.2799999999999994</v>
      </c>
      <c r="D812">
        <v>38.555555555555557</v>
      </c>
      <c r="E812">
        <v>26.577777777777779</v>
      </c>
      <c r="F812">
        <v>55.72</v>
      </c>
      <c r="G812">
        <v>3.72</v>
      </c>
      <c r="H812">
        <v>3.3777777777777782</v>
      </c>
      <c r="I812">
        <v>153.88888888888891</v>
      </c>
      <c r="J812">
        <v>8.6022787918765964</v>
      </c>
      <c r="K812">
        <v>8.0182789722958777E-3</v>
      </c>
      <c r="L812">
        <v>6.8975471150730897E-2</v>
      </c>
      <c r="M812">
        <v>18.612117064596781</v>
      </c>
      <c r="N812">
        <v>2.5829054009377551E-3</v>
      </c>
      <c r="O812">
        <v>5225</v>
      </c>
      <c r="P812">
        <v>81.246253396407411</v>
      </c>
      <c r="Q812">
        <v>40398.43588669951</v>
      </c>
      <c r="R812">
        <v>0</v>
      </c>
      <c r="S812">
        <v>16.057921552356358</v>
      </c>
      <c r="T812">
        <f t="shared" si="174"/>
        <v>8.7713055660155099</v>
      </c>
      <c r="U812" t="e">
        <f t="shared" si="175"/>
        <v>#N/A</v>
      </c>
      <c r="V812">
        <f t="shared" si="183"/>
        <v>9.2995483935394105</v>
      </c>
      <c r="W812">
        <f t="shared" si="184"/>
        <v>10.797258250732032</v>
      </c>
      <c r="X812" t="e">
        <f t="shared" si="176"/>
        <v>#N/A</v>
      </c>
      <c r="Y812" t="e">
        <f t="shared" si="177"/>
        <v>#N/A</v>
      </c>
      <c r="Z812" t="e">
        <f t="shared" si="185"/>
        <v>#N/A</v>
      </c>
      <c r="AA812" t="e">
        <f t="shared" si="185"/>
        <v>#N/A</v>
      </c>
      <c r="AB812" t="e">
        <f t="shared" si="185"/>
        <v>#N/A</v>
      </c>
      <c r="AC812" t="e">
        <f t="shared" si="185"/>
        <v>#N/A</v>
      </c>
      <c r="AG812">
        <f t="shared" si="187"/>
        <v>-2.5999999999999801E-2</v>
      </c>
      <c r="AH812">
        <f t="shared" si="187"/>
        <v>0</v>
      </c>
      <c r="AI812">
        <f t="shared" si="187"/>
        <v>-0.30648148148148197</v>
      </c>
      <c r="AJ812">
        <f t="shared" si="186"/>
        <v>-1.1206896551724115</v>
      </c>
      <c r="AK812">
        <f t="shared" si="186"/>
        <v>0.26999999999999957</v>
      </c>
      <c r="AL812">
        <f t="shared" si="186"/>
        <v>-0.11111111111110851</v>
      </c>
      <c r="AM812">
        <f t="shared" si="186"/>
        <v>-0.37702020202021008</v>
      </c>
      <c r="AN812">
        <f t="shared" si="178"/>
        <v>0.8125317651888343</v>
      </c>
      <c r="AO812">
        <f t="shared" si="179"/>
        <v>1.0462020135390069</v>
      </c>
      <c r="AQ812">
        <f t="shared" si="180"/>
        <v>9.2995483935394105</v>
      </c>
      <c r="AR812" s="4">
        <f t="shared" si="181"/>
        <v>8.2430627384916093</v>
      </c>
      <c r="AT812" t="str">
        <f t="shared" si="182"/>
        <v>45516Shift_23</v>
      </c>
    </row>
    <row r="813" spans="1:46" x14ac:dyDescent="0.3">
      <c r="A813" s="2">
        <v>45517</v>
      </c>
      <c r="B813" t="s">
        <v>28</v>
      </c>
      <c r="C813">
        <v>8.3199999999999985</v>
      </c>
      <c r="D813">
        <v>38.666666666666657</v>
      </c>
      <c r="E813">
        <v>26.616666666666671</v>
      </c>
      <c r="F813">
        <v>55.72</v>
      </c>
      <c r="G813">
        <v>3.72</v>
      </c>
      <c r="H813">
        <v>3.3688888888888888</v>
      </c>
      <c r="I813">
        <v>152.55555555555549</v>
      </c>
      <c r="J813">
        <v>8.2465975273265819</v>
      </c>
      <c r="K813">
        <v>8.1044282319178533E-3</v>
      </c>
      <c r="L813">
        <v>6.6833957817729508E-2</v>
      </c>
      <c r="M813">
        <v>18.30893349336376</v>
      </c>
      <c r="N813">
        <v>2.582742006938052E-3</v>
      </c>
      <c r="O813">
        <v>5225</v>
      </c>
      <c r="P813">
        <v>81.241555744785259</v>
      </c>
      <c r="Q813">
        <v>44511.171034482759</v>
      </c>
      <c r="R813">
        <v>0</v>
      </c>
      <c r="S813">
        <v>16.078609140136731</v>
      </c>
      <c r="T813">
        <f t="shared" si="174"/>
        <v>9.7464935535117654</v>
      </c>
      <c r="U813" t="e">
        <f t="shared" si="175"/>
        <v>#N/A</v>
      </c>
      <c r="V813">
        <f t="shared" si="183"/>
        <v>10.264315953044132</v>
      </c>
      <c r="W813">
        <f t="shared" si="184"/>
        <v>11.45899550720643</v>
      </c>
      <c r="X813" t="e">
        <f t="shared" si="176"/>
        <v>#N/A</v>
      </c>
      <c r="Y813" t="e">
        <f t="shared" si="177"/>
        <v>#N/A</v>
      </c>
      <c r="Z813" t="e">
        <f t="shared" si="185"/>
        <v>#N/A</v>
      </c>
      <c r="AA813" t="e">
        <f t="shared" si="185"/>
        <v>#N/A</v>
      </c>
      <c r="AB813" t="e">
        <f t="shared" si="185"/>
        <v>#N/A</v>
      </c>
      <c r="AC813" t="e">
        <f t="shared" si="185"/>
        <v>#N/A</v>
      </c>
      <c r="AG813">
        <f t="shared" si="187"/>
        <v>-3.3999999999999635E-2</v>
      </c>
      <c r="AH813">
        <f t="shared" si="187"/>
        <v>0</v>
      </c>
      <c r="AI813">
        <f t="shared" si="187"/>
        <v>-0.33888888888889152</v>
      </c>
      <c r="AJ813">
        <f t="shared" si="186"/>
        <v>-1.1206896551724115</v>
      </c>
      <c r="AK813">
        <f t="shared" si="186"/>
        <v>0.26999999999999957</v>
      </c>
      <c r="AL813">
        <f t="shared" si="186"/>
        <v>-0.15555555555555545</v>
      </c>
      <c r="AM813">
        <f t="shared" si="186"/>
        <v>-7.3989898989885533E-2</v>
      </c>
      <c r="AN813">
        <f t="shared" si="178"/>
        <v>1.2695023371647509</v>
      </c>
      <c r="AO813">
        <f t="shared" si="179"/>
        <v>1.6390041211223643</v>
      </c>
      <c r="AQ813">
        <f t="shared" si="180"/>
        <v>10.264315953044132</v>
      </c>
      <c r="AR813" s="4">
        <f t="shared" si="181"/>
        <v>9.2286711539794002</v>
      </c>
      <c r="AT813" t="str">
        <f t="shared" si="182"/>
        <v>45517Shift_00</v>
      </c>
    </row>
    <row r="814" spans="1:46" x14ac:dyDescent="0.3">
      <c r="A814" s="2">
        <v>45517</v>
      </c>
      <c r="B814" t="s">
        <v>29</v>
      </c>
      <c r="C814">
        <v>8.3199999999999985</v>
      </c>
      <c r="D814">
        <v>38.666666666666657</v>
      </c>
      <c r="E814">
        <v>26.616666666666671</v>
      </c>
      <c r="F814">
        <v>55.72</v>
      </c>
      <c r="G814">
        <v>3.72</v>
      </c>
      <c r="H814">
        <v>3.3688888888888888</v>
      </c>
      <c r="I814">
        <v>152.55555555555549</v>
      </c>
      <c r="J814">
        <v>8.1990850641055175</v>
      </c>
      <c r="K814">
        <v>9.0562058269222246E-3</v>
      </c>
      <c r="L814">
        <v>7.4252601932983373E-2</v>
      </c>
      <c r="M814">
        <v>18.56592939920197</v>
      </c>
      <c r="N814">
        <v>2.582854045454819E-3</v>
      </c>
      <c r="O814">
        <v>5225</v>
      </c>
      <c r="P814">
        <v>81.245537571035285</v>
      </c>
      <c r="Q814">
        <v>47729.240000000013</v>
      </c>
      <c r="R814">
        <v>0</v>
      </c>
      <c r="S814">
        <v>16.335386028322841</v>
      </c>
      <c r="T814">
        <f t="shared" si="174"/>
        <v>10.440130607616503</v>
      </c>
      <c r="U814" t="e">
        <f t="shared" si="175"/>
        <v>#N/A</v>
      </c>
      <c r="V814">
        <f t="shared" si="183"/>
        <v>10.95806251597492</v>
      </c>
      <c r="W814">
        <f t="shared" si="184"/>
        <v>12.152742070137217</v>
      </c>
      <c r="X814" t="e">
        <f t="shared" si="176"/>
        <v>#N/A</v>
      </c>
      <c r="Y814" t="e">
        <f t="shared" si="177"/>
        <v>#N/A</v>
      </c>
      <c r="Z814" t="e">
        <f t="shared" si="185"/>
        <v>#N/A</v>
      </c>
      <c r="AA814" t="e">
        <f t="shared" si="185"/>
        <v>#N/A</v>
      </c>
      <c r="AB814" t="e">
        <f t="shared" si="185"/>
        <v>#N/A</v>
      </c>
      <c r="AC814" t="e">
        <f t="shared" si="185"/>
        <v>#N/A</v>
      </c>
      <c r="AG814">
        <f t="shared" si="187"/>
        <v>-3.3999999999999635E-2</v>
      </c>
      <c r="AH814">
        <f t="shared" si="187"/>
        <v>0</v>
      </c>
      <c r="AI814">
        <f t="shared" si="187"/>
        <v>-0.33888888888889152</v>
      </c>
      <c r="AJ814">
        <f t="shared" si="186"/>
        <v>-1.1206896551724115</v>
      </c>
      <c r="AK814">
        <f t="shared" si="186"/>
        <v>0.26999999999999957</v>
      </c>
      <c r="AL814">
        <f t="shared" si="186"/>
        <v>-0.15555555555555545</v>
      </c>
      <c r="AM814">
        <f t="shared" si="186"/>
        <v>-7.3989898989885533E-2</v>
      </c>
      <c r="AN814">
        <f t="shared" si="178"/>
        <v>1.6270655555555569</v>
      </c>
      <c r="AO814">
        <f t="shared" si="179"/>
        <v>1.7181915598241382</v>
      </c>
      <c r="AQ814">
        <f t="shared" si="180"/>
        <v>10.95806251597492</v>
      </c>
      <c r="AR814" s="4">
        <f t="shared" si="181"/>
        <v>9.9221986992580877</v>
      </c>
      <c r="AT814" t="str">
        <f t="shared" si="182"/>
        <v>45517Shift_01</v>
      </c>
    </row>
    <row r="815" spans="1:46" x14ac:dyDescent="0.3">
      <c r="A815" s="2">
        <v>45517</v>
      </c>
      <c r="B815" t="s">
        <v>30</v>
      </c>
      <c r="C815">
        <v>8.2999999999999989</v>
      </c>
      <c r="D815">
        <v>38.888888888888893</v>
      </c>
      <c r="E815">
        <v>26.35222222222222</v>
      </c>
      <c r="F815">
        <v>55.72</v>
      </c>
      <c r="G815">
        <v>3.72</v>
      </c>
      <c r="H815">
        <v>3.3755555555555561</v>
      </c>
      <c r="I815">
        <v>152.55555555555549</v>
      </c>
      <c r="J815">
        <v>8.4310583007087239</v>
      </c>
      <c r="K815">
        <v>1.0055925933149639E-2</v>
      </c>
      <c r="L815">
        <v>8.4782097809993379E-2</v>
      </c>
      <c r="M815">
        <v>18.933210949065352</v>
      </c>
      <c r="N815">
        <v>2.5830307141981898E-3</v>
      </c>
      <c r="O815">
        <v>5225</v>
      </c>
      <c r="P815">
        <v>81.251228219935996</v>
      </c>
      <c r="Q815">
        <v>49671.982857142859</v>
      </c>
      <c r="R815">
        <v>0</v>
      </c>
      <c r="S815">
        <v>16.702354804329829</v>
      </c>
      <c r="T815">
        <f t="shared" si="174"/>
        <v>10.894197730710374</v>
      </c>
      <c r="U815" t="e">
        <f t="shared" si="175"/>
        <v>#N/A</v>
      </c>
      <c r="V815">
        <f t="shared" si="183"/>
        <v>11.412286025996988</v>
      </c>
      <c r="W815">
        <f t="shared" si="184"/>
        <v>12.606965580159285</v>
      </c>
      <c r="X815" t="e">
        <f t="shared" si="176"/>
        <v>#N/A</v>
      </c>
      <c r="Y815" t="e">
        <f t="shared" si="177"/>
        <v>#N/A</v>
      </c>
      <c r="Z815" t="e">
        <f t="shared" si="185"/>
        <v>#N/A</v>
      </c>
      <c r="AA815" t="e">
        <f t="shared" si="185"/>
        <v>#N/A</v>
      </c>
      <c r="AB815" t="e">
        <f t="shared" si="185"/>
        <v>#N/A</v>
      </c>
      <c r="AC815" t="e">
        <f t="shared" si="185"/>
        <v>#N/A</v>
      </c>
      <c r="AG815">
        <f t="shared" si="187"/>
        <v>-2.9999999999999718E-2</v>
      </c>
      <c r="AH815">
        <f t="shared" si="187"/>
        <v>0</v>
      </c>
      <c r="AI815">
        <f t="shared" si="187"/>
        <v>-0.11851851851851633</v>
      </c>
      <c r="AJ815">
        <f t="shared" si="186"/>
        <v>-1.1206896551724115</v>
      </c>
      <c r="AK815">
        <f t="shared" si="186"/>
        <v>0.26999999999999957</v>
      </c>
      <c r="AL815">
        <f t="shared" si="186"/>
        <v>-0.12222222222221914</v>
      </c>
      <c r="AM815">
        <f t="shared" si="186"/>
        <v>-7.3989898989885533E-2</v>
      </c>
      <c r="AN815">
        <f t="shared" si="178"/>
        <v>1.8429258730158731</v>
      </c>
      <c r="AO815">
        <f t="shared" si="179"/>
        <v>1.3315694988187943</v>
      </c>
      <c r="AQ815">
        <f t="shared" si="180"/>
        <v>11.412286025996988</v>
      </c>
      <c r="AR815" s="4">
        <f t="shared" si="181"/>
        <v>10.376109435423762</v>
      </c>
      <c r="AT815" t="str">
        <f t="shared" si="182"/>
        <v>45517Shift_02</v>
      </c>
    </row>
    <row r="816" spans="1:46" x14ac:dyDescent="0.3">
      <c r="A816" s="2">
        <v>45517</v>
      </c>
      <c r="B816" t="s">
        <v>31</v>
      </c>
      <c r="C816">
        <v>8.2999999999999989</v>
      </c>
      <c r="D816">
        <v>38.888888888888893</v>
      </c>
      <c r="E816">
        <v>26.35222222222222</v>
      </c>
      <c r="F816">
        <v>55.72</v>
      </c>
      <c r="G816">
        <v>3.72</v>
      </c>
      <c r="H816">
        <v>3.3755555555555561</v>
      </c>
      <c r="I816">
        <v>152.55555555555549</v>
      </c>
      <c r="J816">
        <v>8.4348282287873211</v>
      </c>
      <c r="K816">
        <v>1.005997899380244E-2</v>
      </c>
      <c r="L816">
        <v>8.4854194797932284E-2</v>
      </c>
      <c r="M816">
        <v>18.932124500308628</v>
      </c>
      <c r="N816">
        <v>2.5830302312429979E-3</v>
      </c>
      <c r="O816">
        <v>5225</v>
      </c>
      <c r="P816">
        <v>81.251211388303531</v>
      </c>
      <c r="Q816">
        <v>49770.040000000008</v>
      </c>
      <c r="R816">
        <v>0</v>
      </c>
      <c r="S816">
        <v>16.701269281626331</v>
      </c>
      <c r="T816">
        <f t="shared" si="174"/>
        <v>10.897723769611172</v>
      </c>
      <c r="U816" t="e">
        <f t="shared" si="175"/>
        <v>#N/A</v>
      </c>
      <c r="V816">
        <f t="shared" si="183"/>
        <v>11.415811601871173</v>
      </c>
      <c r="W816">
        <f t="shared" si="184"/>
        <v>12.61049115603347</v>
      </c>
      <c r="X816" t="e">
        <f t="shared" si="176"/>
        <v>#N/A</v>
      </c>
      <c r="Y816" t="e">
        <f t="shared" si="177"/>
        <v>#N/A</v>
      </c>
      <c r="Z816" t="e">
        <f t="shared" si="185"/>
        <v>#N/A</v>
      </c>
      <c r="AA816" t="e">
        <f t="shared" si="185"/>
        <v>#N/A</v>
      </c>
      <c r="AB816" t="e">
        <f t="shared" si="185"/>
        <v>#N/A</v>
      </c>
      <c r="AC816" t="e">
        <f t="shared" si="185"/>
        <v>#N/A</v>
      </c>
      <c r="AG816">
        <f t="shared" si="187"/>
        <v>-2.9999999999999718E-2</v>
      </c>
      <c r="AH816">
        <f t="shared" si="187"/>
        <v>0</v>
      </c>
      <c r="AI816">
        <f t="shared" si="187"/>
        <v>-0.11851851851851633</v>
      </c>
      <c r="AJ816">
        <f t="shared" si="186"/>
        <v>-1.1206896551724115</v>
      </c>
      <c r="AK816">
        <f t="shared" si="186"/>
        <v>0.26999999999999957</v>
      </c>
      <c r="AL816">
        <f t="shared" si="186"/>
        <v>-0.12222222222221914</v>
      </c>
      <c r="AM816">
        <f t="shared" si="186"/>
        <v>-7.3989898989885533E-2</v>
      </c>
      <c r="AN816">
        <f t="shared" si="178"/>
        <v>1.8538211111111118</v>
      </c>
      <c r="AO816">
        <f t="shared" si="179"/>
        <v>1.3252862853544656</v>
      </c>
      <c r="AQ816">
        <f t="shared" si="180"/>
        <v>11.415811601871173</v>
      </c>
      <c r="AR816" s="4">
        <f t="shared" si="181"/>
        <v>10.379635937351173</v>
      </c>
      <c r="AT816" t="str">
        <f t="shared" si="182"/>
        <v>45517Shift_03</v>
      </c>
    </row>
    <row r="817" spans="1:46" x14ac:dyDescent="0.3">
      <c r="A817" s="2">
        <v>45517</v>
      </c>
      <c r="B817" t="s">
        <v>32</v>
      </c>
      <c r="C817">
        <v>8.2999999999999989</v>
      </c>
      <c r="D817">
        <v>38.888888888888893</v>
      </c>
      <c r="E817">
        <v>26.35222222222222</v>
      </c>
      <c r="F817">
        <v>55.72</v>
      </c>
      <c r="G817">
        <v>3.72</v>
      </c>
      <c r="H817">
        <v>3.3755555555555561</v>
      </c>
      <c r="I817">
        <v>152.55555555555549</v>
      </c>
      <c r="J817">
        <v>8.4348282287873211</v>
      </c>
      <c r="K817">
        <v>1.005997899380244E-2</v>
      </c>
      <c r="L817">
        <v>8.4854194797932284E-2</v>
      </c>
      <c r="M817">
        <v>18.932124500308628</v>
      </c>
      <c r="N817">
        <v>2.5830302312429979E-3</v>
      </c>
      <c r="O817">
        <v>5225</v>
      </c>
      <c r="P817">
        <v>81.251211388303531</v>
      </c>
      <c r="Q817">
        <v>49770.040000000008</v>
      </c>
      <c r="R817">
        <v>0</v>
      </c>
      <c r="S817">
        <v>16.701269281626331</v>
      </c>
      <c r="T817">
        <f t="shared" si="174"/>
        <v>10.897723769611172</v>
      </c>
      <c r="U817" t="e">
        <f t="shared" si="175"/>
        <v>#N/A</v>
      </c>
      <c r="V817">
        <f t="shared" si="183"/>
        <v>11.415811601871173</v>
      </c>
      <c r="W817">
        <f t="shared" si="184"/>
        <v>12.61049115603347</v>
      </c>
      <c r="X817" t="e">
        <f t="shared" si="176"/>
        <v>#N/A</v>
      </c>
      <c r="Y817" t="e">
        <f t="shared" si="177"/>
        <v>#N/A</v>
      </c>
      <c r="Z817" t="e">
        <f t="shared" si="185"/>
        <v>#N/A</v>
      </c>
      <c r="AA817" t="e">
        <f t="shared" si="185"/>
        <v>#N/A</v>
      </c>
      <c r="AB817" t="e">
        <f t="shared" si="185"/>
        <v>#N/A</v>
      </c>
      <c r="AC817" t="e">
        <f t="shared" si="185"/>
        <v>#N/A</v>
      </c>
      <c r="AG817">
        <f t="shared" si="187"/>
        <v>-2.9999999999999718E-2</v>
      </c>
      <c r="AH817">
        <f t="shared" si="187"/>
        <v>0</v>
      </c>
      <c r="AI817">
        <f t="shared" si="187"/>
        <v>-0.11851851851851633</v>
      </c>
      <c r="AJ817">
        <f t="shared" si="186"/>
        <v>-1.1206896551724115</v>
      </c>
      <c r="AK817">
        <f t="shared" si="186"/>
        <v>0.26999999999999957</v>
      </c>
      <c r="AL817">
        <f t="shared" si="186"/>
        <v>-0.12222222222221914</v>
      </c>
      <c r="AM817">
        <f t="shared" si="186"/>
        <v>-7.3989898989885533E-2</v>
      </c>
      <c r="AN817">
        <f t="shared" si="178"/>
        <v>1.8538211111111118</v>
      </c>
      <c r="AO817">
        <f t="shared" si="179"/>
        <v>1.3252862853544656</v>
      </c>
      <c r="AQ817">
        <f t="shared" si="180"/>
        <v>11.415811601871173</v>
      </c>
      <c r="AR817" s="4">
        <f t="shared" si="181"/>
        <v>10.379635937351173</v>
      </c>
      <c r="AT817" t="str">
        <f t="shared" si="182"/>
        <v>45517Shift_04</v>
      </c>
    </row>
    <row r="818" spans="1:46" x14ac:dyDescent="0.3">
      <c r="A818" s="2">
        <v>45517</v>
      </c>
      <c r="B818" t="s">
        <v>19</v>
      </c>
      <c r="C818">
        <v>8.1857142857142851</v>
      </c>
      <c r="D818">
        <v>38.666666666666657</v>
      </c>
      <c r="E818">
        <v>25.441111111111109</v>
      </c>
      <c r="F818">
        <v>55.965000000000003</v>
      </c>
      <c r="G818">
        <v>3.72</v>
      </c>
      <c r="H818">
        <v>3.3644444444444441</v>
      </c>
      <c r="I818">
        <v>147.33333333333329</v>
      </c>
      <c r="J818">
        <v>8.3806474659377255</v>
      </c>
      <c r="K818">
        <v>3.898826430742445E-3</v>
      </c>
      <c r="L818">
        <v>3.2674689846932697E-2</v>
      </c>
      <c r="M818">
        <v>18.585433343610351</v>
      </c>
      <c r="N818">
        <v>2.3167800232925191</v>
      </c>
      <c r="O818">
        <v>5225</v>
      </c>
      <c r="P818">
        <v>81.281695685037647</v>
      </c>
      <c r="Q818">
        <v>19050.858076923079</v>
      </c>
      <c r="R818">
        <v>0</v>
      </c>
      <c r="S818">
        <v>16.57622934854485</v>
      </c>
      <c r="T818">
        <f t="shared" si="174"/>
        <v>8.4477053536833058</v>
      </c>
      <c r="U818" t="e">
        <f t="shared" si="175"/>
        <v>#N/A</v>
      </c>
      <c r="V818">
        <f t="shared" si="183"/>
        <v>9.23719502101752</v>
      </c>
      <c r="W818">
        <f t="shared" si="184"/>
        <v>9.6674196814145912</v>
      </c>
      <c r="X818" t="e">
        <f t="shared" si="176"/>
        <v>#N/A</v>
      </c>
      <c r="Y818" t="e">
        <f t="shared" si="177"/>
        <v>#N/A</v>
      </c>
      <c r="Z818" t="e">
        <f t="shared" si="185"/>
        <v>#N/A</v>
      </c>
      <c r="AA818" t="e">
        <f t="shared" si="185"/>
        <v>#N/A</v>
      </c>
      <c r="AB818" t="e">
        <f t="shared" si="185"/>
        <v>#N/A</v>
      </c>
      <c r="AC818" t="e">
        <f t="shared" si="185"/>
        <v>#N/A</v>
      </c>
      <c r="AG818">
        <f t="shared" si="187"/>
        <v>-7.1428571428569405E-3</v>
      </c>
      <c r="AH818">
        <f t="shared" si="187"/>
        <v>0</v>
      </c>
      <c r="AI818">
        <f t="shared" si="187"/>
        <v>0.64074074074074328</v>
      </c>
      <c r="AJ818">
        <f t="shared" si="186"/>
        <v>-1.5431034482758674</v>
      </c>
      <c r="AK818">
        <f t="shared" si="186"/>
        <v>0.26999999999999957</v>
      </c>
      <c r="AL818">
        <f t="shared" si="186"/>
        <v>-0.17777777777777892</v>
      </c>
      <c r="AM818">
        <f t="shared" si="186"/>
        <v>1.1128787878787965</v>
      </c>
      <c r="AN818">
        <f t="shared" si="178"/>
        <v>-1.5594213247863247</v>
      </c>
      <c r="AO818">
        <f t="shared" si="179"/>
        <v>1.4155875567704583</v>
      </c>
      <c r="AQ818">
        <f t="shared" si="180"/>
        <v>9.23719502101752</v>
      </c>
      <c r="AR818" s="4">
        <f t="shared" si="181"/>
        <v>7.6582156863490907</v>
      </c>
      <c r="AT818" t="str">
        <f t="shared" si="182"/>
        <v>45517Shift_10</v>
      </c>
    </row>
    <row r="819" spans="1:46" x14ac:dyDescent="0.3">
      <c r="A819" s="2">
        <v>45517</v>
      </c>
      <c r="B819" t="s">
        <v>20</v>
      </c>
      <c r="C819">
        <v>8.15</v>
      </c>
      <c r="D819">
        <v>38.333333333333343</v>
      </c>
      <c r="E819">
        <v>25.53</v>
      </c>
      <c r="F819">
        <v>55.965000000000003</v>
      </c>
      <c r="G819">
        <v>3.72</v>
      </c>
      <c r="H819">
        <v>3.3511111111111109</v>
      </c>
      <c r="I819">
        <v>144.7777777777778</v>
      </c>
      <c r="J819">
        <v>8.7548455764945707</v>
      </c>
      <c r="K819">
        <v>4.3861508054761859E-3</v>
      </c>
      <c r="L819">
        <v>3.8400072977161283E-2</v>
      </c>
      <c r="M819">
        <v>18.252761587068591</v>
      </c>
      <c r="N819">
        <v>2.0335856024446199</v>
      </c>
      <c r="O819">
        <v>5225</v>
      </c>
      <c r="P819">
        <v>81.272153531618201</v>
      </c>
      <c r="Q819">
        <v>21670.619615384621</v>
      </c>
      <c r="R819">
        <v>0</v>
      </c>
      <c r="S819">
        <v>16.893098149826681</v>
      </c>
      <c r="T819">
        <f t="shared" si="174"/>
        <v>8.2640311306493608</v>
      </c>
      <c r="U819" t="e">
        <f t="shared" si="175"/>
        <v>#N/A</v>
      </c>
      <c r="V819">
        <f t="shared" si="183"/>
        <v>9.0191545594758118</v>
      </c>
      <c r="W819">
        <f t="shared" si="184"/>
        <v>8.8685711390648194</v>
      </c>
      <c r="X819" t="e">
        <f t="shared" si="176"/>
        <v>#N/A</v>
      </c>
      <c r="Y819" t="e">
        <f t="shared" si="177"/>
        <v>#N/A</v>
      </c>
      <c r="Z819" t="e">
        <f t="shared" si="185"/>
        <v>#N/A</v>
      </c>
      <c r="AA819" t="e">
        <f t="shared" si="185"/>
        <v>#N/A</v>
      </c>
      <c r="AB819" t="e">
        <f t="shared" si="185"/>
        <v>#N/A</v>
      </c>
      <c r="AC819" t="e">
        <f t="shared" si="185"/>
        <v>#N/A</v>
      </c>
      <c r="AG819">
        <f t="shared" si="187"/>
        <v>0</v>
      </c>
      <c r="AH819">
        <f t="shared" si="187"/>
        <v>0</v>
      </c>
      <c r="AI819">
        <f t="shared" si="187"/>
        <v>0.56666666666666643</v>
      </c>
      <c r="AJ819">
        <f t="shared" si="186"/>
        <v>-1.5431034482758674</v>
      </c>
      <c r="AK819">
        <f t="shared" si="186"/>
        <v>0.26999999999999957</v>
      </c>
      <c r="AL819">
        <f t="shared" si="186"/>
        <v>-0.24444444444444491</v>
      </c>
      <c r="AM819">
        <f t="shared" si="186"/>
        <v>1.6936868686868614</v>
      </c>
      <c r="AN819">
        <f t="shared" si="178"/>
        <v>-1.2683367094017088</v>
      </c>
      <c r="AO819">
        <f t="shared" si="179"/>
        <v>0.79192403917571619</v>
      </c>
      <c r="AQ819">
        <f t="shared" si="180"/>
        <v>9.0191545594758118</v>
      </c>
      <c r="AR819" s="4">
        <f t="shared" si="181"/>
        <v>7.5089077018229089</v>
      </c>
      <c r="AT819" t="str">
        <f t="shared" si="182"/>
        <v>45517Shift_11</v>
      </c>
    </row>
    <row r="820" spans="1:46" x14ac:dyDescent="0.3">
      <c r="A820" s="2">
        <v>45517</v>
      </c>
      <c r="B820" t="s">
        <v>21</v>
      </c>
      <c r="C820">
        <v>8.15</v>
      </c>
      <c r="D820">
        <v>38.333333333333343</v>
      </c>
      <c r="E820">
        <v>25.53</v>
      </c>
      <c r="F820">
        <v>55.965000000000003</v>
      </c>
      <c r="G820">
        <v>3.72</v>
      </c>
      <c r="H820">
        <v>3.3511111111111109</v>
      </c>
      <c r="I820">
        <v>144.7777777777778</v>
      </c>
      <c r="J820">
        <v>9.2304268480770766</v>
      </c>
      <c r="K820">
        <v>4.6171018928269662E-3</v>
      </c>
      <c r="L820">
        <v>4.2617821271857523E-2</v>
      </c>
      <c r="M820">
        <v>18.08382621796353</v>
      </c>
      <c r="N820">
        <v>2.6693991827254391</v>
      </c>
      <c r="O820">
        <v>5225</v>
      </c>
      <c r="P820">
        <v>81.279387867619363</v>
      </c>
      <c r="Q820">
        <v>23187.32790450929</v>
      </c>
      <c r="R820">
        <v>0</v>
      </c>
      <c r="S820">
        <v>16.659652477426359</v>
      </c>
      <c r="T820">
        <f t="shared" si="174"/>
        <v>7.4387283004952369</v>
      </c>
      <c r="U820" t="e">
        <f t="shared" si="175"/>
        <v>#N/A</v>
      </c>
      <c r="V820">
        <f t="shared" si="183"/>
        <v>8.2261068809693185</v>
      </c>
      <c r="W820">
        <f t="shared" si="184"/>
        <v>8.0755234605583261</v>
      </c>
      <c r="X820" t="e">
        <f t="shared" si="176"/>
        <v>#N/A</v>
      </c>
      <c r="Y820" t="e">
        <f t="shared" si="177"/>
        <v>#N/A</v>
      </c>
      <c r="Z820" t="e">
        <f t="shared" si="185"/>
        <v>#N/A</v>
      </c>
      <c r="AA820" t="e">
        <f t="shared" si="185"/>
        <v>#N/A</v>
      </c>
      <c r="AB820" t="e">
        <f t="shared" si="185"/>
        <v>#N/A</v>
      </c>
      <c r="AC820" t="e">
        <f t="shared" si="185"/>
        <v>#N/A</v>
      </c>
      <c r="AG820">
        <f t="shared" si="187"/>
        <v>0</v>
      </c>
      <c r="AH820">
        <f t="shared" si="187"/>
        <v>0</v>
      </c>
      <c r="AI820">
        <f t="shared" si="187"/>
        <v>0.56666666666666643</v>
      </c>
      <c r="AJ820">
        <f t="shared" si="186"/>
        <v>-1.5431034482758674</v>
      </c>
      <c r="AK820">
        <f t="shared" si="186"/>
        <v>0.26999999999999957</v>
      </c>
      <c r="AL820">
        <f t="shared" si="186"/>
        <v>-0.24444444444444491</v>
      </c>
      <c r="AM820">
        <f t="shared" si="186"/>
        <v>1.6936868686868614</v>
      </c>
      <c r="AN820">
        <f t="shared" si="178"/>
        <v>-1.0998135661656347</v>
      </c>
      <c r="AO820">
        <f t="shared" si="179"/>
        <v>-7.1141346179359743E-4</v>
      </c>
      <c r="AQ820">
        <f t="shared" si="180"/>
        <v>8.2261068809693185</v>
      </c>
      <c r="AR820" s="4">
        <f t="shared" si="181"/>
        <v>6.6513497200211544</v>
      </c>
      <c r="AT820" t="str">
        <f t="shared" si="182"/>
        <v>45517Shift_12</v>
      </c>
    </row>
    <row r="821" spans="1:46" x14ac:dyDescent="0.3">
      <c r="A821" s="2">
        <v>45517</v>
      </c>
      <c r="B821" t="s">
        <v>22</v>
      </c>
      <c r="C821">
        <v>8.15</v>
      </c>
      <c r="D821">
        <v>38</v>
      </c>
      <c r="E821">
        <v>26.091999999999999</v>
      </c>
      <c r="F821">
        <v>55.965000000000003</v>
      </c>
      <c r="G821">
        <v>3.7549999999999999</v>
      </c>
      <c r="H821">
        <v>3.3180000000000001</v>
      </c>
      <c r="I821">
        <v>143.80000000000001</v>
      </c>
      <c r="J821">
        <v>9.2191279503372616</v>
      </c>
      <c r="K821">
        <v>4.9796041851181911E-3</v>
      </c>
      <c r="L821">
        <v>4.5907608124639523E-2</v>
      </c>
      <c r="M821">
        <v>17.94605913780644</v>
      </c>
      <c r="N821">
        <v>0.2063629511793941</v>
      </c>
      <c r="O821">
        <v>5225</v>
      </c>
      <c r="P821">
        <v>81.239089139417061</v>
      </c>
      <c r="Q821">
        <v>25553.909621254948</v>
      </c>
      <c r="R821">
        <v>0</v>
      </c>
      <c r="S821">
        <v>17.009897218467909</v>
      </c>
      <c r="T821">
        <f t="shared" si="174"/>
        <v>7.1989743734755685</v>
      </c>
      <c r="U821" t="e">
        <f t="shared" si="175"/>
        <v>#N/A</v>
      </c>
      <c r="V821">
        <f t="shared" si="183"/>
        <v>7.8534581544614426</v>
      </c>
      <c r="W821">
        <f t="shared" si="184"/>
        <v>7.4806525118282252</v>
      </c>
      <c r="X821" t="e">
        <f t="shared" si="176"/>
        <v>#N/A</v>
      </c>
      <c r="Y821" t="e">
        <f t="shared" si="177"/>
        <v>#N/A</v>
      </c>
      <c r="Z821" t="e">
        <f t="shared" si="185"/>
        <v>#N/A</v>
      </c>
      <c r="AA821" t="e">
        <f t="shared" si="185"/>
        <v>#N/A</v>
      </c>
      <c r="AB821" t="e">
        <f t="shared" si="185"/>
        <v>#N/A</v>
      </c>
      <c r="AC821" t="e">
        <f t="shared" si="185"/>
        <v>#N/A</v>
      </c>
      <c r="AG821">
        <f t="shared" si="187"/>
        <v>0</v>
      </c>
      <c r="AH821">
        <f t="shared" si="187"/>
        <v>0</v>
      </c>
      <c r="AI821">
        <f t="shared" si="187"/>
        <v>9.8333333333335077E-2</v>
      </c>
      <c r="AJ821">
        <f t="shared" si="186"/>
        <v>-1.5431034482758674</v>
      </c>
      <c r="AK821">
        <f t="shared" si="186"/>
        <v>0.16500000000000045</v>
      </c>
      <c r="AL821">
        <f t="shared" si="186"/>
        <v>-0.40999999999999925</v>
      </c>
      <c r="AM821">
        <f t="shared" si="186"/>
        <v>1.9159090909090861</v>
      </c>
      <c r="AN821">
        <f t="shared" si="178"/>
        <v>-0.83686004208278364</v>
      </c>
      <c r="AO821">
        <f t="shared" si="179"/>
        <v>1.8120082771231338E-2</v>
      </c>
      <c r="AQ821">
        <f t="shared" si="180"/>
        <v>7.8534581544614426</v>
      </c>
      <c r="AR821" s="4">
        <f t="shared" si="181"/>
        <v>6.5444905924896943</v>
      </c>
      <c r="AT821" t="str">
        <f t="shared" si="182"/>
        <v>45517Shift_13</v>
      </c>
    </row>
    <row r="822" spans="1:46" x14ac:dyDescent="0.3">
      <c r="A822" s="2">
        <v>45517</v>
      </c>
      <c r="B822" t="s">
        <v>23</v>
      </c>
      <c r="C822">
        <v>8.15</v>
      </c>
      <c r="D822">
        <v>38</v>
      </c>
      <c r="E822">
        <v>26.091999999999999</v>
      </c>
      <c r="F822">
        <v>56.21</v>
      </c>
      <c r="G822">
        <v>3.79</v>
      </c>
      <c r="H822">
        <v>3.3180000000000001</v>
      </c>
      <c r="I822">
        <v>143.80000000000001</v>
      </c>
      <c r="J822">
        <v>9.3488357791646273</v>
      </c>
      <c r="K822">
        <v>4.3488018441437586E-3</v>
      </c>
      <c r="L822">
        <v>4.0656234277028282E-2</v>
      </c>
      <c r="M822">
        <v>18.508335345423621</v>
      </c>
      <c r="N822">
        <v>1.666494100574218</v>
      </c>
      <c r="O822">
        <v>5225</v>
      </c>
      <c r="P822">
        <v>81.270426680606121</v>
      </c>
      <c r="Q822">
        <v>23314.6</v>
      </c>
      <c r="R822">
        <v>0</v>
      </c>
      <c r="S822">
        <v>16.61242981418776</v>
      </c>
      <c r="T822">
        <f t="shared" si="174"/>
        <v>6.5001799837406464</v>
      </c>
      <c r="U822" t="e">
        <f t="shared" si="175"/>
        <v>#N/A</v>
      </c>
      <c r="V822">
        <f t="shared" si="183"/>
        <v>7.4233286741234643</v>
      </c>
      <c r="W822">
        <f t="shared" si="184"/>
        <v>7.47293682459369</v>
      </c>
      <c r="X822" t="e">
        <f t="shared" si="176"/>
        <v>#N/A</v>
      </c>
      <c r="Y822" t="e">
        <f t="shared" si="177"/>
        <v>#N/A</v>
      </c>
      <c r="Z822" t="e">
        <f t="shared" si="185"/>
        <v>#N/A</v>
      </c>
      <c r="AA822" t="e">
        <f t="shared" si="185"/>
        <v>#N/A</v>
      </c>
      <c r="AB822" t="e">
        <f t="shared" si="185"/>
        <v>#N/A</v>
      </c>
      <c r="AC822" t="e">
        <f t="shared" si="185"/>
        <v>#N/A</v>
      </c>
      <c r="AG822">
        <f t="shared" si="187"/>
        <v>0</v>
      </c>
      <c r="AH822">
        <f t="shared" si="187"/>
        <v>0</v>
      </c>
      <c r="AI822">
        <f t="shared" si="187"/>
        <v>9.8333333333335077E-2</v>
      </c>
      <c r="AJ822">
        <f t="shared" si="186"/>
        <v>-1.9655172413793112</v>
      </c>
      <c r="AK822">
        <f t="shared" si="186"/>
        <v>6.0000000000000053E-2</v>
      </c>
      <c r="AL822">
        <f t="shared" si="186"/>
        <v>-0.40999999999999925</v>
      </c>
      <c r="AM822">
        <f t="shared" si="186"/>
        <v>1.9159090909090861</v>
      </c>
      <c r="AN822">
        <f t="shared" si="178"/>
        <v>-1.0856722222222226</v>
      </c>
      <c r="AO822">
        <f t="shared" si="179"/>
        <v>-0.19805963194104476</v>
      </c>
      <c r="AQ822">
        <f t="shared" si="180"/>
        <v>7.4233286741234643</v>
      </c>
      <c r="AR822" s="4">
        <f t="shared" si="181"/>
        <v>5.5770312933578285</v>
      </c>
      <c r="AT822" t="str">
        <f t="shared" si="182"/>
        <v>45517Shift_14</v>
      </c>
    </row>
    <row r="823" spans="1:46" x14ac:dyDescent="0.3">
      <c r="A823" s="2">
        <v>45517</v>
      </c>
      <c r="B823" t="s">
        <v>24</v>
      </c>
      <c r="C823">
        <v>8.1416666666666657</v>
      </c>
      <c r="D823">
        <v>38</v>
      </c>
      <c r="E823">
        <v>26.211111111111109</v>
      </c>
      <c r="F823">
        <v>56.21</v>
      </c>
      <c r="G823">
        <v>3.79</v>
      </c>
      <c r="H823">
        <v>3.3111111111111109</v>
      </c>
      <c r="I823">
        <v>143.55555555555549</v>
      </c>
      <c r="J823">
        <v>9.3985957304602845</v>
      </c>
      <c r="K823">
        <v>3.6820842003583319E-3</v>
      </c>
      <c r="L823">
        <v>3.4606420844683093E-2</v>
      </c>
      <c r="M823">
        <v>18.496207316533361</v>
      </c>
      <c r="N823">
        <v>1.8431453328400009</v>
      </c>
      <c r="O823">
        <v>5225</v>
      </c>
      <c r="P823">
        <v>81.272976159712812</v>
      </c>
      <c r="Q823">
        <v>19882.599999999999</v>
      </c>
      <c r="R823">
        <v>0</v>
      </c>
      <c r="S823">
        <v>16.64167277154689</v>
      </c>
      <c r="T823">
        <f t="shared" si="174"/>
        <v>5.9402116032230703</v>
      </c>
      <c r="U823" t="e">
        <f t="shared" si="175"/>
        <v>#N/A</v>
      </c>
      <c r="V823">
        <f t="shared" si="183"/>
        <v>6.8704525782589805</v>
      </c>
      <c r="W823">
        <f t="shared" si="184"/>
        <v>6.8645051731736313</v>
      </c>
      <c r="X823" t="e">
        <f t="shared" si="176"/>
        <v>#N/A</v>
      </c>
      <c r="Y823" t="e">
        <f t="shared" si="177"/>
        <v>#N/A</v>
      </c>
      <c r="Z823" t="e">
        <f t="shared" si="185"/>
        <v>#N/A</v>
      </c>
      <c r="AA823" t="e">
        <f t="shared" si="185"/>
        <v>#N/A</v>
      </c>
      <c r="AB823" t="e">
        <f t="shared" si="185"/>
        <v>#N/A</v>
      </c>
      <c r="AC823" t="e">
        <f t="shared" si="185"/>
        <v>#N/A</v>
      </c>
      <c r="AG823">
        <f t="shared" si="187"/>
        <v>1.6666666666669272E-3</v>
      </c>
      <c r="AH823">
        <f t="shared" si="187"/>
        <v>0</v>
      </c>
      <c r="AI823">
        <f t="shared" si="187"/>
        <v>-9.2592592592310996E-4</v>
      </c>
      <c r="AJ823">
        <f t="shared" si="186"/>
        <v>-1.9655172413793112</v>
      </c>
      <c r="AK823">
        <f t="shared" si="186"/>
        <v>6.0000000000000053E-2</v>
      </c>
      <c r="AL823">
        <f t="shared" si="186"/>
        <v>-0.44444444444444514</v>
      </c>
      <c r="AM823">
        <f t="shared" si="186"/>
        <v>1.9714646464646601</v>
      </c>
      <c r="AN823">
        <f t="shared" si="178"/>
        <v>-1.4670055555555559</v>
      </c>
      <c r="AO823">
        <f t="shared" si="179"/>
        <v>-0.28099288410047352</v>
      </c>
      <c r="AQ823">
        <f t="shared" si="180"/>
        <v>6.8704525782589805</v>
      </c>
      <c r="AR823" s="4">
        <f t="shared" si="181"/>
        <v>5.0099706281871601</v>
      </c>
      <c r="AT823" t="str">
        <f t="shared" si="182"/>
        <v>45517Shift_15</v>
      </c>
    </row>
    <row r="824" spans="1:46" x14ac:dyDescent="0.3">
      <c r="A824" s="2">
        <v>45517</v>
      </c>
      <c r="B824" t="s">
        <v>25</v>
      </c>
      <c r="C824">
        <v>8.15</v>
      </c>
      <c r="D824">
        <v>38.5</v>
      </c>
      <c r="E824">
        <v>27.587499999999999</v>
      </c>
      <c r="F824">
        <v>56.21</v>
      </c>
      <c r="G824">
        <v>3.585</v>
      </c>
      <c r="H824">
        <v>3.21</v>
      </c>
      <c r="I824">
        <v>146</v>
      </c>
      <c r="J824">
        <v>8.6210739851852267</v>
      </c>
      <c r="K824">
        <v>7.00597059558498E-3</v>
      </c>
      <c r="L824">
        <v>6.0398990842570312E-2</v>
      </c>
      <c r="M824">
        <v>23.372670834036359</v>
      </c>
      <c r="N824">
        <v>2.5852596960235751E-3</v>
      </c>
      <c r="O824">
        <v>5225</v>
      </c>
      <c r="P824">
        <v>81.320013419365779</v>
      </c>
      <c r="Q824">
        <v>39232.501923076918</v>
      </c>
      <c r="R824">
        <v>0</v>
      </c>
      <c r="S824">
        <v>21.107962266408769</v>
      </c>
      <c r="T824">
        <f t="shared" si="174"/>
        <v>12.740456046687292</v>
      </c>
      <c r="U824" t="e">
        <f t="shared" si="175"/>
        <v>#N/A</v>
      </c>
      <c r="V824">
        <f t="shared" si="183"/>
        <v>13.598006255265975</v>
      </c>
      <c r="W824">
        <f t="shared" si="184"/>
        <v>14.147614405736197</v>
      </c>
      <c r="X824" t="e">
        <f t="shared" si="176"/>
        <v>#N/A</v>
      </c>
      <c r="Y824" t="e">
        <f t="shared" si="177"/>
        <v>#N/A</v>
      </c>
      <c r="Z824" t="e">
        <f t="shared" si="185"/>
        <v>#N/A</v>
      </c>
      <c r="AA824" t="e">
        <f t="shared" si="185"/>
        <v>#N/A</v>
      </c>
      <c r="AB824" t="e">
        <f t="shared" si="185"/>
        <v>#N/A</v>
      </c>
      <c r="AC824" t="e">
        <f t="shared" si="185"/>
        <v>#N/A</v>
      </c>
      <c r="AG824">
        <f t="shared" si="187"/>
        <v>0</v>
      </c>
      <c r="AH824">
        <f t="shared" si="187"/>
        <v>0</v>
      </c>
      <c r="AI824">
        <f t="shared" si="187"/>
        <v>-1.1479166666666647</v>
      </c>
      <c r="AJ824">
        <f t="shared" si="186"/>
        <v>-1.9655172413793112</v>
      </c>
      <c r="AK824">
        <f t="shared" si="186"/>
        <v>0.67500000000000016</v>
      </c>
      <c r="AL824">
        <f t="shared" si="186"/>
        <v>-0.94999999999999973</v>
      </c>
      <c r="AM824">
        <f t="shared" si="186"/>
        <v>1.4159090909090886</v>
      </c>
      <c r="AN824">
        <f t="shared" si="178"/>
        <v>0.68298354700854624</v>
      </c>
      <c r="AO824">
        <f t="shared" si="179"/>
        <v>1.0148766913579563</v>
      </c>
      <c r="AQ824">
        <f t="shared" si="180"/>
        <v>13.598006255265975</v>
      </c>
      <c r="AR824" s="4">
        <f t="shared" si="181"/>
        <v>11.882905838108607</v>
      </c>
      <c r="AT824" t="str">
        <f t="shared" si="182"/>
        <v>45517Shift_21</v>
      </c>
    </row>
    <row r="825" spans="1:46" x14ac:dyDescent="0.3">
      <c r="A825" s="2">
        <v>45517</v>
      </c>
      <c r="B825" t="s">
        <v>26</v>
      </c>
      <c r="C825">
        <v>8.16</v>
      </c>
      <c r="D825">
        <v>38.375</v>
      </c>
      <c r="E825">
        <v>27.565000000000001</v>
      </c>
      <c r="F825">
        <v>56.21</v>
      </c>
      <c r="G825">
        <v>3.585</v>
      </c>
      <c r="H825">
        <v>3.1974999999999998</v>
      </c>
      <c r="I825">
        <v>146.375</v>
      </c>
      <c r="J825">
        <v>8.6075939304889175</v>
      </c>
      <c r="K825">
        <v>7.0487736067328423E-3</v>
      </c>
      <c r="L825">
        <v>6.0672980914704099E-2</v>
      </c>
      <c r="M825">
        <v>23.520735195421079</v>
      </c>
      <c r="N825">
        <v>2.5853365916228021E-3</v>
      </c>
      <c r="O825">
        <v>5225</v>
      </c>
      <c r="P825">
        <v>81.322307573212498</v>
      </c>
      <c r="Q825">
        <v>39623.092623421348</v>
      </c>
      <c r="R825">
        <v>0</v>
      </c>
      <c r="S825">
        <v>21.164708373435801</v>
      </c>
      <c r="T825">
        <f t="shared" si="174"/>
        <v>12.820363369061646</v>
      </c>
      <c r="U825" t="e">
        <f t="shared" si="175"/>
        <v>#N/A</v>
      </c>
      <c r="V825">
        <f t="shared" si="183"/>
        <v>13.680959068455536</v>
      </c>
      <c r="W825">
        <f t="shared" si="184"/>
        <v>14.315794491653032</v>
      </c>
      <c r="X825" t="e">
        <f t="shared" si="176"/>
        <v>#N/A</v>
      </c>
      <c r="Y825" t="e">
        <f t="shared" si="177"/>
        <v>#N/A</v>
      </c>
      <c r="Z825" t="e">
        <f t="shared" si="185"/>
        <v>#N/A</v>
      </c>
      <c r="AA825" t="e">
        <f t="shared" si="185"/>
        <v>#N/A</v>
      </c>
      <c r="AB825" t="e">
        <f t="shared" si="185"/>
        <v>#N/A</v>
      </c>
      <c r="AC825" t="e">
        <f t="shared" si="185"/>
        <v>#N/A</v>
      </c>
      <c r="AG825">
        <f t="shared" si="187"/>
        <v>-1.9999999999999575E-3</v>
      </c>
      <c r="AH825">
        <f t="shared" si="187"/>
        <v>0</v>
      </c>
      <c r="AI825">
        <f t="shared" si="187"/>
        <v>-1.1291666666666671</v>
      </c>
      <c r="AJ825">
        <f t="shared" si="186"/>
        <v>-1.9655172413793112</v>
      </c>
      <c r="AK825">
        <f t="shared" si="186"/>
        <v>0.67500000000000016</v>
      </c>
      <c r="AL825">
        <f t="shared" si="186"/>
        <v>-1.0125000000000006</v>
      </c>
      <c r="AM825">
        <f t="shared" si="186"/>
        <v>1.3306818181818159</v>
      </c>
      <c r="AN825">
        <f t="shared" si="178"/>
        <v>0.72638251371348295</v>
      </c>
      <c r="AO825">
        <f t="shared" si="179"/>
        <v>1.0373434491851383</v>
      </c>
      <c r="AQ825">
        <f t="shared" si="180"/>
        <v>13.680959068455536</v>
      </c>
      <c r="AR825" s="4">
        <f t="shared" si="181"/>
        <v>11.959767669667754</v>
      </c>
      <c r="AT825" t="str">
        <f t="shared" si="182"/>
        <v>45517Shift_22</v>
      </c>
    </row>
    <row r="826" spans="1:46" x14ac:dyDescent="0.3">
      <c r="A826" s="2">
        <v>45517</v>
      </c>
      <c r="B826" t="s">
        <v>27</v>
      </c>
      <c r="C826">
        <v>8.16</v>
      </c>
      <c r="D826">
        <v>38.333333333333343</v>
      </c>
      <c r="E826">
        <v>27.267777777777781</v>
      </c>
      <c r="F826">
        <v>56.21</v>
      </c>
      <c r="G826">
        <v>3.585</v>
      </c>
      <c r="H826">
        <v>3.2</v>
      </c>
      <c r="I826">
        <v>146.55555555555549</v>
      </c>
      <c r="J826">
        <v>8.5044570749839732</v>
      </c>
      <c r="K826">
        <v>7.641422550835616E-3</v>
      </c>
      <c r="L826">
        <v>6.4986150075396029E-2</v>
      </c>
      <c r="M826">
        <v>23.688037850631829</v>
      </c>
      <c r="N826">
        <v>2.5854489004295709E-3</v>
      </c>
      <c r="O826">
        <v>5225</v>
      </c>
      <c r="P826">
        <v>81.324899815102867</v>
      </c>
      <c r="Q826">
        <v>42807.611870445347</v>
      </c>
      <c r="R826">
        <v>0</v>
      </c>
      <c r="S826">
        <v>21.28795266008618</v>
      </c>
      <c r="T826">
        <f t="shared" si="174"/>
        <v>13.731034579476191</v>
      </c>
      <c r="U826" t="e">
        <f t="shared" si="175"/>
        <v>#N/A</v>
      </c>
      <c r="V826">
        <f t="shared" si="183"/>
        <v>14.593141786382599</v>
      </c>
      <c r="W826">
        <f t="shared" si="184"/>
        <v>15.26901256311543</v>
      </c>
      <c r="X826" t="e">
        <f t="shared" si="176"/>
        <v>#N/A</v>
      </c>
      <c r="Y826" t="e">
        <f t="shared" si="177"/>
        <v>#N/A</v>
      </c>
      <c r="Z826" t="e">
        <f t="shared" si="185"/>
        <v>#N/A</v>
      </c>
      <c r="AA826" t="e">
        <f t="shared" si="185"/>
        <v>#N/A</v>
      </c>
      <c r="AB826" t="e">
        <f t="shared" si="185"/>
        <v>#N/A</v>
      </c>
      <c r="AC826" t="e">
        <f t="shared" si="185"/>
        <v>#N/A</v>
      </c>
      <c r="AG826">
        <f t="shared" si="187"/>
        <v>-1.9999999999999575E-3</v>
      </c>
      <c r="AH826">
        <f t="shared" si="187"/>
        <v>0</v>
      </c>
      <c r="AI826">
        <f t="shared" si="187"/>
        <v>-0.88148148148148298</v>
      </c>
      <c r="AJ826">
        <f t="shared" si="186"/>
        <v>-1.9655172413793112</v>
      </c>
      <c r="AK826">
        <f t="shared" si="186"/>
        <v>0.67500000000000016</v>
      </c>
      <c r="AL826">
        <f t="shared" si="186"/>
        <v>-0.99999999999999878</v>
      </c>
      <c r="AM826">
        <f t="shared" si="186"/>
        <v>1.2896464646464783</v>
      </c>
      <c r="AN826">
        <f t="shared" si="178"/>
        <v>1.0802179856050385</v>
      </c>
      <c r="AO826">
        <f t="shared" si="179"/>
        <v>1.2092382083600455</v>
      </c>
      <c r="AQ826">
        <f t="shared" si="180"/>
        <v>14.593141786382599</v>
      </c>
      <c r="AR826" s="4">
        <f t="shared" si="181"/>
        <v>12.868927372569782</v>
      </c>
      <c r="AT826" t="str">
        <f t="shared" si="182"/>
        <v>45517Shift_23</v>
      </c>
    </row>
    <row r="827" spans="1:46" x14ac:dyDescent="0.3">
      <c r="A827" s="2">
        <v>45518</v>
      </c>
      <c r="B827" t="s">
        <v>28</v>
      </c>
      <c r="C827">
        <v>8.15</v>
      </c>
      <c r="D827">
        <v>38.714285714285722</v>
      </c>
      <c r="E827">
        <v>26.815714285714289</v>
      </c>
      <c r="F827">
        <v>56.21</v>
      </c>
      <c r="G827">
        <v>3.38</v>
      </c>
      <c r="H827">
        <v>3.2171428571428571</v>
      </c>
      <c r="I827">
        <v>149.14285714285711</v>
      </c>
      <c r="J827">
        <v>8.9140883923694361</v>
      </c>
      <c r="K827">
        <v>8.2414569476771046E-3</v>
      </c>
      <c r="L827">
        <v>7.3465075713500916E-2</v>
      </c>
      <c r="M827">
        <v>25.256180412196361</v>
      </c>
      <c r="N827">
        <v>0.45747294733140409</v>
      </c>
      <c r="O827">
        <v>5225</v>
      </c>
      <c r="P827">
        <v>81.356245247836554</v>
      </c>
      <c r="Q827">
        <v>43807.639344262301</v>
      </c>
      <c r="R827">
        <v>0</v>
      </c>
      <c r="S827">
        <v>22.178226036975669</v>
      </c>
      <c r="T827">
        <f t="shared" si="174"/>
        <v>15.174060168573845</v>
      </c>
      <c r="U827" t="e">
        <f t="shared" si="175"/>
        <v>#N/A</v>
      </c>
      <c r="V827">
        <f t="shared" si="183"/>
        <v>16.081090423806227</v>
      </c>
      <c r="W827">
        <f t="shared" si="184"/>
        <v>17.344984288562156</v>
      </c>
      <c r="X827" t="e">
        <f t="shared" si="176"/>
        <v>#N/A</v>
      </c>
      <c r="Y827" t="e">
        <f t="shared" si="177"/>
        <v>#N/A</v>
      </c>
      <c r="Z827" t="e">
        <f t="shared" si="185"/>
        <v>#N/A</v>
      </c>
      <c r="AA827" t="e">
        <f t="shared" si="185"/>
        <v>#N/A</v>
      </c>
      <c r="AB827" t="e">
        <f t="shared" si="185"/>
        <v>#N/A</v>
      </c>
      <c r="AC827" t="e">
        <f t="shared" si="185"/>
        <v>#N/A</v>
      </c>
      <c r="AG827">
        <f t="shared" si="187"/>
        <v>0</v>
      </c>
      <c r="AH827">
        <f t="shared" si="187"/>
        <v>0</v>
      </c>
      <c r="AI827">
        <f t="shared" si="187"/>
        <v>-0.50476190476190708</v>
      </c>
      <c r="AJ827">
        <f t="shared" si="186"/>
        <v>-1.9655172413793112</v>
      </c>
      <c r="AK827">
        <f t="shared" si="186"/>
        <v>1.2900000000000003</v>
      </c>
      <c r="AL827">
        <f t="shared" si="186"/>
        <v>-0.91428571428571415</v>
      </c>
      <c r="AM827">
        <f t="shared" si="186"/>
        <v>0.7016233766233817</v>
      </c>
      <c r="AN827">
        <f t="shared" si="178"/>
        <v>1.1913321493624778</v>
      </c>
      <c r="AO827">
        <f t="shared" si="179"/>
        <v>0.52651934605094064</v>
      </c>
      <c r="AQ827">
        <f t="shared" si="180"/>
        <v>16.081090423806227</v>
      </c>
      <c r="AR827" s="4">
        <f t="shared" si="181"/>
        <v>14.267029913341466</v>
      </c>
      <c r="AT827" t="str">
        <f t="shared" si="182"/>
        <v>45518Shift_00</v>
      </c>
    </row>
    <row r="828" spans="1:46" x14ac:dyDescent="0.3">
      <c r="A828" s="2">
        <v>45518</v>
      </c>
      <c r="B828" t="s">
        <v>29</v>
      </c>
      <c r="C828">
        <v>8.15</v>
      </c>
      <c r="D828">
        <v>38.625</v>
      </c>
      <c r="E828">
        <v>26.655000000000001</v>
      </c>
      <c r="F828">
        <v>56.21</v>
      </c>
      <c r="G828">
        <v>3.38</v>
      </c>
      <c r="H828">
        <v>3.2149999999999999</v>
      </c>
      <c r="I828">
        <v>149</v>
      </c>
      <c r="J828">
        <v>8.4657933949428585</v>
      </c>
      <c r="K828">
        <v>7.842767813989595E-3</v>
      </c>
      <c r="L828">
        <v>6.6395251957743553E-2</v>
      </c>
      <c r="M828">
        <v>25.361986201168989</v>
      </c>
      <c r="N828">
        <v>0.5183650925352068</v>
      </c>
      <c r="O828">
        <v>5225</v>
      </c>
      <c r="P828">
        <v>81.35882837072424</v>
      </c>
      <c r="Q828">
        <v>45365.306666666671</v>
      </c>
      <c r="R828">
        <v>0</v>
      </c>
      <c r="S828">
        <v>22.312369575172131</v>
      </c>
      <c r="T828">
        <f t="shared" si="174"/>
        <v>16.353715360084557</v>
      </c>
      <c r="U828" t="e">
        <f t="shared" si="175"/>
        <v>#N/A</v>
      </c>
      <c r="V828">
        <f t="shared" si="183"/>
        <v>17.262810506938784</v>
      </c>
      <c r="W828">
        <f t="shared" si="184"/>
        <v>18.494236839227188</v>
      </c>
      <c r="X828" t="e">
        <f t="shared" si="176"/>
        <v>#N/A</v>
      </c>
      <c r="Y828" t="e">
        <f t="shared" si="177"/>
        <v>#N/A</v>
      </c>
      <c r="Z828" t="e">
        <f t="shared" si="185"/>
        <v>#N/A</v>
      </c>
      <c r="AA828" t="e">
        <f t="shared" si="185"/>
        <v>#N/A</v>
      </c>
      <c r="AB828" t="e">
        <f t="shared" si="185"/>
        <v>#N/A</v>
      </c>
      <c r="AC828" t="e">
        <f t="shared" si="185"/>
        <v>#N/A</v>
      </c>
      <c r="AG828">
        <f t="shared" si="187"/>
        <v>0</v>
      </c>
      <c r="AH828">
        <f t="shared" si="187"/>
        <v>0</v>
      </c>
      <c r="AI828">
        <f t="shared" si="187"/>
        <v>-0.37083333333333351</v>
      </c>
      <c r="AJ828">
        <f t="shared" si="186"/>
        <v>-1.9655172413793112</v>
      </c>
      <c r="AK828">
        <f t="shared" si="186"/>
        <v>1.2900000000000003</v>
      </c>
      <c r="AL828">
        <f t="shared" si="186"/>
        <v>-0.92500000000000027</v>
      </c>
      <c r="AM828">
        <f t="shared" si="186"/>
        <v>0.7340909090909068</v>
      </c>
      <c r="AN828">
        <f t="shared" si="178"/>
        <v>1.3644062962962966</v>
      </c>
      <c r="AO828">
        <f t="shared" si="179"/>
        <v>1.2736776750952366</v>
      </c>
      <c r="AQ828">
        <f t="shared" si="180"/>
        <v>17.262810506938784</v>
      </c>
      <c r="AR828" s="4">
        <f t="shared" si="181"/>
        <v>15.444620213230328</v>
      </c>
      <c r="AT828" t="str">
        <f t="shared" si="182"/>
        <v>45518Shift_01</v>
      </c>
    </row>
    <row r="829" spans="1:46" x14ac:dyDescent="0.3">
      <c r="A829" s="2">
        <v>45518</v>
      </c>
      <c r="B829" t="s">
        <v>30</v>
      </c>
      <c r="C829">
        <v>8.16</v>
      </c>
      <c r="D829">
        <v>38.666666666666657</v>
      </c>
      <c r="E829">
        <v>26.62222222222222</v>
      </c>
      <c r="F829">
        <v>56.21</v>
      </c>
      <c r="G829">
        <v>3.38</v>
      </c>
      <c r="H829">
        <v>3.2111111111111108</v>
      </c>
      <c r="I829">
        <v>149.2222222222222</v>
      </c>
      <c r="J829">
        <v>8.2816133308797752</v>
      </c>
      <c r="K829">
        <v>7.6075327622147698E-3</v>
      </c>
      <c r="L829">
        <v>6.3002644738662475E-2</v>
      </c>
      <c r="M829">
        <v>25.45887186958614</v>
      </c>
      <c r="N829">
        <v>0.54940772769973178</v>
      </c>
      <c r="O829">
        <v>5225</v>
      </c>
      <c r="P829">
        <v>81.360810492630804</v>
      </c>
      <c r="Q829">
        <v>46905.279999999999</v>
      </c>
      <c r="R829">
        <v>0</v>
      </c>
      <c r="S829">
        <v>22.35186680962806</v>
      </c>
      <c r="T829">
        <f t="shared" si="174"/>
        <v>16.880599578225567</v>
      </c>
      <c r="U829" t="e">
        <f t="shared" si="175"/>
        <v>#N/A</v>
      </c>
      <c r="V829">
        <f t="shared" si="183"/>
        <v>17.793136416807883</v>
      </c>
      <c r="W829">
        <f t="shared" si="184"/>
        <v>19.075067799601332</v>
      </c>
      <c r="X829" t="e">
        <f t="shared" si="176"/>
        <v>#N/A</v>
      </c>
      <c r="Y829" t="e">
        <f t="shared" si="177"/>
        <v>#N/A</v>
      </c>
      <c r="Z829" t="e">
        <f t="shared" si="185"/>
        <v>#N/A</v>
      </c>
      <c r="AA829" t="e">
        <f t="shared" si="185"/>
        <v>#N/A</v>
      </c>
      <c r="AB829" t="e">
        <f t="shared" si="185"/>
        <v>#N/A</v>
      </c>
      <c r="AC829" t="e">
        <f t="shared" si="185"/>
        <v>#N/A</v>
      </c>
      <c r="AG829">
        <f t="shared" si="187"/>
        <v>-1.9999999999999575E-3</v>
      </c>
      <c r="AH829">
        <f t="shared" si="187"/>
        <v>0</v>
      </c>
      <c r="AI829">
        <f t="shared" si="187"/>
        <v>-0.34351851851851595</v>
      </c>
      <c r="AJ829">
        <f t="shared" si="186"/>
        <v>-1.9655172413793112</v>
      </c>
      <c r="AK829">
        <f t="shared" si="186"/>
        <v>1.2900000000000003</v>
      </c>
      <c r="AL829">
        <f t="shared" si="186"/>
        <v>-0.94444444444444564</v>
      </c>
      <c r="AM829">
        <f t="shared" si="186"/>
        <v>0.68358585858586129</v>
      </c>
      <c r="AN829">
        <f t="shared" si="178"/>
        <v>1.5355144444444442</v>
      </c>
      <c r="AO829">
        <f t="shared" si="179"/>
        <v>1.5806444485337088</v>
      </c>
      <c r="AQ829">
        <f t="shared" si="180"/>
        <v>17.793136416807883</v>
      </c>
      <c r="AR829" s="4">
        <f t="shared" si="181"/>
        <v>15.968062739643251</v>
      </c>
      <c r="AT829" t="str">
        <f t="shared" si="182"/>
        <v>45518Shift_02</v>
      </c>
    </row>
    <row r="830" spans="1:46" x14ac:dyDescent="0.3">
      <c r="A830" s="2">
        <v>45518</v>
      </c>
      <c r="B830" t="s">
        <v>31</v>
      </c>
      <c r="C830">
        <v>8.16</v>
      </c>
      <c r="D830">
        <v>38.666666666666657</v>
      </c>
      <c r="E830">
        <v>26.62222222222222</v>
      </c>
      <c r="F830">
        <v>56.21</v>
      </c>
      <c r="G830">
        <v>3.38</v>
      </c>
      <c r="H830">
        <v>3.2111111111111108</v>
      </c>
      <c r="I830">
        <v>149.2222222222222</v>
      </c>
      <c r="J830">
        <v>8.2816133308797752</v>
      </c>
      <c r="K830">
        <v>7.6075327622147698E-3</v>
      </c>
      <c r="L830">
        <v>6.3002644738662475E-2</v>
      </c>
      <c r="M830">
        <v>25.45887186958614</v>
      </c>
      <c r="N830">
        <v>0.54940772769973178</v>
      </c>
      <c r="O830">
        <v>5225</v>
      </c>
      <c r="P830">
        <v>81.360810492630804</v>
      </c>
      <c r="Q830">
        <v>46905.279999999999</v>
      </c>
      <c r="R830">
        <v>0</v>
      </c>
      <c r="S830">
        <v>22.35186680962806</v>
      </c>
      <c r="T830">
        <f t="shared" si="174"/>
        <v>16.880599578225567</v>
      </c>
      <c r="U830" t="e">
        <f t="shared" si="175"/>
        <v>#N/A</v>
      </c>
      <c r="V830">
        <f t="shared" si="183"/>
        <v>17.793136416807883</v>
      </c>
      <c r="W830">
        <f t="shared" si="184"/>
        <v>19.075067799601332</v>
      </c>
      <c r="X830" t="e">
        <f t="shared" si="176"/>
        <v>#N/A</v>
      </c>
      <c r="Y830" t="e">
        <f t="shared" si="177"/>
        <v>#N/A</v>
      </c>
      <c r="Z830" t="e">
        <f t="shared" si="185"/>
        <v>#N/A</v>
      </c>
      <c r="AA830" t="e">
        <f t="shared" si="185"/>
        <v>#N/A</v>
      </c>
      <c r="AB830" t="e">
        <f t="shared" si="185"/>
        <v>#N/A</v>
      </c>
      <c r="AC830" t="e">
        <f t="shared" si="185"/>
        <v>#N/A</v>
      </c>
      <c r="AG830">
        <f t="shared" si="187"/>
        <v>-1.9999999999999575E-3</v>
      </c>
      <c r="AH830">
        <f t="shared" si="187"/>
        <v>0</v>
      </c>
      <c r="AI830">
        <f t="shared" si="187"/>
        <v>-0.34351851851851595</v>
      </c>
      <c r="AJ830">
        <f t="shared" si="186"/>
        <v>-1.9655172413793112</v>
      </c>
      <c r="AK830">
        <f t="shared" si="186"/>
        <v>1.2900000000000003</v>
      </c>
      <c r="AL830">
        <f t="shared" si="186"/>
        <v>-0.94444444444444564</v>
      </c>
      <c r="AM830">
        <f t="shared" si="186"/>
        <v>0.68358585858586129</v>
      </c>
      <c r="AN830">
        <f t="shared" si="178"/>
        <v>1.5355144444444442</v>
      </c>
      <c r="AO830">
        <f t="shared" si="179"/>
        <v>1.5806444485337088</v>
      </c>
      <c r="AQ830">
        <f t="shared" si="180"/>
        <v>17.793136416807883</v>
      </c>
      <c r="AR830" s="4">
        <f t="shared" si="181"/>
        <v>15.968062739643251</v>
      </c>
      <c r="AT830" t="str">
        <f t="shared" si="182"/>
        <v>45518Shift_03</v>
      </c>
    </row>
    <row r="831" spans="1:46" x14ac:dyDescent="0.3">
      <c r="A831" s="2">
        <v>45518</v>
      </c>
      <c r="B831" t="s">
        <v>32</v>
      </c>
      <c r="C831">
        <v>8.16</v>
      </c>
      <c r="D831">
        <v>38.666666666666657</v>
      </c>
      <c r="E831">
        <v>26.62222222222222</v>
      </c>
      <c r="F831">
        <v>56.21</v>
      </c>
      <c r="G831">
        <v>3.38</v>
      </c>
      <c r="H831">
        <v>3.2111111111111108</v>
      </c>
      <c r="I831">
        <v>149.2222222222222</v>
      </c>
      <c r="J831">
        <v>8.2816133308797752</v>
      </c>
      <c r="K831">
        <v>7.6075327622147698E-3</v>
      </c>
      <c r="L831">
        <v>6.3002644738662475E-2</v>
      </c>
      <c r="M831">
        <v>25.45887186958614</v>
      </c>
      <c r="N831">
        <v>0.54940772769973178</v>
      </c>
      <c r="O831">
        <v>5225</v>
      </c>
      <c r="P831">
        <v>81.360810492630804</v>
      </c>
      <c r="Q831">
        <v>46905.279999999999</v>
      </c>
      <c r="R831">
        <v>0</v>
      </c>
      <c r="S831">
        <v>22.35186680962806</v>
      </c>
      <c r="T831">
        <f t="shared" si="174"/>
        <v>16.880599578225567</v>
      </c>
      <c r="U831" t="e">
        <f t="shared" si="175"/>
        <v>#N/A</v>
      </c>
      <c r="V831">
        <f t="shared" si="183"/>
        <v>17.793136416807883</v>
      </c>
      <c r="W831">
        <f t="shared" si="184"/>
        <v>19.075067799601332</v>
      </c>
      <c r="X831" t="e">
        <f t="shared" si="176"/>
        <v>#N/A</v>
      </c>
      <c r="Y831" t="e">
        <f t="shared" si="177"/>
        <v>#N/A</v>
      </c>
      <c r="Z831" t="e">
        <f t="shared" si="185"/>
        <v>#N/A</v>
      </c>
      <c r="AA831" t="e">
        <f t="shared" si="185"/>
        <v>#N/A</v>
      </c>
      <c r="AB831" t="e">
        <f t="shared" si="185"/>
        <v>#N/A</v>
      </c>
      <c r="AC831" t="e">
        <f t="shared" si="185"/>
        <v>#N/A</v>
      </c>
      <c r="AG831">
        <f t="shared" si="187"/>
        <v>-1.9999999999999575E-3</v>
      </c>
      <c r="AH831">
        <f t="shared" si="187"/>
        <v>0</v>
      </c>
      <c r="AI831">
        <f t="shared" si="187"/>
        <v>-0.34351851851851595</v>
      </c>
      <c r="AJ831">
        <f t="shared" si="186"/>
        <v>-1.9655172413793112</v>
      </c>
      <c r="AK831">
        <f t="shared" si="186"/>
        <v>1.2900000000000003</v>
      </c>
      <c r="AL831">
        <f t="shared" si="186"/>
        <v>-0.94444444444444564</v>
      </c>
      <c r="AM831">
        <f t="shared" si="186"/>
        <v>0.68358585858586129</v>
      </c>
      <c r="AN831">
        <f t="shared" si="178"/>
        <v>1.5355144444444442</v>
      </c>
      <c r="AO831">
        <f t="shared" si="179"/>
        <v>1.5806444485337088</v>
      </c>
      <c r="AQ831">
        <f t="shared" si="180"/>
        <v>17.793136416807883</v>
      </c>
      <c r="AR831" s="4">
        <f t="shared" si="181"/>
        <v>15.968062739643251</v>
      </c>
      <c r="AT831" t="str">
        <f t="shared" si="182"/>
        <v>45518Shift_04</v>
      </c>
    </row>
    <row r="832" spans="1:46" x14ac:dyDescent="0.3">
      <c r="A832" s="2">
        <v>45518</v>
      </c>
      <c r="B832" t="s">
        <v>19</v>
      </c>
      <c r="C832">
        <v>8.0719999999999992</v>
      </c>
      <c r="D832">
        <v>38.125</v>
      </c>
      <c r="E832">
        <v>25.85</v>
      </c>
      <c r="F832">
        <v>55.916666666666657</v>
      </c>
      <c r="G832">
        <v>3.38</v>
      </c>
      <c r="H832">
        <v>3.2925</v>
      </c>
      <c r="I832">
        <v>147.625</v>
      </c>
      <c r="J832">
        <v>9.8055313152201187</v>
      </c>
      <c r="K832">
        <v>4.9116831852328751E-3</v>
      </c>
      <c r="L832">
        <v>4.8161663283241063E-2</v>
      </c>
      <c r="M832">
        <v>22.094674329803489</v>
      </c>
      <c r="N832">
        <v>5.9217051108387606</v>
      </c>
      <c r="O832">
        <v>5225</v>
      </c>
      <c r="P832">
        <v>81.39192857088598</v>
      </c>
      <c r="Q832">
        <v>30073.105417886181</v>
      </c>
      <c r="R832">
        <v>0</v>
      </c>
      <c r="S832">
        <v>19.969786243813221</v>
      </c>
      <c r="T832">
        <f t="shared" si="174"/>
        <v>11.099794649391932</v>
      </c>
      <c r="U832" t="e">
        <f t="shared" si="175"/>
        <v>#N/A</v>
      </c>
      <c r="V832">
        <f t="shared" si="183"/>
        <v>11.955649089461261</v>
      </c>
      <c r="W832">
        <f t="shared" si="184"/>
        <v>12.368828295312865</v>
      </c>
      <c r="X832" t="e">
        <f t="shared" si="176"/>
        <v>#N/A</v>
      </c>
      <c r="Y832" t="e">
        <f t="shared" si="177"/>
        <v>#N/A</v>
      </c>
      <c r="Z832" t="e">
        <f t="shared" si="185"/>
        <v>#N/A</v>
      </c>
      <c r="AA832" t="e">
        <f t="shared" si="185"/>
        <v>#N/A</v>
      </c>
      <c r="AB832" t="e">
        <f t="shared" si="185"/>
        <v>#N/A</v>
      </c>
      <c r="AC832" t="e">
        <f t="shared" si="185"/>
        <v>#N/A</v>
      </c>
      <c r="AG832">
        <f t="shared" si="187"/>
        <v>1.5600000000000237E-2</v>
      </c>
      <c r="AH832">
        <f t="shared" si="187"/>
        <v>0</v>
      </c>
      <c r="AI832">
        <f t="shared" si="187"/>
        <v>0.29999999999999954</v>
      </c>
      <c r="AJ832">
        <f t="shared" si="186"/>
        <v>-1.459770114942512</v>
      </c>
      <c r="AK832">
        <f t="shared" si="186"/>
        <v>1.2900000000000003</v>
      </c>
      <c r="AL832">
        <f t="shared" si="186"/>
        <v>-0.53749999999999964</v>
      </c>
      <c r="AM832">
        <f t="shared" si="186"/>
        <v>1.0465909090909069</v>
      </c>
      <c r="AN832">
        <f t="shared" si="178"/>
        <v>-0.33472717579042444</v>
      </c>
      <c r="AO832">
        <f t="shared" si="179"/>
        <v>-0.95921885870019707</v>
      </c>
      <c r="AQ832">
        <f t="shared" si="180"/>
        <v>11.955649089461261</v>
      </c>
      <c r="AR832" s="4">
        <f t="shared" si="181"/>
        <v>10.2439402093226</v>
      </c>
      <c r="AT832" t="str">
        <f t="shared" si="182"/>
        <v>45518Shift_10</v>
      </c>
    </row>
    <row r="833" spans="1:46" x14ac:dyDescent="0.3">
      <c r="A833" s="2">
        <v>45518</v>
      </c>
      <c r="B833" t="s">
        <v>20</v>
      </c>
      <c r="C833">
        <v>8.0920000000000005</v>
      </c>
      <c r="D833">
        <v>38.111111111111107</v>
      </c>
      <c r="E833">
        <v>26.12</v>
      </c>
      <c r="F833">
        <v>55.916666666666657</v>
      </c>
      <c r="G833">
        <v>3.63</v>
      </c>
      <c r="H833">
        <v>3.342222222222222</v>
      </c>
      <c r="I833">
        <v>147.44444444444451</v>
      </c>
      <c r="J833">
        <v>9.7630088410070304</v>
      </c>
      <c r="K833">
        <v>4.6326192289636893E-3</v>
      </c>
      <c r="L833">
        <v>4.5228302489391671E-2</v>
      </c>
      <c r="M833">
        <v>19.311996192346079</v>
      </c>
      <c r="N833">
        <v>2.3878367789414892</v>
      </c>
      <c r="O833">
        <v>5225</v>
      </c>
      <c r="P833">
        <v>81.294054131159896</v>
      </c>
      <c r="Q833">
        <v>28280.705569324109</v>
      </c>
      <c r="R833">
        <v>0</v>
      </c>
      <c r="S833">
        <v>17.427702555378151</v>
      </c>
      <c r="T833">
        <f t="shared" si="174"/>
        <v>7.5992577759504982</v>
      </c>
      <c r="U833" t="e">
        <f t="shared" si="175"/>
        <v>#N/A</v>
      </c>
      <c r="V833">
        <f t="shared" si="183"/>
        <v>8.3553326682763291</v>
      </c>
      <c r="W833">
        <f t="shared" si="184"/>
        <v>8.7274765205925959</v>
      </c>
      <c r="X833" t="e">
        <f t="shared" si="176"/>
        <v>#N/A</v>
      </c>
      <c r="Y833" t="e">
        <f t="shared" si="177"/>
        <v>#N/A</v>
      </c>
      <c r="Z833" t="e">
        <f t="shared" si="185"/>
        <v>#N/A</v>
      </c>
      <c r="AA833" t="e">
        <f t="shared" si="185"/>
        <v>#N/A</v>
      </c>
      <c r="AB833" t="e">
        <f t="shared" si="185"/>
        <v>#N/A</v>
      </c>
      <c r="AC833" t="e">
        <f t="shared" si="185"/>
        <v>#N/A</v>
      </c>
      <c r="AG833">
        <f t="shared" si="187"/>
        <v>1.1599999999999966E-2</v>
      </c>
      <c r="AH833">
        <f t="shared" si="187"/>
        <v>0</v>
      </c>
      <c r="AI833">
        <f t="shared" si="187"/>
        <v>7.4999999999999886E-2</v>
      </c>
      <c r="AJ833">
        <f t="shared" si="186"/>
        <v>-1.459770114942512</v>
      </c>
      <c r="AK833">
        <f t="shared" si="186"/>
        <v>0.54000000000000048</v>
      </c>
      <c r="AL833">
        <f t="shared" si="186"/>
        <v>-0.28888888888888964</v>
      </c>
      <c r="AM833">
        <f t="shared" si="186"/>
        <v>1.0876262626262445</v>
      </c>
      <c r="AN833">
        <f t="shared" si="178"/>
        <v>-0.53388271451954361</v>
      </c>
      <c r="AO833">
        <f t="shared" si="179"/>
        <v>-0.88834806834504998</v>
      </c>
      <c r="AQ833">
        <f t="shared" si="180"/>
        <v>8.3553326682763291</v>
      </c>
      <c r="AR833" s="4">
        <f t="shared" si="181"/>
        <v>6.8431828836246682</v>
      </c>
      <c r="AT833" t="str">
        <f t="shared" si="182"/>
        <v>45518Shift_11</v>
      </c>
    </row>
    <row r="834" spans="1:46" x14ac:dyDescent="0.3">
      <c r="A834" s="2">
        <v>45518</v>
      </c>
      <c r="B834" t="s">
        <v>21</v>
      </c>
      <c r="C834">
        <v>8.0920000000000005</v>
      </c>
      <c r="D834">
        <v>38.222222222222221</v>
      </c>
      <c r="E834">
        <v>26.16555555555556</v>
      </c>
      <c r="F834">
        <v>55.916666666666657</v>
      </c>
      <c r="G834">
        <v>3.63</v>
      </c>
      <c r="H834">
        <v>3.344444444444445</v>
      </c>
      <c r="I834">
        <v>147</v>
      </c>
      <c r="J834">
        <v>9.6677502643971192</v>
      </c>
      <c r="K834">
        <v>3.9127125437557388E-3</v>
      </c>
      <c r="L834">
        <v>3.7827127729404483E-2</v>
      </c>
      <c r="M834">
        <v>19.143350334058091</v>
      </c>
      <c r="N834">
        <v>2.6817842675537911</v>
      </c>
      <c r="O834">
        <v>5225</v>
      </c>
      <c r="P834">
        <v>81.296024222180023</v>
      </c>
      <c r="Q834">
        <v>23919.775251005569</v>
      </c>
      <c r="R834">
        <v>0</v>
      </c>
      <c r="S834">
        <v>17.337207152074701</v>
      </c>
      <c r="T834">
        <f t="shared" si="174"/>
        <v>7.1675568250113351</v>
      </c>
      <c r="U834" t="e">
        <f t="shared" si="175"/>
        <v>#N/A</v>
      </c>
      <c r="V834">
        <f t="shared" si="183"/>
        <v>7.935061540349956</v>
      </c>
      <c r="W834">
        <f t="shared" si="184"/>
        <v>8.2061952916561065</v>
      </c>
      <c r="X834" t="e">
        <f t="shared" si="176"/>
        <v>#N/A</v>
      </c>
      <c r="Y834" t="e">
        <f t="shared" si="177"/>
        <v>#N/A</v>
      </c>
      <c r="Z834" t="e">
        <f t="shared" si="185"/>
        <v>#N/A</v>
      </c>
      <c r="AA834" t="e">
        <f t="shared" si="185"/>
        <v>#N/A</v>
      </c>
      <c r="AB834" t="e">
        <f t="shared" si="185"/>
        <v>#N/A</v>
      </c>
      <c r="AC834" t="e">
        <f t="shared" si="185"/>
        <v>#N/A</v>
      </c>
      <c r="AG834">
        <f t="shared" si="187"/>
        <v>1.1599999999999966E-2</v>
      </c>
      <c r="AH834">
        <f t="shared" si="187"/>
        <v>0</v>
      </c>
      <c r="AI834">
        <f t="shared" si="187"/>
        <v>3.7037037037033947E-2</v>
      </c>
      <c r="AJ834">
        <f t="shared" si="186"/>
        <v>-1.459770114942512</v>
      </c>
      <c r="AK834">
        <f t="shared" si="186"/>
        <v>0.54000000000000048</v>
      </c>
      <c r="AL834">
        <f t="shared" si="186"/>
        <v>-0.27777777777777457</v>
      </c>
      <c r="AM834">
        <f t="shared" si="186"/>
        <v>1.1886363636363615</v>
      </c>
      <c r="AN834">
        <f t="shared" si="178"/>
        <v>-1.0184305276660481</v>
      </c>
      <c r="AO834">
        <f t="shared" si="179"/>
        <v>-0.72958377399519792</v>
      </c>
      <c r="AQ834">
        <f t="shared" si="180"/>
        <v>7.935061540349956</v>
      </c>
      <c r="AR834" s="4">
        <f t="shared" si="181"/>
        <v>6.4000521096727141</v>
      </c>
      <c r="AT834" t="str">
        <f t="shared" si="182"/>
        <v>45518Shift_12</v>
      </c>
    </row>
    <row r="835" spans="1:46" x14ac:dyDescent="0.3">
      <c r="A835" s="2">
        <v>45518</v>
      </c>
      <c r="B835" t="s">
        <v>22</v>
      </c>
      <c r="C835">
        <v>8.0766666666666662</v>
      </c>
      <c r="D835">
        <v>38.200000000000003</v>
      </c>
      <c r="E835">
        <v>26.129000000000001</v>
      </c>
      <c r="F835">
        <v>55.77</v>
      </c>
      <c r="G835">
        <v>3.63</v>
      </c>
      <c r="H835">
        <v>3.3540000000000001</v>
      </c>
      <c r="I835">
        <v>146.6</v>
      </c>
      <c r="J835">
        <v>9.8376879656063423</v>
      </c>
      <c r="K835">
        <v>3.323450319518298E-3</v>
      </c>
      <c r="L835">
        <v>3.2695067212615711E-2</v>
      </c>
      <c r="M835">
        <v>18.285390440311641</v>
      </c>
      <c r="N835">
        <v>2.7807202372775359</v>
      </c>
      <c r="O835">
        <v>5225</v>
      </c>
      <c r="P835">
        <v>81.284235414109318</v>
      </c>
      <c r="Q835">
        <v>20226.1656</v>
      </c>
      <c r="R835">
        <v>0</v>
      </c>
      <c r="S835">
        <v>17.05261829629044</v>
      </c>
      <c r="T835">
        <f t="shared" si="174"/>
        <v>6.1558506103677928</v>
      </c>
      <c r="U835" t="e">
        <f t="shared" si="175"/>
        <v>#N/A</v>
      </c>
      <c r="V835">
        <f t="shared" si="183"/>
        <v>6.8085611337890484</v>
      </c>
      <c r="W835">
        <f t="shared" si="184"/>
        <v>6.7359122309677373</v>
      </c>
      <c r="X835" t="e">
        <f t="shared" si="176"/>
        <v>#N/A</v>
      </c>
      <c r="Y835" t="e">
        <f t="shared" si="177"/>
        <v>#N/A</v>
      </c>
      <c r="Z835" t="e">
        <f t="shared" si="185"/>
        <v>#N/A</v>
      </c>
      <c r="AA835" t="e">
        <f t="shared" si="185"/>
        <v>#N/A</v>
      </c>
      <c r="AB835" t="e">
        <f t="shared" si="185"/>
        <v>#N/A</v>
      </c>
      <c r="AC835" t="e">
        <f t="shared" si="185"/>
        <v>#N/A</v>
      </c>
      <c r="AG835">
        <f t="shared" si="187"/>
        <v>1.4666666666666828E-2</v>
      </c>
      <c r="AH835">
        <f t="shared" si="187"/>
        <v>0</v>
      </c>
      <c r="AI835">
        <f t="shared" si="187"/>
        <v>6.7499999999999588E-2</v>
      </c>
      <c r="AJ835">
        <f t="shared" si="186"/>
        <v>-1.2068965517241428</v>
      </c>
      <c r="AK835">
        <f t="shared" si="186"/>
        <v>0.54000000000000048</v>
      </c>
      <c r="AL835">
        <f t="shared" si="186"/>
        <v>-0.22999999999999909</v>
      </c>
      <c r="AM835">
        <f t="shared" si="186"/>
        <v>1.2795454545454537</v>
      </c>
      <c r="AN835">
        <f t="shared" si="178"/>
        <v>-1.4288316000000001</v>
      </c>
      <c r="AO835">
        <f t="shared" si="179"/>
        <v>-1.0128132760105699</v>
      </c>
      <c r="AQ835">
        <f t="shared" si="180"/>
        <v>6.8085611337890484</v>
      </c>
      <c r="AR835" s="4">
        <f t="shared" si="181"/>
        <v>5.5031400869465381</v>
      </c>
      <c r="AT835" t="str">
        <f t="shared" si="182"/>
        <v>45518Shift_13</v>
      </c>
    </row>
    <row r="836" spans="1:46" x14ac:dyDescent="0.3">
      <c r="A836" s="2">
        <v>45518</v>
      </c>
      <c r="B836" t="s">
        <v>23</v>
      </c>
      <c r="C836">
        <v>8.0766666666666662</v>
      </c>
      <c r="D836">
        <v>38.222222222222221</v>
      </c>
      <c r="E836">
        <v>26.195555555555551</v>
      </c>
      <c r="F836">
        <v>55.77</v>
      </c>
      <c r="G836">
        <v>3.63</v>
      </c>
      <c r="H836">
        <v>3.3711111111111109</v>
      </c>
      <c r="I836">
        <v>146.44444444444451</v>
      </c>
      <c r="J836">
        <v>10.577275610179781</v>
      </c>
      <c r="K836">
        <v>3.1933626457747708E-3</v>
      </c>
      <c r="L836">
        <v>3.3777076827612662E-2</v>
      </c>
      <c r="M836">
        <v>18.04744280364546</v>
      </c>
      <c r="N836">
        <v>4.6158396900860996</v>
      </c>
      <c r="O836">
        <v>5225</v>
      </c>
      <c r="P836">
        <v>87.313176169195842</v>
      </c>
      <c r="Q836">
        <v>17689.73893333333</v>
      </c>
      <c r="R836">
        <v>0</v>
      </c>
      <c r="S836">
        <v>16.301916579542521</v>
      </c>
      <c r="T836">
        <f t="shared" si="174"/>
        <v>4.1948240344558485</v>
      </c>
      <c r="U836" t="e">
        <f t="shared" si="175"/>
        <v>#N/A</v>
      </c>
      <c r="V836">
        <f t="shared" si="183"/>
        <v>5.1215883655947323</v>
      </c>
      <c r="W836">
        <f t="shared" si="184"/>
        <v>5.0135859274199026</v>
      </c>
      <c r="X836" t="e">
        <f t="shared" si="176"/>
        <v>#N/A</v>
      </c>
      <c r="Y836" t="e">
        <f t="shared" si="177"/>
        <v>#N/A</v>
      </c>
      <c r="Z836" t="e">
        <f t="shared" si="185"/>
        <v>#N/A</v>
      </c>
      <c r="AA836" t="e">
        <f t="shared" si="185"/>
        <v>#N/A</v>
      </c>
      <c r="AB836" t="e">
        <f t="shared" si="185"/>
        <v>#N/A</v>
      </c>
      <c r="AC836" t="e">
        <f t="shared" si="185"/>
        <v>#N/A</v>
      </c>
      <c r="AG836">
        <f t="shared" si="187"/>
        <v>1.4666666666666828E-2</v>
      </c>
      <c r="AH836">
        <f t="shared" si="187"/>
        <v>0</v>
      </c>
      <c r="AI836">
        <f t="shared" si="187"/>
        <v>1.2037037037041879E-2</v>
      </c>
      <c r="AJ836">
        <f t="shared" si="186"/>
        <v>-1.2068965517241428</v>
      </c>
      <c r="AK836">
        <f t="shared" si="186"/>
        <v>0.54000000000000048</v>
      </c>
      <c r="AL836">
        <f t="shared" si="186"/>
        <v>-0.14444444444444482</v>
      </c>
      <c r="AM836">
        <f t="shared" si="186"/>
        <v>1.3148989898989718</v>
      </c>
      <c r="AN836">
        <f t="shared" si="178"/>
        <v>-1.7106567851851857</v>
      </c>
      <c r="AO836">
        <f t="shared" si="179"/>
        <v>-2.2454593502996341</v>
      </c>
      <c r="AQ836">
        <f t="shared" si="180"/>
        <v>5.1215883655947323</v>
      </c>
      <c r="AR836" s="4">
        <f t="shared" si="181"/>
        <v>3.2680597033169638</v>
      </c>
      <c r="AT836" t="str">
        <f t="shared" si="182"/>
        <v>45518Shift_14</v>
      </c>
    </row>
    <row r="837" spans="1:46" x14ac:dyDescent="0.3">
      <c r="A837" s="2">
        <v>45518</v>
      </c>
      <c r="B837" t="s">
        <v>24</v>
      </c>
      <c r="C837">
        <v>8.043333333333333</v>
      </c>
      <c r="D837">
        <v>38.6</v>
      </c>
      <c r="E837">
        <v>25.96</v>
      </c>
      <c r="F837">
        <v>55.77</v>
      </c>
      <c r="G837">
        <v>3.63</v>
      </c>
      <c r="H837">
        <v>3.415999999999999</v>
      </c>
      <c r="I837">
        <v>145.6</v>
      </c>
      <c r="J837">
        <v>11.11062263022724</v>
      </c>
      <c r="K837">
        <v>3.3593813072767681E-3</v>
      </c>
      <c r="L837">
        <v>3.7324817976191631E-2</v>
      </c>
      <c r="M837">
        <v>18.845005609539299</v>
      </c>
      <c r="N837">
        <v>7.2932832556499738</v>
      </c>
      <c r="O837">
        <v>5225</v>
      </c>
      <c r="P837">
        <v>104.95514149186739</v>
      </c>
      <c r="Q837">
        <v>17722.345600000001</v>
      </c>
      <c r="R837">
        <v>0</v>
      </c>
      <c r="S837">
        <v>16.800387404535229</v>
      </c>
      <c r="T837">
        <f t="shared" si="174"/>
        <v>4.4809191161499902</v>
      </c>
      <c r="U837" t="e">
        <f t="shared" si="175"/>
        <v>#N/A</v>
      </c>
      <c r="V837">
        <f t="shared" si="183"/>
        <v>5.6531890336990447</v>
      </c>
      <c r="W837">
        <f t="shared" si="184"/>
        <v>5.3532674036050061</v>
      </c>
      <c r="X837" t="e">
        <f t="shared" si="176"/>
        <v>#N/A</v>
      </c>
      <c r="Y837" t="e">
        <f t="shared" si="177"/>
        <v>#N/A</v>
      </c>
      <c r="Z837" t="e">
        <f t="shared" si="185"/>
        <v>#N/A</v>
      </c>
      <c r="AA837" t="e">
        <f t="shared" si="185"/>
        <v>#N/A</v>
      </c>
      <c r="AB837" t="e">
        <f t="shared" si="185"/>
        <v>#N/A</v>
      </c>
      <c r="AC837" t="e">
        <f t="shared" si="185"/>
        <v>#N/A</v>
      </c>
      <c r="AG837">
        <f t="shared" si="187"/>
        <v>2.1333333333333471E-2</v>
      </c>
      <c r="AH837">
        <f t="shared" si="187"/>
        <v>0</v>
      </c>
      <c r="AI837">
        <f t="shared" si="187"/>
        <v>0.20833333333333331</v>
      </c>
      <c r="AJ837">
        <f t="shared" si="186"/>
        <v>-1.2068965517241428</v>
      </c>
      <c r="AK837">
        <f t="shared" si="186"/>
        <v>0.54000000000000048</v>
      </c>
      <c r="AL837">
        <f t="shared" si="186"/>
        <v>7.999999999999563E-2</v>
      </c>
      <c r="AM837">
        <f t="shared" si="186"/>
        <v>1.5068181818181809</v>
      </c>
      <c r="AN837">
        <f t="shared" si="178"/>
        <v>-1.7070338222222223</v>
      </c>
      <c r="AO837">
        <f t="shared" si="179"/>
        <v>-3.1343710503787334</v>
      </c>
      <c r="AQ837">
        <f t="shared" si="180"/>
        <v>5.6531890336990447</v>
      </c>
      <c r="AR837" s="4">
        <f t="shared" si="181"/>
        <v>3.3086491986009356</v>
      </c>
      <c r="AT837" t="str">
        <f t="shared" si="182"/>
        <v>45518Shift_15</v>
      </c>
    </row>
    <row r="838" spans="1:46" x14ac:dyDescent="0.3">
      <c r="A838" s="2">
        <v>45518</v>
      </c>
      <c r="B838" t="s">
        <v>25</v>
      </c>
      <c r="C838">
        <v>8.1566666666666663</v>
      </c>
      <c r="D838">
        <v>39</v>
      </c>
      <c r="E838">
        <v>26.140999999999998</v>
      </c>
      <c r="F838">
        <v>55.44</v>
      </c>
      <c r="G838">
        <v>3.63</v>
      </c>
      <c r="H838">
        <v>3.4580000000000002</v>
      </c>
      <c r="I838">
        <v>143.69999999999999</v>
      </c>
      <c r="J838">
        <v>10.547240105442031</v>
      </c>
      <c r="K838">
        <v>6.2119821344015806E-3</v>
      </c>
      <c r="L838">
        <v>6.5519267102249715E-2</v>
      </c>
      <c r="M838">
        <v>14.988601697292321</v>
      </c>
      <c r="N838">
        <v>1.8895828314465219</v>
      </c>
      <c r="O838">
        <v>5225</v>
      </c>
      <c r="P838">
        <v>89.918259519351452</v>
      </c>
      <c r="Q838">
        <v>34125.120182113817</v>
      </c>
      <c r="R838">
        <v>0</v>
      </c>
      <c r="S838">
        <v>15.115792957135801</v>
      </c>
      <c r="T838">
        <f t="shared" si="174"/>
        <v>5.0088131696223552</v>
      </c>
      <c r="U838" t="e">
        <f t="shared" si="175"/>
        <v>#N/A</v>
      </c>
      <c r="V838">
        <f t="shared" si="183"/>
        <v>5.5955702042774202</v>
      </c>
      <c r="W838">
        <f t="shared" si="184"/>
        <v>4.2948648751238103</v>
      </c>
      <c r="X838" t="e">
        <f t="shared" si="176"/>
        <v>#N/A</v>
      </c>
      <c r="Y838" t="e">
        <f t="shared" si="177"/>
        <v>#N/A</v>
      </c>
      <c r="Z838" t="e">
        <f t="shared" si="185"/>
        <v>#N/A</v>
      </c>
      <c r="AA838" t="e">
        <f t="shared" si="185"/>
        <v>#N/A</v>
      </c>
      <c r="AB838" t="e">
        <f t="shared" si="185"/>
        <v>#N/A</v>
      </c>
      <c r="AC838" t="e">
        <f t="shared" si="185"/>
        <v>#N/A</v>
      </c>
      <c r="AG838">
        <f t="shared" si="187"/>
        <v>-1.3333333333331865E-3</v>
      </c>
      <c r="AH838">
        <f t="shared" si="187"/>
        <v>0</v>
      </c>
      <c r="AI838">
        <f t="shared" si="187"/>
        <v>5.7500000000002174E-2</v>
      </c>
      <c r="AJ838">
        <f t="shared" si="186"/>
        <v>-0.63793103448275423</v>
      </c>
      <c r="AK838">
        <f t="shared" si="186"/>
        <v>0.54000000000000048</v>
      </c>
      <c r="AL838">
        <f t="shared" si="186"/>
        <v>0.29000000000000137</v>
      </c>
      <c r="AM838">
        <f t="shared" si="186"/>
        <v>1.9386363636363642</v>
      </c>
      <c r="AN838">
        <f t="shared" si="178"/>
        <v>0.11549668690153501</v>
      </c>
      <c r="AO838">
        <f t="shared" si="179"/>
        <v>-2.195400175736717</v>
      </c>
      <c r="AQ838">
        <f t="shared" si="180"/>
        <v>5.5955702042774202</v>
      </c>
      <c r="AR838" s="4">
        <f t="shared" si="181"/>
        <v>4.4220561349672902</v>
      </c>
      <c r="AT838" t="str">
        <f t="shared" si="182"/>
        <v>45518Shift_21</v>
      </c>
    </row>
    <row r="839" spans="1:46" x14ac:dyDescent="0.3">
      <c r="A839" s="2">
        <v>45518</v>
      </c>
      <c r="B839" t="s">
        <v>26</v>
      </c>
      <c r="C839">
        <v>8.2066666666666652</v>
      </c>
      <c r="D839">
        <v>39.555555555555557</v>
      </c>
      <c r="E839">
        <v>26.157777777777781</v>
      </c>
      <c r="F839">
        <v>55.44</v>
      </c>
      <c r="G839">
        <v>3.63</v>
      </c>
      <c r="H839">
        <v>3.4466666666666672</v>
      </c>
      <c r="I839">
        <v>143.66666666666671</v>
      </c>
      <c r="J839">
        <v>10.57160369004173</v>
      </c>
      <c r="K839">
        <v>7.4888601585736446E-3</v>
      </c>
      <c r="L839">
        <v>7.9169261686583628E-2</v>
      </c>
      <c r="M839">
        <v>14.746559625035619</v>
      </c>
      <c r="N839">
        <v>0.4742526999011763</v>
      </c>
      <c r="O839">
        <v>5225</v>
      </c>
      <c r="P839">
        <v>83.284740192184202</v>
      </c>
      <c r="Q839">
        <v>41175.34677492077</v>
      </c>
      <c r="R839">
        <v>0</v>
      </c>
      <c r="S839">
        <v>15.405766584100141</v>
      </c>
      <c r="T839">
        <f t="shared" ref="T839:T902" si="188">AVERAGE(AQ839:AR839)</f>
        <v>5.6986712135949471</v>
      </c>
      <c r="U839" t="e">
        <f t="shared" ref="U839:U902" si="189">VLOOKUP($AT839,kkk,U$4,0)</f>
        <v>#N/A</v>
      </c>
      <c r="V839">
        <f t="shared" si="183"/>
        <v>6.0232082774273632</v>
      </c>
      <c r="W839">
        <f t="shared" si="184"/>
        <v>4.7149271906980097</v>
      </c>
      <c r="X839" t="e">
        <f t="shared" ref="X839:X902" si="190">VLOOKUP($AT839,iii,3,0)</f>
        <v>#N/A</v>
      </c>
      <c r="Y839" t="e">
        <f t="shared" ref="Y839:Y902" si="191">VLOOKUP($AT839,iii,2,0)</f>
        <v>#N/A</v>
      </c>
      <c r="Z839" t="e">
        <f t="shared" si="185"/>
        <v>#N/A</v>
      </c>
      <c r="AA839" t="e">
        <f t="shared" si="185"/>
        <v>#N/A</v>
      </c>
      <c r="AB839" t="e">
        <f t="shared" si="185"/>
        <v>#N/A</v>
      </c>
      <c r="AC839" t="e">
        <f t="shared" si="185"/>
        <v>#N/A</v>
      </c>
      <c r="AG839">
        <f t="shared" si="187"/>
        <v>-1.1333333333332973E-2</v>
      </c>
      <c r="AH839">
        <f t="shared" si="187"/>
        <v>0</v>
      </c>
      <c r="AI839">
        <f t="shared" si="187"/>
        <v>4.3518518518516437E-2</v>
      </c>
      <c r="AJ839">
        <f t="shared" si="186"/>
        <v>-0.63793103448275423</v>
      </c>
      <c r="AK839">
        <f t="shared" si="186"/>
        <v>0.54000000000000048</v>
      </c>
      <c r="AL839">
        <f t="shared" si="186"/>
        <v>0.2333333333333365</v>
      </c>
      <c r="AM839">
        <f t="shared" si="186"/>
        <v>1.9462121212121082</v>
      </c>
      <c r="AN839">
        <f t="shared" ref="AN839:AN902" si="192">(Q839-$M$1)/$M$2</f>
        <v>0.89885519721341878</v>
      </c>
      <c r="AO839">
        <f t="shared" ref="AO839:AO902" si="193">(J839-$Q$1)/$Q$2</f>
        <v>-2.2360061500695494</v>
      </c>
      <c r="AQ839">
        <f t="shared" ref="AQ839:AQ902" si="194">M839+SUM(AG839:AO839)+$T$1+R839/$Z$1</f>
        <v>6.0232082774273632</v>
      </c>
      <c r="AR839" s="4">
        <f t="shared" ref="AR839:AR902" si="195">S839+SUM(AG839:AO839)+$T$1+R839/$Z$1-AJ839-AM839</f>
        <v>5.374134149762531</v>
      </c>
      <c r="AT839" t="str">
        <f t="shared" ref="AT839:AT902" si="196">A839&amp;B839</f>
        <v>45518Shift_22</v>
      </c>
    </row>
    <row r="840" spans="1:46" x14ac:dyDescent="0.3">
      <c r="A840" s="2">
        <v>45518</v>
      </c>
      <c r="B840" t="s">
        <v>27</v>
      </c>
      <c r="C840">
        <v>8.2342857142857149</v>
      </c>
      <c r="D840">
        <v>39.555555555555557</v>
      </c>
      <c r="E840">
        <v>26.24666666666667</v>
      </c>
      <c r="F840">
        <v>55.44</v>
      </c>
      <c r="G840">
        <v>3.63</v>
      </c>
      <c r="H840">
        <v>3.4755555555555562</v>
      </c>
      <c r="I840">
        <v>143.66666666666671</v>
      </c>
      <c r="J840">
        <v>10.6280995815165</v>
      </c>
      <c r="K840">
        <v>8.1534924991982245E-3</v>
      </c>
      <c r="L840">
        <v>8.6656130218626559E-2</v>
      </c>
      <c r="M840">
        <v>14.303981134770691</v>
      </c>
      <c r="N840">
        <v>0.55434679190936853</v>
      </c>
      <c r="O840">
        <v>5225</v>
      </c>
      <c r="P840">
        <v>87.19008301062641</v>
      </c>
      <c r="Q840">
        <v>44944.510285346951</v>
      </c>
      <c r="R840">
        <v>0</v>
      </c>
      <c r="S840">
        <v>14.823554707398619</v>
      </c>
      <c r="T840">
        <f t="shared" si="188"/>
        <v>5.5757587174365764</v>
      </c>
      <c r="U840" t="e">
        <f t="shared" si="189"/>
        <v>#N/A</v>
      </c>
      <c r="V840">
        <f t="shared" ref="V840:V903" si="197">M840+SUM(AG840:AO840)+$T$1+R840/$Z$1</f>
        <v>5.9701124744872889</v>
      </c>
      <c r="W840">
        <f t="shared" ref="W840:W903" si="198">M840+SUM(AG840:AO840)+$T$1+R840/$Z$1-AJ840-AM840</f>
        <v>4.6618313877579354</v>
      </c>
      <c r="X840" t="e">
        <f t="shared" si="190"/>
        <v>#N/A</v>
      </c>
      <c r="Y840" t="e">
        <f t="shared" si="191"/>
        <v>#N/A</v>
      </c>
      <c r="Z840" t="e">
        <f t="shared" si="185"/>
        <v>#N/A</v>
      </c>
      <c r="AA840" t="e">
        <f t="shared" si="185"/>
        <v>#N/A</v>
      </c>
      <c r="AB840" t="e">
        <f t="shared" si="185"/>
        <v>#N/A</v>
      </c>
      <c r="AC840" t="e">
        <f t="shared" si="185"/>
        <v>#N/A</v>
      </c>
      <c r="AG840">
        <f t="shared" si="187"/>
        <v>-1.6857142857142904E-2</v>
      </c>
      <c r="AH840">
        <f t="shared" si="187"/>
        <v>0</v>
      </c>
      <c r="AI840">
        <f t="shared" si="187"/>
        <v>-3.0555555555557373E-2</v>
      </c>
      <c r="AJ840">
        <f t="shared" si="186"/>
        <v>-0.63793103448275423</v>
      </c>
      <c r="AK840">
        <f t="shared" si="186"/>
        <v>0.54000000000000048</v>
      </c>
      <c r="AL840">
        <f t="shared" si="186"/>
        <v>0.37777777777778132</v>
      </c>
      <c r="AM840">
        <f t="shared" si="186"/>
        <v>1.9462121212121082</v>
      </c>
      <c r="AN840">
        <f t="shared" si="192"/>
        <v>1.3176511428163278</v>
      </c>
      <c r="AO840">
        <f t="shared" si="193"/>
        <v>-2.3301659691941654</v>
      </c>
      <c r="AQ840">
        <f t="shared" si="194"/>
        <v>5.9701124744872889</v>
      </c>
      <c r="AR840" s="4">
        <f t="shared" si="195"/>
        <v>5.1814049603858638</v>
      </c>
      <c r="AT840" t="str">
        <f t="shared" si="196"/>
        <v>45518Shift_23</v>
      </c>
    </row>
    <row r="841" spans="1:46" x14ac:dyDescent="0.3">
      <c r="A841" s="2">
        <v>45519</v>
      </c>
      <c r="B841" t="s">
        <v>28</v>
      </c>
      <c r="C841">
        <v>8.2733333333333334</v>
      </c>
      <c r="D841">
        <v>39.75</v>
      </c>
      <c r="E841">
        <v>26.302499999999998</v>
      </c>
      <c r="F841">
        <v>55.44</v>
      </c>
      <c r="G841">
        <v>3.63</v>
      </c>
      <c r="H841">
        <v>3.48</v>
      </c>
      <c r="I841">
        <v>143.75</v>
      </c>
      <c r="J841">
        <v>10.22850724010339</v>
      </c>
      <c r="K841">
        <v>7.3522322456754958E-3</v>
      </c>
      <c r="L841">
        <v>7.520236075581338E-2</v>
      </c>
      <c r="M841">
        <v>13.83670512079529</v>
      </c>
      <c r="N841">
        <v>0.67349754721232113</v>
      </c>
      <c r="O841">
        <v>5225</v>
      </c>
      <c r="P841">
        <v>85.397551374964877</v>
      </c>
      <c r="Q841">
        <v>45785.860000000008</v>
      </c>
      <c r="R841">
        <v>0</v>
      </c>
      <c r="S841">
        <v>14.307800545457599</v>
      </c>
      <c r="T841">
        <f t="shared" si="188"/>
        <v>5.8021293904602285</v>
      </c>
      <c r="U841" t="e">
        <f t="shared" si="189"/>
        <v>#N/A</v>
      </c>
      <c r="V841">
        <f t="shared" si="197"/>
        <v>6.2112525245240597</v>
      </c>
      <c r="W841">
        <f t="shared" si="198"/>
        <v>4.9219108317340892</v>
      </c>
      <c r="X841" t="e">
        <f t="shared" si="190"/>
        <v>#N/A</v>
      </c>
      <c r="Y841" t="e">
        <f t="shared" si="191"/>
        <v>#N/A</v>
      </c>
      <c r="Z841" t="e">
        <f t="shared" si="185"/>
        <v>#N/A</v>
      </c>
      <c r="AA841" t="e">
        <f t="shared" si="185"/>
        <v>#N/A</v>
      </c>
      <c r="AB841" t="e">
        <f t="shared" si="185"/>
        <v>#N/A</v>
      </c>
      <c r="AC841" t="e">
        <f t="shared" si="185"/>
        <v>#N/A</v>
      </c>
      <c r="AG841">
        <f t="shared" si="187"/>
        <v>-2.4666666666666615E-2</v>
      </c>
      <c r="AH841">
        <f t="shared" si="187"/>
        <v>0</v>
      </c>
      <c r="AI841">
        <f t="shared" si="187"/>
        <v>-7.7083333333331311E-2</v>
      </c>
      <c r="AJ841">
        <f t="shared" si="186"/>
        <v>-0.63793103448275423</v>
      </c>
      <c r="AK841">
        <f t="shared" si="186"/>
        <v>0.54000000000000048</v>
      </c>
      <c r="AL841">
        <f t="shared" si="186"/>
        <v>0.40000000000000036</v>
      </c>
      <c r="AM841">
        <f t="shared" si="186"/>
        <v>1.927272727272725</v>
      </c>
      <c r="AN841">
        <f t="shared" si="192"/>
        <v>1.4111344444444451</v>
      </c>
      <c r="AO841">
        <f t="shared" si="193"/>
        <v>-1.6641787335056495</v>
      </c>
      <c r="AQ841">
        <f t="shared" si="194"/>
        <v>6.2112525245240597</v>
      </c>
      <c r="AR841" s="4">
        <f t="shared" si="195"/>
        <v>5.3930062563963981</v>
      </c>
      <c r="AT841" t="str">
        <f t="shared" si="196"/>
        <v>45519Shift_00</v>
      </c>
    </row>
    <row r="842" spans="1:46" x14ac:dyDescent="0.3">
      <c r="A842" s="2">
        <v>45519</v>
      </c>
      <c r="B842" t="s">
        <v>29</v>
      </c>
      <c r="C842">
        <v>8.2733333333333334</v>
      </c>
      <c r="D842">
        <v>39.777777777777779</v>
      </c>
      <c r="E842">
        <v>26.428888888888888</v>
      </c>
      <c r="F842">
        <v>55.44</v>
      </c>
      <c r="G842">
        <v>3.63</v>
      </c>
      <c r="H842">
        <v>3.4733333333333332</v>
      </c>
      <c r="I842">
        <v>143.55555555555549</v>
      </c>
      <c r="J842">
        <v>10.09220675007565</v>
      </c>
      <c r="K842">
        <v>7.8337608490301486E-3</v>
      </c>
      <c r="L842">
        <v>7.9059934119060385E-2</v>
      </c>
      <c r="M842">
        <v>13.782271722397009</v>
      </c>
      <c r="N842">
        <v>2.5812178760170452E-3</v>
      </c>
      <c r="O842">
        <v>5225</v>
      </c>
      <c r="P842">
        <v>81.171780171961004</v>
      </c>
      <c r="Q842">
        <v>45785.860000000008</v>
      </c>
      <c r="R842">
        <v>0</v>
      </c>
      <c r="S842">
        <v>14.66251226628038</v>
      </c>
      <c r="T842">
        <f t="shared" si="188"/>
        <v>6.0628745872406027</v>
      </c>
      <c r="U842" t="e">
        <f t="shared" si="189"/>
        <v>#N/A</v>
      </c>
      <c r="V842">
        <f t="shared" si="197"/>
        <v>6.2895211212898712</v>
      </c>
      <c r="W842">
        <f t="shared" si="198"/>
        <v>4.9559875093079651</v>
      </c>
      <c r="X842" t="e">
        <f t="shared" si="190"/>
        <v>#N/A</v>
      </c>
      <c r="Y842" t="e">
        <f t="shared" si="191"/>
        <v>#N/A</v>
      </c>
      <c r="Z842" t="e">
        <f t="shared" si="185"/>
        <v>#N/A</v>
      </c>
      <c r="AA842" t="e">
        <f t="shared" si="185"/>
        <v>#N/A</v>
      </c>
      <c r="AB842" t="e">
        <f t="shared" si="185"/>
        <v>#N/A</v>
      </c>
      <c r="AC842" t="e">
        <f t="shared" si="185"/>
        <v>#N/A</v>
      </c>
      <c r="AG842">
        <f t="shared" si="187"/>
        <v>-2.4666666666666615E-2</v>
      </c>
      <c r="AH842">
        <f t="shared" si="187"/>
        <v>0</v>
      </c>
      <c r="AI842">
        <f t="shared" si="187"/>
        <v>-0.1824074074074063</v>
      </c>
      <c r="AJ842">
        <f t="shared" si="186"/>
        <v>-0.63793103448275423</v>
      </c>
      <c r="AK842">
        <f t="shared" si="186"/>
        <v>0.54000000000000048</v>
      </c>
      <c r="AL842">
        <f t="shared" si="186"/>
        <v>0.36666666666666625</v>
      </c>
      <c r="AM842">
        <f t="shared" si="186"/>
        <v>1.9714646464646601</v>
      </c>
      <c r="AN842">
        <f t="shared" si="192"/>
        <v>1.4111344444444451</v>
      </c>
      <c r="AO842">
        <f t="shared" si="193"/>
        <v>-1.4370112501260834</v>
      </c>
      <c r="AQ842">
        <f t="shared" si="194"/>
        <v>6.2895211212898712</v>
      </c>
      <c r="AR842" s="4">
        <f t="shared" si="195"/>
        <v>5.8362280531913342</v>
      </c>
      <c r="AT842" t="str">
        <f t="shared" si="196"/>
        <v>45519Shift_01</v>
      </c>
    </row>
    <row r="843" spans="1:46" x14ac:dyDescent="0.3">
      <c r="A843" s="2">
        <v>45519</v>
      </c>
      <c r="B843" t="s">
        <v>30</v>
      </c>
      <c r="C843">
        <v>8.3279999999999994</v>
      </c>
      <c r="D843">
        <v>39.571428571428569</v>
      </c>
      <c r="E843">
        <v>26.80857142857143</v>
      </c>
      <c r="F843">
        <v>55.44</v>
      </c>
      <c r="G843">
        <v>3.63</v>
      </c>
      <c r="H843">
        <v>3.4657142857142849</v>
      </c>
      <c r="I843">
        <v>143.28571428571431</v>
      </c>
      <c r="J843">
        <v>9.9821336765567583</v>
      </c>
      <c r="K843">
        <v>8.161521557095288E-3</v>
      </c>
      <c r="L843">
        <v>8.1469399187024824E-2</v>
      </c>
      <c r="M843">
        <v>13.32578365114383</v>
      </c>
      <c r="N843">
        <v>2.582071249200674E-3</v>
      </c>
      <c r="O843">
        <v>5225</v>
      </c>
      <c r="P843">
        <v>81.541694307716028</v>
      </c>
      <c r="Q843">
        <v>44213.279999999999</v>
      </c>
      <c r="R843">
        <v>0</v>
      </c>
      <c r="S843">
        <v>14.195165590570429</v>
      </c>
      <c r="T843">
        <f t="shared" si="188"/>
        <v>5.27491431801249</v>
      </c>
      <c r="U843" t="e">
        <f t="shared" si="189"/>
        <v>#N/A</v>
      </c>
      <c r="V843">
        <f t="shared" si="197"/>
        <v>5.537653934953914</v>
      </c>
      <c r="W843">
        <f t="shared" si="198"/>
        <v>4.1427927616444675</v>
      </c>
      <c r="X843" t="e">
        <f t="shared" si="190"/>
        <v>#N/A</v>
      </c>
      <c r="Y843" t="e">
        <f t="shared" si="191"/>
        <v>#N/A</v>
      </c>
      <c r="Z843" t="e">
        <f t="shared" si="185"/>
        <v>#N/A</v>
      </c>
      <c r="AA843" t="e">
        <f t="shared" si="185"/>
        <v>#N/A</v>
      </c>
      <c r="AB843" t="e">
        <f t="shared" si="185"/>
        <v>#N/A</v>
      </c>
      <c r="AC843" t="e">
        <f t="shared" si="185"/>
        <v>#N/A</v>
      </c>
      <c r="AG843">
        <f t="shared" si="187"/>
        <v>-3.5599999999999812E-2</v>
      </c>
      <c r="AH843">
        <f t="shared" si="187"/>
        <v>0</v>
      </c>
      <c r="AI843">
        <f t="shared" si="187"/>
        <v>-0.49880952380952398</v>
      </c>
      <c r="AJ843">
        <f t="shared" si="186"/>
        <v>-0.63793103448275423</v>
      </c>
      <c r="AK843">
        <f t="shared" si="186"/>
        <v>0.54000000000000048</v>
      </c>
      <c r="AL843">
        <f t="shared" si="186"/>
        <v>0.3285714285714248</v>
      </c>
      <c r="AM843">
        <f t="shared" si="186"/>
        <v>2.0327922077922009</v>
      </c>
      <c r="AN843">
        <f t="shared" si="192"/>
        <v>1.2364033333333331</v>
      </c>
      <c r="AO843">
        <f t="shared" si="193"/>
        <v>-1.2535561275945966</v>
      </c>
      <c r="AQ843">
        <f t="shared" si="194"/>
        <v>5.537653934953914</v>
      </c>
      <c r="AR843" s="4">
        <f t="shared" si="195"/>
        <v>5.0121747010710669</v>
      </c>
      <c r="AT843" t="str">
        <f t="shared" si="196"/>
        <v>45519Shift_02</v>
      </c>
    </row>
    <row r="844" spans="1:46" x14ac:dyDescent="0.3">
      <c r="A844" s="2">
        <v>45519</v>
      </c>
      <c r="B844" t="s">
        <v>31</v>
      </c>
      <c r="C844">
        <v>8.3279999999999994</v>
      </c>
      <c r="D844">
        <v>39.571428571428569</v>
      </c>
      <c r="E844">
        <v>26.80857142857143</v>
      </c>
      <c r="F844">
        <v>55.44</v>
      </c>
      <c r="G844">
        <v>3.63</v>
      </c>
      <c r="H844">
        <v>3.4657142857142849</v>
      </c>
      <c r="I844">
        <v>143.28571428571431</v>
      </c>
      <c r="J844">
        <v>9.9821336765567583</v>
      </c>
      <c r="K844">
        <v>8.161521557095288E-3</v>
      </c>
      <c r="L844">
        <v>8.1469399187024824E-2</v>
      </c>
      <c r="M844">
        <v>13.32578365114383</v>
      </c>
      <c r="N844">
        <v>2.582071249200674E-3</v>
      </c>
      <c r="O844">
        <v>5225</v>
      </c>
      <c r="P844">
        <v>81.541694307716028</v>
      </c>
      <c r="Q844">
        <v>44213.279999999999</v>
      </c>
      <c r="R844">
        <v>0</v>
      </c>
      <c r="S844">
        <v>14.195165590570429</v>
      </c>
      <c r="T844">
        <f t="shared" si="188"/>
        <v>5.27491431801249</v>
      </c>
      <c r="U844" t="e">
        <f t="shared" si="189"/>
        <v>#N/A</v>
      </c>
      <c r="V844">
        <f t="shared" si="197"/>
        <v>5.537653934953914</v>
      </c>
      <c r="W844">
        <f t="shared" si="198"/>
        <v>4.1427927616444675</v>
      </c>
      <c r="X844" t="e">
        <f t="shared" si="190"/>
        <v>#N/A</v>
      </c>
      <c r="Y844" t="e">
        <f t="shared" si="191"/>
        <v>#N/A</v>
      </c>
      <c r="Z844" t="e">
        <f t="shared" si="185"/>
        <v>#N/A</v>
      </c>
      <c r="AA844" t="e">
        <f t="shared" si="185"/>
        <v>#N/A</v>
      </c>
      <c r="AB844" t="e">
        <f t="shared" si="185"/>
        <v>#N/A</v>
      </c>
      <c r="AC844" t="e">
        <f t="shared" si="185"/>
        <v>#N/A</v>
      </c>
      <c r="AG844">
        <f t="shared" si="187"/>
        <v>-3.5599999999999812E-2</v>
      </c>
      <c r="AH844">
        <f t="shared" si="187"/>
        <v>0</v>
      </c>
      <c r="AI844">
        <f t="shared" si="187"/>
        <v>-0.49880952380952398</v>
      </c>
      <c r="AJ844">
        <f t="shared" si="186"/>
        <v>-0.63793103448275423</v>
      </c>
      <c r="AK844">
        <f t="shared" si="186"/>
        <v>0.54000000000000048</v>
      </c>
      <c r="AL844">
        <f t="shared" si="186"/>
        <v>0.3285714285714248</v>
      </c>
      <c r="AM844">
        <f t="shared" si="186"/>
        <v>2.0327922077922009</v>
      </c>
      <c r="AN844">
        <f t="shared" si="192"/>
        <v>1.2364033333333331</v>
      </c>
      <c r="AO844">
        <f t="shared" si="193"/>
        <v>-1.2535561275945966</v>
      </c>
      <c r="AQ844">
        <f t="shared" si="194"/>
        <v>5.537653934953914</v>
      </c>
      <c r="AR844" s="4">
        <f t="shared" si="195"/>
        <v>5.0121747010710669</v>
      </c>
      <c r="AT844" t="str">
        <f t="shared" si="196"/>
        <v>45519Shift_03</v>
      </c>
    </row>
    <row r="845" spans="1:46" x14ac:dyDescent="0.3">
      <c r="A845" s="2">
        <v>45519</v>
      </c>
      <c r="B845" t="s">
        <v>32</v>
      </c>
      <c r="C845">
        <v>8.3279999999999994</v>
      </c>
      <c r="D845">
        <v>39.571428571428569</v>
      </c>
      <c r="E845">
        <v>26.80857142857143</v>
      </c>
      <c r="F845">
        <v>55.44</v>
      </c>
      <c r="G845">
        <v>3.63</v>
      </c>
      <c r="H845">
        <v>3.4657142857142849</v>
      </c>
      <c r="I845">
        <v>143.28571428571431</v>
      </c>
      <c r="J845">
        <v>9.9821336765567583</v>
      </c>
      <c r="K845">
        <v>8.161521557095288E-3</v>
      </c>
      <c r="L845">
        <v>8.1469399187024824E-2</v>
      </c>
      <c r="M845">
        <v>13.32578365114383</v>
      </c>
      <c r="N845">
        <v>2.582071249200674E-3</v>
      </c>
      <c r="O845">
        <v>5225</v>
      </c>
      <c r="P845">
        <v>81.541694307716028</v>
      </c>
      <c r="Q845">
        <v>44213.279999999999</v>
      </c>
      <c r="R845">
        <v>0</v>
      </c>
      <c r="S845">
        <v>14.195165590570429</v>
      </c>
      <c r="T845">
        <f t="shared" si="188"/>
        <v>5.27491431801249</v>
      </c>
      <c r="U845" t="e">
        <f t="shared" si="189"/>
        <v>#N/A</v>
      </c>
      <c r="V845">
        <f t="shared" si="197"/>
        <v>5.537653934953914</v>
      </c>
      <c r="W845">
        <f t="shared" si="198"/>
        <v>4.1427927616444675</v>
      </c>
      <c r="X845" t="e">
        <f t="shared" si="190"/>
        <v>#N/A</v>
      </c>
      <c r="Y845" t="e">
        <f t="shared" si="191"/>
        <v>#N/A</v>
      </c>
      <c r="Z845" t="e">
        <f t="shared" si="185"/>
        <v>#N/A</v>
      </c>
      <c r="AA845" t="e">
        <f t="shared" si="185"/>
        <v>#N/A</v>
      </c>
      <c r="AB845" t="e">
        <f t="shared" si="185"/>
        <v>#N/A</v>
      </c>
      <c r="AC845" t="e">
        <f t="shared" si="185"/>
        <v>#N/A</v>
      </c>
      <c r="AG845">
        <f t="shared" si="187"/>
        <v>-3.5599999999999812E-2</v>
      </c>
      <c r="AH845">
        <f t="shared" si="187"/>
        <v>0</v>
      </c>
      <c r="AI845">
        <f t="shared" si="187"/>
        <v>-0.49880952380952398</v>
      </c>
      <c r="AJ845">
        <f t="shared" si="186"/>
        <v>-0.63793103448275423</v>
      </c>
      <c r="AK845">
        <f t="shared" si="186"/>
        <v>0.54000000000000048</v>
      </c>
      <c r="AL845">
        <f t="shared" si="186"/>
        <v>0.3285714285714248</v>
      </c>
      <c r="AM845">
        <f t="shared" si="186"/>
        <v>2.0327922077922009</v>
      </c>
      <c r="AN845">
        <f t="shared" si="192"/>
        <v>1.2364033333333331</v>
      </c>
      <c r="AO845">
        <f t="shared" si="193"/>
        <v>-1.2535561275945966</v>
      </c>
      <c r="AQ845">
        <f t="shared" si="194"/>
        <v>5.537653934953914</v>
      </c>
      <c r="AR845" s="4">
        <f t="shared" si="195"/>
        <v>5.0121747010710669</v>
      </c>
      <c r="AT845" t="str">
        <f t="shared" si="196"/>
        <v>45519Shift_04</v>
      </c>
    </row>
    <row r="846" spans="1:46" x14ac:dyDescent="0.3">
      <c r="A846" s="2">
        <v>45519</v>
      </c>
      <c r="B846" t="s">
        <v>19</v>
      </c>
      <c r="C846">
        <v>8.2050000000000001</v>
      </c>
      <c r="D846">
        <v>38.142857142857153</v>
      </c>
      <c r="E846">
        <v>27.824285714285711</v>
      </c>
      <c r="F846">
        <v>55.58</v>
      </c>
      <c r="G846">
        <v>3.63</v>
      </c>
      <c r="H846">
        <v>3.3085714285714292</v>
      </c>
      <c r="I846">
        <v>139.71428571428569</v>
      </c>
      <c r="J846">
        <v>9.8749866112278006</v>
      </c>
      <c r="K846">
        <v>5.73770890385301E-3</v>
      </c>
      <c r="L846">
        <v>5.6659798604671019E-2</v>
      </c>
      <c r="M846">
        <v>15.706682559100511</v>
      </c>
      <c r="N846">
        <v>2.581588143667908E-3</v>
      </c>
      <c r="O846">
        <v>5225</v>
      </c>
      <c r="P846">
        <v>81.20123927604017</v>
      </c>
      <c r="Q846">
        <v>29023.132799999999</v>
      </c>
      <c r="R846">
        <v>0</v>
      </c>
      <c r="S846">
        <v>17.057182398660331</v>
      </c>
      <c r="T846">
        <f t="shared" si="188"/>
        <v>5.0647681284462776</v>
      </c>
      <c r="U846" t="e">
        <f t="shared" si="189"/>
        <v>#N/A</v>
      </c>
      <c r="V846">
        <f t="shared" si="197"/>
        <v>5.3721032959928383</v>
      </c>
      <c r="W846">
        <f t="shared" si="198"/>
        <v>3.406933121339899</v>
      </c>
      <c r="X846" t="e">
        <f t="shared" si="190"/>
        <v>#N/A</v>
      </c>
      <c r="Y846" t="e">
        <f t="shared" si="191"/>
        <v>#N/A</v>
      </c>
      <c r="Z846" t="e">
        <f t="shared" si="185"/>
        <v>#N/A</v>
      </c>
      <c r="AA846" t="e">
        <f t="shared" si="185"/>
        <v>#N/A</v>
      </c>
      <c r="AB846" t="e">
        <f t="shared" si="185"/>
        <v>#N/A</v>
      </c>
      <c r="AC846" t="e">
        <f t="shared" si="185"/>
        <v>#N/A</v>
      </c>
      <c r="AG846">
        <f t="shared" si="187"/>
        <v>-1.0999999999999944E-2</v>
      </c>
      <c r="AH846">
        <f t="shared" si="187"/>
        <v>0</v>
      </c>
      <c r="AI846">
        <f t="shared" si="187"/>
        <v>-1.3452380952380918</v>
      </c>
      <c r="AJ846">
        <f t="shared" si="186"/>
        <v>-0.87931034482758275</v>
      </c>
      <c r="AK846">
        <f t="shared" si="186"/>
        <v>0.54000000000000048</v>
      </c>
      <c r="AL846">
        <f t="shared" si="186"/>
        <v>-0.4571428571428538</v>
      </c>
      <c r="AM846">
        <f t="shared" si="186"/>
        <v>2.8444805194805221</v>
      </c>
      <c r="AN846">
        <f t="shared" si="192"/>
        <v>-0.4513908000000002</v>
      </c>
      <c r="AO846">
        <f t="shared" si="193"/>
        <v>-1.0749776853796671</v>
      </c>
      <c r="AQ846">
        <f t="shared" si="194"/>
        <v>5.3721032959928383</v>
      </c>
      <c r="AR846" s="4">
        <f t="shared" si="195"/>
        <v>4.7574329608997168</v>
      </c>
      <c r="AT846" t="str">
        <f t="shared" si="196"/>
        <v>45519Shift_10</v>
      </c>
    </row>
    <row r="847" spans="1:46" x14ac:dyDescent="0.3">
      <c r="A847" s="2">
        <v>45519</v>
      </c>
      <c r="B847" t="s">
        <v>20</v>
      </c>
      <c r="C847">
        <v>8.1383333333333336</v>
      </c>
      <c r="D847">
        <v>37.75</v>
      </c>
      <c r="E847">
        <v>27.7575</v>
      </c>
      <c r="F847">
        <v>55.58</v>
      </c>
      <c r="G847">
        <v>3.63</v>
      </c>
      <c r="H847">
        <v>3.28</v>
      </c>
      <c r="I847">
        <v>139.875</v>
      </c>
      <c r="J847">
        <v>9.7633458052235884</v>
      </c>
      <c r="K847">
        <v>4.2062456785978359E-3</v>
      </c>
      <c r="L847">
        <v>4.1067031101878031E-2</v>
      </c>
      <c r="M847">
        <v>16.445960771057859</v>
      </c>
      <c r="N847">
        <v>2.5818997379205848E-3</v>
      </c>
      <c r="O847">
        <v>5225</v>
      </c>
      <c r="P847">
        <v>81.212692410675615</v>
      </c>
      <c r="Q847">
        <v>20754.95381694915</v>
      </c>
      <c r="R847">
        <v>0</v>
      </c>
      <c r="S847">
        <v>17.757811580071149</v>
      </c>
      <c r="T847">
        <f t="shared" si="188"/>
        <v>4.959971246833021</v>
      </c>
      <c r="U847" t="e">
        <f t="shared" si="189"/>
        <v>#N/A</v>
      </c>
      <c r="V847">
        <f t="shared" si="197"/>
        <v>5.2683679426398573</v>
      </c>
      <c r="W847">
        <f t="shared" si="198"/>
        <v>3.3397237420128967</v>
      </c>
      <c r="X847" t="e">
        <f t="shared" si="190"/>
        <v>#N/A</v>
      </c>
      <c r="Y847" t="e">
        <f t="shared" si="191"/>
        <v>#N/A</v>
      </c>
      <c r="Z847" t="e">
        <f t="shared" si="185"/>
        <v>#N/A</v>
      </c>
      <c r="AA847" t="e">
        <f t="shared" si="185"/>
        <v>#N/A</v>
      </c>
      <c r="AB847" t="e">
        <f t="shared" si="185"/>
        <v>#N/A</v>
      </c>
      <c r="AC847" t="e">
        <f t="shared" si="185"/>
        <v>#N/A</v>
      </c>
      <c r="AG847">
        <f t="shared" si="187"/>
        <v>2.3333333333333431E-3</v>
      </c>
      <c r="AH847">
        <f t="shared" si="187"/>
        <v>0</v>
      </c>
      <c r="AI847">
        <f t="shared" si="187"/>
        <v>-1.2895833333333329</v>
      </c>
      <c r="AJ847">
        <f t="shared" si="186"/>
        <v>-0.87931034482758275</v>
      </c>
      <c r="AK847">
        <f t="shared" si="186"/>
        <v>0.54000000000000048</v>
      </c>
      <c r="AL847">
        <f t="shared" si="186"/>
        <v>-0.60000000000000053</v>
      </c>
      <c r="AM847">
        <f t="shared" si="186"/>
        <v>2.8079545454545434</v>
      </c>
      <c r="AN847">
        <f t="shared" si="192"/>
        <v>-1.3700773536723168</v>
      </c>
      <c r="AO847">
        <f t="shared" si="193"/>
        <v>-0.88890967537264665</v>
      </c>
      <c r="AQ847">
        <f t="shared" si="194"/>
        <v>5.2683679426398573</v>
      </c>
      <c r="AR847" s="4">
        <f t="shared" si="195"/>
        <v>4.6515745510261848</v>
      </c>
      <c r="AT847" t="str">
        <f t="shared" si="196"/>
        <v>45519Shift_11</v>
      </c>
    </row>
    <row r="848" spans="1:46" x14ac:dyDescent="0.3">
      <c r="A848" s="2">
        <v>45519</v>
      </c>
      <c r="B848" t="s">
        <v>21</v>
      </c>
      <c r="C848">
        <v>8.0860000000000003</v>
      </c>
      <c r="D848">
        <v>37.625</v>
      </c>
      <c r="E848">
        <v>28.045000000000002</v>
      </c>
      <c r="F848">
        <v>55.72</v>
      </c>
      <c r="G848">
        <v>3.58</v>
      </c>
      <c r="H848">
        <v>3.2324999999999999</v>
      </c>
      <c r="I848">
        <v>139.875</v>
      </c>
      <c r="J848">
        <v>9.3640031361395053</v>
      </c>
      <c r="K848">
        <v>3.2693472884708788E-3</v>
      </c>
      <c r="L848">
        <v>3.0614178262370499E-2</v>
      </c>
      <c r="M848">
        <v>18.57198989776203</v>
      </c>
      <c r="N848">
        <v>2.582924165456094E-3</v>
      </c>
      <c r="O848">
        <v>5225</v>
      </c>
      <c r="P848">
        <v>81.245630626388731</v>
      </c>
      <c r="Q848">
        <v>16082.957916279071</v>
      </c>
      <c r="R848">
        <v>0</v>
      </c>
      <c r="S848">
        <v>19.42111810109343</v>
      </c>
      <c r="T848">
        <f t="shared" si="188"/>
        <v>6.5637932083672936</v>
      </c>
      <c r="U848" t="e">
        <f t="shared" si="189"/>
        <v>#N/A</v>
      </c>
      <c r="V848">
        <f t="shared" si="197"/>
        <v>6.9828615518426602</v>
      </c>
      <c r="W848">
        <f t="shared" si="198"/>
        <v>5.2955966615605279</v>
      </c>
      <c r="X848" t="e">
        <f t="shared" si="190"/>
        <v>#N/A</v>
      </c>
      <c r="Y848" t="e">
        <f t="shared" si="191"/>
        <v>#N/A</v>
      </c>
      <c r="Z848" t="e">
        <f t="shared" si="185"/>
        <v>#N/A</v>
      </c>
      <c r="AA848" t="e">
        <f t="shared" si="185"/>
        <v>#N/A</v>
      </c>
      <c r="AB848" t="e">
        <f t="shared" si="185"/>
        <v>#N/A</v>
      </c>
      <c r="AC848" t="e">
        <f t="shared" ref="Z848:AC911" si="199">VLOOKUP($AT848,kkk,AC$4,0)</f>
        <v>#N/A</v>
      </c>
      <c r="AG848">
        <f t="shared" si="187"/>
        <v>1.2800000000000013E-2</v>
      </c>
      <c r="AH848">
        <f t="shared" si="187"/>
        <v>0</v>
      </c>
      <c r="AI848">
        <f t="shared" si="187"/>
        <v>-1.5291666666666675</v>
      </c>
      <c r="AJ848">
        <f t="shared" si="186"/>
        <v>-1.1206896551724115</v>
      </c>
      <c r="AK848">
        <f t="shared" si="186"/>
        <v>0.68999999999999984</v>
      </c>
      <c r="AL848">
        <f t="shared" si="186"/>
        <v>-0.83749999999999991</v>
      </c>
      <c r="AM848">
        <f t="shared" si="186"/>
        <v>2.8079545454545434</v>
      </c>
      <c r="AN848">
        <f t="shared" si="192"/>
        <v>-1.8891880093023259</v>
      </c>
      <c r="AO848">
        <f t="shared" si="193"/>
        <v>-0.22333856023250814</v>
      </c>
      <c r="AQ848">
        <f t="shared" si="194"/>
        <v>6.9828615518426602</v>
      </c>
      <c r="AR848" s="4">
        <f t="shared" si="195"/>
        <v>6.1447248648919279</v>
      </c>
      <c r="AT848" t="str">
        <f t="shared" si="196"/>
        <v>45519Shift_12</v>
      </c>
    </row>
    <row r="849" spans="1:46" x14ac:dyDescent="0.3">
      <c r="A849" s="2">
        <v>45519</v>
      </c>
      <c r="B849" t="s">
        <v>22</v>
      </c>
      <c r="C849">
        <v>8.0299999999999994</v>
      </c>
      <c r="D849">
        <v>37.888888888888893</v>
      </c>
      <c r="E849">
        <v>27.84</v>
      </c>
      <c r="F849">
        <v>55.72</v>
      </c>
      <c r="G849">
        <v>3.58</v>
      </c>
      <c r="H849">
        <v>3.2377777777777781</v>
      </c>
      <c r="I849">
        <v>140.7777777777778</v>
      </c>
      <c r="J849">
        <v>8.9849667500051797</v>
      </c>
      <c r="K849">
        <v>3.1130014928830848E-3</v>
      </c>
      <c r="L849">
        <v>2.797021490627101E-2</v>
      </c>
      <c r="M849">
        <v>19.710977251482749</v>
      </c>
      <c r="N849">
        <v>2.583442530484955E-3</v>
      </c>
      <c r="O849">
        <v>5225</v>
      </c>
      <c r="P849">
        <v>81.263278154371392</v>
      </c>
      <c r="Q849">
        <v>15256.7328</v>
      </c>
      <c r="R849">
        <v>0</v>
      </c>
      <c r="S849">
        <v>20.341005391380619</v>
      </c>
      <c r="T849">
        <f t="shared" si="188"/>
        <v>8.2389888882812912</v>
      </c>
      <c r="U849" t="e">
        <f t="shared" si="189"/>
        <v>#N/A</v>
      </c>
      <c r="V849">
        <f t="shared" si="197"/>
        <v>8.6650188796350349</v>
      </c>
      <c r="W849">
        <f t="shared" si="198"/>
        <v>7.1829307570296752</v>
      </c>
      <c r="X849" t="e">
        <f t="shared" si="190"/>
        <v>#N/A</v>
      </c>
      <c r="Y849" t="e">
        <f t="shared" si="191"/>
        <v>#N/A</v>
      </c>
      <c r="Z849" t="e">
        <f t="shared" si="199"/>
        <v>#N/A</v>
      </c>
      <c r="AA849" t="e">
        <f t="shared" si="199"/>
        <v>#N/A</v>
      </c>
      <c r="AB849" t="e">
        <f t="shared" si="199"/>
        <v>#N/A</v>
      </c>
      <c r="AC849" t="e">
        <f t="shared" si="199"/>
        <v>#N/A</v>
      </c>
      <c r="AG849">
        <f t="shared" si="187"/>
        <v>2.4000000000000202E-2</v>
      </c>
      <c r="AH849">
        <f t="shared" si="187"/>
        <v>0</v>
      </c>
      <c r="AI849">
        <f t="shared" si="187"/>
        <v>-1.3583333333333325</v>
      </c>
      <c r="AJ849">
        <f t="shared" si="186"/>
        <v>-1.1206896551724115</v>
      </c>
      <c r="AK849">
        <f t="shared" si="186"/>
        <v>0.68999999999999984</v>
      </c>
      <c r="AL849">
        <f t="shared" si="186"/>
        <v>-0.81111111111110912</v>
      </c>
      <c r="AM849">
        <f t="shared" si="186"/>
        <v>2.6027777777777703</v>
      </c>
      <c r="AN849">
        <f t="shared" si="192"/>
        <v>-1.9809908000000005</v>
      </c>
      <c r="AO849">
        <f t="shared" si="193"/>
        <v>0.40838874999136782</v>
      </c>
      <c r="AQ849">
        <f t="shared" si="194"/>
        <v>8.6650188796350349</v>
      </c>
      <c r="AR849" s="4">
        <f t="shared" si="195"/>
        <v>7.8129588969275456</v>
      </c>
      <c r="AT849" t="str">
        <f t="shared" si="196"/>
        <v>45519Shift_13</v>
      </c>
    </row>
    <row r="850" spans="1:46" x14ac:dyDescent="0.3">
      <c r="A850" s="2">
        <v>45519</v>
      </c>
      <c r="B850" t="s">
        <v>23</v>
      </c>
      <c r="C850">
        <v>8.0299999999999994</v>
      </c>
      <c r="D850">
        <v>37.666666666666657</v>
      </c>
      <c r="E850">
        <v>27.74666666666667</v>
      </c>
      <c r="F850">
        <v>55.72</v>
      </c>
      <c r="G850">
        <v>3.58</v>
      </c>
      <c r="H850">
        <v>3.2133333333333329</v>
      </c>
      <c r="I850">
        <v>140.7777777777778</v>
      </c>
      <c r="J850">
        <v>8.9757887571533779</v>
      </c>
      <c r="K850">
        <v>2.849276332918118E-3</v>
      </c>
      <c r="L850">
        <v>2.557450247502965E-2</v>
      </c>
      <c r="M850">
        <v>19.963644107704631</v>
      </c>
      <c r="N850">
        <v>2.5835740421430429E-3</v>
      </c>
      <c r="O850">
        <v>5225</v>
      </c>
      <c r="P850">
        <v>81.267192945046247</v>
      </c>
      <c r="Q850">
        <v>15256.7328</v>
      </c>
      <c r="R850">
        <v>0</v>
      </c>
      <c r="S850">
        <v>20.593732976084109</v>
      </c>
      <c r="T850">
        <f t="shared" si="188"/>
        <v>8.462538319052527</v>
      </c>
      <c r="U850" t="e">
        <f t="shared" si="189"/>
        <v>#N/A</v>
      </c>
      <c r="V850">
        <f t="shared" si="197"/>
        <v>8.8885379461654672</v>
      </c>
      <c r="W850">
        <f t="shared" si="198"/>
        <v>7.4064498235601075</v>
      </c>
      <c r="X850" t="e">
        <f t="shared" si="190"/>
        <v>#N/A</v>
      </c>
      <c r="Y850" t="e">
        <f t="shared" si="191"/>
        <v>#N/A</v>
      </c>
      <c r="Z850" t="e">
        <f t="shared" si="199"/>
        <v>#N/A</v>
      </c>
      <c r="AA850" t="e">
        <f t="shared" si="199"/>
        <v>#N/A</v>
      </c>
      <c r="AB850" t="e">
        <f t="shared" si="199"/>
        <v>#N/A</v>
      </c>
      <c r="AC850" t="e">
        <f t="shared" si="199"/>
        <v>#N/A</v>
      </c>
      <c r="AG850">
        <f t="shared" si="187"/>
        <v>2.4000000000000202E-2</v>
      </c>
      <c r="AH850">
        <f t="shared" si="187"/>
        <v>0</v>
      </c>
      <c r="AI850">
        <f t="shared" si="187"/>
        <v>-1.2805555555555572</v>
      </c>
      <c r="AJ850">
        <f t="shared" si="186"/>
        <v>-1.1206896551724115</v>
      </c>
      <c r="AK850">
        <f t="shared" si="186"/>
        <v>0.68999999999999984</v>
      </c>
      <c r="AL850">
        <f t="shared" si="186"/>
        <v>-0.9333333333333349</v>
      </c>
      <c r="AM850">
        <f t="shared" si="186"/>
        <v>2.6027777777777703</v>
      </c>
      <c r="AN850">
        <f t="shared" si="192"/>
        <v>-1.9809908000000005</v>
      </c>
      <c r="AO850">
        <f t="shared" si="193"/>
        <v>0.42368540474437094</v>
      </c>
      <c r="AQ850">
        <f t="shared" si="194"/>
        <v>8.8885379461654672</v>
      </c>
      <c r="AR850" s="4">
        <f t="shared" si="195"/>
        <v>8.0365386919395849</v>
      </c>
      <c r="AT850" t="str">
        <f t="shared" si="196"/>
        <v>45519Shift_14</v>
      </c>
    </row>
    <row r="851" spans="1:46" x14ac:dyDescent="0.3">
      <c r="A851" s="2">
        <v>45519</v>
      </c>
      <c r="B851" t="s">
        <v>24</v>
      </c>
      <c r="C851">
        <v>8.0299999999999994</v>
      </c>
      <c r="D851">
        <v>37.666666666666657</v>
      </c>
      <c r="E851">
        <v>27.74666666666667</v>
      </c>
      <c r="F851">
        <v>55.72</v>
      </c>
      <c r="G851">
        <v>3.58</v>
      </c>
      <c r="H851">
        <v>3.2133333333333329</v>
      </c>
      <c r="I851">
        <v>140.7777777777778</v>
      </c>
      <c r="J851">
        <v>8.7042433474644163</v>
      </c>
      <c r="K851">
        <v>3.2325768126237882E-3</v>
      </c>
      <c r="L851">
        <v>2.8137135216448329E-2</v>
      </c>
      <c r="M851">
        <v>20.229936335252749</v>
      </c>
      <c r="N851">
        <v>2.5836701846315901E-3</v>
      </c>
      <c r="O851">
        <v>5225</v>
      </c>
      <c r="P851">
        <v>81.271318937047567</v>
      </c>
      <c r="Q851">
        <v>18748.444800000001</v>
      </c>
      <c r="R851">
        <v>0</v>
      </c>
      <c r="S851">
        <v>20.86008919870736</v>
      </c>
      <c r="T851">
        <f t="shared" si="188"/>
        <v>9.5694062269531486</v>
      </c>
      <c r="U851" t="e">
        <f t="shared" si="189"/>
        <v>#N/A</v>
      </c>
      <c r="V851">
        <f t="shared" si="197"/>
        <v>9.9953738565285235</v>
      </c>
      <c r="W851">
        <f t="shared" si="198"/>
        <v>8.5132857339231638</v>
      </c>
      <c r="X851" t="e">
        <f t="shared" si="190"/>
        <v>#N/A</v>
      </c>
      <c r="Y851" t="e">
        <f t="shared" si="191"/>
        <v>#N/A</v>
      </c>
      <c r="Z851" t="e">
        <f t="shared" si="199"/>
        <v>#N/A</v>
      </c>
      <c r="AA851" t="e">
        <f t="shared" si="199"/>
        <v>#N/A</v>
      </c>
      <c r="AB851" t="e">
        <f t="shared" si="199"/>
        <v>#N/A</v>
      </c>
      <c r="AC851" t="e">
        <f t="shared" si="199"/>
        <v>#N/A</v>
      </c>
      <c r="AG851">
        <f t="shared" si="187"/>
        <v>2.4000000000000202E-2</v>
      </c>
      <c r="AH851">
        <f t="shared" si="187"/>
        <v>0</v>
      </c>
      <c r="AI851">
        <f t="shared" si="187"/>
        <v>-1.2805555555555572</v>
      </c>
      <c r="AJ851">
        <f t="shared" si="186"/>
        <v>-1.1206896551724115</v>
      </c>
      <c r="AK851">
        <f t="shared" si="186"/>
        <v>0.68999999999999984</v>
      </c>
      <c r="AL851">
        <f t="shared" si="186"/>
        <v>-0.9333333333333349</v>
      </c>
      <c r="AM851">
        <f t="shared" si="186"/>
        <v>2.6027777777777703</v>
      </c>
      <c r="AN851">
        <f t="shared" si="192"/>
        <v>-1.5930228</v>
      </c>
      <c r="AO851">
        <f t="shared" si="193"/>
        <v>0.87626108755930687</v>
      </c>
      <c r="AQ851">
        <f t="shared" si="194"/>
        <v>9.9953738565285235</v>
      </c>
      <c r="AR851" s="4">
        <f t="shared" si="195"/>
        <v>9.1434385973777754</v>
      </c>
      <c r="AT851" t="str">
        <f t="shared" si="196"/>
        <v>45519Shift_15</v>
      </c>
    </row>
    <row r="852" spans="1:46" x14ac:dyDescent="0.3">
      <c r="A852" s="2">
        <v>45519</v>
      </c>
      <c r="B852" t="s">
        <v>25</v>
      </c>
      <c r="C852">
        <v>7.9450000000000003</v>
      </c>
      <c r="D852">
        <v>38.714285714285722</v>
      </c>
      <c r="E852">
        <v>26.728571428571431</v>
      </c>
      <c r="F852">
        <v>55.74</v>
      </c>
      <c r="G852">
        <v>3.58</v>
      </c>
      <c r="H852">
        <v>3.2371428571428571</v>
      </c>
      <c r="I852">
        <v>144.85714285714289</v>
      </c>
      <c r="J852">
        <v>7.7338891800744376</v>
      </c>
      <c r="K852">
        <v>3.1280118905230789E-3</v>
      </c>
      <c r="L852">
        <v>2.4191697315260632E-2</v>
      </c>
      <c r="M852">
        <v>23.114502769258031</v>
      </c>
      <c r="N852">
        <v>2.585094043188723E-3</v>
      </c>
      <c r="O852">
        <v>5225</v>
      </c>
      <c r="P852">
        <v>81.316013272649428</v>
      </c>
      <c r="Q852">
        <v>13795.52982178218</v>
      </c>
      <c r="R852">
        <v>0</v>
      </c>
      <c r="S852">
        <v>22.686246676054701</v>
      </c>
      <c r="T852">
        <f t="shared" si="188"/>
        <v>13.495355966396534</v>
      </c>
      <c r="U852" t="e">
        <f t="shared" si="189"/>
        <v>#N/A</v>
      </c>
      <c r="V852">
        <f t="shared" si="197"/>
        <v>13.969722481426317</v>
      </c>
      <c r="W852">
        <f t="shared" si="198"/>
        <v>13.449245544570083</v>
      </c>
      <c r="X852" t="e">
        <f t="shared" si="190"/>
        <v>#N/A</v>
      </c>
      <c r="Y852" t="e">
        <f t="shared" si="191"/>
        <v>#N/A</v>
      </c>
      <c r="Z852" t="e">
        <f t="shared" si="199"/>
        <v>#N/A</v>
      </c>
      <c r="AA852" t="e">
        <f t="shared" si="199"/>
        <v>#N/A</v>
      </c>
      <c r="AB852" t="e">
        <f t="shared" si="199"/>
        <v>#N/A</v>
      </c>
      <c r="AC852" t="e">
        <f t="shared" si="199"/>
        <v>#N/A</v>
      </c>
      <c r="AG852">
        <f t="shared" si="187"/>
        <v>4.1000000000000016E-2</v>
      </c>
      <c r="AH852">
        <f t="shared" si="187"/>
        <v>0</v>
      </c>
      <c r="AI852">
        <f t="shared" si="187"/>
        <v>-0.43214285714285866</v>
      </c>
      <c r="AJ852">
        <f t="shared" si="186"/>
        <v>-1.1551724137931063</v>
      </c>
      <c r="AK852">
        <f t="shared" si="186"/>
        <v>0.68999999999999984</v>
      </c>
      <c r="AL852">
        <f t="shared" si="186"/>
        <v>-0.81428571428571406</v>
      </c>
      <c r="AM852">
        <f t="shared" si="186"/>
        <v>1.6756493506493411</v>
      </c>
      <c r="AN852">
        <f t="shared" si="192"/>
        <v>-2.143346686468647</v>
      </c>
      <c r="AO852">
        <f t="shared" si="193"/>
        <v>2.4935180332092717</v>
      </c>
      <c r="AQ852">
        <f t="shared" si="194"/>
        <v>13.969722481426317</v>
      </c>
      <c r="AR852" s="4">
        <f t="shared" si="195"/>
        <v>13.020989451366752</v>
      </c>
      <c r="AT852" t="str">
        <f t="shared" si="196"/>
        <v>45519Shift_21</v>
      </c>
    </row>
    <row r="853" spans="1:46" x14ac:dyDescent="0.3">
      <c r="A853" s="2">
        <v>45519</v>
      </c>
      <c r="B853" t="s">
        <v>26</v>
      </c>
      <c r="C853">
        <v>8.0449999999999999</v>
      </c>
      <c r="D853">
        <v>39.166666666666657</v>
      </c>
      <c r="E853">
        <v>26.231666666666669</v>
      </c>
      <c r="F853">
        <v>55.74</v>
      </c>
      <c r="G853">
        <v>3.58</v>
      </c>
      <c r="H853">
        <v>3.28</v>
      </c>
      <c r="I853">
        <v>147.16666666666671</v>
      </c>
      <c r="J853">
        <v>7.6489978462150159</v>
      </c>
      <c r="K853">
        <v>4.0396829997934123E-3</v>
      </c>
      <c r="L853">
        <v>3.0899526564811229E-2</v>
      </c>
      <c r="M853">
        <v>22.289969705565682</v>
      </c>
      <c r="N853">
        <v>2.584932754112223E-3</v>
      </c>
      <c r="O853">
        <v>5225</v>
      </c>
      <c r="P853">
        <v>81.303237698286864</v>
      </c>
      <c r="Q853">
        <v>16756.511999999999</v>
      </c>
      <c r="R853">
        <v>0</v>
      </c>
      <c r="S853">
        <v>21.30015103078189</v>
      </c>
      <c r="T853">
        <f t="shared" si="188"/>
        <v>13.20645231657543</v>
      </c>
      <c r="U853" t="e">
        <f t="shared" si="189"/>
        <v>#N/A</v>
      </c>
      <c r="V853">
        <f t="shared" si="197"/>
        <v>13.699154234949553</v>
      </c>
      <c r="W853">
        <f t="shared" si="198"/>
        <v>13.703569072985097</v>
      </c>
      <c r="X853" t="e">
        <f t="shared" si="190"/>
        <v>#N/A</v>
      </c>
      <c r="Y853" t="e">
        <f t="shared" si="191"/>
        <v>#N/A</v>
      </c>
      <c r="Z853" t="e">
        <f t="shared" si="199"/>
        <v>#N/A</v>
      </c>
      <c r="AA853" t="e">
        <f t="shared" si="199"/>
        <v>#N/A</v>
      </c>
      <c r="AB853" t="e">
        <f t="shared" si="199"/>
        <v>#N/A</v>
      </c>
      <c r="AC853" t="e">
        <f t="shared" si="199"/>
        <v>#N/A</v>
      </c>
      <c r="AG853">
        <f t="shared" si="187"/>
        <v>2.1000000000000088E-2</v>
      </c>
      <c r="AH853">
        <f t="shared" si="187"/>
        <v>0</v>
      </c>
      <c r="AI853">
        <f t="shared" si="187"/>
        <v>-1.8055555555556897E-2</v>
      </c>
      <c r="AJ853">
        <f t="shared" si="186"/>
        <v>-1.1551724137931063</v>
      </c>
      <c r="AK853">
        <f t="shared" si="186"/>
        <v>0.68999999999999984</v>
      </c>
      <c r="AL853">
        <f t="shared" si="186"/>
        <v>-0.60000000000000053</v>
      </c>
      <c r="AM853">
        <f t="shared" si="186"/>
        <v>1.1507575757575628</v>
      </c>
      <c r="AN853">
        <f t="shared" si="192"/>
        <v>-1.8143486666666671</v>
      </c>
      <c r="AO853">
        <f t="shared" si="193"/>
        <v>2.6350035896416411</v>
      </c>
      <c r="AQ853">
        <f t="shared" si="194"/>
        <v>13.699154234949553</v>
      </c>
      <c r="AR853" s="4">
        <f t="shared" si="195"/>
        <v>12.713750398201306</v>
      </c>
      <c r="AT853" t="str">
        <f t="shared" si="196"/>
        <v>45519Shift_22</v>
      </c>
    </row>
    <row r="854" spans="1:46" x14ac:dyDescent="0.3">
      <c r="A854" s="2">
        <v>45519</v>
      </c>
      <c r="B854" t="s">
        <v>27</v>
      </c>
      <c r="C854">
        <v>8.0449999999999999</v>
      </c>
      <c r="D854">
        <v>39.4</v>
      </c>
      <c r="E854">
        <v>25.797999999999998</v>
      </c>
      <c r="F854">
        <v>55.74</v>
      </c>
      <c r="G854">
        <v>3.58</v>
      </c>
      <c r="H854">
        <v>3.3119999999999998</v>
      </c>
      <c r="I854">
        <v>147.80000000000001</v>
      </c>
      <c r="J854">
        <v>7.7868403326691604</v>
      </c>
      <c r="K854">
        <v>4.4652975086488713E-3</v>
      </c>
      <c r="L854">
        <v>3.4770558737714147E-2</v>
      </c>
      <c r="M854">
        <v>22.000665749256161</v>
      </c>
      <c r="N854">
        <v>2.5877344773290729E-3</v>
      </c>
      <c r="O854">
        <v>5225</v>
      </c>
      <c r="P854">
        <v>81.29875522280247</v>
      </c>
      <c r="Q854">
        <v>16441.392</v>
      </c>
      <c r="R854">
        <v>0</v>
      </c>
      <c r="S854">
        <v>20.856961433296281</v>
      </c>
      <c r="T854">
        <f t="shared" si="188"/>
        <v>13.024873920840157</v>
      </c>
      <c r="U854" t="e">
        <f t="shared" si="189"/>
        <v>#N/A</v>
      </c>
      <c r="V854">
        <f t="shared" si="197"/>
        <v>13.522548962832634</v>
      </c>
      <c r="W854">
        <f t="shared" si="198"/>
        <v>13.670903194807563</v>
      </c>
      <c r="X854" t="e">
        <f t="shared" si="190"/>
        <v>#N/A</v>
      </c>
      <c r="Y854" t="e">
        <f t="shared" si="191"/>
        <v>#N/A</v>
      </c>
      <c r="Z854" t="e">
        <f t="shared" si="199"/>
        <v>#N/A</v>
      </c>
      <c r="AA854" t="e">
        <f t="shared" si="199"/>
        <v>#N/A</v>
      </c>
      <c r="AB854" t="e">
        <f t="shared" si="199"/>
        <v>#N/A</v>
      </c>
      <c r="AC854" t="e">
        <f t="shared" si="199"/>
        <v>#N/A</v>
      </c>
      <c r="AG854">
        <f t="shared" si="187"/>
        <v>2.1000000000000088E-2</v>
      </c>
      <c r="AH854">
        <f t="shared" si="187"/>
        <v>0</v>
      </c>
      <c r="AI854">
        <f t="shared" si="187"/>
        <v>0.34333333333333549</v>
      </c>
      <c r="AJ854">
        <f t="shared" si="187"/>
        <v>-1.1551724137931063</v>
      </c>
      <c r="AK854">
        <f t="shared" si="187"/>
        <v>0.68999999999999984</v>
      </c>
      <c r="AL854">
        <f t="shared" si="187"/>
        <v>-0.44000000000000039</v>
      </c>
      <c r="AM854">
        <f t="shared" si="187"/>
        <v>1.0068181818181769</v>
      </c>
      <c r="AN854">
        <f t="shared" si="192"/>
        <v>-1.8493620000000002</v>
      </c>
      <c r="AO854">
        <f t="shared" si="193"/>
        <v>2.405266112218067</v>
      </c>
      <c r="AQ854">
        <f t="shared" si="194"/>
        <v>13.522548962832634</v>
      </c>
      <c r="AR854" s="4">
        <f t="shared" si="195"/>
        <v>12.527198878847683</v>
      </c>
      <c r="AT854" t="str">
        <f t="shared" si="196"/>
        <v>45519Shift_23</v>
      </c>
    </row>
    <row r="855" spans="1:46" x14ac:dyDescent="0.3">
      <c r="A855" s="2">
        <v>45520</v>
      </c>
      <c r="B855" t="s">
        <v>28</v>
      </c>
      <c r="C855">
        <v>8.1433333333333326</v>
      </c>
      <c r="D855">
        <v>39.25</v>
      </c>
      <c r="E855">
        <v>25.697500000000002</v>
      </c>
      <c r="F855">
        <v>55.74</v>
      </c>
      <c r="G855">
        <v>3.58</v>
      </c>
      <c r="H855">
        <v>3.32</v>
      </c>
      <c r="I855">
        <v>147.75</v>
      </c>
      <c r="J855">
        <v>7.5864454291574761</v>
      </c>
      <c r="K855">
        <v>5.4428710754920147E-3</v>
      </c>
      <c r="L855">
        <v>4.1292044392159832E-2</v>
      </c>
      <c r="M855">
        <v>20.956464455578121</v>
      </c>
      <c r="N855">
        <v>2.587587681356673E-3</v>
      </c>
      <c r="O855">
        <v>5225</v>
      </c>
      <c r="P855">
        <v>81.282575977396547</v>
      </c>
      <c r="Q855">
        <v>12364.992</v>
      </c>
      <c r="R855">
        <v>0</v>
      </c>
      <c r="S855">
        <v>19.825367600732619</v>
      </c>
      <c r="T855">
        <f t="shared" si="188"/>
        <v>11.977799681753931</v>
      </c>
      <c r="U855" t="e">
        <f t="shared" si="189"/>
        <v>#N/A</v>
      </c>
      <c r="V855">
        <f t="shared" si="197"/>
        <v>12.474852811371036</v>
      </c>
      <c r="W855">
        <f t="shared" si="198"/>
        <v>12.611843406982327</v>
      </c>
      <c r="X855" t="e">
        <f t="shared" si="190"/>
        <v>#N/A</v>
      </c>
      <c r="Y855" t="e">
        <f t="shared" si="191"/>
        <v>#N/A</v>
      </c>
      <c r="Z855" t="e">
        <f t="shared" si="199"/>
        <v>#N/A</v>
      </c>
      <c r="AA855" t="e">
        <f t="shared" si="199"/>
        <v>#N/A</v>
      </c>
      <c r="AB855" t="e">
        <f t="shared" si="199"/>
        <v>#N/A</v>
      </c>
      <c r="AC855" t="e">
        <f t="shared" si="199"/>
        <v>#N/A</v>
      </c>
      <c r="AG855">
        <f t="shared" ref="AG855:AM891" si="200">C$3*(C$1-C855)/C$2</f>
        <v>1.3333333333335419E-3</v>
      </c>
      <c r="AH855">
        <f t="shared" si="200"/>
        <v>0</v>
      </c>
      <c r="AI855">
        <f t="shared" si="200"/>
        <v>0.42708333333333276</v>
      </c>
      <c r="AJ855">
        <f t="shared" si="200"/>
        <v>-1.1551724137931063</v>
      </c>
      <c r="AK855">
        <f t="shared" si="200"/>
        <v>0.68999999999999984</v>
      </c>
      <c r="AL855">
        <f t="shared" si="200"/>
        <v>-0.40000000000000036</v>
      </c>
      <c r="AM855">
        <f t="shared" si="200"/>
        <v>1.0181818181818159</v>
      </c>
      <c r="AN855">
        <f t="shared" si="192"/>
        <v>-2.3022953333333338</v>
      </c>
      <c r="AO855">
        <f t="shared" si="193"/>
        <v>2.7392576180708739</v>
      </c>
      <c r="AQ855">
        <f t="shared" si="194"/>
        <v>12.474852811371036</v>
      </c>
      <c r="AR855" s="4">
        <f t="shared" si="195"/>
        <v>11.480746552136825</v>
      </c>
      <c r="AT855" t="str">
        <f t="shared" si="196"/>
        <v>45520Shift_00</v>
      </c>
    </row>
    <row r="856" spans="1:46" x14ac:dyDescent="0.3">
      <c r="A856" s="2">
        <v>45520</v>
      </c>
      <c r="B856" t="s">
        <v>29</v>
      </c>
      <c r="C856">
        <v>8.1433333333333326</v>
      </c>
      <c r="D856">
        <v>39.666666666666657</v>
      </c>
      <c r="E856">
        <v>25.396666666666661</v>
      </c>
      <c r="F856">
        <v>55.74</v>
      </c>
      <c r="G856">
        <v>3.58</v>
      </c>
      <c r="H856">
        <v>3.36</v>
      </c>
      <c r="I856">
        <v>149.66666666666671</v>
      </c>
      <c r="J856">
        <v>7.2891412845062948</v>
      </c>
      <c r="K856">
        <v>5.4240436119791539E-3</v>
      </c>
      <c r="L856">
        <v>3.9536620221039889E-2</v>
      </c>
      <c r="M856">
        <v>21.1164800208314</v>
      </c>
      <c r="N856">
        <v>2.6183872476171709E-3</v>
      </c>
      <c r="O856">
        <v>5225</v>
      </c>
      <c r="P856">
        <v>81.285055869289906</v>
      </c>
      <c r="Q856">
        <v>12364.992</v>
      </c>
      <c r="R856">
        <v>0</v>
      </c>
      <c r="S856">
        <v>19.519485187502848</v>
      </c>
      <c r="T856">
        <f t="shared" si="188"/>
        <v>12.63326457965907</v>
      </c>
      <c r="U856" t="e">
        <f t="shared" si="189"/>
        <v>#N/A</v>
      </c>
      <c r="V856">
        <f t="shared" si="197"/>
        <v>13.145463668214663</v>
      </c>
      <c r="W856">
        <f t="shared" si="198"/>
        <v>13.718060324432026</v>
      </c>
      <c r="X856" t="e">
        <f t="shared" si="190"/>
        <v>#N/A</v>
      </c>
      <c r="Y856" t="e">
        <f t="shared" si="191"/>
        <v>#N/A</v>
      </c>
      <c r="Z856" t="e">
        <f t="shared" si="199"/>
        <v>#N/A</v>
      </c>
      <c r="AA856" t="e">
        <f t="shared" si="199"/>
        <v>#N/A</v>
      </c>
      <c r="AB856" t="e">
        <f t="shared" si="199"/>
        <v>#N/A</v>
      </c>
      <c r="AC856" t="e">
        <f t="shared" si="199"/>
        <v>#N/A</v>
      </c>
      <c r="AG856">
        <f t="shared" si="200"/>
        <v>1.3333333333335419E-3</v>
      </c>
      <c r="AH856">
        <f t="shared" si="200"/>
        <v>0</v>
      </c>
      <c r="AI856">
        <f t="shared" si="200"/>
        <v>0.67777777777778303</v>
      </c>
      <c r="AJ856">
        <f t="shared" si="200"/>
        <v>-1.1551724137931063</v>
      </c>
      <c r="AK856">
        <f t="shared" si="200"/>
        <v>0.68999999999999984</v>
      </c>
      <c r="AL856">
        <f t="shared" si="200"/>
        <v>-0.20000000000000018</v>
      </c>
      <c r="AM856">
        <f t="shared" si="200"/>
        <v>0.58257575757574454</v>
      </c>
      <c r="AN856">
        <f t="shared" si="192"/>
        <v>-2.3022953333333338</v>
      </c>
      <c r="AO856">
        <f t="shared" si="193"/>
        <v>3.2347645258228428</v>
      </c>
      <c r="AQ856">
        <f t="shared" si="194"/>
        <v>13.145463668214663</v>
      </c>
      <c r="AR856" s="4">
        <f t="shared" si="195"/>
        <v>12.121065491103474</v>
      </c>
      <c r="AT856" t="str">
        <f t="shared" si="196"/>
        <v>45520Shift_01</v>
      </c>
    </row>
    <row r="857" spans="1:46" x14ac:dyDescent="0.3">
      <c r="A857" s="2">
        <v>45520</v>
      </c>
      <c r="B857" t="s">
        <v>30</v>
      </c>
      <c r="C857">
        <v>8.1433333333333326</v>
      </c>
      <c r="D857">
        <v>39.666666666666657</v>
      </c>
      <c r="E857">
        <v>25.396666666666661</v>
      </c>
      <c r="F857">
        <v>55.74</v>
      </c>
      <c r="G857">
        <v>3.58</v>
      </c>
      <c r="H857">
        <v>3.36</v>
      </c>
      <c r="I857">
        <v>149.66666666666671</v>
      </c>
      <c r="J857">
        <v>7.6277990551867649</v>
      </c>
      <c r="K857">
        <v>4.6971826268719357E-3</v>
      </c>
      <c r="L857">
        <v>3.5829165203293427E-2</v>
      </c>
      <c r="M857">
        <v>20.789966459216451</v>
      </c>
      <c r="N857">
        <v>0.47822640476563633</v>
      </c>
      <c r="O857">
        <v>5225</v>
      </c>
      <c r="P857">
        <v>81.287366167586228</v>
      </c>
      <c r="Q857">
        <v>10739.46775510204</v>
      </c>
      <c r="R857">
        <v>0</v>
      </c>
      <c r="S857">
        <v>19.144500297666251</v>
      </c>
      <c r="T857">
        <f t="shared" si="188"/>
        <v>11.537471931143848</v>
      </c>
      <c r="U857" t="e">
        <f t="shared" si="189"/>
        <v>#N/A</v>
      </c>
      <c r="V857">
        <f t="shared" si="197"/>
        <v>12.073906683810268</v>
      </c>
      <c r="W857">
        <f t="shared" si="198"/>
        <v>12.64650334002763</v>
      </c>
      <c r="X857" t="e">
        <f t="shared" si="190"/>
        <v>#N/A</v>
      </c>
      <c r="Y857" t="e">
        <f t="shared" si="191"/>
        <v>#N/A</v>
      </c>
      <c r="Z857" t="e">
        <f t="shared" si="199"/>
        <v>#N/A</v>
      </c>
      <c r="AA857" t="e">
        <f t="shared" si="199"/>
        <v>#N/A</v>
      </c>
      <c r="AB857" t="e">
        <f t="shared" si="199"/>
        <v>#N/A</v>
      </c>
      <c r="AC857" t="e">
        <f t="shared" si="199"/>
        <v>#N/A</v>
      </c>
      <c r="AG857">
        <f t="shared" si="200"/>
        <v>1.3333333333335419E-3</v>
      </c>
      <c r="AH857">
        <f t="shared" si="200"/>
        <v>0</v>
      </c>
      <c r="AI857">
        <f t="shared" si="200"/>
        <v>0.67777777777778303</v>
      </c>
      <c r="AJ857">
        <f t="shared" si="200"/>
        <v>-1.1551724137931063</v>
      </c>
      <c r="AK857">
        <f t="shared" si="200"/>
        <v>0.68999999999999984</v>
      </c>
      <c r="AL857">
        <f t="shared" si="200"/>
        <v>-0.20000000000000018</v>
      </c>
      <c r="AM857">
        <f t="shared" si="200"/>
        <v>0.58257575757574454</v>
      </c>
      <c r="AN857">
        <f t="shared" si="192"/>
        <v>-2.4829091383219959</v>
      </c>
      <c r="AO857">
        <f t="shared" si="193"/>
        <v>2.6703349080220593</v>
      </c>
      <c r="AQ857">
        <f t="shared" si="194"/>
        <v>12.073906683810268</v>
      </c>
      <c r="AR857" s="4">
        <f t="shared" si="195"/>
        <v>11.00103717847743</v>
      </c>
      <c r="AT857" t="str">
        <f t="shared" si="196"/>
        <v>45520Shift_02</v>
      </c>
    </row>
    <row r="858" spans="1:46" x14ac:dyDescent="0.3">
      <c r="A858" s="2">
        <v>45520</v>
      </c>
      <c r="B858" t="s">
        <v>31</v>
      </c>
      <c r="C858">
        <v>8.1433333333333326</v>
      </c>
      <c r="D858">
        <v>39.666666666666657</v>
      </c>
      <c r="E858">
        <v>25.396666666666661</v>
      </c>
      <c r="F858">
        <v>55.74</v>
      </c>
      <c r="G858">
        <v>3.58</v>
      </c>
      <c r="H858">
        <v>3.36</v>
      </c>
      <c r="I858">
        <v>149.66666666666671</v>
      </c>
      <c r="J858">
        <v>7.6822391604417506</v>
      </c>
      <c r="K858">
        <v>4.7409917318826603E-3</v>
      </c>
      <c r="L858">
        <v>3.6421432341999543E-2</v>
      </c>
      <c r="M858">
        <v>20.773202687688169</v>
      </c>
      <c r="N858">
        <v>0.53851651826362235</v>
      </c>
      <c r="O858">
        <v>5225</v>
      </c>
      <c r="P858">
        <v>81.288040511018011</v>
      </c>
      <c r="Q858">
        <v>11279.68</v>
      </c>
      <c r="R858">
        <v>0</v>
      </c>
      <c r="S858">
        <v>19.121579688790341</v>
      </c>
      <c r="T858">
        <f t="shared" si="188"/>
        <v>11.486919814949886</v>
      </c>
      <c r="U858" t="e">
        <f t="shared" si="189"/>
        <v>#N/A</v>
      </c>
      <c r="V858">
        <f t="shared" si="197"/>
        <v>12.026432986290118</v>
      </c>
      <c r="W858">
        <f t="shared" si="198"/>
        <v>12.59902964250748</v>
      </c>
      <c r="X858" t="e">
        <f t="shared" si="190"/>
        <v>#N/A</v>
      </c>
      <c r="Y858" t="e">
        <f t="shared" si="191"/>
        <v>#N/A</v>
      </c>
      <c r="Z858" t="e">
        <f t="shared" si="199"/>
        <v>#N/A</v>
      </c>
      <c r="AA858" t="e">
        <f t="shared" si="199"/>
        <v>#N/A</v>
      </c>
      <c r="AB858" t="e">
        <f t="shared" si="199"/>
        <v>#N/A</v>
      </c>
      <c r="AC858" t="e">
        <f t="shared" si="199"/>
        <v>#N/A</v>
      </c>
      <c r="AG858">
        <f t="shared" si="200"/>
        <v>1.3333333333335419E-3</v>
      </c>
      <c r="AH858">
        <f t="shared" si="200"/>
        <v>0</v>
      </c>
      <c r="AI858">
        <f t="shared" si="200"/>
        <v>0.67777777777778303</v>
      </c>
      <c r="AJ858">
        <f t="shared" si="200"/>
        <v>-1.1551724137931063</v>
      </c>
      <c r="AK858">
        <f t="shared" si="200"/>
        <v>0.68999999999999984</v>
      </c>
      <c r="AL858">
        <f t="shared" si="200"/>
        <v>-0.20000000000000018</v>
      </c>
      <c r="AM858">
        <f t="shared" si="200"/>
        <v>0.58257575757574454</v>
      </c>
      <c r="AN858">
        <f t="shared" si="192"/>
        <v>-2.4228855555555557</v>
      </c>
      <c r="AO858">
        <f t="shared" si="193"/>
        <v>2.5796013992637499</v>
      </c>
      <c r="AQ858">
        <f t="shared" si="194"/>
        <v>12.026432986290118</v>
      </c>
      <c r="AR858" s="4">
        <f t="shared" si="195"/>
        <v>10.947406643609652</v>
      </c>
      <c r="AT858" t="str">
        <f t="shared" si="196"/>
        <v>45520Shift_03</v>
      </c>
    </row>
    <row r="859" spans="1:46" x14ac:dyDescent="0.3">
      <c r="A859" s="2">
        <v>45520</v>
      </c>
      <c r="B859" t="s">
        <v>32</v>
      </c>
      <c r="C859">
        <v>8.1433333333333326</v>
      </c>
      <c r="D859">
        <v>39.666666666666657</v>
      </c>
      <c r="E859">
        <v>25.396666666666661</v>
      </c>
      <c r="F859">
        <v>55.74</v>
      </c>
      <c r="G859">
        <v>3.58</v>
      </c>
      <c r="H859">
        <v>3.36</v>
      </c>
      <c r="I859">
        <v>149.66666666666671</v>
      </c>
      <c r="J859">
        <v>7.6776821828825241</v>
      </c>
      <c r="K859">
        <v>4.7150459003762564E-3</v>
      </c>
      <c r="L859">
        <v>3.6200623900792067E-2</v>
      </c>
      <c r="M859">
        <v>20.771097524451481</v>
      </c>
      <c r="N859">
        <v>0.55053969347029408</v>
      </c>
      <c r="O859">
        <v>5225</v>
      </c>
      <c r="P859">
        <v>81.288194172155201</v>
      </c>
      <c r="Q859">
        <v>11279.68</v>
      </c>
      <c r="R859">
        <v>0</v>
      </c>
      <c r="S859">
        <v>19.118245889362299</v>
      </c>
      <c r="T859">
        <f t="shared" si="188"/>
        <v>11.491795296216228</v>
      </c>
      <c r="U859" t="e">
        <f t="shared" si="189"/>
        <v>#N/A</v>
      </c>
      <c r="V859">
        <f t="shared" si="197"/>
        <v>12.031922785652139</v>
      </c>
      <c r="W859">
        <f t="shared" si="198"/>
        <v>12.604519441869501</v>
      </c>
      <c r="X859" t="e">
        <f t="shared" si="190"/>
        <v>#N/A</v>
      </c>
      <c r="Y859" t="e">
        <f t="shared" si="191"/>
        <v>#N/A</v>
      </c>
      <c r="Z859" t="e">
        <f t="shared" si="199"/>
        <v>#N/A</v>
      </c>
      <c r="AA859" t="e">
        <f t="shared" si="199"/>
        <v>#N/A</v>
      </c>
      <c r="AB859" t="e">
        <f t="shared" si="199"/>
        <v>#N/A</v>
      </c>
      <c r="AC859" t="e">
        <f t="shared" si="199"/>
        <v>#N/A</v>
      </c>
      <c r="AG859">
        <f t="shared" si="200"/>
        <v>1.3333333333335419E-3</v>
      </c>
      <c r="AH859">
        <f t="shared" si="200"/>
        <v>0</v>
      </c>
      <c r="AI859">
        <f t="shared" si="200"/>
        <v>0.67777777777778303</v>
      </c>
      <c r="AJ859">
        <f t="shared" si="200"/>
        <v>-1.1551724137931063</v>
      </c>
      <c r="AK859">
        <f t="shared" si="200"/>
        <v>0.68999999999999984</v>
      </c>
      <c r="AL859">
        <f t="shared" si="200"/>
        <v>-0.20000000000000018</v>
      </c>
      <c r="AM859">
        <f t="shared" si="200"/>
        <v>0.58257575757574454</v>
      </c>
      <c r="AN859">
        <f t="shared" si="192"/>
        <v>-2.4228855555555557</v>
      </c>
      <c r="AO859">
        <f t="shared" si="193"/>
        <v>2.5871963618624605</v>
      </c>
      <c r="AQ859">
        <f t="shared" si="194"/>
        <v>12.031922785652139</v>
      </c>
      <c r="AR859" s="4">
        <f t="shared" si="195"/>
        <v>10.951667806780319</v>
      </c>
      <c r="AT859" t="str">
        <f t="shared" si="196"/>
        <v>45520Shift_04</v>
      </c>
    </row>
    <row r="860" spans="1:46" x14ac:dyDescent="0.3">
      <c r="A860" s="2">
        <v>45520</v>
      </c>
      <c r="B860" t="s">
        <v>19</v>
      </c>
      <c r="C860">
        <v>8.0400000000000009</v>
      </c>
      <c r="D860">
        <v>38</v>
      </c>
      <c r="E860">
        <v>25.37777777777778</v>
      </c>
      <c r="F860">
        <v>55</v>
      </c>
      <c r="G860">
        <v>3.58</v>
      </c>
      <c r="H860">
        <v>3.3755555555555561</v>
      </c>
      <c r="I860">
        <v>148</v>
      </c>
      <c r="J860">
        <v>8.5957642472638653</v>
      </c>
      <c r="K860">
        <v>2.79984912808251E-3</v>
      </c>
      <c r="L860">
        <v>2.4066843032904541E-2</v>
      </c>
      <c r="M860">
        <v>16.516452801598479</v>
      </c>
      <c r="N860">
        <v>2.6013057521245011E-3</v>
      </c>
      <c r="O860">
        <v>5225</v>
      </c>
      <c r="P860">
        <v>81.213781207537878</v>
      </c>
      <c r="Q860">
        <v>10000.182178217819</v>
      </c>
      <c r="R860">
        <v>0</v>
      </c>
      <c r="S860">
        <v>17.78286739036885</v>
      </c>
      <c r="T860">
        <f t="shared" si="188"/>
        <v>7.9659906457435259</v>
      </c>
      <c r="U860" t="e">
        <f t="shared" si="189"/>
        <v>#N/A</v>
      </c>
      <c r="V860">
        <f t="shared" si="197"/>
        <v>7.8738099971263651</v>
      </c>
      <c r="W860">
        <f t="shared" si="198"/>
        <v>6.7917567055903163</v>
      </c>
      <c r="X860" t="e">
        <f t="shared" si="190"/>
        <v>#N/A</v>
      </c>
      <c r="Y860" t="e">
        <f t="shared" si="191"/>
        <v>#N/A</v>
      </c>
      <c r="Z860" t="e">
        <f t="shared" si="199"/>
        <v>#N/A</v>
      </c>
      <c r="AA860" t="e">
        <f t="shared" si="199"/>
        <v>#N/A</v>
      </c>
      <c r="AB860" t="e">
        <f t="shared" si="199"/>
        <v>#N/A</v>
      </c>
      <c r="AC860" t="e">
        <f t="shared" si="199"/>
        <v>#N/A</v>
      </c>
      <c r="AG860">
        <f t="shared" si="200"/>
        <v>2.1999999999999888E-2</v>
      </c>
      <c r="AH860">
        <f t="shared" si="200"/>
        <v>0</v>
      </c>
      <c r="AI860">
        <f t="shared" si="200"/>
        <v>0.69351851851851731</v>
      </c>
      <c r="AJ860">
        <f t="shared" si="200"/>
        <v>0.12068965517241428</v>
      </c>
      <c r="AK860">
        <f t="shared" si="200"/>
        <v>0.68999999999999984</v>
      </c>
      <c r="AL860">
        <f t="shared" si="200"/>
        <v>-0.12222222222221914</v>
      </c>
      <c r="AM860">
        <f t="shared" si="200"/>
        <v>0.96136363636363409</v>
      </c>
      <c r="AN860">
        <f t="shared" si="192"/>
        <v>-2.5650519801980201</v>
      </c>
      <c r="AO860">
        <f t="shared" si="193"/>
        <v>1.0570595878935585</v>
      </c>
      <c r="AQ860">
        <f t="shared" si="194"/>
        <v>7.8738099971263651</v>
      </c>
      <c r="AR860" s="4">
        <f t="shared" si="195"/>
        <v>8.0581712943606867</v>
      </c>
      <c r="AT860" t="str">
        <f t="shared" si="196"/>
        <v>45520Shift_10</v>
      </c>
    </row>
    <row r="861" spans="1:46" x14ac:dyDescent="0.3">
      <c r="A861" s="2">
        <v>45520</v>
      </c>
      <c r="B861" t="s">
        <v>20</v>
      </c>
      <c r="C861">
        <v>7.9680000000000009</v>
      </c>
      <c r="D861">
        <v>37.75</v>
      </c>
      <c r="E861">
        <v>25.438749999999999</v>
      </c>
      <c r="F861">
        <v>55</v>
      </c>
      <c r="G861">
        <v>3.58</v>
      </c>
      <c r="H861">
        <v>3.3574999999999999</v>
      </c>
      <c r="I861">
        <v>147.5</v>
      </c>
      <c r="J861">
        <v>8.9155025590371544</v>
      </c>
      <c r="K861">
        <v>2.101351624446344E-3</v>
      </c>
      <c r="L861">
        <v>1.873460578518827E-2</v>
      </c>
      <c r="M861">
        <v>17.01030938183704</v>
      </c>
      <c r="N861">
        <v>3.7400621610643192E-3</v>
      </c>
      <c r="O861">
        <v>5225</v>
      </c>
      <c r="P861">
        <v>81.221451059706908</v>
      </c>
      <c r="Q861">
        <v>8293.6504347826103</v>
      </c>
      <c r="R861">
        <v>0</v>
      </c>
      <c r="S861">
        <v>18.417271039992841</v>
      </c>
      <c r="T861">
        <f t="shared" si="188"/>
        <v>7.7377391550817354</v>
      </c>
      <c r="U861" t="e">
        <f t="shared" si="189"/>
        <v>#N/A</v>
      </c>
      <c r="V861">
        <f t="shared" si="197"/>
        <v>7.632103153590041</v>
      </c>
      <c r="W861">
        <f t="shared" si="198"/>
        <v>6.4364134984176289</v>
      </c>
      <c r="X861" t="e">
        <f t="shared" si="190"/>
        <v>#N/A</v>
      </c>
      <c r="Y861" t="e">
        <f t="shared" si="191"/>
        <v>#N/A</v>
      </c>
      <c r="Z861" t="e">
        <f t="shared" si="199"/>
        <v>#N/A</v>
      </c>
      <c r="AA861" t="e">
        <f t="shared" si="199"/>
        <v>#N/A</v>
      </c>
      <c r="AB861" t="e">
        <f t="shared" si="199"/>
        <v>#N/A</v>
      </c>
      <c r="AC861" t="e">
        <f t="shared" si="199"/>
        <v>#N/A</v>
      </c>
      <c r="AG861">
        <f t="shared" si="200"/>
        <v>3.6399999999999898E-2</v>
      </c>
      <c r="AH861">
        <f t="shared" si="200"/>
        <v>0</v>
      </c>
      <c r="AI861">
        <f t="shared" si="200"/>
        <v>0.64270833333333488</v>
      </c>
      <c r="AJ861">
        <f t="shared" si="200"/>
        <v>0.12068965517241428</v>
      </c>
      <c r="AK861">
        <f t="shared" si="200"/>
        <v>0.68999999999999984</v>
      </c>
      <c r="AL861">
        <f t="shared" si="200"/>
        <v>-0.21249999999999991</v>
      </c>
      <c r="AM861">
        <f t="shared" si="200"/>
        <v>1.0749999999999977</v>
      </c>
      <c r="AN861">
        <f t="shared" si="192"/>
        <v>-2.7546666183574877</v>
      </c>
      <c r="AO861">
        <f t="shared" si="193"/>
        <v>0.52416240160474348</v>
      </c>
      <c r="AQ861">
        <f t="shared" si="194"/>
        <v>7.632103153590041</v>
      </c>
      <c r="AR861" s="4">
        <f t="shared" si="195"/>
        <v>7.8433751565734298</v>
      </c>
      <c r="AT861" t="str">
        <f t="shared" si="196"/>
        <v>45520Shift_11</v>
      </c>
    </row>
    <row r="862" spans="1:46" x14ac:dyDescent="0.3">
      <c r="A862" s="2">
        <v>45520</v>
      </c>
      <c r="B862" t="s">
        <v>21</v>
      </c>
      <c r="C862">
        <v>7.9233333333333329</v>
      </c>
      <c r="D862">
        <v>37.700000000000003</v>
      </c>
      <c r="E862">
        <v>25.870999999999999</v>
      </c>
      <c r="F862">
        <v>55</v>
      </c>
      <c r="G862">
        <v>3.61</v>
      </c>
      <c r="H862">
        <v>3.334000000000001</v>
      </c>
      <c r="I862">
        <v>146.30000000000001</v>
      </c>
      <c r="J862">
        <v>9.0587752266469987</v>
      </c>
      <c r="K862">
        <v>2.1969054699212168E-3</v>
      </c>
      <c r="L862">
        <v>1.9901272846207609E-2</v>
      </c>
      <c r="M862">
        <v>17.44848199349553</v>
      </c>
      <c r="N862">
        <v>2.5824633683366742E-3</v>
      </c>
      <c r="O862">
        <v>5225</v>
      </c>
      <c r="P862">
        <v>81.228224216508508</v>
      </c>
      <c r="Q862">
        <v>9536.44</v>
      </c>
      <c r="R862">
        <v>0</v>
      </c>
      <c r="S862">
        <v>19.120672372894258</v>
      </c>
      <c r="T862">
        <f t="shared" si="188"/>
        <v>7.7854147138441903</v>
      </c>
      <c r="U862" t="e">
        <f t="shared" si="189"/>
        <v>#N/A</v>
      </c>
      <c r="V862">
        <f t="shared" si="197"/>
        <v>7.6835279880946672</v>
      </c>
      <c r="W862">
        <f t="shared" si="198"/>
        <v>6.2151110601949853</v>
      </c>
      <c r="X862" t="e">
        <f t="shared" si="190"/>
        <v>#N/A</v>
      </c>
      <c r="Y862" t="e">
        <f t="shared" si="191"/>
        <v>#N/A</v>
      </c>
      <c r="Z862" t="e">
        <f t="shared" si="199"/>
        <v>#N/A</v>
      </c>
      <c r="AA862" t="e">
        <f t="shared" si="199"/>
        <v>#N/A</v>
      </c>
      <c r="AB862" t="e">
        <f t="shared" si="199"/>
        <v>#N/A</v>
      </c>
      <c r="AC862" t="e">
        <f t="shared" si="199"/>
        <v>#N/A</v>
      </c>
      <c r="AG862">
        <f t="shared" si="200"/>
        <v>4.5333333333333496E-2</v>
      </c>
      <c r="AH862">
        <f t="shared" si="200"/>
        <v>0</v>
      </c>
      <c r="AI862">
        <f t="shared" si="200"/>
        <v>0.28250000000000181</v>
      </c>
      <c r="AJ862">
        <f t="shared" si="200"/>
        <v>0.12068965517241428</v>
      </c>
      <c r="AK862">
        <f t="shared" si="200"/>
        <v>0.60000000000000053</v>
      </c>
      <c r="AL862">
        <f t="shared" si="200"/>
        <v>-0.32999999999999474</v>
      </c>
      <c r="AM862">
        <f t="shared" si="200"/>
        <v>1.3477272727272678</v>
      </c>
      <c r="AN862">
        <f t="shared" si="192"/>
        <v>-2.6165788888888888</v>
      </c>
      <c r="AO862">
        <f t="shared" si="193"/>
        <v>0.28537462225500282</v>
      </c>
      <c r="AQ862">
        <f t="shared" si="194"/>
        <v>7.6835279880946672</v>
      </c>
      <c r="AR862" s="4">
        <f t="shared" si="195"/>
        <v>7.8873014395937133</v>
      </c>
      <c r="AT862" t="str">
        <f t="shared" si="196"/>
        <v>45520Shift_12</v>
      </c>
    </row>
    <row r="863" spans="1:46" x14ac:dyDescent="0.3">
      <c r="A863" s="2">
        <v>45520</v>
      </c>
      <c r="B863" t="s">
        <v>22</v>
      </c>
      <c r="C863">
        <v>7.9342857142857142</v>
      </c>
      <c r="D863">
        <v>37.81818181818182</v>
      </c>
      <c r="E863">
        <v>25.846363636363641</v>
      </c>
      <c r="F863">
        <v>55</v>
      </c>
      <c r="G863">
        <v>3.61</v>
      </c>
      <c r="H863">
        <v>3.34909090909091</v>
      </c>
      <c r="I863">
        <v>145.90909090909091</v>
      </c>
      <c r="J863">
        <v>9.2273947034282902</v>
      </c>
      <c r="K863">
        <v>2.0389315928804278E-3</v>
      </c>
      <c r="L863">
        <v>1.881402658079747E-2</v>
      </c>
      <c r="M863">
        <v>16.873628511662321</v>
      </c>
      <c r="N863">
        <v>2.5832934145274119E-3</v>
      </c>
      <c r="O863">
        <v>5225</v>
      </c>
      <c r="P863">
        <v>81.219318647216767</v>
      </c>
      <c r="Q863">
        <v>9536.44</v>
      </c>
      <c r="R863">
        <v>0</v>
      </c>
      <c r="S863">
        <v>18.64041648086658</v>
      </c>
      <c r="T863">
        <f t="shared" si="188"/>
        <v>7.1150434255092678</v>
      </c>
      <c r="U863" t="e">
        <f t="shared" si="189"/>
        <v>#N/A</v>
      </c>
      <c r="V863">
        <f t="shared" si="197"/>
        <v>7.0102793924602871</v>
      </c>
      <c r="W863">
        <f t="shared" si="198"/>
        <v>5.4530194893539896</v>
      </c>
      <c r="X863" t="e">
        <f t="shared" si="190"/>
        <v>#N/A</v>
      </c>
      <c r="Y863" t="e">
        <f t="shared" si="191"/>
        <v>#N/A</v>
      </c>
      <c r="Z863" t="e">
        <f t="shared" si="199"/>
        <v>#N/A</v>
      </c>
      <c r="AA863" t="e">
        <f t="shared" si="199"/>
        <v>#N/A</v>
      </c>
      <c r="AB863" t="e">
        <f t="shared" si="199"/>
        <v>#N/A</v>
      </c>
      <c r="AC863" t="e">
        <f t="shared" si="199"/>
        <v>#N/A</v>
      </c>
      <c r="AG863">
        <f t="shared" si="200"/>
        <v>4.314285714285724E-2</v>
      </c>
      <c r="AH863">
        <f t="shared" si="200"/>
        <v>0</v>
      </c>
      <c r="AI863">
        <f t="shared" si="200"/>
        <v>0.30303030303029976</v>
      </c>
      <c r="AJ863">
        <f t="shared" si="200"/>
        <v>0.12068965517241428</v>
      </c>
      <c r="AK863">
        <f t="shared" si="200"/>
        <v>0.60000000000000053</v>
      </c>
      <c r="AL863">
        <f t="shared" si="200"/>
        <v>-0.25454545454544952</v>
      </c>
      <c r="AM863">
        <f t="shared" si="200"/>
        <v>1.4365702479338827</v>
      </c>
      <c r="AN863">
        <f t="shared" si="192"/>
        <v>-2.6165788888888888</v>
      </c>
      <c r="AO863">
        <f t="shared" si="193"/>
        <v>4.342160952850449E-3</v>
      </c>
      <c r="AQ863">
        <f t="shared" si="194"/>
        <v>7.0102793924602871</v>
      </c>
      <c r="AR863" s="4">
        <f t="shared" si="195"/>
        <v>7.2198074585582486</v>
      </c>
      <c r="AT863" t="str">
        <f t="shared" si="196"/>
        <v>45520Shift_13</v>
      </c>
    </row>
    <row r="864" spans="1:46" x14ac:dyDescent="0.3">
      <c r="A864" s="2">
        <v>45520</v>
      </c>
      <c r="B864" t="s">
        <v>23</v>
      </c>
      <c r="C864">
        <v>7.9342857142857142</v>
      </c>
      <c r="D864">
        <v>37.81818181818182</v>
      </c>
      <c r="E864">
        <v>25.846363636363641</v>
      </c>
      <c r="F864">
        <v>55</v>
      </c>
      <c r="G864">
        <v>3.61</v>
      </c>
      <c r="H864">
        <v>3.34909090909091</v>
      </c>
      <c r="I864">
        <v>145.90909090909091</v>
      </c>
      <c r="J864">
        <v>9.4282334959971461</v>
      </c>
      <c r="K864">
        <v>2.1235118239562082E-3</v>
      </c>
      <c r="L864">
        <v>2.0020965307769908E-2</v>
      </c>
      <c r="M864">
        <v>16.766680186831682</v>
      </c>
      <c r="N864">
        <v>2.5848220086004251E-3</v>
      </c>
      <c r="O864">
        <v>5225</v>
      </c>
      <c r="P864">
        <v>81.217662245081542</v>
      </c>
      <c r="Q864">
        <v>9536.44</v>
      </c>
      <c r="R864">
        <v>0</v>
      </c>
      <c r="S864">
        <v>18.533396628583919</v>
      </c>
      <c r="T864">
        <f t="shared" si="188"/>
        <v>6.6733280160045263</v>
      </c>
      <c r="U864" t="e">
        <f t="shared" si="189"/>
        <v>#N/A</v>
      </c>
      <c r="V864">
        <f t="shared" si="197"/>
        <v>6.5685997466815564</v>
      </c>
      <c r="W864">
        <f t="shared" si="198"/>
        <v>5.011339843575259</v>
      </c>
      <c r="X864" t="e">
        <f t="shared" si="190"/>
        <v>#N/A</v>
      </c>
      <c r="Y864" t="e">
        <f t="shared" si="191"/>
        <v>#N/A</v>
      </c>
      <c r="Z864" t="e">
        <f t="shared" si="199"/>
        <v>#N/A</v>
      </c>
      <c r="AA864" t="e">
        <f t="shared" si="199"/>
        <v>#N/A</v>
      </c>
      <c r="AB864" t="e">
        <f t="shared" si="199"/>
        <v>#N/A</v>
      </c>
      <c r="AC864" t="e">
        <f t="shared" si="199"/>
        <v>#N/A</v>
      </c>
      <c r="AG864">
        <f t="shared" si="200"/>
        <v>4.314285714285724E-2</v>
      </c>
      <c r="AH864">
        <f t="shared" si="200"/>
        <v>0</v>
      </c>
      <c r="AI864">
        <f t="shared" si="200"/>
        <v>0.30303030303029976</v>
      </c>
      <c r="AJ864">
        <f t="shared" si="200"/>
        <v>0.12068965517241428</v>
      </c>
      <c r="AK864">
        <f t="shared" si="200"/>
        <v>0.60000000000000053</v>
      </c>
      <c r="AL864">
        <f t="shared" si="200"/>
        <v>-0.25454545454544952</v>
      </c>
      <c r="AM864">
        <f t="shared" si="200"/>
        <v>1.4365702479338827</v>
      </c>
      <c r="AN864">
        <f t="shared" si="192"/>
        <v>-2.6165788888888888</v>
      </c>
      <c r="AO864">
        <f t="shared" si="193"/>
        <v>-0.33038915999524282</v>
      </c>
      <c r="AQ864">
        <f t="shared" si="194"/>
        <v>6.5685997466815564</v>
      </c>
      <c r="AR864" s="4">
        <f t="shared" si="195"/>
        <v>6.7780562853274962</v>
      </c>
      <c r="AT864" t="str">
        <f t="shared" si="196"/>
        <v>45520Shift_14</v>
      </c>
    </row>
    <row r="865" spans="1:46" x14ac:dyDescent="0.3">
      <c r="A865" s="2">
        <v>45520</v>
      </c>
      <c r="B865" t="s">
        <v>24</v>
      </c>
      <c r="C865">
        <v>7.9342857142857142</v>
      </c>
      <c r="D865">
        <v>37.916666666666657</v>
      </c>
      <c r="E865">
        <v>25.884166666666669</v>
      </c>
      <c r="F865">
        <v>55</v>
      </c>
      <c r="G865">
        <v>3.61</v>
      </c>
      <c r="H865">
        <v>3.34</v>
      </c>
      <c r="I865">
        <v>145.83333333333329</v>
      </c>
      <c r="J865">
        <v>9.8422078833002384</v>
      </c>
      <c r="K865">
        <v>1.7166462406171059E-3</v>
      </c>
      <c r="L865">
        <v>1.6895589162239402E-2</v>
      </c>
      <c r="M865">
        <v>16.624410976160078</v>
      </c>
      <c r="N865">
        <v>2.6009656610854401E-3</v>
      </c>
      <c r="O865">
        <v>5225</v>
      </c>
      <c r="P865">
        <v>81.21545396854367</v>
      </c>
      <c r="Q865">
        <v>7130.04</v>
      </c>
      <c r="R865">
        <v>0</v>
      </c>
      <c r="S865">
        <v>18.41722581733373</v>
      </c>
      <c r="T865">
        <f t="shared" si="188"/>
        <v>5.5184246598139577</v>
      </c>
      <c r="U865" t="e">
        <f t="shared" si="189"/>
        <v>#N/A</v>
      </c>
      <c r="V865">
        <f t="shared" si="197"/>
        <v>5.4092560062072828</v>
      </c>
      <c r="W865">
        <f t="shared" si="198"/>
        <v>3.8347784722469811</v>
      </c>
      <c r="X865" t="e">
        <f t="shared" si="190"/>
        <v>#N/A</v>
      </c>
      <c r="Y865" t="e">
        <f t="shared" si="191"/>
        <v>#N/A</v>
      </c>
      <c r="Z865" t="e">
        <f t="shared" si="199"/>
        <v>#N/A</v>
      </c>
      <c r="AA865" t="e">
        <f t="shared" si="199"/>
        <v>#N/A</v>
      </c>
      <c r="AB865" t="e">
        <f t="shared" si="199"/>
        <v>#N/A</v>
      </c>
      <c r="AC865" t="e">
        <f t="shared" si="199"/>
        <v>#N/A</v>
      </c>
      <c r="AG865">
        <f t="shared" si="200"/>
        <v>4.314285714285724E-2</v>
      </c>
      <c r="AH865">
        <f t="shared" si="200"/>
        <v>0</v>
      </c>
      <c r="AI865">
        <f t="shared" si="200"/>
        <v>0.27152777777777654</v>
      </c>
      <c r="AJ865">
        <f t="shared" si="200"/>
        <v>0.12068965517241428</v>
      </c>
      <c r="AK865">
        <f t="shared" si="200"/>
        <v>0.60000000000000053</v>
      </c>
      <c r="AL865">
        <f t="shared" si="200"/>
        <v>-0.30000000000000027</v>
      </c>
      <c r="AM865">
        <f t="shared" si="200"/>
        <v>1.4537878787878873</v>
      </c>
      <c r="AN865">
        <f t="shared" si="192"/>
        <v>-2.8839566666666667</v>
      </c>
      <c r="AO865">
        <f t="shared" si="193"/>
        <v>-1.0203464721670634</v>
      </c>
      <c r="AQ865">
        <f t="shared" si="194"/>
        <v>5.4092560062072828</v>
      </c>
      <c r="AR865" s="4">
        <f t="shared" si="195"/>
        <v>5.6275933134206326</v>
      </c>
      <c r="AT865" t="str">
        <f t="shared" si="196"/>
        <v>45520Shift_15</v>
      </c>
    </row>
    <row r="866" spans="1:46" x14ac:dyDescent="0.3">
      <c r="A866" s="2">
        <v>45520</v>
      </c>
      <c r="B866" t="s">
        <v>25</v>
      </c>
      <c r="C866">
        <v>8.1999999999999993</v>
      </c>
      <c r="D866">
        <v>38.25</v>
      </c>
      <c r="E866">
        <v>27.15</v>
      </c>
      <c r="F866">
        <v>55</v>
      </c>
      <c r="G866">
        <v>3.7</v>
      </c>
      <c r="H866">
        <v>3.3075000000000001</v>
      </c>
      <c r="I866">
        <v>143.75</v>
      </c>
      <c r="J866">
        <v>11.023696854143511</v>
      </c>
      <c r="K866">
        <v>4.5338406744622646E-3</v>
      </c>
      <c r="L866">
        <v>4.9979685180257569E-2</v>
      </c>
      <c r="M866">
        <v>13.62289314619604</v>
      </c>
      <c r="N866">
        <v>2.5808251258737239E-3</v>
      </c>
      <c r="O866">
        <v>5225</v>
      </c>
      <c r="P866">
        <v>81.775225390139312</v>
      </c>
      <c r="Q866">
        <v>20305.49872340426</v>
      </c>
      <c r="R866">
        <v>0</v>
      </c>
      <c r="S866">
        <v>15.868774153964001</v>
      </c>
      <c r="T866">
        <f t="shared" si="188"/>
        <v>0.93446994255277072</v>
      </c>
      <c r="U866" t="e">
        <f t="shared" si="189"/>
        <v>#N/A</v>
      </c>
      <c r="V866">
        <f t="shared" si="197"/>
        <v>0.83551062989135971</v>
      </c>
      <c r="W866">
        <f t="shared" si="198"/>
        <v>-1.2124517525537795</v>
      </c>
      <c r="X866" t="e">
        <f t="shared" si="190"/>
        <v>#N/A</v>
      </c>
      <c r="Y866" t="e">
        <f t="shared" si="191"/>
        <v>#N/A</v>
      </c>
      <c r="Z866" t="e">
        <f t="shared" si="199"/>
        <v>#N/A</v>
      </c>
      <c r="AA866" t="e">
        <f t="shared" si="199"/>
        <v>#N/A</v>
      </c>
      <c r="AB866" t="e">
        <f t="shared" si="199"/>
        <v>#N/A</v>
      </c>
      <c r="AC866" t="e">
        <f t="shared" si="199"/>
        <v>#N/A</v>
      </c>
      <c r="AG866">
        <f t="shared" si="200"/>
        <v>-9.9999999999997868E-3</v>
      </c>
      <c r="AH866">
        <f t="shared" si="200"/>
        <v>0</v>
      </c>
      <c r="AI866">
        <f t="shared" si="200"/>
        <v>-0.78333333333333144</v>
      </c>
      <c r="AJ866">
        <f t="shared" si="200"/>
        <v>0.12068965517241428</v>
      </c>
      <c r="AK866">
        <f t="shared" si="200"/>
        <v>0.32999999999999957</v>
      </c>
      <c r="AL866">
        <f t="shared" si="200"/>
        <v>-0.46249999999999902</v>
      </c>
      <c r="AM866">
        <f t="shared" si="200"/>
        <v>1.927272727272725</v>
      </c>
      <c r="AN866">
        <f t="shared" si="192"/>
        <v>-1.4200168085106379</v>
      </c>
      <c r="AO866">
        <f t="shared" si="193"/>
        <v>-2.9894947569058505</v>
      </c>
      <c r="AQ866">
        <f t="shared" si="194"/>
        <v>0.83551062989135971</v>
      </c>
      <c r="AR866" s="4">
        <f t="shared" si="195"/>
        <v>1.0334292552141817</v>
      </c>
      <c r="AT866" t="str">
        <f t="shared" si="196"/>
        <v>45520Shift_21</v>
      </c>
    </row>
    <row r="867" spans="1:46" x14ac:dyDescent="0.3">
      <c r="A867" s="2">
        <v>45520</v>
      </c>
      <c r="B867" t="s">
        <v>26</v>
      </c>
      <c r="C867">
        <v>8.1999999999999993</v>
      </c>
      <c r="D867">
        <v>38.222222222222221</v>
      </c>
      <c r="E867">
        <v>27.044444444444441</v>
      </c>
      <c r="F867">
        <v>55</v>
      </c>
      <c r="G867">
        <v>3.7</v>
      </c>
      <c r="H867">
        <v>3.3111111111111109</v>
      </c>
      <c r="I867">
        <v>144.55555555555549</v>
      </c>
      <c r="J867">
        <v>10.703812214659941</v>
      </c>
      <c r="K867">
        <v>6.508887020984443E-3</v>
      </c>
      <c r="L867">
        <v>6.9669904399054863E-2</v>
      </c>
      <c r="M867">
        <v>14.41159315905997</v>
      </c>
      <c r="N867">
        <v>2.5807696488762272E-3</v>
      </c>
      <c r="O867">
        <v>5225</v>
      </c>
      <c r="P867">
        <v>81.181172886254984</v>
      </c>
      <c r="Q867">
        <v>29173.941905642929</v>
      </c>
      <c r="R867">
        <v>0</v>
      </c>
      <c r="S867">
        <v>16.505260201224491</v>
      </c>
      <c r="T867">
        <f t="shared" si="188"/>
        <v>3.1800647287033508</v>
      </c>
      <c r="U867" t="e">
        <f t="shared" si="189"/>
        <v>#N/A</v>
      </c>
      <c r="V867">
        <f t="shared" si="197"/>
        <v>3.0656719948032638</v>
      </c>
      <c r="W867">
        <f t="shared" si="198"/>
        <v>1.200790420438917</v>
      </c>
      <c r="X867" t="e">
        <f t="shared" si="190"/>
        <v>#N/A</v>
      </c>
      <c r="Y867" t="e">
        <f t="shared" si="191"/>
        <v>#N/A</v>
      </c>
      <c r="Z867" t="e">
        <f t="shared" si="199"/>
        <v>#N/A</v>
      </c>
      <c r="AA867" t="e">
        <f t="shared" si="199"/>
        <v>#N/A</v>
      </c>
      <c r="AB867" t="e">
        <f t="shared" si="199"/>
        <v>#N/A</v>
      </c>
      <c r="AC867" t="e">
        <f t="shared" si="199"/>
        <v>#N/A</v>
      </c>
      <c r="AG867">
        <f t="shared" si="200"/>
        <v>-9.9999999999997868E-3</v>
      </c>
      <c r="AH867">
        <f t="shared" si="200"/>
        <v>0</v>
      </c>
      <c r="AI867">
        <f t="shared" si="200"/>
        <v>-0.69537037037036653</v>
      </c>
      <c r="AJ867">
        <f t="shared" si="200"/>
        <v>0.12068965517241428</v>
      </c>
      <c r="AK867">
        <f t="shared" si="200"/>
        <v>0.32999999999999957</v>
      </c>
      <c r="AL867">
        <f t="shared" si="200"/>
        <v>-0.44444444444444514</v>
      </c>
      <c r="AM867">
        <f t="shared" si="200"/>
        <v>1.7441919191919326</v>
      </c>
      <c r="AN867">
        <f t="shared" si="192"/>
        <v>-0.43463423270634138</v>
      </c>
      <c r="AO867">
        <f t="shared" si="193"/>
        <v>-2.4563536910999004</v>
      </c>
      <c r="AQ867">
        <f t="shared" si="194"/>
        <v>3.0656719948032638</v>
      </c>
      <c r="AR867" s="4">
        <f t="shared" si="195"/>
        <v>3.2944574626034373</v>
      </c>
      <c r="AT867" t="str">
        <f t="shared" si="196"/>
        <v>45520Shift_22</v>
      </c>
    </row>
    <row r="868" spans="1:46" x14ac:dyDescent="0.3">
      <c r="A868" s="2">
        <v>45520</v>
      </c>
      <c r="B868" t="s">
        <v>27</v>
      </c>
      <c r="C868">
        <v>8.3000000000000007</v>
      </c>
      <c r="D868">
        <v>38.875</v>
      </c>
      <c r="E868">
        <v>26.6875</v>
      </c>
      <c r="F868">
        <v>55</v>
      </c>
      <c r="G868">
        <v>3.79</v>
      </c>
      <c r="H868">
        <v>3.36</v>
      </c>
      <c r="I868">
        <v>147.5</v>
      </c>
      <c r="J868">
        <v>10.36785025679651</v>
      </c>
      <c r="K868">
        <v>7.130181283926001E-3</v>
      </c>
      <c r="L868">
        <v>7.3924651855557882E-2</v>
      </c>
      <c r="M868">
        <v>13.85822792299629</v>
      </c>
      <c r="N868">
        <v>2.583265962862812E-3</v>
      </c>
      <c r="O868">
        <v>5225</v>
      </c>
      <c r="P868">
        <v>86.8468316442206</v>
      </c>
      <c r="Q868">
        <v>32321.338181818181</v>
      </c>
      <c r="R868">
        <v>0</v>
      </c>
      <c r="S868">
        <v>15.06395426733968</v>
      </c>
      <c r="T868">
        <f t="shared" si="188"/>
        <v>3.009678626073141</v>
      </c>
      <c r="U868" t="e">
        <f t="shared" si="189"/>
        <v>#N/A</v>
      </c>
      <c r="V868">
        <f t="shared" si="197"/>
        <v>3.0046602814876522</v>
      </c>
      <c r="W868">
        <f t="shared" si="198"/>
        <v>1.8089706263152403</v>
      </c>
      <c r="X868" t="e">
        <f t="shared" si="190"/>
        <v>#N/A</v>
      </c>
      <c r="Y868" t="e">
        <f t="shared" si="191"/>
        <v>#N/A</v>
      </c>
      <c r="Z868" t="e">
        <f t="shared" si="199"/>
        <v>#N/A</v>
      </c>
      <c r="AA868" t="e">
        <f t="shared" si="199"/>
        <v>#N/A</v>
      </c>
      <c r="AB868" t="e">
        <f t="shared" si="199"/>
        <v>#N/A</v>
      </c>
      <c r="AC868" t="e">
        <f t="shared" si="199"/>
        <v>#N/A</v>
      </c>
      <c r="AG868">
        <f t="shared" si="200"/>
        <v>-3.0000000000000072E-2</v>
      </c>
      <c r="AH868">
        <f t="shared" si="200"/>
        <v>0</v>
      </c>
      <c r="AI868">
        <f t="shared" si="200"/>
        <v>-0.39791666666666592</v>
      </c>
      <c r="AJ868">
        <f t="shared" si="200"/>
        <v>0.12068965517241428</v>
      </c>
      <c r="AK868">
        <f t="shared" si="200"/>
        <v>6.0000000000000053E-2</v>
      </c>
      <c r="AL868">
        <f t="shared" si="200"/>
        <v>-0.20000000000000018</v>
      </c>
      <c r="AM868">
        <f t="shared" si="200"/>
        <v>1.0749999999999977</v>
      </c>
      <c r="AN868">
        <f t="shared" si="192"/>
        <v>-8.4923535353535654E-2</v>
      </c>
      <c r="AO868">
        <f t="shared" si="193"/>
        <v>-1.8964170946608494</v>
      </c>
      <c r="AQ868">
        <f t="shared" si="194"/>
        <v>3.0046602814876522</v>
      </c>
      <c r="AR868" s="4">
        <f t="shared" si="195"/>
        <v>3.0146969706586297</v>
      </c>
      <c r="AT868" t="str">
        <f t="shared" si="196"/>
        <v>45520Shift_23</v>
      </c>
    </row>
    <row r="869" spans="1:46" x14ac:dyDescent="0.3">
      <c r="A869" s="2">
        <v>45523</v>
      </c>
      <c r="B869" t="s">
        <v>19</v>
      </c>
      <c r="C869">
        <v>8.4966666666666679</v>
      </c>
      <c r="D869">
        <v>37.6</v>
      </c>
      <c r="E869">
        <v>27.916</v>
      </c>
      <c r="F869">
        <v>55.77</v>
      </c>
      <c r="G869">
        <v>3.79</v>
      </c>
      <c r="H869">
        <v>3.552</v>
      </c>
      <c r="I869">
        <v>141.80000000000001</v>
      </c>
      <c r="J869">
        <v>8.7235992074036748</v>
      </c>
      <c r="K869">
        <v>1.1876048492380521E-5</v>
      </c>
      <c r="L869">
        <v>1.036018872152183E-4</v>
      </c>
      <c r="M869">
        <v>13.331764319650519</v>
      </c>
      <c r="N869">
        <v>5.8675175090413223</v>
      </c>
      <c r="O869">
        <v>5225</v>
      </c>
      <c r="P869">
        <v>120.4050370003969</v>
      </c>
      <c r="Q869">
        <v>29.760000000000009</v>
      </c>
      <c r="R869">
        <v>0</v>
      </c>
      <c r="S869">
        <v>13.32039059254881</v>
      </c>
      <c r="T869">
        <f t="shared" si="188"/>
        <v>0.90798110729207271</v>
      </c>
      <c r="U869" t="e">
        <f t="shared" si="189"/>
        <v>#N/A</v>
      </c>
      <c r="V869">
        <f t="shared" si="197"/>
        <v>1.4954469677081264</v>
      </c>
      <c r="W869">
        <f t="shared" si="198"/>
        <v>0.33188897397772843</v>
      </c>
      <c r="X869" t="e">
        <f t="shared" si="190"/>
        <v>#N/A</v>
      </c>
      <c r="Y869" t="e">
        <f t="shared" si="191"/>
        <v>#N/A</v>
      </c>
      <c r="Z869" t="e">
        <f t="shared" si="199"/>
        <v>#N/A</v>
      </c>
      <c r="AA869" t="e">
        <f t="shared" si="199"/>
        <v>#N/A</v>
      </c>
      <c r="AB869" t="e">
        <f t="shared" si="199"/>
        <v>#N/A</v>
      </c>
      <c r="AC869" t="e">
        <f t="shared" si="199"/>
        <v>#N/A</v>
      </c>
      <c r="AG869">
        <f t="shared" si="200"/>
        <v>-6.9333333333333511E-2</v>
      </c>
      <c r="AH869">
        <f t="shared" si="200"/>
        <v>0</v>
      </c>
      <c r="AI869">
        <f t="shared" si="200"/>
        <v>-1.4216666666666662</v>
      </c>
      <c r="AJ869">
        <f t="shared" si="200"/>
        <v>-1.2068965517241428</v>
      </c>
      <c r="AK869">
        <f t="shared" si="200"/>
        <v>6.0000000000000053E-2</v>
      </c>
      <c r="AL869">
        <f t="shared" si="200"/>
        <v>0.76000000000000068</v>
      </c>
      <c r="AM869">
        <f t="shared" si="200"/>
        <v>2.3704545454545407</v>
      </c>
      <c r="AN869">
        <f t="shared" si="192"/>
        <v>-3.6728766666666668</v>
      </c>
      <c r="AO869">
        <f t="shared" si="193"/>
        <v>0.84400132099387615</v>
      </c>
      <c r="AQ869">
        <f t="shared" si="194"/>
        <v>1.4954469677081264</v>
      </c>
      <c r="AR869" s="4">
        <f t="shared" si="195"/>
        <v>0.32051524687601907</v>
      </c>
      <c r="AT869" t="str">
        <f t="shared" si="196"/>
        <v>45523Shift_10</v>
      </c>
    </row>
    <row r="870" spans="1:46" x14ac:dyDescent="0.3">
      <c r="A870" s="2">
        <v>45523</v>
      </c>
      <c r="B870" t="s">
        <v>20</v>
      </c>
      <c r="C870">
        <v>8.418000000000001</v>
      </c>
      <c r="D870">
        <v>37.714285714285722</v>
      </c>
      <c r="E870">
        <v>27.76857142857143</v>
      </c>
      <c r="F870">
        <v>55.77</v>
      </c>
      <c r="G870">
        <v>3.96</v>
      </c>
      <c r="H870">
        <v>3.5371428571428569</v>
      </c>
      <c r="I870">
        <v>142.42857142857139</v>
      </c>
      <c r="J870">
        <v>8.6870925979961484</v>
      </c>
      <c r="K870">
        <v>3.1156526449626482E-4</v>
      </c>
      <c r="L870">
        <v>2.7065963029982141E-3</v>
      </c>
      <c r="M870">
        <v>13.32314256642861</v>
      </c>
      <c r="N870">
        <v>2.4846990087376621</v>
      </c>
      <c r="O870">
        <v>5225</v>
      </c>
      <c r="P870">
        <v>120.32717520967699</v>
      </c>
      <c r="Q870">
        <v>930.36000000000013</v>
      </c>
      <c r="R870">
        <v>0</v>
      </c>
      <c r="S870">
        <v>13.3168155177054</v>
      </c>
      <c r="T870">
        <f t="shared" si="188"/>
        <v>0.54566989941481836</v>
      </c>
      <c r="U870" t="e">
        <f t="shared" si="189"/>
        <v>#N/A</v>
      </c>
      <c r="V870">
        <f t="shared" si="197"/>
        <v>1.0591838492130563</v>
      </c>
      <c r="W870">
        <f t="shared" si="198"/>
        <v>3.8482998339789631E-2</v>
      </c>
      <c r="X870" t="e">
        <f t="shared" si="190"/>
        <v>#N/A</v>
      </c>
      <c r="Y870" t="e">
        <f t="shared" si="191"/>
        <v>#N/A</v>
      </c>
      <c r="Z870" t="e">
        <f t="shared" si="199"/>
        <v>#N/A</v>
      </c>
      <c r="AA870" t="e">
        <f t="shared" si="199"/>
        <v>#N/A</v>
      </c>
      <c r="AB870" t="e">
        <f t="shared" si="199"/>
        <v>#N/A</v>
      </c>
      <c r="AC870" t="e">
        <f t="shared" si="199"/>
        <v>#N/A</v>
      </c>
      <c r="AG870">
        <f t="shared" si="200"/>
        <v>-5.3600000000000141E-2</v>
      </c>
      <c r="AH870">
        <f t="shared" si="200"/>
        <v>0</v>
      </c>
      <c r="AI870">
        <f t="shared" si="200"/>
        <v>-1.2988095238095245</v>
      </c>
      <c r="AJ870">
        <f t="shared" si="200"/>
        <v>-1.2068965517241428</v>
      </c>
      <c r="AK870">
        <f t="shared" si="200"/>
        <v>-0.44999999999999968</v>
      </c>
      <c r="AL870">
        <f t="shared" si="200"/>
        <v>0.68571428571428505</v>
      </c>
      <c r="AM870">
        <f t="shared" si="200"/>
        <v>2.2275974025974095</v>
      </c>
      <c r="AN870">
        <f t="shared" si="192"/>
        <v>-3.57281</v>
      </c>
      <c r="AO870">
        <f t="shared" si="193"/>
        <v>0.90484567000642002</v>
      </c>
      <c r="AQ870">
        <f t="shared" si="194"/>
        <v>1.0591838492130563</v>
      </c>
      <c r="AR870" s="4">
        <f t="shared" si="195"/>
        <v>3.2155949616580415E-2</v>
      </c>
      <c r="AT870" t="str">
        <f t="shared" si="196"/>
        <v>45523Shift_11</v>
      </c>
    </row>
    <row r="871" spans="1:46" x14ac:dyDescent="0.3">
      <c r="A871" s="2">
        <v>45523</v>
      </c>
      <c r="B871" t="s">
        <v>21</v>
      </c>
      <c r="C871">
        <v>8.418000000000001</v>
      </c>
      <c r="D871">
        <v>37.714285714285722</v>
      </c>
      <c r="E871">
        <v>27.76857142857143</v>
      </c>
      <c r="F871">
        <v>55.77</v>
      </c>
      <c r="G871">
        <v>3.96</v>
      </c>
      <c r="H871">
        <v>3.5371428571428569</v>
      </c>
      <c r="I871">
        <v>142.42857142857139</v>
      </c>
      <c r="J871">
        <v>8.7949726971404605</v>
      </c>
      <c r="K871">
        <v>3.7535234479952072E-4</v>
      </c>
      <c r="L871">
        <v>3.3012136243194372E-3</v>
      </c>
      <c r="M871">
        <v>13.323543688696811</v>
      </c>
      <c r="N871">
        <v>2.6420134161300091</v>
      </c>
      <c r="O871">
        <v>5225</v>
      </c>
      <c r="P871">
        <v>120.33079657678751</v>
      </c>
      <c r="Q871">
        <v>1293.76</v>
      </c>
      <c r="R871">
        <v>0</v>
      </c>
      <c r="S871">
        <v>13.316815625974931</v>
      </c>
      <c r="T871">
        <f t="shared" si="188"/>
        <v>0.40644812722094148</v>
      </c>
      <c r="U871" t="e">
        <f t="shared" si="189"/>
        <v>#N/A</v>
      </c>
      <c r="V871">
        <f t="shared" si="197"/>
        <v>0.92016258401851481</v>
      </c>
      <c r="W871">
        <f t="shared" si="198"/>
        <v>-0.10053826685475187</v>
      </c>
      <c r="X871" t="e">
        <f t="shared" si="190"/>
        <v>#N/A</v>
      </c>
      <c r="Y871" t="e">
        <f t="shared" si="191"/>
        <v>#N/A</v>
      </c>
      <c r="Z871" t="e">
        <f t="shared" si="199"/>
        <v>#N/A</v>
      </c>
      <c r="AA871" t="e">
        <f t="shared" si="199"/>
        <v>#N/A</v>
      </c>
      <c r="AB871" t="e">
        <f t="shared" si="199"/>
        <v>#N/A</v>
      </c>
      <c r="AC871" t="e">
        <f t="shared" si="199"/>
        <v>#N/A</v>
      </c>
      <c r="AG871">
        <f t="shared" si="200"/>
        <v>-5.3600000000000141E-2</v>
      </c>
      <c r="AH871">
        <f t="shared" si="200"/>
        <v>0</v>
      </c>
      <c r="AI871">
        <f t="shared" si="200"/>
        <v>-1.2988095238095245</v>
      </c>
      <c r="AJ871">
        <f t="shared" si="200"/>
        <v>-1.2068965517241428</v>
      </c>
      <c r="AK871">
        <f t="shared" si="200"/>
        <v>-0.44999999999999968</v>
      </c>
      <c r="AL871">
        <f t="shared" si="200"/>
        <v>0.68571428571428505</v>
      </c>
      <c r="AM871">
        <f t="shared" si="200"/>
        <v>2.2275974025974095</v>
      </c>
      <c r="AN871">
        <f t="shared" si="192"/>
        <v>-3.5324322222222224</v>
      </c>
      <c r="AO871">
        <f t="shared" si="193"/>
        <v>0.72504550476589991</v>
      </c>
      <c r="AQ871">
        <f t="shared" si="194"/>
        <v>0.92016258401851481</v>
      </c>
      <c r="AR871" s="4">
        <f t="shared" si="195"/>
        <v>-0.10726632957663185</v>
      </c>
      <c r="AT871" t="str">
        <f t="shared" si="196"/>
        <v>45523Shift_12</v>
      </c>
    </row>
    <row r="872" spans="1:46" x14ac:dyDescent="0.3">
      <c r="A872" s="2">
        <v>45523</v>
      </c>
      <c r="B872" t="s">
        <v>22</v>
      </c>
      <c r="C872">
        <v>8.4316666666666666</v>
      </c>
      <c r="D872">
        <v>37.888888888888893</v>
      </c>
      <c r="E872">
        <v>27.63111111111111</v>
      </c>
      <c r="F872">
        <v>55.77</v>
      </c>
      <c r="G872">
        <v>3.96</v>
      </c>
      <c r="H872">
        <v>3.5533333333333328</v>
      </c>
      <c r="I872">
        <v>141.66666666666671</v>
      </c>
      <c r="J872">
        <v>8.9644372823513336</v>
      </c>
      <c r="K872">
        <v>3.3173710290390981E-4</v>
      </c>
      <c r="L872">
        <v>2.9738364532110291E-3</v>
      </c>
      <c r="M872">
        <v>13.326116609064711</v>
      </c>
      <c r="N872">
        <v>3.6516874883114281</v>
      </c>
      <c r="O872">
        <v>5225</v>
      </c>
      <c r="P872">
        <v>120.3540383171634</v>
      </c>
      <c r="Q872">
        <v>1293.76</v>
      </c>
      <c r="R872">
        <v>0</v>
      </c>
      <c r="S872">
        <v>13.31686106733885</v>
      </c>
      <c r="T872">
        <f t="shared" si="188"/>
        <v>0.40466573148478568</v>
      </c>
      <c r="U872" t="e">
        <f t="shared" si="189"/>
        <v>#N/A</v>
      </c>
      <c r="V872">
        <f t="shared" si="197"/>
        <v>1.0062240143644257</v>
      </c>
      <c r="W872">
        <f t="shared" si="198"/>
        <v>-0.1876370096689941</v>
      </c>
      <c r="X872" t="e">
        <f t="shared" si="190"/>
        <v>#N/A</v>
      </c>
      <c r="Y872" t="e">
        <f t="shared" si="191"/>
        <v>#N/A</v>
      </c>
      <c r="Z872" t="e">
        <f t="shared" si="199"/>
        <v>#N/A</v>
      </c>
      <c r="AA872" t="e">
        <f t="shared" si="199"/>
        <v>#N/A</v>
      </c>
      <c r="AB872" t="e">
        <f t="shared" si="199"/>
        <v>#N/A</v>
      </c>
      <c r="AC872" t="e">
        <f t="shared" si="199"/>
        <v>#N/A</v>
      </c>
      <c r="AG872">
        <f t="shared" si="200"/>
        <v>-5.6333333333333263E-2</v>
      </c>
      <c r="AH872">
        <f t="shared" si="200"/>
        <v>0</v>
      </c>
      <c r="AI872">
        <f t="shared" si="200"/>
        <v>-1.1842592592592578</v>
      </c>
      <c r="AJ872">
        <f t="shared" si="200"/>
        <v>-1.2068965517241428</v>
      </c>
      <c r="AK872">
        <f t="shared" si="200"/>
        <v>-0.44999999999999968</v>
      </c>
      <c r="AL872">
        <f t="shared" si="200"/>
        <v>0.76666666666666439</v>
      </c>
      <c r="AM872">
        <f t="shared" si="200"/>
        <v>2.4007575757575625</v>
      </c>
      <c r="AN872">
        <f t="shared" si="192"/>
        <v>-3.5324322222222224</v>
      </c>
      <c r="AO872">
        <f t="shared" si="193"/>
        <v>0.44260452941444467</v>
      </c>
      <c r="AQ872">
        <f t="shared" si="194"/>
        <v>1.0062240143644257</v>
      </c>
      <c r="AR872" s="4">
        <f t="shared" si="195"/>
        <v>-0.19689255139485429</v>
      </c>
      <c r="AT872" t="str">
        <f t="shared" si="196"/>
        <v>45523Shift_13</v>
      </c>
    </row>
    <row r="873" spans="1:46" x14ac:dyDescent="0.3">
      <c r="A873" s="2">
        <v>45523</v>
      </c>
      <c r="B873" t="s">
        <v>23</v>
      </c>
      <c r="C873">
        <v>8.4316666666666666</v>
      </c>
      <c r="D873">
        <v>37.888888888888893</v>
      </c>
      <c r="E873">
        <v>27.63111111111111</v>
      </c>
      <c r="F873">
        <v>55.77</v>
      </c>
      <c r="G873">
        <v>3.96</v>
      </c>
      <c r="H873">
        <v>3.5533333333333328</v>
      </c>
      <c r="I873">
        <v>141.66666666666671</v>
      </c>
      <c r="J873">
        <v>9.0361866557562962</v>
      </c>
      <c r="K873">
        <v>1.213623674906293E-3</v>
      </c>
      <c r="L873">
        <v>1.0966530056298159E-2</v>
      </c>
      <c r="M873">
        <v>13.32458425417795</v>
      </c>
      <c r="N873">
        <v>3.0504249744603289</v>
      </c>
      <c r="O873">
        <v>5225</v>
      </c>
      <c r="P873">
        <v>120.34019816060879</v>
      </c>
      <c r="Q873">
        <v>5268.2195348837204</v>
      </c>
      <c r="R873">
        <v>0</v>
      </c>
      <c r="S873">
        <v>13.31681501934624</v>
      </c>
      <c r="T873">
        <f t="shared" si="188"/>
        <v>0.7259008560239093</v>
      </c>
      <c r="U873" t="e">
        <f t="shared" si="189"/>
        <v>#N/A</v>
      </c>
      <c r="V873">
        <f t="shared" si="197"/>
        <v>1.3267159854564738</v>
      </c>
      <c r="W873">
        <f t="shared" si="198"/>
        <v>0.13285496142305409</v>
      </c>
      <c r="X873" t="e">
        <f t="shared" si="190"/>
        <v>#N/A</v>
      </c>
      <c r="Y873" t="e">
        <f t="shared" si="191"/>
        <v>#N/A</v>
      </c>
      <c r="Z873" t="e">
        <f t="shared" si="199"/>
        <v>#N/A</v>
      </c>
      <c r="AA873" t="e">
        <f t="shared" si="199"/>
        <v>#N/A</v>
      </c>
      <c r="AB873" t="e">
        <f t="shared" si="199"/>
        <v>#N/A</v>
      </c>
      <c r="AC873" t="e">
        <f t="shared" si="199"/>
        <v>#N/A</v>
      </c>
      <c r="AG873">
        <f t="shared" si="200"/>
        <v>-5.6333333333333263E-2</v>
      </c>
      <c r="AH873">
        <f t="shared" si="200"/>
        <v>0</v>
      </c>
      <c r="AI873">
        <f t="shared" si="200"/>
        <v>-1.1842592592592578</v>
      </c>
      <c r="AJ873">
        <f t="shared" si="200"/>
        <v>-1.2068965517241428</v>
      </c>
      <c r="AK873">
        <f t="shared" si="200"/>
        <v>-0.44999999999999968</v>
      </c>
      <c r="AL873">
        <f t="shared" si="200"/>
        <v>0.76666666666666439</v>
      </c>
      <c r="AM873">
        <f t="shared" si="200"/>
        <v>2.4007575757575625</v>
      </c>
      <c r="AN873">
        <f t="shared" si="192"/>
        <v>-3.0908256072351423</v>
      </c>
      <c r="AO873">
        <f t="shared" si="193"/>
        <v>0.32302224040617372</v>
      </c>
      <c r="AQ873">
        <f t="shared" si="194"/>
        <v>1.3267159854564738</v>
      </c>
      <c r="AR873" s="4">
        <f t="shared" si="195"/>
        <v>0.12508572659134476</v>
      </c>
      <c r="AT873" t="str">
        <f t="shared" si="196"/>
        <v>45523Shift_14</v>
      </c>
    </row>
    <row r="874" spans="1:46" x14ac:dyDescent="0.3">
      <c r="A874" s="2">
        <v>45523</v>
      </c>
      <c r="B874" t="s">
        <v>24</v>
      </c>
      <c r="C874">
        <v>8.4316666666666666</v>
      </c>
      <c r="D874">
        <v>38</v>
      </c>
      <c r="E874">
        <v>27.577999999999999</v>
      </c>
      <c r="F874">
        <v>55.77</v>
      </c>
      <c r="G874">
        <v>3.96</v>
      </c>
      <c r="H874">
        <v>3.5640000000000001</v>
      </c>
      <c r="I874">
        <v>142.9</v>
      </c>
      <c r="J874">
        <v>9.0263275833174408</v>
      </c>
      <c r="K874">
        <v>2.6291359641873288E-3</v>
      </c>
      <c r="L874">
        <v>2.3731442473835979E-2</v>
      </c>
      <c r="M874">
        <v>13.32188002725537</v>
      </c>
      <c r="N874">
        <v>1.9893853944233031</v>
      </c>
      <c r="O874">
        <v>5225</v>
      </c>
      <c r="P874">
        <v>120.31577447653591</v>
      </c>
      <c r="Q874">
        <v>12319.68</v>
      </c>
      <c r="R874">
        <v>0</v>
      </c>
      <c r="S874">
        <v>13.31681569966412</v>
      </c>
      <c r="T874">
        <f t="shared" si="188"/>
        <v>1.4819175547958801</v>
      </c>
      <c r="U874" t="e">
        <f t="shared" si="189"/>
        <v>#N/A</v>
      </c>
      <c r="V874">
        <f t="shared" si="197"/>
        <v>1.9412287154567043</v>
      </c>
      <c r="W874">
        <f t="shared" si="198"/>
        <v>1.027670721726305</v>
      </c>
      <c r="X874" t="e">
        <f t="shared" si="190"/>
        <v>#N/A</v>
      </c>
      <c r="Y874" t="e">
        <f t="shared" si="191"/>
        <v>#N/A</v>
      </c>
      <c r="Z874" t="e">
        <f t="shared" si="199"/>
        <v>#N/A</v>
      </c>
      <c r="AA874" t="e">
        <f t="shared" si="199"/>
        <v>#N/A</v>
      </c>
      <c r="AB874" t="e">
        <f t="shared" si="199"/>
        <v>#N/A</v>
      </c>
      <c r="AC874" t="e">
        <f t="shared" si="199"/>
        <v>#N/A</v>
      </c>
      <c r="AG874">
        <f t="shared" si="200"/>
        <v>-5.6333333333333263E-2</v>
      </c>
      <c r="AH874">
        <f t="shared" si="200"/>
        <v>0</v>
      </c>
      <c r="AI874">
        <f t="shared" si="200"/>
        <v>-1.1399999999999988</v>
      </c>
      <c r="AJ874">
        <f t="shared" si="200"/>
        <v>-1.2068965517241428</v>
      </c>
      <c r="AK874">
        <f t="shared" si="200"/>
        <v>-0.44999999999999968</v>
      </c>
      <c r="AL874">
        <f t="shared" si="200"/>
        <v>0.82000000000000073</v>
      </c>
      <c r="AM874">
        <f t="shared" si="200"/>
        <v>2.120454545454542</v>
      </c>
      <c r="AN874">
        <f t="shared" si="192"/>
        <v>-2.3073300000000003</v>
      </c>
      <c r="AO874">
        <f t="shared" si="193"/>
        <v>0.33945402780426609</v>
      </c>
      <c r="AQ874">
        <f t="shared" si="194"/>
        <v>1.9412287154567043</v>
      </c>
      <c r="AR874" s="4">
        <f t="shared" si="195"/>
        <v>1.0226063941350558</v>
      </c>
      <c r="AT874" t="str">
        <f t="shared" si="196"/>
        <v>45523Shift_15</v>
      </c>
    </row>
    <row r="875" spans="1:46" x14ac:dyDescent="0.3">
      <c r="A875" s="2">
        <v>45523</v>
      </c>
      <c r="B875" t="s">
        <v>25</v>
      </c>
      <c r="C875">
        <v>8.538333333333334</v>
      </c>
      <c r="D875">
        <v>38</v>
      </c>
      <c r="E875">
        <v>27.9</v>
      </c>
      <c r="F875">
        <v>54.98</v>
      </c>
      <c r="G875">
        <v>3.9866666666666668</v>
      </c>
      <c r="H875">
        <v>3.536</v>
      </c>
      <c r="I875">
        <v>146.4</v>
      </c>
      <c r="J875">
        <v>9.0868292734142919</v>
      </c>
      <c r="K875">
        <v>4.6401562577175204E-3</v>
      </c>
      <c r="L875">
        <v>4.2164307715844077E-2</v>
      </c>
      <c r="M875">
        <v>13.316815149470781</v>
      </c>
      <c r="N875">
        <v>2.599533410110111E-3</v>
      </c>
      <c r="O875">
        <v>5225</v>
      </c>
      <c r="P875">
        <v>120.27004181170599</v>
      </c>
      <c r="Q875">
        <v>22482.16</v>
      </c>
      <c r="R875">
        <v>0</v>
      </c>
      <c r="S875">
        <v>13.316815527866099</v>
      </c>
      <c r="T875">
        <f t="shared" si="188"/>
        <v>2.2813538676522871</v>
      </c>
      <c r="U875" t="e">
        <f t="shared" si="189"/>
        <v>#N/A</v>
      </c>
      <c r="V875">
        <f t="shared" si="197"/>
        <v>3.0214398853511817</v>
      </c>
      <c r="W875">
        <f t="shared" si="198"/>
        <v>1.5412674715580759</v>
      </c>
      <c r="X875" t="e">
        <f t="shared" si="190"/>
        <v>#N/A</v>
      </c>
      <c r="Y875" t="e">
        <f t="shared" si="191"/>
        <v>#N/A</v>
      </c>
      <c r="Z875" t="e">
        <f t="shared" si="199"/>
        <v>#N/A</v>
      </c>
      <c r="AA875" t="e">
        <f t="shared" si="199"/>
        <v>#N/A</v>
      </c>
      <c r="AB875" t="e">
        <f t="shared" si="199"/>
        <v>#N/A</v>
      </c>
      <c r="AC875" t="e">
        <f t="shared" si="199"/>
        <v>#N/A</v>
      </c>
      <c r="AG875">
        <f t="shared" si="200"/>
        <v>-7.7666666666666731E-2</v>
      </c>
      <c r="AH875">
        <f t="shared" si="200"/>
        <v>0</v>
      </c>
      <c r="AI875">
        <f t="shared" si="200"/>
        <v>-1.4083333333333312</v>
      </c>
      <c r="AJ875">
        <f t="shared" si="200"/>
        <v>0.15517241379310931</v>
      </c>
      <c r="AK875">
        <f t="shared" si="200"/>
        <v>-0.53000000000000025</v>
      </c>
      <c r="AL875">
        <f t="shared" si="200"/>
        <v>0.6800000000000006</v>
      </c>
      <c r="AM875">
        <f t="shared" si="200"/>
        <v>1.3249999999999964</v>
      </c>
      <c r="AN875">
        <f t="shared" si="192"/>
        <v>-1.1781655555555557</v>
      </c>
      <c r="AO875">
        <f t="shared" si="193"/>
        <v>0.23861787764284753</v>
      </c>
      <c r="AQ875">
        <f t="shared" si="194"/>
        <v>3.0214398853511817</v>
      </c>
      <c r="AR875" s="4">
        <f t="shared" si="195"/>
        <v>1.5412678499533927</v>
      </c>
      <c r="AT875" t="str">
        <f t="shared" si="196"/>
        <v>45523Shift_21</v>
      </c>
    </row>
    <row r="876" spans="1:46" x14ac:dyDescent="0.3">
      <c r="A876" s="2">
        <v>45523</v>
      </c>
      <c r="B876" t="s">
        <v>26</v>
      </c>
      <c r="C876">
        <v>8.6460000000000008</v>
      </c>
      <c r="D876">
        <v>38.299999999999997</v>
      </c>
      <c r="E876">
        <v>27.655000000000001</v>
      </c>
      <c r="F876">
        <v>54.98</v>
      </c>
      <c r="G876">
        <v>4.04</v>
      </c>
      <c r="H876">
        <v>3.52</v>
      </c>
      <c r="I876">
        <v>147.5</v>
      </c>
      <c r="J876">
        <v>8.5617800538545552</v>
      </c>
      <c r="K876">
        <v>4.5481471454952719E-3</v>
      </c>
      <c r="L876">
        <v>3.8940235512296952E-2</v>
      </c>
      <c r="M876">
        <v>13.31681512576802</v>
      </c>
      <c r="N876">
        <v>2.5995438369280561E-3</v>
      </c>
      <c r="O876">
        <v>5225</v>
      </c>
      <c r="P876">
        <v>120.2700414378226</v>
      </c>
      <c r="Q876">
        <v>21789.33142857143</v>
      </c>
      <c r="R876">
        <v>0</v>
      </c>
      <c r="S876">
        <v>13.31681530864094</v>
      </c>
      <c r="T876">
        <f t="shared" si="188"/>
        <v>2.8970881597402687</v>
      </c>
      <c r="U876" t="e">
        <f t="shared" si="189"/>
        <v>#N/A</v>
      </c>
      <c r="V876">
        <f t="shared" si="197"/>
        <v>3.512174275200362</v>
      </c>
      <c r="W876">
        <f t="shared" si="198"/>
        <v>2.282001861407255</v>
      </c>
      <c r="X876" t="e">
        <f t="shared" si="190"/>
        <v>#N/A</v>
      </c>
      <c r="Y876" t="e">
        <f t="shared" si="191"/>
        <v>#N/A</v>
      </c>
      <c r="Z876" t="e">
        <f t="shared" si="199"/>
        <v>#N/A</v>
      </c>
      <c r="AA876" t="e">
        <f t="shared" si="199"/>
        <v>#N/A</v>
      </c>
      <c r="AB876" t="e">
        <f t="shared" si="199"/>
        <v>#N/A</v>
      </c>
      <c r="AC876" t="e">
        <f t="shared" si="199"/>
        <v>#N/A</v>
      </c>
      <c r="AG876">
        <f t="shared" si="200"/>
        <v>-9.9200000000000094E-2</v>
      </c>
      <c r="AH876">
        <f t="shared" si="200"/>
        <v>0</v>
      </c>
      <c r="AI876">
        <f t="shared" si="200"/>
        <v>-1.2041666666666668</v>
      </c>
      <c r="AJ876">
        <f t="shared" si="200"/>
        <v>0.15517241379310931</v>
      </c>
      <c r="AK876">
        <f t="shared" si="200"/>
        <v>-0.68999999999999984</v>
      </c>
      <c r="AL876">
        <f t="shared" si="200"/>
        <v>0.60000000000000053</v>
      </c>
      <c r="AM876">
        <f t="shared" si="200"/>
        <v>1.0749999999999977</v>
      </c>
      <c r="AN876">
        <f t="shared" si="192"/>
        <v>-1.2551465079365081</v>
      </c>
      <c r="AO876">
        <f t="shared" si="193"/>
        <v>1.1136999102424088</v>
      </c>
      <c r="AQ876">
        <f t="shared" si="194"/>
        <v>3.512174275200362</v>
      </c>
      <c r="AR876" s="4">
        <f t="shared" si="195"/>
        <v>2.2820020442801754</v>
      </c>
      <c r="AT876" t="str">
        <f t="shared" si="196"/>
        <v>45523Shift_22</v>
      </c>
    </row>
    <row r="877" spans="1:46" x14ac:dyDescent="0.3">
      <c r="A877" s="2">
        <v>45523</v>
      </c>
      <c r="B877" t="s">
        <v>27</v>
      </c>
      <c r="C877">
        <v>8.6460000000000008</v>
      </c>
      <c r="D877">
        <v>38.299999999999997</v>
      </c>
      <c r="E877">
        <v>27.655000000000001</v>
      </c>
      <c r="F877">
        <v>54.98</v>
      </c>
      <c r="G877">
        <v>4.04</v>
      </c>
      <c r="H877">
        <v>3.52</v>
      </c>
      <c r="I877">
        <v>147.5</v>
      </c>
      <c r="J877">
        <v>8.5132641879008766</v>
      </c>
      <c r="K877">
        <v>5.809763391289682E-3</v>
      </c>
      <c r="L877">
        <v>4.9460050619243988E-2</v>
      </c>
      <c r="M877">
        <v>13.316815147219479</v>
      </c>
      <c r="N877">
        <v>2.5993059325175468E-3</v>
      </c>
      <c r="O877">
        <v>5225</v>
      </c>
      <c r="P877">
        <v>120.2700388005991</v>
      </c>
      <c r="Q877">
        <v>27659.07428571429</v>
      </c>
      <c r="R877">
        <v>0</v>
      </c>
      <c r="S877">
        <v>13.31681533447021</v>
      </c>
      <c r="T877">
        <f t="shared" si="188"/>
        <v>3.6301416107637485</v>
      </c>
      <c r="U877" t="e">
        <f t="shared" si="189"/>
        <v>#N/A</v>
      </c>
      <c r="V877">
        <f t="shared" si="197"/>
        <v>4.2452277240349368</v>
      </c>
      <c r="W877">
        <f t="shared" si="198"/>
        <v>3.0150553102418298</v>
      </c>
      <c r="X877" t="e">
        <f t="shared" si="190"/>
        <v>#N/A</v>
      </c>
      <c r="Y877" t="e">
        <f t="shared" si="191"/>
        <v>#N/A</v>
      </c>
      <c r="Z877" t="e">
        <f t="shared" si="199"/>
        <v>#N/A</v>
      </c>
      <c r="AA877" t="e">
        <f t="shared" si="199"/>
        <v>#N/A</v>
      </c>
      <c r="AB877" t="e">
        <f t="shared" si="199"/>
        <v>#N/A</v>
      </c>
      <c r="AC877" t="e">
        <f t="shared" si="199"/>
        <v>#N/A</v>
      </c>
      <c r="AG877">
        <f t="shared" si="200"/>
        <v>-9.9200000000000094E-2</v>
      </c>
      <c r="AH877">
        <f t="shared" si="200"/>
        <v>0</v>
      </c>
      <c r="AI877">
        <f t="shared" si="200"/>
        <v>-1.2041666666666668</v>
      </c>
      <c r="AJ877">
        <f t="shared" si="200"/>
        <v>0.15517241379310931</v>
      </c>
      <c r="AK877">
        <f t="shared" si="200"/>
        <v>-0.68999999999999984</v>
      </c>
      <c r="AL877">
        <f t="shared" si="200"/>
        <v>0.60000000000000053</v>
      </c>
      <c r="AM877">
        <f t="shared" si="200"/>
        <v>1.0749999999999977</v>
      </c>
      <c r="AN877">
        <f t="shared" si="192"/>
        <v>-0.60295285714285674</v>
      </c>
      <c r="AO877">
        <f t="shared" si="193"/>
        <v>1.1945596868318731</v>
      </c>
      <c r="AQ877">
        <f t="shared" si="194"/>
        <v>4.2452277240349368</v>
      </c>
      <c r="AR877" s="4">
        <f t="shared" si="195"/>
        <v>3.0150554974925603</v>
      </c>
      <c r="AT877" t="str">
        <f t="shared" si="196"/>
        <v>45523Shift_23</v>
      </c>
    </row>
    <row r="878" spans="1:46" x14ac:dyDescent="0.3">
      <c r="A878" s="2">
        <v>45524</v>
      </c>
      <c r="B878" t="s">
        <v>28</v>
      </c>
      <c r="C878">
        <v>8.6260000000000012</v>
      </c>
      <c r="D878">
        <v>38.333333333333343</v>
      </c>
      <c r="E878">
        <v>27.743333333333329</v>
      </c>
      <c r="F878">
        <v>54.98</v>
      </c>
      <c r="G878">
        <v>4.04</v>
      </c>
      <c r="H878">
        <v>3.4866666666666659</v>
      </c>
      <c r="I878">
        <v>148.7777777777778</v>
      </c>
      <c r="J878">
        <v>8.2980716789817386</v>
      </c>
      <c r="K878">
        <v>6.7397872955111317E-3</v>
      </c>
      <c r="L878">
        <v>5.5927238079241853E-2</v>
      </c>
      <c r="M878">
        <v>13.316814835825321</v>
      </c>
      <c r="N878">
        <v>2.5991203975563801E-3</v>
      </c>
      <c r="O878">
        <v>5225</v>
      </c>
      <c r="P878">
        <v>120.269971577756</v>
      </c>
      <c r="Q878">
        <v>32126.16</v>
      </c>
      <c r="R878">
        <v>0</v>
      </c>
      <c r="S878">
        <v>13.309676618767121</v>
      </c>
      <c r="T878">
        <f t="shared" si="188"/>
        <v>4.1000893379100773</v>
      </c>
      <c r="U878" t="e">
        <f t="shared" si="189"/>
        <v>#N/A</v>
      </c>
      <c r="V878">
        <f t="shared" si="197"/>
        <v>4.5735426331337088</v>
      </c>
      <c r="W878">
        <f t="shared" si="198"/>
        <v>3.633774259744647</v>
      </c>
      <c r="X878" t="e">
        <f t="shared" si="190"/>
        <v>#N/A</v>
      </c>
      <c r="Y878" t="e">
        <f t="shared" si="191"/>
        <v>#N/A</v>
      </c>
      <c r="Z878" t="e">
        <f t="shared" si="199"/>
        <v>#N/A</v>
      </c>
      <c r="AA878" t="e">
        <f t="shared" si="199"/>
        <v>#N/A</v>
      </c>
      <c r="AB878" t="e">
        <f t="shared" si="199"/>
        <v>#N/A</v>
      </c>
      <c r="AC878" t="e">
        <f t="shared" si="199"/>
        <v>#N/A</v>
      </c>
      <c r="AG878">
        <f t="shared" si="200"/>
        <v>-9.5200000000000173E-2</v>
      </c>
      <c r="AH878">
        <f t="shared" si="200"/>
        <v>0</v>
      </c>
      <c r="AI878">
        <f t="shared" si="200"/>
        <v>-1.2777777777777732</v>
      </c>
      <c r="AJ878">
        <f t="shared" si="200"/>
        <v>0.15517241379310931</v>
      </c>
      <c r="AK878">
        <f t="shared" si="200"/>
        <v>-0.68999999999999984</v>
      </c>
      <c r="AL878">
        <f t="shared" si="200"/>
        <v>0.43333333333333002</v>
      </c>
      <c r="AM878">
        <f t="shared" si="200"/>
        <v>0.7845959595959523</v>
      </c>
      <c r="AN878">
        <f t="shared" si="192"/>
        <v>-0.10661000000000018</v>
      </c>
      <c r="AO878">
        <f t="shared" si="193"/>
        <v>1.5532138683637697</v>
      </c>
      <c r="AQ878">
        <f t="shared" si="194"/>
        <v>4.5735426331337088</v>
      </c>
      <c r="AR878" s="4">
        <f t="shared" si="195"/>
        <v>3.6266360426864468</v>
      </c>
      <c r="AT878" t="str">
        <f t="shared" si="196"/>
        <v>45524Shift_00</v>
      </c>
    </row>
    <row r="879" spans="1:46" x14ac:dyDescent="0.3">
      <c r="A879" s="2">
        <v>45524</v>
      </c>
      <c r="B879" t="s">
        <v>29</v>
      </c>
      <c r="C879">
        <v>8.6260000000000012</v>
      </c>
      <c r="D879">
        <v>38.5</v>
      </c>
      <c r="E879">
        <v>27.457999999999998</v>
      </c>
      <c r="F879">
        <v>54.98</v>
      </c>
      <c r="G879">
        <v>4.04</v>
      </c>
      <c r="H879">
        <v>3.4940000000000002</v>
      </c>
      <c r="I879">
        <v>149</v>
      </c>
      <c r="J879">
        <v>7.9197161239804306</v>
      </c>
      <c r="K879">
        <v>5.6106647001521789E-3</v>
      </c>
      <c r="L879">
        <v>4.4434871692043028E-2</v>
      </c>
      <c r="M879">
        <v>13.316793746907811</v>
      </c>
      <c r="N879">
        <v>2.5991649260038198E-3</v>
      </c>
      <c r="O879">
        <v>5225</v>
      </c>
      <c r="P879">
        <v>120.2614790098423</v>
      </c>
      <c r="Q879">
        <v>28151.700465116279</v>
      </c>
      <c r="R879">
        <v>0</v>
      </c>
      <c r="S879">
        <v>13.306785232570441</v>
      </c>
      <c r="T879">
        <f t="shared" si="188"/>
        <v>4.5368109962266745</v>
      </c>
      <c r="U879" t="e">
        <f t="shared" si="189"/>
        <v>#N/A</v>
      </c>
      <c r="V879">
        <f t="shared" si="197"/>
        <v>4.9864469148373676</v>
      </c>
      <c r="W879">
        <f t="shared" si="198"/>
        <v>4.0971835919533515</v>
      </c>
      <c r="X879" t="e">
        <f t="shared" si="190"/>
        <v>#N/A</v>
      </c>
      <c r="Y879" t="e">
        <f t="shared" si="191"/>
        <v>#N/A</v>
      </c>
      <c r="Z879" t="e">
        <f t="shared" si="199"/>
        <v>#N/A</v>
      </c>
      <c r="AA879" t="e">
        <f t="shared" si="199"/>
        <v>#N/A</v>
      </c>
      <c r="AB879" t="e">
        <f t="shared" si="199"/>
        <v>#N/A</v>
      </c>
      <c r="AC879" t="e">
        <f t="shared" si="199"/>
        <v>#N/A</v>
      </c>
      <c r="AG879">
        <f t="shared" si="200"/>
        <v>-9.5200000000000173E-2</v>
      </c>
      <c r="AH879">
        <f t="shared" si="200"/>
        <v>0</v>
      </c>
      <c r="AI879">
        <f t="shared" si="200"/>
        <v>-1.0399999999999978</v>
      </c>
      <c r="AJ879">
        <f t="shared" si="200"/>
        <v>0.15517241379310931</v>
      </c>
      <c r="AK879">
        <f t="shared" si="200"/>
        <v>-0.68999999999999984</v>
      </c>
      <c r="AL879">
        <f t="shared" si="200"/>
        <v>0.47000000000000158</v>
      </c>
      <c r="AM879">
        <f t="shared" si="200"/>
        <v>0.7340909090909068</v>
      </c>
      <c r="AN879">
        <f t="shared" si="192"/>
        <v>-0.5482166149870803</v>
      </c>
      <c r="AO879">
        <f t="shared" si="193"/>
        <v>2.1838064600326166</v>
      </c>
      <c r="AQ879">
        <f t="shared" si="194"/>
        <v>4.9864469148373676</v>
      </c>
      <c r="AR879" s="4">
        <f t="shared" si="195"/>
        <v>4.0871750776159814</v>
      </c>
      <c r="AT879" t="str">
        <f t="shared" si="196"/>
        <v>45524Shift_01</v>
      </c>
    </row>
    <row r="880" spans="1:46" x14ac:dyDescent="0.3">
      <c r="A880" s="2">
        <v>45524</v>
      </c>
      <c r="B880" t="s">
        <v>30</v>
      </c>
      <c r="C880">
        <v>8.5883333333333329</v>
      </c>
      <c r="D880">
        <v>38.4</v>
      </c>
      <c r="E880">
        <v>27.326000000000001</v>
      </c>
      <c r="F880">
        <v>54.98</v>
      </c>
      <c r="G880">
        <v>4.04</v>
      </c>
      <c r="H880">
        <v>3.47</v>
      </c>
      <c r="I880">
        <v>148.1</v>
      </c>
      <c r="J880">
        <v>7.4849391154359797</v>
      </c>
      <c r="K880">
        <v>3.7722516219137248E-3</v>
      </c>
      <c r="L880">
        <v>2.8235073718128851E-2</v>
      </c>
      <c r="M880">
        <v>13.30396795148569</v>
      </c>
      <c r="N880">
        <v>2.596672031172891E-3</v>
      </c>
      <c r="O880">
        <v>5225</v>
      </c>
      <c r="P880">
        <v>115.1132080768722</v>
      </c>
      <c r="Q880">
        <v>21100.240000000002</v>
      </c>
      <c r="R880">
        <v>0</v>
      </c>
      <c r="S880">
        <v>13.29155104712977</v>
      </c>
      <c r="T880">
        <f t="shared" si="188"/>
        <v>4.5637198067402807</v>
      </c>
      <c r="U880" t="e">
        <f t="shared" si="189"/>
        <v>#N/A</v>
      </c>
      <c r="V880">
        <f t="shared" si="197"/>
        <v>5.1168326476329771</v>
      </c>
      <c r="W880">
        <f t="shared" si="198"/>
        <v>4.023023870203505</v>
      </c>
      <c r="X880" t="e">
        <f t="shared" si="190"/>
        <v>#N/A</v>
      </c>
      <c r="Y880" t="e">
        <f t="shared" si="191"/>
        <v>#N/A</v>
      </c>
      <c r="Z880" t="e">
        <f t="shared" si="199"/>
        <v>#N/A</v>
      </c>
      <c r="AA880" t="e">
        <f t="shared" si="199"/>
        <v>#N/A</v>
      </c>
      <c r="AB880" t="e">
        <f t="shared" si="199"/>
        <v>#N/A</v>
      </c>
      <c r="AC880" t="e">
        <f t="shared" si="199"/>
        <v>#N/A</v>
      </c>
      <c r="AG880">
        <f t="shared" si="200"/>
        <v>-8.7666666666666518E-2</v>
      </c>
      <c r="AH880">
        <f t="shared" si="200"/>
        <v>0</v>
      </c>
      <c r="AI880">
        <f t="shared" si="200"/>
        <v>-0.92999999999999972</v>
      </c>
      <c r="AJ880">
        <f t="shared" si="200"/>
        <v>0.15517241379310931</v>
      </c>
      <c r="AK880">
        <f t="shared" si="200"/>
        <v>-0.68999999999999984</v>
      </c>
      <c r="AL880">
        <f t="shared" si="200"/>
        <v>0.35000000000000142</v>
      </c>
      <c r="AM880">
        <f t="shared" si="200"/>
        <v>0.93863636363636271</v>
      </c>
      <c r="AN880">
        <f t="shared" si="192"/>
        <v>-1.3317122222222222</v>
      </c>
      <c r="AO880">
        <f t="shared" si="193"/>
        <v>2.9084348076067013</v>
      </c>
      <c r="AQ880">
        <f t="shared" si="194"/>
        <v>5.1168326476329771</v>
      </c>
      <c r="AR880" s="4">
        <f t="shared" si="195"/>
        <v>4.0106069658475851</v>
      </c>
      <c r="AT880" t="str">
        <f t="shared" si="196"/>
        <v>45524Shift_02</v>
      </c>
    </row>
    <row r="881" spans="1:46" x14ac:dyDescent="0.3">
      <c r="A881" s="2">
        <v>45524</v>
      </c>
      <c r="B881" t="s">
        <v>31</v>
      </c>
      <c r="C881">
        <v>8.5883333333333329</v>
      </c>
      <c r="D881">
        <v>38.4</v>
      </c>
      <c r="E881">
        <v>27.326000000000001</v>
      </c>
      <c r="F881">
        <v>54.98</v>
      </c>
      <c r="G881">
        <v>4.04</v>
      </c>
      <c r="H881">
        <v>3.47</v>
      </c>
      <c r="I881">
        <v>148.1</v>
      </c>
      <c r="J881">
        <v>7.4871911882834894</v>
      </c>
      <c r="K881">
        <v>3.7679404861168161E-3</v>
      </c>
      <c r="L881">
        <v>2.821129080563043E-2</v>
      </c>
      <c r="M881">
        <v>13.30403634368113</v>
      </c>
      <c r="N881">
        <v>2.5966859599517549E-3</v>
      </c>
      <c r="O881">
        <v>5225</v>
      </c>
      <c r="P881">
        <v>115.14065989744191</v>
      </c>
      <c r="Q881">
        <v>21100.240000000002</v>
      </c>
      <c r="R881">
        <v>0</v>
      </c>
      <c r="S881">
        <v>13.291619314299441</v>
      </c>
      <c r="T881">
        <f t="shared" si="188"/>
        <v>4.5600346816769868</v>
      </c>
      <c r="U881" t="e">
        <f t="shared" si="189"/>
        <v>#N/A</v>
      </c>
      <c r="V881">
        <f t="shared" si="197"/>
        <v>5.1131475850825669</v>
      </c>
      <c r="W881">
        <f t="shared" si="198"/>
        <v>4.0193388076530949</v>
      </c>
      <c r="X881" t="e">
        <f t="shared" si="190"/>
        <v>#N/A</v>
      </c>
      <c r="Y881" t="e">
        <f t="shared" si="191"/>
        <v>#N/A</v>
      </c>
      <c r="Z881" t="e">
        <f t="shared" si="199"/>
        <v>#N/A</v>
      </c>
      <c r="AA881" t="e">
        <f t="shared" si="199"/>
        <v>#N/A</v>
      </c>
      <c r="AB881" t="e">
        <f t="shared" si="199"/>
        <v>#N/A</v>
      </c>
      <c r="AC881" t="e">
        <f t="shared" si="199"/>
        <v>#N/A</v>
      </c>
      <c r="AG881">
        <f t="shared" si="200"/>
        <v>-8.7666666666666518E-2</v>
      </c>
      <c r="AH881">
        <f t="shared" si="200"/>
        <v>0</v>
      </c>
      <c r="AI881">
        <f t="shared" si="200"/>
        <v>-0.92999999999999972</v>
      </c>
      <c r="AJ881">
        <f t="shared" si="200"/>
        <v>0.15517241379310931</v>
      </c>
      <c r="AK881">
        <f t="shared" si="200"/>
        <v>-0.68999999999999984</v>
      </c>
      <c r="AL881">
        <f t="shared" si="200"/>
        <v>0.35000000000000142</v>
      </c>
      <c r="AM881">
        <f t="shared" si="200"/>
        <v>0.93863636363636271</v>
      </c>
      <c r="AN881">
        <f t="shared" si="192"/>
        <v>-1.3317122222222222</v>
      </c>
      <c r="AO881">
        <f t="shared" si="193"/>
        <v>2.9046813528608517</v>
      </c>
      <c r="AQ881">
        <f t="shared" si="194"/>
        <v>5.1131475850825669</v>
      </c>
      <c r="AR881" s="4">
        <f t="shared" si="195"/>
        <v>4.0069217782714057</v>
      </c>
      <c r="AT881" t="str">
        <f t="shared" si="196"/>
        <v>45524Shift_03</v>
      </c>
    </row>
    <row r="882" spans="1:46" x14ac:dyDescent="0.3">
      <c r="A882" s="2">
        <v>45524</v>
      </c>
      <c r="B882" t="s">
        <v>32</v>
      </c>
      <c r="C882">
        <v>8.5883333333333329</v>
      </c>
      <c r="D882">
        <v>38.4</v>
      </c>
      <c r="E882">
        <v>27.326000000000001</v>
      </c>
      <c r="F882">
        <v>54.98</v>
      </c>
      <c r="G882">
        <v>4.04</v>
      </c>
      <c r="H882">
        <v>3.47</v>
      </c>
      <c r="I882">
        <v>148.1</v>
      </c>
      <c r="J882">
        <v>7.48861553983176</v>
      </c>
      <c r="K882">
        <v>3.7652151931357389E-3</v>
      </c>
      <c r="L882">
        <v>2.8196249006126939E-2</v>
      </c>
      <c r="M882">
        <v>13.304079595954111</v>
      </c>
      <c r="N882">
        <v>2.5966947723708722E-3</v>
      </c>
      <c r="O882">
        <v>5225</v>
      </c>
      <c r="P882">
        <v>115.15802084968109</v>
      </c>
      <c r="Q882">
        <v>21100.240000000002</v>
      </c>
      <c r="R882">
        <v>0</v>
      </c>
      <c r="S882">
        <v>13.291662487550679</v>
      </c>
      <c r="T882">
        <f t="shared" si="188"/>
        <v>4.5577039751919788</v>
      </c>
      <c r="U882" t="e">
        <f t="shared" si="189"/>
        <v>#N/A</v>
      </c>
      <c r="V882">
        <f t="shared" si="197"/>
        <v>5.11081691810843</v>
      </c>
      <c r="W882">
        <f t="shared" si="198"/>
        <v>4.017008140678958</v>
      </c>
      <c r="X882" t="e">
        <f t="shared" si="190"/>
        <v>#N/A</v>
      </c>
      <c r="Y882" t="e">
        <f t="shared" si="191"/>
        <v>#N/A</v>
      </c>
      <c r="Z882" t="e">
        <f t="shared" si="199"/>
        <v>#N/A</v>
      </c>
      <c r="AA882" t="e">
        <f t="shared" si="199"/>
        <v>#N/A</v>
      </c>
      <c r="AB882" t="e">
        <f t="shared" si="199"/>
        <v>#N/A</v>
      </c>
      <c r="AC882" t="e">
        <f t="shared" si="199"/>
        <v>#N/A</v>
      </c>
      <c r="AG882">
        <f t="shared" si="200"/>
        <v>-8.7666666666666518E-2</v>
      </c>
      <c r="AH882">
        <f t="shared" si="200"/>
        <v>0</v>
      </c>
      <c r="AI882">
        <f t="shared" si="200"/>
        <v>-0.92999999999999972</v>
      </c>
      <c r="AJ882">
        <f t="shared" si="200"/>
        <v>0.15517241379310931</v>
      </c>
      <c r="AK882">
        <f t="shared" si="200"/>
        <v>-0.68999999999999984</v>
      </c>
      <c r="AL882">
        <f t="shared" si="200"/>
        <v>0.35000000000000142</v>
      </c>
      <c r="AM882">
        <f t="shared" si="200"/>
        <v>0.93863636363636271</v>
      </c>
      <c r="AN882">
        <f t="shared" si="192"/>
        <v>-1.3317122222222222</v>
      </c>
      <c r="AO882">
        <f t="shared" si="193"/>
        <v>2.9023074336137342</v>
      </c>
      <c r="AQ882">
        <f t="shared" si="194"/>
        <v>5.11081691810843</v>
      </c>
      <c r="AR882" s="4">
        <f t="shared" si="195"/>
        <v>4.0045910322755267</v>
      </c>
      <c r="AT882" t="str">
        <f t="shared" si="196"/>
        <v>45524Shift_04</v>
      </c>
    </row>
    <row r="883" spans="1:46" x14ac:dyDescent="0.3">
      <c r="A883" s="2">
        <v>45524</v>
      </c>
      <c r="B883" t="s">
        <v>19</v>
      </c>
      <c r="C883">
        <v>8.3271428571428565</v>
      </c>
      <c r="D883">
        <v>38.909090909090907</v>
      </c>
      <c r="E883">
        <v>26.09272727272727</v>
      </c>
      <c r="F883">
        <v>54.62</v>
      </c>
      <c r="G883">
        <v>4.04</v>
      </c>
      <c r="H883">
        <v>3.4236363636363629</v>
      </c>
      <c r="I883">
        <v>144.81818181818181</v>
      </c>
      <c r="J883">
        <v>7.5259610004336448</v>
      </c>
      <c r="K883">
        <v>4.8655621981374781E-3</v>
      </c>
      <c r="L883">
        <v>3.6618031348366858E-2</v>
      </c>
      <c r="M883">
        <v>13.276358505704071</v>
      </c>
      <c r="N883">
        <v>2.5912286693998898E-3</v>
      </c>
      <c r="O883">
        <v>5225</v>
      </c>
      <c r="P883">
        <v>104.0304653142927</v>
      </c>
      <c r="Q883">
        <v>27763.83</v>
      </c>
      <c r="R883">
        <v>0</v>
      </c>
      <c r="S883">
        <v>14.22741396864982</v>
      </c>
      <c r="T883">
        <f t="shared" si="188"/>
        <v>7.2213015231998536</v>
      </c>
      <c r="U883" t="e">
        <f t="shared" si="189"/>
        <v>#N/A</v>
      </c>
      <c r="V883">
        <f t="shared" si="197"/>
        <v>7.975956892325442</v>
      </c>
      <c r="W883">
        <f t="shared" si="198"/>
        <v>5.5155906911285157</v>
      </c>
      <c r="X883" t="e">
        <f t="shared" si="190"/>
        <v>#N/A</v>
      </c>
      <c r="Y883" t="e">
        <f t="shared" si="191"/>
        <v>#N/A</v>
      </c>
      <c r="Z883" t="e">
        <f t="shared" si="199"/>
        <v>#N/A</v>
      </c>
      <c r="AA883" t="e">
        <f t="shared" si="199"/>
        <v>#N/A</v>
      </c>
      <c r="AB883" t="e">
        <f t="shared" si="199"/>
        <v>#N/A</v>
      </c>
      <c r="AC883" t="e">
        <f t="shared" si="199"/>
        <v>#N/A</v>
      </c>
      <c r="AG883">
        <f t="shared" si="200"/>
        <v>-3.5428571428571233E-2</v>
      </c>
      <c r="AH883">
        <f t="shared" si="200"/>
        <v>0</v>
      </c>
      <c r="AI883">
        <f t="shared" si="200"/>
        <v>9.7727272727275619E-2</v>
      </c>
      <c r="AJ883">
        <f t="shared" si="200"/>
        <v>0.77586206896552223</v>
      </c>
      <c r="AK883">
        <f t="shared" si="200"/>
        <v>-0.68999999999999984</v>
      </c>
      <c r="AL883">
        <f t="shared" si="200"/>
        <v>0.11818181818181506</v>
      </c>
      <c r="AM883">
        <f t="shared" si="200"/>
        <v>1.6845041322314038</v>
      </c>
      <c r="AN883">
        <f t="shared" si="192"/>
        <v>-0.59131333333333325</v>
      </c>
      <c r="AO883">
        <f t="shared" si="193"/>
        <v>2.8400649992772595</v>
      </c>
      <c r="AQ883">
        <f t="shared" si="194"/>
        <v>7.975956892325442</v>
      </c>
      <c r="AR883" s="4">
        <f t="shared" si="195"/>
        <v>6.4666461540742644</v>
      </c>
      <c r="AT883" t="str">
        <f t="shared" si="196"/>
        <v>45524Shift_10</v>
      </c>
    </row>
    <row r="884" spans="1:46" x14ac:dyDescent="0.3">
      <c r="A884" s="2">
        <v>45524</v>
      </c>
      <c r="B884" t="s">
        <v>20</v>
      </c>
      <c r="C884">
        <v>8.2557142857142853</v>
      </c>
      <c r="D884">
        <v>38.799999999999997</v>
      </c>
      <c r="E884">
        <v>26.097000000000001</v>
      </c>
      <c r="F884">
        <v>54.62</v>
      </c>
      <c r="G884">
        <v>4.0599999999999996</v>
      </c>
      <c r="H884">
        <v>3.4180000000000001</v>
      </c>
      <c r="I884">
        <v>143.6</v>
      </c>
      <c r="J884">
        <v>7.8750072608643746</v>
      </c>
      <c r="K884">
        <v>6.5365447992940164E-3</v>
      </c>
      <c r="L884">
        <v>5.1475337755405651E-2</v>
      </c>
      <c r="M884">
        <v>13.27891821221837</v>
      </c>
      <c r="N884">
        <v>2.5917327230116759E-3</v>
      </c>
      <c r="O884">
        <v>5225</v>
      </c>
      <c r="P884">
        <v>105.0538615117069</v>
      </c>
      <c r="Q884">
        <v>37733.558571428577</v>
      </c>
      <c r="R884">
        <v>0</v>
      </c>
      <c r="S884">
        <v>15.33703812997935</v>
      </c>
      <c r="T884">
        <f t="shared" si="188"/>
        <v>8.3643703508942462</v>
      </c>
      <c r="U884" t="e">
        <f t="shared" si="189"/>
        <v>#N/A</v>
      </c>
      <c r="V884">
        <f t="shared" si="197"/>
        <v>8.7039232446783359</v>
      </c>
      <c r="W884">
        <f t="shared" si="198"/>
        <v>5.9666975393491786</v>
      </c>
      <c r="X884" t="e">
        <f t="shared" si="190"/>
        <v>#N/A</v>
      </c>
      <c r="Y884" t="e">
        <f t="shared" si="191"/>
        <v>#N/A</v>
      </c>
      <c r="Z884" t="e">
        <f t="shared" si="199"/>
        <v>#N/A</v>
      </c>
      <c r="AA884" t="e">
        <f t="shared" si="199"/>
        <v>#N/A</v>
      </c>
      <c r="AB884" t="e">
        <f t="shared" si="199"/>
        <v>#N/A</v>
      </c>
      <c r="AC884" t="e">
        <f t="shared" si="199"/>
        <v>#N/A</v>
      </c>
      <c r="AG884">
        <f t="shared" si="200"/>
        <v>-2.1142857142856998E-2</v>
      </c>
      <c r="AH884">
        <f t="shared" si="200"/>
        <v>0</v>
      </c>
      <c r="AI884">
        <f t="shared" si="200"/>
        <v>9.4166666666666288E-2</v>
      </c>
      <c r="AJ884">
        <f t="shared" si="200"/>
        <v>0.77586206896552223</v>
      </c>
      <c r="AK884">
        <f t="shared" si="200"/>
        <v>-0.74999999999999856</v>
      </c>
      <c r="AL884">
        <f t="shared" si="200"/>
        <v>9.000000000000119E-2</v>
      </c>
      <c r="AM884">
        <f t="shared" si="200"/>
        <v>1.9613636363636353</v>
      </c>
      <c r="AN884">
        <f t="shared" si="192"/>
        <v>0.51643428571428618</v>
      </c>
      <c r="AO884">
        <f t="shared" si="193"/>
        <v>2.2583212318927099</v>
      </c>
      <c r="AQ884">
        <f t="shared" si="194"/>
        <v>8.7039232446783359</v>
      </c>
      <c r="AR884" s="4">
        <f t="shared" si="195"/>
        <v>8.0248174571101565</v>
      </c>
      <c r="AT884" t="str">
        <f t="shared" si="196"/>
        <v>45524Shift_11</v>
      </c>
    </row>
    <row r="885" spans="1:46" x14ac:dyDescent="0.3">
      <c r="A885" s="2">
        <v>45524</v>
      </c>
      <c r="B885" t="s">
        <v>21</v>
      </c>
      <c r="C885">
        <v>8.2557142857142853</v>
      </c>
      <c r="D885">
        <v>38.727272727272727</v>
      </c>
      <c r="E885">
        <v>26.17909090909091</v>
      </c>
      <c r="F885">
        <v>54.62</v>
      </c>
      <c r="G885">
        <v>4.0599999999999996</v>
      </c>
      <c r="H885">
        <v>3.4054545454545462</v>
      </c>
      <c r="I885">
        <v>143.6363636363636</v>
      </c>
      <c r="J885">
        <v>8.0161559053799607</v>
      </c>
      <c r="K885">
        <v>6.0318356508468002E-3</v>
      </c>
      <c r="L885">
        <v>4.835213497281695E-2</v>
      </c>
      <c r="M885">
        <v>13.279557967913609</v>
      </c>
      <c r="N885">
        <v>2.591858985544536E-3</v>
      </c>
      <c r="O885">
        <v>5225</v>
      </c>
      <c r="P885">
        <v>105.3103385055972</v>
      </c>
      <c r="Q885">
        <v>35232.165714285708</v>
      </c>
      <c r="R885">
        <v>0</v>
      </c>
      <c r="S885">
        <v>15.3465531801304</v>
      </c>
      <c r="T885">
        <f t="shared" si="188"/>
        <v>7.7209988782342238</v>
      </c>
      <c r="U885" t="e">
        <f t="shared" si="189"/>
        <v>#N/A</v>
      </c>
      <c r="V885">
        <f t="shared" si="197"/>
        <v>8.0519818933854523</v>
      </c>
      <c r="W885">
        <f t="shared" si="198"/>
        <v>5.323020650866205</v>
      </c>
      <c r="X885" t="e">
        <f t="shared" si="190"/>
        <v>#N/A</v>
      </c>
      <c r="Y885" t="e">
        <f t="shared" si="191"/>
        <v>#N/A</v>
      </c>
      <c r="Z885" t="e">
        <f t="shared" si="199"/>
        <v>#N/A</v>
      </c>
      <c r="AA885" t="e">
        <f t="shared" si="199"/>
        <v>#N/A</v>
      </c>
      <c r="AB885" t="e">
        <f t="shared" si="199"/>
        <v>#N/A</v>
      </c>
      <c r="AC885" t="e">
        <f t="shared" si="199"/>
        <v>#N/A</v>
      </c>
      <c r="AG885">
        <f t="shared" si="200"/>
        <v>-2.1142857142856998E-2</v>
      </c>
      <c r="AH885">
        <f t="shared" si="200"/>
        <v>0</v>
      </c>
      <c r="AI885">
        <f t="shared" si="200"/>
        <v>2.5757575757576017E-2</v>
      </c>
      <c r="AJ885">
        <f t="shared" si="200"/>
        <v>0.77586206896552223</v>
      </c>
      <c r="AK885">
        <f t="shared" si="200"/>
        <v>-0.74999999999999856</v>
      </c>
      <c r="AL885">
        <f t="shared" si="200"/>
        <v>2.7272727272731334E-2</v>
      </c>
      <c r="AM885">
        <f t="shared" si="200"/>
        <v>1.9530991735537255</v>
      </c>
      <c r="AN885">
        <f t="shared" si="192"/>
        <v>0.23850174603174512</v>
      </c>
      <c r="AO885">
        <f t="shared" si="193"/>
        <v>2.0230734910333998</v>
      </c>
      <c r="AQ885">
        <f t="shared" si="194"/>
        <v>8.0519818933854523</v>
      </c>
      <c r="AR885" s="4">
        <f t="shared" si="195"/>
        <v>7.3900158630829953</v>
      </c>
      <c r="AT885" t="str">
        <f t="shared" si="196"/>
        <v>45524Shift_12</v>
      </c>
    </row>
    <row r="886" spans="1:46" x14ac:dyDescent="0.3">
      <c r="A886" s="2">
        <v>45524</v>
      </c>
      <c r="B886" t="s">
        <v>22</v>
      </c>
      <c r="C886">
        <v>8.2316666666666674</v>
      </c>
      <c r="D886">
        <v>38.700000000000003</v>
      </c>
      <c r="E886">
        <v>26.053000000000001</v>
      </c>
      <c r="F886">
        <v>54.62</v>
      </c>
      <c r="G886">
        <v>4.0599999999999996</v>
      </c>
      <c r="H886">
        <v>3.4060000000000001</v>
      </c>
      <c r="I886">
        <v>143.80000000000001</v>
      </c>
      <c r="J886">
        <v>8.2957201248163859</v>
      </c>
      <c r="K886">
        <v>5.2222670367730881E-3</v>
      </c>
      <c r="L886">
        <v>4.332246575412374E-2</v>
      </c>
      <c r="M886">
        <v>13.28701240261749</v>
      </c>
      <c r="N886">
        <v>2.5933274801963422E-3</v>
      </c>
      <c r="O886">
        <v>5225</v>
      </c>
      <c r="P886">
        <v>108.2979617601671</v>
      </c>
      <c r="Q886">
        <v>30765.08</v>
      </c>
      <c r="R886">
        <v>0</v>
      </c>
      <c r="S886">
        <v>15.463352516432099</v>
      </c>
      <c r="T886">
        <f t="shared" si="188"/>
        <v>6.9148600536570157</v>
      </c>
      <c r="U886" t="e">
        <f t="shared" si="189"/>
        <v>#N/A</v>
      </c>
      <c r="V886">
        <f t="shared" si="197"/>
        <v>7.1725755766870165</v>
      </c>
      <c r="W886">
        <f t="shared" si="198"/>
        <v>4.4808044168124077</v>
      </c>
      <c r="X886" t="e">
        <f t="shared" si="190"/>
        <v>#N/A</v>
      </c>
      <c r="Y886" t="e">
        <f t="shared" si="191"/>
        <v>#N/A</v>
      </c>
      <c r="Z886" t="e">
        <f t="shared" si="199"/>
        <v>#N/A</v>
      </c>
      <c r="AA886" t="e">
        <f t="shared" si="199"/>
        <v>#N/A</v>
      </c>
      <c r="AB886" t="e">
        <f t="shared" si="199"/>
        <v>#N/A</v>
      </c>
      <c r="AC886" t="e">
        <f t="shared" si="199"/>
        <v>#N/A</v>
      </c>
      <c r="AG886">
        <f t="shared" si="200"/>
        <v>-1.6333333333333401E-2</v>
      </c>
      <c r="AH886">
        <f t="shared" si="200"/>
        <v>0</v>
      </c>
      <c r="AI886">
        <f t="shared" si="200"/>
        <v>0.13083333333333336</v>
      </c>
      <c r="AJ886">
        <f t="shared" si="200"/>
        <v>0.77586206896552223</v>
      </c>
      <c r="AK886">
        <f t="shared" si="200"/>
        <v>-0.74999999999999856</v>
      </c>
      <c r="AL886">
        <f t="shared" si="200"/>
        <v>3.000000000000114E-2</v>
      </c>
      <c r="AM886">
        <f t="shared" si="200"/>
        <v>1.9159090909090861</v>
      </c>
      <c r="AN886">
        <f t="shared" si="192"/>
        <v>-0.25784111111111108</v>
      </c>
      <c r="AO886">
        <f t="shared" si="193"/>
        <v>1.5571331253060243</v>
      </c>
      <c r="AQ886">
        <f t="shared" si="194"/>
        <v>7.1725755766870165</v>
      </c>
      <c r="AR886" s="4">
        <f t="shared" si="195"/>
        <v>6.6571445306270149</v>
      </c>
      <c r="AT886" t="str">
        <f t="shared" si="196"/>
        <v>45524Shift_13</v>
      </c>
    </row>
    <row r="887" spans="1:46" x14ac:dyDescent="0.3">
      <c r="A887" s="2">
        <v>45524</v>
      </c>
      <c r="B887" t="s">
        <v>23</v>
      </c>
      <c r="C887">
        <v>8.2316666666666674</v>
      </c>
      <c r="D887">
        <v>38.555555555555557</v>
      </c>
      <c r="E887">
        <v>26.182222222222219</v>
      </c>
      <c r="F887">
        <v>54.44</v>
      </c>
      <c r="G887">
        <v>4.0599999999999996</v>
      </c>
      <c r="H887">
        <v>3.3888888888888888</v>
      </c>
      <c r="I887">
        <v>143</v>
      </c>
      <c r="J887">
        <v>8.8453348034122055</v>
      </c>
      <c r="K887">
        <v>5.4278819558058623E-3</v>
      </c>
      <c r="L887">
        <v>4.8011433172502713E-2</v>
      </c>
      <c r="M887">
        <v>13.30017535652469</v>
      </c>
      <c r="N887">
        <v>2.595878494329607E-3</v>
      </c>
      <c r="O887">
        <v>5225</v>
      </c>
      <c r="P887">
        <v>113.58915601999971</v>
      </c>
      <c r="Q887">
        <v>30765.08</v>
      </c>
      <c r="R887">
        <v>0</v>
      </c>
      <c r="S887">
        <v>15.61040759143507</v>
      </c>
      <c r="T887">
        <f t="shared" si="188"/>
        <v>6.1317853677471916</v>
      </c>
      <c r="U887" t="e">
        <f t="shared" si="189"/>
        <v>#N/A</v>
      </c>
      <c r="V887">
        <f t="shared" si="197"/>
        <v>6.5686363349315009</v>
      </c>
      <c r="W887">
        <f t="shared" si="198"/>
        <v>3.3847021656525018</v>
      </c>
      <c r="X887" t="e">
        <f t="shared" si="190"/>
        <v>#N/A</v>
      </c>
      <c r="Y887" t="e">
        <f t="shared" si="191"/>
        <v>#N/A</v>
      </c>
      <c r="Z887" t="e">
        <f t="shared" si="199"/>
        <v>#N/A</v>
      </c>
      <c r="AA887" t="e">
        <f t="shared" si="199"/>
        <v>#N/A</v>
      </c>
      <c r="AB887" t="e">
        <f t="shared" si="199"/>
        <v>#N/A</v>
      </c>
      <c r="AC887" t="e">
        <f t="shared" si="199"/>
        <v>#N/A</v>
      </c>
      <c r="AG887">
        <f t="shared" si="200"/>
        <v>-1.6333333333333401E-2</v>
      </c>
      <c r="AH887">
        <f t="shared" si="200"/>
        <v>0</v>
      </c>
      <c r="AI887">
        <f t="shared" si="200"/>
        <v>2.3148148148151765E-2</v>
      </c>
      <c r="AJ887">
        <f t="shared" si="200"/>
        <v>1.0862068965517286</v>
      </c>
      <c r="AK887">
        <f t="shared" si="200"/>
        <v>-0.74999999999999856</v>
      </c>
      <c r="AL887">
        <f t="shared" si="200"/>
        <v>-5.5555555555555358E-2</v>
      </c>
      <c r="AM887">
        <f t="shared" si="200"/>
        <v>2.0977272727272704</v>
      </c>
      <c r="AN887">
        <f t="shared" si="192"/>
        <v>-0.25784111111111108</v>
      </c>
      <c r="AO887">
        <f t="shared" si="193"/>
        <v>0.64110866097965835</v>
      </c>
      <c r="AQ887">
        <f t="shared" si="194"/>
        <v>6.5686363349315009</v>
      </c>
      <c r="AR887" s="4">
        <f t="shared" si="195"/>
        <v>5.6949344005628824</v>
      </c>
      <c r="AT887" t="str">
        <f t="shared" si="196"/>
        <v>45524Shift_14</v>
      </c>
    </row>
    <row r="888" spans="1:46" x14ac:dyDescent="0.3">
      <c r="A888" s="2">
        <v>45524</v>
      </c>
      <c r="B888" t="s">
        <v>24</v>
      </c>
      <c r="C888">
        <v>8.1980000000000004</v>
      </c>
      <c r="D888">
        <v>38.666666666666657</v>
      </c>
      <c r="E888">
        <v>26.117777777777778</v>
      </c>
      <c r="F888">
        <v>54.44</v>
      </c>
      <c r="G888">
        <v>4.0599999999999996</v>
      </c>
      <c r="H888">
        <v>3.36</v>
      </c>
      <c r="I888">
        <v>143.33333333333329</v>
      </c>
      <c r="J888">
        <v>9.8370551573237517</v>
      </c>
      <c r="K888">
        <v>6.0935671274183582E-3</v>
      </c>
      <c r="L888">
        <v>5.9942755937269242E-2</v>
      </c>
      <c r="M888">
        <v>13.30536820953826</v>
      </c>
      <c r="N888">
        <v>2.596950628507289E-3</v>
      </c>
      <c r="O888">
        <v>5225</v>
      </c>
      <c r="P888">
        <v>115.6054547157008</v>
      </c>
      <c r="Q888">
        <v>30765.08</v>
      </c>
      <c r="R888">
        <v>0</v>
      </c>
      <c r="S888">
        <v>16.518105836528619</v>
      </c>
      <c r="T888">
        <f t="shared" si="188"/>
        <v>4.813477464995314</v>
      </c>
      <c r="U888" t="e">
        <f t="shared" si="189"/>
        <v>#N/A</v>
      </c>
      <c r="V888">
        <f t="shared" si="197"/>
        <v>4.7611969482608512</v>
      </c>
      <c r="W888">
        <f t="shared" si="198"/>
        <v>1.6530203547394171</v>
      </c>
      <c r="X888" t="e">
        <f t="shared" si="190"/>
        <v>#N/A</v>
      </c>
      <c r="Y888" t="e">
        <f t="shared" si="191"/>
        <v>#N/A</v>
      </c>
      <c r="Z888" t="e">
        <f t="shared" si="199"/>
        <v>#N/A</v>
      </c>
      <c r="AA888" t="e">
        <f t="shared" si="199"/>
        <v>#N/A</v>
      </c>
      <c r="AB888" t="e">
        <f t="shared" si="199"/>
        <v>#N/A</v>
      </c>
      <c r="AC888" t="e">
        <f t="shared" si="199"/>
        <v>#N/A</v>
      </c>
      <c r="AG888">
        <f t="shared" si="200"/>
        <v>-9.6000000000000096E-3</v>
      </c>
      <c r="AH888">
        <f t="shared" si="200"/>
        <v>0</v>
      </c>
      <c r="AI888">
        <f t="shared" si="200"/>
        <v>7.6851851851852018E-2</v>
      </c>
      <c r="AJ888">
        <f t="shared" si="200"/>
        <v>1.0862068965517286</v>
      </c>
      <c r="AK888">
        <f t="shared" si="200"/>
        <v>-0.74999999999999856</v>
      </c>
      <c r="AL888">
        <f t="shared" si="200"/>
        <v>-0.20000000000000018</v>
      </c>
      <c r="AM888">
        <f t="shared" si="200"/>
        <v>2.0219696969697054</v>
      </c>
      <c r="AN888">
        <f t="shared" si="192"/>
        <v>-0.25784111111111108</v>
      </c>
      <c r="AO888">
        <f t="shared" si="193"/>
        <v>-1.0117585955395856</v>
      </c>
      <c r="AQ888">
        <f t="shared" si="194"/>
        <v>4.7611969482608512</v>
      </c>
      <c r="AR888" s="4">
        <f t="shared" si="195"/>
        <v>4.865757981729776</v>
      </c>
      <c r="AT888" t="str">
        <f t="shared" si="196"/>
        <v>45524Shift_15</v>
      </c>
    </row>
    <row r="889" spans="1:46" x14ac:dyDescent="0.3">
      <c r="A889" s="2">
        <v>45524</v>
      </c>
      <c r="B889" t="s">
        <v>25</v>
      </c>
      <c r="C889">
        <v>8.0625</v>
      </c>
      <c r="D889">
        <v>38.125</v>
      </c>
      <c r="E889">
        <v>26.875</v>
      </c>
      <c r="F889">
        <v>56.435000000000002</v>
      </c>
      <c r="G889">
        <v>3.855</v>
      </c>
      <c r="H889">
        <v>3.2475000000000001</v>
      </c>
      <c r="I889">
        <v>148.75</v>
      </c>
      <c r="J889">
        <v>9.6196081814471235</v>
      </c>
      <c r="K889">
        <v>4.4998468574490736E-3</v>
      </c>
      <c r="L889">
        <v>4.3286763645176231E-2</v>
      </c>
      <c r="M889">
        <v>22.326808100528471</v>
      </c>
      <c r="N889">
        <v>2.5871496157824419E-3</v>
      </c>
      <c r="O889">
        <v>5225</v>
      </c>
      <c r="P889">
        <v>81.30380950697969</v>
      </c>
      <c r="Q889">
        <v>23490.17</v>
      </c>
      <c r="R889">
        <v>0</v>
      </c>
      <c r="S889">
        <v>18.649457451880611</v>
      </c>
      <c r="T889">
        <f t="shared" si="188"/>
        <v>7.0571851035384014</v>
      </c>
      <c r="U889" t="e">
        <f t="shared" si="189"/>
        <v>#N/A</v>
      </c>
      <c r="V889">
        <f t="shared" si="197"/>
        <v>8.1145908353858403</v>
      </c>
      <c r="W889">
        <f t="shared" si="198"/>
        <v>9.677130020338824</v>
      </c>
      <c r="X889" t="e">
        <f t="shared" si="190"/>
        <v>#N/A</v>
      </c>
      <c r="Y889" t="e">
        <f t="shared" si="191"/>
        <v>#N/A</v>
      </c>
      <c r="Z889" t="e">
        <f t="shared" si="199"/>
        <v>#N/A</v>
      </c>
      <c r="AA889" t="e">
        <f t="shared" si="199"/>
        <v>#N/A</v>
      </c>
      <c r="AB889" t="e">
        <f t="shared" si="199"/>
        <v>#N/A</v>
      </c>
      <c r="AC889" t="e">
        <f t="shared" si="199"/>
        <v>#N/A</v>
      </c>
      <c r="AG889">
        <f t="shared" si="200"/>
        <v>1.7500000000000071E-2</v>
      </c>
      <c r="AH889">
        <f t="shared" si="200"/>
        <v>0</v>
      </c>
      <c r="AI889">
        <f t="shared" si="200"/>
        <v>-0.55416666666666592</v>
      </c>
      <c r="AJ889">
        <f t="shared" si="200"/>
        <v>-2.3534482758620725</v>
      </c>
      <c r="AK889">
        <f t="shared" si="200"/>
        <v>-0.13499999999999979</v>
      </c>
      <c r="AL889">
        <f t="shared" si="200"/>
        <v>-0.76249999999999929</v>
      </c>
      <c r="AM889">
        <f t="shared" si="200"/>
        <v>0.79090909090908856</v>
      </c>
      <c r="AN889">
        <f t="shared" si="192"/>
        <v>-1.0661644444444447</v>
      </c>
      <c r="AO889">
        <f t="shared" si="193"/>
        <v>-0.64934696907853851</v>
      </c>
      <c r="AQ889">
        <f t="shared" si="194"/>
        <v>8.1145908353858403</v>
      </c>
      <c r="AR889" s="4">
        <f t="shared" si="195"/>
        <v>5.9997793716909635</v>
      </c>
      <c r="AT889" t="str">
        <f t="shared" si="196"/>
        <v>45524Shift_21</v>
      </c>
    </row>
    <row r="890" spans="1:46" x14ac:dyDescent="0.3">
      <c r="A890" s="2">
        <v>45524</v>
      </c>
      <c r="B890" t="s">
        <v>26</v>
      </c>
      <c r="C890">
        <v>8.0625</v>
      </c>
      <c r="D890">
        <v>38</v>
      </c>
      <c r="E890">
        <v>26.95</v>
      </c>
      <c r="F890">
        <v>56.435000000000002</v>
      </c>
      <c r="G890">
        <v>3.65</v>
      </c>
      <c r="H890">
        <v>3.2324999999999999</v>
      </c>
      <c r="I890">
        <v>149.5</v>
      </c>
      <c r="J890">
        <v>9.1880418985685299</v>
      </c>
      <c r="K890">
        <v>2.5575753764823989E-3</v>
      </c>
      <c r="L890">
        <v>2.3499109717867461E-2</v>
      </c>
      <c r="M890">
        <v>23.617157602090721</v>
      </c>
      <c r="N890">
        <v>1.964719709739613</v>
      </c>
      <c r="O890">
        <v>5225</v>
      </c>
      <c r="P890">
        <v>81.354203571359818</v>
      </c>
      <c r="Q890">
        <v>13312.67</v>
      </c>
      <c r="R890">
        <v>0</v>
      </c>
      <c r="S890">
        <v>19.553993288786081</v>
      </c>
      <c r="T890">
        <f t="shared" si="188"/>
        <v>8.1353443048426435</v>
      </c>
      <c r="U890" t="e">
        <f t="shared" si="189"/>
        <v>#N/A</v>
      </c>
      <c r="V890">
        <f t="shared" si="197"/>
        <v>9.3004295962911989</v>
      </c>
      <c r="W890">
        <f t="shared" si="198"/>
        <v>11.033423326698729</v>
      </c>
      <c r="X890" t="e">
        <f t="shared" si="190"/>
        <v>#N/A</v>
      </c>
      <c r="Y890" t="e">
        <f t="shared" si="191"/>
        <v>#N/A</v>
      </c>
      <c r="Z890" t="e">
        <f t="shared" si="199"/>
        <v>#N/A</v>
      </c>
      <c r="AA890" t="e">
        <f t="shared" si="199"/>
        <v>#N/A</v>
      </c>
      <c r="AB890" t="e">
        <f t="shared" si="199"/>
        <v>#N/A</v>
      </c>
      <c r="AC890" t="e">
        <f t="shared" si="199"/>
        <v>#N/A</v>
      </c>
      <c r="AG890">
        <f t="shared" si="200"/>
        <v>1.7500000000000071E-2</v>
      </c>
      <c r="AH890">
        <f t="shared" si="200"/>
        <v>0</v>
      </c>
      <c r="AI890">
        <f t="shared" si="200"/>
        <v>-0.61666666666666536</v>
      </c>
      <c r="AJ890">
        <f t="shared" si="200"/>
        <v>-2.3534482758620725</v>
      </c>
      <c r="AK890">
        <f t="shared" si="200"/>
        <v>0.48000000000000043</v>
      </c>
      <c r="AL890">
        <f t="shared" si="200"/>
        <v>-0.83749999999999991</v>
      </c>
      <c r="AM890">
        <f t="shared" si="200"/>
        <v>0.62045454545454315</v>
      </c>
      <c r="AN890">
        <f t="shared" si="192"/>
        <v>-2.1969977777777783</v>
      </c>
      <c r="AO890">
        <f t="shared" si="193"/>
        <v>6.9930169052450836E-2</v>
      </c>
      <c r="AQ890">
        <f t="shared" si="194"/>
        <v>9.3004295962911989</v>
      </c>
      <c r="AR890" s="4">
        <f t="shared" si="195"/>
        <v>6.9702590133940889</v>
      </c>
      <c r="AT890" t="str">
        <f t="shared" si="196"/>
        <v>45524Shift_22</v>
      </c>
    </row>
    <row r="891" spans="1:46" x14ac:dyDescent="0.3">
      <c r="A891" s="2">
        <v>45524</v>
      </c>
      <c r="B891" t="s">
        <v>27</v>
      </c>
      <c r="C891">
        <v>8.0625</v>
      </c>
      <c r="D891">
        <v>38</v>
      </c>
      <c r="E891">
        <v>26.702500000000001</v>
      </c>
      <c r="F891">
        <v>56.435000000000002</v>
      </c>
      <c r="G891">
        <v>3.65</v>
      </c>
      <c r="H891">
        <v>3.2149999999999999</v>
      </c>
      <c r="I891">
        <v>149.25</v>
      </c>
      <c r="J891">
        <v>8.949754607841065</v>
      </c>
      <c r="K891">
        <v>2.33408560999186E-3</v>
      </c>
      <c r="L891">
        <v>2.0889493443120171E-2</v>
      </c>
      <c r="M891">
        <v>24.01769787527876</v>
      </c>
      <c r="N891">
        <v>2.259093083057877</v>
      </c>
      <c r="O891">
        <v>5225</v>
      </c>
      <c r="P891">
        <v>81.364970764422239</v>
      </c>
      <c r="Q891">
        <v>12140.64</v>
      </c>
      <c r="R891">
        <v>0</v>
      </c>
      <c r="S891">
        <v>19.984270733308499</v>
      </c>
      <c r="T891">
        <f t="shared" si="188"/>
        <v>8.9648321835971831</v>
      </c>
      <c r="U891" t="e">
        <f t="shared" si="189"/>
        <v>#N/A</v>
      </c>
      <c r="V891">
        <f t="shared" si="197"/>
        <v>10.143457980287639</v>
      </c>
      <c r="W891">
        <f t="shared" si="198"/>
        <v>11.819633528876988</v>
      </c>
      <c r="X891" t="e">
        <f t="shared" si="190"/>
        <v>#N/A</v>
      </c>
      <c r="Y891" t="e">
        <f t="shared" si="191"/>
        <v>#N/A</v>
      </c>
      <c r="Z891" t="e">
        <f t="shared" si="199"/>
        <v>#N/A</v>
      </c>
      <c r="AA891" t="e">
        <f t="shared" si="199"/>
        <v>#N/A</v>
      </c>
      <c r="AB891" t="e">
        <f t="shared" si="199"/>
        <v>#N/A</v>
      </c>
      <c r="AC891" t="e">
        <f t="shared" si="199"/>
        <v>#N/A</v>
      </c>
      <c r="AG891">
        <f t="shared" si="200"/>
        <v>1.7500000000000071E-2</v>
      </c>
      <c r="AH891">
        <f t="shared" si="200"/>
        <v>0</v>
      </c>
      <c r="AI891">
        <f t="shared" si="200"/>
        <v>-0.41041666666666643</v>
      </c>
      <c r="AJ891">
        <f t="shared" ref="AJ891:AM954" si="201">F$3*(F$1-F891)/F$2</f>
        <v>-2.3534482758620725</v>
      </c>
      <c r="AK891">
        <f t="shared" si="201"/>
        <v>0.48000000000000043</v>
      </c>
      <c r="AL891">
        <f t="shared" si="201"/>
        <v>-0.92500000000000027</v>
      </c>
      <c r="AM891">
        <f t="shared" si="201"/>
        <v>0.67727272727272492</v>
      </c>
      <c r="AN891">
        <f t="shared" si="192"/>
        <v>-2.3272233333333334</v>
      </c>
      <c r="AO891">
        <f t="shared" si="193"/>
        <v>0.46707565359822567</v>
      </c>
      <c r="AQ891">
        <f t="shared" si="194"/>
        <v>10.143457980287639</v>
      </c>
      <c r="AR891" s="4">
        <f t="shared" si="195"/>
        <v>7.7862063869067262</v>
      </c>
      <c r="AT891" t="str">
        <f t="shared" si="196"/>
        <v>45524Shift_23</v>
      </c>
    </row>
    <row r="892" spans="1:46" x14ac:dyDescent="0.3">
      <c r="A892" s="2">
        <v>45525</v>
      </c>
      <c r="B892" t="s">
        <v>28</v>
      </c>
      <c r="C892">
        <v>8.08</v>
      </c>
      <c r="D892">
        <v>38</v>
      </c>
      <c r="E892">
        <v>26.6</v>
      </c>
      <c r="F892">
        <v>56.435000000000002</v>
      </c>
      <c r="G892">
        <v>3.65</v>
      </c>
      <c r="H892">
        <v>3.226666666666667</v>
      </c>
      <c r="I892">
        <v>148.44444444444451</v>
      </c>
      <c r="J892">
        <v>8.0901304643888459</v>
      </c>
      <c r="K892">
        <v>2.0706875538689671E-3</v>
      </c>
      <c r="L892">
        <v>1.675213246178615E-2</v>
      </c>
      <c r="M892">
        <v>23.798626135409691</v>
      </c>
      <c r="N892">
        <v>1.472017091079878</v>
      </c>
      <c r="O892">
        <v>5225</v>
      </c>
      <c r="P892">
        <v>81.349381199309462</v>
      </c>
      <c r="Q892">
        <v>12140.64</v>
      </c>
      <c r="R892">
        <v>0</v>
      </c>
      <c r="S892">
        <v>20.04233332008722</v>
      </c>
      <c r="T892">
        <f t="shared" si="188"/>
        <v>10.548824916846105</v>
      </c>
      <c r="U892" t="e">
        <f t="shared" si="189"/>
        <v>#N/A</v>
      </c>
      <c r="V892">
        <f t="shared" si="197"/>
        <v>11.680423954253062</v>
      </c>
      <c r="W892">
        <f t="shared" si="198"/>
        <v>13.173518694761617</v>
      </c>
      <c r="X892" t="e">
        <f t="shared" si="190"/>
        <v>#N/A</v>
      </c>
      <c r="Y892" t="e">
        <f t="shared" si="191"/>
        <v>#N/A</v>
      </c>
      <c r="Z892" t="e">
        <f t="shared" si="199"/>
        <v>#N/A</v>
      </c>
      <c r="AA892" t="e">
        <f t="shared" si="199"/>
        <v>#N/A</v>
      </c>
      <c r="AB892" t="e">
        <f t="shared" si="199"/>
        <v>#N/A</v>
      </c>
      <c r="AC892" t="e">
        <f t="shared" si="199"/>
        <v>#N/A</v>
      </c>
      <c r="AG892">
        <f t="shared" ref="AG892:AL955" si="202">C$3*(C$1-C892)/C$2</f>
        <v>1.4000000000000058E-2</v>
      </c>
      <c r="AH892">
        <f t="shared" si="202"/>
        <v>0</v>
      </c>
      <c r="AI892">
        <f t="shared" si="202"/>
        <v>-0.32500000000000046</v>
      </c>
      <c r="AJ892">
        <f t="shared" si="201"/>
        <v>-2.3534482758620725</v>
      </c>
      <c r="AK892">
        <f t="shared" si="201"/>
        <v>0.48000000000000043</v>
      </c>
      <c r="AL892">
        <f t="shared" si="201"/>
        <v>-0.86666666666666448</v>
      </c>
      <c r="AM892">
        <f t="shared" si="201"/>
        <v>0.86035353535351722</v>
      </c>
      <c r="AN892">
        <f t="shared" si="192"/>
        <v>-2.3272233333333334</v>
      </c>
      <c r="AO892">
        <f t="shared" si="193"/>
        <v>1.8997825593519244</v>
      </c>
      <c r="AQ892">
        <f t="shared" si="194"/>
        <v>11.680423954253062</v>
      </c>
      <c r="AR892" s="4">
        <f t="shared" si="195"/>
        <v>9.4172258794391457</v>
      </c>
      <c r="AT892" t="str">
        <f t="shared" si="196"/>
        <v>45525Shift_00</v>
      </c>
    </row>
    <row r="893" spans="1:46" x14ac:dyDescent="0.3">
      <c r="A893" s="2">
        <v>45525</v>
      </c>
      <c r="B893" t="s">
        <v>29</v>
      </c>
      <c r="C893">
        <v>8.08</v>
      </c>
      <c r="D893">
        <v>38.1</v>
      </c>
      <c r="E893">
        <v>26.562999999999999</v>
      </c>
      <c r="F893">
        <v>56.435000000000002</v>
      </c>
      <c r="G893">
        <v>3.65</v>
      </c>
      <c r="H893">
        <v>3.2240000000000002</v>
      </c>
      <c r="I893">
        <v>148</v>
      </c>
      <c r="J893">
        <v>7.7206652096989421</v>
      </c>
      <c r="K893">
        <v>2.143382669240849E-3</v>
      </c>
      <c r="L893">
        <v>1.6548340005479469E-2</v>
      </c>
      <c r="M893">
        <v>23.996881666083791</v>
      </c>
      <c r="N893">
        <v>0.78987683300648193</v>
      </c>
      <c r="O893">
        <v>5225</v>
      </c>
      <c r="P893">
        <v>81.34188382124087</v>
      </c>
      <c r="Q893">
        <v>12140.64</v>
      </c>
      <c r="R893">
        <v>0</v>
      </c>
      <c r="S893">
        <v>20.418482661260949</v>
      </c>
      <c r="T893">
        <f t="shared" si="188"/>
        <v>11.519807827758251</v>
      </c>
      <c r="U893" t="e">
        <f t="shared" si="189"/>
        <v>#N/A</v>
      </c>
      <c r="V893">
        <f t="shared" si="197"/>
        <v>12.612965010420453</v>
      </c>
      <c r="W893">
        <f t="shared" si="198"/>
        <v>14.005049649918892</v>
      </c>
      <c r="X893" t="e">
        <f t="shared" si="190"/>
        <v>#N/A</v>
      </c>
      <c r="Y893" t="e">
        <f t="shared" si="191"/>
        <v>#N/A</v>
      </c>
      <c r="Z893" t="e">
        <f t="shared" si="199"/>
        <v>#N/A</v>
      </c>
      <c r="AA893" t="e">
        <f t="shared" si="199"/>
        <v>#N/A</v>
      </c>
      <c r="AB893" t="e">
        <f t="shared" si="199"/>
        <v>#N/A</v>
      </c>
      <c r="AC893" t="e">
        <f t="shared" si="199"/>
        <v>#N/A</v>
      </c>
      <c r="AG893">
        <f t="shared" si="202"/>
        <v>1.4000000000000058E-2</v>
      </c>
      <c r="AH893">
        <f t="shared" si="202"/>
        <v>0</v>
      </c>
      <c r="AI893">
        <f t="shared" si="202"/>
        <v>-0.29416666666666497</v>
      </c>
      <c r="AJ893">
        <f t="shared" si="201"/>
        <v>-2.3534482758620725</v>
      </c>
      <c r="AK893">
        <f t="shared" si="201"/>
        <v>0.48000000000000043</v>
      </c>
      <c r="AL893">
        <f t="shared" si="201"/>
        <v>-0.87999999999999867</v>
      </c>
      <c r="AM893">
        <f t="shared" si="201"/>
        <v>0.96136363636363409</v>
      </c>
      <c r="AN893">
        <f t="shared" si="192"/>
        <v>-2.3272233333333334</v>
      </c>
      <c r="AO893">
        <f t="shared" si="193"/>
        <v>2.5155579838350972</v>
      </c>
      <c r="AQ893">
        <f t="shared" si="194"/>
        <v>12.612965010420453</v>
      </c>
      <c r="AR893" s="4">
        <f t="shared" si="195"/>
        <v>10.42665064509605</v>
      </c>
      <c r="AT893" t="str">
        <f t="shared" si="196"/>
        <v>45525Shift_01</v>
      </c>
    </row>
    <row r="894" spans="1:46" x14ac:dyDescent="0.3">
      <c r="A894" s="2">
        <v>45525</v>
      </c>
      <c r="B894" t="s">
        <v>30</v>
      </c>
      <c r="C894">
        <v>8.1</v>
      </c>
      <c r="D894">
        <v>37.9</v>
      </c>
      <c r="E894">
        <v>26.545000000000002</v>
      </c>
      <c r="F894">
        <v>56.435000000000002</v>
      </c>
      <c r="G894">
        <v>3.65</v>
      </c>
      <c r="H894">
        <v>3.25</v>
      </c>
      <c r="I894">
        <v>148.6</v>
      </c>
      <c r="J894">
        <v>7.5610268046724149</v>
      </c>
      <c r="K894">
        <v>2.2729143093834421E-3</v>
      </c>
      <c r="L894">
        <v>1.71855660179717E-2</v>
      </c>
      <c r="M894">
        <v>23.41532093265063</v>
      </c>
      <c r="N894">
        <v>0.93287332309581417</v>
      </c>
      <c r="O894">
        <v>5225</v>
      </c>
      <c r="P894">
        <v>81.335088513967676</v>
      </c>
      <c r="Q894">
        <v>12140.64</v>
      </c>
      <c r="R894">
        <v>0</v>
      </c>
      <c r="S894">
        <v>19.67727146039427</v>
      </c>
      <c r="T894">
        <f t="shared" si="188"/>
        <v>11.197304050804053</v>
      </c>
      <c r="U894" t="e">
        <f t="shared" si="189"/>
        <v>#N/A</v>
      </c>
      <c r="V894">
        <f t="shared" si="197"/>
        <v>12.302104649001198</v>
      </c>
      <c r="W894">
        <f t="shared" si="198"/>
        <v>13.830552924863271</v>
      </c>
      <c r="X894" t="e">
        <f t="shared" si="190"/>
        <v>#N/A</v>
      </c>
      <c r="Y894" t="e">
        <f t="shared" si="191"/>
        <v>#N/A</v>
      </c>
      <c r="Z894" t="e">
        <f t="shared" si="199"/>
        <v>#N/A</v>
      </c>
      <c r="AA894" t="e">
        <f t="shared" si="199"/>
        <v>#N/A</v>
      </c>
      <c r="AB894" t="e">
        <f t="shared" si="199"/>
        <v>#N/A</v>
      </c>
      <c r="AC894" t="e">
        <f t="shared" si="199"/>
        <v>#N/A</v>
      </c>
      <c r="AG894">
        <f t="shared" si="202"/>
        <v>1.0000000000000142E-2</v>
      </c>
      <c r="AH894">
        <f t="shared" si="202"/>
        <v>0</v>
      </c>
      <c r="AI894">
        <f t="shared" si="202"/>
        <v>-0.27916666666666734</v>
      </c>
      <c r="AJ894">
        <f t="shared" si="201"/>
        <v>-2.3534482758620725</v>
      </c>
      <c r="AK894">
        <f t="shared" si="201"/>
        <v>0.48000000000000043</v>
      </c>
      <c r="AL894">
        <f t="shared" si="201"/>
        <v>-0.74999999999999956</v>
      </c>
      <c r="AM894">
        <f t="shared" si="201"/>
        <v>0.82499999999999896</v>
      </c>
      <c r="AN894">
        <f t="shared" si="192"/>
        <v>-2.3272233333333334</v>
      </c>
      <c r="AO894">
        <f t="shared" si="193"/>
        <v>2.7816219922126426</v>
      </c>
      <c r="AQ894">
        <f t="shared" si="194"/>
        <v>12.302104649001198</v>
      </c>
      <c r="AR894" s="4">
        <f t="shared" si="195"/>
        <v>10.092503452606911</v>
      </c>
      <c r="AT894" t="str">
        <f t="shared" si="196"/>
        <v>45525Shift_02</v>
      </c>
    </row>
    <row r="895" spans="1:46" x14ac:dyDescent="0.3">
      <c r="A895" s="2">
        <v>45525</v>
      </c>
      <c r="B895" t="s">
        <v>31</v>
      </c>
      <c r="C895">
        <v>8.1</v>
      </c>
      <c r="D895">
        <v>37.9</v>
      </c>
      <c r="E895">
        <v>26.545000000000002</v>
      </c>
      <c r="F895">
        <v>56.435000000000002</v>
      </c>
      <c r="G895">
        <v>3.65</v>
      </c>
      <c r="H895">
        <v>3.25</v>
      </c>
      <c r="I895">
        <v>148.6</v>
      </c>
      <c r="J895">
        <v>7.5610268046724149</v>
      </c>
      <c r="K895">
        <v>2.2729143093834421E-3</v>
      </c>
      <c r="L895">
        <v>1.71855660179717E-2</v>
      </c>
      <c r="M895">
        <v>23.41532093265063</v>
      </c>
      <c r="N895">
        <v>0.93287332309581417</v>
      </c>
      <c r="O895">
        <v>5225</v>
      </c>
      <c r="P895">
        <v>81.335088513967676</v>
      </c>
      <c r="Q895">
        <v>12140.64</v>
      </c>
      <c r="R895">
        <v>0</v>
      </c>
      <c r="S895">
        <v>19.67727146039427</v>
      </c>
      <c r="T895">
        <f t="shared" si="188"/>
        <v>11.197304050804053</v>
      </c>
      <c r="U895" t="e">
        <f t="shared" si="189"/>
        <v>#N/A</v>
      </c>
      <c r="V895">
        <f t="shared" si="197"/>
        <v>12.302104649001198</v>
      </c>
      <c r="W895">
        <f t="shared" si="198"/>
        <v>13.830552924863271</v>
      </c>
      <c r="X895" t="e">
        <f t="shared" si="190"/>
        <v>#N/A</v>
      </c>
      <c r="Y895" t="e">
        <f t="shared" si="191"/>
        <v>#N/A</v>
      </c>
      <c r="Z895" t="e">
        <f t="shared" si="199"/>
        <v>#N/A</v>
      </c>
      <c r="AA895" t="e">
        <f t="shared" si="199"/>
        <v>#N/A</v>
      </c>
      <c r="AB895" t="e">
        <f t="shared" si="199"/>
        <v>#N/A</v>
      </c>
      <c r="AC895" t="e">
        <f t="shared" si="199"/>
        <v>#N/A</v>
      </c>
      <c r="AG895">
        <f t="shared" si="202"/>
        <v>1.0000000000000142E-2</v>
      </c>
      <c r="AH895">
        <f t="shared" si="202"/>
        <v>0</v>
      </c>
      <c r="AI895">
        <f t="shared" si="202"/>
        <v>-0.27916666666666734</v>
      </c>
      <c r="AJ895">
        <f t="shared" si="201"/>
        <v>-2.3534482758620725</v>
      </c>
      <c r="AK895">
        <f t="shared" si="201"/>
        <v>0.48000000000000043</v>
      </c>
      <c r="AL895">
        <f t="shared" si="201"/>
        <v>-0.74999999999999956</v>
      </c>
      <c r="AM895">
        <f t="shared" si="201"/>
        <v>0.82499999999999896</v>
      </c>
      <c r="AN895">
        <f t="shared" si="192"/>
        <v>-2.3272233333333334</v>
      </c>
      <c r="AO895">
        <f t="shared" si="193"/>
        <v>2.7816219922126426</v>
      </c>
      <c r="AQ895">
        <f t="shared" si="194"/>
        <v>12.302104649001198</v>
      </c>
      <c r="AR895" s="4">
        <f t="shared" si="195"/>
        <v>10.092503452606911</v>
      </c>
      <c r="AT895" t="str">
        <f t="shared" si="196"/>
        <v>45525Shift_03</v>
      </c>
    </row>
    <row r="896" spans="1:46" x14ac:dyDescent="0.3">
      <c r="A896" s="2">
        <v>45525</v>
      </c>
      <c r="B896" t="s">
        <v>32</v>
      </c>
      <c r="C896">
        <v>8.1</v>
      </c>
      <c r="D896">
        <v>37.9</v>
      </c>
      <c r="E896">
        <v>26.545000000000002</v>
      </c>
      <c r="F896">
        <v>56.435000000000002</v>
      </c>
      <c r="G896">
        <v>3.65</v>
      </c>
      <c r="H896">
        <v>3.25</v>
      </c>
      <c r="I896">
        <v>148.6</v>
      </c>
      <c r="J896">
        <v>7.5610268046724149</v>
      </c>
      <c r="K896">
        <v>2.2729143093834421E-3</v>
      </c>
      <c r="L896">
        <v>1.71855660179717E-2</v>
      </c>
      <c r="M896">
        <v>23.41532093265063</v>
      </c>
      <c r="N896">
        <v>0.93287332309581417</v>
      </c>
      <c r="O896">
        <v>5225</v>
      </c>
      <c r="P896">
        <v>81.335088513967676</v>
      </c>
      <c r="Q896">
        <v>12140.64</v>
      </c>
      <c r="R896">
        <v>0</v>
      </c>
      <c r="S896">
        <v>19.67727146039427</v>
      </c>
      <c r="T896">
        <f t="shared" si="188"/>
        <v>11.197304050804053</v>
      </c>
      <c r="U896" t="e">
        <f t="shared" si="189"/>
        <v>#N/A</v>
      </c>
      <c r="V896">
        <f t="shared" si="197"/>
        <v>12.302104649001198</v>
      </c>
      <c r="W896">
        <f t="shared" si="198"/>
        <v>13.830552924863271</v>
      </c>
      <c r="X896" t="e">
        <f t="shared" si="190"/>
        <v>#N/A</v>
      </c>
      <c r="Y896" t="e">
        <f t="shared" si="191"/>
        <v>#N/A</v>
      </c>
      <c r="Z896" t="e">
        <f t="shared" si="199"/>
        <v>#N/A</v>
      </c>
      <c r="AA896" t="e">
        <f t="shared" si="199"/>
        <v>#N/A</v>
      </c>
      <c r="AB896" t="e">
        <f t="shared" si="199"/>
        <v>#N/A</v>
      </c>
      <c r="AC896" t="e">
        <f t="shared" si="199"/>
        <v>#N/A</v>
      </c>
      <c r="AG896">
        <f t="shared" si="202"/>
        <v>1.0000000000000142E-2</v>
      </c>
      <c r="AH896">
        <f t="shared" si="202"/>
        <v>0</v>
      </c>
      <c r="AI896">
        <f t="shared" si="202"/>
        <v>-0.27916666666666734</v>
      </c>
      <c r="AJ896">
        <f t="shared" si="201"/>
        <v>-2.3534482758620725</v>
      </c>
      <c r="AK896">
        <f t="shared" si="201"/>
        <v>0.48000000000000043</v>
      </c>
      <c r="AL896">
        <f t="shared" si="201"/>
        <v>-0.74999999999999956</v>
      </c>
      <c r="AM896">
        <f t="shared" si="201"/>
        <v>0.82499999999999896</v>
      </c>
      <c r="AN896">
        <f t="shared" si="192"/>
        <v>-2.3272233333333334</v>
      </c>
      <c r="AO896">
        <f t="shared" si="193"/>
        <v>2.7816219922126426</v>
      </c>
      <c r="AQ896">
        <f t="shared" si="194"/>
        <v>12.302104649001198</v>
      </c>
      <c r="AR896" s="4">
        <f t="shared" si="195"/>
        <v>10.092503452606911</v>
      </c>
      <c r="AT896" t="str">
        <f t="shared" si="196"/>
        <v>45525Shift_04</v>
      </c>
    </row>
    <row r="897" spans="1:46" x14ac:dyDescent="0.3">
      <c r="A897" s="2">
        <v>45525</v>
      </c>
      <c r="B897" t="s">
        <v>19</v>
      </c>
      <c r="C897">
        <v>8.0583333333333318</v>
      </c>
      <c r="D897">
        <v>38.25</v>
      </c>
      <c r="E897">
        <v>25.4575</v>
      </c>
      <c r="F897">
        <v>55.79</v>
      </c>
      <c r="G897">
        <v>3.65</v>
      </c>
      <c r="H897">
        <v>3.3025000000000002</v>
      </c>
      <c r="I897">
        <v>146.25</v>
      </c>
      <c r="J897">
        <v>8.6146800826309669</v>
      </c>
      <c r="K897">
        <v>2.045650507732825E-3</v>
      </c>
      <c r="L897">
        <v>1.7622624684989891E-2</v>
      </c>
      <c r="M897">
        <v>19.847375066611381</v>
      </c>
      <c r="N897">
        <v>2.672216748715027</v>
      </c>
      <c r="O897">
        <v>5225</v>
      </c>
      <c r="P897">
        <v>81.306755551795106</v>
      </c>
      <c r="Q897">
        <v>10119.524972972969</v>
      </c>
      <c r="R897">
        <v>0</v>
      </c>
      <c r="S897">
        <v>18.64299632331775</v>
      </c>
      <c r="T897">
        <f t="shared" si="188"/>
        <v>8.9156996869496634</v>
      </c>
      <c r="U897" t="e">
        <f t="shared" si="189"/>
        <v>#N/A</v>
      </c>
      <c r="V897">
        <f t="shared" si="197"/>
        <v>9.5767448579695191</v>
      </c>
      <c r="W897">
        <f t="shared" si="198"/>
        <v>9.459033259223439</v>
      </c>
      <c r="X897" t="e">
        <f t="shared" si="190"/>
        <v>#N/A</v>
      </c>
      <c r="Y897" t="e">
        <f t="shared" si="191"/>
        <v>#N/A</v>
      </c>
      <c r="Z897" t="e">
        <f t="shared" si="199"/>
        <v>#N/A</v>
      </c>
      <c r="AA897" t="e">
        <f t="shared" si="199"/>
        <v>#N/A</v>
      </c>
      <c r="AB897" t="e">
        <f t="shared" si="199"/>
        <v>#N/A</v>
      </c>
      <c r="AC897" t="e">
        <f t="shared" si="199"/>
        <v>#N/A</v>
      </c>
      <c r="AG897">
        <f t="shared" si="202"/>
        <v>1.8333333333333712E-2</v>
      </c>
      <c r="AH897">
        <f t="shared" si="202"/>
        <v>0</v>
      </c>
      <c r="AI897">
        <f t="shared" si="202"/>
        <v>0.62708333333333433</v>
      </c>
      <c r="AJ897">
        <f t="shared" si="201"/>
        <v>-1.2413793103448256</v>
      </c>
      <c r="AK897">
        <f t="shared" si="201"/>
        <v>0.48000000000000043</v>
      </c>
      <c r="AL897">
        <f t="shared" si="201"/>
        <v>-0.48749999999999849</v>
      </c>
      <c r="AM897">
        <f t="shared" si="201"/>
        <v>1.3590909090909067</v>
      </c>
      <c r="AN897">
        <f t="shared" si="192"/>
        <v>-2.5517916696696701</v>
      </c>
      <c r="AO897">
        <f t="shared" si="193"/>
        <v>1.025533195615056</v>
      </c>
      <c r="AQ897">
        <f t="shared" si="194"/>
        <v>9.5767448579695191</v>
      </c>
      <c r="AR897" s="4">
        <f t="shared" si="195"/>
        <v>8.2546545159298077</v>
      </c>
      <c r="AT897" t="str">
        <f t="shared" si="196"/>
        <v>45525Shift_10</v>
      </c>
    </row>
    <row r="898" spans="1:46" x14ac:dyDescent="0.3">
      <c r="A898" s="2">
        <v>45525</v>
      </c>
      <c r="B898" t="s">
        <v>20</v>
      </c>
      <c r="C898">
        <v>8.0083333333333329</v>
      </c>
      <c r="D898">
        <v>38.111111111111107</v>
      </c>
      <c r="E898">
        <v>25.551111111111108</v>
      </c>
      <c r="F898">
        <v>55.79</v>
      </c>
      <c r="G898">
        <v>3.65</v>
      </c>
      <c r="H898">
        <v>3.315555555555556</v>
      </c>
      <c r="I898">
        <v>145.2222222222222</v>
      </c>
      <c r="J898">
        <v>9.0821639334595634</v>
      </c>
      <c r="K898">
        <v>2.286406944522144E-3</v>
      </c>
      <c r="L898">
        <v>2.0765522688750499E-2</v>
      </c>
      <c r="M898">
        <v>19.583794967258878</v>
      </c>
      <c r="N898">
        <v>2.7270119614570909</v>
      </c>
      <c r="O898">
        <v>5225</v>
      </c>
      <c r="P898">
        <v>81.303520647266495</v>
      </c>
      <c r="Q898">
        <v>11339.8665945946</v>
      </c>
      <c r="R898">
        <v>0</v>
      </c>
      <c r="S898">
        <v>18.62373991038049</v>
      </c>
      <c r="T898">
        <f t="shared" si="188"/>
        <v>8.2447966407487527</v>
      </c>
      <c r="U898" t="e">
        <f t="shared" si="189"/>
        <v>#N/A</v>
      </c>
      <c r="V898">
        <f t="shared" si="197"/>
        <v>8.9004728978539198</v>
      </c>
      <c r="W898">
        <f t="shared" si="198"/>
        <v>8.5491754405219744</v>
      </c>
      <c r="X898" t="e">
        <f t="shared" si="190"/>
        <v>#N/A</v>
      </c>
      <c r="Y898" t="e">
        <f t="shared" si="191"/>
        <v>#N/A</v>
      </c>
      <c r="Z898" t="e">
        <f t="shared" si="199"/>
        <v>#N/A</v>
      </c>
      <c r="AA898" t="e">
        <f t="shared" si="199"/>
        <v>#N/A</v>
      </c>
      <c r="AB898" t="e">
        <f t="shared" si="199"/>
        <v>#N/A</v>
      </c>
      <c r="AC898" t="e">
        <f t="shared" si="199"/>
        <v>#N/A</v>
      </c>
      <c r="AG898">
        <f t="shared" si="202"/>
        <v>2.8333333333333502E-2</v>
      </c>
      <c r="AH898">
        <f t="shared" si="202"/>
        <v>0</v>
      </c>
      <c r="AI898">
        <f t="shared" si="202"/>
        <v>0.54907407407407705</v>
      </c>
      <c r="AJ898">
        <f t="shared" si="201"/>
        <v>-1.2413793103448256</v>
      </c>
      <c r="AK898">
        <f t="shared" si="201"/>
        <v>0.48000000000000043</v>
      </c>
      <c r="AL898">
        <f t="shared" si="201"/>
        <v>-0.42222222222221939</v>
      </c>
      <c r="AM898">
        <f t="shared" si="201"/>
        <v>1.5926767676767706</v>
      </c>
      <c r="AN898">
        <f t="shared" si="192"/>
        <v>-2.4161981561561561</v>
      </c>
      <c r="AO898">
        <f t="shared" si="193"/>
        <v>0.2463934442340617</v>
      </c>
      <c r="AQ898">
        <f t="shared" si="194"/>
        <v>8.9004728978539198</v>
      </c>
      <c r="AR898" s="4">
        <f t="shared" si="195"/>
        <v>7.5891203836435857</v>
      </c>
      <c r="AT898" t="str">
        <f t="shared" si="196"/>
        <v>45525Shift_11</v>
      </c>
    </row>
    <row r="899" spans="1:46" x14ac:dyDescent="0.3">
      <c r="A899" s="2">
        <v>45525</v>
      </c>
      <c r="B899" t="s">
        <v>21</v>
      </c>
      <c r="C899">
        <v>8.0083333333333329</v>
      </c>
      <c r="D899">
        <v>37.888888888888893</v>
      </c>
      <c r="E899">
        <v>25.76</v>
      </c>
      <c r="F899">
        <v>55.79</v>
      </c>
      <c r="G899">
        <v>3.65</v>
      </c>
      <c r="H899">
        <v>3.3244444444444441</v>
      </c>
      <c r="I899">
        <v>144.7777777777778</v>
      </c>
      <c r="J899">
        <v>9.1520248464325213</v>
      </c>
      <c r="K899">
        <v>2.018411809657891E-3</v>
      </c>
      <c r="L899">
        <v>1.8472555032321852E-2</v>
      </c>
      <c r="M899">
        <v>19.030023368107379</v>
      </c>
      <c r="N899">
        <v>2.6676182265446609</v>
      </c>
      <c r="O899">
        <v>5225</v>
      </c>
      <c r="P899">
        <v>81.294020148469983</v>
      </c>
      <c r="Q899">
        <v>10000.488216216219</v>
      </c>
      <c r="R899">
        <v>0</v>
      </c>
      <c r="S899">
        <v>18.184431567689209</v>
      </c>
      <c r="T899">
        <f t="shared" si="188"/>
        <v>7.4038774159280223</v>
      </c>
      <c r="U899" t="e">
        <f t="shared" si="189"/>
        <v>#N/A</v>
      </c>
      <c r="V899">
        <f t="shared" si="197"/>
        <v>8.0528270953081247</v>
      </c>
      <c r="W899">
        <f t="shared" si="198"/>
        <v>7.6005195369660887</v>
      </c>
      <c r="X899" t="e">
        <f t="shared" si="190"/>
        <v>#N/A</v>
      </c>
      <c r="Y899" t="e">
        <f t="shared" si="191"/>
        <v>#N/A</v>
      </c>
      <c r="Z899" t="e">
        <f t="shared" si="199"/>
        <v>#N/A</v>
      </c>
      <c r="AA899" t="e">
        <f t="shared" si="199"/>
        <v>#N/A</v>
      </c>
      <c r="AB899" t="e">
        <f t="shared" si="199"/>
        <v>#N/A</v>
      </c>
      <c r="AC899" t="e">
        <f t="shared" si="199"/>
        <v>#N/A</v>
      </c>
      <c r="AG899">
        <f t="shared" si="202"/>
        <v>2.8333333333333502E-2</v>
      </c>
      <c r="AH899">
        <f t="shared" si="202"/>
        <v>0</v>
      </c>
      <c r="AI899">
        <f t="shared" si="202"/>
        <v>0.37499999999999939</v>
      </c>
      <c r="AJ899">
        <f t="shared" si="201"/>
        <v>-1.2413793103448256</v>
      </c>
      <c r="AK899">
        <f t="shared" si="201"/>
        <v>0.48000000000000043</v>
      </c>
      <c r="AL899">
        <f t="shared" si="201"/>
        <v>-0.3777777777777791</v>
      </c>
      <c r="AM899">
        <f t="shared" si="201"/>
        <v>1.6936868686868614</v>
      </c>
      <c r="AN899">
        <f t="shared" si="192"/>
        <v>-2.5650179759759761</v>
      </c>
      <c r="AO899">
        <f t="shared" si="193"/>
        <v>0.12995858927913181</v>
      </c>
      <c r="AQ899">
        <f t="shared" si="194"/>
        <v>8.0528270953081247</v>
      </c>
      <c r="AR899" s="4">
        <f t="shared" si="195"/>
        <v>6.754927736547919</v>
      </c>
      <c r="AT899" t="str">
        <f t="shared" si="196"/>
        <v>45525Shift_12</v>
      </c>
    </row>
    <row r="900" spans="1:46" x14ac:dyDescent="0.3">
      <c r="A900" s="2">
        <v>45525</v>
      </c>
      <c r="B900" t="s">
        <v>22</v>
      </c>
      <c r="C900">
        <v>8</v>
      </c>
      <c r="D900">
        <v>38</v>
      </c>
      <c r="E900">
        <v>25.728888888888889</v>
      </c>
      <c r="F900">
        <v>55.79</v>
      </c>
      <c r="G900">
        <v>3.65</v>
      </c>
      <c r="H900">
        <v>3.344444444444445</v>
      </c>
      <c r="I900">
        <v>145.2222222222222</v>
      </c>
      <c r="J900">
        <v>9.7468372738008426</v>
      </c>
      <c r="K900">
        <v>2.143265982893616E-3</v>
      </c>
      <c r="L900">
        <v>2.0890064769736899E-2</v>
      </c>
      <c r="M900">
        <v>18.686619780055452</v>
      </c>
      <c r="N900">
        <v>3.7519976180825112</v>
      </c>
      <c r="O900">
        <v>5225</v>
      </c>
      <c r="P900">
        <v>81.305506383592586</v>
      </c>
      <c r="Q900">
        <v>10590.32</v>
      </c>
      <c r="R900">
        <v>0</v>
      </c>
      <c r="S900">
        <v>17.630966387076839</v>
      </c>
      <c r="T900">
        <f t="shared" si="188"/>
        <v>6.1067133929344211</v>
      </c>
      <c r="U900" t="e">
        <f t="shared" si="189"/>
        <v>#N/A</v>
      </c>
      <c r="V900">
        <f t="shared" si="197"/>
        <v>6.8101888180896992</v>
      </c>
      <c r="W900">
        <f t="shared" si="198"/>
        <v>6.4588913607577538</v>
      </c>
      <c r="X900" t="e">
        <f t="shared" si="190"/>
        <v>#N/A</v>
      </c>
      <c r="Y900" t="e">
        <f t="shared" si="191"/>
        <v>#N/A</v>
      </c>
      <c r="Z900" t="e">
        <f t="shared" si="199"/>
        <v>#N/A</v>
      </c>
      <c r="AA900" t="e">
        <f t="shared" si="199"/>
        <v>#N/A</v>
      </c>
      <c r="AB900" t="e">
        <f t="shared" si="199"/>
        <v>#N/A</v>
      </c>
      <c r="AC900" t="e">
        <f t="shared" si="199"/>
        <v>#N/A</v>
      </c>
      <c r="AG900">
        <f t="shared" si="202"/>
        <v>3.0000000000000072E-2</v>
      </c>
      <c r="AH900">
        <f t="shared" si="202"/>
        <v>0</v>
      </c>
      <c r="AI900">
        <f t="shared" si="202"/>
        <v>0.40092592592592641</v>
      </c>
      <c r="AJ900">
        <f t="shared" si="201"/>
        <v>-1.2413793103448256</v>
      </c>
      <c r="AK900">
        <f t="shared" si="201"/>
        <v>0.48000000000000043</v>
      </c>
      <c r="AL900">
        <f t="shared" si="201"/>
        <v>-0.27777777777777457</v>
      </c>
      <c r="AM900">
        <f t="shared" si="201"/>
        <v>1.5926767676767706</v>
      </c>
      <c r="AN900">
        <f t="shared" si="192"/>
        <v>-2.4994811111111113</v>
      </c>
      <c r="AO900">
        <f t="shared" si="193"/>
        <v>-0.86139545633473702</v>
      </c>
      <c r="AQ900">
        <f t="shared" si="194"/>
        <v>6.8101888180896992</v>
      </c>
      <c r="AR900" s="4">
        <f t="shared" si="195"/>
        <v>5.4032379677791429</v>
      </c>
      <c r="AT900" t="str">
        <f t="shared" si="196"/>
        <v>45525Shift_13</v>
      </c>
    </row>
    <row r="901" spans="1:46" x14ac:dyDescent="0.3">
      <c r="A901" s="2">
        <v>45525</v>
      </c>
      <c r="B901" t="s">
        <v>23</v>
      </c>
      <c r="C901">
        <v>8</v>
      </c>
      <c r="D901">
        <v>38</v>
      </c>
      <c r="E901">
        <v>25.67</v>
      </c>
      <c r="F901">
        <v>55.79</v>
      </c>
      <c r="G901">
        <v>3.65</v>
      </c>
      <c r="H901">
        <v>3.3511111111111109</v>
      </c>
      <c r="I901">
        <v>145.33333333333329</v>
      </c>
      <c r="J901">
        <v>10.252122892604641</v>
      </c>
      <c r="K901">
        <v>2.050684599695974E-3</v>
      </c>
      <c r="L901">
        <v>2.1023870530054889E-2</v>
      </c>
      <c r="M901">
        <v>18.81430247542367</v>
      </c>
      <c r="N901">
        <v>5.4081989834168596</v>
      </c>
      <c r="O901">
        <v>5225</v>
      </c>
      <c r="P901">
        <v>87.103612383681622</v>
      </c>
      <c r="Q901">
        <v>10590.32</v>
      </c>
      <c r="R901">
        <v>0</v>
      </c>
      <c r="S901">
        <v>17.277001050846899</v>
      </c>
      <c r="T901">
        <f t="shared" si="188"/>
        <v>5.2212105192783724</v>
      </c>
      <c r="U901" t="e">
        <f t="shared" si="189"/>
        <v>#N/A</v>
      </c>
      <c r="V901">
        <f t="shared" si="197"/>
        <v>6.1528836976064714</v>
      </c>
      <c r="W901">
        <f t="shared" si="198"/>
        <v>5.8268387655270457</v>
      </c>
      <c r="X901" t="e">
        <f t="shared" si="190"/>
        <v>#N/A</v>
      </c>
      <c r="Y901" t="e">
        <f t="shared" si="191"/>
        <v>#N/A</v>
      </c>
      <c r="Z901" t="e">
        <f t="shared" si="199"/>
        <v>#N/A</v>
      </c>
      <c r="AA901" t="e">
        <f t="shared" si="199"/>
        <v>#N/A</v>
      </c>
      <c r="AB901" t="e">
        <f t="shared" si="199"/>
        <v>#N/A</v>
      </c>
      <c r="AC901" t="e">
        <f t="shared" si="199"/>
        <v>#N/A</v>
      </c>
      <c r="AG901">
        <f t="shared" si="202"/>
        <v>3.0000000000000072E-2</v>
      </c>
      <c r="AH901">
        <f t="shared" si="202"/>
        <v>0</v>
      </c>
      <c r="AI901">
        <f t="shared" si="202"/>
        <v>0.44999999999999929</v>
      </c>
      <c r="AJ901">
        <f t="shared" si="201"/>
        <v>-1.2413793103448256</v>
      </c>
      <c r="AK901">
        <f t="shared" si="201"/>
        <v>0.48000000000000043</v>
      </c>
      <c r="AL901">
        <f t="shared" si="201"/>
        <v>-0.24444444444444491</v>
      </c>
      <c r="AM901">
        <f t="shared" si="201"/>
        <v>1.567424242424251</v>
      </c>
      <c r="AN901">
        <f t="shared" si="192"/>
        <v>-2.4994811111111113</v>
      </c>
      <c r="AO901">
        <f t="shared" si="193"/>
        <v>-1.7035381543410675</v>
      </c>
      <c r="AQ901">
        <f t="shared" si="194"/>
        <v>6.1528836976064714</v>
      </c>
      <c r="AR901" s="4">
        <f t="shared" si="195"/>
        <v>4.2895373409502744</v>
      </c>
      <c r="AT901" t="str">
        <f t="shared" si="196"/>
        <v>45525Shift_14</v>
      </c>
    </row>
    <row r="902" spans="1:46" x14ac:dyDescent="0.3">
      <c r="A902" s="2">
        <v>45525</v>
      </c>
      <c r="B902" t="s">
        <v>24</v>
      </c>
      <c r="C902">
        <v>7.9599999999999991</v>
      </c>
      <c r="D902">
        <v>38.125</v>
      </c>
      <c r="E902">
        <v>25.751249999999999</v>
      </c>
      <c r="F902">
        <v>55.79</v>
      </c>
      <c r="G902">
        <v>3.65</v>
      </c>
      <c r="H902">
        <v>3.3424999999999998</v>
      </c>
      <c r="I902">
        <v>144.25</v>
      </c>
      <c r="J902">
        <v>10.401982887166129</v>
      </c>
      <c r="K902">
        <v>2.3347927012098398E-3</v>
      </c>
      <c r="L902">
        <v>2.4286473723065131E-2</v>
      </c>
      <c r="M902">
        <v>18.999232745416471</v>
      </c>
      <c r="N902">
        <v>4.5280823714142731</v>
      </c>
      <c r="O902">
        <v>5225</v>
      </c>
      <c r="P902">
        <v>84.909449837957524</v>
      </c>
      <c r="Q902">
        <v>12928.88</v>
      </c>
      <c r="R902">
        <v>0</v>
      </c>
      <c r="S902">
        <v>17.895071989440741</v>
      </c>
      <c r="T902">
        <f t="shared" si="188"/>
        <v>5.6531266376863822</v>
      </c>
      <c r="U902" t="e">
        <f t="shared" si="189"/>
        <v>#N/A</v>
      </c>
      <c r="V902">
        <f t="shared" si="197"/>
        <v>6.4913355423200159</v>
      </c>
      <c r="W902">
        <f t="shared" si="198"/>
        <v>5.9190784890284798</v>
      </c>
      <c r="X902" t="e">
        <f t="shared" si="190"/>
        <v>#N/A</v>
      </c>
      <c r="Y902" t="e">
        <f t="shared" si="191"/>
        <v>#N/A</v>
      </c>
      <c r="Z902" t="e">
        <f t="shared" si="199"/>
        <v>#N/A</v>
      </c>
      <c r="AA902" t="e">
        <f t="shared" si="199"/>
        <v>#N/A</v>
      </c>
      <c r="AB902" t="e">
        <f t="shared" si="199"/>
        <v>#N/A</v>
      </c>
      <c r="AC902" t="e">
        <f t="shared" si="199"/>
        <v>#N/A</v>
      </c>
      <c r="AG902">
        <f t="shared" si="202"/>
        <v>3.8000000000000256E-2</v>
      </c>
      <c r="AH902">
        <f t="shared" si="202"/>
        <v>0</v>
      </c>
      <c r="AI902">
        <f t="shared" si="202"/>
        <v>0.38229166666666831</v>
      </c>
      <c r="AJ902">
        <f t="shared" si="201"/>
        <v>-1.2413793103448256</v>
      </c>
      <c r="AK902">
        <f t="shared" si="201"/>
        <v>0.48000000000000043</v>
      </c>
      <c r="AL902">
        <f t="shared" si="201"/>
        <v>-0.28750000000000053</v>
      </c>
      <c r="AM902">
        <f t="shared" si="201"/>
        <v>1.8136363636363615</v>
      </c>
      <c r="AN902">
        <f t="shared" si="192"/>
        <v>-2.2396411111111116</v>
      </c>
      <c r="AO902">
        <f t="shared" si="193"/>
        <v>-1.9533048119435481</v>
      </c>
      <c r="AQ902">
        <f t="shared" si="194"/>
        <v>6.4913355423200159</v>
      </c>
      <c r="AR902" s="4">
        <f t="shared" si="195"/>
        <v>4.8149177330527495</v>
      </c>
      <c r="AT902" t="str">
        <f t="shared" si="196"/>
        <v>45525Shift_15</v>
      </c>
    </row>
    <row r="903" spans="1:46" x14ac:dyDescent="0.3">
      <c r="A903" s="2">
        <v>45525</v>
      </c>
      <c r="B903" t="s">
        <v>25</v>
      </c>
      <c r="C903">
        <v>8.0519999999999996</v>
      </c>
      <c r="D903">
        <v>38.125</v>
      </c>
      <c r="E903">
        <v>26.3</v>
      </c>
      <c r="F903">
        <v>55.085000000000001</v>
      </c>
      <c r="G903">
        <v>3.65</v>
      </c>
      <c r="H903">
        <v>3.355</v>
      </c>
      <c r="I903">
        <v>142.75</v>
      </c>
      <c r="J903">
        <v>9.2241683004656139</v>
      </c>
      <c r="K903">
        <v>6.9169875178416414E-3</v>
      </c>
      <c r="L903">
        <v>6.3803456996791186E-2</v>
      </c>
      <c r="M903">
        <v>16.212951200383859</v>
      </c>
      <c r="N903">
        <v>2.5817043269660681E-3</v>
      </c>
      <c r="O903">
        <v>5225</v>
      </c>
      <c r="P903">
        <v>81.209079430922657</v>
      </c>
      <c r="Q903">
        <v>36148.835027027017</v>
      </c>
      <c r="R903">
        <v>0</v>
      </c>
      <c r="S903">
        <v>18.46519770451939</v>
      </c>
      <c r="T903">
        <f t="shared" ref="T903:T966" si="203">AVERAGE(AQ903:AR903)</f>
        <v>9.4530895363574601</v>
      </c>
      <c r="U903" t="e">
        <f t="shared" ref="U903:U966" si="204">VLOOKUP($AT903,kkk,U$4,0)</f>
        <v>#N/A</v>
      </c>
      <c r="V903">
        <f t="shared" si="197"/>
        <v>9.3913079770796628</v>
      </c>
      <c r="W903">
        <f t="shared" si="198"/>
        <v>7.2626245914997281</v>
      </c>
      <c r="X903" t="e">
        <f t="shared" ref="X903:X966" si="205">VLOOKUP($AT903,iii,3,0)</f>
        <v>#N/A</v>
      </c>
      <c r="Y903" t="e">
        <f t="shared" ref="Y903:Y966" si="206">VLOOKUP($AT903,iii,2,0)</f>
        <v>#N/A</v>
      </c>
      <c r="Z903" t="e">
        <f t="shared" si="199"/>
        <v>#N/A</v>
      </c>
      <c r="AA903" t="e">
        <f t="shared" si="199"/>
        <v>#N/A</v>
      </c>
      <c r="AB903" t="e">
        <f t="shared" si="199"/>
        <v>#N/A</v>
      </c>
      <c r="AC903" t="e">
        <f t="shared" si="199"/>
        <v>#N/A</v>
      </c>
      <c r="AG903">
        <f t="shared" si="202"/>
        <v>1.9600000000000152E-2</v>
      </c>
      <c r="AH903">
        <f t="shared" si="202"/>
        <v>0</v>
      </c>
      <c r="AI903">
        <f t="shared" si="202"/>
        <v>-7.4999999999999886E-2</v>
      </c>
      <c r="AJ903">
        <f t="shared" si="201"/>
        <v>-2.5862068965518219E-2</v>
      </c>
      <c r="AK903">
        <f t="shared" si="201"/>
        <v>0.48000000000000043</v>
      </c>
      <c r="AL903">
        <f t="shared" si="201"/>
        <v>-0.22499999999999964</v>
      </c>
      <c r="AM903">
        <f t="shared" si="201"/>
        <v>2.1545454545454525</v>
      </c>
      <c r="AN903">
        <f t="shared" ref="AN903:AN966" si="207">(Q903-$M$1)/$M$2</f>
        <v>0.34035389189189058</v>
      </c>
      <c r="AO903">
        <f t="shared" ref="AO903:AO966" si="208">(J903-$Q$1)/$Q$2</f>
        <v>9.7194992239775981E-3</v>
      </c>
      <c r="AQ903">
        <f t="shared" ref="AQ903:AQ966" si="209">M903+SUM(AG903:AO903)+$T$1+R903/$Z$1</f>
        <v>9.3913079770796628</v>
      </c>
      <c r="AR903" s="4">
        <f t="shared" ref="AR903:AR966" si="210">S903+SUM(AG903:AO903)+$T$1+R903/$Z$1-AJ903-AM903</f>
        <v>9.5148710956352591</v>
      </c>
      <c r="AT903" t="str">
        <f t="shared" ref="AT903:AT966" si="211">A903&amp;B903</f>
        <v>45525Shift_21</v>
      </c>
    </row>
    <row r="904" spans="1:46" x14ac:dyDescent="0.3">
      <c r="A904" s="2">
        <v>45525</v>
      </c>
      <c r="B904" t="s">
        <v>26</v>
      </c>
      <c r="C904">
        <v>8.2099999999999991</v>
      </c>
      <c r="D904">
        <v>38.5</v>
      </c>
      <c r="E904">
        <v>26.15</v>
      </c>
      <c r="F904">
        <v>55.085000000000001</v>
      </c>
      <c r="G904">
        <v>3.65</v>
      </c>
      <c r="H904">
        <v>3.4125000000000001</v>
      </c>
      <c r="I904">
        <v>144.875</v>
      </c>
      <c r="J904">
        <v>9.1484923448398003</v>
      </c>
      <c r="K904">
        <v>7.1415047643271466E-3</v>
      </c>
      <c r="L904">
        <v>6.5334001667083863E-2</v>
      </c>
      <c r="M904">
        <v>14.18666669979576</v>
      </c>
      <c r="N904">
        <v>2.5806314949714938E-3</v>
      </c>
      <c r="O904">
        <v>5225</v>
      </c>
      <c r="P904">
        <v>81.177683375581765</v>
      </c>
      <c r="Q904">
        <v>34928.49340540541</v>
      </c>
      <c r="R904">
        <v>0</v>
      </c>
      <c r="S904">
        <v>15.921416167427481</v>
      </c>
      <c r="T904">
        <f t="shared" si="203"/>
        <v>7.298012323986363</v>
      </c>
      <c r="U904" t="e">
        <f t="shared" si="204"/>
        <v>#N/A</v>
      </c>
      <c r="V904">
        <f t="shared" ref="V904:V967" si="212">M904+SUM(AG904:AO904)+$T$1+R904/$Z$1</f>
        <v>7.2535020102331984</v>
      </c>
      <c r="W904">
        <f t="shared" ref="W904:W967" si="213">M904+SUM(AG904:AO904)+$T$1+R904/$Z$1-AJ904-AM904</f>
        <v>5.6077731701078095</v>
      </c>
      <c r="X904" t="e">
        <f t="shared" si="205"/>
        <v>#N/A</v>
      </c>
      <c r="Y904" t="e">
        <f t="shared" si="206"/>
        <v>#N/A</v>
      </c>
      <c r="Z904" t="e">
        <f t="shared" si="199"/>
        <v>#N/A</v>
      </c>
      <c r="AA904" t="e">
        <f t="shared" si="199"/>
        <v>#N/A</v>
      </c>
      <c r="AB904" t="e">
        <f t="shared" si="199"/>
        <v>#N/A</v>
      </c>
      <c r="AC904" t="e">
        <f t="shared" si="199"/>
        <v>#N/A</v>
      </c>
      <c r="AG904">
        <f t="shared" si="202"/>
        <v>-1.1999999999999745E-2</v>
      </c>
      <c r="AH904">
        <f t="shared" si="202"/>
        <v>0</v>
      </c>
      <c r="AI904">
        <f t="shared" si="202"/>
        <v>5.000000000000189E-2</v>
      </c>
      <c r="AJ904">
        <f t="shared" si="201"/>
        <v>-2.5862068965518219E-2</v>
      </c>
      <c r="AK904">
        <f t="shared" si="201"/>
        <v>0.48000000000000043</v>
      </c>
      <c r="AL904">
        <f t="shared" si="201"/>
        <v>6.2500000000000888E-2</v>
      </c>
      <c r="AM904">
        <f t="shared" si="201"/>
        <v>1.6715909090909069</v>
      </c>
      <c r="AN904">
        <f t="shared" si="207"/>
        <v>0.20476037837837874</v>
      </c>
      <c r="AO904">
        <f t="shared" si="208"/>
        <v>0.13584609193366681</v>
      </c>
      <c r="AQ904">
        <f t="shared" si="209"/>
        <v>7.2535020102331984</v>
      </c>
      <c r="AR904" s="4">
        <f t="shared" si="210"/>
        <v>7.3425226377395285</v>
      </c>
      <c r="AT904" t="str">
        <f t="shared" si="211"/>
        <v>45525Shift_22</v>
      </c>
    </row>
    <row r="905" spans="1:46" x14ac:dyDescent="0.3">
      <c r="A905" s="2">
        <v>45525</v>
      </c>
      <c r="B905" t="s">
        <v>27</v>
      </c>
      <c r="C905">
        <v>8.2099999999999991</v>
      </c>
      <c r="D905">
        <v>38.857142857142847</v>
      </c>
      <c r="E905">
        <v>25.9</v>
      </c>
      <c r="F905">
        <v>55.085000000000001</v>
      </c>
      <c r="G905">
        <v>3.65</v>
      </c>
      <c r="H905">
        <v>3.44</v>
      </c>
      <c r="I905">
        <v>145.85714285714289</v>
      </c>
      <c r="J905">
        <v>9.1125662693455194</v>
      </c>
      <c r="K905">
        <v>7.5133151104474997E-3</v>
      </c>
      <c r="L905">
        <v>6.8465581846427898E-2</v>
      </c>
      <c r="M905">
        <v>14.259129236820341</v>
      </c>
      <c r="N905">
        <v>2.5806778023187301E-3</v>
      </c>
      <c r="O905">
        <v>5225</v>
      </c>
      <c r="P905">
        <v>81.178806524890391</v>
      </c>
      <c r="Q905">
        <v>33708.151783783782</v>
      </c>
      <c r="R905">
        <v>0</v>
      </c>
      <c r="S905">
        <v>15.755584796155</v>
      </c>
      <c r="T905">
        <f t="shared" si="203"/>
        <v>7.4098373763155552</v>
      </c>
      <c r="U905" t="e">
        <f t="shared" si="204"/>
        <v>#N/A</v>
      </c>
      <c r="V905">
        <f t="shared" si="212"/>
        <v>7.3728668738537735</v>
      </c>
      <c r="W905">
        <f t="shared" si="213"/>
        <v>5.9503523194426773</v>
      </c>
      <c r="X905" t="e">
        <f t="shared" si="205"/>
        <v>#N/A</v>
      </c>
      <c r="Y905" t="e">
        <f t="shared" si="206"/>
        <v>#N/A</v>
      </c>
      <c r="Z905" t="e">
        <f t="shared" si="199"/>
        <v>#N/A</v>
      </c>
      <c r="AA905" t="e">
        <f t="shared" si="199"/>
        <v>#N/A</v>
      </c>
      <c r="AB905" t="e">
        <f t="shared" si="199"/>
        <v>#N/A</v>
      </c>
      <c r="AC905" t="e">
        <f t="shared" si="199"/>
        <v>#N/A</v>
      </c>
      <c r="AG905">
        <f t="shared" si="202"/>
        <v>-1.1999999999999745E-2</v>
      </c>
      <c r="AH905">
        <f t="shared" si="202"/>
        <v>0</v>
      </c>
      <c r="AI905">
        <f t="shared" si="202"/>
        <v>0.25833333333333525</v>
      </c>
      <c r="AJ905">
        <f t="shared" si="201"/>
        <v>-2.5862068965518219E-2</v>
      </c>
      <c r="AK905">
        <f t="shared" si="201"/>
        <v>0.48000000000000043</v>
      </c>
      <c r="AL905">
        <f t="shared" si="201"/>
        <v>0.20000000000000018</v>
      </c>
      <c r="AM905">
        <f t="shared" si="201"/>
        <v>1.4483766233766138</v>
      </c>
      <c r="AN905">
        <f t="shared" si="207"/>
        <v>6.9166864864864494E-2</v>
      </c>
      <c r="AO905">
        <f t="shared" si="208"/>
        <v>0.19572288442413507</v>
      </c>
      <c r="AQ905">
        <f t="shared" si="209"/>
        <v>7.3728668738537735</v>
      </c>
      <c r="AR905" s="4">
        <f t="shared" si="210"/>
        <v>7.4468078787773369</v>
      </c>
      <c r="AT905" t="str">
        <f t="shared" si="211"/>
        <v>45525Shift_23</v>
      </c>
    </row>
    <row r="906" spans="1:46" x14ac:dyDescent="0.3">
      <c r="A906" s="2">
        <v>45526</v>
      </c>
      <c r="B906" t="s">
        <v>28</v>
      </c>
      <c r="C906">
        <v>8.2319999999999993</v>
      </c>
      <c r="D906">
        <v>38.833333333333343</v>
      </c>
      <c r="E906">
        <v>26.1</v>
      </c>
      <c r="F906">
        <v>55.085000000000001</v>
      </c>
      <c r="G906">
        <v>3.65</v>
      </c>
      <c r="H906">
        <v>3.43</v>
      </c>
      <c r="I906">
        <v>145.83333333333329</v>
      </c>
      <c r="J906">
        <v>9.6331247483342377</v>
      </c>
      <c r="K906">
        <v>9.6982467710485833E-3</v>
      </c>
      <c r="L906">
        <v>9.342442098564073E-2</v>
      </c>
      <c r="M906">
        <v>14.44283377034432</v>
      </c>
      <c r="N906">
        <v>2.580748517450715E-3</v>
      </c>
      <c r="O906">
        <v>5225</v>
      </c>
      <c r="P906">
        <v>81.181653280599122</v>
      </c>
      <c r="Q906">
        <v>33118.32</v>
      </c>
      <c r="R906">
        <v>0</v>
      </c>
      <c r="S906">
        <v>15.945175950497489</v>
      </c>
      <c r="T906">
        <f t="shared" si="203"/>
        <v>6.4449898514416946</v>
      </c>
      <c r="U906" t="e">
        <f t="shared" si="204"/>
        <v>#N/A</v>
      </c>
      <c r="V906">
        <f t="shared" si="212"/>
        <v>6.4077816662762945</v>
      </c>
      <c r="W906">
        <f t="shared" si="213"/>
        <v>4.9798558564539253</v>
      </c>
      <c r="X906" t="e">
        <f t="shared" si="205"/>
        <v>#N/A</v>
      </c>
      <c r="Y906" t="e">
        <f t="shared" si="206"/>
        <v>#N/A</v>
      </c>
      <c r="Z906" t="e">
        <f t="shared" si="199"/>
        <v>#N/A</v>
      </c>
      <c r="AA906" t="e">
        <f t="shared" si="199"/>
        <v>#N/A</v>
      </c>
      <c r="AB906" t="e">
        <f t="shared" si="199"/>
        <v>#N/A</v>
      </c>
      <c r="AC906" t="e">
        <f t="shared" si="199"/>
        <v>#N/A</v>
      </c>
      <c r="AG906">
        <f t="shared" si="202"/>
        <v>-1.6399999999999793E-2</v>
      </c>
      <c r="AH906">
        <f t="shared" si="202"/>
        <v>0</v>
      </c>
      <c r="AI906">
        <f t="shared" si="202"/>
        <v>9.1666666666666188E-2</v>
      </c>
      <c r="AJ906">
        <f t="shared" si="201"/>
        <v>-2.5862068965518219E-2</v>
      </c>
      <c r="AK906">
        <f t="shared" si="201"/>
        <v>0.48000000000000043</v>
      </c>
      <c r="AL906">
        <f t="shared" si="201"/>
        <v>0.15000000000000127</v>
      </c>
      <c r="AM906">
        <f t="shared" si="201"/>
        <v>1.4537878787878873</v>
      </c>
      <c r="AN906">
        <f t="shared" si="207"/>
        <v>3.6299999999998061E-3</v>
      </c>
      <c r="AO906">
        <f t="shared" si="208"/>
        <v>-0.67187458055706217</v>
      </c>
      <c r="AQ906">
        <f t="shared" si="209"/>
        <v>6.4077816662762945</v>
      </c>
      <c r="AR906" s="4">
        <f t="shared" si="210"/>
        <v>6.4821980366070946</v>
      </c>
      <c r="AT906" t="str">
        <f t="shared" si="211"/>
        <v>45526Shift_00</v>
      </c>
    </row>
    <row r="907" spans="1:46" x14ac:dyDescent="0.3">
      <c r="A907" s="2">
        <v>45526</v>
      </c>
      <c r="B907" t="s">
        <v>29</v>
      </c>
      <c r="C907">
        <v>8.2319999999999993</v>
      </c>
      <c r="D907">
        <v>38.799999999999997</v>
      </c>
      <c r="E907">
        <v>26.5</v>
      </c>
      <c r="F907">
        <v>55.085000000000001</v>
      </c>
      <c r="G907">
        <v>3.65</v>
      </c>
      <c r="H907">
        <v>3.464</v>
      </c>
      <c r="I907">
        <v>146</v>
      </c>
      <c r="J907">
        <v>9.2603469839685211</v>
      </c>
      <c r="K907">
        <v>1.101104798840513E-2</v>
      </c>
      <c r="L907">
        <v>0.1019661250297601</v>
      </c>
      <c r="M907">
        <v>14.34756748644744</v>
      </c>
      <c r="N907">
        <v>2.580690972864228E-3</v>
      </c>
      <c r="O907">
        <v>5225</v>
      </c>
      <c r="P907">
        <v>81.18017756374482</v>
      </c>
      <c r="Q907">
        <v>33118.32</v>
      </c>
      <c r="R907">
        <v>0</v>
      </c>
      <c r="S907">
        <v>15.80941285086938</v>
      </c>
      <c r="T907">
        <f t="shared" si="203"/>
        <v>6.7684987063493285</v>
      </c>
      <c r="U907" t="e">
        <f t="shared" si="204"/>
        <v>#N/A</v>
      </c>
      <c r="V907">
        <f t="shared" si="212"/>
        <v>6.7325995351101433</v>
      </c>
      <c r="W907">
        <f t="shared" si="213"/>
        <v>5.3425525131665728</v>
      </c>
      <c r="X907" t="e">
        <f t="shared" si="205"/>
        <v>#N/A</v>
      </c>
      <c r="Y907" t="e">
        <f t="shared" si="206"/>
        <v>#N/A</v>
      </c>
      <c r="Z907" t="e">
        <f t="shared" si="199"/>
        <v>#N/A</v>
      </c>
      <c r="AA907" t="e">
        <f t="shared" si="199"/>
        <v>#N/A</v>
      </c>
      <c r="AB907" t="e">
        <f t="shared" si="199"/>
        <v>#N/A</v>
      </c>
      <c r="AC907" t="e">
        <f t="shared" si="199"/>
        <v>#N/A</v>
      </c>
      <c r="AG907">
        <f t="shared" si="202"/>
        <v>-1.6399999999999793E-2</v>
      </c>
      <c r="AH907">
        <f t="shared" si="202"/>
        <v>0</v>
      </c>
      <c r="AI907">
        <f t="shared" si="202"/>
        <v>-0.24166666666666595</v>
      </c>
      <c r="AJ907">
        <f t="shared" si="201"/>
        <v>-2.5862068965518219E-2</v>
      </c>
      <c r="AK907">
        <f t="shared" si="201"/>
        <v>0.48000000000000043</v>
      </c>
      <c r="AL907">
        <f t="shared" si="201"/>
        <v>0.32000000000000034</v>
      </c>
      <c r="AM907">
        <f t="shared" si="201"/>
        <v>1.4159090909090886</v>
      </c>
      <c r="AN907">
        <f t="shared" si="207"/>
        <v>3.6299999999998061E-3</v>
      </c>
      <c r="AO907">
        <f t="shared" si="208"/>
        <v>-5.0578306614201082E-2</v>
      </c>
      <c r="AQ907">
        <f t="shared" si="209"/>
        <v>6.7325995351101433</v>
      </c>
      <c r="AR907" s="4">
        <f t="shared" si="210"/>
        <v>6.8043978775885128</v>
      </c>
      <c r="AT907" t="str">
        <f t="shared" si="211"/>
        <v>45526Shift_01</v>
      </c>
    </row>
    <row r="908" spans="1:46" x14ac:dyDescent="0.3">
      <c r="A908" s="2">
        <v>45526</v>
      </c>
      <c r="B908" t="s">
        <v>30</v>
      </c>
      <c r="C908">
        <v>8.2319999999999993</v>
      </c>
      <c r="D908">
        <v>38.799999999999997</v>
      </c>
      <c r="E908">
        <v>26.5</v>
      </c>
      <c r="F908">
        <v>55.085000000000001</v>
      </c>
      <c r="G908">
        <v>3.65</v>
      </c>
      <c r="H908">
        <v>3.464</v>
      </c>
      <c r="I908">
        <v>146</v>
      </c>
      <c r="J908">
        <v>8.8525377757266543</v>
      </c>
      <c r="K908">
        <v>1.1314875783666949E-2</v>
      </c>
      <c r="L908">
        <v>0.10016536530256651</v>
      </c>
      <c r="M908">
        <v>14.64285974118542</v>
      </c>
      <c r="N908">
        <v>2.580829030288276E-3</v>
      </c>
      <c r="O908">
        <v>5225</v>
      </c>
      <c r="P908">
        <v>81.184751873588255</v>
      </c>
      <c r="Q908">
        <v>30779.759999999998</v>
      </c>
      <c r="R908">
        <v>0</v>
      </c>
      <c r="S908">
        <v>16.104865296418009</v>
      </c>
      <c r="T908">
        <f t="shared" si="203"/>
        <v>7.4837130702290775</v>
      </c>
      <c r="U908" t="e">
        <f t="shared" si="204"/>
        <v>#N/A</v>
      </c>
      <c r="V908">
        <f t="shared" si="212"/>
        <v>7.447733803584569</v>
      </c>
      <c r="W908">
        <f t="shared" si="213"/>
        <v>6.0576867816409985</v>
      </c>
      <c r="X908" t="e">
        <f t="shared" si="205"/>
        <v>#N/A</v>
      </c>
      <c r="Y908" t="e">
        <f t="shared" si="206"/>
        <v>#N/A</v>
      </c>
      <c r="Z908" t="e">
        <f t="shared" si="199"/>
        <v>#N/A</v>
      </c>
      <c r="AA908" t="e">
        <f t="shared" si="199"/>
        <v>#N/A</v>
      </c>
      <c r="AB908" t="e">
        <f t="shared" si="199"/>
        <v>#N/A</v>
      </c>
      <c r="AC908" t="e">
        <f t="shared" si="199"/>
        <v>#N/A</v>
      </c>
      <c r="AG908">
        <f t="shared" si="202"/>
        <v>-1.6399999999999793E-2</v>
      </c>
      <c r="AH908">
        <f t="shared" si="202"/>
        <v>0</v>
      </c>
      <c r="AI908">
        <f t="shared" si="202"/>
        <v>-0.24166666666666595</v>
      </c>
      <c r="AJ908">
        <f t="shared" si="201"/>
        <v>-2.5862068965518219E-2</v>
      </c>
      <c r="AK908">
        <f t="shared" si="201"/>
        <v>0.48000000000000043</v>
      </c>
      <c r="AL908">
        <f t="shared" si="201"/>
        <v>0.32000000000000034</v>
      </c>
      <c r="AM908">
        <f t="shared" si="201"/>
        <v>1.4159090909090886</v>
      </c>
      <c r="AN908">
        <f t="shared" si="207"/>
        <v>-0.25621000000000033</v>
      </c>
      <c r="AO908">
        <f t="shared" si="208"/>
        <v>0.62910370712224351</v>
      </c>
      <c r="AQ908">
        <f t="shared" si="209"/>
        <v>7.447733803584569</v>
      </c>
      <c r="AR908" s="4">
        <f t="shared" si="210"/>
        <v>7.5196923368735851</v>
      </c>
      <c r="AT908" t="str">
        <f t="shared" si="211"/>
        <v>45526Shift_02</v>
      </c>
    </row>
    <row r="909" spans="1:46" x14ac:dyDescent="0.3">
      <c r="A909" s="2">
        <v>45526</v>
      </c>
      <c r="B909" t="s">
        <v>31</v>
      </c>
      <c r="C909">
        <v>8.2319999999999993</v>
      </c>
      <c r="D909">
        <v>38.799999999999997</v>
      </c>
      <c r="E909">
        <v>26.5</v>
      </c>
      <c r="F909">
        <v>55.085000000000001</v>
      </c>
      <c r="G909">
        <v>3.65</v>
      </c>
      <c r="H909">
        <v>3.464</v>
      </c>
      <c r="I909">
        <v>146</v>
      </c>
      <c r="J909">
        <v>8.8129008289590125</v>
      </c>
      <c r="K909">
        <v>1.0969080291592921E-2</v>
      </c>
      <c r="L909">
        <v>9.6669416794697191E-2</v>
      </c>
      <c r="M909">
        <v>14.57835093766599</v>
      </c>
      <c r="N909">
        <v>2.580799158002424E-3</v>
      </c>
      <c r="O909">
        <v>5225</v>
      </c>
      <c r="P909">
        <v>81.18375240163239</v>
      </c>
      <c r="Q909">
        <v>30779.759999999998</v>
      </c>
      <c r="R909">
        <v>0</v>
      </c>
      <c r="S909">
        <v>16.04032063879302</v>
      </c>
      <c r="T909">
        <f t="shared" si="203"/>
        <v>7.4852479176029387</v>
      </c>
      <c r="U909" t="e">
        <f t="shared" si="204"/>
        <v>#N/A</v>
      </c>
      <c r="V909">
        <f t="shared" si="212"/>
        <v>7.4492865780112076</v>
      </c>
      <c r="W909">
        <f t="shared" si="213"/>
        <v>6.0592395560676371</v>
      </c>
      <c r="X909" t="e">
        <f t="shared" si="205"/>
        <v>#N/A</v>
      </c>
      <c r="Y909" t="e">
        <f t="shared" si="206"/>
        <v>#N/A</v>
      </c>
      <c r="Z909" t="e">
        <f t="shared" si="199"/>
        <v>#N/A</v>
      </c>
      <c r="AA909" t="e">
        <f t="shared" si="199"/>
        <v>#N/A</v>
      </c>
      <c r="AB909" t="e">
        <f t="shared" si="199"/>
        <v>#N/A</v>
      </c>
      <c r="AC909" t="e">
        <f t="shared" si="199"/>
        <v>#N/A</v>
      </c>
      <c r="AG909">
        <f t="shared" si="202"/>
        <v>-1.6399999999999793E-2</v>
      </c>
      <c r="AH909">
        <f t="shared" si="202"/>
        <v>0</v>
      </c>
      <c r="AI909">
        <f t="shared" si="202"/>
        <v>-0.24166666666666595</v>
      </c>
      <c r="AJ909">
        <f t="shared" si="201"/>
        <v>-2.5862068965518219E-2</v>
      </c>
      <c r="AK909">
        <f t="shared" si="201"/>
        <v>0.48000000000000043</v>
      </c>
      <c r="AL909">
        <f t="shared" si="201"/>
        <v>0.32000000000000034</v>
      </c>
      <c r="AM909">
        <f t="shared" si="201"/>
        <v>1.4159090909090886</v>
      </c>
      <c r="AN909">
        <f t="shared" si="207"/>
        <v>-0.25621000000000033</v>
      </c>
      <c r="AO909">
        <f t="shared" si="208"/>
        <v>0.69516528506831321</v>
      </c>
      <c r="AQ909">
        <f t="shared" si="209"/>
        <v>7.4492865780112076</v>
      </c>
      <c r="AR909" s="4">
        <f t="shared" si="210"/>
        <v>7.5212092571946689</v>
      </c>
      <c r="AT909" t="str">
        <f t="shared" si="211"/>
        <v>45526Shift_03</v>
      </c>
    </row>
    <row r="910" spans="1:46" x14ac:dyDescent="0.3">
      <c r="A910" s="2">
        <v>45526</v>
      </c>
      <c r="B910" t="s">
        <v>32</v>
      </c>
      <c r="C910">
        <v>8.2319999999999993</v>
      </c>
      <c r="D910">
        <v>38.799999999999997</v>
      </c>
      <c r="E910">
        <v>26.5</v>
      </c>
      <c r="F910">
        <v>55.085000000000001</v>
      </c>
      <c r="G910">
        <v>3.65</v>
      </c>
      <c r="H910">
        <v>3.464</v>
      </c>
      <c r="I910">
        <v>146</v>
      </c>
      <c r="J910">
        <v>8.7873698082185054</v>
      </c>
      <c r="K910">
        <v>1.074469406393347E-2</v>
      </c>
      <c r="L910">
        <v>9.4417600215953565E-2</v>
      </c>
      <c r="M910">
        <v>14.536553462000059</v>
      </c>
      <c r="N910">
        <v>2.580779837609706E-3</v>
      </c>
      <c r="O910">
        <v>5225</v>
      </c>
      <c r="P910">
        <v>81.183104808040639</v>
      </c>
      <c r="Q910">
        <v>30779.759999999998</v>
      </c>
      <c r="R910">
        <v>0</v>
      </c>
      <c r="S910">
        <v>15.998499920096689</v>
      </c>
      <c r="T910">
        <f t="shared" si="203"/>
        <v>7.4859905216559852</v>
      </c>
      <c r="U910" t="e">
        <f t="shared" si="204"/>
        <v>#N/A</v>
      </c>
      <c r="V910">
        <f t="shared" si="212"/>
        <v>7.450040803579455</v>
      </c>
      <c r="W910">
        <f t="shared" si="213"/>
        <v>6.0599937816358844</v>
      </c>
      <c r="X910" t="e">
        <f t="shared" si="205"/>
        <v>#N/A</v>
      </c>
      <c r="Y910" t="e">
        <f t="shared" si="206"/>
        <v>#N/A</v>
      </c>
      <c r="Z910" t="e">
        <f t="shared" si="199"/>
        <v>#N/A</v>
      </c>
      <c r="AA910" t="e">
        <f t="shared" si="199"/>
        <v>#N/A</v>
      </c>
      <c r="AB910" t="e">
        <f t="shared" si="199"/>
        <v>#N/A</v>
      </c>
      <c r="AC910" t="e">
        <f t="shared" si="199"/>
        <v>#N/A</v>
      </c>
      <c r="AG910">
        <f t="shared" si="202"/>
        <v>-1.6399999999999793E-2</v>
      </c>
      <c r="AH910">
        <f t="shared" si="202"/>
        <v>0</v>
      </c>
      <c r="AI910">
        <f t="shared" si="202"/>
        <v>-0.24166666666666595</v>
      </c>
      <c r="AJ910">
        <f t="shared" si="201"/>
        <v>-2.5862068965518219E-2</v>
      </c>
      <c r="AK910">
        <f t="shared" si="201"/>
        <v>0.48000000000000043</v>
      </c>
      <c r="AL910">
        <f t="shared" si="201"/>
        <v>0.32000000000000034</v>
      </c>
      <c r="AM910">
        <f t="shared" si="201"/>
        <v>1.4159090909090886</v>
      </c>
      <c r="AN910">
        <f t="shared" si="207"/>
        <v>-0.25621000000000033</v>
      </c>
      <c r="AO910">
        <f t="shared" si="208"/>
        <v>0.73771698630249172</v>
      </c>
      <c r="AQ910">
        <f t="shared" si="209"/>
        <v>7.450040803579455</v>
      </c>
      <c r="AR910" s="4">
        <f t="shared" si="210"/>
        <v>7.5219402397325146</v>
      </c>
      <c r="AT910" t="str">
        <f t="shared" si="211"/>
        <v>45526Shift_04</v>
      </c>
    </row>
    <row r="911" spans="1:46" x14ac:dyDescent="0.3">
      <c r="A911" s="2">
        <v>45526</v>
      </c>
      <c r="B911" t="s">
        <v>21</v>
      </c>
      <c r="C911">
        <v>7.9124999999999996</v>
      </c>
      <c r="D911">
        <v>38.799999999999997</v>
      </c>
      <c r="E911">
        <v>25.6</v>
      </c>
      <c r="F911">
        <v>55.085000000000001</v>
      </c>
      <c r="G911">
        <v>3.65</v>
      </c>
      <c r="H911">
        <v>3.4239999999999999</v>
      </c>
      <c r="I911">
        <v>146.6</v>
      </c>
      <c r="J911">
        <v>8.3091907806104111</v>
      </c>
      <c r="K911">
        <v>2.3995474815243739E-3</v>
      </c>
      <c r="L911">
        <v>1.9938297811119259E-2</v>
      </c>
      <c r="M911">
        <v>17.313593833414181</v>
      </c>
      <c r="N911">
        <v>2.5823548771881561E-3</v>
      </c>
      <c r="O911">
        <v>5225</v>
      </c>
      <c r="P911">
        <v>81.226135300345177</v>
      </c>
      <c r="Q911">
        <v>8294.6600000000017</v>
      </c>
      <c r="R911">
        <v>0</v>
      </c>
      <c r="S911">
        <v>18.631318067404521</v>
      </c>
      <c r="T911">
        <f t="shared" si="203"/>
        <v>9.0352585644041898</v>
      </c>
      <c r="U911" t="e">
        <f t="shared" si="204"/>
        <v>#N/A</v>
      </c>
      <c r="V911">
        <f t="shared" si="212"/>
        <v>9.003238140198988</v>
      </c>
      <c r="W911">
        <f t="shared" si="213"/>
        <v>7.7495547546190524</v>
      </c>
      <c r="X911" t="e">
        <f t="shared" si="205"/>
        <v>#N/A</v>
      </c>
      <c r="Y911" t="e">
        <f t="shared" si="206"/>
        <v>#N/A</v>
      </c>
      <c r="Z911" t="e">
        <f t="shared" si="199"/>
        <v>#N/A</v>
      </c>
      <c r="AA911" t="e">
        <f t="shared" si="199"/>
        <v>#N/A</v>
      </c>
      <c r="AB911" t="e">
        <f t="shared" si="199"/>
        <v>#N/A</v>
      </c>
      <c r="AC911" t="e">
        <f t="shared" si="199"/>
        <v>#N/A</v>
      </c>
      <c r="AG911">
        <f t="shared" si="202"/>
        <v>4.7500000000000146E-2</v>
      </c>
      <c r="AH911">
        <f t="shared" si="202"/>
        <v>0</v>
      </c>
      <c r="AI911">
        <f t="shared" si="202"/>
        <v>0.50833333333333286</v>
      </c>
      <c r="AJ911">
        <f t="shared" si="201"/>
        <v>-2.5862068965518219E-2</v>
      </c>
      <c r="AK911">
        <f t="shared" si="201"/>
        <v>0.48000000000000043</v>
      </c>
      <c r="AL911">
        <f t="shared" si="201"/>
        <v>0.12000000000000012</v>
      </c>
      <c r="AM911">
        <f t="shared" si="201"/>
        <v>1.2795454545454537</v>
      </c>
      <c r="AN911">
        <f t="shared" si="207"/>
        <v>-2.7545544444444441</v>
      </c>
      <c r="AO911">
        <f t="shared" si="208"/>
        <v>1.5346820323159824</v>
      </c>
      <c r="AQ911">
        <f t="shared" si="209"/>
        <v>9.003238140198988</v>
      </c>
      <c r="AR911" s="4">
        <f t="shared" si="210"/>
        <v>9.0672789886093916</v>
      </c>
      <c r="AT911" t="str">
        <f t="shared" si="211"/>
        <v>45526Shift_12</v>
      </c>
    </row>
    <row r="912" spans="1:46" x14ac:dyDescent="0.3">
      <c r="A912" s="2">
        <v>45526</v>
      </c>
      <c r="B912" t="s">
        <v>22</v>
      </c>
      <c r="C912">
        <v>7.9759999999999991</v>
      </c>
      <c r="D912">
        <v>38.799999999999997</v>
      </c>
      <c r="E912">
        <v>25.6</v>
      </c>
      <c r="F912">
        <v>55.24</v>
      </c>
      <c r="G912">
        <v>3.65</v>
      </c>
      <c r="H912">
        <v>3.4239999999999999</v>
      </c>
      <c r="I912">
        <v>146.6</v>
      </c>
      <c r="J912">
        <v>8.7932584219756951</v>
      </c>
      <c r="K912">
        <v>3.6204185215081858E-3</v>
      </c>
      <c r="L912">
        <v>3.1835275655328663E-2</v>
      </c>
      <c r="M912">
        <v>17.098528105727059</v>
      </c>
      <c r="N912">
        <v>2.5825080197749511E-3</v>
      </c>
      <c r="O912">
        <v>5225</v>
      </c>
      <c r="P912">
        <v>81.22280384464834</v>
      </c>
      <c r="Q912">
        <v>13964.66</v>
      </c>
      <c r="R912">
        <v>0</v>
      </c>
      <c r="S912">
        <v>17.902957570024292</v>
      </c>
      <c r="T912">
        <f t="shared" si="203"/>
        <v>8.2404453599398693</v>
      </c>
      <c r="U912" t="e">
        <f t="shared" si="204"/>
        <v>#N/A</v>
      </c>
      <c r="V912">
        <f t="shared" si="212"/>
        <v>8.3314516309260469</v>
      </c>
      <c r="W912">
        <f t="shared" si="213"/>
        <v>7.3450096246564582</v>
      </c>
      <c r="X912" t="e">
        <f t="shared" si="205"/>
        <v>#N/A</v>
      </c>
      <c r="Y912" t="e">
        <f t="shared" si="206"/>
        <v>#N/A</v>
      </c>
      <c r="Z912" t="e">
        <f t="shared" ref="Z912:AC975" si="214">VLOOKUP($AT912,kkk,Z$4,0)</f>
        <v>#N/A</v>
      </c>
      <c r="AA912" t="e">
        <f t="shared" si="214"/>
        <v>#N/A</v>
      </c>
      <c r="AB912" t="e">
        <f t="shared" si="214"/>
        <v>#N/A</v>
      </c>
      <c r="AC912" t="e">
        <f t="shared" si="214"/>
        <v>#N/A</v>
      </c>
      <c r="AG912">
        <f t="shared" si="202"/>
        <v>3.4800000000000254E-2</v>
      </c>
      <c r="AH912">
        <f t="shared" si="202"/>
        <v>0</v>
      </c>
      <c r="AI912">
        <f t="shared" si="202"/>
        <v>0.50833333333333286</v>
      </c>
      <c r="AJ912">
        <f t="shared" si="201"/>
        <v>-0.29310344827586499</v>
      </c>
      <c r="AK912">
        <f t="shared" si="201"/>
        <v>0.48000000000000043</v>
      </c>
      <c r="AL912">
        <f t="shared" si="201"/>
        <v>0.12000000000000012</v>
      </c>
      <c r="AM912">
        <f t="shared" si="201"/>
        <v>1.2795454545454537</v>
      </c>
      <c r="AN912">
        <f t="shared" si="207"/>
        <v>-2.1245544444444446</v>
      </c>
      <c r="AO912">
        <f t="shared" si="208"/>
        <v>0.72790263004050892</v>
      </c>
      <c r="AQ912">
        <f t="shared" si="209"/>
        <v>8.3314516309260469</v>
      </c>
      <c r="AR912" s="4">
        <f t="shared" si="210"/>
        <v>8.1494390889536898</v>
      </c>
      <c r="AT912" t="str">
        <f t="shared" si="211"/>
        <v>45526Shift_13</v>
      </c>
    </row>
    <row r="913" spans="1:46" x14ac:dyDescent="0.3">
      <c r="A913" s="2">
        <v>45526</v>
      </c>
      <c r="B913" t="s">
        <v>23</v>
      </c>
      <c r="C913">
        <v>7.98</v>
      </c>
      <c r="D913">
        <v>38.666666666666657</v>
      </c>
      <c r="E913">
        <v>25.266666666666669</v>
      </c>
      <c r="F913">
        <v>55.24</v>
      </c>
      <c r="G913">
        <v>3.8450000000000002</v>
      </c>
      <c r="H913">
        <v>3.436666666666667</v>
      </c>
      <c r="I913">
        <v>144.83333333333329</v>
      </c>
      <c r="J913">
        <v>9.1515318225881472</v>
      </c>
      <c r="K913">
        <v>4.3615386726295639E-3</v>
      </c>
      <c r="L913">
        <v>3.9914759958018332E-2</v>
      </c>
      <c r="M913">
        <v>16.141901326081161</v>
      </c>
      <c r="N913">
        <v>2.5870456678712579E-3</v>
      </c>
      <c r="O913">
        <v>5225</v>
      </c>
      <c r="P913">
        <v>92.28529161333951</v>
      </c>
      <c r="Q913">
        <v>18595.16</v>
      </c>
      <c r="R913">
        <v>0</v>
      </c>
      <c r="S913">
        <v>17.181940895952931</v>
      </c>
      <c r="T913">
        <f t="shared" si="203"/>
        <v>7.2750699855958416</v>
      </c>
      <c r="U913" t="e">
        <f t="shared" si="204"/>
        <v>#N/A</v>
      </c>
      <c r="V913">
        <f t="shared" si="212"/>
        <v>7.4490287795523322</v>
      </c>
      <c r="W913">
        <f t="shared" si="213"/>
        <v>6.0610716217675824</v>
      </c>
      <c r="X913" t="e">
        <f t="shared" si="205"/>
        <v>#N/A</v>
      </c>
      <c r="Y913" t="e">
        <f t="shared" si="206"/>
        <v>#N/A</v>
      </c>
      <c r="Z913" t="e">
        <f t="shared" si="214"/>
        <v>#N/A</v>
      </c>
      <c r="AA913" t="e">
        <f t="shared" si="214"/>
        <v>#N/A</v>
      </c>
      <c r="AB913" t="e">
        <f t="shared" si="214"/>
        <v>#N/A</v>
      </c>
      <c r="AC913" t="e">
        <f t="shared" si="214"/>
        <v>#N/A</v>
      </c>
      <c r="AG913">
        <f t="shared" si="202"/>
        <v>3.3999999999999989E-2</v>
      </c>
      <c r="AH913">
        <f t="shared" si="202"/>
        <v>0</v>
      </c>
      <c r="AI913">
        <f t="shared" si="202"/>
        <v>0.78611111111110965</v>
      </c>
      <c r="AJ913">
        <f t="shared" si="201"/>
        <v>-0.29310344827586499</v>
      </c>
      <c r="AK913">
        <f t="shared" si="201"/>
        <v>-0.10500000000000041</v>
      </c>
      <c r="AL913">
        <f t="shared" si="201"/>
        <v>0.18333333333333535</v>
      </c>
      <c r="AM913">
        <f t="shared" si="201"/>
        <v>1.6810606060606148</v>
      </c>
      <c r="AN913">
        <f t="shared" si="207"/>
        <v>-1.6100544444444447</v>
      </c>
      <c r="AO913">
        <f t="shared" si="208"/>
        <v>0.13078029568642199</v>
      </c>
      <c r="AQ913">
        <f t="shared" si="209"/>
        <v>7.4490287795523322</v>
      </c>
      <c r="AR913" s="4">
        <f t="shared" si="210"/>
        <v>7.1011111916393519</v>
      </c>
      <c r="AT913" t="str">
        <f t="shared" si="211"/>
        <v>45526Shift_14</v>
      </c>
    </row>
    <row r="914" spans="1:46" x14ac:dyDescent="0.3">
      <c r="A914" s="2">
        <v>45526</v>
      </c>
      <c r="B914" t="s">
        <v>24</v>
      </c>
      <c r="C914">
        <v>7.98</v>
      </c>
      <c r="D914">
        <v>38.285714285714278</v>
      </c>
      <c r="E914">
        <v>25.925000000000001</v>
      </c>
      <c r="F914">
        <v>55.24</v>
      </c>
      <c r="G914">
        <v>3.8450000000000002</v>
      </c>
      <c r="H914">
        <v>3.4342857142857142</v>
      </c>
      <c r="I914">
        <v>144.42857142857139</v>
      </c>
      <c r="J914">
        <v>9.3441440096073833</v>
      </c>
      <c r="K914">
        <v>5.2676923493852864E-3</v>
      </c>
      <c r="L914">
        <v>4.922207591096317E-2</v>
      </c>
      <c r="M914">
        <v>16.02435881429248</v>
      </c>
      <c r="N914">
        <v>2.5874758828859212E-3</v>
      </c>
      <c r="O914">
        <v>5225</v>
      </c>
      <c r="P914">
        <v>93.490658735306781</v>
      </c>
      <c r="Q914">
        <v>23362.52</v>
      </c>
      <c r="R914">
        <v>0</v>
      </c>
      <c r="S914">
        <v>17.149762289582281</v>
      </c>
      <c r="T914">
        <f t="shared" si="203"/>
        <v>6.8943755794639134</v>
      </c>
      <c r="U914" t="e">
        <f t="shared" si="204"/>
        <v>#N/A</v>
      </c>
      <c r="V914">
        <f t="shared" si="212"/>
        <v>7.0716480917070577</v>
      </c>
      <c r="W914">
        <f t="shared" si="213"/>
        <v>5.5916995919309676</v>
      </c>
      <c r="X914" t="e">
        <f t="shared" si="205"/>
        <v>#N/A</v>
      </c>
      <c r="Y914" t="e">
        <f t="shared" si="206"/>
        <v>#N/A</v>
      </c>
      <c r="Z914" t="e">
        <f t="shared" si="214"/>
        <v>#N/A</v>
      </c>
      <c r="AA914" t="e">
        <f t="shared" si="214"/>
        <v>#N/A</v>
      </c>
      <c r="AB914" t="e">
        <f t="shared" si="214"/>
        <v>#N/A</v>
      </c>
      <c r="AC914" t="e">
        <f t="shared" si="214"/>
        <v>#N/A</v>
      </c>
      <c r="AG914">
        <f t="shared" si="202"/>
        <v>3.3999999999999989E-2</v>
      </c>
      <c r="AH914">
        <f t="shared" si="202"/>
        <v>0</v>
      </c>
      <c r="AI914">
        <f t="shared" si="202"/>
        <v>0.2375000000000001</v>
      </c>
      <c r="AJ914">
        <f t="shared" si="201"/>
        <v>-0.29310344827586499</v>
      </c>
      <c r="AK914">
        <f t="shared" si="201"/>
        <v>-0.10500000000000041</v>
      </c>
      <c r="AL914">
        <f t="shared" si="201"/>
        <v>0.17142857142857126</v>
      </c>
      <c r="AM914">
        <f t="shared" si="201"/>
        <v>1.7730519480519551</v>
      </c>
      <c r="AN914">
        <f t="shared" si="207"/>
        <v>-1.0803477777777779</v>
      </c>
      <c r="AO914">
        <f t="shared" si="208"/>
        <v>-0.19024001601230486</v>
      </c>
      <c r="AQ914">
        <f t="shared" si="209"/>
        <v>7.0716480917070577</v>
      </c>
      <c r="AR914" s="4">
        <f t="shared" si="210"/>
        <v>6.7171030672207683</v>
      </c>
      <c r="AT914" t="str">
        <f t="shared" si="211"/>
        <v>45526Shift_15</v>
      </c>
    </row>
    <row r="915" spans="1:46" x14ac:dyDescent="0.3">
      <c r="A915" s="2">
        <v>45526</v>
      </c>
      <c r="B915" t="s">
        <v>25</v>
      </c>
      <c r="C915">
        <v>8.0025000000000013</v>
      </c>
      <c r="D915">
        <v>37.75</v>
      </c>
      <c r="E915">
        <v>25.925000000000001</v>
      </c>
      <c r="F915">
        <v>55.45333333333334</v>
      </c>
      <c r="G915">
        <v>3.8450000000000002</v>
      </c>
      <c r="H915">
        <v>3.48</v>
      </c>
      <c r="I915">
        <v>143.25</v>
      </c>
      <c r="J915">
        <v>9.6700811951977723</v>
      </c>
      <c r="K915">
        <v>1.0202756788831761E-2</v>
      </c>
      <c r="L915">
        <v>9.8661486562858433E-2</v>
      </c>
      <c r="M915">
        <v>16.25388438763482</v>
      </c>
      <c r="N915">
        <v>2.5893421851132799E-3</v>
      </c>
      <c r="O915">
        <v>5225</v>
      </c>
      <c r="P915">
        <v>97.118420206004984</v>
      </c>
      <c r="Q915">
        <v>52643.8</v>
      </c>
      <c r="R915">
        <v>0</v>
      </c>
      <c r="S915">
        <v>16.980726955770749</v>
      </c>
      <c r="T915">
        <f t="shared" si="203"/>
        <v>9.8089595661572062</v>
      </c>
      <c r="U915" t="e">
        <f t="shared" si="204"/>
        <v>#N/A</v>
      </c>
      <c r="V915">
        <f t="shared" si="212"/>
        <v>10.135533057428837</v>
      </c>
      <c r="W915">
        <f t="shared" si="213"/>
        <v>8.7555435067496443</v>
      </c>
      <c r="X915" t="e">
        <f t="shared" si="205"/>
        <v>#N/A</v>
      </c>
      <c r="Y915" t="e">
        <f t="shared" si="206"/>
        <v>#N/A</v>
      </c>
      <c r="Z915" t="e">
        <f t="shared" si="214"/>
        <v>#N/A</v>
      </c>
      <c r="AA915" t="e">
        <f t="shared" si="214"/>
        <v>#N/A</v>
      </c>
      <c r="AB915" t="e">
        <f t="shared" si="214"/>
        <v>#N/A</v>
      </c>
      <c r="AC915" t="e">
        <f t="shared" si="214"/>
        <v>#N/A</v>
      </c>
      <c r="AG915">
        <f t="shared" si="202"/>
        <v>2.9499999999999818E-2</v>
      </c>
      <c r="AH915">
        <f t="shared" si="202"/>
        <v>0</v>
      </c>
      <c r="AI915">
        <f t="shared" si="202"/>
        <v>0.2375000000000001</v>
      </c>
      <c r="AJ915">
        <f t="shared" si="201"/>
        <v>-0.66091954022989641</v>
      </c>
      <c r="AK915">
        <f t="shared" si="201"/>
        <v>-0.10500000000000041</v>
      </c>
      <c r="AL915">
        <f t="shared" si="201"/>
        <v>0.40000000000000036</v>
      </c>
      <c r="AM915">
        <f t="shared" si="201"/>
        <v>2.0409090909090888</v>
      </c>
      <c r="AN915">
        <f t="shared" si="207"/>
        <v>2.1731277777777778</v>
      </c>
      <c r="AO915">
        <f t="shared" si="208"/>
        <v>-0.73346865866295319</v>
      </c>
      <c r="AQ915">
        <f t="shared" si="209"/>
        <v>10.135533057428837</v>
      </c>
      <c r="AR915" s="4">
        <f t="shared" si="210"/>
        <v>9.4823860748855733</v>
      </c>
      <c r="AT915" t="str">
        <f t="shared" si="211"/>
        <v>45526Shift_21</v>
      </c>
    </row>
    <row r="916" spans="1:46" x14ac:dyDescent="0.3">
      <c r="A916" s="2">
        <v>45526</v>
      </c>
      <c r="B916" t="s">
        <v>26</v>
      </c>
      <c r="C916">
        <v>8.1219999999999999</v>
      </c>
      <c r="D916">
        <v>37.6</v>
      </c>
      <c r="E916">
        <v>25.88</v>
      </c>
      <c r="F916">
        <v>55.45333333333334</v>
      </c>
      <c r="G916">
        <v>3.8450000000000002</v>
      </c>
      <c r="H916">
        <v>3.504</v>
      </c>
      <c r="I916">
        <v>143.6</v>
      </c>
      <c r="J916">
        <v>9.552675149123921</v>
      </c>
      <c r="K916">
        <v>9.9216390036646635E-3</v>
      </c>
      <c r="L916">
        <v>9.4778194348886041E-2</v>
      </c>
      <c r="M916">
        <v>14.607582344183051</v>
      </c>
      <c r="N916">
        <v>2.5900520662054758E-3</v>
      </c>
      <c r="O916">
        <v>5225</v>
      </c>
      <c r="P916">
        <v>100.1178705778448</v>
      </c>
      <c r="Q916">
        <v>51601</v>
      </c>
      <c r="R916">
        <v>0</v>
      </c>
      <c r="S916">
        <v>15.26149732264701</v>
      </c>
      <c r="T916">
        <f t="shared" si="203"/>
        <v>8.2998310773864787</v>
      </c>
      <c r="U916" t="e">
        <f t="shared" si="204"/>
        <v>#N/A</v>
      </c>
      <c r="V916">
        <f t="shared" si="212"/>
        <v>8.6230956362213682</v>
      </c>
      <c r="W916">
        <f t="shared" si="213"/>
        <v>7.3226515400876293</v>
      </c>
      <c r="X916" t="e">
        <f t="shared" si="205"/>
        <v>#N/A</v>
      </c>
      <c r="Y916" t="e">
        <f t="shared" si="206"/>
        <v>#N/A</v>
      </c>
      <c r="Z916" t="e">
        <f t="shared" si="214"/>
        <v>#N/A</v>
      </c>
      <c r="AA916" t="e">
        <f t="shared" si="214"/>
        <v>#N/A</v>
      </c>
      <c r="AB916" t="e">
        <f t="shared" si="214"/>
        <v>#N/A</v>
      </c>
      <c r="AC916" t="e">
        <f t="shared" si="214"/>
        <v>#N/A</v>
      </c>
      <c r="AG916">
        <f t="shared" si="202"/>
        <v>5.6000000000000945E-3</v>
      </c>
      <c r="AH916">
        <f t="shared" si="202"/>
        <v>0</v>
      </c>
      <c r="AI916">
        <f t="shared" si="202"/>
        <v>0.27500000000000152</v>
      </c>
      <c r="AJ916">
        <f t="shared" si="201"/>
        <v>-0.66091954022989641</v>
      </c>
      <c r="AK916">
        <f t="shared" si="201"/>
        <v>-0.10500000000000041</v>
      </c>
      <c r="AL916">
        <f t="shared" si="201"/>
        <v>0.52000000000000046</v>
      </c>
      <c r="AM916">
        <f t="shared" si="201"/>
        <v>1.9613636363636353</v>
      </c>
      <c r="AN916">
        <f t="shared" si="207"/>
        <v>2.057261111111111</v>
      </c>
      <c r="AO916">
        <f t="shared" si="208"/>
        <v>-0.53779191520653435</v>
      </c>
      <c r="AQ916">
        <f t="shared" si="209"/>
        <v>8.6230956362213682</v>
      </c>
      <c r="AR916" s="4">
        <f t="shared" si="210"/>
        <v>7.9765665185515884</v>
      </c>
      <c r="AT916" t="str">
        <f t="shared" si="211"/>
        <v>45526Shift_22</v>
      </c>
    </row>
    <row r="917" spans="1:46" x14ac:dyDescent="0.3">
      <c r="A917" s="2">
        <v>45526</v>
      </c>
      <c r="B917" t="s">
        <v>27</v>
      </c>
      <c r="C917">
        <v>8.2025000000000006</v>
      </c>
      <c r="D917">
        <v>38.25</v>
      </c>
      <c r="E917">
        <v>25.63</v>
      </c>
      <c r="F917">
        <v>55.45333333333334</v>
      </c>
      <c r="G917">
        <v>3.8450000000000002</v>
      </c>
      <c r="H917">
        <v>3.52</v>
      </c>
      <c r="I917">
        <v>144.25</v>
      </c>
      <c r="J917">
        <v>9.3823592369537643</v>
      </c>
      <c r="K917">
        <v>9.7433995542402993E-3</v>
      </c>
      <c r="L917">
        <v>9.1416074807057657E-2</v>
      </c>
      <c r="M917">
        <v>14.068109769099619</v>
      </c>
      <c r="N917">
        <v>2.5900638979019252E-3</v>
      </c>
      <c r="O917">
        <v>5225</v>
      </c>
      <c r="P917">
        <v>100.4156750274152</v>
      </c>
      <c r="Q917">
        <v>50656.455555555563</v>
      </c>
      <c r="R917">
        <v>0</v>
      </c>
      <c r="S917">
        <v>14.585266266215729</v>
      </c>
      <c r="T917">
        <f t="shared" si="203"/>
        <v>8.0692594294996987</v>
      </c>
      <c r="U917" t="e">
        <f t="shared" si="204"/>
        <v>#N/A</v>
      </c>
      <c r="V917">
        <f t="shared" si="212"/>
        <v>8.3870395926448751</v>
      </c>
      <c r="W917">
        <f t="shared" si="213"/>
        <v>7.2343227692384096</v>
      </c>
      <c r="X917" t="e">
        <f t="shared" si="205"/>
        <v>#N/A</v>
      </c>
      <c r="Y917" t="e">
        <f t="shared" si="206"/>
        <v>#N/A</v>
      </c>
      <c r="Z917" t="e">
        <f t="shared" si="214"/>
        <v>#N/A</v>
      </c>
      <c r="AA917" t="e">
        <f t="shared" si="214"/>
        <v>#N/A</v>
      </c>
      <c r="AB917" t="e">
        <f t="shared" si="214"/>
        <v>#N/A</v>
      </c>
      <c r="AC917" t="e">
        <f t="shared" si="214"/>
        <v>#N/A</v>
      </c>
      <c r="AG917">
        <f t="shared" si="202"/>
        <v>-1.0500000000000044E-2</v>
      </c>
      <c r="AH917">
        <f t="shared" si="202"/>
        <v>0</v>
      </c>
      <c r="AI917">
        <f t="shared" si="202"/>
        <v>0.48333333333333484</v>
      </c>
      <c r="AJ917">
        <f t="shared" si="201"/>
        <v>-0.66091954022989641</v>
      </c>
      <c r="AK917">
        <f t="shared" si="201"/>
        <v>-0.10500000000000041</v>
      </c>
      <c r="AL917">
        <f t="shared" si="201"/>
        <v>0.60000000000000053</v>
      </c>
      <c r="AM917">
        <f t="shared" si="201"/>
        <v>1.8136363636363615</v>
      </c>
      <c r="AN917">
        <f t="shared" si="207"/>
        <v>1.9523117283950624</v>
      </c>
      <c r="AO917">
        <f t="shared" si="208"/>
        <v>-0.25393206158960646</v>
      </c>
      <c r="AQ917">
        <f t="shared" si="209"/>
        <v>8.3870395926448751</v>
      </c>
      <c r="AR917" s="4">
        <f t="shared" si="210"/>
        <v>7.7514792663545213</v>
      </c>
      <c r="AT917" t="str">
        <f t="shared" si="211"/>
        <v>45526Shift_23</v>
      </c>
    </row>
    <row r="918" spans="1:46" x14ac:dyDescent="0.3">
      <c r="A918" s="2">
        <v>45530</v>
      </c>
      <c r="B918" t="s">
        <v>19</v>
      </c>
      <c r="C918">
        <v>8.41</v>
      </c>
      <c r="D918">
        <v>38.4</v>
      </c>
      <c r="E918">
        <v>26.082000000000001</v>
      </c>
      <c r="F918">
        <v>56.12</v>
      </c>
      <c r="G918">
        <v>3.75</v>
      </c>
      <c r="H918">
        <v>3.5539999999999998</v>
      </c>
      <c r="I918">
        <v>134</v>
      </c>
      <c r="J918">
        <v>10.57308458471144</v>
      </c>
      <c r="K918">
        <v>3.0791350379840392E-4</v>
      </c>
      <c r="L918">
        <v>3.2555955204353931E-3</v>
      </c>
      <c r="M918">
        <v>13.33970439312318</v>
      </c>
      <c r="N918">
        <v>8.9834115035779014</v>
      </c>
      <c r="O918">
        <v>5225</v>
      </c>
      <c r="P918">
        <v>120.4767650947616</v>
      </c>
      <c r="Q918">
        <v>686.2</v>
      </c>
      <c r="R918">
        <v>2668.5185960264898</v>
      </c>
      <c r="S918">
        <v>13.3397045161978</v>
      </c>
      <c r="T918">
        <f t="shared" si="203"/>
        <v>0.35027765961877522</v>
      </c>
      <c r="U918" t="e">
        <f t="shared" si="204"/>
        <v>#N/A</v>
      </c>
      <c r="V918">
        <f t="shared" si="212"/>
        <v>1.5166960933792717</v>
      </c>
      <c r="W918">
        <f t="shared" si="213"/>
        <v>-0.81614089721634198</v>
      </c>
      <c r="X918" t="e">
        <f t="shared" si="205"/>
        <v>#N/A</v>
      </c>
      <c r="Y918" t="e">
        <f t="shared" si="206"/>
        <v>#N/A</v>
      </c>
      <c r="Z918" t="e">
        <f t="shared" si="214"/>
        <v>#N/A</v>
      </c>
      <c r="AA918" t="e">
        <f t="shared" si="214"/>
        <v>#N/A</v>
      </c>
      <c r="AB918" t="e">
        <f t="shared" si="214"/>
        <v>#N/A</v>
      </c>
      <c r="AC918" t="e">
        <f t="shared" si="214"/>
        <v>#N/A</v>
      </c>
      <c r="AG918">
        <f t="shared" si="202"/>
        <v>-5.1999999999999963E-2</v>
      </c>
      <c r="AH918">
        <f t="shared" si="202"/>
        <v>0</v>
      </c>
      <c r="AI918">
        <f t="shared" si="202"/>
        <v>0.10666666666666676</v>
      </c>
      <c r="AJ918">
        <f t="shared" si="201"/>
        <v>-1.810344827586202</v>
      </c>
      <c r="AK918">
        <f t="shared" si="201"/>
        <v>0.18000000000000016</v>
      </c>
      <c r="AL918">
        <f t="shared" si="201"/>
        <v>0.76999999999999957</v>
      </c>
      <c r="AM918">
        <f t="shared" si="201"/>
        <v>4.1431818181818159</v>
      </c>
      <c r="AN918">
        <f t="shared" si="207"/>
        <v>-3.599938888888889</v>
      </c>
      <c r="AO918">
        <f t="shared" si="208"/>
        <v>-2.2384743078523992</v>
      </c>
      <c r="AQ918">
        <f t="shared" si="209"/>
        <v>1.5166960933792717</v>
      </c>
      <c r="AR918" s="4">
        <f t="shared" si="210"/>
        <v>-0.81614077414172126</v>
      </c>
      <c r="AT918" t="str">
        <f t="shared" si="211"/>
        <v>45530Shift_10</v>
      </c>
    </row>
    <row r="919" spans="1:46" x14ac:dyDescent="0.3">
      <c r="A919" s="2">
        <v>45530</v>
      </c>
      <c r="B919" t="s">
        <v>20</v>
      </c>
      <c r="C919">
        <v>8.41</v>
      </c>
      <c r="D919">
        <v>38.4</v>
      </c>
      <c r="E919">
        <v>26.082000000000001</v>
      </c>
      <c r="F919">
        <v>56.12</v>
      </c>
      <c r="G919">
        <v>3.75</v>
      </c>
      <c r="H919">
        <v>3.5539999999999998</v>
      </c>
      <c r="I919">
        <v>134</v>
      </c>
      <c r="J919">
        <v>10.484464993725551</v>
      </c>
      <c r="K919">
        <v>2.7283465755775489E-4</v>
      </c>
      <c r="L919">
        <v>2.8605254162393811E-3</v>
      </c>
      <c r="M919">
        <v>13.33970439541636</v>
      </c>
      <c r="N919">
        <v>8.9834115035082629</v>
      </c>
      <c r="O919">
        <v>5225</v>
      </c>
      <c r="P919">
        <v>120.4767650814115</v>
      </c>
      <c r="Q919">
        <v>686.2</v>
      </c>
      <c r="R919">
        <v>3523.517151515151</v>
      </c>
      <c r="S919">
        <v>13.339704395706489</v>
      </c>
      <c r="T919">
        <f t="shared" si="203"/>
        <v>0.55497682252876901</v>
      </c>
      <c r="U919" t="e">
        <f t="shared" si="204"/>
        <v>#N/A</v>
      </c>
      <c r="V919">
        <f t="shared" si="212"/>
        <v>1.7213953176815115</v>
      </c>
      <c r="W919">
        <f t="shared" si="213"/>
        <v>-0.61144167291410234</v>
      </c>
      <c r="X919" t="e">
        <f t="shared" si="205"/>
        <v>#N/A</v>
      </c>
      <c r="Y919" t="e">
        <f t="shared" si="206"/>
        <v>#N/A</v>
      </c>
      <c r="Z919" t="e">
        <f t="shared" si="214"/>
        <v>#N/A</v>
      </c>
      <c r="AA919" t="e">
        <f t="shared" si="214"/>
        <v>#N/A</v>
      </c>
      <c r="AB919" t="e">
        <f t="shared" si="214"/>
        <v>#N/A</v>
      </c>
      <c r="AC919" t="e">
        <f t="shared" si="214"/>
        <v>#N/A</v>
      </c>
      <c r="AG919">
        <f t="shared" si="202"/>
        <v>-5.1999999999999963E-2</v>
      </c>
      <c r="AH919">
        <f t="shared" si="202"/>
        <v>0</v>
      </c>
      <c r="AI919">
        <f t="shared" si="202"/>
        <v>0.10666666666666676</v>
      </c>
      <c r="AJ919">
        <f t="shared" si="201"/>
        <v>-1.810344827586202</v>
      </c>
      <c r="AK919">
        <f t="shared" si="201"/>
        <v>0.18000000000000016</v>
      </c>
      <c r="AL919">
        <f t="shared" si="201"/>
        <v>0.76999999999999957</v>
      </c>
      <c r="AM919">
        <f t="shared" si="201"/>
        <v>4.1431818181818159</v>
      </c>
      <c r="AN919">
        <f t="shared" si="207"/>
        <v>-3.599938888888889</v>
      </c>
      <c r="AO919">
        <f t="shared" si="208"/>
        <v>-2.090774989542584</v>
      </c>
      <c r="AQ919">
        <f t="shared" si="209"/>
        <v>1.7213953176815115</v>
      </c>
      <c r="AR919" s="4">
        <f t="shared" si="210"/>
        <v>-0.61144167262397353</v>
      </c>
      <c r="AT919" t="str">
        <f t="shared" si="211"/>
        <v>45530Shift_11</v>
      </c>
    </row>
    <row r="920" spans="1:46" x14ac:dyDescent="0.3">
      <c r="A920" s="2">
        <v>45530</v>
      </c>
      <c r="B920" t="s">
        <v>21</v>
      </c>
      <c r="C920">
        <v>8.548</v>
      </c>
      <c r="D920">
        <v>38.666666666666657</v>
      </c>
      <c r="E920">
        <v>26.535</v>
      </c>
      <c r="F920">
        <v>56.12</v>
      </c>
      <c r="G920">
        <v>3.75</v>
      </c>
      <c r="H920">
        <v>3.5783333333333331</v>
      </c>
      <c r="I920">
        <v>133.66666666666671</v>
      </c>
      <c r="J920">
        <v>10.0372012538835</v>
      </c>
      <c r="K920">
        <v>5.4345839635776088E-4</v>
      </c>
      <c r="L920">
        <v>5.4548012973556327E-3</v>
      </c>
      <c r="M920">
        <v>13.33970423700945</v>
      </c>
      <c r="N920">
        <v>8.9834115015810045</v>
      </c>
      <c r="O920">
        <v>5225</v>
      </c>
      <c r="P920">
        <v>120.47676534118141</v>
      </c>
      <c r="Q920">
        <v>1563.533333333334</v>
      </c>
      <c r="R920">
        <v>4759.3374545454544</v>
      </c>
      <c r="S920">
        <v>13.339699130642989</v>
      </c>
      <c r="T920">
        <f t="shared" si="203"/>
        <v>1.2347286334259322</v>
      </c>
      <c r="U920" t="e">
        <f t="shared" si="204"/>
        <v>#N/A</v>
      </c>
      <c r="V920">
        <f t="shared" si="212"/>
        <v>2.4390284697857521</v>
      </c>
      <c r="W920">
        <f t="shared" si="213"/>
        <v>3.0433903432572684E-2</v>
      </c>
      <c r="X920" t="e">
        <f t="shared" si="205"/>
        <v>#N/A</v>
      </c>
      <c r="Y920" t="e">
        <f t="shared" si="206"/>
        <v>#N/A</v>
      </c>
      <c r="Z920" t="e">
        <f t="shared" si="214"/>
        <v>#N/A</v>
      </c>
      <c r="AA920" t="e">
        <f t="shared" si="214"/>
        <v>#N/A</v>
      </c>
      <c r="AB920" t="e">
        <f t="shared" si="214"/>
        <v>#N/A</v>
      </c>
      <c r="AC920" t="e">
        <f t="shared" si="214"/>
        <v>#N/A</v>
      </c>
      <c r="AG920">
        <f t="shared" si="202"/>
        <v>-7.9599999999999949E-2</v>
      </c>
      <c r="AH920">
        <f t="shared" si="202"/>
        <v>0</v>
      </c>
      <c r="AI920">
        <f t="shared" si="202"/>
        <v>-0.27083333333333276</v>
      </c>
      <c r="AJ920">
        <f t="shared" si="201"/>
        <v>-1.810344827586202</v>
      </c>
      <c r="AK920">
        <f t="shared" si="201"/>
        <v>0.18000000000000016</v>
      </c>
      <c r="AL920">
        <f t="shared" si="201"/>
        <v>0.89166666666666616</v>
      </c>
      <c r="AM920">
        <f t="shared" si="201"/>
        <v>4.2189393939393813</v>
      </c>
      <c r="AN920">
        <f t="shared" si="207"/>
        <v>-3.5024574074074075</v>
      </c>
      <c r="AO920">
        <f t="shared" si="208"/>
        <v>-1.3453354231391668</v>
      </c>
      <c r="AQ920">
        <f t="shared" si="209"/>
        <v>2.4390284697857521</v>
      </c>
      <c r="AR920" s="4">
        <f t="shared" si="210"/>
        <v>3.0428797066112345E-2</v>
      </c>
      <c r="AT920" t="str">
        <f t="shared" si="211"/>
        <v>45530Shift_12</v>
      </c>
    </row>
    <row r="921" spans="1:46" x14ac:dyDescent="0.3">
      <c r="A921" s="2">
        <v>45530</v>
      </c>
      <c r="B921" t="s">
        <v>22</v>
      </c>
      <c r="C921">
        <v>8.548</v>
      </c>
      <c r="D921">
        <v>38</v>
      </c>
      <c r="E921">
        <v>27.05125</v>
      </c>
      <c r="F921">
        <v>56.12</v>
      </c>
      <c r="G921">
        <v>3.75</v>
      </c>
      <c r="H921">
        <v>3.6037499999999998</v>
      </c>
      <c r="I921">
        <v>134.5</v>
      </c>
      <c r="J921">
        <v>10.1440332482724</v>
      </c>
      <c r="K921">
        <v>5.555218115989467E-4</v>
      </c>
      <c r="L921">
        <v>5.6352317270002301E-3</v>
      </c>
      <c r="M921">
        <v>13.339710176966429</v>
      </c>
      <c r="N921">
        <v>8.9834069678856441</v>
      </c>
      <c r="O921">
        <v>5225.0000000000009</v>
      </c>
      <c r="P921">
        <v>120.4767359778587</v>
      </c>
      <c r="Q921">
        <v>1844.28</v>
      </c>
      <c r="R921">
        <v>6284.7067692307692</v>
      </c>
      <c r="S921">
        <v>13.338139398022349</v>
      </c>
      <c r="T921">
        <f t="shared" si="203"/>
        <v>0.79096180513539993</v>
      </c>
      <c r="U921" t="e">
        <f t="shared" si="204"/>
        <v>#N/A</v>
      </c>
      <c r="V921">
        <f t="shared" si="212"/>
        <v>1.9013475080870652</v>
      </c>
      <c r="W921">
        <f t="shared" si="213"/>
        <v>-0.31785311887218537</v>
      </c>
      <c r="X921" t="e">
        <f t="shared" si="205"/>
        <v>#N/A</v>
      </c>
      <c r="Y921" t="e">
        <f t="shared" si="206"/>
        <v>#N/A</v>
      </c>
      <c r="Z921" t="e">
        <f t="shared" si="214"/>
        <v>#N/A</v>
      </c>
      <c r="AA921" t="e">
        <f t="shared" si="214"/>
        <v>#N/A</v>
      </c>
      <c r="AB921" t="e">
        <f t="shared" si="214"/>
        <v>#N/A</v>
      </c>
      <c r="AC921" t="e">
        <f t="shared" si="214"/>
        <v>#N/A</v>
      </c>
      <c r="AG921">
        <f t="shared" si="202"/>
        <v>-7.9599999999999949E-2</v>
      </c>
      <c r="AH921">
        <f t="shared" si="202"/>
        <v>0</v>
      </c>
      <c r="AI921">
        <f t="shared" si="202"/>
        <v>-0.70104166666666556</v>
      </c>
      <c r="AJ921">
        <f t="shared" si="201"/>
        <v>-1.810344827586202</v>
      </c>
      <c r="AK921">
        <f t="shared" si="201"/>
        <v>0.18000000000000016</v>
      </c>
      <c r="AL921">
        <f t="shared" si="201"/>
        <v>1.0187499999999996</v>
      </c>
      <c r="AM921">
        <f t="shared" si="201"/>
        <v>4.0295454545454525</v>
      </c>
      <c r="AN921">
        <f t="shared" si="207"/>
        <v>-3.4712633333333338</v>
      </c>
      <c r="AO921">
        <f t="shared" si="208"/>
        <v>-1.5233887471206664</v>
      </c>
      <c r="AQ921">
        <f t="shared" si="209"/>
        <v>1.9013475080870652</v>
      </c>
      <c r="AR921" s="4">
        <f t="shared" si="210"/>
        <v>-0.31942389781626535</v>
      </c>
      <c r="AT921" t="str">
        <f t="shared" si="211"/>
        <v>45530Shift_13</v>
      </c>
    </row>
    <row r="922" spans="1:46" x14ac:dyDescent="0.3">
      <c r="A922" s="2">
        <v>45530</v>
      </c>
      <c r="B922" t="s">
        <v>23</v>
      </c>
      <c r="C922">
        <v>8.6066666666666674</v>
      </c>
      <c r="D922">
        <v>38</v>
      </c>
      <c r="E922">
        <v>27.167777777777779</v>
      </c>
      <c r="F922">
        <v>56.12</v>
      </c>
      <c r="G922">
        <v>3.75</v>
      </c>
      <c r="H922">
        <v>3.61</v>
      </c>
      <c r="I922">
        <v>134.2222222222222</v>
      </c>
      <c r="J922">
        <v>10.516256624607051</v>
      </c>
      <c r="K922">
        <v>4.819954310782229E-4</v>
      </c>
      <c r="L922">
        <v>5.0687876451066902E-3</v>
      </c>
      <c r="M922">
        <v>13.33970825017618</v>
      </c>
      <c r="N922">
        <v>8.9834084697815975</v>
      </c>
      <c r="O922">
        <v>5225</v>
      </c>
      <c r="P922">
        <v>120.4767447095316</v>
      </c>
      <c r="Q922">
        <v>1844.28</v>
      </c>
      <c r="R922">
        <v>7909.2641318681317</v>
      </c>
      <c r="S922">
        <v>13.33970417786095</v>
      </c>
      <c r="T922">
        <f t="shared" si="203"/>
        <v>0.23365060369515867</v>
      </c>
      <c r="U922" t="e">
        <f t="shared" si="204"/>
        <v>#N/A</v>
      </c>
      <c r="V922">
        <f t="shared" si="212"/>
        <v>1.374818609898059</v>
      </c>
      <c r="W922">
        <f t="shared" si="213"/>
        <v>-0.90751333019251001</v>
      </c>
      <c r="X922" t="e">
        <f t="shared" si="205"/>
        <v>#N/A</v>
      </c>
      <c r="Y922" t="e">
        <f t="shared" si="206"/>
        <v>#N/A</v>
      </c>
      <c r="Z922" t="e">
        <f t="shared" si="214"/>
        <v>#N/A</v>
      </c>
      <c r="AA922" t="e">
        <f t="shared" si="214"/>
        <v>#N/A</v>
      </c>
      <c r="AB922" t="e">
        <f t="shared" si="214"/>
        <v>#N/A</v>
      </c>
      <c r="AC922" t="e">
        <f t="shared" si="214"/>
        <v>#N/A</v>
      </c>
      <c r="AG922">
        <f t="shared" si="202"/>
        <v>-9.1333333333333405E-2</v>
      </c>
      <c r="AH922">
        <f t="shared" si="202"/>
        <v>0</v>
      </c>
      <c r="AI922">
        <f t="shared" si="202"/>
        <v>-0.7981481481481485</v>
      </c>
      <c r="AJ922">
        <f t="shared" si="201"/>
        <v>-1.810344827586202</v>
      </c>
      <c r="AK922">
        <f t="shared" si="201"/>
        <v>0.18000000000000016</v>
      </c>
      <c r="AL922">
        <f t="shared" si="201"/>
        <v>1.0499999999999998</v>
      </c>
      <c r="AM922">
        <f t="shared" si="201"/>
        <v>4.092676767676771</v>
      </c>
      <c r="AN922">
        <f t="shared" si="207"/>
        <v>-3.4712633333333338</v>
      </c>
      <c r="AO922">
        <f t="shared" si="208"/>
        <v>-2.1437610410117509</v>
      </c>
      <c r="AQ922">
        <f t="shared" si="209"/>
        <v>1.374818609898059</v>
      </c>
      <c r="AR922" s="4">
        <f t="shared" si="210"/>
        <v>-0.90751740250774171</v>
      </c>
      <c r="AT922" t="str">
        <f t="shared" si="211"/>
        <v>45530Shift_14</v>
      </c>
    </row>
    <row r="923" spans="1:46" x14ac:dyDescent="0.3">
      <c r="A923" s="2">
        <v>45530</v>
      </c>
      <c r="B923" t="s">
        <v>24</v>
      </c>
      <c r="C923">
        <v>8.6066666666666674</v>
      </c>
      <c r="D923">
        <v>38</v>
      </c>
      <c r="E923">
        <v>27.167777777777779</v>
      </c>
      <c r="F923">
        <v>56.12</v>
      </c>
      <c r="G923">
        <v>3.75</v>
      </c>
      <c r="H923">
        <v>3.61</v>
      </c>
      <c r="I923">
        <v>134.2222222222222</v>
      </c>
      <c r="J923">
        <v>10.63638308057558</v>
      </c>
      <c r="K923">
        <v>4.4842999465992449E-4</v>
      </c>
      <c r="L923">
        <v>4.7696732080234209E-3</v>
      </c>
      <c r="M923">
        <v>13.33970813316521</v>
      </c>
      <c r="N923">
        <v>8.9834087020322002</v>
      </c>
      <c r="O923">
        <v>5225</v>
      </c>
      <c r="P923">
        <v>120.4767458283046</v>
      </c>
      <c r="Q923">
        <v>1844.28</v>
      </c>
      <c r="R923">
        <v>8805.9889999999996</v>
      </c>
      <c r="S923">
        <v>13.339704195292329</v>
      </c>
      <c r="T923">
        <f t="shared" si="203"/>
        <v>9.3221451833271463E-2</v>
      </c>
      <c r="U923" t="e">
        <f t="shared" si="204"/>
        <v>#N/A</v>
      </c>
      <c r="V923">
        <f t="shared" si="212"/>
        <v>1.2343893908149965</v>
      </c>
      <c r="W923">
        <f t="shared" si="213"/>
        <v>-1.0479425492755725</v>
      </c>
      <c r="X923" t="e">
        <f t="shared" si="205"/>
        <v>#N/A</v>
      </c>
      <c r="Y923" t="e">
        <f t="shared" si="206"/>
        <v>#N/A</v>
      </c>
      <c r="Z923" t="e">
        <f t="shared" si="214"/>
        <v>#N/A</v>
      </c>
      <c r="AA923" t="e">
        <f t="shared" si="214"/>
        <v>#N/A</v>
      </c>
      <c r="AB923" t="e">
        <f t="shared" si="214"/>
        <v>#N/A</v>
      </c>
      <c r="AC923" t="e">
        <f t="shared" si="214"/>
        <v>#N/A</v>
      </c>
      <c r="AG923">
        <f t="shared" si="202"/>
        <v>-9.1333333333333405E-2</v>
      </c>
      <c r="AH923">
        <f t="shared" si="202"/>
        <v>0</v>
      </c>
      <c r="AI923">
        <f t="shared" si="202"/>
        <v>-0.7981481481481485</v>
      </c>
      <c r="AJ923">
        <f t="shared" si="201"/>
        <v>-1.810344827586202</v>
      </c>
      <c r="AK923">
        <f t="shared" si="201"/>
        <v>0.18000000000000016</v>
      </c>
      <c r="AL923">
        <f t="shared" si="201"/>
        <v>1.0499999999999998</v>
      </c>
      <c r="AM923">
        <f t="shared" si="201"/>
        <v>4.092676767676771</v>
      </c>
      <c r="AN923">
        <f t="shared" si="207"/>
        <v>-3.4712633333333338</v>
      </c>
      <c r="AO923">
        <f t="shared" si="208"/>
        <v>-2.3439718009593</v>
      </c>
      <c r="AQ923">
        <f t="shared" si="209"/>
        <v>1.2343893908149965</v>
      </c>
      <c r="AR923" s="4">
        <f t="shared" si="210"/>
        <v>-1.0479464871484536</v>
      </c>
      <c r="AT923" t="str">
        <f t="shared" si="211"/>
        <v>45530Shift_15</v>
      </c>
    </row>
    <row r="924" spans="1:46" x14ac:dyDescent="0.3">
      <c r="A924" s="2">
        <v>45530</v>
      </c>
      <c r="B924" t="s">
        <v>25</v>
      </c>
      <c r="C924">
        <v>8.8524999999999991</v>
      </c>
      <c r="D924">
        <v>38.625</v>
      </c>
      <c r="E924">
        <v>27.425000000000001</v>
      </c>
      <c r="F924">
        <v>56.47</v>
      </c>
      <c r="G924">
        <v>4.29</v>
      </c>
      <c r="H924">
        <v>3.69</v>
      </c>
      <c r="I924">
        <v>142.625</v>
      </c>
      <c r="J924">
        <v>9.2194765082627317</v>
      </c>
      <c r="K924">
        <v>5.3870328092522103E-3</v>
      </c>
      <c r="L924">
        <v>4.9665622434141347E-2</v>
      </c>
      <c r="M924">
        <v>13.32947209084111</v>
      </c>
      <c r="N924">
        <v>4.9686860246833762</v>
      </c>
      <c r="O924">
        <v>5225</v>
      </c>
      <c r="P924">
        <v>120.3843539269913</v>
      </c>
      <c r="Q924">
        <v>28492.382399999999</v>
      </c>
      <c r="R924">
        <v>14253.74356397351</v>
      </c>
      <c r="S924">
        <v>13.316815148414561</v>
      </c>
      <c r="T924">
        <f t="shared" si="203"/>
        <v>3.0221499977913187</v>
      </c>
      <c r="U924" t="e">
        <f t="shared" si="204"/>
        <v>#N/A</v>
      </c>
      <c r="V924">
        <f t="shared" si="212"/>
        <v>2.9130591900077283</v>
      </c>
      <c r="W924">
        <f t="shared" si="213"/>
        <v>3.143897748001458</v>
      </c>
      <c r="X924" t="e">
        <f t="shared" si="205"/>
        <v>#N/A</v>
      </c>
      <c r="Y924" t="e">
        <f t="shared" si="206"/>
        <v>#N/A</v>
      </c>
      <c r="Z924" t="e">
        <f t="shared" si="214"/>
        <v>#N/A</v>
      </c>
      <c r="AA924" t="e">
        <f t="shared" si="214"/>
        <v>#N/A</v>
      </c>
      <c r="AB924" t="e">
        <f t="shared" si="214"/>
        <v>#N/A</v>
      </c>
      <c r="AC924" t="e">
        <f t="shared" si="214"/>
        <v>#N/A</v>
      </c>
      <c r="AG924">
        <f t="shared" si="202"/>
        <v>-0.14049999999999976</v>
      </c>
      <c r="AH924">
        <f t="shared" si="202"/>
        <v>0</v>
      </c>
      <c r="AI924">
        <f t="shared" si="202"/>
        <v>-1.0125</v>
      </c>
      <c r="AJ924">
        <f t="shared" si="201"/>
        <v>-2.4137931034482736</v>
      </c>
      <c r="AK924">
        <f t="shared" si="201"/>
        <v>-1.4399999999999997</v>
      </c>
      <c r="AL924">
        <f t="shared" si="201"/>
        <v>1.4500000000000002</v>
      </c>
      <c r="AM924">
        <f t="shared" si="201"/>
        <v>2.1829545454545434</v>
      </c>
      <c r="AN924">
        <f t="shared" si="207"/>
        <v>-0.51036306666666698</v>
      </c>
      <c r="AO924">
        <f t="shared" si="208"/>
        <v>1.7539152895447906E-2</v>
      </c>
      <c r="AQ924">
        <f t="shared" si="209"/>
        <v>2.9130591900077283</v>
      </c>
      <c r="AR924" s="4">
        <f t="shared" si="210"/>
        <v>3.131240805574909</v>
      </c>
      <c r="AT924" t="str">
        <f t="shared" si="211"/>
        <v>45530Shift_21</v>
      </c>
    </row>
    <row r="925" spans="1:46" x14ac:dyDescent="0.3">
      <c r="A925" s="2">
        <v>45530</v>
      </c>
      <c r="B925" t="s">
        <v>26</v>
      </c>
      <c r="C925">
        <v>8.782</v>
      </c>
      <c r="D925">
        <v>38.6</v>
      </c>
      <c r="E925">
        <v>27.047000000000001</v>
      </c>
      <c r="F925">
        <v>56.47</v>
      </c>
      <c r="G925">
        <v>4.29</v>
      </c>
      <c r="H925">
        <v>3.6579999999999999</v>
      </c>
      <c r="I925">
        <v>142.80000000000001</v>
      </c>
      <c r="J925">
        <v>9.2824608790909657</v>
      </c>
      <c r="K925">
        <v>5.6471931901413124E-3</v>
      </c>
      <c r="L925">
        <v>5.2419849864155633E-2</v>
      </c>
      <c r="M925">
        <v>13.32892425619689</v>
      </c>
      <c r="N925">
        <v>4.7536947103768359</v>
      </c>
      <c r="O925">
        <v>5225</v>
      </c>
      <c r="P925">
        <v>120.37940516770369</v>
      </c>
      <c r="Q925">
        <v>31034.918399999999</v>
      </c>
      <c r="R925">
        <v>15037.13740848485</v>
      </c>
      <c r="S925">
        <v>13.316815153526459</v>
      </c>
      <c r="T925">
        <f t="shared" si="203"/>
        <v>3.4008460243091596</v>
      </c>
      <c r="U925" t="e">
        <f t="shared" si="204"/>
        <v>#N/A</v>
      </c>
      <c r="V925">
        <f t="shared" si="212"/>
        <v>3.2715949330111451</v>
      </c>
      <c r="W925">
        <f t="shared" si="213"/>
        <v>3.5422062182776051</v>
      </c>
      <c r="X925" t="e">
        <f t="shared" si="205"/>
        <v>#N/A</v>
      </c>
      <c r="Y925" t="e">
        <f t="shared" si="206"/>
        <v>#N/A</v>
      </c>
      <c r="Z925" t="e">
        <f t="shared" si="214"/>
        <v>#N/A</v>
      </c>
      <c r="AA925" t="e">
        <f t="shared" si="214"/>
        <v>#N/A</v>
      </c>
      <c r="AB925" t="e">
        <f t="shared" si="214"/>
        <v>#N/A</v>
      </c>
      <c r="AC925" t="e">
        <f t="shared" si="214"/>
        <v>#N/A</v>
      </c>
      <c r="AG925">
        <f t="shared" si="202"/>
        <v>-0.12639999999999993</v>
      </c>
      <c r="AH925">
        <f t="shared" si="202"/>
        <v>0</v>
      </c>
      <c r="AI925">
        <f t="shared" si="202"/>
        <v>-0.69749999999999968</v>
      </c>
      <c r="AJ925">
        <f t="shared" si="201"/>
        <v>-2.4137931034482736</v>
      </c>
      <c r="AK925">
        <f t="shared" si="201"/>
        <v>-1.4399999999999997</v>
      </c>
      <c r="AL925">
        <f t="shared" si="201"/>
        <v>1.2900000000000003</v>
      </c>
      <c r="AM925">
        <f t="shared" si="201"/>
        <v>2.1431818181818132</v>
      </c>
      <c r="AN925">
        <f t="shared" si="207"/>
        <v>-0.22785906666666697</v>
      </c>
      <c r="AO925">
        <f t="shared" si="208"/>
        <v>-8.7434798484942178E-2</v>
      </c>
      <c r="AQ925">
        <f t="shared" si="209"/>
        <v>3.2715949330111451</v>
      </c>
      <c r="AR925" s="4">
        <f t="shared" si="210"/>
        <v>3.5300971156071741</v>
      </c>
      <c r="AT925" t="str">
        <f t="shared" si="211"/>
        <v>45530Shift_22</v>
      </c>
    </row>
    <row r="926" spans="1:46" x14ac:dyDescent="0.3">
      <c r="A926" s="2">
        <v>45530</v>
      </c>
      <c r="B926" t="s">
        <v>27</v>
      </c>
      <c r="C926">
        <v>8.7025000000000006</v>
      </c>
      <c r="D926">
        <v>38.444444444444443</v>
      </c>
      <c r="E926">
        <v>26.85222222222222</v>
      </c>
      <c r="F926">
        <v>56.47</v>
      </c>
      <c r="G926">
        <v>4.29</v>
      </c>
      <c r="H926">
        <v>3.6533333333333342</v>
      </c>
      <c r="I926">
        <v>144</v>
      </c>
      <c r="J926">
        <v>9.4877422380462342</v>
      </c>
      <c r="K926">
        <v>6.0697728112638497E-3</v>
      </c>
      <c r="L926">
        <v>5.758843987677266E-2</v>
      </c>
      <c r="M926">
        <v>13.32786239165292</v>
      </c>
      <c r="N926">
        <v>4.3369717037842266</v>
      </c>
      <c r="O926">
        <v>5225</v>
      </c>
      <c r="P926">
        <v>120.3698129651444</v>
      </c>
      <c r="Q926">
        <v>34119.853563218392</v>
      </c>
      <c r="R926">
        <v>14784.352545454551</v>
      </c>
      <c r="S926">
        <v>13.31681514886666</v>
      </c>
      <c r="T926">
        <f t="shared" si="203"/>
        <v>3.4026155860552585</v>
      </c>
      <c r="U926" t="e">
        <f t="shared" si="204"/>
        <v>#N/A</v>
      </c>
      <c r="V926">
        <f t="shared" si="212"/>
        <v>3.1364699284515245</v>
      </c>
      <c r="W926">
        <f t="shared" si="213"/>
        <v>3.6798084864452543</v>
      </c>
      <c r="X926" t="e">
        <f t="shared" si="205"/>
        <v>#N/A</v>
      </c>
      <c r="Y926" t="e">
        <f t="shared" si="206"/>
        <v>#N/A</v>
      </c>
      <c r="Z926" t="e">
        <f t="shared" si="214"/>
        <v>#N/A</v>
      </c>
      <c r="AA926" t="e">
        <f t="shared" si="214"/>
        <v>#N/A</v>
      </c>
      <c r="AB926" t="e">
        <f t="shared" si="214"/>
        <v>#N/A</v>
      </c>
      <c r="AC926" t="e">
        <f t="shared" si="214"/>
        <v>#N/A</v>
      </c>
      <c r="AG926">
        <f t="shared" si="202"/>
        <v>-0.11050000000000004</v>
      </c>
      <c r="AH926">
        <f t="shared" si="202"/>
        <v>0</v>
      </c>
      <c r="AI926">
        <f t="shared" si="202"/>
        <v>-0.53518518518518299</v>
      </c>
      <c r="AJ926">
        <f t="shared" si="201"/>
        <v>-2.4137931034482736</v>
      </c>
      <c r="AK926">
        <f t="shared" si="201"/>
        <v>-1.4399999999999997</v>
      </c>
      <c r="AL926">
        <f t="shared" si="201"/>
        <v>1.2666666666666715</v>
      </c>
      <c r="AM926">
        <f t="shared" si="201"/>
        <v>1.8704545454545434</v>
      </c>
      <c r="AN926">
        <f t="shared" si="207"/>
        <v>0.11491150702426563</v>
      </c>
      <c r="AO926">
        <f t="shared" si="208"/>
        <v>-0.42957039674372294</v>
      </c>
      <c r="AQ926">
        <f t="shared" si="209"/>
        <v>3.1364699284515245</v>
      </c>
      <c r="AR926" s="4">
        <f t="shared" si="210"/>
        <v>3.6687612436589925</v>
      </c>
      <c r="AT926" t="str">
        <f t="shared" si="211"/>
        <v>45530Shift_23</v>
      </c>
    </row>
    <row r="927" spans="1:46" x14ac:dyDescent="0.3">
      <c r="A927" s="2">
        <v>45531</v>
      </c>
      <c r="B927" t="s">
        <v>28</v>
      </c>
      <c r="C927">
        <v>8.6819999999999986</v>
      </c>
      <c r="D927">
        <v>39</v>
      </c>
      <c r="E927">
        <v>26.266249999999999</v>
      </c>
      <c r="F927">
        <v>56.47</v>
      </c>
      <c r="G927">
        <v>4.29</v>
      </c>
      <c r="H927">
        <v>3.6425000000000001</v>
      </c>
      <c r="I927">
        <v>146</v>
      </c>
      <c r="J927">
        <v>9.4545007856387269</v>
      </c>
      <c r="K927">
        <v>7.078617878854606E-3</v>
      </c>
      <c r="L927">
        <v>6.6924798296867219E-2</v>
      </c>
      <c r="M927">
        <v>13.32780472304734</v>
      </c>
      <c r="N927">
        <v>4.3140169628542591</v>
      </c>
      <c r="O927">
        <v>5225</v>
      </c>
      <c r="P927">
        <v>120.3692844739406</v>
      </c>
      <c r="Q927">
        <v>40195.837931034483</v>
      </c>
      <c r="R927">
        <v>13258.98323076923</v>
      </c>
      <c r="S927">
        <v>13.316815174971399</v>
      </c>
      <c r="T927">
        <f t="shared" si="203"/>
        <v>4.2423780632859041</v>
      </c>
      <c r="U927" t="e">
        <f t="shared" si="204"/>
        <v>#N/A</v>
      </c>
      <c r="V927">
        <f t="shared" si="212"/>
        <v>3.7489308310542819</v>
      </c>
      <c r="W927">
        <f t="shared" si="213"/>
        <v>4.7468148435934667</v>
      </c>
      <c r="X927" t="e">
        <f t="shared" si="205"/>
        <v>#N/A</v>
      </c>
      <c r="Y927" t="e">
        <f t="shared" si="206"/>
        <v>#N/A</v>
      </c>
      <c r="Z927" t="e">
        <f t="shared" si="214"/>
        <v>#N/A</v>
      </c>
      <c r="AA927" t="e">
        <f t="shared" si="214"/>
        <v>#N/A</v>
      </c>
      <c r="AB927" t="e">
        <f t="shared" si="214"/>
        <v>#N/A</v>
      </c>
      <c r="AC927" t="e">
        <f t="shared" si="214"/>
        <v>#N/A</v>
      </c>
      <c r="AG927">
        <f t="shared" si="202"/>
        <v>-0.10639999999999966</v>
      </c>
      <c r="AH927">
        <f t="shared" si="202"/>
        <v>0</v>
      </c>
      <c r="AI927">
        <f t="shared" si="202"/>
        <v>-4.6874999999998813E-2</v>
      </c>
      <c r="AJ927">
        <f t="shared" si="201"/>
        <v>-2.4137931034482736</v>
      </c>
      <c r="AK927">
        <f t="shared" si="201"/>
        <v>-1.4399999999999997</v>
      </c>
      <c r="AL927">
        <f t="shared" si="201"/>
        <v>1.2125000000000008</v>
      </c>
      <c r="AM927">
        <f t="shared" si="201"/>
        <v>1.4159090909090886</v>
      </c>
      <c r="AN927">
        <f t="shared" si="207"/>
        <v>0.79002088122605341</v>
      </c>
      <c r="AO927">
        <f t="shared" si="208"/>
        <v>-0.37416797606454411</v>
      </c>
      <c r="AQ927">
        <f t="shared" si="209"/>
        <v>3.7489308310542819</v>
      </c>
      <c r="AR927" s="4">
        <f t="shared" si="210"/>
        <v>4.7358252955175262</v>
      </c>
      <c r="AT927" t="str">
        <f t="shared" si="211"/>
        <v>45531Shift_00</v>
      </c>
    </row>
    <row r="928" spans="1:46" x14ac:dyDescent="0.3">
      <c r="A928" s="2">
        <v>45531</v>
      </c>
      <c r="B928" t="s">
        <v>29</v>
      </c>
      <c r="C928">
        <v>8.6274999999999995</v>
      </c>
      <c r="D928">
        <v>39.125</v>
      </c>
      <c r="E928">
        <v>26.048749999999998</v>
      </c>
      <c r="F928">
        <v>56.465000000000003</v>
      </c>
      <c r="G928">
        <v>4.29</v>
      </c>
      <c r="H928">
        <v>3.63</v>
      </c>
      <c r="I928">
        <v>147.125</v>
      </c>
      <c r="J928">
        <v>9.2188648723775142</v>
      </c>
      <c r="K928">
        <v>8.0211401993185508E-3</v>
      </c>
      <c r="L928">
        <v>7.3945807619912957E-2</v>
      </c>
      <c r="M928">
        <v>13.32399986190306</v>
      </c>
      <c r="N928">
        <v>2.8201964214831179</v>
      </c>
      <c r="O928">
        <v>5225</v>
      </c>
      <c r="P928">
        <v>120.33489953703911</v>
      </c>
      <c r="Q928">
        <v>43692.040000000008</v>
      </c>
      <c r="R928">
        <v>11634.42586813187</v>
      </c>
      <c r="S928">
        <v>13.3168151756445</v>
      </c>
      <c r="T928">
        <f t="shared" si="203"/>
        <v>4.9194846632649094</v>
      </c>
      <c r="U928" t="e">
        <f t="shared" si="204"/>
        <v>#N/A</v>
      </c>
      <c r="V928">
        <f t="shared" si="212"/>
        <v>4.3006044358612705</v>
      </c>
      <c r="W928">
        <f t="shared" si="213"/>
        <v>5.5455495769271081</v>
      </c>
      <c r="X928" t="e">
        <f t="shared" si="205"/>
        <v>#N/A</v>
      </c>
      <c r="Y928" t="e">
        <f t="shared" si="206"/>
        <v>#N/A</v>
      </c>
      <c r="Z928" t="e">
        <f t="shared" si="214"/>
        <v>#N/A</v>
      </c>
      <c r="AA928" t="e">
        <f t="shared" si="214"/>
        <v>#N/A</v>
      </c>
      <c r="AB928" t="e">
        <f t="shared" si="214"/>
        <v>#N/A</v>
      </c>
      <c r="AC928" t="e">
        <f t="shared" si="214"/>
        <v>#N/A</v>
      </c>
      <c r="AG928">
        <f t="shared" si="202"/>
        <v>-9.5499999999999835E-2</v>
      </c>
      <c r="AH928">
        <f t="shared" si="202"/>
        <v>0</v>
      </c>
      <c r="AI928">
        <f t="shared" si="202"/>
        <v>0.13437500000000213</v>
      </c>
      <c r="AJ928">
        <f t="shared" si="201"/>
        <v>-2.405172413793109</v>
      </c>
      <c r="AK928">
        <f t="shared" si="201"/>
        <v>-1.4399999999999997</v>
      </c>
      <c r="AL928">
        <f t="shared" si="201"/>
        <v>1.1499999999999999</v>
      </c>
      <c r="AM928">
        <f t="shared" si="201"/>
        <v>1.1602272727272704</v>
      </c>
      <c r="AN928">
        <f t="shared" si="207"/>
        <v>1.1784877777777785</v>
      </c>
      <c r="AO928">
        <f t="shared" si="208"/>
        <v>1.8558546037477086E-2</v>
      </c>
      <c r="AQ928">
        <f t="shared" si="209"/>
        <v>4.3006044358612705</v>
      </c>
      <c r="AR928" s="4">
        <f t="shared" si="210"/>
        <v>5.5383648906685483</v>
      </c>
      <c r="AT928" t="str">
        <f t="shared" si="211"/>
        <v>45531Shift_01</v>
      </c>
    </row>
    <row r="929" spans="1:46" x14ac:dyDescent="0.3">
      <c r="A929" s="2">
        <v>45531</v>
      </c>
      <c r="B929" t="s">
        <v>30</v>
      </c>
      <c r="C929">
        <v>8.581999999999999</v>
      </c>
      <c r="D929">
        <v>39</v>
      </c>
      <c r="E929">
        <v>25.91333333333333</v>
      </c>
      <c r="F929">
        <v>56.465000000000003</v>
      </c>
      <c r="G929">
        <v>4.29</v>
      </c>
      <c r="H929">
        <v>3.6266666666666669</v>
      </c>
      <c r="I929">
        <v>146.7777777777778</v>
      </c>
      <c r="J929">
        <v>9.0849808906993772</v>
      </c>
      <c r="K929">
        <v>8.4662925114076856E-3</v>
      </c>
      <c r="L929">
        <v>7.6916105681210059E-2</v>
      </c>
      <c r="M929">
        <v>13.322180024994241</v>
      </c>
      <c r="N929">
        <v>2.10500165317357</v>
      </c>
      <c r="O929">
        <v>5225</v>
      </c>
      <c r="P929">
        <v>120.3184371195095</v>
      </c>
      <c r="Q929">
        <v>43692.040000000008</v>
      </c>
      <c r="R929">
        <v>10737.700999999999</v>
      </c>
      <c r="S929">
        <v>13.3168152034198</v>
      </c>
      <c r="T929">
        <f t="shared" si="203"/>
        <v>5.2266706965488812</v>
      </c>
      <c r="U929" t="e">
        <f t="shared" si="204"/>
        <v>#N/A</v>
      </c>
      <c r="V929">
        <f t="shared" si="212"/>
        <v>4.64633760751025</v>
      </c>
      <c r="W929">
        <f t="shared" si="213"/>
        <v>5.812368607161952</v>
      </c>
      <c r="X929" t="e">
        <f t="shared" si="205"/>
        <v>#N/A</v>
      </c>
      <c r="Y929" t="e">
        <f t="shared" si="206"/>
        <v>#N/A</v>
      </c>
      <c r="Z929" t="e">
        <f t="shared" si="214"/>
        <v>#N/A</v>
      </c>
      <c r="AA929" t="e">
        <f t="shared" si="214"/>
        <v>#N/A</v>
      </c>
      <c r="AB929" t="e">
        <f t="shared" si="214"/>
        <v>#N/A</v>
      </c>
      <c r="AC929" t="e">
        <f t="shared" si="214"/>
        <v>#N/A</v>
      </c>
      <c r="AG929">
        <f t="shared" si="202"/>
        <v>-8.6399999999999727E-2</v>
      </c>
      <c r="AH929">
        <f t="shared" si="202"/>
        <v>0</v>
      </c>
      <c r="AI929">
        <f t="shared" si="202"/>
        <v>0.24722222222222537</v>
      </c>
      <c r="AJ929">
        <f t="shared" si="201"/>
        <v>-2.405172413793109</v>
      </c>
      <c r="AK929">
        <f t="shared" si="201"/>
        <v>-1.4399999999999997</v>
      </c>
      <c r="AL929">
        <f t="shared" si="201"/>
        <v>1.1333333333333351</v>
      </c>
      <c r="AM929">
        <f t="shared" si="201"/>
        <v>1.239141414141407</v>
      </c>
      <c r="AN929">
        <f t="shared" si="207"/>
        <v>1.1784877777777785</v>
      </c>
      <c r="AO929">
        <f t="shared" si="208"/>
        <v>0.24169851550103871</v>
      </c>
      <c r="AQ929">
        <f t="shared" si="209"/>
        <v>4.64633760751025</v>
      </c>
      <c r="AR929" s="4">
        <f t="shared" si="210"/>
        <v>5.8070037855875114</v>
      </c>
      <c r="AT929" t="str">
        <f t="shared" si="211"/>
        <v>45531Shift_02</v>
      </c>
    </row>
    <row r="930" spans="1:46" x14ac:dyDescent="0.3">
      <c r="A930" s="2">
        <v>45531</v>
      </c>
      <c r="B930" t="s">
        <v>31</v>
      </c>
      <c r="C930">
        <v>8.581999999999999</v>
      </c>
      <c r="D930">
        <v>39</v>
      </c>
      <c r="E930">
        <v>25.91333333333333</v>
      </c>
      <c r="F930">
        <v>56.465000000000003</v>
      </c>
      <c r="G930">
        <v>4.29</v>
      </c>
      <c r="H930">
        <v>3.6266666666666669</v>
      </c>
      <c r="I930">
        <v>146.7777777777778</v>
      </c>
      <c r="J930">
        <v>9.0849808906993772</v>
      </c>
      <c r="K930">
        <v>8.4662925114076856E-3</v>
      </c>
      <c r="L930">
        <v>7.6916105681210059E-2</v>
      </c>
      <c r="M930">
        <v>13.322180024994241</v>
      </c>
      <c r="N930">
        <v>2.10500165317357</v>
      </c>
      <c r="O930">
        <v>5225</v>
      </c>
      <c r="P930">
        <v>120.3184371195095</v>
      </c>
      <c r="Q930">
        <v>43692.040000000008</v>
      </c>
      <c r="R930">
        <v>10737.700999999999</v>
      </c>
      <c r="S930">
        <v>13.3168152034198</v>
      </c>
      <c r="T930">
        <f t="shared" si="203"/>
        <v>5.2266706965488812</v>
      </c>
      <c r="U930" t="e">
        <f t="shared" si="204"/>
        <v>#N/A</v>
      </c>
      <c r="V930">
        <f t="shared" si="212"/>
        <v>4.64633760751025</v>
      </c>
      <c r="W930">
        <f t="shared" si="213"/>
        <v>5.812368607161952</v>
      </c>
      <c r="X930" t="e">
        <f t="shared" si="205"/>
        <v>#N/A</v>
      </c>
      <c r="Y930" t="e">
        <f t="shared" si="206"/>
        <v>#N/A</v>
      </c>
      <c r="Z930" t="e">
        <f t="shared" si="214"/>
        <v>#N/A</v>
      </c>
      <c r="AA930" t="e">
        <f t="shared" si="214"/>
        <v>#N/A</v>
      </c>
      <c r="AB930" t="e">
        <f t="shared" si="214"/>
        <v>#N/A</v>
      </c>
      <c r="AC930" t="e">
        <f t="shared" si="214"/>
        <v>#N/A</v>
      </c>
      <c r="AG930">
        <f t="shared" si="202"/>
        <v>-8.6399999999999727E-2</v>
      </c>
      <c r="AH930">
        <f t="shared" si="202"/>
        <v>0</v>
      </c>
      <c r="AI930">
        <f t="shared" si="202"/>
        <v>0.24722222222222537</v>
      </c>
      <c r="AJ930">
        <f t="shared" si="201"/>
        <v>-2.405172413793109</v>
      </c>
      <c r="AK930">
        <f t="shared" si="201"/>
        <v>-1.4399999999999997</v>
      </c>
      <c r="AL930">
        <f t="shared" si="201"/>
        <v>1.1333333333333351</v>
      </c>
      <c r="AM930">
        <f t="shared" si="201"/>
        <v>1.239141414141407</v>
      </c>
      <c r="AN930">
        <f t="shared" si="207"/>
        <v>1.1784877777777785</v>
      </c>
      <c r="AO930">
        <f t="shared" si="208"/>
        <v>0.24169851550103871</v>
      </c>
      <c r="AQ930">
        <f t="shared" si="209"/>
        <v>4.64633760751025</v>
      </c>
      <c r="AR930" s="4">
        <f t="shared" si="210"/>
        <v>5.8070037855875114</v>
      </c>
      <c r="AT930" t="str">
        <f t="shared" si="211"/>
        <v>45531Shift_03</v>
      </c>
    </row>
    <row r="931" spans="1:46" x14ac:dyDescent="0.3">
      <c r="A931" s="2">
        <v>45531</v>
      </c>
      <c r="B931" t="s">
        <v>32</v>
      </c>
      <c r="C931">
        <v>8.581999999999999</v>
      </c>
      <c r="D931">
        <v>39</v>
      </c>
      <c r="E931">
        <v>25.91333333333333</v>
      </c>
      <c r="F931">
        <v>56.465000000000003</v>
      </c>
      <c r="G931">
        <v>4.29</v>
      </c>
      <c r="H931">
        <v>3.6266666666666669</v>
      </c>
      <c r="I931">
        <v>146.7777777777778</v>
      </c>
      <c r="J931">
        <v>9.0849808906993772</v>
      </c>
      <c r="K931">
        <v>8.4662925114076856E-3</v>
      </c>
      <c r="L931">
        <v>7.6916105681210059E-2</v>
      </c>
      <c r="M931">
        <v>13.322180024994241</v>
      </c>
      <c r="N931">
        <v>2.10500165317357</v>
      </c>
      <c r="O931">
        <v>5225</v>
      </c>
      <c r="P931">
        <v>120.3184371195095</v>
      </c>
      <c r="Q931">
        <v>43692.040000000008</v>
      </c>
      <c r="R931">
        <v>10737.700999999999</v>
      </c>
      <c r="S931">
        <v>13.3168152034198</v>
      </c>
      <c r="T931">
        <f t="shared" si="203"/>
        <v>5.2266706965488812</v>
      </c>
      <c r="U931" t="e">
        <f t="shared" si="204"/>
        <v>#N/A</v>
      </c>
      <c r="V931">
        <f t="shared" si="212"/>
        <v>4.64633760751025</v>
      </c>
      <c r="W931">
        <f t="shared" si="213"/>
        <v>5.812368607161952</v>
      </c>
      <c r="X931" t="e">
        <f t="shared" si="205"/>
        <v>#N/A</v>
      </c>
      <c r="Y931" t="e">
        <f t="shared" si="206"/>
        <v>#N/A</v>
      </c>
      <c r="Z931" t="e">
        <f t="shared" si="214"/>
        <v>#N/A</v>
      </c>
      <c r="AA931" t="e">
        <f t="shared" si="214"/>
        <v>#N/A</v>
      </c>
      <c r="AB931" t="e">
        <f t="shared" si="214"/>
        <v>#N/A</v>
      </c>
      <c r="AC931" t="e">
        <f t="shared" si="214"/>
        <v>#N/A</v>
      </c>
      <c r="AG931">
        <f t="shared" si="202"/>
        <v>-8.6399999999999727E-2</v>
      </c>
      <c r="AH931">
        <f t="shared" si="202"/>
        <v>0</v>
      </c>
      <c r="AI931">
        <f t="shared" si="202"/>
        <v>0.24722222222222537</v>
      </c>
      <c r="AJ931">
        <f t="shared" si="201"/>
        <v>-2.405172413793109</v>
      </c>
      <c r="AK931">
        <f t="shared" si="201"/>
        <v>-1.4399999999999997</v>
      </c>
      <c r="AL931">
        <f t="shared" si="201"/>
        <v>1.1333333333333351</v>
      </c>
      <c r="AM931">
        <f t="shared" si="201"/>
        <v>1.239141414141407</v>
      </c>
      <c r="AN931">
        <f t="shared" si="207"/>
        <v>1.1784877777777785</v>
      </c>
      <c r="AO931">
        <f t="shared" si="208"/>
        <v>0.24169851550103871</v>
      </c>
      <c r="AQ931">
        <f t="shared" si="209"/>
        <v>4.64633760751025</v>
      </c>
      <c r="AR931" s="4">
        <f t="shared" si="210"/>
        <v>5.8070037855875114</v>
      </c>
      <c r="AT931" t="str">
        <f t="shared" si="211"/>
        <v>45531Shift_04</v>
      </c>
    </row>
    <row r="932" spans="1:46" x14ac:dyDescent="0.3">
      <c r="A932" s="2">
        <v>45531</v>
      </c>
      <c r="B932" t="s">
        <v>19</v>
      </c>
      <c r="C932">
        <v>8.44</v>
      </c>
      <c r="D932">
        <v>37.700000000000003</v>
      </c>
      <c r="E932">
        <v>25.358000000000001</v>
      </c>
      <c r="F932">
        <v>56.88</v>
      </c>
      <c r="G932">
        <v>4.29</v>
      </c>
      <c r="H932">
        <v>3.4660000000000002</v>
      </c>
      <c r="I932">
        <v>139.4</v>
      </c>
      <c r="J932">
        <v>10.121299818110421</v>
      </c>
      <c r="K932">
        <v>6.4160095126064194E-3</v>
      </c>
      <c r="L932">
        <v>6.4938355912938076E-2</v>
      </c>
      <c r="M932">
        <v>14.323606482146239</v>
      </c>
      <c r="N932">
        <v>6.8111814030345377</v>
      </c>
      <c r="O932">
        <v>5225</v>
      </c>
      <c r="P932">
        <v>120.4494797708973</v>
      </c>
      <c r="Q932">
        <v>27429.8256</v>
      </c>
      <c r="R932">
        <v>11027.98012888889</v>
      </c>
      <c r="S932">
        <v>13.31681608288034</v>
      </c>
      <c r="T932">
        <f t="shared" si="203"/>
        <v>2.3810950454568527</v>
      </c>
      <c r="U932" t="e">
        <f t="shared" si="204"/>
        <v>#N/A</v>
      </c>
      <c r="V932">
        <f t="shared" si="212"/>
        <v>2.7820999629581373</v>
      </c>
      <c r="W932">
        <f t="shared" si="213"/>
        <v>2.9868805272214671</v>
      </c>
      <c r="X932" t="e">
        <f t="shared" si="205"/>
        <v>#N/A</v>
      </c>
      <c r="Y932" t="e">
        <f t="shared" si="206"/>
        <v>#N/A</v>
      </c>
      <c r="Z932" t="e">
        <f t="shared" si="214"/>
        <v>#N/A</v>
      </c>
      <c r="AA932" t="e">
        <f t="shared" si="214"/>
        <v>#N/A</v>
      </c>
      <c r="AB932" t="e">
        <f t="shared" si="214"/>
        <v>#N/A</v>
      </c>
      <c r="AC932" t="e">
        <f t="shared" si="214"/>
        <v>#N/A</v>
      </c>
      <c r="AG932">
        <f t="shared" si="202"/>
        <v>-5.7999999999999829E-2</v>
      </c>
      <c r="AH932">
        <f t="shared" si="202"/>
        <v>0</v>
      </c>
      <c r="AI932">
        <f t="shared" si="202"/>
        <v>0.71000000000000019</v>
      </c>
      <c r="AJ932">
        <f t="shared" si="201"/>
        <v>-3.1206896551724177</v>
      </c>
      <c r="AK932">
        <f t="shared" si="201"/>
        <v>-1.4399999999999997</v>
      </c>
      <c r="AL932">
        <f t="shared" si="201"/>
        <v>0.3300000000000014</v>
      </c>
      <c r="AM932">
        <f t="shared" si="201"/>
        <v>2.9159090909090879</v>
      </c>
      <c r="AN932">
        <f t="shared" si="207"/>
        <v>-0.62842493333333349</v>
      </c>
      <c r="AO932">
        <f t="shared" si="208"/>
        <v>-1.4854996968507006</v>
      </c>
      <c r="AQ932">
        <f t="shared" si="209"/>
        <v>2.7820999629581373</v>
      </c>
      <c r="AR932" s="4">
        <f t="shared" si="210"/>
        <v>1.980090127955568</v>
      </c>
      <c r="AT932" t="str">
        <f t="shared" si="211"/>
        <v>45531Shift_10</v>
      </c>
    </row>
    <row r="933" spans="1:46" x14ac:dyDescent="0.3">
      <c r="A933" s="2">
        <v>45531</v>
      </c>
      <c r="B933" t="s">
        <v>20</v>
      </c>
      <c r="C933">
        <v>8.43</v>
      </c>
      <c r="D933">
        <v>37.5</v>
      </c>
      <c r="E933">
        <v>25.313749999999999</v>
      </c>
      <c r="F933">
        <v>56.88</v>
      </c>
      <c r="G933">
        <v>4.29</v>
      </c>
      <c r="H933">
        <v>3.45</v>
      </c>
      <c r="I933">
        <v>138.375</v>
      </c>
      <c r="J933">
        <v>10.185127522964869</v>
      </c>
      <c r="K933">
        <v>6.8474041318969392E-3</v>
      </c>
      <c r="L933">
        <v>6.9741684284646915E-2</v>
      </c>
      <c r="M933">
        <v>14.403129918573329</v>
      </c>
      <c r="N933">
        <v>6.5317132555790343</v>
      </c>
      <c r="O933">
        <v>5225</v>
      </c>
      <c r="P933">
        <v>120.4448892942891</v>
      </c>
      <c r="Q933">
        <v>29085.677963636361</v>
      </c>
      <c r="R933">
        <v>11032.77072282828</v>
      </c>
      <c r="S933">
        <v>13.316816762828999</v>
      </c>
      <c r="T933">
        <f t="shared" si="203"/>
        <v>2.5741328371701413</v>
      </c>
      <c r="U933" t="e">
        <f t="shared" si="204"/>
        <v>#N/A</v>
      </c>
      <c r="V933">
        <f t="shared" si="212"/>
        <v>3.1313764056379148</v>
      </c>
      <c r="W933">
        <f t="shared" si="213"/>
        <v>3.1032024244466978</v>
      </c>
      <c r="X933" t="e">
        <f t="shared" si="205"/>
        <v>#N/A</v>
      </c>
      <c r="Y933" t="e">
        <f t="shared" si="206"/>
        <v>#N/A</v>
      </c>
      <c r="Z933" t="e">
        <f t="shared" si="214"/>
        <v>#N/A</v>
      </c>
      <c r="AA933" t="e">
        <f t="shared" si="214"/>
        <v>#N/A</v>
      </c>
      <c r="AB933" t="e">
        <f t="shared" si="214"/>
        <v>#N/A</v>
      </c>
      <c r="AC933" t="e">
        <f t="shared" si="214"/>
        <v>#N/A</v>
      </c>
      <c r="AG933">
        <f t="shared" si="202"/>
        <v>-5.5999999999999876E-2</v>
      </c>
      <c r="AH933">
        <f t="shared" si="202"/>
        <v>0</v>
      </c>
      <c r="AI933">
        <f t="shared" si="202"/>
        <v>0.74687500000000162</v>
      </c>
      <c r="AJ933">
        <f t="shared" si="201"/>
        <v>-3.1206896551724177</v>
      </c>
      <c r="AK933">
        <f t="shared" si="201"/>
        <v>-1.4399999999999997</v>
      </c>
      <c r="AL933">
        <f t="shared" si="201"/>
        <v>0.25000000000000133</v>
      </c>
      <c r="AM933">
        <f t="shared" si="201"/>
        <v>3.1488636363636342</v>
      </c>
      <c r="AN933">
        <f t="shared" si="207"/>
        <v>-0.44444133737373787</v>
      </c>
      <c r="AO933">
        <f t="shared" si="208"/>
        <v>-1.5918792049414481</v>
      </c>
      <c r="AQ933">
        <f t="shared" si="209"/>
        <v>3.1313764056379148</v>
      </c>
      <c r="AR933" s="4">
        <f t="shared" si="210"/>
        <v>2.0168892687023678</v>
      </c>
      <c r="AT933" t="str">
        <f t="shared" si="211"/>
        <v>45531Shift_11</v>
      </c>
    </row>
    <row r="934" spans="1:46" x14ac:dyDescent="0.3">
      <c r="A934" s="2">
        <v>45531</v>
      </c>
      <c r="B934" t="s">
        <v>21</v>
      </c>
      <c r="C934">
        <v>8.44</v>
      </c>
      <c r="D934">
        <v>37.666666666666657</v>
      </c>
      <c r="E934">
        <v>25.545555555555559</v>
      </c>
      <c r="F934">
        <v>56.88</v>
      </c>
      <c r="G934">
        <v>4.29</v>
      </c>
      <c r="H934">
        <v>3.4422222222222221</v>
      </c>
      <c r="I934">
        <v>138.7777777777778</v>
      </c>
      <c r="J934">
        <v>10.091433711358169</v>
      </c>
      <c r="K934">
        <v>6.5761396895065334E-3</v>
      </c>
      <c r="L934">
        <v>6.6362677753286664E-2</v>
      </c>
      <c r="M934">
        <v>14.585218089678129</v>
      </c>
      <c r="N934">
        <v>5.9409516931293229</v>
      </c>
      <c r="O934">
        <v>5225</v>
      </c>
      <c r="P934">
        <v>120.43550672349571</v>
      </c>
      <c r="Q934">
        <v>27691.627648902821</v>
      </c>
      <c r="R934">
        <v>11611.258313131309</v>
      </c>
      <c r="S934">
        <v>13.316817188003309</v>
      </c>
      <c r="T934">
        <f t="shared" si="203"/>
        <v>2.4251744607208332</v>
      </c>
      <c r="U934" t="e">
        <f t="shared" si="204"/>
        <v>#N/A</v>
      </c>
      <c r="V934">
        <f t="shared" si="212"/>
        <v>3.0276917001336465</v>
      </c>
      <c r="W934">
        <f t="shared" si="213"/>
        <v>3.0910581229828393</v>
      </c>
      <c r="X934" t="e">
        <f t="shared" si="205"/>
        <v>#N/A</v>
      </c>
      <c r="Y934" t="e">
        <f t="shared" si="206"/>
        <v>#N/A</v>
      </c>
      <c r="Z934" t="e">
        <f t="shared" si="214"/>
        <v>#N/A</v>
      </c>
      <c r="AA934" t="e">
        <f t="shared" si="214"/>
        <v>#N/A</v>
      </c>
      <c r="AB934" t="e">
        <f t="shared" si="214"/>
        <v>#N/A</v>
      </c>
      <c r="AC934" t="e">
        <f t="shared" si="214"/>
        <v>#N/A</v>
      </c>
      <c r="AG934">
        <f t="shared" si="202"/>
        <v>-5.7999999999999829E-2</v>
      </c>
      <c r="AH934">
        <f t="shared" si="202"/>
        <v>0</v>
      </c>
      <c r="AI934">
        <f t="shared" si="202"/>
        <v>0.55370370370370137</v>
      </c>
      <c r="AJ934">
        <f t="shared" si="201"/>
        <v>-3.1206896551724177</v>
      </c>
      <c r="AK934">
        <f t="shared" si="201"/>
        <v>-1.4399999999999997</v>
      </c>
      <c r="AL934">
        <f t="shared" si="201"/>
        <v>0.21111111111111083</v>
      </c>
      <c r="AM934">
        <f t="shared" si="201"/>
        <v>3.0573232323232249</v>
      </c>
      <c r="AN934">
        <f t="shared" si="207"/>
        <v>-0.59933581678857561</v>
      </c>
      <c r="AO934">
        <f t="shared" si="208"/>
        <v>-1.4357228522636145</v>
      </c>
      <c r="AQ934">
        <f t="shared" si="209"/>
        <v>3.0276917001336465</v>
      </c>
      <c r="AR934" s="4">
        <f t="shared" si="210"/>
        <v>1.8226572213080194</v>
      </c>
      <c r="AT934" t="str">
        <f t="shared" si="211"/>
        <v>45531Shift_12</v>
      </c>
    </row>
    <row r="935" spans="1:46" x14ac:dyDescent="0.3">
      <c r="A935" s="2">
        <v>45531</v>
      </c>
      <c r="B935" t="s">
        <v>22</v>
      </c>
      <c r="C935">
        <v>8.425714285714287</v>
      </c>
      <c r="D935">
        <v>37.444444444444443</v>
      </c>
      <c r="E935">
        <v>25.894444444444439</v>
      </c>
      <c r="F935">
        <v>56.88</v>
      </c>
      <c r="G935">
        <v>4.29</v>
      </c>
      <c r="H935">
        <v>3.3977777777777778</v>
      </c>
      <c r="I935">
        <v>137.44444444444451</v>
      </c>
      <c r="J935">
        <v>9.7384622362851214</v>
      </c>
      <c r="K935">
        <v>5.1813302770481367E-3</v>
      </c>
      <c r="L935">
        <v>5.0458189236754013E-2</v>
      </c>
      <c r="M935">
        <v>14.902815190476201</v>
      </c>
      <c r="N935">
        <v>5.1806595382141163</v>
      </c>
      <c r="O935">
        <v>5225</v>
      </c>
      <c r="P935">
        <v>120.42534398778641</v>
      </c>
      <c r="Q935">
        <v>21634.522068965522</v>
      </c>
      <c r="R935">
        <v>13082.64775</v>
      </c>
      <c r="S935">
        <v>13.31682279372067</v>
      </c>
      <c r="T935">
        <f t="shared" si="203"/>
        <v>2.2387518351967302</v>
      </c>
      <c r="U935" t="e">
        <f t="shared" si="204"/>
        <v>#N/A</v>
      </c>
      <c r="V935">
        <f t="shared" si="212"/>
        <v>3.1515799736650454</v>
      </c>
      <c r="W935">
        <f t="shared" si="213"/>
        <v>2.9119160934839461</v>
      </c>
      <c r="X935" t="e">
        <f t="shared" si="205"/>
        <v>#N/A</v>
      </c>
      <c r="Y935" t="e">
        <f t="shared" si="206"/>
        <v>#N/A</v>
      </c>
      <c r="Z935" t="e">
        <f t="shared" si="214"/>
        <v>#N/A</v>
      </c>
      <c r="AA935" t="e">
        <f t="shared" si="214"/>
        <v>#N/A</v>
      </c>
      <c r="AB935" t="e">
        <f t="shared" si="214"/>
        <v>#N/A</v>
      </c>
      <c r="AC935" t="e">
        <f t="shared" si="214"/>
        <v>#N/A</v>
      </c>
      <c r="AG935">
        <f t="shared" si="202"/>
        <v>-5.5142857142857341E-2</v>
      </c>
      <c r="AH935">
        <f t="shared" si="202"/>
        <v>0</v>
      </c>
      <c r="AI935">
        <f t="shared" si="202"/>
        <v>0.26296296296296851</v>
      </c>
      <c r="AJ935">
        <f t="shared" si="201"/>
        <v>-3.1206896551724177</v>
      </c>
      <c r="AK935">
        <f t="shared" si="201"/>
        <v>-1.4399999999999997</v>
      </c>
      <c r="AL935">
        <f t="shared" si="201"/>
        <v>-1.1111111111110628E-2</v>
      </c>
      <c r="AM935">
        <f t="shared" si="201"/>
        <v>3.3603535353535174</v>
      </c>
      <c r="AN935">
        <f t="shared" si="207"/>
        <v>-1.27234754789272</v>
      </c>
      <c r="AO935">
        <f t="shared" si="208"/>
        <v>-0.84743706047520173</v>
      </c>
      <c r="AQ935">
        <f t="shared" si="209"/>
        <v>3.1515799736650454</v>
      </c>
      <c r="AR935" s="4">
        <f t="shared" si="210"/>
        <v>1.3259236967284154</v>
      </c>
      <c r="AT935" t="str">
        <f t="shared" si="211"/>
        <v>45531Shift_13</v>
      </c>
    </row>
    <row r="936" spans="1:46" x14ac:dyDescent="0.3">
      <c r="A936" s="2">
        <v>45531</v>
      </c>
      <c r="B936" t="s">
        <v>23</v>
      </c>
      <c r="C936">
        <v>8.4224999999999994</v>
      </c>
      <c r="D936">
        <v>37.333333333333343</v>
      </c>
      <c r="E936">
        <v>25.921111111111109</v>
      </c>
      <c r="F936">
        <v>57.09</v>
      </c>
      <c r="G936">
        <v>4.29</v>
      </c>
      <c r="H936">
        <v>3.382222222222222</v>
      </c>
      <c r="I936">
        <v>138.55555555555549</v>
      </c>
      <c r="J936">
        <v>9.9058457475311954</v>
      </c>
      <c r="K936">
        <v>4.6468352515760354E-3</v>
      </c>
      <c r="L936">
        <v>4.6030833216302518E-2</v>
      </c>
      <c r="M936">
        <v>15.88188967411701</v>
      </c>
      <c r="N936">
        <v>6.5793270187630748</v>
      </c>
      <c r="O936">
        <v>5225</v>
      </c>
      <c r="P936">
        <v>120.4799352722967</v>
      </c>
      <c r="Q936">
        <v>20160.92115384615</v>
      </c>
      <c r="R936">
        <v>14605.001009615389</v>
      </c>
      <c r="S936">
        <v>13.31682325127168</v>
      </c>
      <c r="T936">
        <f t="shared" si="203"/>
        <v>1.9804193174652329</v>
      </c>
      <c r="U936" t="e">
        <f t="shared" si="204"/>
        <v>#N/A</v>
      </c>
      <c r="V936">
        <f t="shared" si="212"/>
        <v>3.0754873599572159</v>
      </c>
      <c r="W936">
        <f t="shared" si="213"/>
        <v>3.4504176978185805</v>
      </c>
      <c r="X936" t="e">
        <f t="shared" si="205"/>
        <v>#N/A</v>
      </c>
      <c r="Y936" t="e">
        <f t="shared" si="206"/>
        <v>#N/A</v>
      </c>
      <c r="Z936" t="e">
        <f t="shared" si="214"/>
        <v>#N/A</v>
      </c>
      <c r="AA936" t="e">
        <f t="shared" si="214"/>
        <v>#N/A</v>
      </c>
      <c r="AB936" t="e">
        <f t="shared" si="214"/>
        <v>#N/A</v>
      </c>
      <c r="AC936" t="e">
        <f t="shared" si="214"/>
        <v>#N/A</v>
      </c>
      <c r="AG936">
        <f t="shared" si="202"/>
        <v>-5.4499999999999819E-2</v>
      </c>
      <c r="AH936">
        <f t="shared" si="202"/>
        <v>0</v>
      </c>
      <c r="AI936">
        <f t="shared" si="202"/>
        <v>0.24074074074074284</v>
      </c>
      <c r="AJ936">
        <f t="shared" si="201"/>
        <v>-3.4827586206896606</v>
      </c>
      <c r="AK936">
        <f t="shared" si="201"/>
        <v>-1.4399999999999997</v>
      </c>
      <c r="AL936">
        <f t="shared" si="201"/>
        <v>-8.8888888888889461E-2</v>
      </c>
      <c r="AM936">
        <f t="shared" si="201"/>
        <v>3.1078282828282964</v>
      </c>
      <c r="AN936">
        <f t="shared" si="207"/>
        <v>-1.4360809829059835</v>
      </c>
      <c r="AO936">
        <f t="shared" si="208"/>
        <v>-1.1264095792186584</v>
      </c>
      <c r="AQ936">
        <f t="shared" si="209"/>
        <v>3.0754873599572159</v>
      </c>
      <c r="AR936" s="4">
        <f t="shared" si="210"/>
        <v>0.88535127497324995</v>
      </c>
      <c r="AT936" t="str">
        <f t="shared" si="211"/>
        <v>45531Shift_14</v>
      </c>
    </row>
    <row r="937" spans="1:46" x14ac:dyDescent="0.3">
      <c r="A937" s="2">
        <v>45531</v>
      </c>
      <c r="B937" t="s">
        <v>24</v>
      </c>
      <c r="C937">
        <v>8.3849999999999998</v>
      </c>
      <c r="D937">
        <v>37.777777777777779</v>
      </c>
      <c r="E937">
        <v>26.006666666666671</v>
      </c>
      <c r="F937">
        <v>57.09</v>
      </c>
      <c r="G937">
        <v>4.29</v>
      </c>
      <c r="H937">
        <v>3.3555555555555561</v>
      </c>
      <c r="I937">
        <v>138.7777777777778</v>
      </c>
      <c r="J937">
        <v>10.06262688187531</v>
      </c>
      <c r="K937">
        <v>4.6635088933940838E-3</v>
      </c>
      <c r="L937">
        <v>4.6927149954531872E-2</v>
      </c>
      <c r="M937">
        <v>16.85238459408215</v>
      </c>
      <c r="N937">
        <v>5.6092720182009259</v>
      </c>
      <c r="O937">
        <v>5225</v>
      </c>
      <c r="P937">
        <v>120.4799424152561</v>
      </c>
      <c r="Q937">
        <v>21828.68</v>
      </c>
      <c r="R937">
        <v>15800.102999999999</v>
      </c>
      <c r="S937">
        <v>13.31693085813086</v>
      </c>
      <c r="T937">
        <f t="shared" si="203"/>
        <v>2.2470165399088819</v>
      </c>
      <c r="U937" t="e">
        <f t="shared" si="204"/>
        <v>#N/A</v>
      </c>
      <c r="V937">
        <f t="shared" si="212"/>
        <v>3.8020257137013092</v>
      </c>
      <c r="W937">
        <f t="shared" si="213"/>
        <v>4.2274611020677453</v>
      </c>
      <c r="X937" t="e">
        <f t="shared" si="205"/>
        <v>#N/A</v>
      </c>
      <c r="Y937" t="e">
        <f t="shared" si="206"/>
        <v>#N/A</v>
      </c>
      <c r="Z937" t="e">
        <f t="shared" si="214"/>
        <v>#N/A</v>
      </c>
      <c r="AA937" t="e">
        <f t="shared" si="214"/>
        <v>#N/A</v>
      </c>
      <c r="AB937" t="e">
        <f t="shared" si="214"/>
        <v>#N/A</v>
      </c>
      <c r="AC937" t="e">
        <f t="shared" si="214"/>
        <v>#N/A</v>
      </c>
      <c r="AG937">
        <f t="shared" si="202"/>
        <v>-4.6999999999999889E-2</v>
      </c>
      <c r="AH937">
        <f t="shared" si="202"/>
        <v>0</v>
      </c>
      <c r="AI937">
        <f t="shared" si="202"/>
        <v>0.16944444444444132</v>
      </c>
      <c r="AJ937">
        <f t="shared" si="201"/>
        <v>-3.4827586206896606</v>
      </c>
      <c r="AK937">
        <f t="shared" si="201"/>
        <v>-1.4399999999999997</v>
      </c>
      <c r="AL937">
        <f t="shared" si="201"/>
        <v>-0.22222222222221921</v>
      </c>
      <c r="AM937">
        <f t="shared" si="201"/>
        <v>3.0573232323232249</v>
      </c>
      <c r="AN937">
        <f t="shared" si="207"/>
        <v>-1.2507744444444446</v>
      </c>
      <c r="AO937">
        <f t="shared" si="208"/>
        <v>-1.3877114697921833</v>
      </c>
      <c r="AQ937">
        <f t="shared" si="209"/>
        <v>3.8020257137013092</v>
      </c>
      <c r="AR937" s="4">
        <f t="shared" si="210"/>
        <v>0.69200736611645475</v>
      </c>
      <c r="AT937" t="str">
        <f t="shared" si="211"/>
        <v>45531Shift_15</v>
      </c>
    </row>
    <row r="938" spans="1:46" x14ac:dyDescent="0.3">
      <c r="A938" s="2">
        <v>45531</v>
      </c>
      <c r="B938" t="s">
        <v>25</v>
      </c>
      <c r="C938">
        <v>8.42</v>
      </c>
      <c r="D938">
        <v>38.666666666666657</v>
      </c>
      <c r="E938">
        <v>27.011111111111109</v>
      </c>
      <c r="F938">
        <v>57.78</v>
      </c>
      <c r="G938">
        <v>4.29</v>
      </c>
      <c r="H938">
        <v>3.4155555555555548</v>
      </c>
      <c r="I938">
        <v>147.55555555555549</v>
      </c>
      <c r="J938">
        <v>9.5811150097339723</v>
      </c>
      <c r="K938">
        <v>8.7883300493469471E-3</v>
      </c>
      <c r="L938">
        <v>8.4202000946294139E-2</v>
      </c>
      <c r="M938">
        <v>21.34408448591309</v>
      </c>
      <c r="N938">
        <v>2.270528034583156</v>
      </c>
      <c r="O938">
        <v>5225</v>
      </c>
      <c r="P938">
        <v>119.3269782659796</v>
      </c>
      <c r="Q938">
        <v>42933.232000000004</v>
      </c>
      <c r="R938">
        <v>16188.19521111111</v>
      </c>
      <c r="S938">
        <v>13.604009014814331</v>
      </c>
      <c r="T938">
        <f t="shared" si="203"/>
        <v>5.6734090166459454</v>
      </c>
      <c r="U938" t="e">
        <f t="shared" si="204"/>
        <v>#N/A</v>
      </c>
      <c r="V938">
        <f t="shared" si="212"/>
        <v>7.7384267243304761</v>
      </c>
      <c r="W938">
        <f t="shared" si="213"/>
        <v>11.348466780060175</v>
      </c>
      <c r="X938" t="e">
        <f t="shared" si="205"/>
        <v>#N/A</v>
      </c>
      <c r="Y938" t="e">
        <f t="shared" si="206"/>
        <v>#N/A</v>
      </c>
      <c r="Z938" t="e">
        <f t="shared" si="214"/>
        <v>#N/A</v>
      </c>
      <c r="AA938" t="e">
        <f t="shared" si="214"/>
        <v>#N/A</v>
      </c>
      <c r="AB938" t="e">
        <f t="shared" si="214"/>
        <v>#N/A</v>
      </c>
      <c r="AC938" t="e">
        <f t="shared" si="214"/>
        <v>#N/A</v>
      </c>
      <c r="AG938">
        <f t="shared" si="202"/>
        <v>-5.3999999999999916E-2</v>
      </c>
      <c r="AH938">
        <f t="shared" si="202"/>
        <v>0</v>
      </c>
      <c r="AI938">
        <f t="shared" si="202"/>
        <v>-0.66759259259259041</v>
      </c>
      <c r="AJ938">
        <f t="shared" si="201"/>
        <v>-4.6724137931034493</v>
      </c>
      <c r="AK938">
        <f t="shared" si="201"/>
        <v>-1.4399999999999997</v>
      </c>
      <c r="AL938">
        <f t="shared" si="201"/>
        <v>7.7777777777774407E-2</v>
      </c>
      <c r="AM938">
        <f t="shared" si="201"/>
        <v>1.062373737373751</v>
      </c>
      <c r="AN938">
        <f t="shared" si="207"/>
        <v>1.0941757777777781</v>
      </c>
      <c r="AO938">
        <f t="shared" si="208"/>
        <v>-0.58519168288995327</v>
      </c>
      <c r="AQ938">
        <f t="shared" si="209"/>
        <v>7.7384267243304761</v>
      </c>
      <c r="AR938" s="4">
        <f t="shared" si="210"/>
        <v>3.6083913089614152</v>
      </c>
      <c r="AT938" t="str">
        <f t="shared" si="211"/>
        <v>45531Shift_21</v>
      </c>
    </row>
    <row r="939" spans="1:46" x14ac:dyDescent="0.3">
      <c r="A939" s="2">
        <v>45531</v>
      </c>
      <c r="B939" t="s">
        <v>26</v>
      </c>
      <c r="C939">
        <v>8.3879999999999999</v>
      </c>
      <c r="D939">
        <v>38.700000000000003</v>
      </c>
      <c r="E939">
        <v>26.91</v>
      </c>
      <c r="F939">
        <v>57.78</v>
      </c>
      <c r="G939">
        <v>4.29</v>
      </c>
      <c r="H939">
        <v>3.4140000000000001</v>
      </c>
      <c r="I939">
        <v>147.69999999999999</v>
      </c>
      <c r="J939">
        <v>8.9923133837010472</v>
      </c>
      <c r="K939">
        <v>7.9337884002703089E-3</v>
      </c>
      <c r="L939">
        <v>7.1343111615202806E-2</v>
      </c>
      <c r="M939">
        <v>21.986061771257329</v>
      </c>
      <c r="N939">
        <v>2.0702966928577222</v>
      </c>
      <c r="O939">
        <v>5225</v>
      </c>
      <c r="P939">
        <v>118.8852106397312</v>
      </c>
      <c r="Q939">
        <v>38734.843636363643</v>
      </c>
      <c r="R939">
        <v>16093.41721717172</v>
      </c>
      <c r="S939">
        <v>14.14249753737157</v>
      </c>
      <c r="T939">
        <f t="shared" si="203"/>
        <v>6.8386391751633422</v>
      </c>
      <c r="U939" t="e">
        <f t="shared" si="204"/>
        <v>#N/A</v>
      </c>
      <c r="V939">
        <f t="shared" si="212"/>
        <v>8.9389871228272231</v>
      </c>
      <c r="W939">
        <f t="shared" si="213"/>
        <v>12.581855461385219</v>
      </c>
      <c r="X939" t="e">
        <f t="shared" si="205"/>
        <v>#N/A</v>
      </c>
      <c r="Y939" t="e">
        <f t="shared" si="206"/>
        <v>#N/A</v>
      </c>
      <c r="Z939" t="e">
        <f t="shared" si="214"/>
        <v>#N/A</v>
      </c>
      <c r="AA939" t="e">
        <f t="shared" si="214"/>
        <v>#N/A</v>
      </c>
      <c r="AB939" t="e">
        <f t="shared" si="214"/>
        <v>#N/A</v>
      </c>
      <c r="AC939" t="e">
        <f t="shared" si="214"/>
        <v>#N/A</v>
      </c>
      <c r="AG939">
        <f t="shared" si="202"/>
        <v>-4.7599999999999913E-2</v>
      </c>
      <c r="AH939">
        <f t="shared" si="202"/>
        <v>0</v>
      </c>
      <c r="AI939">
        <f t="shared" si="202"/>
        <v>-0.5833333333333327</v>
      </c>
      <c r="AJ939">
        <f t="shared" si="201"/>
        <v>-4.6724137931034493</v>
      </c>
      <c r="AK939">
        <f t="shared" si="201"/>
        <v>-1.4399999999999997</v>
      </c>
      <c r="AL939">
        <f t="shared" si="201"/>
        <v>7.0000000000001186E-2</v>
      </c>
      <c r="AM939">
        <f t="shared" si="201"/>
        <v>1.0295454545454548</v>
      </c>
      <c r="AN939">
        <f t="shared" si="207"/>
        <v>0.62768818181818242</v>
      </c>
      <c r="AO939">
        <f t="shared" si="208"/>
        <v>0.39614436049825547</v>
      </c>
      <c r="AQ939">
        <f t="shared" si="209"/>
        <v>8.9389871228272231</v>
      </c>
      <c r="AR939" s="4">
        <f t="shared" si="210"/>
        <v>4.7382912274994613</v>
      </c>
      <c r="AT939" t="str">
        <f t="shared" si="211"/>
        <v>45531Shift_22</v>
      </c>
    </row>
    <row r="940" spans="1:46" x14ac:dyDescent="0.3">
      <c r="A940" s="2">
        <v>45531</v>
      </c>
      <c r="B940" t="s">
        <v>27</v>
      </c>
      <c r="C940">
        <v>8.3755555555555556</v>
      </c>
      <c r="D940">
        <v>38.6</v>
      </c>
      <c r="E940">
        <v>26.876000000000001</v>
      </c>
      <c r="F940">
        <v>57.78</v>
      </c>
      <c r="G940">
        <v>4.29</v>
      </c>
      <c r="H940">
        <v>3.4</v>
      </c>
      <c r="I940">
        <v>147.69999999999999</v>
      </c>
      <c r="J940">
        <v>8.8780929810714415</v>
      </c>
      <c r="K940">
        <v>7.7522938550053846E-3</v>
      </c>
      <c r="L940">
        <v>6.8825585661326585E-2</v>
      </c>
      <c r="M940">
        <v>22.380195048843991</v>
      </c>
      <c r="N940">
        <v>1.981189441921799</v>
      </c>
      <c r="O940">
        <v>5225</v>
      </c>
      <c r="P940">
        <v>118.5801578837207</v>
      </c>
      <c r="Q940">
        <v>37953.7520524836</v>
      </c>
      <c r="R940">
        <v>16107.03552192023</v>
      </c>
      <c r="S940">
        <v>14.505537490127971</v>
      </c>
      <c r="T940">
        <f t="shared" si="203"/>
        <v>7.2825352834918871</v>
      </c>
      <c r="U940" t="e">
        <f t="shared" si="204"/>
        <v>#N/A</v>
      </c>
      <c r="V940">
        <f t="shared" si="212"/>
        <v>9.398429893570901</v>
      </c>
      <c r="W940">
        <f t="shared" si="213"/>
        <v>13.041298232128897</v>
      </c>
      <c r="X940" t="e">
        <f t="shared" si="205"/>
        <v>#N/A</v>
      </c>
      <c r="Y940" t="e">
        <f t="shared" si="206"/>
        <v>#N/A</v>
      </c>
      <c r="Z940" t="e">
        <f t="shared" si="214"/>
        <v>#N/A</v>
      </c>
      <c r="AA940" t="e">
        <f t="shared" si="214"/>
        <v>#N/A</v>
      </c>
      <c r="AB940" t="e">
        <f t="shared" si="214"/>
        <v>#N/A</v>
      </c>
      <c r="AC940" t="e">
        <f t="shared" si="214"/>
        <v>#N/A</v>
      </c>
      <c r="AG940">
        <f t="shared" si="202"/>
        <v>-4.511111111111106E-2</v>
      </c>
      <c r="AH940">
        <f t="shared" si="202"/>
        <v>0</v>
      </c>
      <c r="AI940">
        <f t="shared" si="202"/>
        <v>-0.55500000000000027</v>
      </c>
      <c r="AJ940">
        <f t="shared" si="201"/>
        <v>-4.6724137931034493</v>
      </c>
      <c r="AK940">
        <f t="shared" si="201"/>
        <v>-1.4399999999999997</v>
      </c>
      <c r="AL940">
        <f t="shared" si="201"/>
        <v>0</v>
      </c>
      <c r="AM940">
        <f t="shared" si="201"/>
        <v>1.0295454545454548</v>
      </c>
      <c r="AN940">
        <f t="shared" si="207"/>
        <v>0.54090022805373317</v>
      </c>
      <c r="AO940">
        <f t="shared" si="208"/>
        <v>0.58651169821426485</v>
      </c>
      <c r="AQ940">
        <f t="shared" si="209"/>
        <v>9.398429893570901</v>
      </c>
      <c r="AR940" s="4">
        <f t="shared" si="210"/>
        <v>5.1666406734128731</v>
      </c>
      <c r="AT940" t="str">
        <f t="shared" si="211"/>
        <v>45531Shift_23</v>
      </c>
    </row>
    <row r="941" spans="1:46" x14ac:dyDescent="0.3">
      <c r="A941" s="2">
        <v>45532</v>
      </c>
      <c r="B941" t="s">
        <v>28</v>
      </c>
      <c r="C941">
        <v>8.3422222222222224</v>
      </c>
      <c r="D941">
        <v>38.700000000000003</v>
      </c>
      <c r="E941">
        <v>26.606000000000002</v>
      </c>
      <c r="F941">
        <v>57.78</v>
      </c>
      <c r="G941">
        <v>4.29</v>
      </c>
      <c r="H941">
        <v>3.415999999999999</v>
      </c>
      <c r="I941">
        <v>147.9</v>
      </c>
      <c r="J941">
        <v>9.0541690157365622</v>
      </c>
      <c r="K941">
        <v>8.1738584878724152E-3</v>
      </c>
      <c r="L941">
        <v>7.4007496259909739E-2</v>
      </c>
      <c r="M941">
        <v>22.482523902653021</v>
      </c>
      <c r="N941">
        <v>2.255374635475448</v>
      </c>
      <c r="O941">
        <v>5225</v>
      </c>
      <c r="P941">
        <v>118.203693688656</v>
      </c>
      <c r="Q941">
        <v>40095.08</v>
      </c>
      <c r="R941">
        <v>16152.590249999999</v>
      </c>
      <c r="S941">
        <v>14.64857830703799</v>
      </c>
      <c r="T941">
        <f t="shared" si="203"/>
        <v>7.6416617643894043</v>
      </c>
      <c r="U941" t="e">
        <f t="shared" si="204"/>
        <v>#N/A</v>
      </c>
      <c r="V941">
        <f t="shared" si="212"/>
        <v>9.7144731201906467</v>
      </c>
      <c r="W941">
        <f t="shared" si="213"/>
        <v>13.402796004203189</v>
      </c>
      <c r="X941" t="e">
        <f t="shared" si="205"/>
        <v>#N/A</v>
      </c>
      <c r="Y941" t="e">
        <f t="shared" si="206"/>
        <v>#N/A</v>
      </c>
      <c r="Z941" t="e">
        <f t="shared" si="214"/>
        <v>#N/A</v>
      </c>
      <c r="AA941" t="e">
        <f t="shared" si="214"/>
        <v>#N/A</v>
      </c>
      <c r="AB941" t="e">
        <f t="shared" si="214"/>
        <v>#N/A</v>
      </c>
      <c r="AC941" t="e">
        <f t="shared" si="214"/>
        <v>#N/A</v>
      </c>
      <c r="AG941">
        <f t="shared" si="202"/>
        <v>-3.844444444444442E-2</v>
      </c>
      <c r="AH941">
        <f t="shared" si="202"/>
        <v>0</v>
      </c>
      <c r="AI941">
        <f t="shared" si="202"/>
        <v>-0.33000000000000063</v>
      </c>
      <c r="AJ941">
        <f t="shared" si="201"/>
        <v>-4.6724137931034493</v>
      </c>
      <c r="AK941">
        <f t="shared" si="201"/>
        <v>-1.4399999999999997</v>
      </c>
      <c r="AL941">
        <f t="shared" si="201"/>
        <v>7.999999999999563E-2</v>
      </c>
      <c r="AM941">
        <f t="shared" si="201"/>
        <v>0.98409090909090557</v>
      </c>
      <c r="AN941">
        <f t="shared" si="207"/>
        <v>0.77882555555555555</v>
      </c>
      <c r="AO941">
        <f t="shared" si="208"/>
        <v>0.29305164043906373</v>
      </c>
      <c r="AQ941">
        <f t="shared" si="209"/>
        <v>9.7144731201906467</v>
      </c>
      <c r="AR941" s="4">
        <f t="shared" si="210"/>
        <v>5.5688504085881609</v>
      </c>
      <c r="AT941" t="str">
        <f t="shared" si="211"/>
        <v>45532Shift_00</v>
      </c>
    </row>
    <row r="942" spans="1:46" x14ac:dyDescent="0.3">
      <c r="A942" s="2">
        <v>45532</v>
      </c>
      <c r="B942" t="s">
        <v>29</v>
      </c>
      <c r="C942">
        <v>8.3350000000000009</v>
      </c>
      <c r="D942">
        <v>38.700000000000003</v>
      </c>
      <c r="E942">
        <v>26.416</v>
      </c>
      <c r="F942">
        <v>57.78</v>
      </c>
      <c r="G942">
        <v>4.29</v>
      </c>
      <c r="H942">
        <v>3.415999999999999</v>
      </c>
      <c r="I942">
        <v>146.6</v>
      </c>
      <c r="J942">
        <v>8.451320757060552</v>
      </c>
      <c r="K942">
        <v>7.7557787972598272E-3</v>
      </c>
      <c r="L942">
        <v>6.5546574336452099E-2</v>
      </c>
      <c r="M942">
        <v>22.588818479117069</v>
      </c>
      <c r="N942">
        <v>2.2183124125128941</v>
      </c>
      <c r="O942">
        <v>5225</v>
      </c>
      <c r="P942">
        <v>118.13441550182119</v>
      </c>
      <c r="Q942">
        <v>38072.478846153848</v>
      </c>
      <c r="R942">
        <v>14630.236990384619</v>
      </c>
      <c r="S942">
        <v>14.97251127789192</v>
      </c>
      <c r="T942">
        <f t="shared" si="203"/>
        <v>8.8428040075006429</v>
      </c>
      <c r="U942" t="e">
        <f t="shared" si="204"/>
        <v>#N/A</v>
      </c>
      <c r="V942">
        <f t="shared" si="212"/>
        <v>10.954523438834219</v>
      </c>
      <c r="W942">
        <f t="shared" si="213"/>
        <v>14.347391777392213</v>
      </c>
      <c r="X942" t="e">
        <f t="shared" si="205"/>
        <v>#N/A</v>
      </c>
      <c r="Y942" t="e">
        <f t="shared" si="206"/>
        <v>#N/A</v>
      </c>
      <c r="Z942" t="e">
        <f t="shared" si="214"/>
        <v>#N/A</v>
      </c>
      <c r="AA942" t="e">
        <f t="shared" si="214"/>
        <v>#N/A</v>
      </c>
      <c r="AB942" t="e">
        <f t="shared" si="214"/>
        <v>#N/A</v>
      </c>
      <c r="AC942" t="e">
        <f t="shared" si="214"/>
        <v>#N/A</v>
      </c>
      <c r="AG942">
        <f t="shared" si="202"/>
        <v>-3.7000000000000102E-2</v>
      </c>
      <c r="AH942">
        <f t="shared" si="202"/>
        <v>0</v>
      </c>
      <c r="AI942">
        <f t="shared" si="202"/>
        <v>-0.17166666666666625</v>
      </c>
      <c r="AJ942">
        <f t="shared" si="201"/>
        <v>-4.6724137931034493</v>
      </c>
      <c r="AK942">
        <f t="shared" si="201"/>
        <v>-1.4399999999999997</v>
      </c>
      <c r="AL942">
        <f t="shared" si="201"/>
        <v>7.999999999999563E-2</v>
      </c>
      <c r="AM942">
        <f t="shared" si="201"/>
        <v>1.2795454545454537</v>
      </c>
      <c r="AN942">
        <f t="shared" si="207"/>
        <v>0.55409209401709414</v>
      </c>
      <c r="AO942">
        <f t="shared" si="208"/>
        <v>1.2977987382324141</v>
      </c>
      <c r="AQ942">
        <f t="shared" si="209"/>
        <v>10.954523438834219</v>
      </c>
      <c r="AR942" s="4">
        <f t="shared" si="210"/>
        <v>6.7310845761670661</v>
      </c>
      <c r="AT942" t="str">
        <f t="shared" si="211"/>
        <v>45532Shift_01</v>
      </c>
    </row>
    <row r="943" spans="1:46" x14ac:dyDescent="0.3">
      <c r="A943" s="2">
        <v>45532</v>
      </c>
      <c r="B943" t="s">
        <v>30</v>
      </c>
      <c r="C943">
        <v>8.3725000000000005</v>
      </c>
      <c r="D943">
        <v>38.299999999999997</v>
      </c>
      <c r="E943">
        <v>26.548999999999999</v>
      </c>
      <c r="F943">
        <v>57.78</v>
      </c>
      <c r="G943">
        <v>4.29</v>
      </c>
      <c r="H943">
        <v>3.4180000000000001</v>
      </c>
      <c r="I943">
        <v>145.69999999999999</v>
      </c>
      <c r="J943">
        <v>7.977943861641962</v>
      </c>
      <c r="K943">
        <v>7.3005475456181454E-3</v>
      </c>
      <c r="L943">
        <v>5.8243358478189573E-2</v>
      </c>
      <c r="M943">
        <v>21.90749172926494</v>
      </c>
      <c r="N943">
        <v>2.1783316818104161</v>
      </c>
      <c r="O943">
        <v>5225</v>
      </c>
      <c r="P943">
        <v>118.8557577858404</v>
      </c>
      <c r="Q943">
        <v>36404.720000000001</v>
      </c>
      <c r="R943">
        <v>13435.135</v>
      </c>
      <c r="S943">
        <v>14.38407916116533</v>
      </c>
      <c r="T943">
        <f t="shared" si="203"/>
        <v>8.7258454560278214</v>
      </c>
      <c r="U943" t="e">
        <f t="shared" si="204"/>
        <v>#N/A</v>
      </c>
      <c r="V943">
        <f t="shared" si="212"/>
        <v>10.893390298071358</v>
      </c>
      <c r="W943">
        <f t="shared" si="213"/>
        <v>14.081713182083899</v>
      </c>
      <c r="X943" t="e">
        <f t="shared" si="205"/>
        <v>#N/A</v>
      </c>
      <c r="Y943" t="e">
        <f t="shared" si="206"/>
        <v>#N/A</v>
      </c>
      <c r="Z943" t="e">
        <f t="shared" si="214"/>
        <v>#N/A</v>
      </c>
      <c r="AA943" t="e">
        <f t="shared" si="214"/>
        <v>#N/A</v>
      </c>
      <c r="AB943" t="e">
        <f t="shared" si="214"/>
        <v>#N/A</v>
      </c>
      <c r="AC943" t="e">
        <f t="shared" si="214"/>
        <v>#N/A</v>
      </c>
      <c r="AG943">
        <f t="shared" si="202"/>
        <v>-4.4500000000000033E-2</v>
      </c>
      <c r="AH943">
        <f t="shared" si="202"/>
        <v>0</v>
      </c>
      <c r="AI943">
        <f t="shared" si="202"/>
        <v>-0.28249999999999881</v>
      </c>
      <c r="AJ943">
        <f t="shared" si="201"/>
        <v>-4.6724137931034493</v>
      </c>
      <c r="AK943">
        <f t="shared" si="201"/>
        <v>-1.4399999999999997</v>
      </c>
      <c r="AL943">
        <f t="shared" si="201"/>
        <v>9.000000000000119E-2</v>
      </c>
      <c r="AM943">
        <f t="shared" si="201"/>
        <v>1.4840909090909093</v>
      </c>
      <c r="AN943">
        <f t="shared" si="207"/>
        <v>0.36878555555555553</v>
      </c>
      <c r="AO943">
        <f t="shared" si="208"/>
        <v>2.086760230596731</v>
      </c>
      <c r="AQ943">
        <f t="shared" si="209"/>
        <v>10.893390298071358</v>
      </c>
      <c r="AR943" s="4">
        <f t="shared" si="210"/>
        <v>6.5583006139842848</v>
      </c>
      <c r="AT943" t="str">
        <f t="shared" si="211"/>
        <v>45532Shift_02</v>
      </c>
    </row>
    <row r="944" spans="1:46" x14ac:dyDescent="0.3">
      <c r="A944" s="2">
        <v>45532</v>
      </c>
      <c r="B944" t="s">
        <v>31</v>
      </c>
      <c r="C944">
        <v>8.3725000000000005</v>
      </c>
      <c r="D944">
        <v>38.299999999999997</v>
      </c>
      <c r="E944">
        <v>26.548999999999999</v>
      </c>
      <c r="F944">
        <v>57.78</v>
      </c>
      <c r="G944">
        <v>4.29</v>
      </c>
      <c r="H944">
        <v>3.4180000000000001</v>
      </c>
      <c r="I944">
        <v>145.69999999999999</v>
      </c>
      <c r="J944">
        <v>7.977943861641962</v>
      </c>
      <c r="K944">
        <v>7.3005475456181454E-3</v>
      </c>
      <c r="L944">
        <v>5.8243358478189573E-2</v>
      </c>
      <c r="M944">
        <v>21.90749172926494</v>
      </c>
      <c r="N944">
        <v>2.1783316818104161</v>
      </c>
      <c r="O944">
        <v>5225</v>
      </c>
      <c r="P944">
        <v>118.8557577858404</v>
      </c>
      <c r="Q944">
        <v>36404.720000000001</v>
      </c>
      <c r="R944">
        <v>13435.135</v>
      </c>
      <c r="S944">
        <v>14.38407916116533</v>
      </c>
      <c r="T944">
        <f t="shared" si="203"/>
        <v>8.7258454560278214</v>
      </c>
      <c r="U944" t="e">
        <f t="shared" si="204"/>
        <v>#N/A</v>
      </c>
      <c r="V944">
        <f t="shared" si="212"/>
        <v>10.893390298071358</v>
      </c>
      <c r="W944">
        <f t="shared" si="213"/>
        <v>14.081713182083899</v>
      </c>
      <c r="X944" t="e">
        <f t="shared" si="205"/>
        <v>#N/A</v>
      </c>
      <c r="Y944" t="e">
        <f t="shared" si="206"/>
        <v>#N/A</v>
      </c>
      <c r="Z944" t="e">
        <f t="shared" si="214"/>
        <v>#N/A</v>
      </c>
      <c r="AA944" t="e">
        <f t="shared" si="214"/>
        <v>#N/A</v>
      </c>
      <c r="AB944" t="e">
        <f t="shared" si="214"/>
        <v>#N/A</v>
      </c>
      <c r="AC944" t="e">
        <f t="shared" si="214"/>
        <v>#N/A</v>
      </c>
      <c r="AG944">
        <f t="shared" si="202"/>
        <v>-4.4500000000000033E-2</v>
      </c>
      <c r="AH944">
        <f t="shared" si="202"/>
        <v>0</v>
      </c>
      <c r="AI944">
        <f t="shared" si="202"/>
        <v>-0.28249999999999881</v>
      </c>
      <c r="AJ944">
        <f t="shared" si="201"/>
        <v>-4.6724137931034493</v>
      </c>
      <c r="AK944">
        <f t="shared" si="201"/>
        <v>-1.4399999999999997</v>
      </c>
      <c r="AL944">
        <f t="shared" si="201"/>
        <v>9.000000000000119E-2</v>
      </c>
      <c r="AM944">
        <f t="shared" si="201"/>
        <v>1.4840909090909093</v>
      </c>
      <c r="AN944">
        <f t="shared" si="207"/>
        <v>0.36878555555555553</v>
      </c>
      <c r="AO944">
        <f t="shared" si="208"/>
        <v>2.086760230596731</v>
      </c>
      <c r="AQ944">
        <f t="shared" si="209"/>
        <v>10.893390298071358</v>
      </c>
      <c r="AR944" s="4">
        <f t="shared" si="210"/>
        <v>6.5583006139842848</v>
      </c>
      <c r="AT944" t="str">
        <f t="shared" si="211"/>
        <v>45532Shift_03</v>
      </c>
    </row>
    <row r="945" spans="1:46" x14ac:dyDescent="0.3">
      <c r="A945" s="2">
        <v>45532</v>
      </c>
      <c r="B945" t="s">
        <v>32</v>
      </c>
      <c r="C945">
        <v>8.3725000000000005</v>
      </c>
      <c r="D945">
        <v>38.299999999999997</v>
      </c>
      <c r="E945">
        <v>26.548999999999999</v>
      </c>
      <c r="F945">
        <v>57.78</v>
      </c>
      <c r="G945">
        <v>4.29</v>
      </c>
      <c r="H945">
        <v>3.4180000000000001</v>
      </c>
      <c r="I945">
        <v>145.69999999999999</v>
      </c>
      <c r="J945">
        <v>7.977943861641962</v>
      </c>
      <c r="K945">
        <v>7.3005475456181454E-3</v>
      </c>
      <c r="L945">
        <v>5.8243358478189573E-2</v>
      </c>
      <c r="M945">
        <v>21.90749172926494</v>
      </c>
      <c r="N945">
        <v>2.1783316818104161</v>
      </c>
      <c r="O945">
        <v>5225</v>
      </c>
      <c r="P945">
        <v>118.8557577858404</v>
      </c>
      <c r="Q945">
        <v>36404.720000000001</v>
      </c>
      <c r="R945">
        <v>13435.135</v>
      </c>
      <c r="S945">
        <v>14.38407916116533</v>
      </c>
      <c r="T945">
        <f t="shared" si="203"/>
        <v>8.7258454560278214</v>
      </c>
      <c r="U945" t="e">
        <f t="shared" si="204"/>
        <v>#N/A</v>
      </c>
      <c r="V945">
        <f t="shared" si="212"/>
        <v>10.893390298071358</v>
      </c>
      <c r="W945">
        <f t="shared" si="213"/>
        <v>14.081713182083899</v>
      </c>
      <c r="X945" t="e">
        <f t="shared" si="205"/>
        <v>#N/A</v>
      </c>
      <c r="Y945" t="e">
        <f t="shared" si="206"/>
        <v>#N/A</v>
      </c>
      <c r="Z945" t="e">
        <f t="shared" si="214"/>
        <v>#N/A</v>
      </c>
      <c r="AA945" t="e">
        <f t="shared" si="214"/>
        <v>#N/A</v>
      </c>
      <c r="AB945" t="e">
        <f t="shared" si="214"/>
        <v>#N/A</v>
      </c>
      <c r="AC945" t="e">
        <f t="shared" si="214"/>
        <v>#N/A</v>
      </c>
      <c r="AG945">
        <f t="shared" si="202"/>
        <v>-4.4500000000000033E-2</v>
      </c>
      <c r="AH945">
        <f t="shared" si="202"/>
        <v>0</v>
      </c>
      <c r="AI945">
        <f t="shared" si="202"/>
        <v>-0.28249999999999881</v>
      </c>
      <c r="AJ945">
        <f t="shared" si="201"/>
        <v>-4.6724137931034493</v>
      </c>
      <c r="AK945">
        <f t="shared" si="201"/>
        <v>-1.4399999999999997</v>
      </c>
      <c r="AL945">
        <f t="shared" si="201"/>
        <v>9.000000000000119E-2</v>
      </c>
      <c r="AM945">
        <f t="shared" si="201"/>
        <v>1.4840909090909093</v>
      </c>
      <c r="AN945">
        <f t="shared" si="207"/>
        <v>0.36878555555555553</v>
      </c>
      <c r="AO945">
        <f t="shared" si="208"/>
        <v>2.086760230596731</v>
      </c>
      <c r="AQ945">
        <f t="shared" si="209"/>
        <v>10.893390298071358</v>
      </c>
      <c r="AR945" s="4">
        <f t="shared" si="210"/>
        <v>6.5583006139842848</v>
      </c>
      <c r="AT945" t="str">
        <f t="shared" si="211"/>
        <v>45532Shift_04</v>
      </c>
    </row>
    <row r="946" spans="1:46" x14ac:dyDescent="0.3">
      <c r="A946" s="2">
        <v>45532</v>
      </c>
      <c r="B946" t="s">
        <v>19</v>
      </c>
      <c r="C946">
        <v>8.2837499999999995</v>
      </c>
      <c r="D946">
        <v>37.727272727272727</v>
      </c>
      <c r="E946">
        <v>25.609090909090909</v>
      </c>
      <c r="F946">
        <v>56.91</v>
      </c>
      <c r="G946">
        <v>4.29</v>
      </c>
      <c r="H946">
        <v>3.3872727272727272</v>
      </c>
      <c r="I946">
        <v>139</v>
      </c>
      <c r="J946">
        <v>8.3630860267244849</v>
      </c>
      <c r="K946">
        <v>6.1780283685877249E-3</v>
      </c>
      <c r="L946">
        <v>5.1667382722043471E-2</v>
      </c>
      <c r="M946">
        <v>18.100107573530881</v>
      </c>
      <c r="N946">
        <v>1.258632415939124</v>
      </c>
      <c r="O946">
        <v>5225</v>
      </c>
      <c r="P946">
        <v>120.4086443101739</v>
      </c>
      <c r="Q946">
        <v>29814.28</v>
      </c>
      <c r="R946">
        <v>13008.1185</v>
      </c>
      <c r="S946">
        <v>15.074322933683341</v>
      </c>
      <c r="T946">
        <f t="shared" si="203"/>
        <v>7.9233676266559971</v>
      </c>
      <c r="U946" t="e">
        <f t="shared" si="204"/>
        <v>#N/A</v>
      </c>
      <c r="V946">
        <f t="shared" si="212"/>
        <v>9.3534621409371361</v>
      </c>
      <c r="W946">
        <f t="shared" si="213"/>
        <v>9.5190577522223982</v>
      </c>
      <c r="X946" t="e">
        <f t="shared" si="205"/>
        <v>#N/A</v>
      </c>
      <c r="Y946" t="e">
        <f t="shared" si="206"/>
        <v>#N/A</v>
      </c>
      <c r="Z946" t="e">
        <f t="shared" si="214"/>
        <v>#N/A</v>
      </c>
      <c r="AA946" t="e">
        <f t="shared" si="214"/>
        <v>#N/A</v>
      </c>
      <c r="AB946" t="e">
        <f t="shared" si="214"/>
        <v>#N/A</v>
      </c>
      <c r="AC946" t="e">
        <f t="shared" si="214"/>
        <v>#N/A</v>
      </c>
      <c r="AG946">
        <f t="shared" si="202"/>
        <v>-2.6749999999999829E-2</v>
      </c>
      <c r="AH946">
        <f t="shared" si="202"/>
        <v>0</v>
      </c>
      <c r="AI946">
        <f t="shared" si="202"/>
        <v>0.50075757575757629</v>
      </c>
      <c r="AJ946">
        <f t="shared" si="201"/>
        <v>-3.1724137931034417</v>
      </c>
      <c r="AK946">
        <f t="shared" si="201"/>
        <v>-1.4399999999999997</v>
      </c>
      <c r="AL946">
        <f t="shared" si="201"/>
        <v>-6.3636363636363505E-2</v>
      </c>
      <c r="AM946">
        <f t="shared" si="201"/>
        <v>3.0068181818181796</v>
      </c>
      <c r="AN946">
        <f t="shared" si="207"/>
        <v>-0.36348555555555584</v>
      </c>
      <c r="AO946">
        <f t="shared" si="208"/>
        <v>1.4448566221258594</v>
      </c>
      <c r="AQ946">
        <f t="shared" si="209"/>
        <v>9.3534621409371361</v>
      </c>
      <c r="AR946" s="4">
        <f t="shared" si="210"/>
        <v>6.4932731123748582</v>
      </c>
      <c r="AT946" t="str">
        <f t="shared" si="211"/>
        <v>45532Shift_10</v>
      </c>
    </row>
    <row r="947" spans="1:46" x14ac:dyDescent="0.3">
      <c r="A947" s="2">
        <v>45532</v>
      </c>
      <c r="B947" t="s">
        <v>20</v>
      </c>
      <c r="C947">
        <v>8.31</v>
      </c>
      <c r="D947">
        <v>37.636363636363633</v>
      </c>
      <c r="E947">
        <v>25.74545454545455</v>
      </c>
      <c r="F947">
        <v>56.91</v>
      </c>
      <c r="G947">
        <v>4.1549999999999994</v>
      </c>
      <c r="H947">
        <v>3.3890909090909092</v>
      </c>
      <c r="I947">
        <v>138.72727272727269</v>
      </c>
      <c r="J947">
        <v>8.9885540597369822</v>
      </c>
      <c r="K947">
        <v>6.6247467879376847E-3</v>
      </c>
      <c r="L947">
        <v>5.9546894635446809E-2</v>
      </c>
      <c r="M947">
        <v>18.249975350503441</v>
      </c>
      <c r="N947">
        <v>3.8348259885648321</v>
      </c>
      <c r="O947">
        <v>5225</v>
      </c>
      <c r="P947">
        <v>120.4712857902821</v>
      </c>
      <c r="Q947">
        <v>32176.548041237122</v>
      </c>
      <c r="R947">
        <v>13056.499067010311</v>
      </c>
      <c r="S947">
        <v>14.58525692506039</v>
      </c>
      <c r="T947">
        <f t="shared" si="203"/>
        <v>7.3032176680731897</v>
      </c>
      <c r="U947" t="e">
        <f t="shared" si="204"/>
        <v>#N/A</v>
      </c>
      <c r="V947">
        <f t="shared" si="212"/>
        <v>9.0837708106892787</v>
      </c>
      <c r="W947">
        <f t="shared" si="213"/>
        <v>9.187382950900151</v>
      </c>
      <c r="X947" t="e">
        <f t="shared" si="205"/>
        <v>#N/A</v>
      </c>
      <c r="Y947" t="e">
        <f t="shared" si="206"/>
        <v>#N/A</v>
      </c>
      <c r="Z947" t="e">
        <f t="shared" si="214"/>
        <v>#N/A</v>
      </c>
      <c r="AA947" t="e">
        <f t="shared" si="214"/>
        <v>#N/A</v>
      </c>
      <c r="AB947" t="e">
        <f t="shared" si="214"/>
        <v>#N/A</v>
      </c>
      <c r="AC947" t="e">
        <f t="shared" si="214"/>
        <v>#N/A</v>
      </c>
      <c r="AG947">
        <f t="shared" si="202"/>
        <v>-3.2000000000000028E-2</v>
      </c>
      <c r="AH947">
        <f t="shared" si="202"/>
        <v>0</v>
      </c>
      <c r="AI947">
        <f t="shared" si="202"/>
        <v>0.38712121212120937</v>
      </c>
      <c r="AJ947">
        <f t="shared" si="201"/>
        <v>-3.1724137931034417</v>
      </c>
      <c r="AK947">
        <f t="shared" si="201"/>
        <v>-1.0349999999999977</v>
      </c>
      <c r="AL947">
        <f t="shared" si="201"/>
        <v>-5.4545454545453786E-2</v>
      </c>
      <c r="AM947">
        <f t="shared" si="201"/>
        <v>3.0688016528925681</v>
      </c>
      <c r="AN947">
        <f t="shared" si="207"/>
        <v>-0.1010113287514311</v>
      </c>
      <c r="AO947">
        <f t="shared" si="208"/>
        <v>0.40240990043836378</v>
      </c>
      <c r="AQ947">
        <f t="shared" si="209"/>
        <v>9.0837708106892787</v>
      </c>
      <c r="AR947" s="4">
        <f t="shared" si="210"/>
        <v>5.5226645254571016</v>
      </c>
      <c r="AT947" t="str">
        <f t="shared" si="211"/>
        <v>45532Shift_11</v>
      </c>
    </row>
    <row r="948" spans="1:46" x14ac:dyDescent="0.3">
      <c r="A948" s="2">
        <v>45532</v>
      </c>
      <c r="B948" t="s">
        <v>21</v>
      </c>
      <c r="C948">
        <v>8.31</v>
      </c>
      <c r="D948">
        <v>37.6</v>
      </c>
      <c r="E948">
        <v>25.614000000000001</v>
      </c>
      <c r="F948">
        <v>56.034999999999997</v>
      </c>
      <c r="G948">
        <v>4.0199999999999996</v>
      </c>
      <c r="H948">
        <v>3.4039999999999999</v>
      </c>
      <c r="I948">
        <v>138.4</v>
      </c>
      <c r="J948">
        <v>9.2146748555956552</v>
      </c>
      <c r="K948">
        <v>6.5327111661460076E-3</v>
      </c>
      <c r="L948">
        <v>6.0196809321554592E-2</v>
      </c>
      <c r="M948">
        <v>14.539492969342209</v>
      </c>
      <c r="N948">
        <v>1.6617082232385409</v>
      </c>
      <c r="O948">
        <v>5225</v>
      </c>
      <c r="P948">
        <v>111.29530130248391</v>
      </c>
      <c r="Q948">
        <v>31892.77635288153</v>
      </c>
      <c r="R948">
        <v>13027.309919046809</v>
      </c>
      <c r="S948">
        <v>14.045145984862179</v>
      </c>
      <c r="T948">
        <f t="shared" si="203"/>
        <v>6.1481682200661663</v>
      </c>
      <c r="U948" t="e">
        <f t="shared" si="204"/>
        <v>#N/A</v>
      </c>
      <c r="V948">
        <f t="shared" si="212"/>
        <v>7.135036069672954</v>
      </c>
      <c r="W948">
        <f t="shared" si="213"/>
        <v>5.6556473549394095</v>
      </c>
      <c r="X948" t="e">
        <f t="shared" si="205"/>
        <v>#N/A</v>
      </c>
      <c r="Y948" t="e">
        <f t="shared" si="206"/>
        <v>#N/A</v>
      </c>
      <c r="Z948" t="e">
        <f t="shared" si="214"/>
        <v>#N/A</v>
      </c>
      <c r="AA948" t="e">
        <f t="shared" si="214"/>
        <v>#N/A</v>
      </c>
      <c r="AB948" t="e">
        <f t="shared" si="214"/>
        <v>#N/A</v>
      </c>
      <c r="AC948" t="e">
        <f t="shared" si="214"/>
        <v>#N/A</v>
      </c>
      <c r="AG948">
        <f t="shared" si="202"/>
        <v>-3.2000000000000028E-2</v>
      </c>
      <c r="AH948">
        <f t="shared" si="202"/>
        <v>0</v>
      </c>
      <c r="AI948">
        <f t="shared" si="202"/>
        <v>0.4966666666666667</v>
      </c>
      <c r="AJ948">
        <f t="shared" si="201"/>
        <v>-1.6637931034482696</v>
      </c>
      <c r="AK948">
        <f t="shared" si="201"/>
        <v>-0.62999999999999845</v>
      </c>
      <c r="AL948">
        <f t="shared" si="201"/>
        <v>2.0000000000000021E-2</v>
      </c>
      <c r="AM948">
        <f t="shared" si="201"/>
        <v>3.1431818181818145</v>
      </c>
      <c r="AN948">
        <f t="shared" si="207"/>
        <v>-0.1325415163464968</v>
      </c>
      <c r="AO948">
        <f t="shared" si="208"/>
        <v>2.5541907340575303E-2</v>
      </c>
      <c r="AQ948">
        <f t="shared" si="209"/>
        <v>7.135036069672954</v>
      </c>
      <c r="AR948" s="4">
        <f t="shared" si="210"/>
        <v>5.1613003704593794</v>
      </c>
      <c r="AT948" t="str">
        <f t="shared" si="211"/>
        <v>45532Shift_12</v>
      </c>
    </row>
    <row r="949" spans="1:46" x14ac:dyDescent="0.3">
      <c r="A949" s="2">
        <v>45532</v>
      </c>
      <c r="B949" t="s">
        <v>22</v>
      </c>
      <c r="C949">
        <v>8.3283333333333331</v>
      </c>
      <c r="D949">
        <v>37.799999999999997</v>
      </c>
      <c r="E949">
        <v>25.664000000000001</v>
      </c>
      <c r="F949">
        <v>56.034999999999997</v>
      </c>
      <c r="G949">
        <v>4.0199999999999996</v>
      </c>
      <c r="H949">
        <v>3.4180000000000001</v>
      </c>
      <c r="I949">
        <v>139.30000000000001</v>
      </c>
      <c r="J949">
        <v>9.2530909659067966</v>
      </c>
      <c r="K949">
        <v>6.5652082650504559E-3</v>
      </c>
      <c r="L949">
        <v>6.0748469286635007E-2</v>
      </c>
      <c r="M949">
        <v>14.6124556777365</v>
      </c>
      <c r="N949">
        <v>1.960543388751018</v>
      </c>
      <c r="O949">
        <v>5225</v>
      </c>
      <c r="P949">
        <v>113.81322605932149</v>
      </c>
      <c r="Q949">
        <v>32249.200000000001</v>
      </c>
      <c r="R949">
        <v>13065.251</v>
      </c>
      <c r="S949">
        <v>13.842253859377889</v>
      </c>
      <c r="T949">
        <f t="shared" si="203"/>
        <v>5.9837026332510259</v>
      </c>
      <c r="U949" t="e">
        <f t="shared" si="204"/>
        <v>#N/A</v>
      </c>
      <c r="V949">
        <f t="shared" si="212"/>
        <v>7.0062251725243767</v>
      </c>
      <c r="W949">
        <f t="shared" si="213"/>
        <v>5.7313819123362872</v>
      </c>
      <c r="X949" t="e">
        <f t="shared" si="205"/>
        <v>#N/A</v>
      </c>
      <c r="Y949" t="e">
        <f t="shared" si="206"/>
        <v>#N/A</v>
      </c>
      <c r="Z949" t="e">
        <f t="shared" si="214"/>
        <v>#N/A</v>
      </c>
      <c r="AA949" t="e">
        <f t="shared" si="214"/>
        <v>#N/A</v>
      </c>
      <c r="AB949" t="e">
        <f t="shared" si="214"/>
        <v>#N/A</v>
      </c>
      <c r="AC949" t="e">
        <f t="shared" si="214"/>
        <v>#N/A</v>
      </c>
      <c r="AG949">
        <f t="shared" si="202"/>
        <v>-3.5666666666666562E-2</v>
      </c>
      <c r="AH949">
        <f t="shared" si="202"/>
        <v>0</v>
      </c>
      <c r="AI949">
        <f t="shared" si="202"/>
        <v>0.45499999999999946</v>
      </c>
      <c r="AJ949">
        <f t="shared" si="201"/>
        <v>-1.6637931034482696</v>
      </c>
      <c r="AK949">
        <f t="shared" si="201"/>
        <v>-0.62999999999999845</v>
      </c>
      <c r="AL949">
        <f t="shared" si="201"/>
        <v>9.000000000000119E-2</v>
      </c>
      <c r="AM949">
        <f t="shared" si="201"/>
        <v>2.9386363636363591</v>
      </c>
      <c r="AN949">
        <f t="shared" si="207"/>
        <v>-9.2938888888888974E-2</v>
      </c>
      <c r="AO949">
        <f t="shared" si="208"/>
        <v>-3.84849431779936E-2</v>
      </c>
      <c r="AQ949">
        <f t="shared" si="209"/>
        <v>7.0062251725243767</v>
      </c>
      <c r="AR949" s="4">
        <f t="shared" si="210"/>
        <v>4.961180093977676</v>
      </c>
      <c r="AT949" t="str">
        <f t="shared" si="211"/>
        <v>45532Shift_13</v>
      </c>
    </row>
    <row r="950" spans="1:46" x14ac:dyDescent="0.3">
      <c r="A950" s="2">
        <v>45532</v>
      </c>
      <c r="B950" t="s">
        <v>23</v>
      </c>
      <c r="C950">
        <v>8.3283333333333331</v>
      </c>
      <c r="D950">
        <v>37.777777777777779</v>
      </c>
      <c r="E950">
        <v>25.771111111111111</v>
      </c>
      <c r="F950">
        <v>56.034999999999997</v>
      </c>
      <c r="G950">
        <v>4.0199999999999996</v>
      </c>
      <c r="H950">
        <v>3.4177777777777778</v>
      </c>
      <c r="I950">
        <v>139.44444444444451</v>
      </c>
      <c r="J950">
        <v>9.9406726579466316</v>
      </c>
      <c r="K950">
        <v>6.5162523396748101E-3</v>
      </c>
      <c r="L950">
        <v>6.4775931465286152E-2</v>
      </c>
      <c r="M950">
        <v>14.81434198652366</v>
      </c>
      <c r="N950">
        <v>3.3579463847345181</v>
      </c>
      <c r="O950">
        <v>5225</v>
      </c>
      <c r="P950">
        <v>120.3813581013686</v>
      </c>
      <c r="Q950">
        <v>32249.200000000001</v>
      </c>
      <c r="R950">
        <v>14805.373278481011</v>
      </c>
      <c r="S950">
        <v>13.865805751207761</v>
      </c>
      <c r="T950">
        <f t="shared" si="203"/>
        <v>4.9596758869406994</v>
      </c>
      <c r="U950" t="e">
        <f t="shared" si="204"/>
        <v>#N/A</v>
      </c>
      <c r="V950">
        <f t="shared" si="212"/>
        <v>6.054951493278546</v>
      </c>
      <c r="W950">
        <f t="shared" si="213"/>
        <v>4.8129365159187527</v>
      </c>
      <c r="X950" t="e">
        <f t="shared" si="205"/>
        <v>#N/A</v>
      </c>
      <c r="Y950" t="e">
        <f t="shared" si="206"/>
        <v>#N/A</v>
      </c>
      <c r="Z950" t="e">
        <f t="shared" si="214"/>
        <v>#N/A</v>
      </c>
      <c r="AA950" t="e">
        <f t="shared" si="214"/>
        <v>#N/A</v>
      </c>
      <c r="AB950" t="e">
        <f t="shared" si="214"/>
        <v>#N/A</v>
      </c>
      <c r="AC950" t="e">
        <f t="shared" si="214"/>
        <v>#N/A</v>
      </c>
      <c r="AG950">
        <f t="shared" si="202"/>
        <v>-3.5666666666666562E-2</v>
      </c>
      <c r="AH950">
        <f t="shared" si="202"/>
        <v>0</v>
      </c>
      <c r="AI950">
        <f t="shared" si="202"/>
        <v>0.36574074074074164</v>
      </c>
      <c r="AJ950">
        <f t="shared" si="201"/>
        <v>-1.6637931034482696</v>
      </c>
      <c r="AK950">
        <f t="shared" si="201"/>
        <v>-0.62999999999999845</v>
      </c>
      <c r="AL950">
        <f t="shared" si="201"/>
        <v>8.8888888888889461E-2</v>
      </c>
      <c r="AM950">
        <f t="shared" si="201"/>
        <v>2.9058080808080629</v>
      </c>
      <c r="AN950">
        <f t="shared" si="207"/>
        <v>-9.2938888888888974E-2</v>
      </c>
      <c r="AO950">
        <f t="shared" si="208"/>
        <v>-1.184454429911052</v>
      </c>
      <c r="AQ950">
        <f t="shared" si="209"/>
        <v>6.054951493278546</v>
      </c>
      <c r="AR950" s="4">
        <f t="shared" si="210"/>
        <v>3.8644002806028537</v>
      </c>
      <c r="AT950" t="str">
        <f t="shared" si="211"/>
        <v>45532Shift_14</v>
      </c>
    </row>
    <row r="951" spans="1:46" x14ac:dyDescent="0.3">
      <c r="A951" s="2">
        <v>45532</v>
      </c>
      <c r="B951" t="s">
        <v>24</v>
      </c>
      <c r="C951">
        <v>8.3140000000000001</v>
      </c>
      <c r="D951">
        <v>37.666666666666657</v>
      </c>
      <c r="E951">
        <v>25.89</v>
      </c>
      <c r="F951">
        <v>56.034999999999997</v>
      </c>
      <c r="G951">
        <v>4.0199999999999996</v>
      </c>
      <c r="H951">
        <v>3.4133333333333331</v>
      </c>
      <c r="I951">
        <v>140.7777777777778</v>
      </c>
      <c r="J951">
        <v>10.69671711145241</v>
      </c>
      <c r="K951">
        <v>6.5960192949922917E-3</v>
      </c>
      <c r="L951">
        <v>7.0555752460214324E-2</v>
      </c>
      <c r="M951">
        <v>14.95717816433198</v>
      </c>
      <c r="N951">
        <v>4.0653825912945809</v>
      </c>
      <c r="O951">
        <v>5225</v>
      </c>
      <c r="P951">
        <v>120.40098186349771</v>
      </c>
      <c r="Q951">
        <v>32249.200000000001</v>
      </c>
      <c r="R951">
        <v>16074.583000000001</v>
      </c>
      <c r="S951">
        <v>14.05998600655588</v>
      </c>
      <c r="T951">
        <f t="shared" si="203"/>
        <v>3.6827792146324443</v>
      </c>
      <c r="U951" t="e">
        <f t="shared" si="204"/>
        <v>#N/A</v>
      </c>
      <c r="V951">
        <f t="shared" si="212"/>
        <v>4.6008676306852445</v>
      </c>
      <c r="W951">
        <f t="shared" si="213"/>
        <v>3.6618829563557438</v>
      </c>
      <c r="X951" t="e">
        <f t="shared" si="205"/>
        <v>#N/A</v>
      </c>
      <c r="Y951" t="e">
        <f t="shared" si="206"/>
        <v>#N/A</v>
      </c>
      <c r="Z951" t="e">
        <f t="shared" si="214"/>
        <v>#N/A</v>
      </c>
      <c r="AA951" t="e">
        <f t="shared" si="214"/>
        <v>#N/A</v>
      </c>
      <c r="AB951" t="e">
        <f t="shared" si="214"/>
        <v>#N/A</v>
      </c>
      <c r="AC951" t="e">
        <f t="shared" si="214"/>
        <v>#N/A</v>
      </c>
      <c r="AG951">
        <f t="shared" si="202"/>
        <v>-3.279999999999994E-2</v>
      </c>
      <c r="AH951">
        <f t="shared" si="202"/>
        <v>0</v>
      </c>
      <c r="AI951">
        <f t="shared" si="202"/>
        <v>0.26666666666666689</v>
      </c>
      <c r="AJ951">
        <f t="shared" si="201"/>
        <v>-1.6637931034482696</v>
      </c>
      <c r="AK951">
        <f t="shared" si="201"/>
        <v>-0.62999999999999845</v>
      </c>
      <c r="AL951">
        <f t="shared" si="201"/>
        <v>6.6666666666665986E-2</v>
      </c>
      <c r="AM951">
        <f t="shared" si="201"/>
        <v>2.6027777777777703</v>
      </c>
      <c r="AN951">
        <f t="shared" si="207"/>
        <v>-9.2938888888888974E-2</v>
      </c>
      <c r="AO951">
        <f t="shared" si="208"/>
        <v>-2.4445285190873487</v>
      </c>
      <c r="AQ951">
        <f t="shared" si="209"/>
        <v>4.6008676306852445</v>
      </c>
      <c r="AR951" s="4">
        <f t="shared" si="210"/>
        <v>2.7646907985796436</v>
      </c>
      <c r="AT951" t="str">
        <f t="shared" si="211"/>
        <v>45532Shift_15</v>
      </c>
    </row>
    <row r="952" spans="1:46" x14ac:dyDescent="0.3">
      <c r="A952" s="2">
        <v>45532</v>
      </c>
      <c r="B952" t="s">
        <v>25</v>
      </c>
      <c r="C952">
        <v>8.6033333333333335</v>
      </c>
      <c r="D952">
        <v>37.666666666666657</v>
      </c>
      <c r="E952">
        <v>27.266666666666669</v>
      </c>
      <c r="F952">
        <v>56.57</v>
      </c>
      <c r="G952">
        <v>4.0199999999999996</v>
      </c>
      <c r="H952">
        <v>3.503333333333333</v>
      </c>
      <c r="I952">
        <v>144.83333333333329</v>
      </c>
      <c r="J952">
        <v>11.679541183168521</v>
      </c>
      <c r="K952">
        <v>2.0301362500219338E-3</v>
      </c>
      <c r="L952">
        <v>2.371105993957447E-2</v>
      </c>
      <c r="M952">
        <v>13.339705129468641</v>
      </c>
      <c r="N952">
        <v>8.9834112047097463</v>
      </c>
      <c r="O952">
        <v>5225</v>
      </c>
      <c r="P952">
        <v>120.4767654846801</v>
      </c>
      <c r="Q952">
        <v>9070.84</v>
      </c>
      <c r="R952">
        <v>14579.769952261309</v>
      </c>
      <c r="S952">
        <v>13.33078104784677</v>
      </c>
      <c r="T952">
        <f t="shared" si="203"/>
        <v>-3.4807818094957415</v>
      </c>
      <c r="U952" t="e">
        <f t="shared" si="204"/>
        <v>#N/A</v>
      </c>
      <c r="V952">
        <f t="shared" si="212"/>
        <v>-3.928892913930361</v>
      </c>
      <c r="W952">
        <f t="shared" si="213"/>
        <v>-3.0237466234392514</v>
      </c>
      <c r="X952" t="e">
        <f t="shared" si="205"/>
        <v>#N/A</v>
      </c>
      <c r="Y952" t="e">
        <f t="shared" si="206"/>
        <v>#N/A</v>
      </c>
      <c r="Z952" t="e">
        <f t="shared" si="214"/>
        <v>#N/A</v>
      </c>
      <c r="AA952" t="e">
        <f t="shared" si="214"/>
        <v>#N/A</v>
      </c>
      <c r="AB952" t="e">
        <f t="shared" si="214"/>
        <v>#N/A</v>
      </c>
      <c r="AC952" t="e">
        <f t="shared" si="214"/>
        <v>#N/A</v>
      </c>
      <c r="AG952">
        <f t="shared" si="202"/>
        <v>-9.0666666666666632E-2</v>
      </c>
      <c r="AH952">
        <f t="shared" si="202"/>
        <v>0</v>
      </c>
      <c r="AI952">
        <f t="shared" si="202"/>
        <v>-0.88055555555555698</v>
      </c>
      <c r="AJ952">
        <f t="shared" si="201"/>
        <v>-2.5862068965517242</v>
      </c>
      <c r="AK952">
        <f t="shared" si="201"/>
        <v>-0.62999999999999845</v>
      </c>
      <c r="AL952">
        <f t="shared" si="201"/>
        <v>0.51666666666666528</v>
      </c>
      <c r="AM952">
        <f t="shared" si="201"/>
        <v>1.6810606060606148</v>
      </c>
      <c r="AN952">
        <f t="shared" si="207"/>
        <v>-2.6683122222222222</v>
      </c>
      <c r="AO952">
        <f t="shared" si="208"/>
        <v>-4.0825686386142008</v>
      </c>
      <c r="AQ952">
        <f t="shared" si="209"/>
        <v>-3.928892913930361</v>
      </c>
      <c r="AR952" s="4">
        <f t="shared" si="210"/>
        <v>-3.0326707050611219</v>
      </c>
      <c r="AT952" t="str">
        <f t="shared" si="211"/>
        <v>45532Shift_21</v>
      </c>
    </row>
    <row r="953" spans="1:46" x14ac:dyDescent="0.3">
      <c r="A953" s="2">
        <v>45532</v>
      </c>
      <c r="B953" t="s">
        <v>26</v>
      </c>
      <c r="C953">
        <v>8.7620000000000005</v>
      </c>
      <c r="D953">
        <v>38</v>
      </c>
      <c r="E953">
        <v>26.828571428571429</v>
      </c>
      <c r="F953">
        <v>56.57</v>
      </c>
      <c r="G953">
        <v>4.0199999999999996</v>
      </c>
      <c r="H953">
        <v>3.5942857142857139</v>
      </c>
      <c r="I953">
        <v>146.71428571428569</v>
      </c>
      <c r="J953">
        <v>11.28612343323212</v>
      </c>
      <c r="K953">
        <v>1.6485053400239859E-3</v>
      </c>
      <c r="L953">
        <v>1.860523474785299E-2</v>
      </c>
      <c r="M953">
        <v>13.339710074948981</v>
      </c>
      <c r="N953">
        <v>8.9834090720031803</v>
      </c>
      <c r="O953">
        <v>5225</v>
      </c>
      <c r="P953">
        <v>120.4767593930372</v>
      </c>
      <c r="Q953">
        <v>6708.5719587628864</v>
      </c>
      <c r="R953">
        <v>13286.923430477131</v>
      </c>
      <c r="S953">
        <v>13.33944368217105</v>
      </c>
      <c r="T953">
        <f t="shared" si="203"/>
        <v>-2.5950524168591547</v>
      </c>
      <c r="U953" t="e">
        <f t="shared" si="204"/>
        <v>#N/A</v>
      </c>
      <c r="V953">
        <f t="shared" si="212"/>
        <v>-3.2612369544603359</v>
      </c>
      <c r="W953">
        <f t="shared" si="213"/>
        <v>-1.9286014864800427</v>
      </c>
      <c r="X953" t="e">
        <f t="shared" si="205"/>
        <v>#N/A</v>
      </c>
      <c r="Y953" t="e">
        <f t="shared" si="206"/>
        <v>#N/A</v>
      </c>
      <c r="Z953" t="e">
        <f t="shared" si="214"/>
        <v>#N/A</v>
      </c>
      <c r="AA953" t="e">
        <f t="shared" si="214"/>
        <v>#N/A</v>
      </c>
      <c r="AB953" t="e">
        <f t="shared" si="214"/>
        <v>#N/A</v>
      </c>
      <c r="AC953" t="e">
        <f t="shared" si="214"/>
        <v>#N/A</v>
      </c>
      <c r="AG953">
        <f t="shared" si="202"/>
        <v>-0.12240000000000002</v>
      </c>
      <c r="AH953">
        <f t="shared" si="202"/>
        <v>0</v>
      </c>
      <c r="AI953">
        <f t="shared" si="202"/>
        <v>-0.5154761904761902</v>
      </c>
      <c r="AJ953">
        <f t="shared" si="201"/>
        <v>-2.5862068965517242</v>
      </c>
      <c r="AK953">
        <f t="shared" si="201"/>
        <v>-0.62999999999999845</v>
      </c>
      <c r="AL953">
        <f t="shared" si="201"/>
        <v>0.97142857142856975</v>
      </c>
      <c r="AM953">
        <f t="shared" si="201"/>
        <v>1.253571428571431</v>
      </c>
      <c r="AN953">
        <f t="shared" si="207"/>
        <v>-2.9307864490263462</v>
      </c>
      <c r="AO953">
        <f t="shared" si="208"/>
        <v>-3.4268723887201999</v>
      </c>
      <c r="AQ953">
        <f t="shared" si="209"/>
        <v>-3.2612369544603359</v>
      </c>
      <c r="AR953" s="4">
        <f t="shared" si="210"/>
        <v>-1.9288678792579736</v>
      </c>
      <c r="AT953" t="str">
        <f t="shared" si="211"/>
        <v>45532Shift_22</v>
      </c>
    </row>
    <row r="954" spans="1:46" x14ac:dyDescent="0.3">
      <c r="A954" s="2">
        <v>45532</v>
      </c>
      <c r="B954" t="s">
        <v>27</v>
      </c>
      <c r="C954">
        <v>8.7620000000000005</v>
      </c>
      <c r="D954">
        <v>38</v>
      </c>
      <c r="E954">
        <v>26.828571428571429</v>
      </c>
      <c r="F954">
        <v>56.84</v>
      </c>
      <c r="G954">
        <v>4.0199999999999996</v>
      </c>
      <c r="H954">
        <v>3.5942857142857139</v>
      </c>
      <c r="I954">
        <v>146.71428571428569</v>
      </c>
      <c r="J954">
        <v>11.07987517585045</v>
      </c>
      <c r="K954">
        <v>1.4162710956141941E-3</v>
      </c>
      <c r="L954">
        <v>1.5692106954570229E-2</v>
      </c>
      <c r="M954">
        <v>13.339715140447479</v>
      </c>
      <c r="N954">
        <v>8.9834089621581636</v>
      </c>
      <c r="O954">
        <v>5225</v>
      </c>
      <c r="P954">
        <v>120.4767491588114</v>
      </c>
      <c r="Q954">
        <v>5205.2170491803281</v>
      </c>
      <c r="R954">
        <v>12044.91028861521</v>
      </c>
      <c r="S954">
        <v>13.338986023000951</v>
      </c>
      <c r="T954">
        <f t="shared" si="203"/>
        <v>-2.7341305492706862</v>
      </c>
      <c r="U954" t="e">
        <f t="shared" si="204"/>
        <v>#N/A</v>
      </c>
      <c r="V954">
        <f t="shared" si="212"/>
        <v>-3.6328423452272265</v>
      </c>
      <c r="W954">
        <f t="shared" si="213"/>
        <v>-1.8346896358676175</v>
      </c>
      <c r="X954" t="e">
        <f t="shared" si="205"/>
        <v>#N/A</v>
      </c>
      <c r="Y954" t="e">
        <f t="shared" si="206"/>
        <v>#N/A</v>
      </c>
      <c r="Z954" t="e">
        <f t="shared" si="214"/>
        <v>#N/A</v>
      </c>
      <c r="AA954" t="e">
        <f t="shared" si="214"/>
        <v>#N/A</v>
      </c>
      <c r="AB954" t="e">
        <f t="shared" si="214"/>
        <v>#N/A</v>
      </c>
      <c r="AC954" t="e">
        <f t="shared" si="214"/>
        <v>#N/A</v>
      </c>
      <c r="AG954">
        <f t="shared" si="202"/>
        <v>-0.12240000000000002</v>
      </c>
      <c r="AH954">
        <f t="shared" si="202"/>
        <v>0</v>
      </c>
      <c r="AI954">
        <f t="shared" si="202"/>
        <v>-0.5154761904761902</v>
      </c>
      <c r="AJ954">
        <f t="shared" si="201"/>
        <v>-3.05172413793104</v>
      </c>
      <c r="AK954">
        <f t="shared" si="201"/>
        <v>-0.62999999999999845</v>
      </c>
      <c r="AL954">
        <f t="shared" si="201"/>
        <v>0.97142857142856975</v>
      </c>
      <c r="AM954">
        <f t="shared" ref="AM954:AM1017" si="215">I$3*(I$1-I954)/I$2</f>
        <v>1.253571428571431</v>
      </c>
      <c r="AN954">
        <f t="shared" si="207"/>
        <v>-3.0978258834244086</v>
      </c>
      <c r="AO954">
        <f t="shared" si="208"/>
        <v>-3.0831252930840831</v>
      </c>
      <c r="AQ954">
        <f t="shared" si="209"/>
        <v>-3.6328423452272265</v>
      </c>
      <c r="AR954" s="4">
        <f t="shared" si="210"/>
        <v>-1.8354187533141462</v>
      </c>
      <c r="AT954" t="str">
        <f t="shared" si="211"/>
        <v>45532Shift_23</v>
      </c>
    </row>
    <row r="955" spans="1:46" x14ac:dyDescent="0.3">
      <c r="A955" s="2">
        <v>45533</v>
      </c>
      <c r="B955" t="s">
        <v>28</v>
      </c>
      <c r="C955">
        <v>8.7620000000000005</v>
      </c>
      <c r="D955">
        <v>37.833333333333343</v>
      </c>
      <c r="E955">
        <v>26.86666666666666</v>
      </c>
      <c r="F955">
        <v>56.84</v>
      </c>
      <c r="G955">
        <v>4.0199999999999996</v>
      </c>
      <c r="H955">
        <v>3.6066666666666669</v>
      </c>
      <c r="I955">
        <v>147</v>
      </c>
      <c r="J955">
        <v>11.01293159053329</v>
      </c>
      <c r="K955">
        <v>7.3720397471481556E-4</v>
      </c>
      <c r="L955">
        <v>8.1187769418034975E-3</v>
      </c>
      <c r="M955">
        <v>13.33971139866922</v>
      </c>
      <c r="N955">
        <v>8.9834097932327737</v>
      </c>
      <c r="O955">
        <v>5225</v>
      </c>
      <c r="P955">
        <v>120.4767539829714</v>
      </c>
      <c r="Q955">
        <v>2407.84</v>
      </c>
      <c r="R955">
        <v>10793.964087939699</v>
      </c>
      <c r="S955">
        <v>13.339704188136571</v>
      </c>
      <c r="T955">
        <f t="shared" si="203"/>
        <v>-3.0187255832150486</v>
      </c>
      <c r="U955" t="e">
        <f t="shared" si="204"/>
        <v>#N/A</v>
      </c>
      <c r="V955">
        <f t="shared" si="212"/>
        <v>-3.9502658650960631</v>
      </c>
      <c r="W955">
        <f t="shared" si="213"/>
        <v>-2.0871780908013848</v>
      </c>
      <c r="X955" t="e">
        <f t="shared" si="205"/>
        <v>#N/A</v>
      </c>
      <c r="Y955" t="e">
        <f t="shared" si="206"/>
        <v>#N/A</v>
      </c>
      <c r="Z955" t="e">
        <f t="shared" si="214"/>
        <v>#N/A</v>
      </c>
      <c r="AA955" t="e">
        <f t="shared" si="214"/>
        <v>#N/A</v>
      </c>
      <c r="AB955" t="e">
        <f t="shared" si="214"/>
        <v>#N/A</v>
      </c>
      <c r="AC955" t="e">
        <f t="shared" si="214"/>
        <v>#N/A</v>
      </c>
      <c r="AG955">
        <f t="shared" si="202"/>
        <v>-0.12240000000000002</v>
      </c>
      <c r="AH955">
        <f t="shared" si="202"/>
        <v>0</v>
      </c>
      <c r="AI955">
        <f t="shared" si="202"/>
        <v>-0.54722222222221595</v>
      </c>
      <c r="AJ955">
        <f t="shared" si="202"/>
        <v>-3.05172413793104</v>
      </c>
      <c r="AK955">
        <f t="shared" si="202"/>
        <v>-0.62999999999999845</v>
      </c>
      <c r="AL955">
        <f t="shared" si="202"/>
        <v>1.033333333333335</v>
      </c>
      <c r="AM955">
        <f t="shared" si="215"/>
        <v>1.1886363636363615</v>
      </c>
      <c r="AN955">
        <f t="shared" si="207"/>
        <v>-3.4086455555555557</v>
      </c>
      <c r="AO955">
        <f t="shared" si="208"/>
        <v>-2.9715526508888157</v>
      </c>
      <c r="AQ955">
        <f t="shared" si="209"/>
        <v>-3.9502658650960631</v>
      </c>
      <c r="AR955" s="4">
        <f t="shared" si="210"/>
        <v>-2.087185301334034</v>
      </c>
      <c r="AT955" t="str">
        <f t="shared" si="211"/>
        <v>45533Shift_00</v>
      </c>
    </row>
    <row r="956" spans="1:46" x14ac:dyDescent="0.3">
      <c r="A956" s="2">
        <v>45533</v>
      </c>
      <c r="B956" t="s">
        <v>29</v>
      </c>
      <c r="C956">
        <v>8.7620000000000005</v>
      </c>
      <c r="D956">
        <v>37.833333333333343</v>
      </c>
      <c r="E956">
        <v>26.86666666666666</v>
      </c>
      <c r="F956">
        <v>56.84</v>
      </c>
      <c r="G956">
        <v>4.0199999999999996</v>
      </c>
      <c r="H956">
        <v>3.6066666666666669</v>
      </c>
      <c r="I956">
        <v>147</v>
      </c>
      <c r="J956">
        <v>10.57965892728371</v>
      </c>
      <c r="K956">
        <v>2.76570575753613E-3</v>
      </c>
      <c r="L956">
        <v>2.9260223607957079E-2</v>
      </c>
      <c r="M956">
        <v>13.33970435375999</v>
      </c>
      <c r="N956">
        <v>8.9834114704992487</v>
      </c>
      <c r="O956">
        <v>5225</v>
      </c>
      <c r="P956">
        <v>120.47676558695041</v>
      </c>
      <c r="Q956">
        <v>9212.7242105263176</v>
      </c>
      <c r="R956">
        <v>9357.7808546848173</v>
      </c>
      <c r="S956">
        <v>13.333711590437479</v>
      </c>
      <c r="T956">
        <f t="shared" si="203"/>
        <v>-1.6392516023728652</v>
      </c>
      <c r="U956" t="e">
        <f t="shared" si="204"/>
        <v>#N/A</v>
      </c>
      <c r="V956">
        <f t="shared" si="212"/>
        <v>-2.5677991078589493</v>
      </c>
      <c r="W956">
        <f t="shared" si="213"/>
        <v>-0.70471133356427074</v>
      </c>
      <c r="X956" t="e">
        <f t="shared" si="205"/>
        <v>#N/A</v>
      </c>
      <c r="Y956" t="e">
        <f t="shared" si="206"/>
        <v>#N/A</v>
      </c>
      <c r="Z956" t="e">
        <f t="shared" si="214"/>
        <v>#N/A</v>
      </c>
      <c r="AA956" t="e">
        <f t="shared" si="214"/>
        <v>#N/A</v>
      </c>
      <c r="AB956" t="e">
        <f t="shared" si="214"/>
        <v>#N/A</v>
      </c>
      <c r="AC956" t="e">
        <f t="shared" si="214"/>
        <v>#N/A</v>
      </c>
      <c r="AG956">
        <f t="shared" ref="AG956:AL998" si="216">C$3*(C$1-C956)/C$2</f>
        <v>-0.12240000000000002</v>
      </c>
      <c r="AH956">
        <f t="shared" si="216"/>
        <v>0</v>
      </c>
      <c r="AI956">
        <f t="shared" si="216"/>
        <v>-0.54722222222221595</v>
      </c>
      <c r="AJ956">
        <f t="shared" si="216"/>
        <v>-3.05172413793104</v>
      </c>
      <c r="AK956">
        <f t="shared" si="216"/>
        <v>-0.62999999999999845</v>
      </c>
      <c r="AL956">
        <f t="shared" si="216"/>
        <v>1.033333333333335</v>
      </c>
      <c r="AM956">
        <f t="shared" si="215"/>
        <v>1.1886363636363615</v>
      </c>
      <c r="AN956">
        <f t="shared" si="207"/>
        <v>-2.6525473099415202</v>
      </c>
      <c r="AO956">
        <f t="shared" si="208"/>
        <v>-2.2494315454728486</v>
      </c>
      <c r="AQ956">
        <f t="shared" si="209"/>
        <v>-2.5677991078589493</v>
      </c>
      <c r="AR956" s="4">
        <f t="shared" si="210"/>
        <v>-0.71070409688678082</v>
      </c>
      <c r="AT956" t="str">
        <f t="shared" si="211"/>
        <v>45533Shift_01</v>
      </c>
    </row>
    <row r="957" spans="1:46" x14ac:dyDescent="0.3">
      <c r="A957" s="2">
        <v>45533</v>
      </c>
      <c r="B957" t="s">
        <v>30</v>
      </c>
      <c r="C957">
        <v>8.7620000000000005</v>
      </c>
      <c r="D957">
        <v>38</v>
      </c>
      <c r="E957">
        <v>26.64</v>
      </c>
      <c r="F957">
        <v>56.84</v>
      </c>
      <c r="G957">
        <v>4.0199999999999996</v>
      </c>
      <c r="H957">
        <v>3.66</v>
      </c>
      <c r="I957">
        <v>146.6</v>
      </c>
      <c r="J957">
        <v>10.09800789316901</v>
      </c>
      <c r="K957">
        <v>3.8361199040985328E-3</v>
      </c>
      <c r="L957">
        <v>3.8737169070729723E-2</v>
      </c>
      <c r="M957">
        <v>13.339704303053191</v>
      </c>
      <c r="N957">
        <v>8.9834114617400225</v>
      </c>
      <c r="O957">
        <v>5225</v>
      </c>
      <c r="P957">
        <v>120.47676567254069</v>
      </c>
      <c r="Q957">
        <v>13478.24</v>
      </c>
      <c r="R957">
        <v>8392.5101783919599</v>
      </c>
      <c r="S957">
        <v>13.3317587918991</v>
      </c>
      <c r="T957">
        <f t="shared" si="203"/>
        <v>7.3128617950025288E-2</v>
      </c>
      <c r="U957" t="e">
        <f t="shared" si="204"/>
        <v>#N/A</v>
      </c>
      <c r="V957">
        <f t="shared" si="212"/>
        <v>-0.80898796816572249</v>
      </c>
      <c r="W957">
        <f t="shared" si="213"/>
        <v>0.96319071521986399</v>
      </c>
      <c r="X957" t="e">
        <f t="shared" si="205"/>
        <v>#N/A</v>
      </c>
      <c r="Y957" t="e">
        <f t="shared" si="206"/>
        <v>#N/A</v>
      </c>
      <c r="Z957" t="e">
        <f t="shared" si="214"/>
        <v>#N/A</v>
      </c>
      <c r="AA957" t="e">
        <f t="shared" si="214"/>
        <v>#N/A</v>
      </c>
      <c r="AB957" t="e">
        <f t="shared" si="214"/>
        <v>#N/A</v>
      </c>
      <c r="AC957" t="e">
        <f t="shared" si="214"/>
        <v>#N/A</v>
      </c>
      <c r="AG957">
        <f t="shared" si="216"/>
        <v>-0.12240000000000002</v>
      </c>
      <c r="AH957">
        <f t="shared" si="216"/>
        <v>0</v>
      </c>
      <c r="AI957">
        <f t="shared" si="216"/>
        <v>-0.35833333333333306</v>
      </c>
      <c r="AJ957">
        <f t="shared" si="216"/>
        <v>-3.05172413793104</v>
      </c>
      <c r="AK957">
        <f t="shared" si="216"/>
        <v>-0.62999999999999845</v>
      </c>
      <c r="AL957">
        <f t="shared" si="216"/>
        <v>1.3000000000000012</v>
      </c>
      <c r="AM957">
        <f t="shared" si="215"/>
        <v>1.2795454545454537</v>
      </c>
      <c r="AN957">
        <f t="shared" si="207"/>
        <v>-2.1786011111111114</v>
      </c>
      <c r="AO957">
        <f t="shared" si="208"/>
        <v>-1.446679821948349</v>
      </c>
      <c r="AQ957">
        <f t="shared" si="209"/>
        <v>-0.80898796816572249</v>
      </c>
      <c r="AR957" s="4">
        <f t="shared" si="210"/>
        <v>0.95524520406577307</v>
      </c>
      <c r="AT957" t="str">
        <f t="shared" si="211"/>
        <v>45533Shift_02</v>
      </c>
    </row>
    <row r="958" spans="1:46" x14ac:dyDescent="0.3">
      <c r="A958" s="2">
        <v>45533</v>
      </c>
      <c r="B958" t="s">
        <v>31</v>
      </c>
      <c r="C958">
        <v>8.7620000000000005</v>
      </c>
      <c r="D958">
        <v>38</v>
      </c>
      <c r="E958">
        <v>26.64</v>
      </c>
      <c r="F958">
        <v>56.84</v>
      </c>
      <c r="G958">
        <v>4.0199999999999996</v>
      </c>
      <c r="H958">
        <v>3.66</v>
      </c>
      <c r="I958">
        <v>146.6</v>
      </c>
      <c r="J958">
        <v>9.8992859608154848</v>
      </c>
      <c r="K958">
        <v>3.7437490535814008E-3</v>
      </c>
      <c r="L958">
        <v>3.706044244693462E-2</v>
      </c>
      <c r="M958">
        <v>13.339704318740671</v>
      </c>
      <c r="N958">
        <v>8.9834114510167886</v>
      </c>
      <c r="O958">
        <v>5225</v>
      </c>
      <c r="P958">
        <v>120.47676565564321</v>
      </c>
      <c r="Q958">
        <v>13537.44</v>
      </c>
      <c r="R958">
        <v>8696.4492236180904</v>
      </c>
      <c r="S958">
        <v>13.33104219169919</v>
      </c>
      <c r="T958">
        <f t="shared" si="203"/>
        <v>0.43081392707587157</v>
      </c>
      <c r="U958" t="e">
        <f t="shared" si="204"/>
        <v>#N/A</v>
      </c>
      <c r="V958">
        <f t="shared" si="212"/>
        <v>-0.45094435109618136</v>
      </c>
      <c r="W958">
        <f t="shared" si="213"/>
        <v>1.3212343322894051</v>
      </c>
      <c r="X958" t="e">
        <f t="shared" si="205"/>
        <v>#N/A</v>
      </c>
      <c r="Y958" t="e">
        <f t="shared" si="206"/>
        <v>#N/A</v>
      </c>
      <c r="Z958" t="e">
        <f t="shared" si="214"/>
        <v>#N/A</v>
      </c>
      <c r="AA958" t="e">
        <f t="shared" si="214"/>
        <v>#N/A</v>
      </c>
      <c r="AB958" t="e">
        <f t="shared" si="214"/>
        <v>#N/A</v>
      </c>
      <c r="AC958" t="e">
        <f t="shared" si="214"/>
        <v>#N/A</v>
      </c>
      <c r="AG958">
        <f t="shared" si="216"/>
        <v>-0.12240000000000002</v>
      </c>
      <c r="AH958">
        <f t="shared" si="216"/>
        <v>0</v>
      </c>
      <c r="AI958">
        <f t="shared" si="216"/>
        <v>-0.35833333333333306</v>
      </c>
      <c r="AJ958">
        <f t="shared" si="216"/>
        <v>-3.05172413793104</v>
      </c>
      <c r="AK958">
        <f t="shared" si="216"/>
        <v>-0.62999999999999845</v>
      </c>
      <c r="AL958">
        <f t="shared" si="216"/>
        <v>1.3000000000000012</v>
      </c>
      <c r="AM958">
        <f t="shared" si="215"/>
        <v>1.2795454545454537</v>
      </c>
      <c r="AN958">
        <f t="shared" si="207"/>
        <v>-2.1720233333333332</v>
      </c>
      <c r="AO958">
        <f t="shared" si="208"/>
        <v>-1.1154766013591408</v>
      </c>
      <c r="AQ958">
        <f t="shared" si="209"/>
        <v>-0.45094435109618136</v>
      </c>
      <c r="AR958" s="4">
        <f t="shared" si="210"/>
        <v>1.3125722052479245</v>
      </c>
      <c r="AT958" t="str">
        <f t="shared" si="211"/>
        <v>45533Shift_03</v>
      </c>
    </row>
    <row r="959" spans="1:46" x14ac:dyDescent="0.3">
      <c r="A959" s="2">
        <v>45533</v>
      </c>
      <c r="B959" t="s">
        <v>32</v>
      </c>
      <c r="C959">
        <v>8.7620000000000005</v>
      </c>
      <c r="D959">
        <v>38</v>
      </c>
      <c r="E959">
        <v>26.64</v>
      </c>
      <c r="F959">
        <v>56.84</v>
      </c>
      <c r="G959">
        <v>4.0199999999999996</v>
      </c>
      <c r="H959">
        <v>3.66</v>
      </c>
      <c r="I959">
        <v>146.6</v>
      </c>
      <c r="J959">
        <v>9.7930740553040874</v>
      </c>
      <c r="K959">
        <v>3.6871570816534652E-3</v>
      </c>
      <c r="L959">
        <v>3.6108602354171279E-2</v>
      </c>
      <c r="M959">
        <v>13.339704326344251</v>
      </c>
      <c r="N959">
        <v>8.98341144542586</v>
      </c>
      <c r="O959">
        <v>5225</v>
      </c>
      <c r="P959">
        <v>120.4767656467494</v>
      </c>
      <c r="Q959">
        <v>13537.44</v>
      </c>
      <c r="R959">
        <v>8873.7469999999994</v>
      </c>
      <c r="S959">
        <v>13.330673790093719</v>
      </c>
      <c r="T959">
        <f t="shared" si="203"/>
        <v>0.61946942435271657</v>
      </c>
      <c r="U959" t="e">
        <f t="shared" si="204"/>
        <v>#N/A</v>
      </c>
      <c r="V959">
        <f t="shared" si="212"/>
        <v>-0.26210464921481103</v>
      </c>
      <c r="W959">
        <f t="shared" si="213"/>
        <v>1.5100740341707752</v>
      </c>
      <c r="X959" t="e">
        <f t="shared" si="205"/>
        <v>#N/A</v>
      </c>
      <c r="Y959" t="e">
        <f t="shared" si="206"/>
        <v>#N/A</v>
      </c>
      <c r="Z959" t="e">
        <f t="shared" si="214"/>
        <v>#N/A</v>
      </c>
      <c r="AA959" t="e">
        <f t="shared" si="214"/>
        <v>#N/A</v>
      </c>
      <c r="AB959" t="e">
        <f t="shared" si="214"/>
        <v>#N/A</v>
      </c>
      <c r="AC959" t="e">
        <f t="shared" si="214"/>
        <v>#N/A</v>
      </c>
      <c r="AG959">
        <f t="shared" si="216"/>
        <v>-0.12240000000000002</v>
      </c>
      <c r="AH959">
        <f t="shared" si="216"/>
        <v>0</v>
      </c>
      <c r="AI959">
        <f t="shared" si="216"/>
        <v>-0.35833333333333306</v>
      </c>
      <c r="AJ959">
        <f t="shared" si="216"/>
        <v>-3.05172413793104</v>
      </c>
      <c r="AK959">
        <f t="shared" si="216"/>
        <v>-0.62999999999999845</v>
      </c>
      <c r="AL959">
        <f t="shared" si="216"/>
        <v>1.3000000000000012</v>
      </c>
      <c r="AM959">
        <f t="shared" si="215"/>
        <v>1.2795454545454537</v>
      </c>
      <c r="AN959">
        <f t="shared" si="207"/>
        <v>-2.1720233333333332</v>
      </c>
      <c r="AO959">
        <f t="shared" si="208"/>
        <v>-0.9384567588401449</v>
      </c>
      <c r="AQ959">
        <f t="shared" si="209"/>
        <v>-0.26210464921481103</v>
      </c>
      <c r="AR959" s="4">
        <f t="shared" si="210"/>
        <v>1.5010434979202441</v>
      </c>
      <c r="AT959" t="str">
        <f t="shared" si="211"/>
        <v>45533Shift_04</v>
      </c>
    </row>
    <row r="960" spans="1:46" x14ac:dyDescent="0.3">
      <c r="A960" s="2">
        <v>45533</v>
      </c>
      <c r="B960" t="s">
        <v>19</v>
      </c>
      <c r="C960">
        <v>8.7919999999999998</v>
      </c>
      <c r="D960">
        <v>38.714285714285722</v>
      </c>
      <c r="E960">
        <v>26.52571428571429</v>
      </c>
      <c r="F960">
        <v>53.2</v>
      </c>
      <c r="G960">
        <v>4.0199999999999996</v>
      </c>
      <c r="H960">
        <v>3.5842857142857141</v>
      </c>
      <c r="I960">
        <v>142.14285714285711</v>
      </c>
      <c r="J960">
        <v>9.2123193208694101</v>
      </c>
      <c r="K960">
        <v>4.9797069085057979E-3</v>
      </c>
      <c r="L960">
        <v>4.587465016549485E-2</v>
      </c>
      <c r="M960">
        <v>13.316815048155281</v>
      </c>
      <c r="N960">
        <v>2.5994969107395638E-3</v>
      </c>
      <c r="O960">
        <v>5225</v>
      </c>
      <c r="P960">
        <v>120.27004375945459</v>
      </c>
      <c r="Q960">
        <v>19215.45294964029</v>
      </c>
      <c r="R960">
        <v>9734.0041196811399</v>
      </c>
      <c r="S960">
        <v>13.324051924600999</v>
      </c>
      <c r="T960">
        <f t="shared" si="203"/>
        <v>5.6159704199291482</v>
      </c>
      <c r="U960" t="e">
        <f t="shared" si="204"/>
        <v>#N/A</v>
      </c>
      <c r="V960">
        <f t="shared" si="212"/>
        <v>8.3706871809897638</v>
      </c>
      <c r="W960">
        <f t="shared" si="213"/>
        <v>2.8540167824228129</v>
      </c>
      <c r="X960" t="e">
        <f t="shared" si="205"/>
        <v>#N/A</v>
      </c>
      <c r="Y960" t="e">
        <f t="shared" si="206"/>
        <v>#N/A</v>
      </c>
      <c r="Z960" t="e">
        <f t="shared" si="214"/>
        <v>#N/A</v>
      </c>
      <c r="AA960" t="e">
        <f t="shared" si="214"/>
        <v>#N/A</v>
      </c>
      <c r="AB960" t="e">
        <f t="shared" si="214"/>
        <v>#N/A</v>
      </c>
      <c r="AC960" t="e">
        <f t="shared" si="214"/>
        <v>#N/A</v>
      </c>
      <c r="AG960">
        <f t="shared" si="216"/>
        <v>-0.1283999999999999</v>
      </c>
      <c r="AH960">
        <f t="shared" si="216"/>
        <v>0</v>
      </c>
      <c r="AI960">
        <f t="shared" si="216"/>
        <v>-0.26309523809524116</v>
      </c>
      <c r="AJ960">
        <f t="shared" si="216"/>
        <v>3.2241379310344782</v>
      </c>
      <c r="AK960">
        <f t="shared" si="216"/>
        <v>-0.62999999999999845</v>
      </c>
      <c r="AL960">
        <f t="shared" si="216"/>
        <v>0.92142857142857082</v>
      </c>
      <c r="AM960">
        <f t="shared" si="215"/>
        <v>2.2925324675324723</v>
      </c>
      <c r="AN960">
        <f t="shared" si="207"/>
        <v>-1.5411330055955235</v>
      </c>
      <c r="AO960">
        <f t="shared" si="208"/>
        <v>2.9467798550983915E-2</v>
      </c>
      <c r="AQ960">
        <f t="shared" si="209"/>
        <v>8.3706871809897638</v>
      </c>
      <c r="AR960" s="4">
        <f t="shared" si="210"/>
        <v>2.8612536588685331</v>
      </c>
      <c r="AT960" t="str">
        <f t="shared" si="211"/>
        <v>45533Shift_10</v>
      </c>
    </row>
    <row r="961" spans="1:46" x14ac:dyDescent="0.3">
      <c r="A961" s="2">
        <v>45533</v>
      </c>
      <c r="B961" t="s">
        <v>20</v>
      </c>
      <c r="C961">
        <v>8.6533333333333342</v>
      </c>
      <c r="D961">
        <v>38.5</v>
      </c>
      <c r="E961">
        <v>26.563333333333329</v>
      </c>
      <c r="F961">
        <v>53.2</v>
      </c>
      <c r="G961">
        <v>4.0199999999999996</v>
      </c>
      <c r="H961">
        <v>3.4816666666666669</v>
      </c>
      <c r="I961">
        <v>139.83333333333329</v>
      </c>
      <c r="J961">
        <v>8.9841078081131975</v>
      </c>
      <c r="K961">
        <v>4.8359278919384886E-3</v>
      </c>
      <c r="L961">
        <v>4.3446497533436962E-2</v>
      </c>
      <c r="M961">
        <v>13.316815029568771</v>
      </c>
      <c r="N961">
        <v>2.5991834591626429E-3</v>
      </c>
      <c r="O961">
        <v>5225</v>
      </c>
      <c r="P961">
        <v>120.27004373487981</v>
      </c>
      <c r="Q961">
        <v>20406.819856115111</v>
      </c>
      <c r="R961">
        <v>10856.863779490979</v>
      </c>
      <c r="S961">
        <v>13.31681505979131</v>
      </c>
      <c r="T961">
        <f t="shared" si="203"/>
        <v>5.9456706871996055</v>
      </c>
      <c r="U961" t="e">
        <f t="shared" si="204"/>
        <v>#N/A</v>
      </c>
      <c r="V961">
        <f t="shared" si="212"/>
        <v>8.9664517588176995</v>
      </c>
      <c r="W961">
        <f t="shared" si="213"/>
        <v>2.9248895853589696</v>
      </c>
      <c r="X961" t="e">
        <f t="shared" si="205"/>
        <v>#N/A</v>
      </c>
      <c r="Y961" t="e">
        <f t="shared" si="206"/>
        <v>#N/A</v>
      </c>
      <c r="Z961" t="e">
        <f t="shared" si="214"/>
        <v>#N/A</v>
      </c>
      <c r="AA961" t="e">
        <f t="shared" si="214"/>
        <v>#N/A</v>
      </c>
      <c r="AB961" t="e">
        <f t="shared" si="214"/>
        <v>#N/A</v>
      </c>
      <c r="AC961" t="e">
        <f t="shared" si="214"/>
        <v>#N/A</v>
      </c>
      <c r="AG961">
        <f t="shared" si="216"/>
        <v>-0.10066666666666678</v>
      </c>
      <c r="AH961">
        <f t="shared" si="216"/>
        <v>0</v>
      </c>
      <c r="AI961">
        <f t="shared" si="216"/>
        <v>-0.29444444444444012</v>
      </c>
      <c r="AJ961">
        <f t="shared" si="216"/>
        <v>3.2241379310344782</v>
      </c>
      <c r="AK961">
        <f t="shared" si="216"/>
        <v>-0.62999999999999845</v>
      </c>
      <c r="AL961">
        <f t="shared" si="216"/>
        <v>0.40833333333333499</v>
      </c>
      <c r="AM961">
        <f t="shared" si="215"/>
        <v>2.8174242424242513</v>
      </c>
      <c r="AN961">
        <f t="shared" si="207"/>
        <v>-1.4087589048760989</v>
      </c>
      <c r="AO961">
        <f t="shared" si="208"/>
        <v>0.40982031981133815</v>
      </c>
      <c r="AQ961">
        <f t="shared" si="209"/>
        <v>8.9664517588176995</v>
      </c>
      <c r="AR961" s="4">
        <f t="shared" si="210"/>
        <v>2.9248896155815105</v>
      </c>
      <c r="AT961" t="str">
        <f t="shared" si="211"/>
        <v>45533Shift_11</v>
      </c>
    </row>
    <row r="962" spans="1:46" x14ac:dyDescent="0.3">
      <c r="A962" s="2">
        <v>45533</v>
      </c>
      <c r="B962" t="s">
        <v>21</v>
      </c>
      <c r="C962">
        <v>8.6533333333333342</v>
      </c>
      <c r="D962">
        <v>38.5</v>
      </c>
      <c r="E962">
        <v>26.563333333333329</v>
      </c>
      <c r="F962">
        <v>53.195</v>
      </c>
      <c r="G962">
        <v>4.0199999999999996</v>
      </c>
      <c r="H962">
        <v>3.4816666666666669</v>
      </c>
      <c r="I962">
        <v>139.83333333333329</v>
      </c>
      <c r="J962">
        <v>8.831682069021273</v>
      </c>
      <c r="K962">
        <v>4.6322392159530226E-3</v>
      </c>
      <c r="L962">
        <v>4.0910464022949483E-2</v>
      </c>
      <c r="M962">
        <v>13.3168150273519</v>
      </c>
      <c r="N962">
        <v>2.5991765448409171E-3</v>
      </c>
      <c r="O962">
        <v>5225</v>
      </c>
      <c r="P962">
        <v>120.2700437335015</v>
      </c>
      <c r="Q962">
        <v>21121.64</v>
      </c>
      <c r="R962">
        <v>11980.066052524529</v>
      </c>
      <c r="S962">
        <v>13.31681524989822</v>
      </c>
      <c r="T962">
        <f t="shared" si="203"/>
        <v>6.358328636425977</v>
      </c>
      <c r="U962" t="e">
        <f t="shared" si="204"/>
        <v>#N/A</v>
      </c>
      <c r="V962">
        <f t="shared" si="212"/>
        <v>9.3834199567097709</v>
      </c>
      <c r="W962">
        <f t="shared" si="213"/>
        <v>3.3332370935958648</v>
      </c>
      <c r="X962" t="e">
        <f t="shared" si="205"/>
        <v>#N/A</v>
      </c>
      <c r="Y962" t="e">
        <f t="shared" si="206"/>
        <v>#N/A</v>
      </c>
      <c r="Z962" t="e">
        <f t="shared" si="214"/>
        <v>#N/A</v>
      </c>
      <c r="AA962" t="e">
        <f t="shared" si="214"/>
        <v>#N/A</v>
      </c>
      <c r="AB962" t="e">
        <f t="shared" si="214"/>
        <v>#N/A</v>
      </c>
      <c r="AC962" t="e">
        <f t="shared" si="214"/>
        <v>#N/A</v>
      </c>
      <c r="AG962">
        <f t="shared" si="216"/>
        <v>-0.10066666666666678</v>
      </c>
      <c r="AH962">
        <f t="shared" si="216"/>
        <v>0</v>
      </c>
      <c r="AI962">
        <f t="shared" si="216"/>
        <v>-0.29444444444444012</v>
      </c>
      <c r="AJ962">
        <f t="shared" si="216"/>
        <v>3.2327586206896548</v>
      </c>
      <c r="AK962">
        <f t="shared" si="216"/>
        <v>-0.62999999999999845</v>
      </c>
      <c r="AL962">
        <f t="shared" si="216"/>
        <v>0.40833333333333499</v>
      </c>
      <c r="AM962">
        <f t="shared" si="215"/>
        <v>2.8174242424242513</v>
      </c>
      <c r="AN962">
        <f t="shared" si="207"/>
        <v>-1.3293344444444446</v>
      </c>
      <c r="AO962">
        <f t="shared" si="208"/>
        <v>0.6638632182978792</v>
      </c>
      <c r="AQ962">
        <f t="shared" si="209"/>
        <v>9.3834199567097709</v>
      </c>
      <c r="AR962" s="4">
        <f t="shared" si="210"/>
        <v>3.333237316142184</v>
      </c>
      <c r="AT962" t="str">
        <f t="shared" si="211"/>
        <v>45533Shift_12</v>
      </c>
    </row>
    <row r="963" spans="1:46" x14ac:dyDescent="0.3">
      <c r="A963" s="2">
        <v>45533</v>
      </c>
      <c r="B963" t="s">
        <v>22</v>
      </c>
      <c r="C963">
        <v>8.6533333333333342</v>
      </c>
      <c r="D963">
        <v>38</v>
      </c>
      <c r="E963">
        <v>26.59714285714286</v>
      </c>
      <c r="F963">
        <v>53.195</v>
      </c>
      <c r="G963">
        <v>4.0199999999999996</v>
      </c>
      <c r="H963">
        <v>3.4414285714285708</v>
      </c>
      <c r="I963">
        <v>139.57142857142861</v>
      </c>
      <c r="J963">
        <v>8.6696754416497583</v>
      </c>
      <c r="K963">
        <v>4.5308692549775719E-3</v>
      </c>
      <c r="L963">
        <v>3.9281165909204989E-2</v>
      </c>
      <c r="M963">
        <v>13.31681502658285</v>
      </c>
      <c r="N963">
        <v>2.5991656398452571E-3</v>
      </c>
      <c r="O963">
        <v>5225</v>
      </c>
      <c r="P963">
        <v>120.27004349817609</v>
      </c>
      <c r="Q963">
        <v>22190.996521739129</v>
      </c>
      <c r="R963">
        <v>13233.906607712481</v>
      </c>
      <c r="S963">
        <v>13.30739576132153</v>
      </c>
      <c r="T963">
        <f t="shared" si="203"/>
        <v>6.6264335244193173</v>
      </c>
      <c r="U963" t="e">
        <f t="shared" si="204"/>
        <v>#N/A</v>
      </c>
      <c r="V963">
        <f t="shared" si="212"/>
        <v>9.6859964933688261</v>
      </c>
      <c r="W963">
        <f t="shared" si="213"/>
        <v>3.5762898207311307</v>
      </c>
      <c r="X963" t="e">
        <f t="shared" si="205"/>
        <v>#N/A</v>
      </c>
      <c r="Y963" t="e">
        <f t="shared" si="206"/>
        <v>#N/A</v>
      </c>
      <c r="Z963" t="e">
        <f t="shared" si="214"/>
        <v>#N/A</v>
      </c>
      <c r="AA963" t="e">
        <f t="shared" si="214"/>
        <v>#N/A</v>
      </c>
      <c r="AB963" t="e">
        <f t="shared" si="214"/>
        <v>#N/A</v>
      </c>
      <c r="AC963" t="e">
        <f t="shared" si="214"/>
        <v>#N/A</v>
      </c>
      <c r="AG963">
        <f t="shared" si="216"/>
        <v>-0.10066666666666678</v>
      </c>
      <c r="AH963">
        <f t="shared" si="216"/>
        <v>0</v>
      </c>
      <c r="AI963">
        <f t="shared" si="216"/>
        <v>-0.32261904761904897</v>
      </c>
      <c r="AJ963">
        <f t="shared" si="216"/>
        <v>3.2327586206896548</v>
      </c>
      <c r="AK963">
        <f t="shared" si="216"/>
        <v>-0.62999999999999845</v>
      </c>
      <c r="AL963">
        <f t="shared" si="216"/>
        <v>0.20714285714285466</v>
      </c>
      <c r="AM963">
        <f t="shared" si="215"/>
        <v>2.8769480519480406</v>
      </c>
      <c r="AN963">
        <f t="shared" si="207"/>
        <v>-1.2105170531400968</v>
      </c>
      <c r="AO963">
        <f t="shared" si="208"/>
        <v>0.93387426391707018</v>
      </c>
      <c r="AQ963">
        <f t="shared" si="209"/>
        <v>9.6859964933688261</v>
      </c>
      <c r="AR963" s="4">
        <f t="shared" si="210"/>
        <v>3.566870555469809</v>
      </c>
      <c r="AT963" t="str">
        <f t="shared" si="211"/>
        <v>45533Shift_13</v>
      </c>
    </row>
    <row r="964" spans="1:46" x14ac:dyDescent="0.3">
      <c r="A964" s="2">
        <v>45533</v>
      </c>
      <c r="B964" t="s">
        <v>23</v>
      </c>
      <c r="C964">
        <v>8.6533333333333342</v>
      </c>
      <c r="D964">
        <v>38</v>
      </c>
      <c r="E964">
        <v>26.59714285714286</v>
      </c>
      <c r="F964">
        <v>53.195</v>
      </c>
      <c r="G964">
        <v>4.0199999999999996</v>
      </c>
      <c r="H964">
        <v>3.4414285714285708</v>
      </c>
      <c r="I964">
        <v>139.57142857142861</v>
      </c>
      <c r="J964">
        <v>8.7403869333016608</v>
      </c>
      <c r="K964">
        <v>3.741354231410597E-3</v>
      </c>
      <c r="L964">
        <v>3.270088363707406E-2</v>
      </c>
      <c r="M964">
        <v>13.3168150266974</v>
      </c>
      <c r="N964">
        <v>2.5991818149651781E-3</v>
      </c>
      <c r="O964">
        <v>5225</v>
      </c>
      <c r="P964">
        <v>120.2700435519457</v>
      </c>
      <c r="Q964">
        <v>18039.175020242921</v>
      </c>
      <c r="R964">
        <v>14458.56575144956</v>
      </c>
      <c r="S964">
        <v>13.3121532200765</v>
      </c>
      <c r="T964">
        <f t="shared" si="203"/>
        <v>6.1312902105171307</v>
      </c>
      <c r="U964" t="e">
        <f t="shared" si="204"/>
        <v>#N/A</v>
      </c>
      <c r="V964">
        <f t="shared" si="212"/>
        <v>9.1884744501464297</v>
      </c>
      <c r="W964">
        <f t="shared" si="213"/>
        <v>3.0787677775087343</v>
      </c>
      <c r="X964" t="e">
        <f t="shared" si="205"/>
        <v>#N/A</v>
      </c>
      <c r="Y964" t="e">
        <f t="shared" si="206"/>
        <v>#N/A</v>
      </c>
      <c r="Z964" t="e">
        <f t="shared" si="214"/>
        <v>#N/A</v>
      </c>
      <c r="AA964" t="e">
        <f t="shared" si="214"/>
        <v>#N/A</v>
      </c>
      <c r="AB964" t="e">
        <f t="shared" si="214"/>
        <v>#N/A</v>
      </c>
      <c r="AC964" t="e">
        <f t="shared" si="214"/>
        <v>#N/A</v>
      </c>
      <c r="AG964">
        <f t="shared" si="216"/>
        <v>-0.10066666666666678</v>
      </c>
      <c r="AH964">
        <f t="shared" si="216"/>
        <v>0</v>
      </c>
      <c r="AI964">
        <f t="shared" si="216"/>
        <v>-0.32261904761904897</v>
      </c>
      <c r="AJ964">
        <f t="shared" si="216"/>
        <v>3.2327586206896548</v>
      </c>
      <c r="AK964">
        <f t="shared" si="216"/>
        <v>-0.62999999999999845</v>
      </c>
      <c r="AL964">
        <f t="shared" si="216"/>
        <v>0.20714285714285466</v>
      </c>
      <c r="AM964">
        <f t="shared" si="215"/>
        <v>2.8769480519480406</v>
      </c>
      <c r="AN964">
        <f t="shared" si="207"/>
        <v>-1.6718305533063422</v>
      </c>
      <c r="AO964">
        <f t="shared" si="208"/>
        <v>0.81602177783056606</v>
      </c>
      <c r="AQ964">
        <f t="shared" si="209"/>
        <v>9.1884744501464297</v>
      </c>
      <c r="AR964" s="4">
        <f t="shared" si="210"/>
        <v>3.0741059708878322</v>
      </c>
      <c r="AT964" t="str">
        <f t="shared" si="211"/>
        <v>45533Shift_14</v>
      </c>
    </row>
    <row r="965" spans="1:46" x14ac:dyDescent="0.3">
      <c r="A965" s="2">
        <v>45533</v>
      </c>
      <c r="B965" t="s">
        <v>24</v>
      </c>
      <c r="C965">
        <v>8.6533333333333342</v>
      </c>
      <c r="D965">
        <v>37.625</v>
      </c>
      <c r="E965">
        <v>26.747499999999999</v>
      </c>
      <c r="F965">
        <v>53.195</v>
      </c>
      <c r="G965">
        <v>4.0199999999999996</v>
      </c>
      <c r="H965">
        <v>3.4187500000000002</v>
      </c>
      <c r="I965">
        <v>140.25</v>
      </c>
      <c r="J965">
        <v>9.02608032750876</v>
      </c>
      <c r="K965">
        <v>3.5136786514997952E-3</v>
      </c>
      <c r="L965">
        <v>3.1714745753489808E-2</v>
      </c>
      <c r="M965">
        <v>13.316815027089669</v>
      </c>
      <c r="N965">
        <v>2.5991869210153572E-3</v>
      </c>
      <c r="O965">
        <v>5225</v>
      </c>
      <c r="P965">
        <v>120.27004354085339</v>
      </c>
      <c r="Q965">
        <v>15737.84</v>
      </c>
      <c r="R965">
        <v>14838.155000000001</v>
      </c>
      <c r="S965">
        <v>13.31565196379823</v>
      </c>
      <c r="T965">
        <f t="shared" si="203"/>
        <v>5.1106851185267077</v>
      </c>
      <c r="U965" t="e">
        <f t="shared" si="204"/>
        <v>#N/A</v>
      </c>
      <c r="V965">
        <f t="shared" si="212"/>
        <v>8.0890095968808904</v>
      </c>
      <c r="W965">
        <f t="shared" si="213"/>
        <v>2.1335237034639651</v>
      </c>
      <c r="X965" t="e">
        <f t="shared" si="205"/>
        <v>#N/A</v>
      </c>
      <c r="Y965" t="e">
        <f t="shared" si="206"/>
        <v>#N/A</v>
      </c>
      <c r="Z965" t="e">
        <f t="shared" si="214"/>
        <v>#N/A</v>
      </c>
      <c r="AA965" t="e">
        <f t="shared" si="214"/>
        <v>#N/A</v>
      </c>
      <c r="AB965" t="e">
        <f t="shared" si="214"/>
        <v>#N/A</v>
      </c>
      <c r="AC965" t="e">
        <f t="shared" si="214"/>
        <v>#N/A</v>
      </c>
      <c r="AG965">
        <f t="shared" si="216"/>
        <v>-0.10066666666666678</v>
      </c>
      <c r="AH965">
        <f t="shared" si="216"/>
        <v>0</v>
      </c>
      <c r="AI965">
        <f t="shared" si="216"/>
        <v>-0.44791666666666485</v>
      </c>
      <c r="AJ965">
        <f t="shared" si="216"/>
        <v>3.2327586206896548</v>
      </c>
      <c r="AK965">
        <f t="shared" si="216"/>
        <v>-0.62999999999999845</v>
      </c>
      <c r="AL965">
        <f t="shared" si="216"/>
        <v>9.3750000000001332E-2</v>
      </c>
      <c r="AM965">
        <f t="shared" si="215"/>
        <v>2.7227272727272704</v>
      </c>
      <c r="AN965">
        <f t="shared" si="207"/>
        <v>-1.9275344444444447</v>
      </c>
      <c r="AO965">
        <f t="shared" si="208"/>
        <v>0.33986612081873407</v>
      </c>
      <c r="AQ965">
        <f t="shared" si="209"/>
        <v>8.0890095968808904</v>
      </c>
      <c r="AR965" s="4">
        <f t="shared" si="210"/>
        <v>2.1323606401725255</v>
      </c>
      <c r="AT965" t="str">
        <f t="shared" si="211"/>
        <v>45533Shift_15</v>
      </c>
    </row>
    <row r="966" spans="1:46" x14ac:dyDescent="0.3">
      <c r="A966" s="2">
        <v>45533</v>
      </c>
      <c r="B966" t="s">
        <v>25</v>
      </c>
      <c r="C966">
        <v>8.2375000000000007</v>
      </c>
      <c r="D966">
        <v>37</v>
      </c>
      <c r="E966">
        <v>26.587499999999999</v>
      </c>
      <c r="F966">
        <v>54.98</v>
      </c>
      <c r="G966">
        <v>4.0199999999999996</v>
      </c>
      <c r="H966">
        <v>3.3050000000000002</v>
      </c>
      <c r="I966">
        <v>144.875</v>
      </c>
      <c r="J966">
        <v>8.517410297216049</v>
      </c>
      <c r="K966">
        <v>6.1580196689393777E-3</v>
      </c>
      <c r="L966">
        <v>5.2450380138683222E-2</v>
      </c>
      <c r="M966">
        <v>13.57388533265001</v>
      </c>
      <c r="N966">
        <v>2.5842948218524481E-3</v>
      </c>
      <c r="O966">
        <v>5225</v>
      </c>
      <c r="P966">
        <v>89.450719200786523</v>
      </c>
      <c r="Q966">
        <v>31481.331226183891</v>
      </c>
      <c r="R966">
        <v>16761.312268716891</v>
      </c>
      <c r="S966">
        <v>15.392415863423979</v>
      </c>
      <c r="T966">
        <f t="shared" si="203"/>
        <v>6.5862616071649285</v>
      </c>
      <c r="U966" t="e">
        <f t="shared" si="204"/>
        <v>#N/A</v>
      </c>
      <c r="V966">
        <f t="shared" si="212"/>
        <v>6.5903780032199517</v>
      </c>
      <c r="W966">
        <f t="shared" si="213"/>
        <v>4.7636146803359356</v>
      </c>
      <c r="X966" t="e">
        <f t="shared" si="205"/>
        <v>#N/A</v>
      </c>
      <c r="Y966" t="e">
        <f t="shared" si="206"/>
        <v>#N/A</v>
      </c>
      <c r="Z966" t="e">
        <f t="shared" si="214"/>
        <v>#N/A</v>
      </c>
      <c r="AA966" t="e">
        <f t="shared" si="214"/>
        <v>#N/A</v>
      </c>
      <c r="AB966" t="e">
        <f t="shared" si="214"/>
        <v>#N/A</v>
      </c>
      <c r="AC966" t="e">
        <f t="shared" si="214"/>
        <v>#N/A</v>
      </c>
      <c r="AG966">
        <f t="shared" si="216"/>
        <v>-1.7500000000000071E-2</v>
      </c>
      <c r="AH966">
        <f t="shared" si="216"/>
        <v>0</v>
      </c>
      <c r="AI966">
        <f t="shared" si="216"/>
        <v>-0.31458333333333138</v>
      </c>
      <c r="AJ966">
        <f t="shared" si="216"/>
        <v>0.15517241379310931</v>
      </c>
      <c r="AK966">
        <f t="shared" si="216"/>
        <v>-0.62999999999999845</v>
      </c>
      <c r="AL966">
        <f t="shared" si="216"/>
        <v>-0.47499999999999876</v>
      </c>
      <c r="AM966">
        <f t="shared" si="215"/>
        <v>1.6715909090909069</v>
      </c>
      <c r="AN966">
        <f t="shared" si="207"/>
        <v>-0.17825764153512338</v>
      </c>
      <c r="AO966">
        <f t="shared" si="208"/>
        <v>1.1876495046399191</v>
      </c>
      <c r="AQ966">
        <f t="shared" si="209"/>
        <v>6.5903780032199517</v>
      </c>
      <c r="AR966" s="4">
        <f t="shared" si="210"/>
        <v>6.5821452111099061</v>
      </c>
      <c r="AT966" t="str">
        <f t="shared" si="211"/>
        <v>45533Shift_21</v>
      </c>
    </row>
    <row r="967" spans="1:46" x14ac:dyDescent="0.3">
      <c r="A967" s="2">
        <v>45533</v>
      </c>
      <c r="B967" t="s">
        <v>26</v>
      </c>
      <c r="C967">
        <v>8.0916666666666668</v>
      </c>
      <c r="D967">
        <v>37.111111111111107</v>
      </c>
      <c r="E967">
        <v>26.477777777777781</v>
      </c>
      <c r="F967">
        <v>54.98</v>
      </c>
      <c r="G967">
        <v>4.0199999999999996</v>
      </c>
      <c r="H967">
        <v>3.2888888888888892</v>
      </c>
      <c r="I967">
        <v>144.55555555555549</v>
      </c>
      <c r="J967">
        <v>8.8335315551265463</v>
      </c>
      <c r="K967">
        <v>6.5737728356468376E-3</v>
      </c>
      <c r="L967">
        <v>5.8069629779920057E-2</v>
      </c>
      <c r="M967">
        <v>15.42791520487156</v>
      </c>
      <c r="N967">
        <v>2.5849817481310038E-3</v>
      </c>
      <c r="O967">
        <v>5225</v>
      </c>
      <c r="P967">
        <v>88.997612503949881</v>
      </c>
      <c r="Q967">
        <v>33783.517502375456</v>
      </c>
      <c r="R967">
        <v>16927.704826795169</v>
      </c>
      <c r="S967">
        <v>17.313359715240249</v>
      </c>
      <c r="T967">
        <f t="shared" ref="T967:T1030" si="217">AVERAGE(AQ967:AR967)</f>
        <v>8.290117819684097</v>
      </c>
      <c r="U967" t="e">
        <f t="shared" ref="U967:U1030" si="218">VLOOKUP($AT967,kkk,U$4,0)</f>
        <v>#N/A</v>
      </c>
      <c r="V967">
        <f t="shared" si="212"/>
        <v>8.2970777309922727</v>
      </c>
      <c r="W967">
        <f t="shared" si="213"/>
        <v>6.397713398007232</v>
      </c>
      <c r="X967" t="e">
        <f t="shared" ref="X967:X1030" si="219">VLOOKUP($AT967,iii,3,0)</f>
        <v>#N/A</v>
      </c>
      <c r="Y967" t="e">
        <f t="shared" ref="Y967:Y1030" si="220">VLOOKUP($AT967,iii,2,0)</f>
        <v>#N/A</v>
      </c>
      <c r="Z967" t="e">
        <f t="shared" si="214"/>
        <v>#N/A</v>
      </c>
      <c r="AA967" t="e">
        <f t="shared" si="214"/>
        <v>#N/A</v>
      </c>
      <c r="AB967" t="e">
        <f t="shared" si="214"/>
        <v>#N/A</v>
      </c>
      <c r="AC967" t="e">
        <f t="shared" si="214"/>
        <v>#N/A</v>
      </c>
      <c r="AG967">
        <f t="shared" si="216"/>
        <v>1.1666666666666714E-2</v>
      </c>
      <c r="AH967">
        <f t="shared" si="216"/>
        <v>0</v>
      </c>
      <c r="AI967">
        <f t="shared" si="216"/>
        <v>-0.22314814814815045</v>
      </c>
      <c r="AJ967">
        <f t="shared" si="216"/>
        <v>0.15517241379310931</v>
      </c>
      <c r="AK967">
        <f t="shared" si="216"/>
        <v>-0.62999999999999845</v>
      </c>
      <c r="AL967">
        <f t="shared" si="216"/>
        <v>-0.55555555555555358</v>
      </c>
      <c r="AM967">
        <f t="shared" si="215"/>
        <v>1.7441919191919326</v>
      </c>
      <c r="AN967">
        <f t="shared" ref="AN967:AN1030" si="221">(Q967-$M$1)/$M$2</f>
        <v>7.7540833597272776E-2</v>
      </c>
      <c r="AO967">
        <f t="shared" ref="AO967:AO1030" si="222">(J967-$Q$1)/$Q$2</f>
        <v>0.66078074145575694</v>
      </c>
      <c r="AQ967">
        <f t="shared" ref="AQ967:AQ1030" si="223">M967+SUM(AG967:AO967)+$T$1+R967/$Z$1</f>
        <v>8.2970777309922727</v>
      </c>
      <c r="AR967" s="4">
        <f t="shared" ref="AR967:AR1030" si="224">S967+SUM(AG967:AO967)+$T$1+R967/$Z$1-AJ967-AM967</f>
        <v>8.2831579083759213</v>
      </c>
      <c r="AT967" t="str">
        <f t="shared" ref="AT967:AT1030" si="225">A967&amp;B967</f>
        <v>45533Shift_22</v>
      </c>
    </row>
    <row r="968" spans="1:46" x14ac:dyDescent="0.3">
      <c r="A968" s="2">
        <v>45533</v>
      </c>
      <c r="B968" t="s">
        <v>27</v>
      </c>
      <c r="C968">
        <v>8.0916666666666668</v>
      </c>
      <c r="D968">
        <v>37.200000000000003</v>
      </c>
      <c r="E968">
        <v>26.504000000000001</v>
      </c>
      <c r="F968">
        <v>56.77</v>
      </c>
      <c r="G968">
        <v>4.0199999999999996</v>
      </c>
      <c r="H968">
        <v>3.2839999999999998</v>
      </c>
      <c r="I968">
        <v>143.80000000000001</v>
      </c>
      <c r="J968">
        <v>9.1446578681134074</v>
      </c>
      <c r="K968">
        <v>7.5400398474621778E-3</v>
      </c>
      <c r="L968">
        <v>6.8951084716983621E-2</v>
      </c>
      <c r="M968">
        <v>20.989725514887319</v>
      </c>
      <c r="N968">
        <v>2.585033151040268E-3</v>
      </c>
      <c r="O968">
        <v>5225</v>
      </c>
      <c r="P968">
        <v>83.381300597256057</v>
      </c>
      <c r="Q968">
        <v>39185.980377358494</v>
      </c>
      <c r="R968">
        <v>16985.575961365681</v>
      </c>
      <c r="S968">
        <v>17.60989493437225</v>
      </c>
      <c r="T968">
        <f t="shared" si="217"/>
        <v>9.801337298980215</v>
      </c>
      <c r="U968" t="e">
        <f t="shared" si="218"/>
        <v>#N/A</v>
      </c>
      <c r="V968">
        <f t="shared" ref="V968:V1031" si="226">M968+SUM(AG968:AO968)+$T$1+R968/$Z$1</f>
        <v>10.983689893312977</v>
      </c>
      <c r="W968">
        <f t="shared" ref="W968:W1031" si="227">M968+SUM(AG968:AO968)+$T$1+R968/$Z$1-AJ968-AM968</f>
        <v>11.998815285162518</v>
      </c>
      <c r="X968" t="e">
        <f t="shared" si="219"/>
        <v>#N/A</v>
      </c>
      <c r="Y968" t="e">
        <f t="shared" si="220"/>
        <v>#N/A</v>
      </c>
      <c r="Z968" t="e">
        <f t="shared" si="214"/>
        <v>#N/A</v>
      </c>
      <c r="AA968" t="e">
        <f t="shared" si="214"/>
        <v>#N/A</v>
      </c>
      <c r="AB968" t="e">
        <f t="shared" si="214"/>
        <v>#N/A</v>
      </c>
      <c r="AC968" t="e">
        <f t="shared" si="214"/>
        <v>#N/A</v>
      </c>
      <c r="AG968">
        <f t="shared" si="216"/>
        <v>1.1666666666666714E-2</v>
      </c>
      <c r="AH968">
        <f t="shared" si="216"/>
        <v>0</v>
      </c>
      <c r="AI968">
        <f t="shared" si="216"/>
        <v>-0.24500000000000038</v>
      </c>
      <c r="AJ968">
        <f t="shared" si="216"/>
        <v>-2.9310344827586254</v>
      </c>
      <c r="AK968">
        <f t="shared" si="216"/>
        <v>-0.62999999999999845</v>
      </c>
      <c r="AL968">
        <f t="shared" si="216"/>
        <v>-0.58000000000000052</v>
      </c>
      <c r="AM968">
        <f t="shared" si="215"/>
        <v>1.9159090909090861</v>
      </c>
      <c r="AN968">
        <f t="shared" si="221"/>
        <v>0.67781448637316577</v>
      </c>
      <c r="AO968">
        <f t="shared" si="222"/>
        <v>0.14223688647765503</v>
      </c>
      <c r="AQ968">
        <f t="shared" si="223"/>
        <v>10.983689893312977</v>
      </c>
      <c r="AR968" s="4">
        <f t="shared" si="224"/>
        <v>8.6189847046474508</v>
      </c>
      <c r="AT968" t="str">
        <f t="shared" si="225"/>
        <v>45533Shift_23</v>
      </c>
    </row>
    <row r="969" spans="1:46" x14ac:dyDescent="0.3">
      <c r="A969" s="2">
        <v>45538</v>
      </c>
      <c r="B969" t="s">
        <v>19</v>
      </c>
      <c r="C969">
        <v>8.0425000000000004</v>
      </c>
      <c r="D969">
        <v>39</v>
      </c>
      <c r="E969">
        <v>25.155999999999999</v>
      </c>
      <c r="F969">
        <v>55.8</v>
      </c>
      <c r="G969">
        <v>4.0199999999999996</v>
      </c>
      <c r="H969">
        <v>3.3879999999999999</v>
      </c>
      <c r="I969">
        <v>144.80000000000001</v>
      </c>
      <c r="J969">
        <v>9.7264694085111856</v>
      </c>
      <c r="K969">
        <v>2.660500695798236E-3</v>
      </c>
      <c r="L969">
        <v>2.5877278629004269E-2</v>
      </c>
      <c r="M969">
        <v>18.83134281168492</v>
      </c>
      <c r="N969">
        <v>2.6859874483585271</v>
      </c>
      <c r="O969">
        <v>5225</v>
      </c>
      <c r="P969">
        <v>116.3169091775291</v>
      </c>
      <c r="Q969">
        <v>5839.6133333333337</v>
      </c>
      <c r="R969">
        <v>6312.1465128205127</v>
      </c>
      <c r="S969">
        <v>17.396717963742361</v>
      </c>
      <c r="T969">
        <f t="shared" si="217"/>
        <v>5.6048949039662244</v>
      </c>
      <c r="U969" t="e">
        <f t="shared" si="218"/>
        <v>#N/A</v>
      </c>
      <c r="V969">
        <f t="shared" si="226"/>
        <v>6.5372151649280994</v>
      </c>
      <c r="W969">
        <f t="shared" si="227"/>
        <v>6.1071994909469076</v>
      </c>
      <c r="X969" t="e">
        <f t="shared" si="219"/>
        <v>#N/A</v>
      </c>
      <c r="Y969" t="e">
        <f t="shared" si="220"/>
        <v>#N/A</v>
      </c>
      <c r="Z969" t="e">
        <f t="shared" si="214"/>
        <v>#N/A</v>
      </c>
      <c r="AA969" t="e">
        <f t="shared" si="214"/>
        <v>#N/A</v>
      </c>
      <c r="AB969" t="e">
        <f t="shared" si="214"/>
        <v>#N/A</v>
      </c>
      <c r="AC969" t="e">
        <f t="shared" si="214"/>
        <v>#N/A</v>
      </c>
      <c r="AG969">
        <f t="shared" si="216"/>
        <v>2.1499999999999988E-2</v>
      </c>
      <c r="AH969">
        <f t="shared" si="216"/>
        <v>0</v>
      </c>
      <c r="AI969">
        <f t="shared" si="216"/>
        <v>0.87833333333333508</v>
      </c>
      <c r="AJ969">
        <f t="shared" si="216"/>
        <v>-1.258620689655167</v>
      </c>
      <c r="AK969">
        <f t="shared" si="216"/>
        <v>-0.62999999999999845</v>
      </c>
      <c r="AL969">
        <f t="shared" si="216"/>
        <v>-6.000000000000006E-2</v>
      </c>
      <c r="AM969">
        <f t="shared" si="215"/>
        <v>1.6886363636363588</v>
      </c>
      <c r="AN969">
        <f t="shared" si="221"/>
        <v>-3.0273374074074075</v>
      </c>
      <c r="AO969">
        <f t="shared" si="222"/>
        <v>-0.82744901418530858</v>
      </c>
      <c r="AQ969">
        <f t="shared" si="223"/>
        <v>6.5372151649280994</v>
      </c>
      <c r="AR969" s="4">
        <f t="shared" si="224"/>
        <v>4.6725746430043493</v>
      </c>
      <c r="AT969" t="str">
        <f t="shared" si="225"/>
        <v>45538Shift_10</v>
      </c>
    </row>
    <row r="970" spans="1:46" x14ac:dyDescent="0.3">
      <c r="A970" s="2">
        <v>45538</v>
      </c>
      <c r="B970" t="s">
        <v>20</v>
      </c>
      <c r="C970">
        <v>8.0939999999999994</v>
      </c>
      <c r="D970">
        <v>38.857142857142847</v>
      </c>
      <c r="E970">
        <v>25.997142857142851</v>
      </c>
      <c r="F970">
        <v>55.8</v>
      </c>
      <c r="G970">
        <v>4.0199999999999996</v>
      </c>
      <c r="H970">
        <v>3.422857142857143</v>
      </c>
      <c r="I970">
        <v>144.57142857142861</v>
      </c>
      <c r="J970">
        <v>9.6353715278090384</v>
      </c>
      <c r="K970">
        <v>4.4007073295804647E-3</v>
      </c>
      <c r="L970">
        <v>4.2402450105660162E-2</v>
      </c>
      <c r="M970">
        <v>17.327871132085349</v>
      </c>
      <c r="N970">
        <v>2.6145587224030509E-3</v>
      </c>
      <c r="O970">
        <v>5225</v>
      </c>
      <c r="P970">
        <v>111.6215430426959</v>
      </c>
      <c r="Q970">
        <v>10748.41333333333</v>
      </c>
      <c r="R970">
        <v>7048.200743589744</v>
      </c>
      <c r="S970">
        <v>16.72259382715448</v>
      </c>
      <c r="T970">
        <f t="shared" si="217"/>
        <v>4.7514266606236095</v>
      </c>
      <c r="U970" t="e">
        <f t="shared" si="218"/>
        <v>#N/A</v>
      </c>
      <c r="V970">
        <f t="shared" si="226"/>
        <v>5.2950471760536626</v>
      </c>
      <c r="W970">
        <f t="shared" si="227"/>
        <v>4.8130834501244255</v>
      </c>
      <c r="X970" t="e">
        <f t="shared" si="219"/>
        <v>#N/A</v>
      </c>
      <c r="Y970" t="e">
        <f t="shared" si="220"/>
        <v>#N/A</v>
      </c>
      <c r="Z970" t="e">
        <f t="shared" si="214"/>
        <v>#N/A</v>
      </c>
      <c r="AA970" t="e">
        <f t="shared" si="214"/>
        <v>#N/A</v>
      </c>
      <c r="AB970" t="e">
        <f t="shared" si="214"/>
        <v>#N/A</v>
      </c>
      <c r="AC970" t="e">
        <f t="shared" si="214"/>
        <v>#N/A</v>
      </c>
      <c r="AG970">
        <f t="shared" si="216"/>
        <v>1.1200000000000189E-2</v>
      </c>
      <c r="AH970">
        <f t="shared" si="216"/>
        <v>0</v>
      </c>
      <c r="AI970">
        <f t="shared" si="216"/>
        <v>0.17738095238095811</v>
      </c>
      <c r="AJ970">
        <f t="shared" si="216"/>
        <v>-1.258620689655167</v>
      </c>
      <c r="AK970">
        <f t="shared" si="216"/>
        <v>-0.62999999999999845</v>
      </c>
      <c r="AL970">
        <f t="shared" si="216"/>
        <v>0.11428571428571566</v>
      </c>
      <c r="AM970">
        <f t="shared" si="215"/>
        <v>1.7405844155844041</v>
      </c>
      <c r="AN970">
        <f t="shared" si="221"/>
        <v>-2.4819151851851857</v>
      </c>
      <c r="AO970">
        <f t="shared" si="222"/>
        <v>-0.67561921301506334</v>
      </c>
      <c r="AQ970">
        <f t="shared" si="223"/>
        <v>5.2950471760536626</v>
      </c>
      <c r="AR970" s="4">
        <f t="shared" si="224"/>
        <v>4.2078061451935564</v>
      </c>
      <c r="AT970" t="str">
        <f t="shared" si="225"/>
        <v>45538Shift_11</v>
      </c>
    </row>
    <row r="971" spans="1:46" x14ac:dyDescent="0.3">
      <c r="A971" s="2">
        <v>45538</v>
      </c>
      <c r="B971" t="s">
        <v>21</v>
      </c>
      <c r="C971">
        <v>8.0939999999999994</v>
      </c>
      <c r="D971">
        <v>38.75</v>
      </c>
      <c r="E971">
        <v>26.122499999999999</v>
      </c>
      <c r="F971">
        <v>55.8</v>
      </c>
      <c r="G971">
        <v>3.84</v>
      </c>
      <c r="H971">
        <v>3.4249999999999998</v>
      </c>
      <c r="I971">
        <v>144.5</v>
      </c>
      <c r="J971">
        <v>9.7491294523998988</v>
      </c>
      <c r="K971">
        <v>4.7641429096749784E-3</v>
      </c>
      <c r="L971">
        <v>4.6446245956154472E-2</v>
      </c>
      <c r="M971">
        <v>16.859096023536289</v>
      </c>
      <c r="N971">
        <v>0.1633731979329624</v>
      </c>
      <c r="O971">
        <v>5225</v>
      </c>
      <c r="P971">
        <v>94.68868996641244</v>
      </c>
      <c r="Q971">
        <v>13366.44</v>
      </c>
      <c r="R971">
        <v>8210.8091999999997</v>
      </c>
      <c r="S971">
        <v>16.2243373978907</v>
      </c>
      <c r="T971">
        <f t="shared" si="217"/>
        <v>4.901080316128505</v>
      </c>
      <c r="U971" t="e">
        <f t="shared" si="218"/>
        <v>#N/A</v>
      </c>
      <c r="V971">
        <f t="shared" si="226"/>
        <v>5.4675583750328061</v>
      </c>
      <c r="W971">
        <f t="shared" si="227"/>
        <v>4.9693608828697933</v>
      </c>
      <c r="X971" t="e">
        <f t="shared" si="219"/>
        <v>#N/A</v>
      </c>
      <c r="Y971" t="e">
        <f t="shared" si="220"/>
        <v>#N/A</v>
      </c>
      <c r="Z971" t="e">
        <f t="shared" si="214"/>
        <v>#N/A</v>
      </c>
      <c r="AA971" t="e">
        <f t="shared" si="214"/>
        <v>#N/A</v>
      </c>
      <c r="AB971" t="e">
        <f t="shared" si="214"/>
        <v>#N/A</v>
      </c>
      <c r="AC971" t="e">
        <f t="shared" si="214"/>
        <v>#N/A</v>
      </c>
      <c r="AG971">
        <f t="shared" si="216"/>
        <v>1.1200000000000189E-2</v>
      </c>
      <c r="AH971">
        <f t="shared" si="216"/>
        <v>0</v>
      </c>
      <c r="AI971">
        <f t="shared" si="216"/>
        <v>7.2916666666668434E-2</v>
      </c>
      <c r="AJ971">
        <f t="shared" si="216"/>
        <v>-1.258620689655167</v>
      </c>
      <c r="AK971">
        <f t="shared" si="216"/>
        <v>-8.99999999999994E-2</v>
      </c>
      <c r="AL971">
        <f t="shared" si="216"/>
        <v>0.12499999999999957</v>
      </c>
      <c r="AM971">
        <f t="shared" si="215"/>
        <v>1.7568181818181796</v>
      </c>
      <c r="AN971">
        <f t="shared" si="221"/>
        <v>-2.1910233333333333</v>
      </c>
      <c r="AO971">
        <f t="shared" si="222"/>
        <v>-0.86521575399983064</v>
      </c>
      <c r="AQ971">
        <f t="shared" si="223"/>
        <v>5.4675583750328061</v>
      </c>
      <c r="AR971" s="4">
        <f t="shared" si="224"/>
        <v>4.3346022572242049</v>
      </c>
      <c r="AT971" t="str">
        <f t="shared" si="225"/>
        <v>45538Shift_12</v>
      </c>
    </row>
    <row r="972" spans="1:46" x14ac:dyDescent="0.3">
      <c r="A972" s="2">
        <v>45538</v>
      </c>
      <c r="B972" t="s">
        <v>22</v>
      </c>
      <c r="C972">
        <v>8.1116666666666664</v>
      </c>
      <c r="D972">
        <v>38.444444444444443</v>
      </c>
      <c r="E972">
        <v>26.37555555555555</v>
      </c>
      <c r="F972">
        <v>55.8</v>
      </c>
      <c r="G972">
        <v>3.84</v>
      </c>
      <c r="H972">
        <v>3.4066666666666672</v>
      </c>
      <c r="I972">
        <v>142.55555555555549</v>
      </c>
      <c r="J972">
        <v>9.2946581188091706</v>
      </c>
      <c r="K972">
        <v>6.2073645025772749E-3</v>
      </c>
      <c r="L972">
        <v>5.7695330870287713E-2</v>
      </c>
      <c r="M972">
        <v>16.435770775949429</v>
      </c>
      <c r="N972">
        <v>2.5847328755156281E-3</v>
      </c>
      <c r="O972">
        <v>5225</v>
      </c>
      <c r="P972">
        <v>87.354789941775479</v>
      </c>
      <c r="Q972">
        <v>19289.024150943391</v>
      </c>
      <c r="R972">
        <v>9845.8656792452839</v>
      </c>
      <c r="S972">
        <v>16.257128181096459</v>
      </c>
      <c r="T972">
        <f t="shared" si="217"/>
        <v>6.1452139438625455</v>
      </c>
      <c r="U972" t="e">
        <f t="shared" si="218"/>
        <v>#N/A</v>
      </c>
      <c r="V972">
        <f t="shared" si="226"/>
        <v>6.7045935833301407</v>
      </c>
      <c r="W972">
        <f t="shared" si="227"/>
        <v>5.7644768992479207</v>
      </c>
      <c r="X972" t="e">
        <f t="shared" si="219"/>
        <v>#N/A</v>
      </c>
      <c r="Y972" t="e">
        <f t="shared" si="220"/>
        <v>#N/A</v>
      </c>
      <c r="Z972" t="e">
        <f t="shared" si="214"/>
        <v>#N/A</v>
      </c>
      <c r="AA972" t="e">
        <f t="shared" si="214"/>
        <v>#N/A</v>
      </c>
      <c r="AB972" t="e">
        <f t="shared" si="214"/>
        <v>#N/A</v>
      </c>
      <c r="AC972" t="e">
        <f t="shared" si="214"/>
        <v>#N/A</v>
      </c>
      <c r="AG972">
        <f t="shared" si="216"/>
        <v>7.6666666666667998E-3</v>
      </c>
      <c r="AH972">
        <f t="shared" si="216"/>
        <v>0</v>
      </c>
      <c r="AI972">
        <f t="shared" si="216"/>
        <v>-0.13796296296295787</v>
      </c>
      <c r="AJ972">
        <f t="shared" si="216"/>
        <v>-1.258620689655167</v>
      </c>
      <c r="AK972">
        <f t="shared" si="216"/>
        <v>-8.99999999999994E-2</v>
      </c>
      <c r="AL972">
        <f t="shared" si="216"/>
        <v>3.3333333333336324E-2</v>
      </c>
      <c r="AM972">
        <f t="shared" si="215"/>
        <v>2.1987373737373872</v>
      </c>
      <c r="AN972">
        <f t="shared" si="221"/>
        <v>-1.5329584276729566</v>
      </c>
      <c r="AO972">
        <f t="shared" si="222"/>
        <v>-0.10776353134861694</v>
      </c>
      <c r="AQ972">
        <f t="shared" si="223"/>
        <v>6.7045935833301407</v>
      </c>
      <c r="AR972" s="4">
        <f t="shared" si="224"/>
        <v>5.5858343043949503</v>
      </c>
      <c r="AT972" t="str">
        <f t="shared" si="225"/>
        <v>45538Shift_13</v>
      </c>
    </row>
    <row r="973" spans="1:46" x14ac:dyDescent="0.3">
      <c r="A973" s="2">
        <v>45538</v>
      </c>
      <c r="B973" t="s">
        <v>23</v>
      </c>
      <c r="C973">
        <v>8.1116666666666664</v>
      </c>
      <c r="D973">
        <v>38.444444444444443</v>
      </c>
      <c r="E973">
        <v>26.37555555555555</v>
      </c>
      <c r="F973">
        <v>55.8</v>
      </c>
      <c r="G973">
        <v>3.84</v>
      </c>
      <c r="H973">
        <v>3.4066666666666672</v>
      </c>
      <c r="I973">
        <v>142.55555555555549</v>
      </c>
      <c r="J973">
        <v>9.5738537912080304</v>
      </c>
      <c r="K973">
        <v>5.7793248503777862E-3</v>
      </c>
      <c r="L973">
        <v>5.5330411129412151E-2</v>
      </c>
      <c r="M973">
        <v>16.376622284941082</v>
      </c>
      <c r="N973">
        <v>2.5863101735749908E-3</v>
      </c>
      <c r="O973">
        <v>5225</v>
      </c>
      <c r="P973">
        <v>90.424414411875489</v>
      </c>
      <c r="Q973">
        <v>20625.96</v>
      </c>
      <c r="R973">
        <v>11301.89368421053</v>
      </c>
      <c r="S973">
        <v>16.19789200146208</v>
      </c>
      <c r="T973">
        <f t="shared" si="217"/>
        <v>5.866312449213722</v>
      </c>
      <c r="U973" t="e">
        <f t="shared" si="218"/>
        <v>#N/A</v>
      </c>
      <c r="V973">
        <f t="shared" si="226"/>
        <v>6.4257359329943329</v>
      </c>
      <c r="W973">
        <f t="shared" si="227"/>
        <v>5.4856192489121129</v>
      </c>
      <c r="X973" t="e">
        <f t="shared" si="219"/>
        <v>#N/A</v>
      </c>
      <c r="Y973" t="e">
        <f t="shared" si="220"/>
        <v>#N/A</v>
      </c>
      <c r="Z973" t="e">
        <f t="shared" si="214"/>
        <v>#N/A</v>
      </c>
      <c r="AA973" t="e">
        <f t="shared" si="214"/>
        <v>#N/A</v>
      </c>
      <c r="AB973" t="e">
        <f t="shared" si="214"/>
        <v>#N/A</v>
      </c>
      <c r="AC973" t="e">
        <f t="shared" si="214"/>
        <v>#N/A</v>
      </c>
      <c r="AG973">
        <f t="shared" si="216"/>
        <v>7.6666666666667998E-3</v>
      </c>
      <c r="AH973">
        <f t="shared" si="216"/>
        <v>0</v>
      </c>
      <c r="AI973">
        <f t="shared" si="216"/>
        <v>-0.13796296296295787</v>
      </c>
      <c r="AJ973">
        <f t="shared" si="216"/>
        <v>-1.258620689655167</v>
      </c>
      <c r="AK973">
        <f t="shared" si="216"/>
        <v>-8.99999999999994E-2</v>
      </c>
      <c r="AL973">
        <f t="shared" si="216"/>
        <v>3.3333333333336324E-2</v>
      </c>
      <c r="AM973">
        <f t="shared" si="215"/>
        <v>2.1987373737373872</v>
      </c>
      <c r="AN973">
        <f t="shared" si="221"/>
        <v>-1.3844100000000004</v>
      </c>
      <c r="AO973">
        <f t="shared" si="222"/>
        <v>-0.57308965201338324</v>
      </c>
      <c r="AQ973">
        <f t="shared" si="223"/>
        <v>6.4257359329943329</v>
      </c>
      <c r="AR973" s="4">
        <f t="shared" si="224"/>
        <v>5.3068889654331111</v>
      </c>
      <c r="AT973" t="str">
        <f t="shared" si="225"/>
        <v>45538Shift_14</v>
      </c>
    </row>
    <row r="974" spans="1:46" x14ac:dyDescent="0.3">
      <c r="A974" s="2">
        <v>45538</v>
      </c>
      <c r="B974" t="s">
        <v>24</v>
      </c>
      <c r="C974">
        <v>8.1116666666666664</v>
      </c>
      <c r="D974">
        <v>38.5</v>
      </c>
      <c r="E974">
        <v>26.468</v>
      </c>
      <c r="F974">
        <v>55.8</v>
      </c>
      <c r="G974">
        <v>3.84</v>
      </c>
      <c r="H974">
        <v>3.415999999999999</v>
      </c>
      <c r="I974">
        <v>142.4</v>
      </c>
      <c r="J974">
        <v>9.7792202569124616</v>
      </c>
      <c r="K974">
        <v>5.9156126287594419E-3</v>
      </c>
      <c r="L974">
        <v>5.785007885121151E-2</v>
      </c>
      <c r="M974">
        <v>16.325337319779671</v>
      </c>
      <c r="N974">
        <v>2.58799769165419E-3</v>
      </c>
      <c r="O974">
        <v>5225</v>
      </c>
      <c r="P974">
        <v>93.456226489764006</v>
      </c>
      <c r="Q974">
        <v>23954.04</v>
      </c>
      <c r="R974">
        <v>12793.695</v>
      </c>
      <c r="S974">
        <v>16.179242314290001</v>
      </c>
      <c r="T974">
        <f t="shared" si="217"/>
        <v>5.9456141652319339</v>
      </c>
      <c r="U974" t="e">
        <f t="shared" si="218"/>
        <v>#N/A</v>
      </c>
      <c r="V974">
        <f t="shared" si="226"/>
        <v>6.5063967776946372</v>
      </c>
      <c r="W974">
        <f t="shared" si="227"/>
        <v>5.5309265582588996</v>
      </c>
      <c r="X974" t="e">
        <f t="shared" si="219"/>
        <v>#N/A</v>
      </c>
      <c r="Y974" t="e">
        <f t="shared" si="220"/>
        <v>#N/A</v>
      </c>
      <c r="Z974" t="e">
        <f t="shared" si="214"/>
        <v>#N/A</v>
      </c>
      <c r="AA974" t="e">
        <f t="shared" si="214"/>
        <v>#N/A</v>
      </c>
      <c r="AB974" t="e">
        <f t="shared" si="214"/>
        <v>#N/A</v>
      </c>
      <c r="AC974" t="e">
        <f t="shared" si="214"/>
        <v>#N/A</v>
      </c>
      <c r="AG974">
        <f t="shared" si="216"/>
        <v>7.6666666666667998E-3</v>
      </c>
      <c r="AH974">
        <f t="shared" si="216"/>
        <v>0</v>
      </c>
      <c r="AI974">
        <f t="shared" si="216"/>
        <v>-0.21499999999999925</v>
      </c>
      <c r="AJ974">
        <f t="shared" si="216"/>
        <v>-1.258620689655167</v>
      </c>
      <c r="AK974">
        <f t="shared" si="216"/>
        <v>-8.99999999999994E-2</v>
      </c>
      <c r="AL974">
        <f t="shared" si="216"/>
        <v>7.999999999999563E-2</v>
      </c>
      <c r="AM974">
        <f t="shared" si="215"/>
        <v>2.2340909090909054</v>
      </c>
      <c r="AN974">
        <f t="shared" si="221"/>
        <v>-1.0146233333333334</v>
      </c>
      <c r="AO974">
        <f t="shared" si="222"/>
        <v>-0.91536709485410195</v>
      </c>
      <c r="AQ974">
        <f t="shared" si="223"/>
        <v>6.5063967776946372</v>
      </c>
      <c r="AR974" s="4">
        <f t="shared" si="224"/>
        <v>5.3848315527692296</v>
      </c>
      <c r="AT974" t="str">
        <f t="shared" si="225"/>
        <v>45538Shift_15</v>
      </c>
    </row>
    <row r="975" spans="1:46" x14ac:dyDescent="0.3">
      <c r="A975" s="2">
        <v>45538</v>
      </c>
      <c r="B975" t="s">
        <v>25</v>
      </c>
      <c r="C975">
        <v>8.2620000000000005</v>
      </c>
      <c r="D975">
        <v>38.444444444444443</v>
      </c>
      <c r="E975">
        <v>27.888888888888889</v>
      </c>
      <c r="F975">
        <v>56</v>
      </c>
      <c r="G975">
        <v>3.9049999999999998</v>
      </c>
      <c r="H975">
        <v>3.46</v>
      </c>
      <c r="I975">
        <v>143.88888888888891</v>
      </c>
      <c r="J975">
        <v>8.8327165653040556</v>
      </c>
      <c r="K975">
        <v>7.9421428524915939E-3</v>
      </c>
      <c r="L975">
        <v>7.0150696737213705E-2</v>
      </c>
      <c r="M975">
        <v>15.634409965365711</v>
      </c>
      <c r="N975">
        <v>2.5878979404970028E-3</v>
      </c>
      <c r="O975">
        <v>5225</v>
      </c>
      <c r="P975">
        <v>94.781022458273043</v>
      </c>
      <c r="Q975">
        <v>38676.48266666667</v>
      </c>
      <c r="R975">
        <v>14459.02728717949</v>
      </c>
      <c r="S975">
        <v>14.56861723203728</v>
      </c>
      <c r="T975">
        <f t="shared" si="217"/>
        <v>6.5884467619847573</v>
      </c>
      <c r="U975" t="e">
        <f t="shared" si="218"/>
        <v>#N/A</v>
      </c>
      <c r="V975">
        <f t="shared" si="226"/>
        <v>7.2674725260714697</v>
      </c>
      <c r="W975">
        <f t="shared" si="227"/>
        <v>6.975213731226475</v>
      </c>
      <c r="X975" t="e">
        <f t="shared" si="219"/>
        <v>#N/A</v>
      </c>
      <c r="Y975" t="e">
        <f t="shared" si="220"/>
        <v>#N/A</v>
      </c>
      <c r="Z975" t="e">
        <f t="shared" si="214"/>
        <v>#N/A</v>
      </c>
      <c r="AA975" t="e">
        <f t="shared" si="214"/>
        <v>#N/A</v>
      </c>
      <c r="AB975" t="e">
        <f t="shared" si="214"/>
        <v>#N/A</v>
      </c>
      <c r="AC975" t="e">
        <f t="shared" ref="Z975:AC1038" si="228">VLOOKUP($AT975,kkk,AC$4,0)</f>
        <v>#N/A</v>
      </c>
      <c r="AG975">
        <f t="shared" si="216"/>
        <v>-2.2400000000000021E-2</v>
      </c>
      <c r="AH975">
        <f t="shared" si="216"/>
        <v>0</v>
      </c>
      <c r="AI975">
        <f t="shared" si="216"/>
        <v>-1.3990740740740737</v>
      </c>
      <c r="AJ975">
        <f t="shared" si="216"/>
        <v>-1.6034482758620683</v>
      </c>
      <c r="AK975">
        <f t="shared" si="216"/>
        <v>-0.28499999999999925</v>
      </c>
      <c r="AL975">
        <f t="shared" si="216"/>
        <v>0.30000000000000027</v>
      </c>
      <c r="AM975">
        <f t="shared" si="215"/>
        <v>1.8957070707070627</v>
      </c>
      <c r="AN975">
        <f t="shared" si="221"/>
        <v>0.62120362962962994</v>
      </c>
      <c r="AO975">
        <f t="shared" si="222"/>
        <v>0.66213905782657478</v>
      </c>
      <c r="AQ975">
        <f t="shared" si="223"/>
        <v>7.2674725260714697</v>
      </c>
      <c r="AR975" s="4">
        <f t="shared" si="224"/>
        <v>5.9094209978980441</v>
      </c>
      <c r="AT975" t="str">
        <f t="shared" si="225"/>
        <v>45538Shift_21</v>
      </c>
    </row>
    <row r="976" spans="1:46" x14ac:dyDescent="0.3">
      <c r="A976" s="2">
        <v>45538</v>
      </c>
      <c r="B976" t="s">
        <v>26</v>
      </c>
      <c r="C976">
        <v>8.282</v>
      </c>
      <c r="D976">
        <v>37.875</v>
      </c>
      <c r="E976">
        <v>27.912500000000001</v>
      </c>
      <c r="F976">
        <v>56</v>
      </c>
      <c r="G976">
        <v>3.9049999999999998</v>
      </c>
      <c r="H976">
        <v>3.4350000000000001</v>
      </c>
      <c r="I976">
        <v>143.375</v>
      </c>
      <c r="J976">
        <v>8.8907903475226586</v>
      </c>
      <c r="K976">
        <v>8.1620690424769916E-3</v>
      </c>
      <c r="L976">
        <v>7.2567244658667943E-2</v>
      </c>
      <c r="M976">
        <v>15.228967961350991</v>
      </c>
      <c r="N976">
        <v>2.586643978195159E-3</v>
      </c>
      <c r="O976">
        <v>5225</v>
      </c>
      <c r="P976">
        <v>92.61769334334906</v>
      </c>
      <c r="Q976">
        <v>40636.185376344089</v>
      </c>
      <c r="R976">
        <v>14701.14296608768</v>
      </c>
      <c r="S976">
        <v>14.271899078934331</v>
      </c>
      <c r="T976">
        <f t="shared" si="217"/>
        <v>6.2841833758957177</v>
      </c>
      <c r="U976" t="e">
        <f t="shared" si="218"/>
        <v>#N/A</v>
      </c>
      <c r="V976">
        <f t="shared" si="226"/>
        <v>6.9672436791730128</v>
      </c>
      <c r="W976">
        <f t="shared" si="227"/>
        <v>6.5581919550350829</v>
      </c>
      <c r="X976" t="e">
        <f t="shared" si="219"/>
        <v>#N/A</v>
      </c>
      <c r="Y976" t="e">
        <f t="shared" si="220"/>
        <v>#N/A</v>
      </c>
      <c r="Z976" t="e">
        <f t="shared" si="228"/>
        <v>#N/A</v>
      </c>
      <c r="AA976" t="e">
        <f t="shared" si="228"/>
        <v>#N/A</v>
      </c>
      <c r="AB976" t="e">
        <f t="shared" si="228"/>
        <v>#N/A</v>
      </c>
      <c r="AC976" t="e">
        <f t="shared" si="228"/>
        <v>#N/A</v>
      </c>
      <c r="AG976">
        <f t="shared" si="216"/>
        <v>-2.6399999999999937E-2</v>
      </c>
      <c r="AH976">
        <f t="shared" si="216"/>
        <v>0</v>
      </c>
      <c r="AI976">
        <f t="shared" si="216"/>
        <v>-1.4187500000000004</v>
      </c>
      <c r="AJ976">
        <f t="shared" si="216"/>
        <v>-1.6034482758620683</v>
      </c>
      <c r="AK976">
        <f t="shared" si="216"/>
        <v>-0.28499999999999925</v>
      </c>
      <c r="AL976">
        <f t="shared" si="216"/>
        <v>0.17500000000000071</v>
      </c>
      <c r="AM976">
        <f t="shared" si="215"/>
        <v>2.012499999999998</v>
      </c>
      <c r="AN976">
        <f t="shared" si="221"/>
        <v>0.83894837514934306</v>
      </c>
      <c r="AO976">
        <f t="shared" si="222"/>
        <v>0.56534942079556971</v>
      </c>
      <c r="AQ976">
        <f t="shared" si="223"/>
        <v>6.9672436791730128</v>
      </c>
      <c r="AR976" s="4">
        <f t="shared" si="224"/>
        <v>5.6011230726184227</v>
      </c>
      <c r="AT976" t="str">
        <f t="shared" si="225"/>
        <v>45538Shift_22</v>
      </c>
    </row>
    <row r="977" spans="1:46" x14ac:dyDescent="0.3">
      <c r="A977" s="2">
        <v>45538</v>
      </c>
      <c r="B977" t="s">
        <v>27</v>
      </c>
      <c r="C977">
        <v>8.282</v>
      </c>
      <c r="D977">
        <v>37.857142857142847</v>
      </c>
      <c r="E977">
        <v>28.042857142857141</v>
      </c>
      <c r="F977">
        <v>56</v>
      </c>
      <c r="G977">
        <v>3.97</v>
      </c>
      <c r="H977">
        <v>3.4342857142857142</v>
      </c>
      <c r="I977">
        <v>143.28571428571431</v>
      </c>
      <c r="J977">
        <v>8.9228847365815422</v>
      </c>
      <c r="K977">
        <v>9.5464892380733735E-3</v>
      </c>
      <c r="L977">
        <v>8.518222311034486E-2</v>
      </c>
      <c r="M977">
        <v>15.62324366011415</v>
      </c>
      <c r="N977">
        <v>2.589470256449582E-3</v>
      </c>
      <c r="O977">
        <v>5225</v>
      </c>
      <c r="P977">
        <v>98.034383501509978</v>
      </c>
      <c r="Q977">
        <v>46423.113548387097</v>
      </c>
      <c r="R977">
        <v>14126.4793483871</v>
      </c>
      <c r="S977">
        <v>14.683822197528009</v>
      </c>
      <c r="T977">
        <f t="shared" si="217"/>
        <v>6.9414169703555686</v>
      </c>
      <c r="U977" t="e">
        <f t="shared" si="218"/>
        <v>#N/A</v>
      </c>
      <c r="V977">
        <f t="shared" si="226"/>
        <v>7.6257996676137054</v>
      </c>
      <c r="W977">
        <f t="shared" si="227"/>
        <v>7.1964557356835721</v>
      </c>
      <c r="X977" t="e">
        <f t="shared" si="219"/>
        <v>#N/A</v>
      </c>
      <c r="Y977" t="e">
        <f t="shared" si="220"/>
        <v>#N/A</v>
      </c>
      <c r="Z977" t="e">
        <f t="shared" si="228"/>
        <v>#N/A</v>
      </c>
      <c r="AA977" t="e">
        <f t="shared" si="228"/>
        <v>#N/A</v>
      </c>
      <c r="AB977" t="e">
        <f t="shared" si="228"/>
        <v>#N/A</v>
      </c>
      <c r="AC977" t="e">
        <f t="shared" si="228"/>
        <v>#N/A</v>
      </c>
      <c r="AG977">
        <f t="shared" si="216"/>
        <v>-2.6399999999999937E-2</v>
      </c>
      <c r="AH977">
        <f t="shared" si="216"/>
        <v>0</v>
      </c>
      <c r="AI977">
        <f t="shared" si="216"/>
        <v>-1.5273809523809498</v>
      </c>
      <c r="AJ977">
        <f t="shared" si="216"/>
        <v>-1.6034482758620683</v>
      </c>
      <c r="AK977">
        <f t="shared" si="216"/>
        <v>-0.48000000000000043</v>
      </c>
      <c r="AL977">
        <f t="shared" si="216"/>
        <v>0.17142857142857126</v>
      </c>
      <c r="AM977">
        <f t="shared" si="215"/>
        <v>2.0327922077922009</v>
      </c>
      <c r="AN977">
        <f t="shared" si="221"/>
        <v>1.4819403942652327</v>
      </c>
      <c r="AO977">
        <f t="shared" si="222"/>
        <v>0.51185877236409705</v>
      </c>
      <c r="AQ977">
        <f t="shared" si="223"/>
        <v>7.6257996676137054</v>
      </c>
      <c r="AR977" s="4">
        <f t="shared" si="224"/>
        <v>6.2570342730974327</v>
      </c>
      <c r="AT977" t="str">
        <f t="shared" si="225"/>
        <v>45538Shift_23</v>
      </c>
    </row>
    <row r="978" spans="1:46" x14ac:dyDescent="0.3">
      <c r="A978" s="2">
        <v>45539</v>
      </c>
      <c r="B978" t="s">
        <v>28</v>
      </c>
      <c r="C978">
        <v>8.3219999999999992</v>
      </c>
      <c r="D978">
        <v>38.142857142857153</v>
      </c>
      <c r="E978">
        <v>27.514285714285709</v>
      </c>
      <c r="F978">
        <v>56</v>
      </c>
      <c r="G978">
        <v>3.97</v>
      </c>
      <c r="H978">
        <v>3.4771428571428569</v>
      </c>
      <c r="I978">
        <v>145.71428571428569</v>
      </c>
      <c r="J978">
        <v>9.1939103489076341</v>
      </c>
      <c r="K978">
        <v>1.111477421765659E-2</v>
      </c>
      <c r="L978">
        <v>0.1021882377054846</v>
      </c>
      <c r="M978">
        <v>15.72166305437106</v>
      </c>
      <c r="N978">
        <v>2.5935396215528948E-3</v>
      </c>
      <c r="O978">
        <v>5225</v>
      </c>
      <c r="P978">
        <v>103.03935877052029</v>
      </c>
      <c r="Q978">
        <v>54877.38265756725</v>
      </c>
      <c r="R978">
        <v>12775.79632075472</v>
      </c>
      <c r="S978">
        <v>14.269361585293559</v>
      </c>
      <c r="T978">
        <f t="shared" si="217"/>
        <v>7.5517925854557229</v>
      </c>
      <c r="U978" t="e">
        <f t="shared" si="218"/>
        <v>#N/A</v>
      </c>
      <c r="V978">
        <f t="shared" si="226"/>
        <v>8.2166412599855185</v>
      </c>
      <c r="W978">
        <f t="shared" si="227"/>
        <v>8.3392453800034279</v>
      </c>
      <c r="X978" t="e">
        <f t="shared" si="219"/>
        <v>#N/A</v>
      </c>
      <c r="Y978" t="e">
        <f t="shared" si="220"/>
        <v>#N/A</v>
      </c>
      <c r="Z978" t="e">
        <f t="shared" si="228"/>
        <v>#N/A</v>
      </c>
      <c r="AA978" t="e">
        <f t="shared" si="228"/>
        <v>#N/A</v>
      </c>
      <c r="AB978" t="e">
        <f t="shared" si="228"/>
        <v>#N/A</v>
      </c>
      <c r="AC978" t="e">
        <f t="shared" si="228"/>
        <v>#N/A</v>
      </c>
      <c r="AG978">
        <f t="shared" si="216"/>
        <v>-3.4399999999999764E-2</v>
      </c>
      <c r="AH978">
        <f t="shared" si="216"/>
        <v>0</v>
      </c>
      <c r="AI978">
        <f t="shared" si="216"/>
        <v>-1.0869047619047567</v>
      </c>
      <c r="AJ978">
        <f t="shared" si="216"/>
        <v>-1.6034482758620683</v>
      </c>
      <c r="AK978">
        <f t="shared" si="216"/>
        <v>-0.48000000000000043</v>
      </c>
      <c r="AL978">
        <f t="shared" si="216"/>
        <v>0.38571428571428479</v>
      </c>
      <c r="AM978">
        <f t="shared" si="215"/>
        <v>1.4808441558441581</v>
      </c>
      <c r="AN978">
        <f t="shared" si="221"/>
        <v>2.4213036286185834</v>
      </c>
      <c r="AO978">
        <f t="shared" si="222"/>
        <v>6.0149418487277138E-2</v>
      </c>
      <c r="AQ978">
        <f t="shared" si="223"/>
        <v>8.2166412599855185</v>
      </c>
      <c r="AR978" s="4">
        <f t="shared" si="224"/>
        <v>6.8869439109259272</v>
      </c>
      <c r="AT978" t="str">
        <f t="shared" si="225"/>
        <v>45539Shift_00</v>
      </c>
    </row>
    <row r="979" spans="1:46" x14ac:dyDescent="0.3">
      <c r="A979" s="2">
        <v>45539</v>
      </c>
      <c r="B979" t="s">
        <v>29</v>
      </c>
      <c r="C979">
        <v>8.3219999999999992</v>
      </c>
      <c r="D979">
        <v>38.25</v>
      </c>
      <c r="E979">
        <v>27.29</v>
      </c>
      <c r="F979">
        <v>55.994999999999997</v>
      </c>
      <c r="G979">
        <v>3.97</v>
      </c>
      <c r="H979">
        <v>3.4824999999999999</v>
      </c>
      <c r="I979">
        <v>145.625</v>
      </c>
      <c r="J979">
        <v>9.0506473544188388</v>
      </c>
      <c r="K979">
        <v>1.4677806779974909E-2</v>
      </c>
      <c r="L979">
        <v>0.13284365310185081</v>
      </c>
      <c r="M979">
        <v>16.295433680663169</v>
      </c>
      <c r="N979">
        <v>2.589941099315467E-3</v>
      </c>
      <c r="O979">
        <v>5225</v>
      </c>
      <c r="P979">
        <v>98.338071094873982</v>
      </c>
      <c r="Q979">
        <v>71804.12</v>
      </c>
      <c r="R979">
        <v>11319.76831578947</v>
      </c>
      <c r="S979">
        <v>14.87817807375643</v>
      </c>
      <c r="T979">
        <f t="shared" si="217"/>
        <v>10.393684785167993</v>
      </c>
      <c r="U979" t="e">
        <f t="shared" si="218"/>
        <v>#N/A</v>
      </c>
      <c r="V979">
        <f t="shared" si="226"/>
        <v>11.055466977336097</v>
      </c>
      <c r="W979">
        <f t="shared" si="227"/>
        <v>11.149158199906628</v>
      </c>
      <c r="X979" t="e">
        <f t="shared" si="219"/>
        <v>#N/A</v>
      </c>
      <c r="Y979" t="e">
        <f t="shared" si="220"/>
        <v>#N/A</v>
      </c>
      <c r="Z979" t="e">
        <f t="shared" si="228"/>
        <v>#N/A</v>
      </c>
      <c r="AA979" t="e">
        <f t="shared" si="228"/>
        <v>#N/A</v>
      </c>
      <c r="AB979" t="e">
        <f t="shared" si="228"/>
        <v>#N/A</v>
      </c>
      <c r="AC979" t="e">
        <f t="shared" si="228"/>
        <v>#N/A</v>
      </c>
      <c r="AG979">
        <f t="shared" si="216"/>
        <v>-3.4399999999999764E-2</v>
      </c>
      <c r="AH979">
        <f t="shared" si="216"/>
        <v>0</v>
      </c>
      <c r="AI979">
        <f t="shared" si="216"/>
        <v>-0.89999999999999858</v>
      </c>
      <c r="AJ979">
        <f t="shared" si="216"/>
        <v>-1.5948275862068917</v>
      </c>
      <c r="AK979">
        <f t="shared" si="216"/>
        <v>-0.48000000000000043</v>
      </c>
      <c r="AL979">
        <f t="shared" si="216"/>
        <v>0.41250000000000009</v>
      </c>
      <c r="AM979">
        <f t="shared" si="215"/>
        <v>1.5011363636363613</v>
      </c>
      <c r="AN979">
        <f t="shared" si="221"/>
        <v>4.3020522222222217</v>
      </c>
      <c r="AO979">
        <f t="shared" si="222"/>
        <v>0.29892107596860268</v>
      </c>
      <c r="AQ979">
        <f t="shared" si="223"/>
        <v>11.055466977336097</v>
      </c>
      <c r="AR979" s="4">
        <f t="shared" si="224"/>
        <v>9.731902592999889</v>
      </c>
      <c r="AT979" t="str">
        <f t="shared" si="225"/>
        <v>45539Shift_01</v>
      </c>
    </row>
    <row r="980" spans="1:46" x14ac:dyDescent="0.3">
      <c r="A980" s="2">
        <v>45539</v>
      </c>
      <c r="B980" t="s">
        <v>30</v>
      </c>
      <c r="C980">
        <v>8.3683333333333341</v>
      </c>
      <c r="D980">
        <v>38.125</v>
      </c>
      <c r="E980">
        <v>27.274999999999999</v>
      </c>
      <c r="F980">
        <v>55.994999999999997</v>
      </c>
      <c r="G980">
        <v>3.97</v>
      </c>
      <c r="H980">
        <v>3.4925000000000002</v>
      </c>
      <c r="I980">
        <v>145.25</v>
      </c>
      <c r="J980">
        <v>8.8597738704651228</v>
      </c>
      <c r="K980">
        <v>1.5435696196464409E-2</v>
      </c>
      <c r="L980">
        <v>0.13675677783387319</v>
      </c>
      <c r="M980">
        <v>15.625976014716811</v>
      </c>
      <c r="N980">
        <v>2.5892627615057189E-3</v>
      </c>
      <c r="O980">
        <v>5225</v>
      </c>
      <c r="P980">
        <v>97.608496622631137</v>
      </c>
      <c r="Q980">
        <v>68696.928073394505</v>
      </c>
      <c r="R980">
        <v>9926.0587431192671</v>
      </c>
      <c r="S980">
        <v>14.28818443373676</v>
      </c>
      <c r="T980">
        <f t="shared" si="217"/>
        <v>9.7397710562261839</v>
      </c>
      <c r="U980" t="e">
        <f t="shared" si="218"/>
        <v>#N/A</v>
      </c>
      <c r="V980">
        <f t="shared" si="226"/>
        <v>10.40443487179458</v>
      </c>
      <c r="W980">
        <f t="shared" si="227"/>
        <v>10.412898821637837</v>
      </c>
      <c r="X980" t="e">
        <f t="shared" si="219"/>
        <v>#N/A</v>
      </c>
      <c r="Y980" t="e">
        <f t="shared" si="220"/>
        <v>#N/A</v>
      </c>
      <c r="Z980" t="e">
        <f t="shared" si="228"/>
        <v>#N/A</v>
      </c>
      <c r="AA980" t="e">
        <f t="shared" si="228"/>
        <v>#N/A</v>
      </c>
      <c r="AB980" t="e">
        <f t="shared" si="228"/>
        <v>#N/A</v>
      </c>
      <c r="AC980" t="e">
        <f t="shared" si="228"/>
        <v>#N/A</v>
      </c>
      <c r="AG980">
        <f t="shared" si="216"/>
        <v>-4.3666666666666742E-2</v>
      </c>
      <c r="AH980">
        <f t="shared" si="216"/>
        <v>0</v>
      </c>
      <c r="AI980">
        <f t="shared" si="216"/>
        <v>-0.88749999999999807</v>
      </c>
      <c r="AJ980">
        <f t="shared" si="216"/>
        <v>-1.5948275862068917</v>
      </c>
      <c r="AK980">
        <f t="shared" si="216"/>
        <v>-0.48000000000000043</v>
      </c>
      <c r="AL980">
        <f t="shared" si="216"/>
        <v>0.46250000000000124</v>
      </c>
      <c r="AM980">
        <f t="shared" si="215"/>
        <v>1.5863636363636342</v>
      </c>
      <c r="AN980">
        <f t="shared" si="221"/>
        <v>3.9568086748216116</v>
      </c>
      <c r="AO980">
        <f t="shared" si="222"/>
        <v>0.6170435492247961</v>
      </c>
      <c r="AQ980">
        <f t="shared" si="223"/>
        <v>10.40443487179458</v>
      </c>
      <c r="AR980" s="4">
        <f t="shared" si="224"/>
        <v>9.075107240657788</v>
      </c>
      <c r="AT980" t="str">
        <f t="shared" si="225"/>
        <v>45539Shift_02</v>
      </c>
    </row>
    <row r="981" spans="1:46" x14ac:dyDescent="0.3">
      <c r="A981" s="2">
        <v>45539</v>
      </c>
      <c r="B981" t="s">
        <v>31</v>
      </c>
      <c r="C981">
        <v>8.3683333333333341</v>
      </c>
      <c r="D981">
        <v>38.125</v>
      </c>
      <c r="E981">
        <v>27.274999999999999</v>
      </c>
      <c r="F981">
        <v>55.994999999999997</v>
      </c>
      <c r="G981">
        <v>3.97</v>
      </c>
      <c r="H981">
        <v>3.4925000000000002</v>
      </c>
      <c r="I981">
        <v>145.25</v>
      </c>
      <c r="J981">
        <v>8.9004078832986124</v>
      </c>
      <c r="K981">
        <v>1.5283223945691451E-2</v>
      </c>
      <c r="L981">
        <v>0.13602692688845031</v>
      </c>
      <c r="M981">
        <v>15.605593201662691</v>
      </c>
      <c r="N981">
        <v>2.5895126937874689E-3</v>
      </c>
      <c r="O981">
        <v>5225</v>
      </c>
      <c r="P981">
        <v>98.143974672841807</v>
      </c>
      <c r="Q981">
        <v>69098.542752293579</v>
      </c>
      <c r="R981">
        <v>10104.40736697248</v>
      </c>
      <c r="S981">
        <v>14.26767668899749</v>
      </c>
      <c r="T981">
        <f t="shared" si="217"/>
        <v>9.7081161840748962</v>
      </c>
      <c r="U981" t="e">
        <f t="shared" si="218"/>
        <v>#N/A</v>
      </c>
      <c r="V981">
        <f t="shared" si="226"/>
        <v>10.372842465485867</v>
      </c>
      <c r="W981">
        <f t="shared" si="227"/>
        <v>10.381306415329124</v>
      </c>
      <c r="X981" t="e">
        <f t="shared" si="219"/>
        <v>#N/A</v>
      </c>
      <c r="Y981" t="e">
        <f t="shared" si="220"/>
        <v>#N/A</v>
      </c>
      <c r="Z981" t="e">
        <f t="shared" si="228"/>
        <v>#N/A</v>
      </c>
      <c r="AA981" t="e">
        <f t="shared" si="228"/>
        <v>#N/A</v>
      </c>
      <c r="AB981" t="e">
        <f t="shared" si="228"/>
        <v>#N/A</v>
      </c>
      <c r="AC981" t="e">
        <f t="shared" si="228"/>
        <v>#N/A</v>
      </c>
      <c r="AG981">
        <f t="shared" si="216"/>
        <v>-4.3666666666666742E-2</v>
      </c>
      <c r="AH981">
        <f t="shared" si="216"/>
        <v>0</v>
      </c>
      <c r="AI981">
        <f t="shared" si="216"/>
        <v>-0.88749999999999807</v>
      </c>
      <c r="AJ981">
        <f t="shared" si="216"/>
        <v>-1.5948275862068917</v>
      </c>
      <c r="AK981">
        <f t="shared" si="216"/>
        <v>-0.48000000000000043</v>
      </c>
      <c r="AL981">
        <f t="shared" si="216"/>
        <v>0.46250000000000124</v>
      </c>
      <c r="AM981">
        <f t="shared" si="215"/>
        <v>1.5863636363636342</v>
      </c>
      <c r="AN981">
        <f t="shared" si="221"/>
        <v>4.0014325280326197</v>
      </c>
      <c r="AO981">
        <f t="shared" si="222"/>
        <v>0.5493201945023134</v>
      </c>
      <c r="AQ981">
        <f t="shared" si="223"/>
        <v>10.372842465485867</v>
      </c>
      <c r="AR981" s="4">
        <f t="shared" si="224"/>
        <v>9.0433899026639253</v>
      </c>
      <c r="AT981" t="str">
        <f t="shared" si="225"/>
        <v>45539Shift_03</v>
      </c>
    </row>
    <row r="982" spans="1:46" x14ac:dyDescent="0.3">
      <c r="A982" s="2">
        <v>45539</v>
      </c>
      <c r="B982" t="s">
        <v>32</v>
      </c>
      <c r="C982">
        <v>8.3683333333333341</v>
      </c>
      <c r="D982">
        <v>38.125</v>
      </c>
      <c r="E982">
        <v>27.274999999999999</v>
      </c>
      <c r="F982">
        <v>55.994999999999997</v>
      </c>
      <c r="G982">
        <v>3.97</v>
      </c>
      <c r="H982">
        <v>3.4925000000000002</v>
      </c>
      <c r="I982">
        <v>145.25</v>
      </c>
      <c r="J982">
        <v>8.9110914731207895</v>
      </c>
      <c r="K982">
        <v>1.524336644711167E-2</v>
      </c>
      <c r="L982">
        <v>0.13583503276851239</v>
      </c>
      <c r="M982">
        <v>15.600254480100491</v>
      </c>
      <c r="N982">
        <v>2.5895783120761149E-3</v>
      </c>
      <c r="O982">
        <v>5225</v>
      </c>
      <c r="P982">
        <v>98.284588021760698</v>
      </c>
      <c r="Q982">
        <v>69205.64</v>
      </c>
      <c r="R982">
        <v>10151.967000000001</v>
      </c>
      <c r="S982">
        <v>14.262305145038921</v>
      </c>
      <c r="T982">
        <f t="shared" si="217"/>
        <v>9.7000254046689847</v>
      </c>
      <c r="U982" t="e">
        <f t="shared" si="218"/>
        <v>#N/A</v>
      </c>
      <c r="V982">
        <f t="shared" si="226"/>
        <v>10.364768097278141</v>
      </c>
      <c r="W982">
        <f t="shared" si="227"/>
        <v>10.373232047121398</v>
      </c>
      <c r="X982" t="e">
        <f t="shared" si="219"/>
        <v>#N/A</v>
      </c>
      <c r="Y982" t="e">
        <f t="shared" si="220"/>
        <v>#N/A</v>
      </c>
      <c r="Z982" t="e">
        <f t="shared" si="228"/>
        <v>#N/A</v>
      </c>
      <c r="AA982" t="e">
        <f t="shared" si="228"/>
        <v>#N/A</v>
      </c>
      <c r="AB982" t="e">
        <f t="shared" si="228"/>
        <v>#N/A</v>
      </c>
      <c r="AC982" t="e">
        <f t="shared" si="228"/>
        <v>#N/A</v>
      </c>
      <c r="AG982">
        <f t="shared" si="216"/>
        <v>-4.3666666666666742E-2</v>
      </c>
      <c r="AH982">
        <f t="shared" si="216"/>
        <v>0</v>
      </c>
      <c r="AI982">
        <f t="shared" si="216"/>
        <v>-0.88749999999999807</v>
      </c>
      <c r="AJ982">
        <f t="shared" si="216"/>
        <v>-1.5948275862068917</v>
      </c>
      <c r="AK982">
        <f t="shared" si="216"/>
        <v>-0.48000000000000043</v>
      </c>
      <c r="AL982">
        <f t="shared" si="216"/>
        <v>0.46250000000000124</v>
      </c>
      <c r="AM982">
        <f t="shared" si="215"/>
        <v>1.5863636363636342</v>
      </c>
      <c r="AN982">
        <f t="shared" si="221"/>
        <v>4.0133322222222221</v>
      </c>
      <c r="AO982">
        <f t="shared" si="222"/>
        <v>0.53151421146535149</v>
      </c>
      <c r="AQ982">
        <f t="shared" si="223"/>
        <v>10.364768097278141</v>
      </c>
      <c r="AR982" s="4">
        <f t="shared" si="224"/>
        <v>9.0352827120598285</v>
      </c>
      <c r="AT982" t="str">
        <f t="shared" si="225"/>
        <v>45539Shift_04</v>
      </c>
    </row>
    <row r="983" spans="1:46" x14ac:dyDescent="0.3">
      <c r="A983" s="2">
        <v>45539</v>
      </c>
      <c r="B983" t="s">
        <v>19</v>
      </c>
      <c r="C983">
        <v>8.324285714285713</v>
      </c>
      <c r="D983">
        <v>37.333333333333343</v>
      </c>
      <c r="E983">
        <v>26.49</v>
      </c>
      <c r="F983">
        <v>55.256666666666668</v>
      </c>
      <c r="G983">
        <v>3.97</v>
      </c>
      <c r="H983">
        <v>3.4933333333333341</v>
      </c>
      <c r="I983">
        <v>145.55555555555549</v>
      </c>
      <c r="J983">
        <v>9.2427739630834704</v>
      </c>
      <c r="K983">
        <v>1.230294974869057E-2</v>
      </c>
      <c r="L983">
        <v>0.11371338360632149</v>
      </c>
      <c r="M983">
        <v>13.287445455802249</v>
      </c>
      <c r="N983">
        <v>2.593385697843893E-3</v>
      </c>
      <c r="O983">
        <v>5225</v>
      </c>
      <c r="P983">
        <v>108.479718870413</v>
      </c>
      <c r="Q983">
        <v>53014.784</v>
      </c>
      <c r="R983">
        <v>11327.60404</v>
      </c>
      <c r="S983">
        <v>13.713668376072221</v>
      </c>
      <c r="T983">
        <f t="shared" si="217"/>
        <v>7.2648050485595874</v>
      </c>
      <c r="U983" t="e">
        <f t="shared" si="218"/>
        <v>#N/A</v>
      </c>
      <c r="V983">
        <f t="shared" si="226"/>
        <v>7.6492336441543189</v>
      </c>
      <c r="W983">
        <f t="shared" si="227"/>
        <v>6.4541535326948845</v>
      </c>
      <c r="X983" t="e">
        <f t="shared" si="219"/>
        <v>#N/A</v>
      </c>
      <c r="Y983" t="e">
        <f t="shared" si="220"/>
        <v>#N/A</v>
      </c>
      <c r="Z983" t="e">
        <f t="shared" si="228"/>
        <v>#N/A</v>
      </c>
      <c r="AA983" t="e">
        <f t="shared" si="228"/>
        <v>#N/A</v>
      </c>
      <c r="AB983" t="e">
        <f t="shared" si="228"/>
        <v>#N/A</v>
      </c>
      <c r="AC983" t="e">
        <f t="shared" si="228"/>
        <v>#N/A</v>
      </c>
      <c r="AG983">
        <f t="shared" si="216"/>
        <v>-3.4857142857142524E-2</v>
      </c>
      <c r="AH983">
        <f t="shared" si="216"/>
        <v>0</v>
      </c>
      <c r="AI983">
        <f t="shared" si="216"/>
        <v>-0.23333333333333131</v>
      </c>
      <c r="AJ983">
        <f t="shared" si="216"/>
        <v>-0.32183908045977144</v>
      </c>
      <c r="AK983">
        <f t="shared" si="216"/>
        <v>-0.48000000000000043</v>
      </c>
      <c r="AL983">
        <f t="shared" si="216"/>
        <v>0.46666666666667078</v>
      </c>
      <c r="AM983">
        <f t="shared" si="215"/>
        <v>1.5169191919192053</v>
      </c>
      <c r="AN983">
        <f t="shared" si="221"/>
        <v>2.2143482222222222</v>
      </c>
      <c r="AO983">
        <f t="shared" si="222"/>
        <v>-2.1289938472450014E-2</v>
      </c>
      <c r="AQ983">
        <f t="shared" si="223"/>
        <v>7.6492336441543189</v>
      </c>
      <c r="AR983" s="4">
        <f t="shared" si="224"/>
        <v>6.880376452964855</v>
      </c>
      <c r="AT983" t="str">
        <f t="shared" si="225"/>
        <v>45539Shift_10</v>
      </c>
    </row>
    <row r="984" spans="1:46" x14ac:dyDescent="0.3">
      <c r="A984" s="2">
        <v>45539</v>
      </c>
      <c r="B984" t="s">
        <v>20</v>
      </c>
      <c r="C984">
        <v>8.3087499999999999</v>
      </c>
      <c r="D984">
        <v>38</v>
      </c>
      <c r="E984">
        <v>26.642499999999998</v>
      </c>
      <c r="F984">
        <v>55.256666666666668</v>
      </c>
      <c r="G984">
        <v>4.05</v>
      </c>
      <c r="H984">
        <v>3.503333333333333</v>
      </c>
      <c r="I984">
        <v>146</v>
      </c>
      <c r="J984">
        <v>9.105979001443643</v>
      </c>
      <c r="K984">
        <v>1.202509756186741E-2</v>
      </c>
      <c r="L984">
        <v>0.10950028588867571</v>
      </c>
      <c r="M984">
        <v>13.628188812356161</v>
      </c>
      <c r="N984">
        <v>2.5968899448273082E-3</v>
      </c>
      <c r="O984">
        <v>5225</v>
      </c>
      <c r="P984">
        <v>115.36260582393101</v>
      </c>
      <c r="Q984">
        <v>52757.098191731027</v>
      </c>
      <c r="R984">
        <v>11539.308600181739</v>
      </c>
      <c r="S984">
        <v>14.375935023544031</v>
      </c>
      <c r="T984">
        <f t="shared" si="217"/>
        <v>7.6153022931953602</v>
      </c>
      <c r="U984" t="e">
        <f t="shared" si="218"/>
        <v>#N/A</v>
      </c>
      <c r="V984">
        <f t="shared" si="226"/>
        <v>7.7884641928260843</v>
      </c>
      <c r="W984">
        <f t="shared" si="227"/>
        <v>6.6943941823767679</v>
      </c>
      <c r="X984" t="e">
        <f t="shared" si="219"/>
        <v>#N/A</v>
      </c>
      <c r="Y984" t="e">
        <f t="shared" si="220"/>
        <v>#N/A</v>
      </c>
      <c r="Z984" t="e">
        <f t="shared" si="228"/>
        <v>#N/A</v>
      </c>
      <c r="AA984" t="e">
        <f t="shared" si="228"/>
        <v>#N/A</v>
      </c>
      <c r="AB984" t="e">
        <f t="shared" si="228"/>
        <v>#N/A</v>
      </c>
      <c r="AC984" t="e">
        <f t="shared" si="228"/>
        <v>#N/A</v>
      </c>
      <c r="AG984">
        <f t="shared" si="216"/>
        <v>-3.1749999999999903E-2</v>
      </c>
      <c r="AH984">
        <f t="shared" si="216"/>
        <v>0</v>
      </c>
      <c r="AI984">
        <f t="shared" si="216"/>
        <v>-0.3604166666666645</v>
      </c>
      <c r="AJ984">
        <f t="shared" si="216"/>
        <v>-0.32183908045977144</v>
      </c>
      <c r="AK984">
        <f t="shared" si="216"/>
        <v>-0.7199999999999992</v>
      </c>
      <c r="AL984">
        <f t="shared" si="216"/>
        <v>0.51666666666666528</v>
      </c>
      <c r="AM984">
        <f t="shared" si="215"/>
        <v>1.4159090909090886</v>
      </c>
      <c r="AN984">
        <f t="shared" si="221"/>
        <v>2.1857164657478916</v>
      </c>
      <c r="AO984">
        <f t="shared" si="222"/>
        <v>0.20670166426059566</v>
      </c>
      <c r="AQ984">
        <f t="shared" si="223"/>
        <v>7.7884641928260843</v>
      </c>
      <c r="AR984" s="4">
        <f t="shared" si="224"/>
        <v>7.4421403935646362</v>
      </c>
      <c r="AT984" t="str">
        <f t="shared" si="225"/>
        <v>45539Shift_11</v>
      </c>
    </row>
    <row r="985" spans="1:46" x14ac:dyDescent="0.3">
      <c r="A985" s="2">
        <v>45539</v>
      </c>
      <c r="B985" t="s">
        <v>21</v>
      </c>
      <c r="C985">
        <v>8.3087499999999999</v>
      </c>
      <c r="D985">
        <v>38</v>
      </c>
      <c r="E985">
        <v>26.642499999999998</v>
      </c>
      <c r="F985">
        <v>55.256666666666668</v>
      </c>
      <c r="G985">
        <v>4.05</v>
      </c>
      <c r="H985">
        <v>3.503333333333333</v>
      </c>
      <c r="I985">
        <v>146</v>
      </c>
      <c r="J985">
        <v>9.1614359864865911</v>
      </c>
      <c r="K985">
        <v>1.096807032194067E-2</v>
      </c>
      <c r="L985">
        <v>0.1004832741497428</v>
      </c>
      <c r="M985">
        <v>13.44962163530742</v>
      </c>
      <c r="N985">
        <v>2.5976494067958969E-3</v>
      </c>
      <c r="O985">
        <v>5225</v>
      </c>
      <c r="P985">
        <v>117.06184592672351</v>
      </c>
      <c r="Q985">
        <v>50019.743801010503</v>
      </c>
      <c r="R985">
        <v>12149.682776914109</v>
      </c>
      <c r="S985">
        <v>14.197485393151741</v>
      </c>
      <c r="T985">
        <f t="shared" si="217"/>
        <v>7.080906704994252</v>
      </c>
      <c r="U985" t="e">
        <f t="shared" si="218"/>
        <v>#N/A</v>
      </c>
      <c r="V985">
        <f t="shared" si="226"/>
        <v>7.2540098312967514</v>
      </c>
      <c r="W985">
        <f t="shared" si="227"/>
        <v>6.1599398208474341</v>
      </c>
      <c r="X985" t="e">
        <f t="shared" si="219"/>
        <v>#N/A</v>
      </c>
      <c r="Y985" t="e">
        <f t="shared" si="220"/>
        <v>#N/A</v>
      </c>
      <c r="Z985" t="e">
        <f t="shared" si="228"/>
        <v>#N/A</v>
      </c>
      <c r="AA985" t="e">
        <f t="shared" si="228"/>
        <v>#N/A</v>
      </c>
      <c r="AB985" t="e">
        <f t="shared" si="228"/>
        <v>#N/A</v>
      </c>
      <c r="AC985" t="e">
        <f t="shared" si="228"/>
        <v>#N/A</v>
      </c>
      <c r="AG985">
        <f t="shared" si="216"/>
        <v>-3.1749999999999903E-2</v>
      </c>
      <c r="AH985">
        <f t="shared" si="216"/>
        <v>0</v>
      </c>
      <c r="AI985">
        <f t="shared" si="216"/>
        <v>-0.3604166666666645</v>
      </c>
      <c r="AJ985">
        <f t="shared" si="216"/>
        <v>-0.32183908045977144</v>
      </c>
      <c r="AK985">
        <f t="shared" si="216"/>
        <v>-0.7199999999999992</v>
      </c>
      <c r="AL985">
        <f t="shared" si="216"/>
        <v>0.51666666666666528</v>
      </c>
      <c r="AM985">
        <f t="shared" si="215"/>
        <v>1.4159090909090886</v>
      </c>
      <c r="AN985">
        <f t="shared" si="221"/>
        <v>1.8815659778900558</v>
      </c>
      <c r="AO985">
        <f t="shared" si="222"/>
        <v>0.11427335585568225</v>
      </c>
      <c r="AQ985">
        <f t="shared" si="223"/>
        <v>7.2540098312967514</v>
      </c>
      <c r="AR985" s="4">
        <f t="shared" si="224"/>
        <v>6.9078035786917527</v>
      </c>
      <c r="AT985" t="str">
        <f t="shared" si="225"/>
        <v>45539Shift_12</v>
      </c>
    </row>
    <row r="986" spans="1:46" x14ac:dyDescent="0.3">
      <c r="A986" s="2">
        <v>45539</v>
      </c>
      <c r="B986" t="s">
        <v>22</v>
      </c>
      <c r="C986">
        <v>8.2957142857142863</v>
      </c>
      <c r="D986">
        <v>38.083333333333343</v>
      </c>
      <c r="E986">
        <v>26.80916666666667</v>
      </c>
      <c r="F986">
        <v>55.256666666666668</v>
      </c>
      <c r="G986">
        <v>4.05</v>
      </c>
      <c r="H986">
        <v>3.503333333333333</v>
      </c>
      <c r="I986">
        <v>146.16666666666671</v>
      </c>
      <c r="J986">
        <v>9.4572067074401964</v>
      </c>
      <c r="K986">
        <v>8.7584217919264313E-3</v>
      </c>
      <c r="L986">
        <v>8.2830205317197023E-2</v>
      </c>
      <c r="M986">
        <v>13.31712770446169</v>
      </c>
      <c r="N986">
        <v>2.599158932832359E-3</v>
      </c>
      <c r="O986">
        <v>5225</v>
      </c>
      <c r="P986">
        <v>120.26999650095399</v>
      </c>
      <c r="Q986">
        <v>40364.70258907973</v>
      </c>
      <c r="R986">
        <v>13149.40330120482</v>
      </c>
      <c r="S986">
        <v>14.04072349973031</v>
      </c>
      <c r="T986">
        <f t="shared" si="217"/>
        <v>5.281972129371697</v>
      </c>
      <c r="U986" t="e">
        <f t="shared" si="218"/>
        <v>#N/A</v>
      </c>
      <c r="V986">
        <f t="shared" si="226"/>
        <v>5.4482698430226462</v>
      </c>
      <c r="W986">
        <f t="shared" si="227"/>
        <v>4.3920786204521267</v>
      </c>
      <c r="X986" t="e">
        <f t="shared" si="219"/>
        <v>#N/A</v>
      </c>
      <c r="Y986" t="e">
        <f t="shared" si="220"/>
        <v>#N/A</v>
      </c>
      <c r="Z986" t="e">
        <f t="shared" si="228"/>
        <v>#N/A</v>
      </c>
      <c r="AA986" t="e">
        <f t="shared" si="228"/>
        <v>#N/A</v>
      </c>
      <c r="AB986" t="e">
        <f t="shared" si="228"/>
        <v>#N/A</v>
      </c>
      <c r="AC986" t="e">
        <f t="shared" si="228"/>
        <v>#N/A</v>
      </c>
      <c r="AG986">
        <f t="shared" si="216"/>
        <v>-2.9142857142857182E-2</v>
      </c>
      <c r="AH986">
        <f t="shared" si="216"/>
        <v>0</v>
      </c>
      <c r="AI986">
        <f t="shared" si="216"/>
        <v>-0.49930555555555739</v>
      </c>
      <c r="AJ986">
        <f t="shared" si="216"/>
        <v>-0.32183908045977144</v>
      </c>
      <c r="AK986">
        <f t="shared" si="216"/>
        <v>-0.7199999999999992</v>
      </c>
      <c r="AL986">
        <f t="shared" si="216"/>
        <v>0.51666666666666528</v>
      </c>
      <c r="AM986">
        <f t="shared" si="215"/>
        <v>1.3780303030302901</v>
      </c>
      <c r="AN986">
        <f t="shared" si="221"/>
        <v>0.80878362100885881</v>
      </c>
      <c r="AO986">
        <f t="shared" si="222"/>
        <v>-0.37867784573366003</v>
      </c>
      <c r="AQ986">
        <f t="shared" si="223"/>
        <v>5.4482698430226462</v>
      </c>
      <c r="AR986" s="4">
        <f t="shared" si="224"/>
        <v>5.115674415720747</v>
      </c>
      <c r="AT986" t="str">
        <f t="shared" si="225"/>
        <v>45539Shift_13</v>
      </c>
    </row>
    <row r="987" spans="1:46" x14ac:dyDescent="0.3">
      <c r="A987" s="2">
        <v>45539</v>
      </c>
      <c r="B987" t="s">
        <v>23</v>
      </c>
      <c r="C987">
        <v>8.2962500000000006</v>
      </c>
      <c r="D987">
        <v>38</v>
      </c>
      <c r="E987">
        <v>26.915833333333339</v>
      </c>
      <c r="F987">
        <v>54.89</v>
      </c>
      <c r="G987">
        <v>4.05</v>
      </c>
      <c r="H987">
        <v>3.4933333333333341</v>
      </c>
      <c r="I987">
        <v>145.5</v>
      </c>
      <c r="J987">
        <v>9.4068601682375377</v>
      </c>
      <c r="K987">
        <v>5.578900713560004E-3</v>
      </c>
      <c r="L987">
        <v>5.2479938904939578E-2</v>
      </c>
      <c r="M987">
        <v>13.31681671245085</v>
      </c>
      <c r="N987">
        <v>2.5991981907660311E-3</v>
      </c>
      <c r="O987">
        <v>5225</v>
      </c>
      <c r="P987">
        <v>120.27003287045839</v>
      </c>
      <c r="Q987">
        <v>25728.416000000001</v>
      </c>
      <c r="R987">
        <v>14572.383</v>
      </c>
      <c r="S987">
        <v>13.400597467635549</v>
      </c>
      <c r="T987">
        <f t="shared" si="217"/>
        <v>3.7671292618242456</v>
      </c>
      <c r="U987" t="e">
        <f t="shared" si="218"/>
        <v>#N/A</v>
      </c>
      <c r="V987">
        <f t="shared" si="226"/>
        <v>4.6451840252977252</v>
      </c>
      <c r="W987">
        <f t="shared" si="227"/>
        <v>2.8052937431660663</v>
      </c>
      <c r="X987" t="e">
        <f t="shared" si="219"/>
        <v>#N/A</v>
      </c>
      <c r="Y987" t="e">
        <f t="shared" si="220"/>
        <v>#N/A</v>
      </c>
      <c r="Z987" t="e">
        <f t="shared" si="228"/>
        <v>#N/A</v>
      </c>
      <c r="AA987" t="e">
        <f t="shared" si="228"/>
        <v>#N/A</v>
      </c>
      <c r="AB987" t="e">
        <f t="shared" si="228"/>
        <v>#N/A</v>
      </c>
      <c r="AC987" t="e">
        <f t="shared" si="228"/>
        <v>#N/A</v>
      </c>
      <c r="AG987">
        <f t="shared" si="216"/>
        <v>-2.9250000000000043E-2</v>
      </c>
      <c r="AH987">
        <f t="shared" si="216"/>
        <v>0</v>
      </c>
      <c r="AI987">
        <f t="shared" si="216"/>
        <v>-0.58819444444444835</v>
      </c>
      <c r="AJ987">
        <f t="shared" si="216"/>
        <v>0.31034482758620641</v>
      </c>
      <c r="AK987">
        <f t="shared" si="216"/>
        <v>-0.7199999999999992</v>
      </c>
      <c r="AL987">
        <f t="shared" si="216"/>
        <v>0.46666666666667078</v>
      </c>
      <c r="AM987">
        <f t="shared" si="215"/>
        <v>1.5295454545454523</v>
      </c>
      <c r="AN987">
        <f t="shared" si="221"/>
        <v>-0.8174704444444445</v>
      </c>
      <c r="AO987">
        <f t="shared" si="222"/>
        <v>-0.29476694706256212</v>
      </c>
      <c r="AQ987">
        <f t="shared" si="223"/>
        <v>4.6451840252977252</v>
      </c>
      <c r="AR987" s="4">
        <f t="shared" si="224"/>
        <v>2.8890744983507659</v>
      </c>
      <c r="AT987" t="str">
        <f t="shared" si="225"/>
        <v>45539Shift_14</v>
      </c>
    </row>
    <row r="988" spans="1:46" x14ac:dyDescent="0.3">
      <c r="A988" s="2">
        <v>45539</v>
      </c>
      <c r="B988" t="s">
        <v>24</v>
      </c>
      <c r="C988">
        <v>8.2528571428571436</v>
      </c>
      <c r="D988">
        <v>38.166666666666657</v>
      </c>
      <c r="E988">
        <v>26.884166666666669</v>
      </c>
      <c r="F988">
        <v>54.89</v>
      </c>
      <c r="G988">
        <v>4.05</v>
      </c>
      <c r="H988">
        <v>3.496666666666667</v>
      </c>
      <c r="I988">
        <v>146.83333333333329</v>
      </c>
      <c r="J988">
        <v>9.2725658278871652</v>
      </c>
      <c r="K988">
        <v>6.776983479268292E-3</v>
      </c>
      <c r="L988">
        <v>6.2840025426019047E-2</v>
      </c>
      <c r="M988">
        <v>13.316839305879711</v>
      </c>
      <c r="N988">
        <v>2.5991725911272698E-3</v>
      </c>
      <c r="O988">
        <v>5225</v>
      </c>
      <c r="P988">
        <v>120.26983412186139</v>
      </c>
      <c r="Q988">
        <v>33019.040000000001</v>
      </c>
      <c r="R988">
        <v>15395.52</v>
      </c>
      <c r="S988">
        <v>14.277385212149049</v>
      </c>
      <c r="T988">
        <f t="shared" si="217"/>
        <v>5.1945224401816938</v>
      </c>
      <c r="U988" t="e">
        <f t="shared" si="218"/>
        <v>#N/A</v>
      </c>
      <c r="V988">
        <f t="shared" si="226"/>
        <v>5.482679476597708</v>
      </c>
      <c r="W988">
        <f t="shared" si="227"/>
        <v>3.9458194974963416</v>
      </c>
      <c r="X988" t="e">
        <f t="shared" si="219"/>
        <v>#N/A</v>
      </c>
      <c r="Y988" t="e">
        <f t="shared" si="220"/>
        <v>#N/A</v>
      </c>
      <c r="Z988" t="e">
        <f t="shared" si="228"/>
        <v>#N/A</v>
      </c>
      <c r="AA988" t="e">
        <f t="shared" si="228"/>
        <v>#N/A</v>
      </c>
      <c r="AB988" t="e">
        <f t="shared" si="228"/>
        <v>#N/A</v>
      </c>
      <c r="AC988" t="e">
        <f t="shared" si="228"/>
        <v>#N/A</v>
      </c>
      <c r="AG988">
        <f t="shared" si="216"/>
        <v>-2.0571428571428643E-2</v>
      </c>
      <c r="AH988">
        <f t="shared" si="216"/>
        <v>0</v>
      </c>
      <c r="AI988">
        <f t="shared" si="216"/>
        <v>-0.56180555555555678</v>
      </c>
      <c r="AJ988">
        <f t="shared" si="216"/>
        <v>0.31034482758620641</v>
      </c>
      <c r="AK988">
        <f t="shared" si="216"/>
        <v>-0.7199999999999992</v>
      </c>
      <c r="AL988">
        <f t="shared" si="216"/>
        <v>0.48333333333333561</v>
      </c>
      <c r="AM988">
        <f t="shared" si="215"/>
        <v>1.22651515151516</v>
      </c>
      <c r="AN988">
        <f t="shared" si="221"/>
        <v>-7.401111111111176E-3</v>
      </c>
      <c r="AO988">
        <f t="shared" si="222"/>
        <v>-7.0943046478607982E-2</v>
      </c>
      <c r="AQ988">
        <f t="shared" si="223"/>
        <v>5.482679476597708</v>
      </c>
      <c r="AR988" s="4">
        <f t="shared" si="224"/>
        <v>4.9063654037656796</v>
      </c>
      <c r="AT988" t="str">
        <f t="shared" si="225"/>
        <v>45539Shift_15</v>
      </c>
    </row>
    <row r="989" spans="1:46" x14ac:dyDescent="0.3">
      <c r="A989" s="2">
        <v>45539</v>
      </c>
      <c r="B989" t="s">
        <v>25</v>
      </c>
      <c r="C989">
        <v>8.3583333333333343</v>
      </c>
      <c r="D989">
        <v>38.81818181818182</v>
      </c>
      <c r="E989">
        <v>27.327272727272732</v>
      </c>
      <c r="F989">
        <v>55.24</v>
      </c>
      <c r="G989">
        <v>4.05</v>
      </c>
      <c r="H989">
        <v>3.523636363636363</v>
      </c>
      <c r="I989">
        <v>147.5454545454545</v>
      </c>
      <c r="J989">
        <v>8.7414792936693058</v>
      </c>
      <c r="K989">
        <v>1.5139960299555701E-2</v>
      </c>
      <c r="L989">
        <v>0.1323456494655415</v>
      </c>
      <c r="M989">
        <v>14.211703033573119</v>
      </c>
      <c r="N989">
        <v>2.59482606590206E-3</v>
      </c>
      <c r="O989">
        <v>5225</v>
      </c>
      <c r="P989">
        <v>110.50173508813511</v>
      </c>
      <c r="Q989">
        <v>74034.81904761905</v>
      </c>
      <c r="R989">
        <v>15204.352747301589</v>
      </c>
      <c r="S989">
        <v>14.683268642701609</v>
      </c>
      <c r="T989">
        <f t="shared" si="217"/>
        <v>10.636455735860046</v>
      </c>
      <c r="U989" t="e">
        <f t="shared" si="218"/>
        <v>#N/A</v>
      </c>
      <c r="V989">
        <f t="shared" si="226"/>
        <v>10.786455917901675</v>
      </c>
      <c r="W989">
        <f t="shared" si="227"/>
        <v>10.01488994468993</v>
      </c>
      <c r="X989" t="e">
        <f t="shared" si="219"/>
        <v>#N/A</v>
      </c>
      <c r="Y989" t="e">
        <f t="shared" si="220"/>
        <v>#N/A</v>
      </c>
      <c r="Z989" t="e">
        <f t="shared" si="228"/>
        <v>#N/A</v>
      </c>
      <c r="AA989" t="e">
        <f t="shared" si="228"/>
        <v>#N/A</v>
      </c>
      <c r="AB989" t="e">
        <f t="shared" si="228"/>
        <v>#N/A</v>
      </c>
      <c r="AC989" t="e">
        <f t="shared" si="228"/>
        <v>#N/A</v>
      </c>
      <c r="AG989">
        <f t="shared" si="216"/>
        <v>-4.1666666666666789E-2</v>
      </c>
      <c r="AH989">
        <f t="shared" si="216"/>
        <v>0</v>
      </c>
      <c r="AI989">
        <f t="shared" si="216"/>
        <v>-0.93106060606060881</v>
      </c>
      <c r="AJ989">
        <f t="shared" si="216"/>
        <v>-0.29310344827586499</v>
      </c>
      <c r="AK989">
        <f t="shared" si="216"/>
        <v>-0.7199999999999992</v>
      </c>
      <c r="AL989">
        <f t="shared" si="216"/>
        <v>0.6181818181818155</v>
      </c>
      <c r="AM989">
        <f t="shared" si="215"/>
        <v>1.0646694214876105</v>
      </c>
      <c r="AN989">
        <f t="shared" si="221"/>
        <v>4.5499076719576719</v>
      </c>
      <c r="AO989">
        <f t="shared" si="222"/>
        <v>0.81420117721782448</v>
      </c>
      <c r="AQ989">
        <f t="shared" si="223"/>
        <v>10.786455917901675</v>
      </c>
      <c r="AR989" s="4">
        <f t="shared" si="224"/>
        <v>10.48645555381842</v>
      </c>
      <c r="AT989" t="str">
        <f t="shared" si="225"/>
        <v>45539Shift_21</v>
      </c>
    </row>
    <row r="990" spans="1:46" x14ac:dyDescent="0.3">
      <c r="A990" s="2">
        <v>45539</v>
      </c>
      <c r="B990" t="s">
        <v>26</v>
      </c>
      <c r="C990">
        <v>8.35</v>
      </c>
      <c r="D990">
        <v>38.75</v>
      </c>
      <c r="E990">
        <v>27.15</v>
      </c>
      <c r="F990">
        <v>55.24</v>
      </c>
      <c r="G990">
        <v>4.05</v>
      </c>
      <c r="H990">
        <v>3.5375000000000001</v>
      </c>
      <c r="I990">
        <v>148.75</v>
      </c>
      <c r="J990">
        <v>8.8887509149939508</v>
      </c>
      <c r="K990">
        <v>1.429227528048127E-2</v>
      </c>
      <c r="L990">
        <v>0.1270404749767233</v>
      </c>
      <c r="M990">
        <v>14.23751450924958</v>
      </c>
      <c r="N990">
        <v>2.5965196454748301E-3</v>
      </c>
      <c r="O990">
        <v>5225</v>
      </c>
      <c r="P990">
        <v>113.9704869836591</v>
      </c>
      <c r="Q990">
        <v>69662.503098591551</v>
      </c>
      <c r="R990">
        <v>15320.157190140841</v>
      </c>
      <c r="S990">
        <v>14.4550229585853</v>
      </c>
      <c r="T990">
        <f t="shared" si="217"/>
        <v>9.8935252983192559</v>
      </c>
      <c r="U990" t="e">
        <f t="shared" si="218"/>
        <v>#N/A</v>
      </c>
      <c r="V990">
        <f t="shared" si="226"/>
        <v>10.033673894968009</v>
      </c>
      <c r="W990">
        <f t="shared" si="227"/>
        <v>9.5358682523347849</v>
      </c>
      <c r="X990" t="e">
        <f t="shared" si="219"/>
        <v>#N/A</v>
      </c>
      <c r="Y990" t="e">
        <f t="shared" si="220"/>
        <v>#N/A</v>
      </c>
      <c r="Z990" t="e">
        <f t="shared" si="228"/>
        <v>#N/A</v>
      </c>
      <c r="AA990" t="e">
        <f t="shared" si="228"/>
        <v>#N/A</v>
      </c>
      <c r="AB990" t="e">
        <f t="shared" si="228"/>
        <v>#N/A</v>
      </c>
      <c r="AC990" t="e">
        <f t="shared" si="228"/>
        <v>#N/A</v>
      </c>
      <c r="AG990">
        <f t="shared" si="216"/>
        <v>-3.9999999999999862E-2</v>
      </c>
      <c r="AH990">
        <f t="shared" si="216"/>
        <v>0</v>
      </c>
      <c r="AI990">
        <f t="shared" si="216"/>
        <v>-0.78333333333333144</v>
      </c>
      <c r="AJ990">
        <f t="shared" si="216"/>
        <v>-0.29310344827586499</v>
      </c>
      <c r="AK990">
        <f t="shared" si="216"/>
        <v>-0.7199999999999992</v>
      </c>
      <c r="AL990">
        <f t="shared" si="216"/>
        <v>0.68750000000000089</v>
      </c>
      <c r="AM990">
        <f t="shared" si="215"/>
        <v>0.79090909090908856</v>
      </c>
      <c r="AN990">
        <f t="shared" si="221"/>
        <v>4.0640947887323948</v>
      </c>
      <c r="AO990">
        <f t="shared" si="222"/>
        <v>0.56874847501008285</v>
      </c>
      <c r="AQ990">
        <f t="shared" si="223"/>
        <v>10.033673894968009</v>
      </c>
      <c r="AR990" s="4">
        <f t="shared" si="224"/>
        <v>9.7533767016705024</v>
      </c>
      <c r="AT990" t="str">
        <f t="shared" si="225"/>
        <v>45539Shift_22</v>
      </c>
    </row>
    <row r="991" spans="1:46" x14ac:dyDescent="0.3">
      <c r="A991" s="2">
        <v>45539</v>
      </c>
      <c r="B991" t="s">
        <v>27</v>
      </c>
      <c r="C991">
        <v>8.35</v>
      </c>
      <c r="D991">
        <v>38.666666666666657</v>
      </c>
      <c r="E991">
        <v>26.997777777777781</v>
      </c>
      <c r="F991">
        <v>55.24</v>
      </c>
      <c r="G991">
        <v>4.05</v>
      </c>
      <c r="H991">
        <v>3.5511111111111111</v>
      </c>
      <c r="I991">
        <v>149.11111111111109</v>
      </c>
      <c r="J991">
        <v>8.7357712484897174</v>
      </c>
      <c r="K991">
        <v>1.345397652734655E-2</v>
      </c>
      <c r="L991">
        <v>0.1175308613254495</v>
      </c>
      <c r="M991">
        <v>13.9497749138157</v>
      </c>
      <c r="N991">
        <v>2.596962603492849E-3</v>
      </c>
      <c r="O991">
        <v>5225</v>
      </c>
      <c r="P991">
        <v>115.1293962034463</v>
      </c>
      <c r="Q991">
        <v>65597.022650602419</v>
      </c>
      <c r="R991">
        <v>15091.011674698801</v>
      </c>
      <c r="S991">
        <v>14.0910509526204</v>
      </c>
      <c r="T991">
        <f t="shared" si="217"/>
        <v>9.5095112448596009</v>
      </c>
      <c r="U991" t="e">
        <f t="shared" si="218"/>
        <v>#N/A</v>
      </c>
      <c r="V991">
        <f t="shared" si="226"/>
        <v>9.6467406932385131</v>
      </c>
      <c r="W991">
        <f t="shared" si="227"/>
        <v>9.231005757675991</v>
      </c>
      <c r="X991" t="e">
        <f t="shared" si="219"/>
        <v>#N/A</v>
      </c>
      <c r="Y991" t="e">
        <f t="shared" si="220"/>
        <v>#N/A</v>
      </c>
      <c r="Z991" t="e">
        <f t="shared" si="228"/>
        <v>#N/A</v>
      </c>
      <c r="AA991" t="e">
        <f t="shared" si="228"/>
        <v>#N/A</v>
      </c>
      <c r="AB991" t="e">
        <f t="shared" si="228"/>
        <v>#N/A</v>
      </c>
      <c r="AC991" t="e">
        <f t="shared" si="228"/>
        <v>#N/A</v>
      </c>
      <c r="AG991">
        <f t="shared" si="216"/>
        <v>-3.9999999999999862E-2</v>
      </c>
      <c r="AH991">
        <f t="shared" si="216"/>
        <v>0</v>
      </c>
      <c r="AI991">
        <f t="shared" si="216"/>
        <v>-0.65648148148148344</v>
      </c>
      <c r="AJ991">
        <f t="shared" si="216"/>
        <v>-0.29310344827586499</v>
      </c>
      <c r="AK991">
        <f t="shared" si="216"/>
        <v>-0.7199999999999992</v>
      </c>
      <c r="AL991">
        <f t="shared" si="216"/>
        <v>0.75555555555555598</v>
      </c>
      <c r="AM991">
        <f t="shared" si="215"/>
        <v>0.70883838383838738</v>
      </c>
      <c r="AN991">
        <f t="shared" si="221"/>
        <v>3.6123747389558241</v>
      </c>
      <c r="AO991">
        <f t="shared" si="222"/>
        <v>0.82371458585047175</v>
      </c>
      <c r="AQ991">
        <f t="shared" si="223"/>
        <v>9.6467406932385131</v>
      </c>
      <c r="AR991" s="4">
        <f t="shared" si="224"/>
        <v>9.3722817964806886</v>
      </c>
      <c r="AT991" t="str">
        <f t="shared" si="225"/>
        <v>45539Shift_23</v>
      </c>
    </row>
    <row r="992" spans="1:46" x14ac:dyDescent="0.3">
      <c r="A992" s="2">
        <v>45540</v>
      </c>
      <c r="B992" t="s">
        <v>28</v>
      </c>
      <c r="C992">
        <v>8.3916666666666675</v>
      </c>
      <c r="D992">
        <v>38.666666666666657</v>
      </c>
      <c r="E992">
        <v>26.876666666666669</v>
      </c>
      <c r="F992">
        <v>55.064999999999998</v>
      </c>
      <c r="G992">
        <v>4.05</v>
      </c>
      <c r="H992">
        <v>3.5533333333333328</v>
      </c>
      <c r="I992">
        <v>148.88888888888891</v>
      </c>
      <c r="J992">
        <v>8.2622438829080256</v>
      </c>
      <c r="K992">
        <v>1.2218205069647501E-2</v>
      </c>
      <c r="L992">
        <v>0.1009497900968109</v>
      </c>
      <c r="M992">
        <v>13.303920536715941</v>
      </c>
      <c r="N992">
        <v>2.5966376225144152E-3</v>
      </c>
      <c r="O992">
        <v>5225</v>
      </c>
      <c r="P992">
        <v>115.0484287189812</v>
      </c>
      <c r="Q992">
        <v>61604.810602409641</v>
      </c>
      <c r="R992">
        <v>14130.91769879518</v>
      </c>
      <c r="S992">
        <v>13.34136493306436</v>
      </c>
      <c r="T992">
        <f t="shared" si="217"/>
        <v>9.3731862388968228</v>
      </c>
      <c r="U992" t="e">
        <f t="shared" si="218"/>
        <v>#N/A</v>
      </c>
      <c r="V992">
        <f t="shared" si="226"/>
        <v>9.7384461027219142</v>
      </c>
      <c r="W992">
        <f t="shared" si="227"/>
        <v>8.9704819787233117</v>
      </c>
      <c r="X992" t="e">
        <f t="shared" si="219"/>
        <v>#N/A</v>
      </c>
      <c r="Y992" t="e">
        <f t="shared" si="220"/>
        <v>#N/A</v>
      </c>
      <c r="Z992" t="e">
        <f t="shared" si="228"/>
        <v>#N/A</v>
      </c>
      <c r="AA992" t="e">
        <f t="shared" si="228"/>
        <v>#N/A</v>
      </c>
      <c r="AB992" t="e">
        <f t="shared" si="228"/>
        <v>#N/A</v>
      </c>
      <c r="AC992" t="e">
        <f t="shared" si="228"/>
        <v>#N/A</v>
      </c>
      <c r="AG992">
        <f t="shared" si="216"/>
        <v>-4.8333333333333429E-2</v>
      </c>
      <c r="AH992">
        <f t="shared" si="216"/>
        <v>0</v>
      </c>
      <c r="AI992">
        <f t="shared" si="216"/>
        <v>-0.55555555555555658</v>
      </c>
      <c r="AJ992">
        <f t="shared" si="216"/>
        <v>8.6206896551768233E-3</v>
      </c>
      <c r="AK992">
        <f t="shared" si="216"/>
        <v>-0.7199999999999992</v>
      </c>
      <c r="AL992">
        <f t="shared" si="216"/>
        <v>0.76666666666666439</v>
      </c>
      <c r="AM992">
        <f t="shared" si="215"/>
        <v>0.75934343434342633</v>
      </c>
      <c r="AN992">
        <f t="shared" si="221"/>
        <v>3.1687956224899598</v>
      </c>
      <c r="AO992">
        <f t="shared" si="222"/>
        <v>1.6129268618199581</v>
      </c>
      <c r="AQ992">
        <f t="shared" si="223"/>
        <v>9.7384461027219142</v>
      </c>
      <c r="AR992" s="4">
        <f t="shared" si="224"/>
        <v>9.0079263750717313</v>
      </c>
      <c r="AT992" t="str">
        <f t="shared" si="225"/>
        <v>45540Shift_00</v>
      </c>
    </row>
    <row r="993" spans="1:46" x14ac:dyDescent="0.3">
      <c r="A993" s="2">
        <v>45540</v>
      </c>
      <c r="B993" t="s">
        <v>29</v>
      </c>
      <c r="C993">
        <v>8.41</v>
      </c>
      <c r="D993">
        <v>38.666666666666657</v>
      </c>
      <c r="E993">
        <v>27.123333333333331</v>
      </c>
      <c r="F993">
        <v>55.064999999999998</v>
      </c>
      <c r="G993">
        <v>4.05</v>
      </c>
      <c r="H993">
        <v>3.5466666666666669</v>
      </c>
      <c r="I993">
        <v>148.2222222222222</v>
      </c>
      <c r="J993">
        <v>8.0040054473750111</v>
      </c>
      <c r="K993">
        <v>1.140098451316139E-2</v>
      </c>
      <c r="L993">
        <v>9.1253542148781952E-2</v>
      </c>
      <c r="M993">
        <v>13.30172547283089</v>
      </c>
      <c r="N993">
        <v>2.5961864915951798E-3</v>
      </c>
      <c r="O993">
        <v>5225</v>
      </c>
      <c r="P993">
        <v>114.2055859273882</v>
      </c>
      <c r="Q993">
        <v>57977.423999999999</v>
      </c>
      <c r="R993">
        <v>12707.938</v>
      </c>
      <c r="S993">
        <v>13.291982636705139</v>
      </c>
      <c r="T993">
        <f t="shared" si="217"/>
        <v>9.1130887024554408</v>
      </c>
      <c r="U993" t="e">
        <f t="shared" si="218"/>
        <v>#N/A</v>
      </c>
      <c r="V993">
        <f t="shared" si="226"/>
        <v>9.5776997582751981</v>
      </c>
      <c r="W993">
        <f t="shared" si="227"/>
        <v>8.6582204827614326</v>
      </c>
      <c r="X993" t="e">
        <f t="shared" si="219"/>
        <v>#N/A</v>
      </c>
      <c r="Y993" t="e">
        <f t="shared" si="220"/>
        <v>#N/A</v>
      </c>
      <c r="Z993" t="e">
        <f t="shared" si="228"/>
        <v>#N/A</v>
      </c>
      <c r="AA993" t="e">
        <f t="shared" si="228"/>
        <v>#N/A</v>
      </c>
      <c r="AB993" t="e">
        <f t="shared" si="228"/>
        <v>#N/A</v>
      </c>
      <c r="AC993" t="e">
        <f t="shared" si="228"/>
        <v>#N/A</v>
      </c>
      <c r="AG993">
        <f t="shared" si="216"/>
        <v>-5.1999999999999963E-2</v>
      </c>
      <c r="AH993">
        <f t="shared" si="216"/>
        <v>0</v>
      </c>
      <c r="AI993">
        <f t="shared" si="216"/>
        <v>-0.76111111111110863</v>
      </c>
      <c r="AJ993">
        <f t="shared" si="216"/>
        <v>8.6206896551768233E-3</v>
      </c>
      <c r="AK993">
        <f t="shared" si="216"/>
        <v>-0.7199999999999992</v>
      </c>
      <c r="AL993">
        <f t="shared" si="216"/>
        <v>0.73333333333333472</v>
      </c>
      <c r="AM993">
        <f t="shared" si="215"/>
        <v>0.9108585858585887</v>
      </c>
      <c r="AN993">
        <f t="shared" si="221"/>
        <v>2.7657526666666663</v>
      </c>
      <c r="AO993">
        <f t="shared" si="222"/>
        <v>2.0433242543749826</v>
      </c>
      <c r="AQ993">
        <f t="shared" si="223"/>
        <v>9.5776997582751981</v>
      </c>
      <c r="AR993" s="4">
        <f t="shared" si="224"/>
        <v>8.6484776466356834</v>
      </c>
      <c r="AT993" t="str">
        <f t="shared" si="225"/>
        <v>45540Shift_01</v>
      </c>
    </row>
    <row r="994" spans="1:46" x14ac:dyDescent="0.3">
      <c r="A994" s="2">
        <v>45540</v>
      </c>
      <c r="B994" t="s">
        <v>30</v>
      </c>
      <c r="C994">
        <v>8.4416666666666664</v>
      </c>
      <c r="D994">
        <v>38.444444444444443</v>
      </c>
      <c r="E994">
        <v>27.137777777777782</v>
      </c>
      <c r="F994">
        <v>55.064999999999998</v>
      </c>
      <c r="G994">
        <v>4.05</v>
      </c>
      <c r="H994">
        <v>3.5244444444444438</v>
      </c>
      <c r="I994">
        <v>146.2222222222222</v>
      </c>
      <c r="J994">
        <v>7.8953799265412474</v>
      </c>
      <c r="K994">
        <v>1.020198994370697E-2</v>
      </c>
      <c r="L994">
        <v>8.0548586612319659E-2</v>
      </c>
      <c r="M994">
        <v>13.30365963531591</v>
      </c>
      <c r="N994">
        <v>2.5965602398297029E-3</v>
      </c>
      <c r="O994">
        <v>5225</v>
      </c>
      <c r="P994">
        <v>114.9886185966583</v>
      </c>
      <c r="Q994">
        <v>49957.2</v>
      </c>
      <c r="R994">
        <v>11560.800999999999</v>
      </c>
      <c r="S994">
        <v>13.28916597614931</v>
      </c>
      <c r="T994">
        <f t="shared" si="217"/>
        <v>8.4238694339342111</v>
      </c>
      <c r="U994" t="e">
        <f t="shared" si="218"/>
        <v>#N/A</v>
      </c>
      <c r="V994">
        <f t="shared" si="226"/>
        <v>9.1181286285471224</v>
      </c>
      <c r="W994">
        <f t="shared" si="227"/>
        <v>7.7441038984879036</v>
      </c>
      <c r="X994" t="e">
        <f t="shared" si="219"/>
        <v>#N/A</v>
      </c>
      <c r="Y994" t="e">
        <f t="shared" si="220"/>
        <v>#N/A</v>
      </c>
      <c r="Z994" t="e">
        <f t="shared" si="228"/>
        <v>#N/A</v>
      </c>
      <c r="AA994" t="e">
        <f t="shared" si="228"/>
        <v>#N/A</v>
      </c>
      <c r="AB994" t="e">
        <f t="shared" si="228"/>
        <v>#N/A</v>
      </c>
      <c r="AC994" t="e">
        <f t="shared" si="228"/>
        <v>#N/A</v>
      </c>
      <c r="AG994">
        <f t="shared" si="216"/>
        <v>-5.8333333333333216E-2</v>
      </c>
      <c r="AH994">
        <f t="shared" si="216"/>
        <v>0</v>
      </c>
      <c r="AI994">
        <f t="shared" si="216"/>
        <v>-0.77314814814815058</v>
      </c>
      <c r="AJ994">
        <f t="shared" si="216"/>
        <v>8.6206896551768233E-3</v>
      </c>
      <c r="AK994">
        <f t="shared" si="216"/>
        <v>-0.7199999999999992</v>
      </c>
      <c r="AL994">
        <f t="shared" si="216"/>
        <v>0.62222222222221957</v>
      </c>
      <c r="AM994">
        <f t="shared" si="215"/>
        <v>1.3654040404040431</v>
      </c>
      <c r="AN994">
        <f t="shared" si="221"/>
        <v>1.8746166666666662</v>
      </c>
      <c r="AO994">
        <f t="shared" si="222"/>
        <v>2.224366789097922</v>
      </c>
      <c r="AQ994">
        <f t="shared" si="223"/>
        <v>9.1181286285471224</v>
      </c>
      <c r="AR994" s="4">
        <f t="shared" si="224"/>
        <v>7.7296102393212998</v>
      </c>
      <c r="AT994" t="str">
        <f t="shared" si="225"/>
        <v>45540Shift_02</v>
      </c>
    </row>
    <row r="995" spans="1:46" x14ac:dyDescent="0.3">
      <c r="A995" s="2">
        <v>45540</v>
      </c>
      <c r="B995" t="s">
        <v>31</v>
      </c>
      <c r="C995">
        <v>8.4416666666666664</v>
      </c>
      <c r="D995">
        <v>38.444444444444443</v>
      </c>
      <c r="E995">
        <v>27.137777777777782</v>
      </c>
      <c r="F995">
        <v>55.064999999999998</v>
      </c>
      <c r="G995">
        <v>4.05</v>
      </c>
      <c r="H995">
        <v>3.5244444444444438</v>
      </c>
      <c r="I995">
        <v>146.2222222222222</v>
      </c>
      <c r="J995">
        <v>7.8953799265412474</v>
      </c>
      <c r="K995">
        <v>1.020198994370697E-2</v>
      </c>
      <c r="L995">
        <v>8.0548586612319659E-2</v>
      </c>
      <c r="M995">
        <v>13.30365963531591</v>
      </c>
      <c r="N995">
        <v>2.5965602398297029E-3</v>
      </c>
      <c r="O995">
        <v>5225</v>
      </c>
      <c r="P995">
        <v>114.9886185966583</v>
      </c>
      <c r="Q995">
        <v>49957.2</v>
      </c>
      <c r="R995">
        <v>11560.800999999999</v>
      </c>
      <c r="S995">
        <v>13.28916597614931</v>
      </c>
      <c r="T995">
        <f t="shared" si="217"/>
        <v>8.4238694339342111</v>
      </c>
      <c r="U995" t="e">
        <f t="shared" si="218"/>
        <v>#N/A</v>
      </c>
      <c r="V995">
        <f t="shared" si="226"/>
        <v>9.1181286285471224</v>
      </c>
      <c r="W995">
        <f t="shared" si="227"/>
        <v>7.7441038984879036</v>
      </c>
      <c r="X995" t="e">
        <f t="shared" si="219"/>
        <v>#N/A</v>
      </c>
      <c r="Y995" t="e">
        <f t="shared" si="220"/>
        <v>#N/A</v>
      </c>
      <c r="Z995" t="e">
        <f t="shared" si="228"/>
        <v>#N/A</v>
      </c>
      <c r="AA995" t="e">
        <f t="shared" si="228"/>
        <v>#N/A</v>
      </c>
      <c r="AB995" t="e">
        <f t="shared" si="228"/>
        <v>#N/A</v>
      </c>
      <c r="AC995" t="e">
        <f t="shared" si="228"/>
        <v>#N/A</v>
      </c>
      <c r="AG995">
        <f t="shared" si="216"/>
        <v>-5.8333333333333216E-2</v>
      </c>
      <c r="AH995">
        <f t="shared" si="216"/>
        <v>0</v>
      </c>
      <c r="AI995">
        <f t="shared" si="216"/>
        <v>-0.77314814814815058</v>
      </c>
      <c r="AJ995">
        <f t="shared" si="216"/>
        <v>8.6206896551768233E-3</v>
      </c>
      <c r="AK995">
        <f t="shared" si="216"/>
        <v>-0.7199999999999992</v>
      </c>
      <c r="AL995">
        <f t="shared" si="216"/>
        <v>0.62222222222221957</v>
      </c>
      <c r="AM995">
        <f t="shared" si="215"/>
        <v>1.3654040404040431</v>
      </c>
      <c r="AN995">
        <f t="shared" si="221"/>
        <v>1.8746166666666662</v>
      </c>
      <c r="AO995">
        <f t="shared" si="222"/>
        <v>2.224366789097922</v>
      </c>
      <c r="AQ995">
        <f t="shared" si="223"/>
        <v>9.1181286285471224</v>
      </c>
      <c r="AR995" s="4">
        <f t="shared" si="224"/>
        <v>7.7296102393212998</v>
      </c>
      <c r="AT995" t="str">
        <f t="shared" si="225"/>
        <v>45540Shift_03</v>
      </c>
    </row>
    <row r="996" spans="1:46" x14ac:dyDescent="0.3">
      <c r="A996" s="2">
        <v>45540</v>
      </c>
      <c r="B996" t="s">
        <v>32</v>
      </c>
      <c r="C996">
        <v>8.4416666666666664</v>
      </c>
      <c r="D996">
        <v>38.444444444444443</v>
      </c>
      <c r="E996">
        <v>27.137777777777782</v>
      </c>
      <c r="F996">
        <v>55.064999999999998</v>
      </c>
      <c r="G996">
        <v>4.05</v>
      </c>
      <c r="H996">
        <v>3.5244444444444438</v>
      </c>
      <c r="I996">
        <v>146.2222222222222</v>
      </c>
      <c r="J996">
        <v>7.8953799265412474</v>
      </c>
      <c r="K996">
        <v>1.020198994370697E-2</v>
      </c>
      <c r="L996">
        <v>8.0548586612319659E-2</v>
      </c>
      <c r="M996">
        <v>13.30365963531591</v>
      </c>
      <c r="N996">
        <v>2.5965602398297029E-3</v>
      </c>
      <c r="O996">
        <v>5225</v>
      </c>
      <c r="P996">
        <v>114.9886185966583</v>
      </c>
      <c r="Q996">
        <v>49957.2</v>
      </c>
      <c r="R996">
        <v>11560.800999999999</v>
      </c>
      <c r="S996">
        <v>13.28916597614931</v>
      </c>
      <c r="T996">
        <f t="shared" si="217"/>
        <v>8.4238694339342111</v>
      </c>
      <c r="U996" t="e">
        <f t="shared" si="218"/>
        <v>#N/A</v>
      </c>
      <c r="V996">
        <f t="shared" si="226"/>
        <v>9.1181286285471224</v>
      </c>
      <c r="W996">
        <f t="shared" si="227"/>
        <v>7.7441038984879036</v>
      </c>
      <c r="X996" t="e">
        <f t="shared" si="219"/>
        <v>#N/A</v>
      </c>
      <c r="Y996" t="e">
        <f t="shared" si="220"/>
        <v>#N/A</v>
      </c>
      <c r="Z996" t="e">
        <f t="shared" si="228"/>
        <v>#N/A</v>
      </c>
      <c r="AA996" t="e">
        <f t="shared" si="228"/>
        <v>#N/A</v>
      </c>
      <c r="AB996" t="e">
        <f t="shared" si="228"/>
        <v>#N/A</v>
      </c>
      <c r="AC996" t="e">
        <f t="shared" si="228"/>
        <v>#N/A</v>
      </c>
      <c r="AG996">
        <f t="shared" si="216"/>
        <v>-5.8333333333333216E-2</v>
      </c>
      <c r="AH996">
        <f t="shared" si="216"/>
        <v>0</v>
      </c>
      <c r="AI996">
        <f t="shared" si="216"/>
        <v>-0.77314814814815058</v>
      </c>
      <c r="AJ996">
        <f t="shared" si="216"/>
        <v>8.6206896551768233E-3</v>
      </c>
      <c r="AK996">
        <f t="shared" si="216"/>
        <v>-0.7199999999999992</v>
      </c>
      <c r="AL996">
        <f t="shared" si="216"/>
        <v>0.62222222222221957</v>
      </c>
      <c r="AM996">
        <f t="shared" si="215"/>
        <v>1.3654040404040431</v>
      </c>
      <c r="AN996">
        <f t="shared" si="221"/>
        <v>1.8746166666666662</v>
      </c>
      <c r="AO996">
        <f t="shared" si="222"/>
        <v>2.224366789097922</v>
      </c>
      <c r="AQ996">
        <f t="shared" si="223"/>
        <v>9.1181286285471224</v>
      </c>
      <c r="AR996" s="4">
        <f t="shared" si="224"/>
        <v>7.7296102393212998</v>
      </c>
      <c r="AT996" t="str">
        <f t="shared" si="225"/>
        <v>45540Shift_04</v>
      </c>
    </row>
    <row r="997" spans="1:46" x14ac:dyDescent="0.3">
      <c r="A997" s="2">
        <v>45540</v>
      </c>
      <c r="B997" t="s">
        <v>19</v>
      </c>
      <c r="C997">
        <v>8.4771428571428569</v>
      </c>
      <c r="D997">
        <v>37.636363636363633</v>
      </c>
      <c r="E997">
        <v>26.99727272727273</v>
      </c>
      <c r="F997">
        <v>54.363333333333337</v>
      </c>
      <c r="G997">
        <v>4.05</v>
      </c>
      <c r="H997">
        <v>3.5054545454545458</v>
      </c>
      <c r="I997">
        <v>140</v>
      </c>
      <c r="J997">
        <v>9.3351458512758274</v>
      </c>
      <c r="K997">
        <v>4.5859321679514861E-3</v>
      </c>
      <c r="L997">
        <v>4.2810345651884671E-2</v>
      </c>
      <c r="M997">
        <v>13.316815058683661</v>
      </c>
      <c r="N997">
        <v>2.5993215711350901E-3</v>
      </c>
      <c r="O997">
        <v>5225</v>
      </c>
      <c r="P997">
        <v>120.2700435240658</v>
      </c>
      <c r="Q997">
        <v>21613.138095238101</v>
      </c>
      <c r="R997">
        <v>11673.96574751984</v>
      </c>
      <c r="S997">
        <v>13.31681591445235</v>
      </c>
      <c r="T997">
        <f t="shared" si="217"/>
        <v>4.2298649186578636</v>
      </c>
      <c r="U997" t="e">
        <f t="shared" si="218"/>
        <v>#N/A</v>
      </c>
      <c r="V997">
        <f t="shared" si="226"/>
        <v>6.2288326203450923</v>
      </c>
      <c r="W997">
        <f t="shared" si="227"/>
        <v>2.2308963612019448</v>
      </c>
      <c r="X997" t="e">
        <f t="shared" si="219"/>
        <v>#N/A</v>
      </c>
      <c r="Y997" t="e">
        <f t="shared" si="220"/>
        <v>#N/A</v>
      </c>
      <c r="Z997" t="e">
        <f t="shared" si="228"/>
        <v>#N/A</v>
      </c>
      <c r="AA997" t="e">
        <f t="shared" si="228"/>
        <v>#N/A</v>
      </c>
      <c r="AB997" t="e">
        <f t="shared" si="228"/>
        <v>#N/A</v>
      </c>
      <c r="AC997" t="e">
        <f t="shared" si="228"/>
        <v>#N/A</v>
      </c>
      <c r="AG997">
        <f t="shared" si="216"/>
        <v>-6.5428571428571308E-2</v>
      </c>
      <c r="AH997">
        <f t="shared" si="216"/>
        <v>0</v>
      </c>
      <c r="AI997">
        <f t="shared" si="216"/>
        <v>-0.65606060606060734</v>
      </c>
      <c r="AJ997">
        <f t="shared" si="216"/>
        <v>1.2183908045976957</v>
      </c>
      <c r="AK997">
        <f t="shared" si="216"/>
        <v>-0.7199999999999992</v>
      </c>
      <c r="AL997">
        <f t="shared" si="216"/>
        <v>0.52727272727272956</v>
      </c>
      <c r="AM997">
        <f t="shared" si="215"/>
        <v>2.7795454545454521</v>
      </c>
      <c r="AN997">
        <f t="shared" si="221"/>
        <v>-1.2747235449735446</v>
      </c>
      <c r="AO997">
        <f t="shared" si="222"/>
        <v>-0.17524308545971165</v>
      </c>
      <c r="AQ997">
        <f t="shared" si="223"/>
        <v>6.2288326203450923</v>
      </c>
      <c r="AR997" s="4">
        <f t="shared" si="224"/>
        <v>2.2308972169706345</v>
      </c>
      <c r="AT997" t="str">
        <f t="shared" si="225"/>
        <v>45540Shift_10</v>
      </c>
    </row>
    <row r="998" spans="1:46" x14ac:dyDescent="0.3">
      <c r="A998" s="2">
        <v>45540</v>
      </c>
      <c r="B998" t="s">
        <v>20</v>
      </c>
      <c r="C998">
        <v>8.4985714285714291</v>
      </c>
      <c r="D998">
        <v>37.636363636363633</v>
      </c>
      <c r="E998">
        <v>27.033636363636369</v>
      </c>
      <c r="F998">
        <v>54.363333333333337</v>
      </c>
      <c r="G998">
        <v>4.05</v>
      </c>
      <c r="H998">
        <v>3.5145454545454542</v>
      </c>
      <c r="I998">
        <v>139.5454545454545</v>
      </c>
      <c r="J998">
        <v>9.1737274874653316</v>
      </c>
      <c r="K998">
        <v>4.3479634958120796E-3</v>
      </c>
      <c r="L998">
        <v>3.9887032236027117E-2</v>
      </c>
      <c r="M998">
        <v>13.316815052634301</v>
      </c>
      <c r="N998">
        <v>2.5993483281530208E-3</v>
      </c>
      <c r="O998">
        <v>5225</v>
      </c>
      <c r="P998">
        <v>120.2700435863154</v>
      </c>
      <c r="Q998">
        <v>20545.665714285711</v>
      </c>
      <c r="R998">
        <v>11843.646924107141</v>
      </c>
      <c r="S998">
        <v>13.316815608313091</v>
      </c>
      <c r="T998">
        <f t="shared" si="217"/>
        <v>4.4541180984532751</v>
      </c>
      <c r="U998" t="e">
        <f t="shared" si="218"/>
        <v>#N/A</v>
      </c>
      <c r="V998">
        <f t="shared" si="226"/>
        <v>6.5047388427474422</v>
      </c>
      <c r="W998">
        <f t="shared" si="227"/>
        <v>2.4034967984803179</v>
      </c>
      <c r="X998" t="e">
        <f t="shared" si="219"/>
        <v>#N/A</v>
      </c>
      <c r="Y998" t="e">
        <f t="shared" si="220"/>
        <v>#N/A</v>
      </c>
      <c r="Z998" t="e">
        <f t="shared" si="228"/>
        <v>#N/A</v>
      </c>
      <c r="AA998" t="e">
        <f t="shared" si="228"/>
        <v>#N/A</v>
      </c>
      <c r="AB998" t="e">
        <f t="shared" si="228"/>
        <v>#N/A</v>
      </c>
      <c r="AC998" t="e">
        <f t="shared" si="228"/>
        <v>#N/A</v>
      </c>
      <c r="AG998">
        <f t="shared" si="216"/>
        <v>-6.9714285714285756E-2</v>
      </c>
      <c r="AH998">
        <f t="shared" si="216"/>
        <v>0</v>
      </c>
      <c r="AI998">
        <f t="shared" si="216"/>
        <v>-0.68636363636363973</v>
      </c>
      <c r="AJ998">
        <f t="shared" ref="AJ998:AM1061" si="229">F$3*(F$1-F998)/F$2</f>
        <v>1.2183908045976957</v>
      </c>
      <c r="AK998">
        <f t="shared" si="229"/>
        <v>-0.7199999999999992</v>
      </c>
      <c r="AL998">
        <f t="shared" si="229"/>
        <v>0.57272727272727142</v>
      </c>
      <c r="AM998">
        <f t="shared" si="215"/>
        <v>2.8828512396694288</v>
      </c>
      <c r="AN998">
        <f t="shared" si="221"/>
        <v>-1.3933315873015879</v>
      </c>
      <c r="AO998">
        <f t="shared" si="222"/>
        <v>9.3787520891114681E-2</v>
      </c>
      <c r="AQ998">
        <f t="shared" si="223"/>
        <v>6.5047388427474422</v>
      </c>
      <c r="AR998" s="4">
        <f t="shared" si="224"/>
        <v>2.403497354159108</v>
      </c>
      <c r="AT998" t="str">
        <f t="shared" si="225"/>
        <v>45540Shift_11</v>
      </c>
    </row>
    <row r="999" spans="1:46" x14ac:dyDescent="0.3">
      <c r="A999" s="2">
        <v>45540</v>
      </c>
      <c r="B999" t="s">
        <v>21</v>
      </c>
      <c r="C999">
        <v>8.4985714285714291</v>
      </c>
      <c r="D999">
        <v>37.6</v>
      </c>
      <c r="E999">
        <v>27.158999999999999</v>
      </c>
      <c r="F999">
        <v>54.363333333333337</v>
      </c>
      <c r="G999">
        <v>4.05</v>
      </c>
      <c r="H999">
        <v>3.5</v>
      </c>
      <c r="I999">
        <v>138.30000000000001</v>
      </c>
      <c r="J999">
        <v>9.0824269515389506</v>
      </c>
      <c r="K999">
        <v>4.2487236332099101E-3</v>
      </c>
      <c r="L999">
        <v>3.858872203590618E-2</v>
      </c>
      <c r="M999">
        <v>13.316815051471821</v>
      </c>
      <c r="N999">
        <v>2.5992908982658339E-3</v>
      </c>
      <c r="O999">
        <v>5225</v>
      </c>
      <c r="P999">
        <v>120.2700435107442</v>
      </c>
      <c r="Q999">
        <v>20114.57428571429</v>
      </c>
      <c r="R999">
        <v>12349.833513392859</v>
      </c>
      <c r="S999">
        <v>13.31681584832979</v>
      </c>
      <c r="T999">
        <f t="shared" si="217"/>
        <v>4.5564644586805532</v>
      </c>
      <c r="U999" t="e">
        <f t="shared" si="218"/>
        <v>#N/A</v>
      </c>
      <c r="V999">
        <f t="shared" si="226"/>
        <v>6.7486140080049593</v>
      </c>
      <c r="W999">
        <f t="shared" si="227"/>
        <v>2.3643141124981772</v>
      </c>
      <c r="X999" t="e">
        <f t="shared" si="219"/>
        <v>#N/A</v>
      </c>
      <c r="Y999" t="e">
        <f t="shared" si="220"/>
        <v>#N/A</v>
      </c>
      <c r="Z999" t="e">
        <f t="shared" si="228"/>
        <v>#N/A</v>
      </c>
      <c r="AA999" t="e">
        <f t="shared" si="228"/>
        <v>#N/A</v>
      </c>
      <c r="AB999" t="e">
        <f t="shared" si="228"/>
        <v>#N/A</v>
      </c>
      <c r="AC999" t="e">
        <f t="shared" si="228"/>
        <v>#N/A</v>
      </c>
      <c r="AG999">
        <f t="shared" ref="AG999:AM1062" si="230">C$3*(C$1-C999)/C$2</f>
        <v>-6.9714285714285756E-2</v>
      </c>
      <c r="AH999">
        <f t="shared" si="230"/>
        <v>0</v>
      </c>
      <c r="AI999">
        <f t="shared" si="230"/>
        <v>-0.79083333333333172</v>
      </c>
      <c r="AJ999">
        <f t="shared" si="229"/>
        <v>1.2183908045976957</v>
      </c>
      <c r="AK999">
        <f t="shared" si="229"/>
        <v>-0.7199999999999992</v>
      </c>
      <c r="AL999">
        <f t="shared" si="229"/>
        <v>0.50000000000000044</v>
      </c>
      <c r="AM999">
        <f t="shared" si="215"/>
        <v>3.1659090909090866</v>
      </c>
      <c r="AN999">
        <f t="shared" si="221"/>
        <v>-1.4412306349206345</v>
      </c>
      <c r="AO999">
        <f t="shared" si="222"/>
        <v>0.24595508076841632</v>
      </c>
      <c r="AQ999">
        <f t="shared" si="223"/>
        <v>6.7486140080049593</v>
      </c>
      <c r="AR999" s="4">
        <f t="shared" si="224"/>
        <v>2.3643149093561471</v>
      </c>
      <c r="AT999" t="str">
        <f t="shared" si="225"/>
        <v>45540Shift_12</v>
      </c>
    </row>
    <row r="1000" spans="1:46" x14ac:dyDescent="0.3">
      <c r="A1000" s="2">
        <v>45540</v>
      </c>
      <c r="B1000" t="s">
        <v>22</v>
      </c>
      <c r="C1000">
        <v>8.4414285714285722</v>
      </c>
      <c r="D1000">
        <v>37.5</v>
      </c>
      <c r="E1000">
        <v>27.218</v>
      </c>
      <c r="F1000">
        <v>54.1</v>
      </c>
      <c r="G1000">
        <v>4.05</v>
      </c>
      <c r="H1000">
        <v>3.492</v>
      </c>
      <c r="I1000">
        <v>138.4</v>
      </c>
      <c r="J1000">
        <v>9.3586102251046182</v>
      </c>
      <c r="K1000">
        <v>4.5261086468462086E-3</v>
      </c>
      <c r="L1000">
        <v>4.2358086662309349E-2</v>
      </c>
      <c r="M1000">
        <v>13.316815046399849</v>
      </c>
      <c r="N1000">
        <v>2.5991929195287042E-3</v>
      </c>
      <c r="O1000">
        <v>5225</v>
      </c>
      <c r="P1000">
        <v>120.27004364015539</v>
      </c>
      <c r="Q1000">
        <v>21285.602857142861</v>
      </c>
      <c r="R1000">
        <v>13825.19360267857</v>
      </c>
      <c r="S1000">
        <v>13.31681683962687</v>
      </c>
      <c r="T1000">
        <f t="shared" si="217"/>
        <v>4.4625408835014708</v>
      </c>
      <c r="U1000" t="e">
        <f t="shared" si="218"/>
        <v>#N/A</v>
      </c>
      <c r="V1000">
        <f t="shared" si="226"/>
        <v>6.8703377925305906</v>
      </c>
      <c r="W1000">
        <f t="shared" si="227"/>
        <v>2.0547421812453295</v>
      </c>
      <c r="X1000" t="e">
        <f t="shared" si="219"/>
        <v>#N/A</v>
      </c>
      <c r="Y1000" t="e">
        <f t="shared" si="220"/>
        <v>#N/A</v>
      </c>
      <c r="Z1000" t="e">
        <f t="shared" si="228"/>
        <v>#N/A</v>
      </c>
      <c r="AA1000" t="e">
        <f t="shared" si="228"/>
        <v>#N/A</v>
      </c>
      <c r="AB1000" t="e">
        <f t="shared" si="228"/>
        <v>#N/A</v>
      </c>
      <c r="AC1000" t="e">
        <f t="shared" si="228"/>
        <v>#N/A</v>
      </c>
      <c r="AG1000">
        <f t="shared" si="230"/>
        <v>-5.8285714285714364E-2</v>
      </c>
      <c r="AH1000">
        <f t="shared" si="230"/>
        <v>0</v>
      </c>
      <c r="AI1000">
        <f t="shared" si="230"/>
        <v>-0.83999999999999919</v>
      </c>
      <c r="AJ1000">
        <f t="shared" si="229"/>
        <v>1.6724137931034464</v>
      </c>
      <c r="AK1000">
        <f t="shared" si="229"/>
        <v>-0.7199999999999992</v>
      </c>
      <c r="AL1000">
        <f t="shared" si="229"/>
        <v>0.46000000000000041</v>
      </c>
      <c r="AM1000">
        <f t="shared" si="215"/>
        <v>3.1431818181818145</v>
      </c>
      <c r="AN1000">
        <f t="shared" si="221"/>
        <v>-1.3111163492063489</v>
      </c>
      <c r="AO1000">
        <f t="shared" si="222"/>
        <v>-0.21435037517436289</v>
      </c>
      <c r="AQ1000">
        <f t="shared" si="223"/>
        <v>6.8703377925305906</v>
      </c>
      <c r="AR1000" s="4">
        <f t="shared" si="224"/>
        <v>2.0547439744723506</v>
      </c>
      <c r="AT1000" t="str">
        <f t="shared" si="225"/>
        <v>45540Shift_13</v>
      </c>
    </row>
    <row r="1001" spans="1:46" x14ac:dyDescent="0.3">
      <c r="A1001" s="2">
        <v>45540</v>
      </c>
      <c r="B1001" t="s">
        <v>23</v>
      </c>
      <c r="C1001">
        <v>8.4414285714285722</v>
      </c>
      <c r="D1001">
        <v>37.299999999999997</v>
      </c>
      <c r="E1001">
        <v>26.986000000000001</v>
      </c>
      <c r="F1001">
        <v>54.1</v>
      </c>
      <c r="G1001">
        <v>4.05</v>
      </c>
      <c r="H1001">
        <v>3.504</v>
      </c>
      <c r="I1001">
        <v>138.80000000000001</v>
      </c>
      <c r="J1001">
        <v>9.703100139626569</v>
      </c>
      <c r="K1001">
        <v>4.7722698908434762E-3</v>
      </c>
      <c r="L1001">
        <v>4.6305812644178997E-2</v>
      </c>
      <c r="M1001">
        <v>13.31681505114536</v>
      </c>
      <c r="N1001">
        <v>2.5992624875439151E-3</v>
      </c>
      <c r="O1001">
        <v>5225</v>
      </c>
      <c r="P1001">
        <v>120.2700437437543</v>
      </c>
      <c r="Q1001">
        <v>22124.84</v>
      </c>
      <c r="R1001">
        <v>15173.595983606559</v>
      </c>
      <c r="S1001">
        <v>13.316815929773741</v>
      </c>
      <c r="T1001">
        <f t="shared" si="217"/>
        <v>4.2794114247803003</v>
      </c>
      <c r="U1001" t="e">
        <f t="shared" si="218"/>
        <v>#N/A</v>
      </c>
      <c r="V1001">
        <f t="shared" si="226"/>
        <v>6.6417542456541945</v>
      </c>
      <c r="W1001">
        <f t="shared" si="227"/>
        <v>1.917067725278025</v>
      </c>
      <c r="X1001" t="e">
        <f t="shared" si="219"/>
        <v>#N/A</v>
      </c>
      <c r="Y1001" t="e">
        <f t="shared" si="220"/>
        <v>#N/A</v>
      </c>
      <c r="Z1001" t="e">
        <f t="shared" si="228"/>
        <v>#N/A</v>
      </c>
      <c r="AA1001" t="e">
        <f t="shared" si="228"/>
        <v>#N/A</v>
      </c>
      <c r="AB1001" t="e">
        <f t="shared" si="228"/>
        <v>#N/A</v>
      </c>
      <c r="AC1001" t="e">
        <f t="shared" si="228"/>
        <v>#N/A</v>
      </c>
      <c r="AG1001">
        <f t="shared" si="230"/>
        <v>-5.8285714285714364E-2</v>
      </c>
      <c r="AH1001">
        <f t="shared" si="230"/>
        <v>0</v>
      </c>
      <c r="AI1001">
        <f t="shared" si="230"/>
        <v>-0.64666666666666639</v>
      </c>
      <c r="AJ1001">
        <f t="shared" si="229"/>
        <v>1.6724137931034464</v>
      </c>
      <c r="AK1001">
        <f t="shared" si="229"/>
        <v>-0.7199999999999992</v>
      </c>
      <c r="AL1001">
        <f t="shared" si="229"/>
        <v>0.52000000000000046</v>
      </c>
      <c r="AM1001">
        <f t="shared" si="215"/>
        <v>3.0522727272727228</v>
      </c>
      <c r="AN1001">
        <f t="shared" si="221"/>
        <v>-1.217867777777778</v>
      </c>
      <c r="AO1001">
        <f t="shared" si="222"/>
        <v>-0.78850023271094771</v>
      </c>
      <c r="AQ1001">
        <f t="shared" si="223"/>
        <v>6.6417542456541945</v>
      </c>
      <c r="AR1001" s="4">
        <f t="shared" si="224"/>
        <v>1.9170686039064058</v>
      </c>
      <c r="AT1001" t="str">
        <f t="shared" si="225"/>
        <v>45540Shift_14</v>
      </c>
    </row>
    <row r="1002" spans="1:46" x14ac:dyDescent="0.3">
      <c r="A1002" s="2">
        <v>45540</v>
      </c>
      <c r="B1002" t="s">
        <v>24</v>
      </c>
      <c r="C1002">
        <v>8.4150000000000009</v>
      </c>
      <c r="D1002">
        <v>37.222222222222221</v>
      </c>
      <c r="E1002">
        <v>26.992222222222221</v>
      </c>
      <c r="F1002">
        <v>54.1</v>
      </c>
      <c r="G1002">
        <v>4.05</v>
      </c>
      <c r="H1002">
        <v>3.5133333333333341</v>
      </c>
      <c r="I1002">
        <v>139.11111111111109</v>
      </c>
      <c r="J1002">
        <v>9.9563779827834527</v>
      </c>
      <c r="K1002">
        <v>4.6793325364406588E-3</v>
      </c>
      <c r="L1002">
        <v>4.6589203439940031E-2</v>
      </c>
      <c r="M1002">
        <v>13.316815060136189</v>
      </c>
      <c r="N1002">
        <v>2.5993105427215579E-3</v>
      </c>
      <c r="O1002">
        <v>5225</v>
      </c>
      <c r="P1002">
        <v>120.2700437477156</v>
      </c>
      <c r="Q1002">
        <v>22124.84</v>
      </c>
      <c r="R1002">
        <v>16243.275</v>
      </c>
      <c r="S1002">
        <v>13.316815831259049</v>
      </c>
      <c r="T1002">
        <f t="shared" si="217"/>
        <v>3.9400072362634617</v>
      </c>
      <c r="U1002" t="e">
        <f t="shared" si="218"/>
        <v>#N/A</v>
      </c>
      <c r="V1002">
        <f t="shared" si="226"/>
        <v>6.2669965755365853</v>
      </c>
      <c r="W1002">
        <f t="shared" si="227"/>
        <v>1.6130171258674788</v>
      </c>
      <c r="X1002" t="e">
        <f t="shared" si="219"/>
        <v>#N/A</v>
      </c>
      <c r="Y1002" t="e">
        <f t="shared" si="220"/>
        <v>#N/A</v>
      </c>
      <c r="Z1002" t="e">
        <f t="shared" si="228"/>
        <v>#N/A</v>
      </c>
      <c r="AA1002" t="e">
        <f t="shared" si="228"/>
        <v>#N/A</v>
      </c>
      <c r="AB1002" t="e">
        <f t="shared" si="228"/>
        <v>#N/A</v>
      </c>
      <c r="AC1002" t="e">
        <f t="shared" si="228"/>
        <v>#N/A</v>
      </c>
      <c r="AG1002">
        <f t="shared" si="230"/>
        <v>-5.3000000000000116E-2</v>
      </c>
      <c r="AH1002">
        <f t="shared" si="230"/>
        <v>0</v>
      </c>
      <c r="AI1002">
        <f t="shared" si="230"/>
        <v>-0.65185185185185013</v>
      </c>
      <c r="AJ1002">
        <f t="shared" si="229"/>
        <v>1.6724137931034464</v>
      </c>
      <c r="AK1002">
        <f t="shared" si="229"/>
        <v>-0.7199999999999992</v>
      </c>
      <c r="AL1002">
        <f t="shared" si="229"/>
        <v>0.56666666666667087</v>
      </c>
      <c r="AM1002">
        <f t="shared" si="215"/>
        <v>2.9815656565656599</v>
      </c>
      <c r="AN1002">
        <f t="shared" si="221"/>
        <v>-1.217867777777778</v>
      </c>
      <c r="AO1002">
        <f t="shared" si="222"/>
        <v>-1.2106299713057538</v>
      </c>
      <c r="AQ1002">
        <f t="shared" si="223"/>
        <v>6.2669965755365853</v>
      </c>
      <c r="AR1002" s="4">
        <f t="shared" si="224"/>
        <v>1.6130178969903386</v>
      </c>
      <c r="AT1002" t="str">
        <f t="shared" si="225"/>
        <v>45540Shift_15</v>
      </c>
    </row>
    <row r="1003" spans="1:46" x14ac:dyDescent="0.3">
      <c r="A1003" s="2">
        <v>45540</v>
      </c>
      <c r="B1003" t="s">
        <v>25</v>
      </c>
      <c r="C1003">
        <v>8.3719999999999999</v>
      </c>
      <c r="D1003">
        <v>37.666666666666657</v>
      </c>
      <c r="E1003">
        <v>26.06444444444444</v>
      </c>
      <c r="F1003">
        <v>56.24</v>
      </c>
      <c r="G1003">
        <v>3.9950000000000001</v>
      </c>
      <c r="H1003">
        <v>3.48</v>
      </c>
      <c r="I1003">
        <v>144.66666666666671</v>
      </c>
      <c r="J1003">
        <v>9.1985462843418109</v>
      </c>
      <c r="K1003">
        <v>6.307464618237244E-3</v>
      </c>
      <c r="L1003">
        <v>5.8019505227703647E-2</v>
      </c>
      <c r="M1003">
        <v>15.532665438328291</v>
      </c>
      <c r="N1003">
        <v>3.7830725950289379</v>
      </c>
      <c r="O1003">
        <v>5225</v>
      </c>
      <c r="P1003">
        <v>120.40738372327191</v>
      </c>
      <c r="Q1003">
        <v>30743.166902086679</v>
      </c>
      <c r="R1003">
        <v>15918.33926068419</v>
      </c>
      <c r="S1003">
        <v>13.301145167567491</v>
      </c>
      <c r="T1003">
        <f t="shared" si="217"/>
        <v>5.5430201835998236</v>
      </c>
      <c r="U1003" t="e">
        <f t="shared" si="218"/>
        <v>#N/A</v>
      </c>
      <c r="V1003">
        <f t="shared" si="226"/>
        <v>6.50962932629474</v>
      </c>
      <c r="W1003">
        <f t="shared" si="227"/>
        <v>6.8079313116657065</v>
      </c>
      <c r="X1003" t="e">
        <f t="shared" si="219"/>
        <v>#N/A</v>
      </c>
      <c r="Y1003" t="e">
        <f t="shared" si="220"/>
        <v>#N/A</v>
      </c>
      <c r="Z1003" t="e">
        <f t="shared" si="228"/>
        <v>#N/A</v>
      </c>
      <c r="AA1003" t="e">
        <f t="shared" si="228"/>
        <v>#N/A</v>
      </c>
      <c r="AB1003" t="e">
        <f t="shared" si="228"/>
        <v>#N/A</v>
      </c>
      <c r="AC1003" t="e">
        <f t="shared" si="228"/>
        <v>#N/A</v>
      </c>
      <c r="AG1003">
        <f t="shared" si="230"/>
        <v>-4.4399999999999912E-2</v>
      </c>
      <c r="AH1003">
        <f t="shared" si="230"/>
        <v>0</v>
      </c>
      <c r="AI1003">
        <f t="shared" si="230"/>
        <v>0.12129629629630045</v>
      </c>
      <c r="AJ1003">
        <f t="shared" si="229"/>
        <v>-2.0172413793103479</v>
      </c>
      <c r="AK1003">
        <f t="shared" si="229"/>
        <v>-0.55500000000000016</v>
      </c>
      <c r="AL1003">
        <f t="shared" si="229"/>
        <v>0.40000000000000036</v>
      </c>
      <c r="AM1003">
        <f t="shared" si="215"/>
        <v>1.7189393939393809</v>
      </c>
      <c r="AN1003">
        <f t="shared" si="221"/>
        <v>-0.26027589976814691</v>
      </c>
      <c r="AO1003">
        <f t="shared" si="222"/>
        <v>5.2422859430315924E-2</v>
      </c>
      <c r="AQ1003">
        <f t="shared" si="223"/>
        <v>6.50962932629474</v>
      </c>
      <c r="AR1003" s="4">
        <f t="shared" si="224"/>
        <v>4.5764110409049064</v>
      </c>
      <c r="AT1003" t="str">
        <f t="shared" si="225"/>
        <v>45540Shift_21</v>
      </c>
    </row>
    <row r="1004" spans="1:46" x14ac:dyDescent="0.3">
      <c r="A1004" s="2">
        <v>45540</v>
      </c>
      <c r="B1004" t="s">
        <v>26</v>
      </c>
      <c r="C1004">
        <v>8.4220000000000006</v>
      </c>
      <c r="D1004">
        <v>37.888888888888893</v>
      </c>
      <c r="E1004">
        <v>26.036666666666669</v>
      </c>
      <c r="F1004">
        <v>56.24</v>
      </c>
      <c r="G1004">
        <v>3.9950000000000001</v>
      </c>
      <c r="H1004">
        <v>3.4533333333333331</v>
      </c>
      <c r="I1004">
        <v>144.2222222222222</v>
      </c>
      <c r="J1004">
        <v>9.3094903525166082</v>
      </c>
      <c r="K1004">
        <v>7.5302634410678512E-3</v>
      </c>
      <c r="L1004">
        <v>7.0102914856529683E-2</v>
      </c>
      <c r="M1004">
        <v>15.32475912595728</v>
      </c>
      <c r="N1004">
        <v>2.865827470318687</v>
      </c>
      <c r="O1004">
        <v>5225</v>
      </c>
      <c r="P1004">
        <v>115.2743940246293</v>
      </c>
      <c r="Q1004">
        <v>36841.387768860353</v>
      </c>
      <c r="R1004">
        <v>16022.934227578249</v>
      </c>
      <c r="S1004">
        <v>13.29131320859713</v>
      </c>
      <c r="T1004">
        <f t="shared" si="217"/>
        <v>5.8641172270587987</v>
      </c>
      <c r="U1004" t="e">
        <f t="shared" si="218"/>
        <v>#N/A</v>
      </c>
      <c r="V1004">
        <f t="shared" si="226"/>
        <v>6.7821942435584495</v>
      </c>
      <c r="W1004">
        <f t="shared" si="227"/>
        <v>6.9794861279192997</v>
      </c>
      <c r="X1004" t="e">
        <f t="shared" si="219"/>
        <v>#N/A</v>
      </c>
      <c r="Y1004" t="e">
        <f t="shared" si="220"/>
        <v>#N/A</v>
      </c>
      <c r="Z1004" t="e">
        <f t="shared" si="228"/>
        <v>#N/A</v>
      </c>
      <c r="AA1004" t="e">
        <f t="shared" si="228"/>
        <v>#N/A</v>
      </c>
      <c r="AB1004" t="e">
        <f t="shared" si="228"/>
        <v>#N/A</v>
      </c>
      <c r="AC1004" t="e">
        <f t="shared" si="228"/>
        <v>#N/A</v>
      </c>
      <c r="AG1004">
        <f t="shared" si="230"/>
        <v>-5.4400000000000052E-2</v>
      </c>
      <c r="AH1004">
        <f t="shared" si="230"/>
        <v>0</v>
      </c>
      <c r="AI1004">
        <f t="shared" si="230"/>
        <v>0.14444444444444332</v>
      </c>
      <c r="AJ1004">
        <f t="shared" si="229"/>
        <v>-2.0172413793103479</v>
      </c>
      <c r="AK1004">
        <f t="shared" si="229"/>
        <v>-0.55500000000000016</v>
      </c>
      <c r="AL1004">
        <f t="shared" si="229"/>
        <v>0.26666666666666616</v>
      </c>
      <c r="AM1004">
        <f t="shared" si="215"/>
        <v>1.8199494949494979</v>
      </c>
      <c r="AN1004">
        <f t="shared" si="221"/>
        <v>0.41730419654003909</v>
      </c>
      <c r="AO1004">
        <f t="shared" si="222"/>
        <v>-0.1324839208610129</v>
      </c>
      <c r="AQ1004">
        <f t="shared" si="223"/>
        <v>6.7821942435584495</v>
      </c>
      <c r="AR1004" s="4">
        <f t="shared" si="224"/>
        <v>4.9460402105591488</v>
      </c>
      <c r="AT1004" t="str">
        <f t="shared" si="225"/>
        <v>45540Shift_22</v>
      </c>
    </row>
    <row r="1005" spans="1:46" x14ac:dyDescent="0.3">
      <c r="A1005" s="2">
        <v>45540</v>
      </c>
      <c r="B1005" t="s">
        <v>27</v>
      </c>
      <c r="C1005">
        <v>8.4220000000000006</v>
      </c>
      <c r="D1005">
        <v>37.888888888888893</v>
      </c>
      <c r="E1005">
        <v>26.036666666666669</v>
      </c>
      <c r="F1005">
        <v>56.24</v>
      </c>
      <c r="G1005">
        <v>3.94</v>
      </c>
      <c r="H1005">
        <v>3.4533333333333331</v>
      </c>
      <c r="I1005">
        <v>144.2222222222222</v>
      </c>
      <c r="J1005">
        <v>9.4075317587929597</v>
      </c>
      <c r="K1005">
        <v>8.210148036320114E-3</v>
      </c>
      <c r="L1005">
        <v>7.7237228396073124E-2</v>
      </c>
      <c r="M1005">
        <v>15.291993425951519</v>
      </c>
      <c r="N1005">
        <v>2.8153169214471991</v>
      </c>
      <c r="O1005">
        <v>5225</v>
      </c>
      <c r="P1005">
        <v>109.6255376087082</v>
      </c>
      <c r="Q1005">
        <v>37718.221987577643</v>
      </c>
      <c r="R1005">
        <v>15020.81464809783</v>
      </c>
      <c r="S1005">
        <v>13.27758875589374</v>
      </c>
      <c r="T1005">
        <f t="shared" si="217"/>
        <v>5.8730878592468656</v>
      </c>
      <c r="U1005" t="e">
        <f t="shared" si="218"/>
        <v>#N/A</v>
      </c>
      <c r="V1005">
        <f t="shared" si="226"/>
        <v>6.7816442520953295</v>
      </c>
      <c r="W1005">
        <f t="shared" si="227"/>
        <v>6.9789361364561806</v>
      </c>
      <c r="X1005" t="e">
        <f t="shared" si="219"/>
        <v>#N/A</v>
      </c>
      <c r="Y1005" t="e">
        <f t="shared" si="220"/>
        <v>#N/A</v>
      </c>
      <c r="Z1005" t="e">
        <f t="shared" si="228"/>
        <v>#N/A</v>
      </c>
      <c r="AA1005" t="e">
        <f t="shared" si="228"/>
        <v>#N/A</v>
      </c>
      <c r="AB1005" t="e">
        <f t="shared" si="228"/>
        <v>#N/A</v>
      </c>
      <c r="AC1005" t="e">
        <f t="shared" si="228"/>
        <v>#N/A</v>
      </c>
      <c r="AG1005">
        <f t="shared" si="230"/>
        <v>-5.4400000000000052E-2</v>
      </c>
      <c r="AH1005">
        <f t="shared" si="230"/>
        <v>0</v>
      </c>
      <c r="AI1005">
        <f t="shared" si="230"/>
        <v>0.14444444444444332</v>
      </c>
      <c r="AJ1005">
        <f t="shared" si="229"/>
        <v>-2.0172413793103479</v>
      </c>
      <c r="AK1005">
        <f t="shared" si="229"/>
        <v>-0.38999999999999962</v>
      </c>
      <c r="AL1005">
        <f t="shared" si="229"/>
        <v>0.26666666666666616</v>
      </c>
      <c r="AM1005">
        <f t="shared" si="215"/>
        <v>1.8199494949494979</v>
      </c>
      <c r="AN1005">
        <f t="shared" si="221"/>
        <v>0.51473022084196018</v>
      </c>
      <c r="AO1005">
        <f t="shared" si="222"/>
        <v>-0.29588626465493206</v>
      </c>
      <c r="AQ1005">
        <f t="shared" si="223"/>
        <v>6.7816442520953295</v>
      </c>
      <c r="AR1005" s="4">
        <f t="shared" si="224"/>
        <v>4.9645314663984008</v>
      </c>
      <c r="AT1005" t="str">
        <f t="shared" si="225"/>
        <v>45540Shift_23</v>
      </c>
    </row>
    <row r="1006" spans="1:46" x14ac:dyDescent="0.3">
      <c r="A1006" s="2">
        <v>45541</v>
      </c>
      <c r="B1006" t="s">
        <v>28</v>
      </c>
      <c r="C1006">
        <v>8.4774999999999991</v>
      </c>
      <c r="D1006">
        <v>37.875</v>
      </c>
      <c r="E1006">
        <v>26.016249999999999</v>
      </c>
      <c r="F1006">
        <v>56.24</v>
      </c>
      <c r="G1006">
        <v>3.94</v>
      </c>
      <c r="H1006">
        <v>3.4474999999999998</v>
      </c>
      <c r="I1006">
        <v>144.125</v>
      </c>
      <c r="J1006">
        <v>9.4466913384887796</v>
      </c>
      <c r="K1006">
        <v>8.875846001822044E-3</v>
      </c>
      <c r="L1006">
        <v>8.3847377547172558E-2</v>
      </c>
      <c r="M1006">
        <v>14.84583147582255</v>
      </c>
      <c r="N1006">
        <v>2.8680072226843598</v>
      </c>
      <c r="O1006">
        <v>5225</v>
      </c>
      <c r="P1006">
        <v>108.9871729584124</v>
      </c>
      <c r="Q1006">
        <v>35970.239378881983</v>
      </c>
      <c r="R1006">
        <v>13293.899900427021</v>
      </c>
      <c r="S1006">
        <v>13.27803458778402</v>
      </c>
      <c r="T1006">
        <f t="shared" si="217"/>
        <v>5.2634110962882268</v>
      </c>
      <c r="U1006" t="e">
        <f t="shared" si="218"/>
        <v>#N/A</v>
      </c>
      <c r="V1006">
        <f t="shared" si="226"/>
        <v>5.9597115779250442</v>
      </c>
      <c r="W1006">
        <f t="shared" si="227"/>
        <v>6.1349075026899396</v>
      </c>
      <c r="X1006" t="e">
        <f t="shared" si="219"/>
        <v>#N/A</v>
      </c>
      <c r="Y1006" t="e">
        <f t="shared" si="220"/>
        <v>#N/A</v>
      </c>
      <c r="Z1006" t="e">
        <f t="shared" si="228"/>
        <v>#N/A</v>
      </c>
      <c r="AA1006" t="e">
        <f t="shared" si="228"/>
        <v>#N/A</v>
      </c>
      <c r="AB1006" t="e">
        <f t="shared" si="228"/>
        <v>#N/A</v>
      </c>
      <c r="AC1006" t="e">
        <f t="shared" si="228"/>
        <v>#N/A</v>
      </c>
      <c r="AG1006">
        <f t="shared" si="230"/>
        <v>-6.5499999999999767E-2</v>
      </c>
      <c r="AH1006">
        <f t="shared" si="230"/>
        <v>0</v>
      </c>
      <c r="AI1006">
        <f t="shared" si="230"/>
        <v>0.16145833333333451</v>
      </c>
      <c r="AJ1006">
        <f t="shared" si="229"/>
        <v>-2.0172413793103479</v>
      </c>
      <c r="AK1006">
        <f t="shared" si="229"/>
        <v>-0.38999999999999962</v>
      </c>
      <c r="AL1006">
        <f t="shared" si="229"/>
        <v>0.23749999999999938</v>
      </c>
      <c r="AM1006">
        <f t="shared" si="215"/>
        <v>1.8420454545454523</v>
      </c>
      <c r="AN1006">
        <f t="shared" si="221"/>
        <v>0.32050993098688679</v>
      </c>
      <c r="AO1006">
        <f t="shared" si="222"/>
        <v>-0.36115223081463199</v>
      </c>
      <c r="AQ1006">
        <f t="shared" si="223"/>
        <v>5.9597115779250442</v>
      </c>
      <c r="AR1006" s="4">
        <f t="shared" si="224"/>
        <v>4.5671106146514102</v>
      </c>
      <c r="AT1006" t="str">
        <f t="shared" si="225"/>
        <v>45541Shift_00</v>
      </c>
    </row>
    <row r="1007" spans="1:46" x14ac:dyDescent="0.3">
      <c r="A1007" s="2">
        <v>45541</v>
      </c>
      <c r="B1007" t="s">
        <v>29</v>
      </c>
      <c r="C1007">
        <v>8.4774999999999991</v>
      </c>
      <c r="D1007">
        <v>38.142857142857153</v>
      </c>
      <c r="E1007">
        <v>25.89</v>
      </c>
      <c r="F1007">
        <v>56.24</v>
      </c>
      <c r="G1007">
        <v>3.94</v>
      </c>
      <c r="H1007">
        <v>3.4457142857142862</v>
      </c>
      <c r="I1007">
        <v>145.42857142857139</v>
      </c>
      <c r="J1007">
        <v>9.5229785044276571</v>
      </c>
      <c r="K1007">
        <v>9.6014957558029964E-3</v>
      </c>
      <c r="L1007">
        <v>9.1434837692865326E-2</v>
      </c>
      <c r="M1007">
        <v>15.31089708728873</v>
      </c>
      <c r="N1007">
        <v>2.398346461467241</v>
      </c>
      <c r="O1007">
        <v>5225</v>
      </c>
      <c r="P1007">
        <v>106.5088006292218</v>
      </c>
      <c r="Q1007">
        <v>35283.648198757757</v>
      </c>
      <c r="R1007">
        <v>12017.942861113939</v>
      </c>
      <c r="S1007">
        <v>13.274653446024111</v>
      </c>
      <c r="T1007">
        <f t="shared" si="217"/>
        <v>5.1539029880746563</v>
      </c>
      <c r="U1007" t="e">
        <f t="shared" si="218"/>
        <v>#N/A</v>
      </c>
      <c r="V1007">
        <f t="shared" si="226"/>
        <v>5.936293729441406</v>
      </c>
      <c r="W1007">
        <f t="shared" si="227"/>
        <v>6.4077558879725256</v>
      </c>
      <c r="X1007" t="e">
        <f t="shared" si="219"/>
        <v>#N/A</v>
      </c>
      <c r="Y1007" t="e">
        <f t="shared" si="220"/>
        <v>#N/A</v>
      </c>
      <c r="Z1007" t="e">
        <f t="shared" si="228"/>
        <v>#N/A</v>
      </c>
      <c r="AA1007" t="e">
        <f t="shared" si="228"/>
        <v>#N/A</v>
      </c>
      <c r="AB1007" t="e">
        <f t="shared" si="228"/>
        <v>#N/A</v>
      </c>
      <c r="AC1007" t="e">
        <f t="shared" si="228"/>
        <v>#N/A</v>
      </c>
      <c r="AG1007">
        <f t="shared" si="230"/>
        <v>-6.5499999999999767E-2</v>
      </c>
      <c r="AH1007">
        <f t="shared" si="230"/>
        <v>0</v>
      </c>
      <c r="AI1007">
        <f t="shared" si="230"/>
        <v>0.26666666666666689</v>
      </c>
      <c r="AJ1007">
        <f t="shared" si="229"/>
        <v>-2.0172413793103479</v>
      </c>
      <c r="AK1007">
        <f t="shared" si="229"/>
        <v>-0.38999999999999962</v>
      </c>
      <c r="AL1007">
        <f t="shared" si="229"/>
        <v>0.22857142857143131</v>
      </c>
      <c r="AM1007">
        <f t="shared" si="215"/>
        <v>1.5457792207792278</v>
      </c>
      <c r="AN1007">
        <f t="shared" si="221"/>
        <v>0.24422202208419508</v>
      </c>
      <c r="AO1007">
        <f t="shared" si="222"/>
        <v>-0.4882975073794279</v>
      </c>
      <c r="AQ1007">
        <f t="shared" si="223"/>
        <v>5.936293729441406</v>
      </c>
      <c r="AR1007" s="4">
        <f t="shared" si="224"/>
        <v>4.3715122467079066</v>
      </c>
      <c r="AT1007" t="str">
        <f t="shared" si="225"/>
        <v>45541Shift_01</v>
      </c>
    </row>
    <row r="1008" spans="1:46" x14ac:dyDescent="0.3">
      <c r="A1008" s="2">
        <v>45541</v>
      </c>
      <c r="B1008" t="s">
        <v>30</v>
      </c>
      <c r="C1008">
        <v>8.4774999999999991</v>
      </c>
      <c r="D1008">
        <v>38.142857142857153</v>
      </c>
      <c r="E1008">
        <v>25.89</v>
      </c>
      <c r="F1008">
        <v>56.24</v>
      </c>
      <c r="G1008">
        <v>3.94</v>
      </c>
      <c r="H1008">
        <v>3.4457142857142862</v>
      </c>
      <c r="I1008">
        <v>145.42857142857139</v>
      </c>
      <c r="J1008">
        <v>9.4541396351668094</v>
      </c>
      <c r="K1008">
        <v>1.045967445865971E-2</v>
      </c>
      <c r="L1008">
        <v>9.8887222870556693E-2</v>
      </c>
      <c r="M1008">
        <v>15.114216720004521</v>
      </c>
      <c r="N1008">
        <v>1.211789502876395</v>
      </c>
      <c r="O1008">
        <v>5225</v>
      </c>
      <c r="P1008">
        <v>101.70259599538601</v>
      </c>
      <c r="Q1008">
        <v>36102.986469182993</v>
      </c>
      <c r="R1008">
        <v>11020.7091863354</v>
      </c>
      <c r="S1008">
        <v>13.2698297596319</v>
      </c>
      <c r="T1008">
        <f t="shared" si="217"/>
        <v>5.1924377506220933</v>
      </c>
      <c r="U1008" t="e">
        <f t="shared" si="218"/>
        <v>#N/A</v>
      </c>
      <c r="V1008">
        <f t="shared" si="226"/>
        <v>5.8789001515428438</v>
      </c>
      <c r="W1008">
        <f t="shared" si="227"/>
        <v>6.3503623100739635</v>
      </c>
      <c r="X1008" t="e">
        <f t="shared" si="219"/>
        <v>#N/A</v>
      </c>
      <c r="Y1008" t="e">
        <f t="shared" si="220"/>
        <v>#N/A</v>
      </c>
      <c r="Z1008" t="e">
        <f t="shared" si="228"/>
        <v>#N/A</v>
      </c>
      <c r="AA1008" t="e">
        <f t="shared" si="228"/>
        <v>#N/A</v>
      </c>
      <c r="AB1008" t="e">
        <f t="shared" si="228"/>
        <v>#N/A</v>
      </c>
      <c r="AC1008" t="e">
        <f t="shared" si="228"/>
        <v>#N/A</v>
      </c>
      <c r="AG1008">
        <f t="shared" si="230"/>
        <v>-6.5499999999999767E-2</v>
      </c>
      <c r="AH1008">
        <f t="shared" si="230"/>
        <v>0</v>
      </c>
      <c r="AI1008">
        <f t="shared" si="230"/>
        <v>0.26666666666666689</v>
      </c>
      <c r="AJ1008">
        <f t="shared" si="229"/>
        <v>-2.0172413793103479</v>
      </c>
      <c r="AK1008">
        <f t="shared" si="229"/>
        <v>-0.38999999999999962</v>
      </c>
      <c r="AL1008">
        <f t="shared" si="229"/>
        <v>0.22857142857143131</v>
      </c>
      <c r="AM1008">
        <f t="shared" si="215"/>
        <v>1.5457792207792278</v>
      </c>
      <c r="AN1008">
        <f t="shared" si="221"/>
        <v>0.33525960768699914</v>
      </c>
      <c r="AO1008">
        <f t="shared" si="222"/>
        <v>-0.37356605861134839</v>
      </c>
      <c r="AQ1008">
        <f t="shared" si="223"/>
        <v>5.8789001515428438</v>
      </c>
      <c r="AR1008" s="4">
        <f t="shared" si="224"/>
        <v>4.5059753497013428</v>
      </c>
      <c r="AT1008" t="str">
        <f t="shared" si="225"/>
        <v>45541Shift_02</v>
      </c>
    </row>
    <row r="1009" spans="1:46" x14ac:dyDescent="0.3">
      <c r="A1009" s="2">
        <v>45541</v>
      </c>
      <c r="B1009" t="s">
        <v>31</v>
      </c>
      <c r="C1009">
        <v>8.4774999999999991</v>
      </c>
      <c r="D1009">
        <v>38.142857142857153</v>
      </c>
      <c r="E1009">
        <v>25.89</v>
      </c>
      <c r="F1009">
        <v>56.24</v>
      </c>
      <c r="G1009">
        <v>3.94</v>
      </c>
      <c r="H1009">
        <v>3.4457142857142862</v>
      </c>
      <c r="I1009">
        <v>145.42857142857139</v>
      </c>
      <c r="J1009">
        <v>9.5013910705729892</v>
      </c>
      <c r="K1009">
        <v>1.0530186377721089E-2</v>
      </c>
      <c r="L1009">
        <v>0.1000514188207485</v>
      </c>
      <c r="M1009">
        <v>15.145704136007559</v>
      </c>
      <c r="N1009">
        <v>1.2619572109806949</v>
      </c>
      <c r="O1009">
        <v>5225</v>
      </c>
      <c r="P1009">
        <v>102.1916275514523</v>
      </c>
      <c r="Q1009">
        <v>37737.170893454371</v>
      </c>
      <c r="R1009">
        <v>11093.15452795031</v>
      </c>
      <c r="S1009">
        <v>13.2706246323316</v>
      </c>
      <c r="T1009">
        <f t="shared" si="217"/>
        <v>5.3162322392120887</v>
      </c>
      <c r="U1009" t="e">
        <f t="shared" si="218"/>
        <v>#N/A</v>
      </c>
      <c r="V1009">
        <f t="shared" si="226"/>
        <v>6.0180409117845084</v>
      </c>
      <c r="W1009">
        <f t="shared" si="227"/>
        <v>6.489503070315628</v>
      </c>
      <c r="X1009" t="e">
        <f t="shared" si="219"/>
        <v>#N/A</v>
      </c>
      <c r="Y1009" t="e">
        <f t="shared" si="220"/>
        <v>#N/A</v>
      </c>
      <c r="Z1009" t="e">
        <f t="shared" si="228"/>
        <v>#N/A</v>
      </c>
      <c r="AA1009" t="e">
        <f t="shared" si="228"/>
        <v>#N/A</v>
      </c>
      <c r="AB1009" t="e">
        <f t="shared" si="228"/>
        <v>#N/A</v>
      </c>
      <c r="AC1009" t="e">
        <f t="shared" si="228"/>
        <v>#N/A</v>
      </c>
      <c r="AG1009">
        <f t="shared" si="230"/>
        <v>-6.5499999999999767E-2</v>
      </c>
      <c r="AH1009">
        <f t="shared" si="230"/>
        <v>0</v>
      </c>
      <c r="AI1009">
        <f t="shared" si="230"/>
        <v>0.26666666666666689</v>
      </c>
      <c r="AJ1009">
        <f t="shared" si="229"/>
        <v>-2.0172413793103479</v>
      </c>
      <c r="AK1009">
        <f t="shared" si="229"/>
        <v>-0.38999999999999962</v>
      </c>
      <c r="AL1009">
        <f t="shared" si="229"/>
        <v>0.22857142857143131</v>
      </c>
      <c r="AM1009">
        <f t="shared" si="215"/>
        <v>1.5457792207792278</v>
      </c>
      <c r="AN1009">
        <f t="shared" si="221"/>
        <v>0.51683565482826332</v>
      </c>
      <c r="AO1009">
        <f t="shared" si="222"/>
        <v>-0.45231845095498124</v>
      </c>
      <c r="AQ1009">
        <f t="shared" si="223"/>
        <v>6.0180409117845084</v>
      </c>
      <c r="AR1009" s="4">
        <f t="shared" si="224"/>
        <v>4.6144235666396689</v>
      </c>
      <c r="AT1009" t="str">
        <f t="shared" si="225"/>
        <v>45541Shift_03</v>
      </c>
    </row>
    <row r="1010" spans="1:46" x14ac:dyDescent="0.3">
      <c r="A1010" s="2">
        <v>45541</v>
      </c>
      <c r="B1010" t="s">
        <v>32</v>
      </c>
      <c r="C1010">
        <v>8.4774999999999991</v>
      </c>
      <c r="D1010">
        <v>38.142857142857153</v>
      </c>
      <c r="E1010">
        <v>25.89</v>
      </c>
      <c r="F1010">
        <v>56.24</v>
      </c>
      <c r="G1010">
        <v>3.94</v>
      </c>
      <c r="H1010">
        <v>3.4457142857142862</v>
      </c>
      <c r="I1010">
        <v>145.42857142857139</v>
      </c>
      <c r="J1010">
        <v>9.5118660003303717</v>
      </c>
      <c r="K1010">
        <v>1.0545507591730049E-2</v>
      </c>
      <c r="L1010">
        <v>0.1003074551180029</v>
      </c>
      <c r="M1010">
        <v>15.15272951232914</v>
      </c>
      <c r="N1010">
        <v>1.2733953692861431</v>
      </c>
      <c r="O1010">
        <v>5225</v>
      </c>
      <c r="P1010">
        <v>102.3012265500145</v>
      </c>
      <c r="Q1010">
        <v>38256.160000000003</v>
      </c>
      <c r="R1010">
        <v>11140.244000000001</v>
      </c>
      <c r="S1010">
        <v>13.270801972908799</v>
      </c>
      <c r="T1010">
        <f t="shared" si="217"/>
        <v>5.3631801358186681</v>
      </c>
      <c r="U1010" t="e">
        <f t="shared" si="218"/>
        <v>#N/A</v>
      </c>
      <c r="V1010">
        <f t="shared" si="226"/>
        <v>6.0684128262632777</v>
      </c>
      <c r="W1010">
        <f t="shared" si="227"/>
        <v>6.5398749847943982</v>
      </c>
      <c r="X1010" t="e">
        <f t="shared" si="219"/>
        <v>#N/A</v>
      </c>
      <c r="Y1010" t="e">
        <f t="shared" si="220"/>
        <v>#N/A</v>
      </c>
      <c r="Z1010" t="e">
        <f t="shared" si="228"/>
        <v>#N/A</v>
      </c>
      <c r="AA1010" t="e">
        <f t="shared" si="228"/>
        <v>#N/A</v>
      </c>
      <c r="AB1010" t="e">
        <f t="shared" si="228"/>
        <v>#N/A</v>
      </c>
      <c r="AC1010" t="e">
        <f t="shared" si="228"/>
        <v>#N/A</v>
      </c>
      <c r="AG1010">
        <f t="shared" si="230"/>
        <v>-6.5499999999999767E-2</v>
      </c>
      <c r="AH1010">
        <f t="shared" si="230"/>
        <v>0</v>
      </c>
      <c r="AI1010">
        <f t="shared" si="230"/>
        <v>0.26666666666666689</v>
      </c>
      <c r="AJ1010">
        <f t="shared" si="229"/>
        <v>-2.0172413793103479</v>
      </c>
      <c r="AK1010">
        <f t="shared" si="229"/>
        <v>-0.38999999999999962</v>
      </c>
      <c r="AL1010">
        <f t="shared" si="229"/>
        <v>0.22857142857143131</v>
      </c>
      <c r="AM1010">
        <f t="shared" si="215"/>
        <v>1.5457792207792278</v>
      </c>
      <c r="AN1010">
        <f t="shared" si="221"/>
        <v>0.57450111111111135</v>
      </c>
      <c r="AO1010">
        <f t="shared" si="222"/>
        <v>-0.46977666721728539</v>
      </c>
      <c r="AQ1010">
        <f t="shared" si="223"/>
        <v>6.0684128262632777</v>
      </c>
      <c r="AR1010" s="4">
        <f t="shared" si="224"/>
        <v>4.6579474453740577</v>
      </c>
      <c r="AT1010" t="str">
        <f t="shared" si="225"/>
        <v>45541Shift_04</v>
      </c>
    </row>
    <row r="1011" spans="1:46" x14ac:dyDescent="0.3">
      <c r="A1011" s="2">
        <v>45541</v>
      </c>
      <c r="B1011" t="s">
        <v>19</v>
      </c>
      <c r="C1011">
        <v>8.3759999999999994</v>
      </c>
      <c r="D1011">
        <v>37.857142857142847</v>
      </c>
      <c r="E1011">
        <v>26.267142857142861</v>
      </c>
      <c r="F1011">
        <v>56.56</v>
      </c>
      <c r="G1011">
        <v>3.94</v>
      </c>
      <c r="H1011">
        <v>3.4142857142857141</v>
      </c>
      <c r="I1011">
        <v>142.14285714285711</v>
      </c>
      <c r="J1011">
        <v>8.9807006687665112</v>
      </c>
      <c r="K1011">
        <v>6.4069573809153006E-3</v>
      </c>
      <c r="L1011">
        <v>5.7538966435544583E-2</v>
      </c>
      <c r="M1011">
        <v>16.5349056884939</v>
      </c>
      <c r="N1011">
        <v>3.3587266000554639</v>
      </c>
      <c r="O1011">
        <v>5225</v>
      </c>
      <c r="P1011">
        <v>103.5980724647072</v>
      </c>
      <c r="Q1011">
        <v>22820.035955056181</v>
      </c>
      <c r="R1011">
        <v>10941.188182272161</v>
      </c>
      <c r="S1011">
        <v>13.25735743271825</v>
      </c>
      <c r="T1011">
        <f t="shared" si="217"/>
        <v>4.8508122076635649</v>
      </c>
      <c r="U1011" t="e">
        <f t="shared" si="218"/>
        <v>#N/A</v>
      </c>
      <c r="V1011">
        <f t="shared" si="226"/>
        <v>6.3513698106969354</v>
      </c>
      <c r="W1011">
        <f t="shared" si="227"/>
        <v>6.6278028604058452</v>
      </c>
      <c r="X1011" t="e">
        <f t="shared" si="219"/>
        <v>#N/A</v>
      </c>
      <c r="Y1011" t="e">
        <f t="shared" si="220"/>
        <v>#N/A</v>
      </c>
      <c r="Z1011" t="e">
        <f t="shared" si="228"/>
        <v>#N/A</v>
      </c>
      <c r="AA1011" t="e">
        <f t="shared" si="228"/>
        <v>#N/A</v>
      </c>
      <c r="AB1011" t="e">
        <f t="shared" si="228"/>
        <v>#N/A</v>
      </c>
      <c r="AC1011" t="e">
        <f t="shared" si="228"/>
        <v>#N/A</v>
      </c>
      <c r="AG1011">
        <f t="shared" si="230"/>
        <v>-4.5199999999999824E-2</v>
      </c>
      <c r="AH1011">
        <f t="shared" si="230"/>
        <v>0</v>
      </c>
      <c r="AI1011">
        <f t="shared" si="230"/>
        <v>-4.7619047619050413E-2</v>
      </c>
      <c r="AJ1011">
        <f t="shared" si="229"/>
        <v>-2.568965517241383</v>
      </c>
      <c r="AK1011">
        <f t="shared" si="229"/>
        <v>-0.38999999999999962</v>
      </c>
      <c r="AL1011">
        <f t="shared" si="229"/>
        <v>7.1428571428571175E-2</v>
      </c>
      <c r="AM1011">
        <f t="shared" si="215"/>
        <v>2.2925324675324723</v>
      </c>
      <c r="AN1011">
        <f t="shared" si="221"/>
        <v>-1.1406237827715355</v>
      </c>
      <c r="AO1011">
        <f t="shared" si="222"/>
        <v>0.41549888538914875</v>
      </c>
      <c r="AQ1011">
        <f t="shared" si="223"/>
        <v>6.3513698106969354</v>
      </c>
      <c r="AR1011" s="4">
        <f t="shared" si="224"/>
        <v>3.3502546046301949</v>
      </c>
      <c r="AT1011" t="str">
        <f t="shared" si="225"/>
        <v>45541Shift_10</v>
      </c>
    </row>
    <row r="1012" spans="1:46" x14ac:dyDescent="0.3">
      <c r="A1012" s="2">
        <v>45541</v>
      </c>
      <c r="B1012" t="s">
        <v>20</v>
      </c>
      <c r="C1012">
        <v>8.1960000000000015</v>
      </c>
      <c r="D1012">
        <v>37.571428571428569</v>
      </c>
      <c r="E1012">
        <v>26.074285714285711</v>
      </c>
      <c r="F1012">
        <v>56.56</v>
      </c>
      <c r="G1012">
        <v>3.89</v>
      </c>
      <c r="H1012">
        <v>3.4057142857142861</v>
      </c>
      <c r="I1012">
        <v>142.71428571428569</v>
      </c>
      <c r="J1012">
        <v>8.7535502905521216</v>
      </c>
      <c r="K1012">
        <v>4.3339629871143289E-3</v>
      </c>
      <c r="L1012">
        <v>3.7937562965096767E-2</v>
      </c>
      <c r="M1012">
        <v>18.08293786878075</v>
      </c>
      <c r="N1012">
        <v>3.5537045123744551</v>
      </c>
      <c r="O1012">
        <v>5225</v>
      </c>
      <c r="P1012">
        <v>96.897599467357566</v>
      </c>
      <c r="Q1012">
        <v>15550.786516853939</v>
      </c>
      <c r="R1012">
        <v>10836.02534831461</v>
      </c>
      <c r="S1012">
        <v>14.537048046581731</v>
      </c>
      <c r="T1012">
        <f t="shared" si="217"/>
        <v>6.0674744087318224</v>
      </c>
      <c r="U1012" t="e">
        <f t="shared" si="218"/>
        <v>#N/A</v>
      </c>
      <c r="V1012">
        <f t="shared" si="226"/>
        <v>7.6372677300418106</v>
      </c>
      <c r="W1012">
        <f t="shared" si="227"/>
        <v>8.0435709096208541</v>
      </c>
      <c r="X1012" t="e">
        <f t="shared" si="219"/>
        <v>#N/A</v>
      </c>
      <c r="Y1012" t="e">
        <f t="shared" si="220"/>
        <v>#N/A</v>
      </c>
      <c r="Z1012" t="e">
        <f t="shared" si="228"/>
        <v>#N/A</v>
      </c>
      <c r="AA1012" t="e">
        <f t="shared" si="228"/>
        <v>#N/A</v>
      </c>
      <c r="AB1012" t="e">
        <f t="shared" si="228"/>
        <v>#N/A</v>
      </c>
      <c r="AC1012" t="e">
        <f t="shared" si="228"/>
        <v>#N/A</v>
      </c>
      <c r="AG1012">
        <f t="shared" si="230"/>
        <v>-9.2000000000002306E-3</v>
      </c>
      <c r="AH1012">
        <f t="shared" si="230"/>
        <v>0</v>
      </c>
      <c r="AI1012">
        <f t="shared" si="230"/>
        <v>0.11309523809524138</v>
      </c>
      <c r="AJ1012">
        <f t="shared" si="229"/>
        <v>-2.568965517241383</v>
      </c>
      <c r="AK1012">
        <f t="shared" si="229"/>
        <v>-0.24000000000000021</v>
      </c>
      <c r="AL1012">
        <f t="shared" si="229"/>
        <v>2.8571428571431138E-2</v>
      </c>
      <c r="AM1012">
        <f t="shared" si="215"/>
        <v>2.16266233766234</v>
      </c>
      <c r="AN1012">
        <f t="shared" si="221"/>
        <v>-1.9483181647940069</v>
      </c>
      <c r="AO1012">
        <f t="shared" si="222"/>
        <v>0.79408284907979798</v>
      </c>
      <c r="AQ1012">
        <f t="shared" si="223"/>
        <v>7.6372677300418106</v>
      </c>
      <c r="AR1012" s="4">
        <f t="shared" si="224"/>
        <v>4.4976810874218351</v>
      </c>
      <c r="AT1012" t="str">
        <f t="shared" si="225"/>
        <v>45541Shift_11</v>
      </c>
    </row>
    <row r="1013" spans="1:46" x14ac:dyDescent="0.3">
      <c r="A1013" s="2">
        <v>45541</v>
      </c>
      <c r="B1013" t="s">
        <v>21</v>
      </c>
      <c r="C1013">
        <v>8.1960000000000015</v>
      </c>
      <c r="D1013">
        <v>37.625</v>
      </c>
      <c r="E1013">
        <v>25.927499999999998</v>
      </c>
      <c r="F1013">
        <v>56.56</v>
      </c>
      <c r="G1013">
        <v>3.89</v>
      </c>
      <c r="H1013">
        <v>3.4049999999999998</v>
      </c>
      <c r="I1013">
        <v>143.375</v>
      </c>
      <c r="J1013">
        <v>8.7173654234961155</v>
      </c>
      <c r="K1013">
        <v>5.4658392270524742E-3</v>
      </c>
      <c r="L1013">
        <v>4.7647717888295971E-2</v>
      </c>
      <c r="M1013">
        <v>18.16766499854246</v>
      </c>
      <c r="N1013">
        <v>2.585609787039048</v>
      </c>
      <c r="O1013">
        <v>5225</v>
      </c>
      <c r="P1013">
        <v>92.209634430371835</v>
      </c>
      <c r="Q1013">
        <v>21403.736034400379</v>
      </c>
      <c r="R1013">
        <v>11815.17714620162</v>
      </c>
      <c r="S1013">
        <v>14.76406335659161</v>
      </c>
      <c r="T1013">
        <f t="shared" si="217"/>
        <v>7.0429270822440788</v>
      </c>
      <c r="U1013" t="e">
        <f t="shared" si="218"/>
        <v>#N/A</v>
      </c>
      <c r="V1013">
        <f t="shared" si="226"/>
        <v>8.4664951445988113</v>
      </c>
      <c r="W1013">
        <f t="shared" si="227"/>
        <v>9.0229606618401963</v>
      </c>
      <c r="X1013" t="e">
        <f t="shared" si="219"/>
        <v>#N/A</v>
      </c>
      <c r="Y1013" t="e">
        <f t="shared" si="220"/>
        <v>#N/A</v>
      </c>
      <c r="Z1013" t="e">
        <f t="shared" si="228"/>
        <v>#N/A</v>
      </c>
      <c r="AA1013" t="e">
        <f t="shared" si="228"/>
        <v>#N/A</v>
      </c>
      <c r="AB1013" t="e">
        <f t="shared" si="228"/>
        <v>#N/A</v>
      </c>
      <c r="AC1013" t="e">
        <f t="shared" si="228"/>
        <v>#N/A</v>
      </c>
      <c r="AG1013">
        <f t="shared" si="230"/>
        <v>-9.2000000000002306E-3</v>
      </c>
      <c r="AH1013">
        <f t="shared" si="230"/>
        <v>0</v>
      </c>
      <c r="AI1013">
        <f t="shared" si="230"/>
        <v>0.23541666666666869</v>
      </c>
      <c r="AJ1013">
        <f t="shared" si="229"/>
        <v>-2.568965517241383</v>
      </c>
      <c r="AK1013">
        <f t="shared" si="229"/>
        <v>-0.24000000000000021</v>
      </c>
      <c r="AL1013">
        <f t="shared" si="229"/>
        <v>2.4999999999999467E-2</v>
      </c>
      <c r="AM1013">
        <f t="shared" si="215"/>
        <v>2.012499999999998</v>
      </c>
      <c r="AN1013">
        <f t="shared" si="221"/>
        <v>-1.2979904406221803</v>
      </c>
      <c r="AO1013">
        <f t="shared" si="222"/>
        <v>0.85439096083980814</v>
      </c>
      <c r="AQ1013">
        <f t="shared" si="223"/>
        <v>8.4664951445988113</v>
      </c>
      <c r="AR1013" s="4">
        <f t="shared" si="224"/>
        <v>5.6193590198893464</v>
      </c>
      <c r="AT1013" t="str">
        <f t="shared" si="225"/>
        <v>45541Shift_12</v>
      </c>
    </row>
    <row r="1014" spans="1:46" x14ac:dyDescent="0.3">
      <c r="A1014" s="2">
        <v>45541</v>
      </c>
      <c r="B1014" t="s">
        <v>22</v>
      </c>
      <c r="C1014">
        <v>8.1960000000000015</v>
      </c>
      <c r="D1014">
        <v>37.625</v>
      </c>
      <c r="E1014">
        <v>25.927499999999998</v>
      </c>
      <c r="F1014">
        <v>56.56</v>
      </c>
      <c r="G1014">
        <v>3.89</v>
      </c>
      <c r="H1014">
        <v>3.4049999999999998</v>
      </c>
      <c r="I1014">
        <v>143.375</v>
      </c>
      <c r="J1014">
        <v>8.9910391803785981</v>
      </c>
      <c r="K1014">
        <v>5.4071946158169362E-3</v>
      </c>
      <c r="L1014">
        <v>4.8616298646742273E-2</v>
      </c>
      <c r="M1014">
        <v>18.433352102496329</v>
      </c>
      <c r="N1014">
        <v>3.482752296423608</v>
      </c>
      <c r="O1014">
        <v>5225</v>
      </c>
      <c r="P1014">
        <v>97.233473309578585</v>
      </c>
      <c r="Q1014">
        <v>23576.505456282852</v>
      </c>
      <c r="R1014">
        <v>13350.0671892021</v>
      </c>
      <c r="S1014">
        <v>14.767688450833401</v>
      </c>
      <c r="T1014">
        <f t="shared" si="217"/>
        <v>7.0652050807247457</v>
      </c>
      <c r="U1014" t="e">
        <f t="shared" si="218"/>
        <v>#N/A</v>
      </c>
      <c r="V1014">
        <f t="shared" si="226"/>
        <v>8.6198041479355183</v>
      </c>
      <c r="W1014">
        <f t="shared" si="227"/>
        <v>9.1762696651769033</v>
      </c>
      <c r="X1014" t="e">
        <f t="shared" si="219"/>
        <v>#N/A</v>
      </c>
      <c r="Y1014" t="e">
        <f t="shared" si="220"/>
        <v>#N/A</v>
      </c>
      <c r="Z1014" t="e">
        <f t="shared" si="228"/>
        <v>#N/A</v>
      </c>
      <c r="AA1014" t="e">
        <f t="shared" si="228"/>
        <v>#N/A</v>
      </c>
      <c r="AB1014" t="e">
        <f t="shared" si="228"/>
        <v>#N/A</v>
      </c>
      <c r="AC1014" t="e">
        <f t="shared" si="228"/>
        <v>#N/A</v>
      </c>
      <c r="AG1014">
        <f t="shared" si="230"/>
        <v>-9.2000000000002306E-3</v>
      </c>
      <c r="AH1014">
        <f t="shared" si="230"/>
        <v>0</v>
      </c>
      <c r="AI1014">
        <f t="shared" si="230"/>
        <v>0.23541666666666869</v>
      </c>
      <c r="AJ1014">
        <f t="shared" si="229"/>
        <v>-2.568965517241383</v>
      </c>
      <c r="AK1014">
        <f t="shared" si="229"/>
        <v>-0.24000000000000021</v>
      </c>
      <c r="AL1014">
        <f t="shared" si="229"/>
        <v>2.4999999999999467E-2</v>
      </c>
      <c r="AM1014">
        <f t="shared" si="215"/>
        <v>2.012499999999998</v>
      </c>
      <c r="AN1014">
        <f t="shared" si="221"/>
        <v>-1.0565716159685721</v>
      </c>
      <c r="AO1014">
        <f t="shared" si="222"/>
        <v>0.39826803270233729</v>
      </c>
      <c r="AQ1014">
        <f t="shared" si="223"/>
        <v>8.6198041479355183</v>
      </c>
      <c r="AR1014" s="4">
        <f t="shared" si="224"/>
        <v>5.5106060135139732</v>
      </c>
      <c r="AT1014" t="str">
        <f t="shared" si="225"/>
        <v>45541Shift_13</v>
      </c>
    </row>
    <row r="1015" spans="1:46" x14ac:dyDescent="0.3">
      <c r="A1015" s="2">
        <v>45541</v>
      </c>
      <c r="B1015" t="s">
        <v>23</v>
      </c>
      <c r="C1015">
        <v>8.163333333333334</v>
      </c>
      <c r="D1015">
        <v>37.777777777777779</v>
      </c>
      <c r="E1015">
        <v>25.946666666666669</v>
      </c>
      <c r="F1015">
        <v>56.56</v>
      </c>
      <c r="G1015">
        <v>3.89</v>
      </c>
      <c r="H1015">
        <v>3.411111111111111</v>
      </c>
      <c r="I1015">
        <v>143.55555555555549</v>
      </c>
      <c r="J1015">
        <v>8.9608558914215148</v>
      </c>
      <c r="K1015">
        <v>5.4515951563370406E-3</v>
      </c>
      <c r="L1015">
        <v>4.8850958574307768E-2</v>
      </c>
      <c r="M1015">
        <v>18.697650599900971</v>
      </c>
      <c r="N1015">
        <v>2.8682950203989939</v>
      </c>
      <c r="O1015">
        <v>5225</v>
      </c>
      <c r="P1015">
        <v>95.661703610476721</v>
      </c>
      <c r="Q1015">
        <v>25801.94987353139</v>
      </c>
      <c r="R1015">
        <v>14497.676119134931</v>
      </c>
      <c r="S1015">
        <v>15.17133342756726</v>
      </c>
      <c r="T1015">
        <f t="shared" si="217"/>
        <v>7.7738601532001548</v>
      </c>
      <c r="U1015" t="e">
        <f t="shared" si="218"/>
        <v>#N/A</v>
      </c>
      <c r="V1015">
        <f t="shared" si="226"/>
        <v>9.2382683039786482</v>
      </c>
      <c r="W1015">
        <f t="shared" si="227"/>
        <v>9.8357691747553702</v>
      </c>
      <c r="X1015" t="e">
        <f t="shared" si="219"/>
        <v>#N/A</v>
      </c>
      <c r="Y1015" t="e">
        <f t="shared" si="220"/>
        <v>#N/A</v>
      </c>
      <c r="Z1015" t="e">
        <f t="shared" si="228"/>
        <v>#N/A</v>
      </c>
      <c r="AA1015" t="e">
        <f t="shared" si="228"/>
        <v>#N/A</v>
      </c>
      <c r="AB1015" t="e">
        <f t="shared" si="228"/>
        <v>#N/A</v>
      </c>
      <c r="AC1015" t="e">
        <f t="shared" si="228"/>
        <v>#N/A</v>
      </c>
      <c r="AG1015">
        <f t="shared" si="230"/>
        <v>-2.6666666666667286E-3</v>
      </c>
      <c r="AH1015">
        <f t="shared" si="230"/>
        <v>0</v>
      </c>
      <c r="AI1015">
        <f t="shared" si="230"/>
        <v>0.21944444444444322</v>
      </c>
      <c r="AJ1015">
        <f t="shared" si="229"/>
        <v>-2.568965517241383</v>
      </c>
      <c r="AK1015">
        <f t="shared" si="229"/>
        <v>-0.24000000000000021</v>
      </c>
      <c r="AL1015">
        <f t="shared" si="229"/>
        <v>5.5555555555555358E-2</v>
      </c>
      <c r="AM1015">
        <f t="shared" si="215"/>
        <v>1.9714646464646601</v>
      </c>
      <c r="AN1015">
        <f t="shared" si="221"/>
        <v>-0.80930001405206797</v>
      </c>
      <c r="AO1015">
        <f t="shared" si="222"/>
        <v>0.44857351429747599</v>
      </c>
      <c r="AQ1015">
        <f t="shared" si="223"/>
        <v>9.2382683039786482</v>
      </c>
      <c r="AR1015" s="4">
        <f t="shared" si="224"/>
        <v>6.3094520024216614</v>
      </c>
      <c r="AT1015" t="str">
        <f t="shared" si="225"/>
        <v>45541Shift_14</v>
      </c>
    </row>
    <row r="1016" spans="1:46" x14ac:dyDescent="0.3">
      <c r="A1016" s="2">
        <v>45541</v>
      </c>
      <c r="B1016" t="s">
        <v>24</v>
      </c>
      <c r="C1016">
        <v>8.163333333333334</v>
      </c>
      <c r="D1016">
        <v>37.777777777777779</v>
      </c>
      <c r="E1016">
        <v>25.946666666666669</v>
      </c>
      <c r="F1016">
        <v>56.56</v>
      </c>
      <c r="G1016">
        <v>3.89</v>
      </c>
      <c r="H1016">
        <v>3.411111111111111</v>
      </c>
      <c r="I1016">
        <v>143.55555555555549</v>
      </c>
      <c r="J1016">
        <v>8.9499566757631737</v>
      </c>
      <c r="K1016">
        <v>5.6427765433372896E-3</v>
      </c>
      <c r="L1016">
        <v>5.0502605593881429E-2</v>
      </c>
      <c r="M1016">
        <v>18.657310934833561</v>
      </c>
      <c r="N1016">
        <v>2.61899480705079</v>
      </c>
      <c r="O1016">
        <v>5225</v>
      </c>
      <c r="P1016">
        <v>94.677010738711289</v>
      </c>
      <c r="Q1016">
        <v>26815.52</v>
      </c>
      <c r="R1016">
        <v>15167.98</v>
      </c>
      <c r="S1016">
        <v>15.203608294931991</v>
      </c>
      <c r="T1016">
        <f t="shared" si="217"/>
        <v>7.9452989421113465</v>
      </c>
      <c r="U1016" t="e">
        <f t="shared" si="218"/>
        <v>#N/A</v>
      </c>
      <c r="V1016">
        <f t="shared" si="226"/>
        <v>9.3733998266737704</v>
      </c>
      <c r="W1016">
        <f t="shared" si="227"/>
        <v>9.9709006974504923</v>
      </c>
      <c r="X1016" t="e">
        <f t="shared" si="219"/>
        <v>#N/A</v>
      </c>
      <c r="Y1016" t="e">
        <f t="shared" si="220"/>
        <v>#N/A</v>
      </c>
      <c r="Z1016" t="e">
        <f t="shared" si="228"/>
        <v>#N/A</v>
      </c>
      <c r="AA1016" t="e">
        <f t="shared" si="228"/>
        <v>#N/A</v>
      </c>
      <c r="AB1016" t="e">
        <f t="shared" si="228"/>
        <v>#N/A</v>
      </c>
      <c r="AC1016" t="e">
        <f t="shared" si="228"/>
        <v>#N/A</v>
      </c>
      <c r="AG1016">
        <f t="shared" si="230"/>
        <v>-2.6666666666667286E-3</v>
      </c>
      <c r="AH1016">
        <f t="shared" si="230"/>
        <v>0</v>
      </c>
      <c r="AI1016">
        <f t="shared" si="230"/>
        <v>0.21944444444444322</v>
      </c>
      <c r="AJ1016">
        <f t="shared" si="229"/>
        <v>-2.568965517241383</v>
      </c>
      <c r="AK1016">
        <f t="shared" si="229"/>
        <v>-0.24000000000000021</v>
      </c>
      <c r="AL1016">
        <f t="shared" si="229"/>
        <v>5.5555555555555358E-2</v>
      </c>
      <c r="AM1016">
        <f t="shared" si="215"/>
        <v>1.9714646464646601</v>
      </c>
      <c r="AN1016">
        <f t="shared" si="221"/>
        <v>-0.6966811111111112</v>
      </c>
      <c r="AO1016">
        <f t="shared" si="222"/>
        <v>0.46673887372804462</v>
      </c>
      <c r="AQ1016">
        <f t="shared" si="223"/>
        <v>9.3733998266737704</v>
      </c>
      <c r="AR1016" s="4">
        <f t="shared" si="224"/>
        <v>6.5171980575489226</v>
      </c>
      <c r="AT1016" t="str">
        <f t="shared" si="225"/>
        <v>45541Shift_15</v>
      </c>
    </row>
    <row r="1017" spans="1:46" x14ac:dyDescent="0.3">
      <c r="A1017" s="2">
        <v>45541</v>
      </c>
      <c r="B1017" t="s">
        <v>25</v>
      </c>
      <c r="C1017">
        <v>8.1</v>
      </c>
      <c r="D1017">
        <v>37.5</v>
      </c>
      <c r="E1017">
        <v>26.85</v>
      </c>
      <c r="F1017">
        <v>56.56</v>
      </c>
      <c r="G1017">
        <v>3.7633333333333341</v>
      </c>
      <c r="H1017">
        <v>3.266</v>
      </c>
      <c r="I1017">
        <v>145.30000000000001</v>
      </c>
      <c r="J1017">
        <v>8.3626633164047739</v>
      </c>
      <c r="K1017">
        <v>8.9618272456202692E-3</v>
      </c>
      <c r="L1017">
        <v>7.4944743954905468E-2</v>
      </c>
      <c r="M1017">
        <v>22.943939973481559</v>
      </c>
      <c r="N1017">
        <v>2.5850102811190209E-3</v>
      </c>
      <c r="O1017">
        <v>5225</v>
      </c>
      <c r="P1017">
        <v>81.31337062246115</v>
      </c>
      <c r="Q1017">
        <v>40653.901395348839</v>
      </c>
      <c r="R1017">
        <v>14855.07473385013</v>
      </c>
      <c r="S1017">
        <v>19.69005333511571</v>
      </c>
      <c r="T1017">
        <f t="shared" si="217"/>
        <v>13.543496838965417</v>
      </c>
      <c r="U1017" t="e">
        <f t="shared" si="218"/>
        <v>#N/A</v>
      </c>
      <c r="V1017">
        <f t="shared" si="226"/>
        <v>14.673457399527649</v>
      </c>
      <c r="W1017">
        <f t="shared" si="227"/>
        <v>15.667422916769038</v>
      </c>
      <c r="X1017" t="e">
        <f t="shared" si="219"/>
        <v>#N/A</v>
      </c>
      <c r="Y1017" t="e">
        <f t="shared" si="220"/>
        <v>#N/A</v>
      </c>
      <c r="Z1017" t="e">
        <f t="shared" si="228"/>
        <v>#N/A</v>
      </c>
      <c r="AA1017" t="e">
        <f t="shared" si="228"/>
        <v>#N/A</v>
      </c>
      <c r="AB1017" t="e">
        <f t="shared" si="228"/>
        <v>#N/A</v>
      </c>
      <c r="AC1017" t="e">
        <f t="shared" si="228"/>
        <v>#N/A</v>
      </c>
      <c r="AG1017">
        <f t="shared" si="230"/>
        <v>1.0000000000000142E-2</v>
      </c>
      <c r="AH1017">
        <f t="shared" si="230"/>
        <v>0</v>
      </c>
      <c r="AI1017">
        <f t="shared" si="230"/>
        <v>-0.53333333333333377</v>
      </c>
      <c r="AJ1017">
        <f t="shared" si="229"/>
        <v>-2.568965517241383</v>
      </c>
      <c r="AK1017">
        <f t="shared" si="229"/>
        <v>0.1399999999999979</v>
      </c>
      <c r="AL1017">
        <f t="shared" si="229"/>
        <v>-0.66999999999999948</v>
      </c>
      <c r="AM1017">
        <f t="shared" si="215"/>
        <v>1.5749999999999951</v>
      </c>
      <c r="AN1017">
        <f t="shared" si="221"/>
        <v>0.84091682170542648</v>
      </c>
      <c r="AO1017">
        <f t="shared" si="222"/>
        <v>1.4455611393253776</v>
      </c>
      <c r="AQ1017">
        <f t="shared" si="223"/>
        <v>14.673457399527649</v>
      </c>
      <c r="AR1017" s="4">
        <f t="shared" si="224"/>
        <v>12.413536278403187</v>
      </c>
      <c r="AT1017" t="str">
        <f t="shared" si="225"/>
        <v>45541Shift_21</v>
      </c>
    </row>
    <row r="1018" spans="1:46" x14ac:dyDescent="0.3">
      <c r="A1018" s="2">
        <v>45541</v>
      </c>
      <c r="B1018" t="s">
        <v>26</v>
      </c>
      <c r="C1018">
        <v>8.1999999999999993</v>
      </c>
      <c r="D1018">
        <v>37.6</v>
      </c>
      <c r="E1018">
        <v>27.09</v>
      </c>
      <c r="F1018">
        <v>56.56</v>
      </c>
      <c r="G1018">
        <v>3.7</v>
      </c>
      <c r="H1018">
        <v>3.2639999999999998</v>
      </c>
      <c r="I1018">
        <v>145.1</v>
      </c>
      <c r="J1018">
        <v>8.2288723369922678</v>
      </c>
      <c r="K1018">
        <v>9.3739261656782605E-3</v>
      </c>
      <c r="L1018">
        <v>7.7136841713757828E-2</v>
      </c>
      <c r="M1018">
        <v>22.33043876094618</v>
      </c>
      <c r="N1018">
        <v>2.584755436247684E-3</v>
      </c>
      <c r="O1018">
        <v>5225</v>
      </c>
      <c r="P1018">
        <v>81.303864780888532</v>
      </c>
      <c r="Q1018">
        <v>42474.720000000001</v>
      </c>
      <c r="R1018">
        <v>14848.01772</v>
      </c>
      <c r="S1018">
        <v>19.125908498498902</v>
      </c>
      <c r="T1018">
        <f t="shared" si="217"/>
        <v>13.362228763508675</v>
      </c>
      <c r="U1018" t="e">
        <f t="shared" si="218"/>
        <v>#N/A</v>
      </c>
      <c r="V1018">
        <f t="shared" si="226"/>
        <v>14.490238408838895</v>
      </c>
      <c r="W1018">
        <f t="shared" si="227"/>
        <v>15.438749380625735</v>
      </c>
      <c r="X1018" t="e">
        <f t="shared" si="219"/>
        <v>#N/A</v>
      </c>
      <c r="Y1018" t="e">
        <f t="shared" si="220"/>
        <v>#N/A</v>
      </c>
      <c r="Z1018" t="e">
        <f t="shared" si="228"/>
        <v>#N/A</v>
      </c>
      <c r="AA1018" t="e">
        <f t="shared" si="228"/>
        <v>#N/A</v>
      </c>
      <c r="AB1018" t="e">
        <f t="shared" si="228"/>
        <v>#N/A</v>
      </c>
      <c r="AC1018" t="e">
        <f t="shared" si="228"/>
        <v>#N/A</v>
      </c>
      <c r="AG1018">
        <f t="shared" si="230"/>
        <v>-9.9999999999997868E-3</v>
      </c>
      <c r="AH1018">
        <f t="shared" si="230"/>
        <v>0</v>
      </c>
      <c r="AI1018">
        <f t="shared" si="230"/>
        <v>-0.7333333333333325</v>
      </c>
      <c r="AJ1018">
        <f t="shared" si="229"/>
        <v>-2.568965517241383</v>
      </c>
      <c r="AK1018">
        <f t="shared" si="229"/>
        <v>0.32999999999999957</v>
      </c>
      <c r="AL1018">
        <f t="shared" si="229"/>
        <v>-0.6800000000000006</v>
      </c>
      <c r="AM1018">
        <f t="shared" si="229"/>
        <v>1.6204545454545447</v>
      </c>
      <c r="AN1018">
        <f t="shared" si="221"/>
        <v>1.0432299999999999</v>
      </c>
      <c r="AO1018">
        <f t="shared" si="222"/>
        <v>1.6685461050128878</v>
      </c>
      <c r="AQ1018">
        <f t="shared" si="223"/>
        <v>14.490238408838895</v>
      </c>
      <c r="AR1018" s="4">
        <f t="shared" si="224"/>
        <v>12.234219118178455</v>
      </c>
      <c r="AT1018" t="str">
        <f t="shared" si="225"/>
        <v>45541Shift_22</v>
      </c>
    </row>
    <row r="1019" spans="1:46" x14ac:dyDescent="0.3">
      <c r="A1019" s="2">
        <v>45541</v>
      </c>
      <c r="B1019" t="s">
        <v>27</v>
      </c>
      <c r="C1019">
        <v>8.1999999999999993</v>
      </c>
      <c r="D1019">
        <v>37.700000000000003</v>
      </c>
      <c r="E1019">
        <v>27.34</v>
      </c>
      <c r="F1019">
        <v>56.56</v>
      </c>
      <c r="G1019">
        <v>3.7</v>
      </c>
      <c r="H1019">
        <v>3.254</v>
      </c>
      <c r="I1019">
        <v>145.1</v>
      </c>
      <c r="J1019">
        <v>7.8973955660822126</v>
      </c>
      <c r="K1019">
        <v>7.6133916355403033E-3</v>
      </c>
      <c r="L1019">
        <v>6.0125965345363401E-2</v>
      </c>
      <c r="M1019">
        <v>22.36451248184483</v>
      </c>
      <c r="N1019">
        <v>2.5847761002876961E-3</v>
      </c>
      <c r="O1019">
        <v>5225</v>
      </c>
      <c r="P1019">
        <v>81.304392715492753</v>
      </c>
      <c r="Q1019">
        <v>34573.907692307686</v>
      </c>
      <c r="R1019">
        <v>14909.835012307691</v>
      </c>
      <c r="S1019">
        <v>19.15994061140297</v>
      </c>
      <c r="T1019">
        <f t="shared" si="217"/>
        <v>12.816662750559274</v>
      </c>
      <c r="U1019" t="e">
        <f t="shared" si="218"/>
        <v>#N/A</v>
      </c>
      <c r="V1019">
        <f t="shared" si="226"/>
        <v>13.944693199886785</v>
      </c>
      <c r="W1019">
        <f t="shared" si="227"/>
        <v>14.893204171673625</v>
      </c>
      <c r="X1019" t="e">
        <f t="shared" si="219"/>
        <v>#N/A</v>
      </c>
      <c r="Y1019" t="e">
        <f t="shared" si="220"/>
        <v>#N/A</v>
      </c>
      <c r="Z1019" t="e">
        <f t="shared" si="228"/>
        <v>#N/A</v>
      </c>
      <c r="AA1019" t="e">
        <f t="shared" si="228"/>
        <v>#N/A</v>
      </c>
      <c r="AB1019" t="e">
        <f t="shared" si="228"/>
        <v>#N/A</v>
      </c>
      <c r="AC1019" t="e">
        <f t="shared" si="228"/>
        <v>#N/A</v>
      </c>
      <c r="AG1019">
        <f t="shared" si="230"/>
        <v>-9.9999999999997868E-3</v>
      </c>
      <c r="AH1019">
        <f t="shared" si="230"/>
        <v>0</v>
      </c>
      <c r="AI1019">
        <f t="shared" si="230"/>
        <v>-0.94166666666666587</v>
      </c>
      <c r="AJ1019">
        <f t="shared" si="229"/>
        <v>-2.568965517241383</v>
      </c>
      <c r="AK1019">
        <f t="shared" si="229"/>
        <v>0.32999999999999957</v>
      </c>
      <c r="AL1019">
        <f t="shared" si="229"/>
        <v>-0.72999999999999954</v>
      </c>
      <c r="AM1019">
        <f t="shared" si="229"/>
        <v>1.6204545454545447</v>
      </c>
      <c r="AN1019">
        <f t="shared" si="221"/>
        <v>0.16536196581196499</v>
      </c>
      <c r="AO1019">
        <f t="shared" si="222"/>
        <v>2.2210073898629799</v>
      </c>
      <c r="AQ1019">
        <f t="shared" si="223"/>
        <v>13.944693199886785</v>
      </c>
      <c r="AR1019" s="4">
        <f t="shared" si="224"/>
        <v>11.688632301231763</v>
      </c>
      <c r="AT1019" t="str">
        <f t="shared" si="225"/>
        <v>45541Shift_23</v>
      </c>
    </row>
    <row r="1020" spans="1:46" x14ac:dyDescent="0.3">
      <c r="A1020" s="2">
        <v>45544</v>
      </c>
      <c r="B1020" t="s">
        <v>19</v>
      </c>
      <c r="C1020">
        <v>8.4175000000000004</v>
      </c>
      <c r="D1020">
        <v>38</v>
      </c>
      <c r="E1020">
        <v>28.542857142857141</v>
      </c>
      <c r="F1020">
        <v>56.2</v>
      </c>
      <c r="G1020">
        <v>3.7</v>
      </c>
      <c r="H1020">
        <v>3.608571428571429</v>
      </c>
      <c r="I1020">
        <v>136</v>
      </c>
      <c r="J1020">
        <v>9.3067050313184474</v>
      </c>
      <c r="K1020">
        <v>5.1919528745023947E-4</v>
      </c>
      <c r="L1020">
        <v>4.8319973939499718E-3</v>
      </c>
      <c r="M1020">
        <v>13.336611872729369</v>
      </c>
      <c r="N1020">
        <v>7.7685103695662772</v>
      </c>
      <c r="O1020">
        <v>5225</v>
      </c>
      <c r="P1020">
        <v>120.4487831648209</v>
      </c>
      <c r="Q1020">
        <v>1258.2868292682931</v>
      </c>
      <c r="R1020">
        <v>6854.0607073170731</v>
      </c>
      <c r="S1020">
        <v>13.32172809324492</v>
      </c>
      <c r="T1020">
        <f t="shared" si="217"/>
        <v>0.86738173356723847</v>
      </c>
      <c r="U1020" t="e">
        <f t="shared" si="218"/>
        <v>#N/A</v>
      </c>
      <c r="V1020">
        <f t="shared" si="226"/>
        <v>1.7450038740931593</v>
      </c>
      <c r="W1020">
        <f t="shared" si="227"/>
        <v>4.6433725257672975E-3</v>
      </c>
      <c r="X1020" t="e">
        <f t="shared" si="219"/>
        <v>#N/A</v>
      </c>
      <c r="Y1020" t="e">
        <f t="shared" si="220"/>
        <v>#N/A</v>
      </c>
      <c r="Z1020" t="e">
        <f t="shared" si="228"/>
        <v>#N/A</v>
      </c>
      <c r="AA1020" t="e">
        <f t="shared" si="228"/>
        <v>#N/A</v>
      </c>
      <c r="AB1020" t="e">
        <f t="shared" si="228"/>
        <v>#N/A</v>
      </c>
      <c r="AC1020" t="e">
        <f t="shared" si="228"/>
        <v>#N/A</v>
      </c>
      <c r="AG1020">
        <f t="shared" si="230"/>
        <v>-5.350000000000002E-2</v>
      </c>
      <c r="AH1020">
        <f t="shared" si="230"/>
        <v>0</v>
      </c>
      <c r="AI1020">
        <f t="shared" si="230"/>
        <v>-1.9440476190476166</v>
      </c>
      <c r="AJ1020">
        <f t="shared" si="229"/>
        <v>-1.94827586206897</v>
      </c>
      <c r="AK1020">
        <f t="shared" si="229"/>
        <v>0.32999999999999957</v>
      </c>
      <c r="AL1020">
        <f t="shared" si="229"/>
        <v>1.0428571428571454</v>
      </c>
      <c r="AM1020">
        <f t="shared" si="229"/>
        <v>3.6886363636363617</v>
      </c>
      <c r="AN1020">
        <f t="shared" si="221"/>
        <v>-3.5363736856368564</v>
      </c>
      <c r="AO1020">
        <f t="shared" si="222"/>
        <v>-0.1278417188640783</v>
      </c>
      <c r="AQ1020">
        <f t="shared" si="223"/>
        <v>1.7450038740931593</v>
      </c>
      <c r="AR1020" s="4">
        <f t="shared" si="224"/>
        <v>-1.0240406958682335E-2</v>
      </c>
      <c r="AT1020" t="str">
        <f t="shared" si="225"/>
        <v>45544Shift_10</v>
      </c>
    </row>
    <row r="1021" spans="1:46" x14ac:dyDescent="0.3">
      <c r="A1021" s="2">
        <v>45544</v>
      </c>
      <c r="B1021" t="s">
        <v>20</v>
      </c>
      <c r="C1021">
        <v>8.4175000000000004</v>
      </c>
      <c r="D1021">
        <v>38</v>
      </c>
      <c r="E1021">
        <v>28.542857142857141</v>
      </c>
      <c r="F1021">
        <v>56.2</v>
      </c>
      <c r="G1021">
        <v>3.7</v>
      </c>
      <c r="H1021">
        <v>3.608571428571429</v>
      </c>
      <c r="I1021">
        <v>136</v>
      </c>
      <c r="J1021">
        <v>9.1492983826590546</v>
      </c>
      <c r="K1021">
        <v>7.7862549871062186E-4</v>
      </c>
      <c r="L1021">
        <v>7.1238770160501931E-3</v>
      </c>
      <c r="M1021">
        <v>13.33527286877003</v>
      </c>
      <c r="N1021">
        <v>7.2428108465984113</v>
      </c>
      <c r="O1021">
        <v>5225</v>
      </c>
      <c r="P1021">
        <v>120.4366855241408</v>
      </c>
      <c r="Q1021">
        <v>2192.7648780487812</v>
      </c>
      <c r="R1021">
        <v>7967.4602195121952</v>
      </c>
      <c r="S1021">
        <v>13.31214457678016</v>
      </c>
      <c r="T1021">
        <f t="shared" si="217"/>
        <v>1.3023224162427944</v>
      </c>
      <c r="U1021" t="e">
        <f t="shared" si="218"/>
        <v>#N/A</v>
      </c>
      <c r="V1021">
        <f t="shared" si="226"/>
        <v>2.1840668130214254</v>
      </c>
      <c r="W1021">
        <f t="shared" si="227"/>
        <v>0.44370631145403383</v>
      </c>
      <c r="X1021" t="e">
        <f t="shared" si="219"/>
        <v>#N/A</v>
      </c>
      <c r="Y1021" t="e">
        <f t="shared" si="220"/>
        <v>#N/A</v>
      </c>
      <c r="Z1021" t="e">
        <f t="shared" si="228"/>
        <v>#N/A</v>
      </c>
      <c r="AA1021" t="e">
        <f t="shared" si="228"/>
        <v>#N/A</v>
      </c>
      <c r="AB1021" t="e">
        <f t="shared" si="228"/>
        <v>#N/A</v>
      </c>
      <c r="AC1021" t="e">
        <f t="shared" si="228"/>
        <v>#N/A</v>
      </c>
      <c r="AG1021">
        <f t="shared" si="230"/>
        <v>-5.350000000000002E-2</v>
      </c>
      <c r="AH1021">
        <f t="shared" si="230"/>
        <v>0</v>
      </c>
      <c r="AI1021">
        <f t="shared" si="230"/>
        <v>-1.9440476190476166</v>
      </c>
      <c r="AJ1021">
        <f t="shared" si="229"/>
        <v>-1.94827586206897</v>
      </c>
      <c r="AK1021">
        <f t="shared" si="229"/>
        <v>0.32999999999999957</v>
      </c>
      <c r="AL1021">
        <f t="shared" si="229"/>
        <v>1.0428571428571454</v>
      </c>
      <c r="AM1021">
        <f t="shared" si="229"/>
        <v>3.6886363636363617</v>
      </c>
      <c r="AN1021">
        <f t="shared" si="221"/>
        <v>-3.4325427913279136</v>
      </c>
      <c r="AO1021">
        <f t="shared" si="222"/>
        <v>0.13450269556824307</v>
      </c>
      <c r="AQ1021">
        <f t="shared" si="223"/>
        <v>2.1840668130214254</v>
      </c>
      <c r="AR1021" s="4">
        <f t="shared" si="224"/>
        <v>0.42057801946416351</v>
      </c>
      <c r="AT1021" t="str">
        <f t="shared" si="225"/>
        <v>45544Shift_11</v>
      </c>
    </row>
    <row r="1022" spans="1:46" x14ac:dyDescent="0.3">
      <c r="A1022" s="2">
        <v>45544</v>
      </c>
      <c r="B1022" t="s">
        <v>21</v>
      </c>
      <c r="C1022">
        <v>8.4783333333333335</v>
      </c>
      <c r="D1022">
        <v>38</v>
      </c>
      <c r="E1022">
        <v>28.85</v>
      </c>
      <c r="F1022">
        <v>56.2</v>
      </c>
      <c r="G1022">
        <v>3.98</v>
      </c>
      <c r="H1022">
        <v>3.6080000000000001</v>
      </c>
      <c r="I1022">
        <v>135.30000000000001</v>
      </c>
      <c r="J1022">
        <v>9.1554111558727609</v>
      </c>
      <c r="K1022">
        <v>8.0100270496853167E-4</v>
      </c>
      <c r="L1022">
        <v>7.3335091009531532E-3</v>
      </c>
      <c r="M1022">
        <v>13.32522408688963</v>
      </c>
      <c r="N1022">
        <v>3.3018906081434811</v>
      </c>
      <c r="O1022">
        <v>5225</v>
      </c>
      <c r="P1022">
        <v>120.3459871494056</v>
      </c>
      <c r="Q1022">
        <v>2613.2800000000011</v>
      </c>
      <c r="R1022">
        <v>9285.4646129032262</v>
      </c>
      <c r="S1022">
        <v>13.316815194006271</v>
      </c>
      <c r="T1022">
        <f t="shared" si="217"/>
        <v>0.39260550462715993</v>
      </c>
      <c r="U1022" t="e">
        <f t="shared" si="218"/>
        <v>#N/A</v>
      </c>
      <c r="V1022">
        <f t="shared" si="226"/>
        <v>1.3465356563979887</v>
      </c>
      <c r="W1022">
        <f t="shared" si="227"/>
        <v>-0.55291575426030937</v>
      </c>
      <c r="X1022" t="e">
        <f t="shared" si="219"/>
        <v>#N/A</v>
      </c>
      <c r="Y1022" t="e">
        <f t="shared" si="220"/>
        <v>#N/A</v>
      </c>
      <c r="Z1022" t="e">
        <f t="shared" si="228"/>
        <v>#N/A</v>
      </c>
      <c r="AA1022" t="e">
        <f t="shared" si="228"/>
        <v>#N/A</v>
      </c>
      <c r="AB1022" t="e">
        <f t="shared" si="228"/>
        <v>#N/A</v>
      </c>
      <c r="AC1022" t="e">
        <f t="shared" si="228"/>
        <v>#N/A</v>
      </c>
      <c r="AG1022">
        <f t="shared" si="230"/>
        <v>-6.5666666666666637E-2</v>
      </c>
      <c r="AH1022">
        <f t="shared" si="230"/>
        <v>0</v>
      </c>
      <c r="AI1022">
        <f t="shared" si="230"/>
        <v>-2.2000000000000006</v>
      </c>
      <c r="AJ1022">
        <f t="shared" si="229"/>
        <v>-1.94827586206897</v>
      </c>
      <c r="AK1022">
        <f t="shared" si="229"/>
        <v>-0.50999999999999968</v>
      </c>
      <c r="AL1022">
        <f t="shared" si="229"/>
        <v>1.0400000000000009</v>
      </c>
      <c r="AM1022">
        <f t="shared" si="229"/>
        <v>3.8477272727272678</v>
      </c>
      <c r="AN1022">
        <f t="shared" si="221"/>
        <v>-3.3858188888888887</v>
      </c>
      <c r="AO1022">
        <f t="shared" si="222"/>
        <v>0.1243147402120659</v>
      </c>
      <c r="AQ1022">
        <f t="shared" si="223"/>
        <v>1.3465356563979887</v>
      </c>
      <c r="AR1022" s="4">
        <f t="shared" si="224"/>
        <v>-0.56132464714366881</v>
      </c>
      <c r="AT1022" t="str">
        <f t="shared" si="225"/>
        <v>45544Shift_12</v>
      </c>
    </row>
    <row r="1023" spans="1:46" x14ac:dyDescent="0.3">
      <c r="A1023" s="2">
        <v>45544</v>
      </c>
      <c r="B1023" t="s">
        <v>22</v>
      </c>
      <c r="C1023">
        <v>8.4671428571428571</v>
      </c>
      <c r="D1023">
        <v>38.090909090909093</v>
      </c>
      <c r="E1023">
        <v>28.75454545454545</v>
      </c>
      <c r="F1023">
        <v>56.2</v>
      </c>
      <c r="G1023">
        <v>3.98</v>
      </c>
      <c r="H1023">
        <v>3.5981818181818181</v>
      </c>
      <c r="I1023">
        <v>135</v>
      </c>
      <c r="J1023">
        <v>9.3857421224908251</v>
      </c>
      <c r="K1023">
        <v>6.9516076197605333E-4</v>
      </c>
      <c r="L1023">
        <v>6.5245996455814623E-3</v>
      </c>
      <c r="M1023">
        <v>13.32659021251156</v>
      </c>
      <c r="N1023">
        <v>3.8378750649962101</v>
      </c>
      <c r="O1023">
        <v>5225</v>
      </c>
      <c r="P1023">
        <v>120.358324438049</v>
      </c>
      <c r="Q1023">
        <v>2613.2800000000011</v>
      </c>
      <c r="R1023">
        <v>10747.326971428571</v>
      </c>
      <c r="S1023">
        <v>13.316815244371</v>
      </c>
      <c r="T1023">
        <f t="shared" si="217"/>
        <v>0.17364468860895921</v>
      </c>
      <c r="U1023" t="e">
        <f t="shared" si="218"/>
        <v>#N/A</v>
      </c>
      <c r="V1023">
        <f t="shared" si="226"/>
        <v>1.1623487870992986</v>
      </c>
      <c r="W1023">
        <f t="shared" si="227"/>
        <v>-0.80528444174082026</v>
      </c>
      <c r="X1023" t="e">
        <f t="shared" si="219"/>
        <v>#N/A</v>
      </c>
      <c r="Y1023" t="e">
        <f t="shared" si="220"/>
        <v>#N/A</v>
      </c>
      <c r="Z1023" t="e">
        <f t="shared" si="228"/>
        <v>#N/A</v>
      </c>
      <c r="AA1023" t="e">
        <f t="shared" si="228"/>
        <v>#N/A</v>
      </c>
      <c r="AB1023" t="e">
        <f t="shared" si="228"/>
        <v>#N/A</v>
      </c>
      <c r="AC1023" t="e">
        <f t="shared" si="228"/>
        <v>#N/A</v>
      </c>
      <c r="AG1023">
        <f t="shared" si="230"/>
        <v>-6.3428571428571348E-2</v>
      </c>
      <c r="AH1023">
        <f t="shared" si="230"/>
        <v>0</v>
      </c>
      <c r="AI1023">
        <f t="shared" si="230"/>
        <v>-2.1204545454545412</v>
      </c>
      <c r="AJ1023">
        <f t="shared" si="229"/>
        <v>-1.94827586206897</v>
      </c>
      <c r="AK1023">
        <f t="shared" si="229"/>
        <v>-0.50999999999999968</v>
      </c>
      <c r="AL1023">
        <f t="shared" si="229"/>
        <v>0.99090909090909118</v>
      </c>
      <c r="AM1023">
        <f t="shared" si="229"/>
        <v>3.9159090909090888</v>
      </c>
      <c r="AN1023">
        <f t="shared" si="221"/>
        <v>-3.3858188888888887</v>
      </c>
      <c r="AO1023">
        <f t="shared" si="222"/>
        <v>-0.25957020415137444</v>
      </c>
      <c r="AQ1023">
        <f t="shared" si="223"/>
        <v>1.1623487870992986</v>
      </c>
      <c r="AR1023" s="4">
        <f t="shared" si="224"/>
        <v>-0.81505940988138015</v>
      </c>
      <c r="AT1023" t="str">
        <f t="shared" si="225"/>
        <v>45544Shift_13</v>
      </c>
    </row>
    <row r="1024" spans="1:46" x14ac:dyDescent="0.3">
      <c r="A1024" s="2">
        <v>45544</v>
      </c>
      <c r="B1024" t="s">
        <v>23</v>
      </c>
      <c r="C1024">
        <v>8.4671428571428571</v>
      </c>
      <c r="D1024">
        <v>38.090909090909093</v>
      </c>
      <c r="E1024">
        <v>28.75454545454545</v>
      </c>
      <c r="F1024">
        <v>56.2</v>
      </c>
      <c r="G1024">
        <v>3.98</v>
      </c>
      <c r="H1024">
        <v>3.5981818181818181</v>
      </c>
      <c r="I1024">
        <v>135</v>
      </c>
      <c r="J1024">
        <v>9.2107948906413508</v>
      </c>
      <c r="K1024">
        <v>1.1235430702472161E-3</v>
      </c>
      <c r="L1024">
        <v>1.034872477084855E-2</v>
      </c>
      <c r="M1024">
        <v>13.324802177291931</v>
      </c>
      <c r="N1024">
        <v>3.136343270075411</v>
      </c>
      <c r="O1024">
        <v>5225</v>
      </c>
      <c r="P1024">
        <v>120.34217656681371</v>
      </c>
      <c r="Q1024">
        <v>4676.5468656716421</v>
      </c>
      <c r="R1024">
        <v>11894.832671641791</v>
      </c>
      <c r="S1024">
        <v>13.316815209376211</v>
      </c>
      <c r="T1024">
        <f t="shared" si="217"/>
        <v>0.77008162722860463</v>
      </c>
      <c r="U1024" t="e">
        <f t="shared" si="218"/>
        <v>#N/A</v>
      </c>
      <c r="V1024">
        <f t="shared" si="226"/>
        <v>1.7578917256065241</v>
      </c>
      <c r="W1024">
        <f t="shared" si="227"/>
        <v>-0.20974150323359497</v>
      </c>
      <c r="X1024" t="e">
        <f t="shared" si="219"/>
        <v>#N/A</v>
      </c>
      <c r="Y1024" t="e">
        <f t="shared" si="220"/>
        <v>#N/A</v>
      </c>
      <c r="Z1024" t="e">
        <f t="shared" si="228"/>
        <v>#N/A</v>
      </c>
      <c r="AA1024" t="e">
        <f t="shared" si="228"/>
        <v>#N/A</v>
      </c>
      <c r="AB1024" t="e">
        <f t="shared" si="228"/>
        <v>#N/A</v>
      </c>
      <c r="AC1024" t="e">
        <f t="shared" si="228"/>
        <v>#N/A</v>
      </c>
      <c r="AG1024">
        <f t="shared" si="230"/>
        <v>-6.3428571428571348E-2</v>
      </c>
      <c r="AH1024">
        <f t="shared" si="230"/>
        <v>0</v>
      </c>
      <c r="AI1024">
        <f t="shared" si="230"/>
        <v>-2.1204545454545412</v>
      </c>
      <c r="AJ1024">
        <f t="shared" si="229"/>
        <v>-1.94827586206897</v>
      </c>
      <c r="AK1024">
        <f t="shared" si="229"/>
        <v>-0.50999999999999968</v>
      </c>
      <c r="AL1024">
        <f t="shared" si="229"/>
        <v>0.99090909090909118</v>
      </c>
      <c r="AM1024">
        <f t="shared" si="229"/>
        <v>3.9159090909090888</v>
      </c>
      <c r="AN1024">
        <f t="shared" si="221"/>
        <v>-3.1565670149253733</v>
      </c>
      <c r="AO1024">
        <f t="shared" si="222"/>
        <v>3.2008515597749351E-2</v>
      </c>
      <c r="AQ1024">
        <f t="shared" si="223"/>
        <v>1.7578917256065241</v>
      </c>
      <c r="AR1024" s="4">
        <f t="shared" si="224"/>
        <v>-0.21772847114931482</v>
      </c>
      <c r="AT1024" t="str">
        <f t="shared" si="225"/>
        <v>45544Shift_14</v>
      </c>
    </row>
    <row r="1025" spans="1:46" x14ac:dyDescent="0.3">
      <c r="A1025" s="2">
        <v>45544</v>
      </c>
      <c r="B1025" t="s">
        <v>24</v>
      </c>
      <c r="C1025">
        <v>8.4671428571428571</v>
      </c>
      <c r="D1025">
        <v>38.090909090909093</v>
      </c>
      <c r="E1025">
        <v>28.75454545454545</v>
      </c>
      <c r="F1025">
        <v>56.2</v>
      </c>
      <c r="G1025">
        <v>3.98</v>
      </c>
      <c r="H1025">
        <v>3.5981818181818181</v>
      </c>
      <c r="I1025">
        <v>135</v>
      </c>
      <c r="J1025">
        <v>9.1624942060429877</v>
      </c>
      <c r="K1025">
        <v>1.7463427183722199E-3</v>
      </c>
      <c r="L1025">
        <v>1.600085503885083E-2</v>
      </c>
      <c r="M1025">
        <v>13.32322470445308</v>
      </c>
      <c r="N1025">
        <v>2.5173975130948691</v>
      </c>
      <c r="O1025">
        <v>5225</v>
      </c>
      <c r="P1025">
        <v>120.3279293863549</v>
      </c>
      <c r="Q1025">
        <v>7485.44</v>
      </c>
      <c r="R1025">
        <v>12263.478999999999</v>
      </c>
      <c r="S1025">
        <v>13.31681523641952</v>
      </c>
      <c r="T1025">
        <f t="shared" si="217"/>
        <v>1.186469704366248</v>
      </c>
      <c r="U1025" t="e">
        <f t="shared" si="218"/>
        <v>#N/A</v>
      </c>
      <c r="V1025">
        <f t="shared" si="226"/>
        <v>2.1734910528030875</v>
      </c>
      <c r="W1025">
        <f t="shared" si="227"/>
        <v>0.20585782396296848</v>
      </c>
      <c r="X1025" t="e">
        <f t="shared" si="219"/>
        <v>#N/A</v>
      </c>
      <c r="Y1025" t="e">
        <f t="shared" si="220"/>
        <v>#N/A</v>
      </c>
      <c r="Z1025" t="e">
        <f t="shared" si="228"/>
        <v>#N/A</v>
      </c>
      <c r="AA1025" t="e">
        <f t="shared" si="228"/>
        <v>#N/A</v>
      </c>
      <c r="AB1025" t="e">
        <f t="shared" si="228"/>
        <v>#N/A</v>
      </c>
      <c r="AC1025" t="e">
        <f t="shared" si="228"/>
        <v>#N/A</v>
      </c>
      <c r="AG1025">
        <f t="shared" si="230"/>
        <v>-6.3428571428571348E-2</v>
      </c>
      <c r="AH1025">
        <f t="shared" si="230"/>
        <v>0</v>
      </c>
      <c r="AI1025">
        <f t="shared" si="230"/>
        <v>-2.1204545454545412</v>
      </c>
      <c r="AJ1025">
        <f t="shared" si="229"/>
        <v>-1.94827586206897</v>
      </c>
      <c r="AK1025">
        <f t="shared" si="229"/>
        <v>-0.50999999999999968</v>
      </c>
      <c r="AL1025">
        <f t="shared" si="229"/>
        <v>0.99090909090909118</v>
      </c>
      <c r="AM1025">
        <f t="shared" si="229"/>
        <v>3.9159090909090888</v>
      </c>
      <c r="AN1025">
        <f t="shared" si="221"/>
        <v>-2.844467777777778</v>
      </c>
      <c r="AO1025">
        <f t="shared" si="222"/>
        <v>0.11250965659502121</v>
      </c>
      <c r="AQ1025">
        <f t="shared" si="223"/>
        <v>2.1734910528030875</v>
      </c>
      <c r="AR1025" s="4">
        <f t="shared" si="224"/>
        <v>0.19944835592940846</v>
      </c>
      <c r="AT1025" t="str">
        <f t="shared" si="225"/>
        <v>45544Shift_15</v>
      </c>
    </row>
    <row r="1026" spans="1:46" x14ac:dyDescent="0.3">
      <c r="A1026" s="2">
        <v>45544</v>
      </c>
      <c r="B1026" t="s">
        <v>25</v>
      </c>
      <c r="C1026">
        <v>8.5740000000000016</v>
      </c>
      <c r="D1026">
        <v>40.166666666666657</v>
      </c>
      <c r="E1026">
        <v>28.333333333333329</v>
      </c>
      <c r="F1026">
        <v>57.41</v>
      </c>
      <c r="G1026">
        <v>4.085</v>
      </c>
      <c r="H1026">
        <v>3.67</v>
      </c>
      <c r="I1026">
        <v>141.16666666666671</v>
      </c>
      <c r="J1026">
        <v>8.2943185979255691</v>
      </c>
      <c r="K1026">
        <v>6.0691746281555208E-3</v>
      </c>
      <c r="L1026">
        <v>5.0339667992368338E-2</v>
      </c>
      <c r="M1026">
        <v>14.424237440086429</v>
      </c>
      <c r="N1026">
        <v>3.4191121123411339</v>
      </c>
      <c r="O1026">
        <v>5225</v>
      </c>
      <c r="P1026">
        <v>120.373911123364</v>
      </c>
      <c r="Q1026">
        <v>16044.75317073171</v>
      </c>
      <c r="R1026">
        <v>7867.6802926829268</v>
      </c>
      <c r="S1026">
        <v>13.31681522249513</v>
      </c>
      <c r="T1026">
        <f t="shared" si="217"/>
        <v>2.4717855191727311</v>
      </c>
      <c r="U1026" t="e">
        <f t="shared" si="218"/>
        <v>#N/A</v>
      </c>
      <c r="V1026">
        <f t="shared" si="226"/>
        <v>2.2654522183550023</v>
      </c>
      <c r="W1026">
        <f t="shared" si="227"/>
        <v>3.7855410375817593</v>
      </c>
      <c r="X1026" t="e">
        <f t="shared" si="219"/>
        <v>#N/A</v>
      </c>
      <c r="Y1026" t="e">
        <f t="shared" si="220"/>
        <v>#N/A</v>
      </c>
      <c r="Z1026" t="e">
        <f t="shared" si="228"/>
        <v>#N/A</v>
      </c>
      <c r="AA1026" t="e">
        <f t="shared" si="228"/>
        <v>#N/A</v>
      </c>
      <c r="AB1026" t="e">
        <f t="shared" si="228"/>
        <v>#N/A</v>
      </c>
      <c r="AC1026" t="e">
        <f t="shared" si="228"/>
        <v>#N/A</v>
      </c>
      <c r="AG1026">
        <f t="shared" si="230"/>
        <v>-8.4800000000000264E-2</v>
      </c>
      <c r="AH1026">
        <f t="shared" si="230"/>
        <v>0</v>
      </c>
      <c r="AI1026">
        <f t="shared" si="230"/>
        <v>-1.7694444444444397</v>
      </c>
      <c r="AJ1026">
        <f t="shared" si="229"/>
        <v>-4.0344827586206833</v>
      </c>
      <c r="AK1026">
        <f t="shared" si="229"/>
        <v>-0.82499999999999973</v>
      </c>
      <c r="AL1026">
        <f t="shared" si="229"/>
        <v>1.35</v>
      </c>
      <c r="AM1026">
        <f t="shared" si="229"/>
        <v>2.5143939393939263</v>
      </c>
      <c r="AN1026">
        <f t="shared" si="221"/>
        <v>-1.8934329810298101</v>
      </c>
      <c r="AO1026">
        <f t="shared" si="222"/>
        <v>1.5594690034573855</v>
      </c>
      <c r="AQ1026">
        <f t="shared" si="223"/>
        <v>2.2654522183550023</v>
      </c>
      <c r="AR1026" s="4">
        <f t="shared" si="224"/>
        <v>2.67811881999046</v>
      </c>
      <c r="AT1026" t="str">
        <f t="shared" si="225"/>
        <v>45544Shift_21</v>
      </c>
    </row>
    <row r="1027" spans="1:46" x14ac:dyDescent="0.3">
      <c r="A1027" s="2">
        <v>45544</v>
      </c>
      <c r="B1027" t="s">
        <v>26</v>
      </c>
      <c r="C1027">
        <v>8.5740000000000016</v>
      </c>
      <c r="D1027">
        <v>40.166666666666657</v>
      </c>
      <c r="E1027">
        <v>28.333333333333329</v>
      </c>
      <c r="F1027">
        <v>57.41</v>
      </c>
      <c r="G1027">
        <v>4.085</v>
      </c>
      <c r="H1027">
        <v>3.67</v>
      </c>
      <c r="I1027">
        <v>141.16666666666671</v>
      </c>
      <c r="J1027">
        <v>8.2960347866498729</v>
      </c>
      <c r="K1027">
        <v>6.7127546155914273E-3</v>
      </c>
      <c r="L1027">
        <v>5.5689245805190968E-2</v>
      </c>
      <c r="M1027">
        <v>14.52895540957091</v>
      </c>
      <c r="N1027">
        <v>2.9109144266045042</v>
      </c>
      <c r="O1027">
        <v>5225</v>
      </c>
      <c r="P1027">
        <v>120.3646472142544</v>
      </c>
      <c r="Q1027">
        <v>15110.275121951219</v>
      </c>
      <c r="R1027">
        <v>6754.2807804878048</v>
      </c>
      <c r="S1027">
        <v>13.316815253789461</v>
      </c>
      <c r="T1027">
        <f t="shared" si="217"/>
        <v>2.3432266765663483</v>
      </c>
      <c r="U1027" t="e">
        <f t="shared" si="218"/>
        <v>#N/A</v>
      </c>
      <c r="V1027">
        <f t="shared" si="226"/>
        <v>2.1892523448436942</v>
      </c>
      <c r="W1027">
        <f t="shared" si="227"/>
        <v>3.7093411640704517</v>
      </c>
      <c r="X1027" t="e">
        <f t="shared" si="219"/>
        <v>#N/A</v>
      </c>
      <c r="Y1027" t="e">
        <f t="shared" si="220"/>
        <v>#N/A</v>
      </c>
      <c r="Z1027" t="e">
        <f t="shared" si="228"/>
        <v>#N/A</v>
      </c>
      <c r="AA1027" t="e">
        <f t="shared" si="228"/>
        <v>#N/A</v>
      </c>
      <c r="AB1027" t="e">
        <f t="shared" si="228"/>
        <v>#N/A</v>
      </c>
      <c r="AC1027" t="e">
        <f t="shared" si="228"/>
        <v>#N/A</v>
      </c>
      <c r="AG1027">
        <f t="shared" si="230"/>
        <v>-8.4800000000000264E-2</v>
      </c>
      <c r="AH1027">
        <f t="shared" si="230"/>
        <v>0</v>
      </c>
      <c r="AI1027">
        <f t="shared" si="230"/>
        <v>-1.7694444444444397</v>
      </c>
      <c r="AJ1027">
        <f t="shared" si="229"/>
        <v>-4.0344827586206833</v>
      </c>
      <c r="AK1027">
        <f t="shared" si="229"/>
        <v>-0.82499999999999973</v>
      </c>
      <c r="AL1027">
        <f t="shared" si="229"/>
        <v>1.35</v>
      </c>
      <c r="AM1027">
        <f t="shared" si="229"/>
        <v>2.5143939393939263</v>
      </c>
      <c r="AN1027">
        <f t="shared" si="221"/>
        <v>-1.9972638753387533</v>
      </c>
      <c r="AO1027">
        <f t="shared" si="222"/>
        <v>1.5566086889168793</v>
      </c>
      <c r="AQ1027">
        <f t="shared" si="223"/>
        <v>2.1892523448436942</v>
      </c>
      <c r="AR1027" s="4">
        <f t="shared" si="224"/>
        <v>2.4972010082890019</v>
      </c>
      <c r="AT1027" t="str">
        <f t="shared" si="225"/>
        <v>45544Shift_22</v>
      </c>
    </row>
    <row r="1028" spans="1:46" x14ac:dyDescent="0.3">
      <c r="A1028" s="2">
        <v>45544</v>
      </c>
      <c r="B1028" t="s">
        <v>27</v>
      </c>
      <c r="C1028">
        <v>8.5566666666666666</v>
      </c>
      <c r="D1028">
        <v>42.333333333333343</v>
      </c>
      <c r="E1028">
        <v>27.1</v>
      </c>
      <c r="F1028">
        <v>57.41</v>
      </c>
      <c r="G1028">
        <v>4.1900000000000004</v>
      </c>
      <c r="H1028">
        <v>3.7333333333333329</v>
      </c>
      <c r="I1028">
        <v>148.66666666666671</v>
      </c>
      <c r="J1028">
        <v>8.1003425735410648</v>
      </c>
      <c r="K1028">
        <v>8.1398654143957378E-3</v>
      </c>
      <c r="L1028">
        <v>6.5935698359124273E-2</v>
      </c>
      <c r="M1028">
        <v>16.82672555709172</v>
      </c>
      <c r="N1028">
        <v>2.690967600674671</v>
      </c>
      <c r="O1028">
        <v>5225</v>
      </c>
      <c r="P1028">
        <v>120.4123536594589</v>
      </c>
      <c r="Q1028">
        <v>14689.76</v>
      </c>
      <c r="R1028">
        <v>5436.2763870967738</v>
      </c>
      <c r="S1028">
        <v>13.31681538507196</v>
      </c>
      <c r="T1028">
        <f t="shared" si="217"/>
        <v>3.8643130263226322</v>
      </c>
      <c r="U1028" t="e">
        <f t="shared" si="218"/>
        <v>#N/A</v>
      </c>
      <c r="V1028">
        <f t="shared" si="226"/>
        <v>4.0069509754464061</v>
      </c>
      <c r="W1028">
        <f t="shared" si="227"/>
        <v>7.2315852492186172</v>
      </c>
      <c r="X1028" t="e">
        <f t="shared" si="219"/>
        <v>#N/A</v>
      </c>
      <c r="Y1028" t="e">
        <f t="shared" si="220"/>
        <v>#N/A</v>
      </c>
      <c r="Z1028" t="e">
        <f t="shared" si="228"/>
        <v>#N/A</v>
      </c>
      <c r="AA1028" t="e">
        <f t="shared" si="228"/>
        <v>#N/A</v>
      </c>
      <c r="AB1028" t="e">
        <f t="shared" si="228"/>
        <v>#N/A</v>
      </c>
      <c r="AC1028" t="e">
        <f t="shared" si="228"/>
        <v>#N/A</v>
      </c>
      <c r="AG1028">
        <f t="shared" si="230"/>
        <v>-8.1333333333333258E-2</v>
      </c>
      <c r="AH1028">
        <f t="shared" si="230"/>
        <v>0</v>
      </c>
      <c r="AI1028">
        <f t="shared" si="230"/>
        <v>-0.74166666666666703</v>
      </c>
      <c r="AJ1028">
        <f t="shared" si="229"/>
        <v>-4.0344827586206833</v>
      </c>
      <c r="AK1028">
        <f t="shared" si="229"/>
        <v>-1.140000000000001</v>
      </c>
      <c r="AL1028">
        <f t="shared" si="229"/>
        <v>1.6666666666666652</v>
      </c>
      <c r="AM1028">
        <f t="shared" si="229"/>
        <v>0.80984848484847183</v>
      </c>
      <c r="AN1028">
        <f t="shared" si="221"/>
        <v>-2.0439877777777777</v>
      </c>
      <c r="AO1028">
        <f t="shared" si="222"/>
        <v>1.8827623774315594</v>
      </c>
      <c r="AQ1028">
        <f t="shared" si="223"/>
        <v>4.0069509754464061</v>
      </c>
      <c r="AR1028" s="4">
        <f t="shared" si="224"/>
        <v>3.7216750771988578</v>
      </c>
      <c r="AT1028" t="str">
        <f t="shared" si="225"/>
        <v>45544Shift_23</v>
      </c>
    </row>
    <row r="1029" spans="1:46" x14ac:dyDescent="0.3">
      <c r="A1029" s="2">
        <v>45547</v>
      </c>
      <c r="B1029" t="s">
        <v>19</v>
      </c>
      <c r="C1029">
        <v>8.5466666666666669</v>
      </c>
      <c r="D1029">
        <v>38.6</v>
      </c>
      <c r="E1029">
        <v>27.24</v>
      </c>
      <c r="F1029">
        <v>56.59</v>
      </c>
      <c r="G1029">
        <v>4.1900000000000004</v>
      </c>
      <c r="H1029">
        <v>3.7</v>
      </c>
      <c r="I1029">
        <v>140.19999999999999</v>
      </c>
      <c r="J1029">
        <v>8.4912785760785017</v>
      </c>
      <c r="K1029">
        <v>2.7944868282846519E-3</v>
      </c>
      <c r="L1029">
        <v>2.372876613614703E-2</v>
      </c>
      <c r="M1029">
        <v>13.32929321088378</v>
      </c>
      <c r="N1029">
        <v>4.8982801258668838</v>
      </c>
      <c r="O1029">
        <v>5225</v>
      </c>
      <c r="P1029">
        <v>120.3827330322238</v>
      </c>
      <c r="Q1029">
        <v>7715.2000000000007</v>
      </c>
      <c r="R1029">
        <v>6729.2143893805314</v>
      </c>
      <c r="S1029">
        <v>13.316815159745</v>
      </c>
      <c r="T1029">
        <f t="shared" si="217"/>
        <v>2.1629659225459479</v>
      </c>
      <c r="U1029" t="e">
        <f t="shared" si="218"/>
        <v>#N/A</v>
      </c>
      <c r="V1029">
        <f t="shared" si="226"/>
        <v>2.2259055750745831</v>
      </c>
      <c r="W1029">
        <f t="shared" si="227"/>
        <v>2.1125043211560928</v>
      </c>
      <c r="X1029" t="e">
        <f t="shared" si="219"/>
        <v>#N/A</v>
      </c>
      <c r="Y1029" t="e">
        <f t="shared" si="220"/>
        <v>#N/A</v>
      </c>
      <c r="Z1029" t="e">
        <f t="shared" si="228"/>
        <v>#N/A</v>
      </c>
      <c r="AA1029" t="e">
        <f t="shared" si="228"/>
        <v>#N/A</v>
      </c>
      <c r="AB1029" t="e">
        <f t="shared" si="228"/>
        <v>#N/A</v>
      </c>
      <c r="AC1029" t="e">
        <f t="shared" si="228"/>
        <v>#N/A</v>
      </c>
      <c r="AG1029">
        <f t="shared" si="230"/>
        <v>-7.9333333333333311E-2</v>
      </c>
      <c r="AH1029">
        <f t="shared" si="230"/>
        <v>0</v>
      </c>
      <c r="AI1029">
        <f t="shared" si="230"/>
        <v>-0.85833333333333128</v>
      </c>
      <c r="AJ1029">
        <f t="shared" si="229"/>
        <v>-2.6206896551724195</v>
      </c>
      <c r="AK1029">
        <f t="shared" si="229"/>
        <v>-1.140000000000001</v>
      </c>
      <c r="AL1029">
        <f t="shared" si="229"/>
        <v>1.5000000000000013</v>
      </c>
      <c r="AM1029">
        <f t="shared" si="229"/>
        <v>2.7340909090909098</v>
      </c>
      <c r="AN1029">
        <f t="shared" si="221"/>
        <v>-2.8189388888888889</v>
      </c>
      <c r="AO1029">
        <f t="shared" si="222"/>
        <v>1.2312023732024979</v>
      </c>
      <c r="AQ1029">
        <f t="shared" si="223"/>
        <v>2.2259055750745831</v>
      </c>
      <c r="AR1029" s="4">
        <f t="shared" si="224"/>
        <v>2.1000262700173127</v>
      </c>
      <c r="AT1029" t="str">
        <f t="shared" si="225"/>
        <v>45547Shift_10</v>
      </c>
    </row>
    <row r="1030" spans="1:46" x14ac:dyDescent="0.3">
      <c r="A1030" s="2">
        <v>45547</v>
      </c>
      <c r="B1030" t="s">
        <v>20</v>
      </c>
      <c r="C1030">
        <v>8.5350000000000001</v>
      </c>
      <c r="D1030">
        <v>38.833333333333343</v>
      </c>
      <c r="E1030">
        <v>26.783333333333331</v>
      </c>
      <c r="F1030">
        <v>56.59</v>
      </c>
      <c r="G1030">
        <v>4.2300000000000004</v>
      </c>
      <c r="H1030">
        <v>3.7</v>
      </c>
      <c r="I1030">
        <v>139.66666666666671</v>
      </c>
      <c r="J1030">
        <v>8.4967418120844549</v>
      </c>
      <c r="K1030">
        <v>2.4690357087518771E-3</v>
      </c>
      <c r="L1030">
        <v>2.0978758942081649E-2</v>
      </c>
      <c r="M1030">
        <v>13.331203171229671</v>
      </c>
      <c r="N1030">
        <v>5.6477045343065662</v>
      </c>
      <c r="O1030">
        <v>5225</v>
      </c>
      <c r="P1030">
        <v>120.39998337104799</v>
      </c>
      <c r="Q1030">
        <v>7715.2000000000007</v>
      </c>
      <c r="R1030">
        <v>7720.2837699115044</v>
      </c>
      <c r="S1030">
        <v>13.31681520990651</v>
      </c>
      <c r="T1030">
        <f t="shared" si="217"/>
        <v>2.5443817759867349</v>
      </c>
      <c r="U1030" t="e">
        <f t="shared" si="218"/>
        <v>#N/A</v>
      </c>
      <c r="V1030">
        <f t="shared" si="226"/>
        <v>2.6688824442136143</v>
      </c>
      <c r="W1030">
        <f t="shared" si="227"/>
        <v>2.4342690690830158</v>
      </c>
      <c r="X1030" t="e">
        <f t="shared" si="219"/>
        <v>#N/A</v>
      </c>
      <c r="Y1030" t="e">
        <f t="shared" si="220"/>
        <v>#N/A</v>
      </c>
      <c r="Z1030" t="e">
        <f t="shared" si="228"/>
        <v>#N/A</v>
      </c>
      <c r="AA1030" t="e">
        <f t="shared" si="228"/>
        <v>#N/A</v>
      </c>
      <c r="AB1030" t="e">
        <f t="shared" si="228"/>
        <v>#N/A</v>
      </c>
      <c r="AC1030" t="e">
        <f t="shared" si="228"/>
        <v>#N/A</v>
      </c>
      <c r="AG1030">
        <f t="shared" si="230"/>
        <v>-7.6999999999999957E-2</v>
      </c>
      <c r="AH1030">
        <f t="shared" si="230"/>
        <v>0</v>
      </c>
      <c r="AI1030">
        <f t="shared" si="230"/>
        <v>-0.47777777777777553</v>
      </c>
      <c r="AJ1030">
        <f t="shared" si="229"/>
        <v>-2.6206896551724195</v>
      </c>
      <c r="AK1030">
        <f t="shared" si="229"/>
        <v>-1.2600000000000011</v>
      </c>
      <c r="AL1030">
        <f t="shared" si="229"/>
        <v>1.5000000000000013</v>
      </c>
      <c r="AM1030">
        <f t="shared" si="229"/>
        <v>2.8553030303030176</v>
      </c>
      <c r="AN1030">
        <f t="shared" si="221"/>
        <v>-2.8189388888888889</v>
      </c>
      <c r="AO1030">
        <f t="shared" si="222"/>
        <v>1.2220969798592427</v>
      </c>
      <c r="AQ1030">
        <f t="shared" si="223"/>
        <v>2.6688824442136143</v>
      </c>
      <c r="AR1030" s="4">
        <f t="shared" si="224"/>
        <v>2.419881107759855</v>
      </c>
      <c r="AT1030" t="str">
        <f t="shared" si="225"/>
        <v>45547Shift_11</v>
      </c>
    </row>
    <row r="1031" spans="1:46" x14ac:dyDescent="0.3">
      <c r="A1031" s="2">
        <v>45547</v>
      </c>
      <c r="B1031" t="s">
        <v>21</v>
      </c>
      <c r="C1031">
        <v>8.5350000000000001</v>
      </c>
      <c r="D1031">
        <v>38.833333333333343</v>
      </c>
      <c r="E1031">
        <v>26.783333333333331</v>
      </c>
      <c r="F1031">
        <v>56.59</v>
      </c>
      <c r="G1031">
        <v>4.2300000000000004</v>
      </c>
      <c r="H1031">
        <v>3.7</v>
      </c>
      <c r="I1031">
        <v>139.66666666666671</v>
      </c>
      <c r="J1031">
        <v>8.7679150277674793</v>
      </c>
      <c r="K1031">
        <v>2.2923476779895791E-3</v>
      </c>
      <c r="L1031">
        <v>2.0099109654712718E-2</v>
      </c>
      <c r="M1031">
        <v>13.33287125904322</v>
      </c>
      <c r="N1031">
        <v>6.3021780581701856</v>
      </c>
      <c r="O1031">
        <v>5225</v>
      </c>
      <c r="P1031">
        <v>120.415048068557</v>
      </c>
      <c r="Q1031">
        <v>8103.0181818181827</v>
      </c>
      <c r="R1031">
        <v>8893.81</v>
      </c>
      <c r="S1031">
        <v>13.31681531660897</v>
      </c>
      <c r="T1031">
        <f t="shared" ref="T1031:T1094" si="231">AVERAGE(AQ1031:AR1031)</f>
        <v>2.2145865048698403</v>
      </c>
      <c r="U1031" t="e">
        <f t="shared" ref="U1031:U1094" si="232">VLOOKUP($AT1031,kkk,U$4,0)</f>
        <v>#N/A</v>
      </c>
      <c r="V1031">
        <f t="shared" si="226"/>
        <v>2.3399211636522641</v>
      </c>
      <c r="W1031">
        <f t="shared" si="227"/>
        <v>2.105307788521666</v>
      </c>
      <c r="X1031" t="e">
        <f t="shared" ref="X1031:X1094" si="233">VLOOKUP($AT1031,iii,3,0)</f>
        <v>#N/A</v>
      </c>
      <c r="Y1031" t="e">
        <f t="shared" ref="Y1031:Y1094" si="234">VLOOKUP($AT1031,iii,2,0)</f>
        <v>#N/A</v>
      </c>
      <c r="Z1031" t="e">
        <f t="shared" si="228"/>
        <v>#N/A</v>
      </c>
      <c r="AA1031" t="e">
        <f t="shared" si="228"/>
        <v>#N/A</v>
      </c>
      <c r="AB1031" t="e">
        <f t="shared" si="228"/>
        <v>#N/A</v>
      </c>
      <c r="AC1031" t="e">
        <f t="shared" si="228"/>
        <v>#N/A</v>
      </c>
      <c r="AG1031">
        <f t="shared" si="230"/>
        <v>-7.6999999999999957E-2</v>
      </c>
      <c r="AH1031">
        <f t="shared" si="230"/>
        <v>0</v>
      </c>
      <c r="AI1031">
        <f t="shared" si="230"/>
        <v>-0.47777777777777553</v>
      </c>
      <c r="AJ1031">
        <f t="shared" si="229"/>
        <v>-2.6206896551724195</v>
      </c>
      <c r="AK1031">
        <f t="shared" si="229"/>
        <v>-1.2600000000000011</v>
      </c>
      <c r="AL1031">
        <f t="shared" si="229"/>
        <v>1.5000000000000013</v>
      </c>
      <c r="AM1031">
        <f t="shared" si="229"/>
        <v>2.8553030303030176</v>
      </c>
      <c r="AN1031">
        <f t="shared" ref="AN1031:AN1094" si="235">(Q1031-$M$1)/$M$2</f>
        <v>-2.7758479797979803</v>
      </c>
      <c r="AO1031">
        <f t="shared" ref="AO1031:AO1094" si="236">(J1031-$Q$1)/$Q$2</f>
        <v>0.7701416203875352</v>
      </c>
      <c r="AQ1031">
        <f t="shared" ref="AQ1031:AQ1094" si="237">M1031+SUM(AG1031:AO1031)+$T$1+R1031/$Z$1</f>
        <v>2.3399211636522641</v>
      </c>
      <c r="AR1031" s="4">
        <f t="shared" ref="AR1031:AR1094" si="238">S1031+SUM(AG1031:AO1031)+$T$1+R1031/$Z$1-AJ1031-AM1031</f>
        <v>2.0892518460874165</v>
      </c>
      <c r="AT1031" t="str">
        <f t="shared" ref="AT1031:AT1094" si="239">A1031&amp;B1031</f>
        <v>45547Shift_12</v>
      </c>
    </row>
    <row r="1032" spans="1:46" x14ac:dyDescent="0.3">
      <c r="A1032" s="2">
        <v>45547</v>
      </c>
      <c r="B1032" t="s">
        <v>22</v>
      </c>
      <c r="C1032">
        <v>8.5350000000000001</v>
      </c>
      <c r="D1032">
        <v>38.714285714285722</v>
      </c>
      <c r="E1032">
        <v>26.885714285714279</v>
      </c>
      <c r="F1032">
        <v>56.59</v>
      </c>
      <c r="G1032">
        <v>4.2300000000000004</v>
      </c>
      <c r="H1032">
        <v>3.6828571428571428</v>
      </c>
      <c r="I1032">
        <v>139.14285714285711</v>
      </c>
      <c r="J1032">
        <v>8.9425647634396395</v>
      </c>
      <c r="K1032">
        <v>2.1599372310976222E-3</v>
      </c>
      <c r="L1032">
        <v>1.9315378574054978E-2</v>
      </c>
      <c r="M1032">
        <v>13.333042214205481</v>
      </c>
      <c r="N1032">
        <v>6.36925234066043</v>
      </c>
      <c r="O1032">
        <v>5225</v>
      </c>
      <c r="P1032">
        <v>120.41659198041719</v>
      </c>
      <c r="Q1032">
        <v>8663.2000000000007</v>
      </c>
      <c r="R1032">
        <v>10325.520624999999</v>
      </c>
      <c r="S1032">
        <v>13.31681533432891</v>
      </c>
      <c r="T1032">
        <f t="shared" si="231"/>
        <v>1.9697709612585064</v>
      </c>
      <c r="U1032" t="e">
        <f t="shared" si="232"/>
        <v>#N/A</v>
      </c>
      <c r="V1032">
        <f t="shared" ref="V1032:V1095" si="240">M1032+SUM(AG1032:AO1032)+$T$1+R1032/$Z$1</f>
        <v>2.1547148982859095</v>
      </c>
      <c r="W1032">
        <f t="shared" ref="W1032:W1095" si="241">M1032+SUM(AG1032:AO1032)+$T$1+R1032/$Z$1-AJ1032-AM1032</f>
        <v>1.8010539041076745</v>
      </c>
      <c r="X1032" t="e">
        <f t="shared" si="233"/>
        <v>#N/A</v>
      </c>
      <c r="Y1032" t="e">
        <f t="shared" si="234"/>
        <v>#N/A</v>
      </c>
      <c r="Z1032" t="e">
        <f t="shared" si="228"/>
        <v>#N/A</v>
      </c>
      <c r="AA1032" t="e">
        <f t="shared" si="228"/>
        <v>#N/A</v>
      </c>
      <c r="AB1032" t="e">
        <f t="shared" si="228"/>
        <v>#N/A</v>
      </c>
      <c r="AC1032" t="e">
        <f t="shared" si="228"/>
        <v>#N/A</v>
      </c>
      <c r="AG1032">
        <f t="shared" si="230"/>
        <v>-7.6999999999999957E-2</v>
      </c>
      <c r="AH1032">
        <f t="shared" si="230"/>
        <v>0</v>
      </c>
      <c r="AI1032">
        <f t="shared" si="230"/>
        <v>-0.56309523809523176</v>
      </c>
      <c r="AJ1032">
        <f t="shared" si="229"/>
        <v>-2.6206896551724195</v>
      </c>
      <c r="AK1032">
        <f t="shared" si="229"/>
        <v>-1.2600000000000011</v>
      </c>
      <c r="AL1032">
        <f t="shared" si="229"/>
        <v>1.4142857142857146</v>
      </c>
      <c r="AM1032">
        <f t="shared" si="229"/>
        <v>2.9743506493506544</v>
      </c>
      <c r="AN1032">
        <f t="shared" si="235"/>
        <v>-2.7136055555555556</v>
      </c>
      <c r="AO1032">
        <f t="shared" si="236"/>
        <v>0.47905872760060164</v>
      </c>
      <c r="AQ1032">
        <f t="shared" si="237"/>
        <v>2.1547148982859095</v>
      </c>
      <c r="AR1032" s="4">
        <f t="shared" si="238"/>
        <v>1.7848270242311033</v>
      </c>
      <c r="AT1032" t="str">
        <f t="shared" si="239"/>
        <v>45547Shift_13</v>
      </c>
    </row>
    <row r="1033" spans="1:46" x14ac:dyDescent="0.3">
      <c r="A1033" s="2">
        <v>45547</v>
      </c>
      <c r="B1033" t="s">
        <v>23</v>
      </c>
      <c r="C1033">
        <v>8.456666666666667</v>
      </c>
      <c r="D1033">
        <v>38.333333333333343</v>
      </c>
      <c r="E1033">
        <v>27.133333333333329</v>
      </c>
      <c r="F1033">
        <v>56.586666666666673</v>
      </c>
      <c r="G1033">
        <v>4.2300000000000004</v>
      </c>
      <c r="H1033">
        <v>3.6828571428571428</v>
      </c>
      <c r="I1033">
        <v>139.14285714285711</v>
      </c>
      <c r="J1033">
        <v>9.070732500386665</v>
      </c>
      <c r="K1033">
        <v>2.0118444922808121E-3</v>
      </c>
      <c r="L1033">
        <v>1.8248903221855468E-2</v>
      </c>
      <c r="M1033">
        <v>13.330367533200789</v>
      </c>
      <c r="N1033">
        <v>5.3197470972686576</v>
      </c>
      <c r="O1033">
        <v>5225</v>
      </c>
      <c r="P1033">
        <v>120.39243448485421</v>
      </c>
      <c r="Q1033">
        <v>8775.8447058823531</v>
      </c>
      <c r="R1033">
        <v>11697.411</v>
      </c>
      <c r="S1033">
        <v>13.316815202600161</v>
      </c>
      <c r="T1033">
        <f t="shared" si="231"/>
        <v>1.6709871202806295</v>
      </c>
      <c r="U1033" t="e">
        <f t="shared" si="232"/>
        <v>#N/A</v>
      </c>
      <c r="V1033">
        <f t="shared" si="240"/>
        <v>1.8574673458884496</v>
      </c>
      <c r="W1033">
        <f t="shared" si="241"/>
        <v>1.4980592252734377</v>
      </c>
      <c r="X1033" t="e">
        <f t="shared" si="233"/>
        <v>#N/A</v>
      </c>
      <c r="Y1033" t="e">
        <f t="shared" si="234"/>
        <v>#N/A</v>
      </c>
      <c r="Z1033" t="e">
        <f t="shared" si="228"/>
        <v>#N/A</v>
      </c>
      <c r="AA1033" t="e">
        <f t="shared" si="228"/>
        <v>#N/A</v>
      </c>
      <c r="AB1033" t="e">
        <f t="shared" si="228"/>
        <v>#N/A</v>
      </c>
      <c r="AC1033" t="e">
        <f t="shared" si="228"/>
        <v>#N/A</v>
      </c>
      <c r="AG1033">
        <f t="shared" si="230"/>
        <v>-6.133333333333333E-2</v>
      </c>
      <c r="AH1033">
        <f t="shared" si="230"/>
        <v>0</v>
      </c>
      <c r="AI1033">
        <f t="shared" si="230"/>
        <v>-0.76944444444444038</v>
      </c>
      <c r="AJ1033">
        <f t="shared" si="229"/>
        <v>-2.6149425287356425</v>
      </c>
      <c r="AK1033">
        <f t="shared" si="229"/>
        <v>-1.2600000000000011</v>
      </c>
      <c r="AL1033">
        <f t="shared" si="229"/>
        <v>1.4142857142857146</v>
      </c>
      <c r="AM1033">
        <f t="shared" si="229"/>
        <v>2.9743506493506544</v>
      </c>
      <c r="AN1033">
        <f t="shared" si="235"/>
        <v>-2.7010894771241833</v>
      </c>
      <c r="AO1033">
        <f t="shared" si="236"/>
        <v>0.26544583268889238</v>
      </c>
      <c r="AQ1033">
        <f t="shared" si="237"/>
        <v>1.8574673458884496</v>
      </c>
      <c r="AR1033" s="4">
        <f t="shared" si="238"/>
        <v>1.4845068946728093</v>
      </c>
      <c r="AT1033" t="str">
        <f t="shared" si="239"/>
        <v>45547Shift_14</v>
      </c>
    </row>
    <row r="1034" spans="1:46" x14ac:dyDescent="0.3">
      <c r="A1034" s="2">
        <v>45547</v>
      </c>
      <c r="B1034" t="s">
        <v>24</v>
      </c>
      <c r="C1034">
        <v>8.456666666666667</v>
      </c>
      <c r="D1034">
        <v>38.333333333333343</v>
      </c>
      <c r="E1034">
        <v>27.133333333333329</v>
      </c>
      <c r="F1034">
        <v>56.586666666666673</v>
      </c>
      <c r="G1034">
        <v>4.2300000000000004</v>
      </c>
      <c r="H1034">
        <v>3.6828571428571428</v>
      </c>
      <c r="I1034">
        <v>139.14285714285711</v>
      </c>
      <c r="J1034">
        <v>9.5237482500123001</v>
      </c>
      <c r="K1034">
        <v>1.9880587532866739E-3</v>
      </c>
      <c r="L1034">
        <v>1.8933771072535601E-2</v>
      </c>
      <c r="M1034">
        <v>13.33260025664417</v>
      </c>
      <c r="N1034">
        <v>6.1958180076604563</v>
      </c>
      <c r="O1034">
        <v>5225</v>
      </c>
      <c r="P1034">
        <v>120.41259997065529</v>
      </c>
      <c r="Q1034">
        <v>8466.1600000000017</v>
      </c>
      <c r="R1034">
        <v>12700.803</v>
      </c>
      <c r="S1034">
        <v>13.31681529502479</v>
      </c>
      <c r="T1034">
        <f t="shared" si="231"/>
        <v>0.94956066707387232</v>
      </c>
      <c r="U1034" t="e">
        <f t="shared" si="232"/>
        <v>#N/A</v>
      </c>
      <c r="V1034">
        <f t="shared" si="240"/>
        <v>1.1371572081910681</v>
      </c>
      <c r="W1034">
        <f t="shared" si="241"/>
        <v>0.77774908757605621</v>
      </c>
      <c r="X1034" t="e">
        <f t="shared" si="233"/>
        <v>#N/A</v>
      </c>
      <c r="Y1034" t="e">
        <f t="shared" si="234"/>
        <v>#N/A</v>
      </c>
      <c r="Z1034" t="e">
        <f t="shared" si="228"/>
        <v>#N/A</v>
      </c>
      <c r="AA1034" t="e">
        <f t="shared" si="228"/>
        <v>#N/A</v>
      </c>
      <c r="AB1034" t="e">
        <f t="shared" si="228"/>
        <v>#N/A</v>
      </c>
      <c r="AC1034" t="e">
        <f t="shared" si="228"/>
        <v>#N/A</v>
      </c>
      <c r="AG1034">
        <f t="shared" si="230"/>
        <v>-6.133333333333333E-2</v>
      </c>
      <c r="AH1034">
        <f t="shared" si="230"/>
        <v>0</v>
      </c>
      <c r="AI1034">
        <f t="shared" si="230"/>
        <v>-0.76944444444444038</v>
      </c>
      <c r="AJ1034">
        <f t="shared" si="229"/>
        <v>-2.6149425287356425</v>
      </c>
      <c r="AK1034">
        <f t="shared" si="229"/>
        <v>-1.2600000000000011</v>
      </c>
      <c r="AL1034">
        <f t="shared" si="229"/>
        <v>1.4142857142857146</v>
      </c>
      <c r="AM1034">
        <f t="shared" si="229"/>
        <v>2.9743506493506544</v>
      </c>
      <c r="AN1034">
        <f t="shared" si="235"/>
        <v>-2.7354988888888885</v>
      </c>
      <c r="AO1034">
        <f t="shared" si="236"/>
        <v>-0.48958041668716612</v>
      </c>
      <c r="AQ1034">
        <f t="shared" si="237"/>
        <v>1.1371572081910681</v>
      </c>
      <c r="AR1034" s="4">
        <f t="shared" si="238"/>
        <v>0.76196412595667651</v>
      </c>
      <c r="AT1034" t="str">
        <f t="shared" si="239"/>
        <v>45547Shift_15</v>
      </c>
    </row>
    <row r="1035" spans="1:46" x14ac:dyDescent="0.3">
      <c r="A1035" s="2">
        <v>45547</v>
      </c>
      <c r="B1035" t="s">
        <v>25</v>
      </c>
      <c r="C1035">
        <v>8.3933333333333326</v>
      </c>
      <c r="D1035">
        <v>38.25</v>
      </c>
      <c r="E1035">
        <v>27.0625</v>
      </c>
      <c r="F1035">
        <v>56.825000000000003</v>
      </c>
      <c r="G1035">
        <v>4.1100000000000003</v>
      </c>
      <c r="H1035">
        <v>3.53</v>
      </c>
      <c r="I1035">
        <v>136.66666666666671</v>
      </c>
      <c r="J1035">
        <v>8.6084319755302126</v>
      </c>
      <c r="K1035">
        <v>3.0067049801577629E-3</v>
      </c>
      <c r="L1035">
        <v>2.5883015292176029E-2</v>
      </c>
      <c r="M1035">
        <v>13.822304076777019</v>
      </c>
      <c r="N1035">
        <v>4.4779508835363577</v>
      </c>
      <c r="O1035">
        <v>5225</v>
      </c>
      <c r="P1035">
        <v>120.38440224750801</v>
      </c>
      <c r="Q1035">
        <v>12216.285714285719</v>
      </c>
      <c r="R1035">
        <v>11050.806410619471</v>
      </c>
      <c r="S1035">
        <v>13.316817248360829</v>
      </c>
      <c r="T1035">
        <f t="shared" si="231"/>
        <v>2.769955781669454</v>
      </c>
      <c r="U1035" t="e">
        <f t="shared" si="232"/>
        <v>#N/A</v>
      </c>
      <c r="V1035">
        <f t="shared" si="240"/>
        <v>3.2783287674553878</v>
      </c>
      <c r="W1035">
        <f t="shared" si="241"/>
        <v>2.7670696242997104</v>
      </c>
      <c r="X1035" t="e">
        <f t="shared" si="233"/>
        <v>#N/A</v>
      </c>
      <c r="Y1035" t="e">
        <f t="shared" si="234"/>
        <v>#N/A</v>
      </c>
      <c r="Z1035" t="e">
        <f t="shared" si="228"/>
        <v>#N/A</v>
      </c>
      <c r="AA1035" t="e">
        <f t="shared" si="228"/>
        <v>#N/A</v>
      </c>
      <c r="AB1035" t="e">
        <f t="shared" si="228"/>
        <v>#N/A</v>
      </c>
      <c r="AC1035" t="e">
        <f t="shared" si="228"/>
        <v>#N/A</v>
      </c>
      <c r="AG1035">
        <f t="shared" si="230"/>
        <v>-4.8666666666666462E-2</v>
      </c>
      <c r="AH1035">
        <f t="shared" si="230"/>
        <v>0</v>
      </c>
      <c r="AI1035">
        <f t="shared" si="230"/>
        <v>-0.71041666666666592</v>
      </c>
      <c r="AJ1035">
        <f t="shared" si="229"/>
        <v>-3.0258620689655218</v>
      </c>
      <c r="AK1035">
        <f t="shared" si="229"/>
        <v>-0.9000000000000008</v>
      </c>
      <c r="AL1035">
        <f t="shared" si="229"/>
        <v>0.64999999999999958</v>
      </c>
      <c r="AM1035">
        <f t="shared" si="229"/>
        <v>3.5371212121211992</v>
      </c>
      <c r="AN1035">
        <f t="shared" si="235"/>
        <v>-2.3188182539682538</v>
      </c>
      <c r="AO1035">
        <f t="shared" si="236"/>
        <v>1.0359467074496465</v>
      </c>
      <c r="AQ1035">
        <f t="shared" si="237"/>
        <v>3.2783287674553878</v>
      </c>
      <c r="AR1035" s="4">
        <f t="shared" si="238"/>
        <v>2.2615827958835202</v>
      </c>
      <c r="AT1035" t="str">
        <f t="shared" si="239"/>
        <v>45547Shift_21</v>
      </c>
    </row>
    <row r="1036" spans="1:46" x14ac:dyDescent="0.3">
      <c r="A1036" s="2">
        <v>45547</v>
      </c>
      <c r="B1036" t="s">
        <v>26</v>
      </c>
      <c r="C1036">
        <v>8.4085714285714293</v>
      </c>
      <c r="D1036">
        <v>38.444444444444443</v>
      </c>
      <c r="E1036">
        <v>27.93333333333333</v>
      </c>
      <c r="F1036">
        <v>56.825000000000003</v>
      </c>
      <c r="G1036">
        <v>3.99</v>
      </c>
      <c r="H1036">
        <v>3.4742857142857142</v>
      </c>
      <c r="I1036">
        <v>138.14285714285711</v>
      </c>
      <c r="J1036">
        <v>8.5447134699666361</v>
      </c>
      <c r="K1036">
        <v>5.0446124194765216E-3</v>
      </c>
      <c r="L1036">
        <v>4.3104767691462022E-2</v>
      </c>
      <c r="M1036">
        <v>15.10402650068184</v>
      </c>
      <c r="N1036">
        <v>0.74425082582753477</v>
      </c>
      <c r="O1036">
        <v>5225</v>
      </c>
      <c r="P1036">
        <v>108.14942183616461</v>
      </c>
      <c r="Q1036">
        <v>21144.580307692311</v>
      </c>
      <c r="R1036">
        <v>11356.06303008849</v>
      </c>
      <c r="S1036">
        <v>13.28714818872726</v>
      </c>
      <c r="T1036">
        <f t="shared" si="231"/>
        <v>3.6995007371639774</v>
      </c>
      <c r="U1036" t="e">
        <f t="shared" si="232"/>
        <v>#N/A</v>
      </c>
      <c r="V1036">
        <f t="shared" si="240"/>
        <v>4.6958205469701984</v>
      </c>
      <c r="W1036">
        <f t="shared" si="241"/>
        <v>4.5200592393123378</v>
      </c>
      <c r="X1036" t="e">
        <f t="shared" si="233"/>
        <v>#N/A</v>
      </c>
      <c r="Y1036" t="e">
        <f t="shared" si="234"/>
        <v>#N/A</v>
      </c>
      <c r="Z1036" t="e">
        <f t="shared" si="228"/>
        <v>#N/A</v>
      </c>
      <c r="AA1036" t="e">
        <f t="shared" si="228"/>
        <v>#N/A</v>
      </c>
      <c r="AB1036" t="e">
        <f t="shared" si="228"/>
        <v>#N/A</v>
      </c>
      <c r="AC1036" t="e">
        <f t="shared" si="228"/>
        <v>#N/A</v>
      </c>
      <c r="AG1036">
        <f t="shared" si="230"/>
        <v>-5.1714285714285782E-2</v>
      </c>
      <c r="AH1036">
        <f t="shared" si="230"/>
        <v>0</v>
      </c>
      <c r="AI1036">
        <f t="shared" si="230"/>
        <v>-1.4361111111111076</v>
      </c>
      <c r="AJ1036">
        <f t="shared" si="229"/>
        <v>-3.0258620689655218</v>
      </c>
      <c r="AK1036">
        <f t="shared" si="229"/>
        <v>-0.54000000000000048</v>
      </c>
      <c r="AL1036">
        <f t="shared" si="229"/>
        <v>0.37142857142857144</v>
      </c>
      <c r="AM1036">
        <f t="shared" si="229"/>
        <v>3.2016233766233819</v>
      </c>
      <c r="AN1036">
        <f t="shared" si="235"/>
        <v>-1.326785521367521</v>
      </c>
      <c r="AO1036">
        <f t="shared" si="236"/>
        <v>1.142144216722274</v>
      </c>
      <c r="AQ1036">
        <f t="shared" si="237"/>
        <v>4.6958205469701984</v>
      </c>
      <c r="AR1036" s="4">
        <f t="shared" si="238"/>
        <v>2.7031809273577565</v>
      </c>
      <c r="AT1036" t="str">
        <f t="shared" si="239"/>
        <v>45547Shift_22</v>
      </c>
    </row>
    <row r="1037" spans="1:46" x14ac:dyDescent="0.3">
      <c r="A1037" s="2">
        <v>45547</v>
      </c>
      <c r="B1037" t="s">
        <v>27</v>
      </c>
      <c r="C1037">
        <v>8.4085714285714293</v>
      </c>
      <c r="D1037">
        <v>38.299999999999997</v>
      </c>
      <c r="E1037">
        <v>27.603999999999999</v>
      </c>
      <c r="F1037">
        <v>56.825000000000003</v>
      </c>
      <c r="G1037">
        <v>3.99</v>
      </c>
      <c r="H1037">
        <v>3.4725000000000001</v>
      </c>
      <c r="I1037">
        <v>137.375</v>
      </c>
      <c r="J1037">
        <v>8.5010225926798686</v>
      </c>
      <c r="K1037">
        <v>5.4798959557770376E-3</v>
      </c>
      <c r="L1037">
        <v>4.6584719325595637E-2</v>
      </c>
      <c r="M1037">
        <v>15.094543202049611</v>
      </c>
      <c r="N1037">
        <v>1.3413437291422929</v>
      </c>
      <c r="O1037">
        <v>5225</v>
      </c>
      <c r="P1037">
        <v>108.9783696123738</v>
      </c>
      <c r="Q1037">
        <v>23119.580587412591</v>
      </c>
      <c r="R1037">
        <v>11397.2248</v>
      </c>
      <c r="S1037">
        <v>13.28439327060218</v>
      </c>
      <c r="T1037">
        <f t="shared" si="231"/>
        <v>4.3411607176375391</v>
      </c>
      <c r="U1037" t="e">
        <f t="shared" si="232"/>
        <v>#N/A</v>
      </c>
      <c r="V1037">
        <f t="shared" si="240"/>
        <v>5.421372830696674</v>
      </c>
      <c r="W1037">
        <f t="shared" si="241"/>
        <v>5.0710985360258336</v>
      </c>
      <c r="X1037" t="e">
        <f t="shared" si="233"/>
        <v>#N/A</v>
      </c>
      <c r="Y1037" t="e">
        <f t="shared" si="234"/>
        <v>#N/A</v>
      </c>
      <c r="Z1037" t="e">
        <f t="shared" si="228"/>
        <v>#N/A</v>
      </c>
      <c r="AA1037" t="e">
        <f t="shared" si="228"/>
        <v>#N/A</v>
      </c>
      <c r="AB1037" t="e">
        <f t="shared" si="228"/>
        <v>#N/A</v>
      </c>
      <c r="AC1037" t="e">
        <f t="shared" si="228"/>
        <v>#N/A</v>
      </c>
      <c r="AG1037">
        <f t="shared" si="230"/>
        <v>-5.1714285714285782E-2</v>
      </c>
      <c r="AH1037">
        <f t="shared" si="230"/>
        <v>0</v>
      </c>
      <c r="AI1037">
        <f t="shared" si="230"/>
        <v>-1.1616666666666653</v>
      </c>
      <c r="AJ1037">
        <f t="shared" si="229"/>
        <v>-3.0258620689655218</v>
      </c>
      <c r="AK1037">
        <f t="shared" si="229"/>
        <v>-0.54000000000000048</v>
      </c>
      <c r="AL1037">
        <f t="shared" si="229"/>
        <v>0.36250000000000115</v>
      </c>
      <c r="AM1037">
        <f t="shared" si="229"/>
        <v>3.3761363636363617</v>
      </c>
      <c r="AN1037">
        <f t="shared" si="235"/>
        <v>-1.1073410458430457</v>
      </c>
      <c r="AO1037">
        <f t="shared" si="236"/>
        <v>1.2149623455335532</v>
      </c>
      <c r="AQ1037">
        <f t="shared" si="237"/>
        <v>5.421372830696674</v>
      </c>
      <c r="AR1037" s="4">
        <f t="shared" si="238"/>
        <v>3.2609486045784033</v>
      </c>
      <c r="AT1037" t="str">
        <f t="shared" si="239"/>
        <v>45547Shift_23</v>
      </c>
    </row>
    <row r="1038" spans="1:46" x14ac:dyDescent="0.3">
      <c r="A1038" s="2">
        <v>45548</v>
      </c>
      <c r="B1038" t="s">
        <v>28</v>
      </c>
      <c r="C1038">
        <v>8.3825000000000003</v>
      </c>
      <c r="D1038">
        <v>38.299999999999997</v>
      </c>
      <c r="E1038">
        <v>27.407</v>
      </c>
      <c r="F1038">
        <v>56.906666666666673</v>
      </c>
      <c r="G1038">
        <v>3.99</v>
      </c>
      <c r="H1038">
        <v>3.4474999999999998</v>
      </c>
      <c r="I1038">
        <v>138.125</v>
      </c>
      <c r="J1038">
        <v>8.0175745361913098</v>
      </c>
      <c r="K1038">
        <v>6.5271306352448948E-3</v>
      </c>
      <c r="L1038">
        <v>5.2331756375533681E-2</v>
      </c>
      <c r="M1038">
        <v>15.79438433761832</v>
      </c>
      <c r="N1038">
        <v>2.5931304814295021E-3</v>
      </c>
      <c r="O1038">
        <v>5225</v>
      </c>
      <c r="P1038">
        <v>95.554699095197535</v>
      </c>
      <c r="Q1038">
        <v>31062.062857142861</v>
      </c>
      <c r="R1038">
        <v>10046.493375</v>
      </c>
      <c r="S1038">
        <v>13.25750876479982</v>
      </c>
      <c r="T1038">
        <f t="shared" si="231"/>
        <v>6.1645864424414398</v>
      </c>
      <c r="U1038" t="e">
        <f t="shared" si="232"/>
        <v>#N/A</v>
      </c>
      <c r="V1038">
        <f t="shared" si="240"/>
        <v>7.4525318046082596</v>
      </c>
      <c r="W1038">
        <f t="shared" si="241"/>
        <v>7.4135166530931222</v>
      </c>
      <c r="X1038" t="e">
        <f t="shared" si="233"/>
        <v>#N/A</v>
      </c>
      <c r="Y1038" t="e">
        <f t="shared" si="234"/>
        <v>#N/A</v>
      </c>
      <c r="Z1038" t="e">
        <f t="shared" si="228"/>
        <v>#N/A</v>
      </c>
      <c r="AA1038" t="e">
        <f t="shared" si="228"/>
        <v>#N/A</v>
      </c>
      <c r="AB1038" t="e">
        <f t="shared" si="228"/>
        <v>#N/A</v>
      </c>
      <c r="AC1038" t="e">
        <f t="shared" si="228"/>
        <v>#N/A</v>
      </c>
      <c r="AG1038">
        <f t="shared" si="230"/>
        <v>-4.6499999999999986E-2</v>
      </c>
      <c r="AH1038">
        <f t="shared" si="230"/>
        <v>0</v>
      </c>
      <c r="AI1038">
        <f t="shared" si="230"/>
        <v>-0.99749999999999928</v>
      </c>
      <c r="AJ1038">
        <f t="shared" si="229"/>
        <v>-3.1666666666666776</v>
      </c>
      <c r="AK1038">
        <f t="shared" si="229"/>
        <v>-0.54000000000000048</v>
      </c>
      <c r="AL1038">
        <f t="shared" si="229"/>
        <v>0.23749999999999938</v>
      </c>
      <c r="AM1038">
        <f t="shared" si="229"/>
        <v>3.2056818181818159</v>
      </c>
      <c r="AN1038">
        <f t="shared" si="235"/>
        <v>-0.22484301587301564</v>
      </c>
      <c r="AO1038">
        <f t="shared" si="236"/>
        <v>2.0207091063478178</v>
      </c>
      <c r="AQ1038">
        <f t="shared" si="237"/>
        <v>7.4525318046082596</v>
      </c>
      <c r="AR1038" s="4">
        <f t="shared" si="238"/>
        <v>4.8766410802746201</v>
      </c>
      <c r="AT1038" t="str">
        <f t="shared" si="239"/>
        <v>45548Shift_00</v>
      </c>
    </row>
    <row r="1039" spans="1:46" x14ac:dyDescent="0.3">
      <c r="A1039" s="2">
        <v>45548</v>
      </c>
      <c r="B1039" t="s">
        <v>29</v>
      </c>
      <c r="C1039">
        <v>8.41</v>
      </c>
      <c r="D1039">
        <v>38.555555555555557</v>
      </c>
      <c r="E1039">
        <v>26.995555555555551</v>
      </c>
      <c r="F1039">
        <v>57.07</v>
      </c>
      <c r="G1039">
        <v>3.99</v>
      </c>
      <c r="H1039">
        <v>3.4355555555555548</v>
      </c>
      <c r="I1039">
        <v>138.11111111111109</v>
      </c>
      <c r="J1039">
        <v>8.1805434518485853</v>
      </c>
      <c r="K1039">
        <v>1.0463772256719199E-2</v>
      </c>
      <c r="L1039">
        <v>8.5599343616339127E-2</v>
      </c>
      <c r="M1039">
        <v>16.916257139448309</v>
      </c>
      <c r="N1039">
        <v>2.586525879522236E-3</v>
      </c>
      <c r="O1039">
        <v>5225</v>
      </c>
      <c r="P1039">
        <v>90.39708680582504</v>
      </c>
      <c r="Q1039">
        <v>52268.541960784321</v>
      </c>
      <c r="R1039">
        <v>9709.4519012345681</v>
      </c>
      <c r="S1039">
        <v>13.82246600209287</v>
      </c>
      <c r="T1039">
        <f t="shared" si="231"/>
        <v>9.2086144602252595</v>
      </c>
      <c r="U1039" t="e">
        <f t="shared" si="232"/>
        <v>#N/A</v>
      </c>
      <c r="V1039">
        <f t="shared" si="240"/>
        <v>10.63579128978769</v>
      </c>
      <c r="W1039">
        <f t="shared" si="241"/>
        <v>10.875228768018269</v>
      </c>
      <c r="X1039" t="e">
        <f t="shared" si="233"/>
        <v>#N/A</v>
      </c>
      <c r="Y1039" t="e">
        <f t="shared" si="234"/>
        <v>#N/A</v>
      </c>
      <c r="Z1039" t="e">
        <f t="shared" ref="Z1039:AC1102" si="242">VLOOKUP($AT1039,kkk,Z$4,0)</f>
        <v>#N/A</v>
      </c>
      <c r="AA1039" t="e">
        <f t="shared" si="242"/>
        <v>#N/A</v>
      </c>
      <c r="AB1039" t="e">
        <f t="shared" si="242"/>
        <v>#N/A</v>
      </c>
      <c r="AC1039" t="e">
        <f t="shared" si="242"/>
        <v>#N/A</v>
      </c>
      <c r="AG1039">
        <f t="shared" si="230"/>
        <v>-5.1999999999999963E-2</v>
      </c>
      <c r="AH1039">
        <f t="shared" si="230"/>
        <v>0</v>
      </c>
      <c r="AI1039">
        <f t="shared" si="230"/>
        <v>-0.65462962962962534</v>
      </c>
      <c r="AJ1039">
        <f t="shared" si="229"/>
        <v>-3.4482758620689657</v>
      </c>
      <c r="AK1039">
        <f t="shared" si="229"/>
        <v>-0.54000000000000048</v>
      </c>
      <c r="AL1039">
        <f t="shared" si="229"/>
        <v>0.17777777777777448</v>
      </c>
      <c r="AM1039">
        <f t="shared" si="229"/>
        <v>3.2088383838383874</v>
      </c>
      <c r="AN1039">
        <f t="shared" si="235"/>
        <v>2.1314324400871465</v>
      </c>
      <c r="AO1039">
        <f t="shared" si="236"/>
        <v>1.7490942469190252</v>
      </c>
      <c r="AQ1039">
        <f t="shared" si="237"/>
        <v>10.63579128978769</v>
      </c>
      <c r="AR1039" s="4">
        <f t="shared" si="238"/>
        <v>7.7814376306628308</v>
      </c>
      <c r="AT1039" t="str">
        <f t="shared" si="239"/>
        <v>45548Shift_01</v>
      </c>
    </row>
    <row r="1040" spans="1:46" x14ac:dyDescent="0.3">
      <c r="A1040" s="2">
        <v>45548</v>
      </c>
      <c r="B1040" t="s">
        <v>30</v>
      </c>
      <c r="C1040">
        <v>8.3514285714285723</v>
      </c>
      <c r="D1040">
        <v>38.5</v>
      </c>
      <c r="E1040">
        <v>26.734000000000002</v>
      </c>
      <c r="F1040">
        <v>57.07</v>
      </c>
      <c r="G1040">
        <v>3.99</v>
      </c>
      <c r="H1040">
        <v>3.4260000000000002</v>
      </c>
      <c r="I1040">
        <v>138.69999999999999</v>
      </c>
      <c r="J1040">
        <v>8.2931360486643015</v>
      </c>
      <c r="K1040">
        <v>1.2562891741487919E-2</v>
      </c>
      <c r="L1040">
        <v>0.1041857703768005</v>
      </c>
      <c r="M1040">
        <v>18.090786787429579</v>
      </c>
      <c r="N1040">
        <v>2.585430387866192E-3</v>
      </c>
      <c r="O1040">
        <v>5225</v>
      </c>
      <c r="P1040">
        <v>87.223573538107999</v>
      </c>
      <c r="Q1040">
        <v>64930.76</v>
      </c>
      <c r="R1040">
        <v>9939.3163076923083</v>
      </c>
      <c r="S1040">
        <v>14.87385063844718</v>
      </c>
      <c r="T1040">
        <f t="shared" si="231"/>
        <v>11.671134962579389</v>
      </c>
      <c r="U1040" t="e">
        <f t="shared" si="232"/>
        <v>#N/A</v>
      </c>
      <c r="V1040">
        <f t="shared" si="240"/>
        <v>13.092965106036106</v>
      </c>
      <c r="W1040">
        <f t="shared" si="241"/>
        <v>13.466240968105071</v>
      </c>
      <c r="X1040" t="e">
        <f t="shared" si="233"/>
        <v>#N/A</v>
      </c>
      <c r="Y1040" t="e">
        <f t="shared" si="234"/>
        <v>#N/A</v>
      </c>
      <c r="Z1040" t="e">
        <f t="shared" si="242"/>
        <v>#N/A</v>
      </c>
      <c r="AA1040" t="e">
        <f t="shared" si="242"/>
        <v>#N/A</v>
      </c>
      <c r="AB1040" t="e">
        <f t="shared" si="242"/>
        <v>#N/A</v>
      </c>
      <c r="AC1040" t="e">
        <f t="shared" si="242"/>
        <v>#N/A</v>
      </c>
      <c r="AG1040">
        <f t="shared" si="230"/>
        <v>-4.0285714285714397E-2</v>
      </c>
      <c r="AH1040">
        <f t="shared" si="230"/>
        <v>0</v>
      </c>
      <c r="AI1040">
        <f t="shared" si="230"/>
        <v>-0.43666666666666742</v>
      </c>
      <c r="AJ1040">
        <f t="shared" si="229"/>
        <v>-3.4482758620689657</v>
      </c>
      <c r="AK1040">
        <f t="shared" si="229"/>
        <v>-0.54000000000000048</v>
      </c>
      <c r="AL1040">
        <f t="shared" si="229"/>
        <v>0.13000000000000123</v>
      </c>
      <c r="AM1040">
        <f t="shared" si="229"/>
        <v>3.0750000000000006</v>
      </c>
      <c r="AN1040">
        <f t="shared" si="235"/>
        <v>3.5383455555555554</v>
      </c>
      <c r="AO1040">
        <f t="shared" si="236"/>
        <v>1.5614399188928316</v>
      </c>
      <c r="AQ1040">
        <f t="shared" si="237"/>
        <v>13.092965106036106</v>
      </c>
      <c r="AR1040" s="4">
        <f t="shared" si="238"/>
        <v>10.249304819122672</v>
      </c>
      <c r="AT1040" t="str">
        <f t="shared" si="239"/>
        <v>45548Shift_02</v>
      </c>
    </row>
    <row r="1041" spans="1:46" x14ac:dyDescent="0.3">
      <c r="A1041" s="2">
        <v>45548</v>
      </c>
      <c r="B1041" t="s">
        <v>31</v>
      </c>
      <c r="C1041">
        <v>8.3514285714285723</v>
      </c>
      <c r="D1041">
        <v>38.5</v>
      </c>
      <c r="E1041">
        <v>26.734000000000002</v>
      </c>
      <c r="F1041">
        <v>57.07</v>
      </c>
      <c r="G1041">
        <v>3.99</v>
      </c>
      <c r="H1041">
        <v>3.4260000000000002</v>
      </c>
      <c r="I1041">
        <v>138.69999999999999</v>
      </c>
      <c r="J1041">
        <v>8.2957405367288235</v>
      </c>
      <c r="K1041">
        <v>1.256270429184134E-2</v>
      </c>
      <c r="L1041">
        <v>0.1042169352447653</v>
      </c>
      <c r="M1041">
        <v>18.091068109208731</v>
      </c>
      <c r="N1041">
        <v>2.585442285251384E-3</v>
      </c>
      <c r="O1041">
        <v>5225</v>
      </c>
      <c r="P1041">
        <v>87.247387487170272</v>
      </c>
      <c r="Q1041">
        <v>65027.72</v>
      </c>
      <c r="R1041">
        <v>9958.7019999999993</v>
      </c>
      <c r="S1041">
        <v>14.874117332873031</v>
      </c>
      <c r="T1041">
        <f t="shared" si="231"/>
        <v>11.679133870061534</v>
      </c>
      <c r="U1041" t="e">
        <f t="shared" si="232"/>
        <v>#N/A</v>
      </c>
      <c r="V1041">
        <f t="shared" si="240"/>
        <v>13.100971327194902</v>
      </c>
      <c r="W1041">
        <f t="shared" si="241"/>
        <v>13.474247189263865</v>
      </c>
      <c r="X1041" t="e">
        <f t="shared" si="233"/>
        <v>#N/A</v>
      </c>
      <c r="Y1041" t="e">
        <f t="shared" si="234"/>
        <v>#N/A</v>
      </c>
      <c r="Z1041" t="e">
        <f t="shared" si="242"/>
        <v>#N/A</v>
      </c>
      <c r="AA1041" t="e">
        <f t="shared" si="242"/>
        <v>#N/A</v>
      </c>
      <c r="AB1041" t="e">
        <f t="shared" si="242"/>
        <v>#N/A</v>
      </c>
      <c r="AC1041" t="e">
        <f t="shared" si="242"/>
        <v>#N/A</v>
      </c>
      <c r="AG1041">
        <f t="shared" si="230"/>
        <v>-4.0285714285714397E-2</v>
      </c>
      <c r="AH1041">
        <f t="shared" si="230"/>
        <v>0</v>
      </c>
      <c r="AI1041">
        <f t="shared" si="230"/>
        <v>-0.43666666666666742</v>
      </c>
      <c r="AJ1041">
        <f t="shared" si="229"/>
        <v>-3.4482758620689657</v>
      </c>
      <c r="AK1041">
        <f t="shared" si="229"/>
        <v>-0.54000000000000048</v>
      </c>
      <c r="AL1041">
        <f t="shared" si="229"/>
        <v>0.13000000000000123</v>
      </c>
      <c r="AM1041">
        <f t="shared" si="229"/>
        <v>3.0750000000000006</v>
      </c>
      <c r="AN1041">
        <f t="shared" si="235"/>
        <v>3.5491188888888887</v>
      </c>
      <c r="AO1041">
        <f t="shared" si="236"/>
        <v>1.5570991054519616</v>
      </c>
      <c r="AQ1041">
        <f t="shared" si="237"/>
        <v>13.100971327194902</v>
      </c>
      <c r="AR1041" s="4">
        <f t="shared" si="238"/>
        <v>10.257296412928167</v>
      </c>
      <c r="AT1041" t="str">
        <f t="shared" si="239"/>
        <v>45548Shift_03</v>
      </c>
    </row>
    <row r="1042" spans="1:46" x14ac:dyDescent="0.3">
      <c r="A1042" s="2">
        <v>45548</v>
      </c>
      <c r="B1042" t="s">
        <v>32</v>
      </c>
      <c r="C1042">
        <v>8.3514285714285723</v>
      </c>
      <c r="D1042">
        <v>38.5</v>
      </c>
      <c r="E1042">
        <v>26.734000000000002</v>
      </c>
      <c r="F1042">
        <v>57.07</v>
      </c>
      <c r="G1042">
        <v>3.99</v>
      </c>
      <c r="H1042">
        <v>3.4260000000000002</v>
      </c>
      <c r="I1042">
        <v>138.69999999999999</v>
      </c>
      <c r="J1042">
        <v>8.2957405367288235</v>
      </c>
      <c r="K1042">
        <v>1.256270429184134E-2</v>
      </c>
      <c r="L1042">
        <v>0.1042169352447653</v>
      </c>
      <c r="M1042">
        <v>18.091068109208731</v>
      </c>
      <c r="N1042">
        <v>2.585442285251384E-3</v>
      </c>
      <c r="O1042">
        <v>5225</v>
      </c>
      <c r="P1042">
        <v>87.247387487170272</v>
      </c>
      <c r="Q1042">
        <v>65027.72</v>
      </c>
      <c r="R1042">
        <v>9958.7019999999993</v>
      </c>
      <c r="S1042">
        <v>14.874117332873031</v>
      </c>
      <c r="T1042">
        <f t="shared" si="231"/>
        <v>11.679133870061534</v>
      </c>
      <c r="U1042" t="e">
        <f t="shared" si="232"/>
        <v>#N/A</v>
      </c>
      <c r="V1042">
        <f t="shared" si="240"/>
        <v>13.100971327194902</v>
      </c>
      <c r="W1042">
        <f t="shared" si="241"/>
        <v>13.474247189263865</v>
      </c>
      <c r="X1042" t="e">
        <f t="shared" si="233"/>
        <v>#N/A</v>
      </c>
      <c r="Y1042" t="e">
        <f t="shared" si="234"/>
        <v>#N/A</v>
      </c>
      <c r="Z1042" t="e">
        <f t="shared" si="242"/>
        <v>#N/A</v>
      </c>
      <c r="AA1042" t="e">
        <f t="shared" si="242"/>
        <v>#N/A</v>
      </c>
      <c r="AB1042" t="e">
        <f t="shared" si="242"/>
        <v>#N/A</v>
      </c>
      <c r="AC1042" t="e">
        <f t="shared" si="242"/>
        <v>#N/A</v>
      </c>
      <c r="AG1042">
        <f t="shared" si="230"/>
        <v>-4.0285714285714397E-2</v>
      </c>
      <c r="AH1042">
        <f t="shared" si="230"/>
        <v>0</v>
      </c>
      <c r="AI1042">
        <f t="shared" si="230"/>
        <v>-0.43666666666666742</v>
      </c>
      <c r="AJ1042">
        <f t="shared" si="229"/>
        <v>-3.4482758620689657</v>
      </c>
      <c r="AK1042">
        <f t="shared" si="229"/>
        <v>-0.54000000000000048</v>
      </c>
      <c r="AL1042">
        <f t="shared" si="229"/>
        <v>0.13000000000000123</v>
      </c>
      <c r="AM1042">
        <f t="shared" si="229"/>
        <v>3.0750000000000006</v>
      </c>
      <c r="AN1042">
        <f t="shared" si="235"/>
        <v>3.5491188888888887</v>
      </c>
      <c r="AO1042">
        <f t="shared" si="236"/>
        <v>1.5570991054519616</v>
      </c>
      <c r="AQ1042">
        <f t="shared" si="237"/>
        <v>13.100971327194902</v>
      </c>
      <c r="AR1042" s="4">
        <f t="shared" si="238"/>
        <v>10.257296412928167</v>
      </c>
      <c r="AT1042" t="str">
        <f t="shared" si="239"/>
        <v>45548Shift_04</v>
      </c>
    </row>
    <row r="1043" spans="1:46" x14ac:dyDescent="0.3">
      <c r="A1043" s="2">
        <v>45548</v>
      </c>
      <c r="B1043" t="s">
        <v>19</v>
      </c>
      <c r="C1043">
        <v>8.2642857142857142</v>
      </c>
      <c r="D1043">
        <v>37.81818181818182</v>
      </c>
      <c r="E1043">
        <v>26.689090909090911</v>
      </c>
      <c r="F1043">
        <v>56.643333333333338</v>
      </c>
      <c r="G1043">
        <v>3.99</v>
      </c>
      <c r="H1043">
        <v>3.3436363636363642</v>
      </c>
      <c r="I1043">
        <v>140.09090909090909</v>
      </c>
      <c r="J1043">
        <v>9.7696939703873866</v>
      </c>
      <c r="K1043">
        <v>1.1931306402821831E-2</v>
      </c>
      <c r="L1043">
        <v>0.1165652122224928</v>
      </c>
      <c r="M1043">
        <v>18.494014332015769</v>
      </c>
      <c r="N1043">
        <v>2.5902912930858661E-3</v>
      </c>
      <c r="O1043">
        <v>5225</v>
      </c>
      <c r="P1043">
        <v>91.672813965703838</v>
      </c>
      <c r="Q1043">
        <v>69223.381654135344</v>
      </c>
      <c r="R1043">
        <v>13703.511436842109</v>
      </c>
      <c r="S1043">
        <v>16.275385206253979</v>
      </c>
      <c r="T1043">
        <f t="shared" si="231"/>
        <v>10.693283325500307</v>
      </c>
      <c r="U1043" t="e">
        <f t="shared" si="232"/>
        <v>#N/A</v>
      </c>
      <c r="V1043">
        <f t="shared" si="240"/>
        <v>11.825718198061068</v>
      </c>
      <c r="W1043">
        <f t="shared" si="241"/>
        <v>11.779477578701336</v>
      </c>
      <c r="X1043" t="e">
        <f t="shared" si="233"/>
        <v>#N/A</v>
      </c>
      <c r="Y1043" t="e">
        <f t="shared" si="234"/>
        <v>#N/A</v>
      </c>
      <c r="Z1043" t="e">
        <f t="shared" si="242"/>
        <v>#N/A</v>
      </c>
      <c r="AA1043" t="e">
        <f t="shared" si="242"/>
        <v>#N/A</v>
      </c>
      <c r="AB1043" t="e">
        <f t="shared" si="242"/>
        <v>#N/A</v>
      </c>
      <c r="AC1043" t="e">
        <f t="shared" si="242"/>
        <v>#N/A</v>
      </c>
      <c r="AG1043">
        <f t="shared" si="230"/>
        <v>-2.2857142857142777E-2</v>
      </c>
      <c r="AH1043">
        <f t="shared" si="230"/>
        <v>0</v>
      </c>
      <c r="AI1043">
        <f t="shared" si="230"/>
        <v>-0.39924242424242529</v>
      </c>
      <c r="AJ1043">
        <f t="shared" si="229"/>
        <v>-2.7126436781609269</v>
      </c>
      <c r="AK1043">
        <f t="shared" si="229"/>
        <v>-0.54000000000000048</v>
      </c>
      <c r="AL1043">
        <f t="shared" si="229"/>
        <v>-0.28181818181817864</v>
      </c>
      <c r="AM1043">
        <f t="shared" si="229"/>
        <v>2.7588842975206584</v>
      </c>
      <c r="AN1043">
        <f t="shared" si="235"/>
        <v>4.0153035171261493</v>
      </c>
      <c r="AO1043">
        <f t="shared" si="236"/>
        <v>-0.89948995064564374</v>
      </c>
      <c r="AQ1043">
        <f t="shared" si="237"/>
        <v>11.825718198061068</v>
      </c>
      <c r="AR1043" s="4">
        <f t="shared" si="238"/>
        <v>9.5608484529395454</v>
      </c>
      <c r="AT1043" t="str">
        <f t="shared" si="239"/>
        <v>45548Shift_10</v>
      </c>
    </row>
    <row r="1044" spans="1:46" x14ac:dyDescent="0.3">
      <c r="A1044" s="2">
        <v>45548</v>
      </c>
      <c r="B1044" t="s">
        <v>20</v>
      </c>
      <c r="C1044">
        <v>8.125</v>
      </c>
      <c r="D1044">
        <v>37.4</v>
      </c>
      <c r="E1044">
        <v>26.088000000000001</v>
      </c>
      <c r="F1044">
        <v>56.643333333333338</v>
      </c>
      <c r="G1044">
        <v>3.66</v>
      </c>
      <c r="H1044">
        <v>3.3220000000000001</v>
      </c>
      <c r="I1044">
        <v>140.30000000000001</v>
      </c>
      <c r="J1044">
        <v>9.9109657872485801</v>
      </c>
      <c r="K1044">
        <v>1.0624755256581801E-2</v>
      </c>
      <c r="L1044">
        <v>0.1053015858458717</v>
      </c>
      <c r="M1044">
        <v>20.72619507414565</v>
      </c>
      <c r="N1044">
        <v>1.4013504382347379</v>
      </c>
      <c r="O1044">
        <v>5225</v>
      </c>
      <c r="P1044">
        <v>81.300681327851876</v>
      </c>
      <c r="Q1044">
        <v>61460.350218623476</v>
      </c>
      <c r="R1044">
        <v>13901.04175263158</v>
      </c>
      <c r="S1044">
        <v>18.270479573299621</v>
      </c>
      <c r="T1044">
        <f t="shared" si="231"/>
        <v>13.10890157632107</v>
      </c>
      <c r="U1044" t="e">
        <f t="shared" si="232"/>
        <v>#N/A</v>
      </c>
      <c r="V1044">
        <f t="shared" si="240"/>
        <v>14.336119305845438</v>
      </c>
      <c r="W1044">
        <f t="shared" si="241"/>
        <v>14.337399347642734</v>
      </c>
      <c r="X1044" t="e">
        <f t="shared" si="233"/>
        <v>#N/A</v>
      </c>
      <c r="Y1044" t="e">
        <f t="shared" si="234"/>
        <v>#N/A</v>
      </c>
      <c r="Z1044" t="e">
        <f t="shared" si="242"/>
        <v>#N/A</v>
      </c>
      <c r="AA1044" t="e">
        <f t="shared" si="242"/>
        <v>#N/A</v>
      </c>
      <c r="AB1044" t="e">
        <f t="shared" si="242"/>
        <v>#N/A</v>
      </c>
      <c r="AC1044" t="e">
        <f t="shared" si="242"/>
        <v>#N/A</v>
      </c>
      <c r="AG1044">
        <f t="shared" si="230"/>
        <v>5.0000000000000712E-3</v>
      </c>
      <c r="AH1044">
        <f t="shared" si="230"/>
        <v>0</v>
      </c>
      <c r="AI1044">
        <f t="shared" si="230"/>
        <v>0.10166666666666657</v>
      </c>
      <c r="AJ1044">
        <f t="shared" si="229"/>
        <v>-2.7126436781609269</v>
      </c>
      <c r="AK1044">
        <f t="shared" si="229"/>
        <v>0.44999999999999968</v>
      </c>
      <c r="AL1044">
        <f t="shared" si="229"/>
        <v>-0.38999999999999924</v>
      </c>
      <c r="AM1044">
        <f t="shared" si="229"/>
        <v>2.7113636363636315</v>
      </c>
      <c r="AN1044">
        <f t="shared" si="235"/>
        <v>3.1527444687359418</v>
      </c>
      <c r="AO1044">
        <f t="shared" si="236"/>
        <v>-1.1349429787476328</v>
      </c>
      <c r="AQ1044">
        <f t="shared" si="237"/>
        <v>14.336119305845438</v>
      </c>
      <c r="AR1044" s="4">
        <f t="shared" si="238"/>
        <v>11.881683846796705</v>
      </c>
      <c r="AT1044" t="str">
        <f t="shared" si="239"/>
        <v>45548Shift_11</v>
      </c>
    </row>
    <row r="1045" spans="1:46" x14ac:dyDescent="0.3">
      <c r="A1045" s="2">
        <v>45548</v>
      </c>
      <c r="B1045" t="s">
        <v>21</v>
      </c>
      <c r="C1045">
        <v>8.125</v>
      </c>
      <c r="D1045">
        <v>37.4</v>
      </c>
      <c r="E1045">
        <v>26.443999999999999</v>
      </c>
      <c r="F1045">
        <v>56.643333333333338</v>
      </c>
      <c r="G1045">
        <v>3.66</v>
      </c>
      <c r="H1045">
        <v>3.286</v>
      </c>
      <c r="I1045">
        <v>141.30000000000001</v>
      </c>
      <c r="J1045">
        <v>9.8102650797739166</v>
      </c>
      <c r="K1045">
        <v>1.035021157975697E-2</v>
      </c>
      <c r="L1045">
        <v>0.1015383192291614</v>
      </c>
      <c r="M1045">
        <v>21.532650520818109</v>
      </c>
      <c r="N1045">
        <v>0.21084149693110649</v>
      </c>
      <c r="O1045">
        <v>5225</v>
      </c>
      <c r="P1045">
        <v>81.294730341371192</v>
      </c>
      <c r="Q1045">
        <v>60262.794914979757</v>
      </c>
      <c r="R1045">
        <v>14180.210068421051</v>
      </c>
      <c r="S1045">
        <v>18.95496138580825</v>
      </c>
      <c r="T1045">
        <f t="shared" si="231"/>
        <v>13.317451208714129</v>
      </c>
      <c r="U1045" t="e">
        <f t="shared" si="232"/>
        <v>#N/A</v>
      </c>
      <c r="V1045">
        <f t="shared" si="240"/>
        <v>14.492019391684048</v>
      </c>
      <c r="W1045">
        <f t="shared" si="241"/>
        <v>14.720572160754072</v>
      </c>
      <c r="X1045" t="e">
        <f t="shared" si="233"/>
        <v>#N/A</v>
      </c>
      <c r="Y1045" t="e">
        <f t="shared" si="234"/>
        <v>#N/A</v>
      </c>
      <c r="Z1045" t="e">
        <f t="shared" si="242"/>
        <v>#N/A</v>
      </c>
      <c r="AA1045" t="e">
        <f t="shared" si="242"/>
        <v>#N/A</v>
      </c>
      <c r="AB1045" t="e">
        <f t="shared" si="242"/>
        <v>#N/A</v>
      </c>
      <c r="AC1045" t="e">
        <f t="shared" si="242"/>
        <v>#N/A</v>
      </c>
      <c r="AG1045">
        <f t="shared" si="230"/>
        <v>5.0000000000000712E-3</v>
      </c>
      <c r="AH1045">
        <f t="shared" si="230"/>
        <v>0</v>
      </c>
      <c r="AI1045">
        <f t="shared" si="230"/>
        <v>-0.19499999999999851</v>
      </c>
      <c r="AJ1045">
        <f t="shared" si="229"/>
        <v>-2.7126436781609269</v>
      </c>
      <c r="AK1045">
        <f t="shared" si="229"/>
        <v>0.44999999999999968</v>
      </c>
      <c r="AL1045">
        <f t="shared" si="229"/>
        <v>-0.5699999999999994</v>
      </c>
      <c r="AM1045">
        <f t="shared" si="229"/>
        <v>2.4840909090909045</v>
      </c>
      <c r="AN1045">
        <f t="shared" si="235"/>
        <v>3.0196827683310841</v>
      </c>
      <c r="AO1045">
        <f t="shared" si="236"/>
        <v>-0.96710846628986036</v>
      </c>
      <c r="AQ1045">
        <f t="shared" si="237"/>
        <v>14.492019391684048</v>
      </c>
      <c r="AR1045" s="4">
        <f t="shared" si="238"/>
        <v>12.142883025744212</v>
      </c>
      <c r="AT1045" t="str">
        <f t="shared" si="239"/>
        <v>45548Shift_12</v>
      </c>
    </row>
    <row r="1046" spans="1:46" x14ac:dyDescent="0.3">
      <c r="A1046" s="2">
        <v>45548</v>
      </c>
      <c r="B1046" t="s">
        <v>22</v>
      </c>
      <c r="C1046">
        <v>8.0416666666666661</v>
      </c>
      <c r="D1046">
        <v>37.5</v>
      </c>
      <c r="E1046">
        <v>26.431000000000001</v>
      </c>
      <c r="F1046">
        <v>56.43</v>
      </c>
      <c r="G1046">
        <v>3.66</v>
      </c>
      <c r="H1046">
        <v>3.282</v>
      </c>
      <c r="I1046">
        <v>141.6</v>
      </c>
      <c r="J1046">
        <v>9.7967751073245726</v>
      </c>
      <c r="K1046">
        <v>9.4592421036869007E-3</v>
      </c>
      <c r="L1046">
        <v>9.2670067575556347E-2</v>
      </c>
      <c r="M1046">
        <v>21.752003651247009</v>
      </c>
      <c r="N1046">
        <v>2.5938755601553152E-3</v>
      </c>
      <c r="O1046">
        <v>5225</v>
      </c>
      <c r="P1046">
        <v>81.294902810395982</v>
      </c>
      <c r="Q1046">
        <v>55037.393984962408</v>
      </c>
      <c r="R1046">
        <v>15593.08718421053</v>
      </c>
      <c r="S1046">
        <v>19.829217550999552</v>
      </c>
      <c r="T1046">
        <f t="shared" si="231"/>
        <v>13.55764798520995</v>
      </c>
      <c r="U1046" t="e">
        <f t="shared" si="232"/>
        <v>#N/A</v>
      </c>
      <c r="V1046">
        <f t="shared" si="240"/>
        <v>14.554581787684775</v>
      </c>
      <c r="W1046">
        <f t="shared" si="241"/>
        <v>14.483500282982583</v>
      </c>
      <c r="X1046" t="e">
        <f t="shared" si="233"/>
        <v>#N/A</v>
      </c>
      <c r="Y1046" t="e">
        <f t="shared" si="234"/>
        <v>#N/A</v>
      </c>
      <c r="Z1046" t="e">
        <f t="shared" si="242"/>
        <v>#N/A</v>
      </c>
      <c r="AA1046" t="e">
        <f t="shared" si="242"/>
        <v>#N/A</v>
      </c>
      <c r="AB1046" t="e">
        <f t="shared" si="242"/>
        <v>#N/A</v>
      </c>
      <c r="AC1046" t="e">
        <f t="shared" si="242"/>
        <v>#N/A</v>
      </c>
      <c r="AG1046">
        <f t="shared" si="230"/>
        <v>2.1666666666666858E-2</v>
      </c>
      <c r="AH1046">
        <f t="shared" si="230"/>
        <v>0</v>
      </c>
      <c r="AI1046">
        <f t="shared" si="230"/>
        <v>-0.18416666666666673</v>
      </c>
      <c r="AJ1046">
        <f t="shared" si="229"/>
        <v>-2.3448275862068955</v>
      </c>
      <c r="AK1046">
        <f t="shared" si="229"/>
        <v>0.44999999999999968</v>
      </c>
      <c r="AL1046">
        <f t="shared" si="229"/>
        <v>-0.58999999999999941</v>
      </c>
      <c r="AM1046">
        <f t="shared" si="229"/>
        <v>2.4159090909090897</v>
      </c>
      <c r="AN1046">
        <f t="shared" si="235"/>
        <v>2.4390826649958228</v>
      </c>
      <c r="AO1046">
        <f t="shared" si="236"/>
        <v>-0.94462517887428699</v>
      </c>
      <c r="AQ1046">
        <f t="shared" si="237"/>
        <v>14.554581787684775</v>
      </c>
      <c r="AR1046" s="4">
        <f t="shared" si="238"/>
        <v>12.560714182735124</v>
      </c>
      <c r="AT1046" t="str">
        <f t="shared" si="239"/>
        <v>45548Shift_13</v>
      </c>
    </row>
    <row r="1047" spans="1:46" x14ac:dyDescent="0.3">
      <c r="A1047" s="2">
        <v>45548</v>
      </c>
      <c r="B1047" t="s">
        <v>23</v>
      </c>
      <c r="C1047">
        <v>7.1171428571428574</v>
      </c>
      <c r="D1047">
        <v>37.5</v>
      </c>
      <c r="E1047">
        <v>26.542000000000002</v>
      </c>
      <c r="F1047">
        <v>56.43</v>
      </c>
      <c r="G1047">
        <v>3.66</v>
      </c>
      <c r="H1047">
        <v>3.278</v>
      </c>
      <c r="I1047">
        <v>142.1</v>
      </c>
      <c r="J1047">
        <v>9.8298705505152473</v>
      </c>
      <c r="K1047">
        <v>6.4601304518425787E-3</v>
      </c>
      <c r="L1047">
        <v>6.350224608105412E-2</v>
      </c>
      <c r="M1047">
        <v>27.047683539811189</v>
      </c>
      <c r="N1047">
        <v>2.5869721390361479E-3</v>
      </c>
      <c r="O1047">
        <v>5225</v>
      </c>
      <c r="P1047">
        <v>81.376955341432691</v>
      </c>
      <c r="Q1047">
        <v>35650.673607305936</v>
      </c>
      <c r="R1047">
        <v>15888.418674107899</v>
      </c>
      <c r="S1047">
        <v>27.047681888518021</v>
      </c>
      <c r="T1047">
        <f t="shared" si="231"/>
        <v>17.640756330384725</v>
      </c>
      <c r="U1047" t="e">
        <f t="shared" si="232"/>
        <v>#N/A</v>
      </c>
      <c r="V1047">
        <f t="shared" si="240"/>
        <v>17.619479726564222</v>
      </c>
      <c r="W1047">
        <f t="shared" si="241"/>
        <v>17.662034585498393</v>
      </c>
      <c r="X1047" t="e">
        <f t="shared" si="233"/>
        <v>#N/A</v>
      </c>
      <c r="Y1047" t="e">
        <f t="shared" si="234"/>
        <v>#N/A</v>
      </c>
      <c r="Z1047" t="e">
        <f t="shared" si="242"/>
        <v>#N/A</v>
      </c>
      <c r="AA1047" t="e">
        <f t="shared" si="242"/>
        <v>#N/A</v>
      </c>
      <c r="AB1047" t="e">
        <f t="shared" si="242"/>
        <v>#N/A</v>
      </c>
      <c r="AC1047" t="e">
        <f t="shared" si="242"/>
        <v>#N/A</v>
      </c>
      <c r="AG1047">
        <f t="shared" si="230"/>
        <v>0.2065714285714286</v>
      </c>
      <c r="AH1047">
        <f t="shared" si="230"/>
        <v>0</v>
      </c>
      <c r="AI1047">
        <f t="shared" si="230"/>
        <v>-0.27666666666666728</v>
      </c>
      <c r="AJ1047">
        <f t="shared" si="229"/>
        <v>-2.3448275862068955</v>
      </c>
      <c r="AK1047">
        <f t="shared" si="229"/>
        <v>0.44999999999999968</v>
      </c>
      <c r="AL1047">
        <f t="shared" si="229"/>
        <v>-0.60999999999999943</v>
      </c>
      <c r="AM1047">
        <f t="shared" si="229"/>
        <v>2.3022727272727264</v>
      </c>
      <c r="AN1047">
        <f t="shared" si="235"/>
        <v>0.28500262303399276</v>
      </c>
      <c r="AO1047">
        <f t="shared" si="236"/>
        <v>-0.99978425085874478</v>
      </c>
      <c r="AQ1047">
        <f t="shared" si="237"/>
        <v>17.619479726564222</v>
      </c>
      <c r="AR1047" s="4">
        <f t="shared" si="238"/>
        <v>17.662032934205225</v>
      </c>
      <c r="AT1047" t="str">
        <f t="shared" si="239"/>
        <v>45548Shift_14</v>
      </c>
    </row>
    <row r="1048" spans="1:46" x14ac:dyDescent="0.3">
      <c r="A1048" s="2">
        <v>45548</v>
      </c>
      <c r="B1048" t="s">
        <v>24</v>
      </c>
      <c r="C1048">
        <v>7.1171428571428574</v>
      </c>
      <c r="D1048">
        <v>37.6</v>
      </c>
      <c r="E1048">
        <v>26.713999999999999</v>
      </c>
      <c r="F1048">
        <v>56.43</v>
      </c>
      <c r="G1048">
        <v>3.66</v>
      </c>
      <c r="H1048">
        <v>3.278</v>
      </c>
      <c r="I1048">
        <v>142.30000000000001</v>
      </c>
      <c r="J1048">
        <v>9.9820276287153806</v>
      </c>
      <c r="K1048">
        <v>4.6351826225957118E-3</v>
      </c>
      <c r="L1048">
        <v>4.6268521002891812E-2</v>
      </c>
      <c r="M1048">
        <v>27.04768343860038</v>
      </c>
      <c r="N1048">
        <v>2.5869796006292652E-3</v>
      </c>
      <c r="O1048">
        <v>5225</v>
      </c>
      <c r="P1048">
        <v>81.376955351580619</v>
      </c>
      <c r="Q1048">
        <v>24831.759999999998</v>
      </c>
      <c r="R1048">
        <v>15654.906000000001</v>
      </c>
      <c r="S1048">
        <v>27.047680494339652</v>
      </c>
      <c r="T1048">
        <f t="shared" si="231"/>
        <v>16.0034308227659</v>
      </c>
      <c r="U1048" t="e">
        <f t="shared" si="232"/>
        <v>#N/A</v>
      </c>
      <c r="V1048">
        <f t="shared" si="240"/>
        <v>15.959427592701903</v>
      </c>
      <c r="W1048">
        <f t="shared" si="241"/>
        <v>16.047436997090625</v>
      </c>
      <c r="X1048" t="e">
        <f t="shared" si="233"/>
        <v>#N/A</v>
      </c>
      <c r="Y1048" t="e">
        <f t="shared" si="234"/>
        <v>#N/A</v>
      </c>
      <c r="Z1048" t="e">
        <f t="shared" si="242"/>
        <v>#N/A</v>
      </c>
      <c r="AA1048" t="e">
        <f t="shared" si="242"/>
        <v>#N/A</v>
      </c>
      <c r="AB1048" t="e">
        <f t="shared" si="242"/>
        <v>#N/A</v>
      </c>
      <c r="AC1048" t="e">
        <f t="shared" si="242"/>
        <v>#N/A</v>
      </c>
      <c r="AG1048">
        <f t="shared" si="230"/>
        <v>0.2065714285714286</v>
      </c>
      <c r="AH1048">
        <f t="shared" si="230"/>
        <v>0</v>
      </c>
      <c r="AI1048">
        <f t="shared" si="230"/>
        <v>-0.41999999999999815</v>
      </c>
      <c r="AJ1048">
        <f t="shared" si="229"/>
        <v>-2.3448275862068955</v>
      </c>
      <c r="AK1048">
        <f t="shared" si="229"/>
        <v>0.44999999999999968</v>
      </c>
      <c r="AL1048">
        <f t="shared" si="229"/>
        <v>-0.60999999999999943</v>
      </c>
      <c r="AM1048">
        <f t="shared" si="229"/>
        <v>2.2568181818181769</v>
      </c>
      <c r="AN1048">
        <f t="shared" si="235"/>
        <v>-0.91709888888888924</v>
      </c>
      <c r="AO1048">
        <f t="shared" si="236"/>
        <v>-1.2533793811923004</v>
      </c>
      <c r="AQ1048">
        <f t="shared" si="237"/>
        <v>15.959427592701903</v>
      </c>
      <c r="AR1048" s="4">
        <f t="shared" si="238"/>
        <v>16.047434052829896</v>
      </c>
      <c r="AT1048" t="str">
        <f t="shared" si="239"/>
        <v>45548Shift_15</v>
      </c>
    </row>
    <row r="1049" spans="1:46" x14ac:dyDescent="0.3">
      <c r="A1049" s="2">
        <v>45548</v>
      </c>
      <c r="B1049" t="s">
        <v>25</v>
      </c>
      <c r="C1049">
        <v>6.9128571428571428</v>
      </c>
      <c r="D1049">
        <v>38.18181818181818</v>
      </c>
      <c r="E1049">
        <v>26.193636363636362</v>
      </c>
      <c r="F1049">
        <v>57.13</v>
      </c>
      <c r="G1049">
        <v>3.63</v>
      </c>
      <c r="H1049">
        <v>3.2854545454545461</v>
      </c>
      <c r="I1049">
        <v>146.4545454545455</v>
      </c>
      <c r="J1049">
        <v>9.5093053544096104</v>
      </c>
      <c r="K1049">
        <v>5.2462242682324257E-3</v>
      </c>
      <c r="L1049">
        <v>4.9887948524336249E-2</v>
      </c>
      <c r="M1049">
        <v>27.047683901218448</v>
      </c>
      <c r="N1049">
        <v>2.5870734802015348E-3</v>
      </c>
      <c r="O1049">
        <v>5225</v>
      </c>
      <c r="P1049">
        <v>81.3769553094087</v>
      </c>
      <c r="Q1049">
        <v>29157.584862983909</v>
      </c>
      <c r="R1049">
        <v>15067.472225967809</v>
      </c>
      <c r="S1049">
        <v>27.04768367567176</v>
      </c>
      <c r="T1049">
        <f t="shared" si="231"/>
        <v>16.75899857720097</v>
      </c>
      <c r="U1049" t="e">
        <f t="shared" si="232"/>
        <v>#N/A</v>
      </c>
      <c r="V1049">
        <f t="shared" si="240"/>
        <v>15.639438273901352</v>
      </c>
      <c r="W1049">
        <f t="shared" si="241"/>
        <v>17.878559106047277</v>
      </c>
      <c r="X1049" t="e">
        <f t="shared" si="233"/>
        <v>#N/A</v>
      </c>
      <c r="Y1049" t="e">
        <f t="shared" si="234"/>
        <v>#N/A</v>
      </c>
      <c r="Z1049" t="e">
        <f t="shared" si="242"/>
        <v>#N/A</v>
      </c>
      <c r="AA1049" t="e">
        <f t="shared" si="242"/>
        <v>#N/A</v>
      </c>
      <c r="AB1049" t="e">
        <f t="shared" si="242"/>
        <v>#N/A</v>
      </c>
      <c r="AC1049" t="e">
        <f t="shared" si="242"/>
        <v>#N/A</v>
      </c>
      <c r="AG1049">
        <f t="shared" si="230"/>
        <v>0.24742857142857153</v>
      </c>
      <c r="AH1049">
        <f t="shared" si="230"/>
        <v>0</v>
      </c>
      <c r="AI1049">
        <f t="shared" si="230"/>
        <v>1.3636363636366037E-2</v>
      </c>
      <c r="AJ1049">
        <f t="shared" si="229"/>
        <v>-3.5517241379310382</v>
      </c>
      <c r="AK1049">
        <f t="shared" si="229"/>
        <v>0.54000000000000048</v>
      </c>
      <c r="AL1049">
        <f t="shared" si="229"/>
        <v>-0.5727272727272692</v>
      </c>
      <c r="AM1049">
        <f t="shared" si="229"/>
        <v>1.3126033057851121</v>
      </c>
      <c r="AN1049">
        <f t="shared" si="235"/>
        <v>-0.4364516818906769</v>
      </c>
      <c r="AO1049">
        <f t="shared" si="236"/>
        <v>-0.46550892401601673</v>
      </c>
      <c r="AQ1049">
        <f t="shared" si="237"/>
        <v>15.639438273901352</v>
      </c>
      <c r="AR1049" s="4">
        <f t="shared" si="238"/>
        <v>17.878558880500591</v>
      </c>
      <c r="AT1049" t="str">
        <f t="shared" si="239"/>
        <v>45548Shift_21</v>
      </c>
    </row>
    <row r="1050" spans="1:46" x14ac:dyDescent="0.3">
      <c r="A1050" s="2">
        <v>45548</v>
      </c>
      <c r="B1050" t="s">
        <v>26</v>
      </c>
      <c r="C1050">
        <v>7.1112500000000001</v>
      </c>
      <c r="D1050">
        <v>38.166666666666657</v>
      </c>
      <c r="E1050">
        <v>26.114166666666669</v>
      </c>
      <c r="F1050">
        <v>57.13</v>
      </c>
      <c r="G1050">
        <v>3.6</v>
      </c>
      <c r="H1050">
        <v>3.2983333333333329</v>
      </c>
      <c r="I1050">
        <v>146.75</v>
      </c>
      <c r="J1050">
        <v>9.3991100822432898</v>
      </c>
      <c r="K1050">
        <v>6.4862723204682374E-3</v>
      </c>
      <c r="L1050">
        <v>6.0965187563488593E-2</v>
      </c>
      <c r="M1050">
        <v>27.047683866362028</v>
      </c>
      <c r="N1050">
        <v>2.5872117599595379E-3</v>
      </c>
      <c r="O1050">
        <v>5225</v>
      </c>
      <c r="P1050">
        <v>81.376955309037953</v>
      </c>
      <c r="Q1050">
        <v>35587.223956442838</v>
      </c>
      <c r="R1050">
        <v>14702.314861161531</v>
      </c>
      <c r="S1050">
        <v>27.047682719111162</v>
      </c>
      <c r="T1050">
        <f t="shared" si="231"/>
        <v>17.78008312310839</v>
      </c>
      <c r="U1050" t="e">
        <f t="shared" si="232"/>
        <v>#N/A</v>
      </c>
      <c r="V1050">
        <f t="shared" si="240"/>
        <v>16.626948900495577</v>
      </c>
      <c r="W1050">
        <f t="shared" si="241"/>
        <v>18.933218492972074</v>
      </c>
      <c r="X1050" t="e">
        <f t="shared" si="233"/>
        <v>#N/A</v>
      </c>
      <c r="Y1050" t="e">
        <f t="shared" si="234"/>
        <v>#N/A</v>
      </c>
      <c r="Z1050" t="e">
        <f t="shared" si="242"/>
        <v>#N/A</v>
      </c>
      <c r="AA1050" t="e">
        <f t="shared" si="242"/>
        <v>#N/A</v>
      </c>
      <c r="AB1050" t="e">
        <f t="shared" si="242"/>
        <v>#N/A</v>
      </c>
      <c r="AC1050" t="e">
        <f t="shared" si="242"/>
        <v>#N/A</v>
      </c>
      <c r="AG1050">
        <f t="shared" si="230"/>
        <v>0.20775000000000007</v>
      </c>
      <c r="AH1050">
        <f t="shared" si="230"/>
        <v>0</v>
      </c>
      <c r="AI1050">
        <f t="shared" si="230"/>
        <v>7.9861111111109537E-2</v>
      </c>
      <c r="AJ1050">
        <f t="shared" si="229"/>
        <v>-3.5517241379310382</v>
      </c>
      <c r="AK1050">
        <f t="shared" si="229"/>
        <v>0.62999999999999978</v>
      </c>
      <c r="AL1050">
        <f t="shared" si="229"/>
        <v>-0.50833333333333508</v>
      </c>
      <c r="AM1050">
        <f t="shared" si="229"/>
        <v>1.2454545454545434</v>
      </c>
      <c r="AN1050">
        <f t="shared" si="235"/>
        <v>0.27795266182698186</v>
      </c>
      <c r="AO1050">
        <f t="shared" si="236"/>
        <v>-0.28185013707214901</v>
      </c>
      <c r="AQ1050">
        <f t="shared" si="237"/>
        <v>16.626948900495577</v>
      </c>
      <c r="AR1050" s="4">
        <f t="shared" si="238"/>
        <v>18.933217345721207</v>
      </c>
      <c r="AT1050" t="str">
        <f t="shared" si="239"/>
        <v>45548Shift_22</v>
      </c>
    </row>
    <row r="1051" spans="1:46" x14ac:dyDescent="0.3">
      <c r="A1051" s="2">
        <v>45548</v>
      </c>
      <c r="B1051" t="s">
        <v>27</v>
      </c>
      <c r="C1051">
        <v>7.1112500000000001</v>
      </c>
      <c r="D1051">
        <v>38.384615384615387</v>
      </c>
      <c r="E1051">
        <v>25.971538461538461</v>
      </c>
      <c r="F1051">
        <v>57.13</v>
      </c>
      <c r="G1051">
        <v>3.6</v>
      </c>
      <c r="H1051">
        <v>3.3261538461538458</v>
      </c>
      <c r="I1051">
        <v>146.84615384615381</v>
      </c>
      <c r="J1051">
        <v>9.3180913787046453</v>
      </c>
      <c r="K1051">
        <v>7.3671629707199203E-3</v>
      </c>
      <c r="L1051">
        <v>6.8647897762977389E-2</v>
      </c>
      <c r="M1051">
        <v>27.047683865276529</v>
      </c>
      <c r="N1051">
        <v>2.5871623323120208E-3</v>
      </c>
      <c r="O1051">
        <v>5225</v>
      </c>
      <c r="P1051">
        <v>81.376955310337081</v>
      </c>
      <c r="Q1051">
        <v>40073.126315789472</v>
      </c>
      <c r="R1051">
        <v>14486.49993157895</v>
      </c>
      <c r="S1051">
        <v>27.04768262051978</v>
      </c>
      <c r="T1051">
        <f t="shared" si="231"/>
        <v>18.646193007627978</v>
      </c>
      <c r="U1051" t="e">
        <f t="shared" si="232"/>
        <v>#N/A</v>
      </c>
      <c r="V1051">
        <f t="shared" si="240"/>
        <v>17.482132260341537</v>
      </c>
      <c r="W1051">
        <f t="shared" si="241"/>
        <v>19.810254999671173</v>
      </c>
      <c r="X1051" t="e">
        <f t="shared" si="233"/>
        <v>#N/A</v>
      </c>
      <c r="Y1051" t="e">
        <f t="shared" si="234"/>
        <v>#N/A</v>
      </c>
      <c r="Z1051" t="e">
        <f t="shared" si="242"/>
        <v>#N/A</v>
      </c>
      <c r="AA1051" t="e">
        <f t="shared" si="242"/>
        <v>#N/A</v>
      </c>
      <c r="AB1051" t="e">
        <f t="shared" si="242"/>
        <v>#N/A</v>
      </c>
      <c r="AC1051" t="e">
        <f t="shared" si="242"/>
        <v>#N/A</v>
      </c>
      <c r="AG1051">
        <f t="shared" si="230"/>
        <v>0.20775000000000007</v>
      </c>
      <c r="AH1051">
        <f t="shared" si="230"/>
        <v>0</v>
      </c>
      <c r="AI1051">
        <f t="shared" si="230"/>
        <v>0.19871794871794948</v>
      </c>
      <c r="AJ1051">
        <f t="shared" si="229"/>
        <v>-3.5517241379310382</v>
      </c>
      <c r="AK1051">
        <f t="shared" si="229"/>
        <v>0.62999999999999978</v>
      </c>
      <c r="AL1051">
        <f t="shared" si="229"/>
        <v>-0.36923076923077058</v>
      </c>
      <c r="AM1051">
        <f t="shared" si="229"/>
        <v>1.2236013986014043</v>
      </c>
      <c r="AN1051">
        <f t="shared" si="235"/>
        <v>0.77638625730994115</v>
      </c>
      <c r="AO1051">
        <f t="shared" si="236"/>
        <v>-0.14681896450774151</v>
      </c>
      <c r="AQ1051">
        <f t="shared" si="237"/>
        <v>17.482132260341537</v>
      </c>
      <c r="AR1051" s="4">
        <f t="shared" si="238"/>
        <v>19.810253754914424</v>
      </c>
      <c r="AT1051" t="str">
        <f t="shared" si="239"/>
        <v>45548Shift_23</v>
      </c>
    </row>
    <row r="1052" spans="1:46" x14ac:dyDescent="0.3">
      <c r="A1052" s="2">
        <v>45549</v>
      </c>
      <c r="B1052" t="s">
        <v>28</v>
      </c>
      <c r="C1052">
        <v>7.1487499999999997</v>
      </c>
      <c r="D1052">
        <v>38.307692307692307</v>
      </c>
      <c r="E1052">
        <v>25.946923076923081</v>
      </c>
      <c r="F1052">
        <v>57.13</v>
      </c>
      <c r="G1052">
        <v>3.6</v>
      </c>
      <c r="H1052">
        <v>3.321538461538462</v>
      </c>
      <c r="I1052">
        <v>147.53846153846149</v>
      </c>
      <c r="J1052">
        <v>10.042992688445381</v>
      </c>
      <c r="K1052">
        <v>1.223716166408478E-2</v>
      </c>
      <c r="L1052">
        <v>0.12289772511972751</v>
      </c>
      <c r="M1052">
        <v>27.047683875936819</v>
      </c>
      <c r="N1052">
        <v>2.587030336385146E-3</v>
      </c>
      <c r="O1052">
        <v>5225</v>
      </c>
      <c r="P1052">
        <v>81.376955311021433</v>
      </c>
      <c r="Q1052">
        <v>70644.207157894736</v>
      </c>
      <c r="R1052">
        <v>15466.84281578947</v>
      </c>
      <c r="S1052">
        <v>27.04768311763387</v>
      </c>
      <c r="T1052">
        <f t="shared" si="231"/>
        <v>20.811431933226466</v>
      </c>
      <c r="U1052" t="e">
        <f t="shared" si="232"/>
        <v>#N/A</v>
      </c>
      <c r="V1052">
        <f t="shared" si="240"/>
        <v>19.568699614041797</v>
      </c>
      <c r="W1052">
        <f t="shared" si="241"/>
        <v>22.054165010714087</v>
      </c>
      <c r="X1052" t="e">
        <f t="shared" si="233"/>
        <v>#N/A</v>
      </c>
      <c r="Y1052" t="e">
        <f t="shared" si="234"/>
        <v>#N/A</v>
      </c>
      <c r="Z1052" t="e">
        <f t="shared" si="242"/>
        <v>#N/A</v>
      </c>
      <c r="AA1052" t="e">
        <f t="shared" si="242"/>
        <v>#N/A</v>
      </c>
      <c r="AB1052" t="e">
        <f t="shared" si="242"/>
        <v>#N/A</v>
      </c>
      <c r="AC1052" t="e">
        <f t="shared" si="242"/>
        <v>#N/A</v>
      </c>
      <c r="AG1052">
        <f t="shared" si="230"/>
        <v>0.20025000000000015</v>
      </c>
      <c r="AH1052">
        <f t="shared" si="230"/>
        <v>0</v>
      </c>
      <c r="AI1052">
        <f t="shared" si="230"/>
        <v>0.21923076923076637</v>
      </c>
      <c r="AJ1052">
        <f t="shared" si="229"/>
        <v>-3.5517241379310382</v>
      </c>
      <c r="AK1052">
        <f t="shared" si="229"/>
        <v>0.62999999999999978</v>
      </c>
      <c r="AL1052">
        <f t="shared" si="229"/>
        <v>-0.39230769230768964</v>
      </c>
      <c r="AM1052">
        <f t="shared" si="229"/>
        <v>1.0662587412587499</v>
      </c>
      <c r="AN1052">
        <f t="shared" si="235"/>
        <v>4.1731730175438591</v>
      </c>
      <c r="AO1052">
        <f t="shared" si="236"/>
        <v>-1.3549878140756337</v>
      </c>
      <c r="AQ1052">
        <f t="shared" si="237"/>
        <v>19.568699614041797</v>
      </c>
      <c r="AR1052" s="4">
        <f t="shared" si="238"/>
        <v>22.054164252411137</v>
      </c>
      <c r="AT1052" t="str">
        <f t="shared" si="239"/>
        <v>45549Shift_00</v>
      </c>
    </row>
    <row r="1053" spans="1:46" x14ac:dyDescent="0.3">
      <c r="A1053" s="2">
        <v>45549</v>
      </c>
      <c r="B1053" t="s">
        <v>29</v>
      </c>
      <c r="C1053">
        <v>7.9457142857142857</v>
      </c>
      <c r="D1053">
        <v>38.384615384615387</v>
      </c>
      <c r="E1053">
        <v>25.919230769230769</v>
      </c>
      <c r="F1053">
        <v>57.13</v>
      </c>
      <c r="G1053">
        <v>3.6</v>
      </c>
      <c r="H1053">
        <v>3.321538461538462</v>
      </c>
      <c r="I1053">
        <v>148.38461538461539</v>
      </c>
      <c r="J1053">
        <v>10.03363209026311</v>
      </c>
      <c r="K1053">
        <v>1.269592871054695E-2</v>
      </c>
      <c r="L1053">
        <v>0.12738627772583661</v>
      </c>
      <c r="M1053">
        <v>27.053374835098829</v>
      </c>
      <c r="N1053">
        <v>1.1021922791588199</v>
      </c>
      <c r="O1053">
        <v>5225</v>
      </c>
      <c r="P1053">
        <v>81.394081049875965</v>
      </c>
      <c r="Q1053">
        <v>69282.49972602741</v>
      </c>
      <c r="R1053">
        <v>14136.66242465753</v>
      </c>
      <c r="S1053">
        <v>21.77064781752965</v>
      </c>
      <c r="T1053">
        <f t="shared" si="231"/>
        <v>17.718911461000864</v>
      </c>
      <c r="U1053" t="e">
        <f t="shared" si="232"/>
        <v>#N/A</v>
      </c>
      <c r="V1053">
        <f t="shared" si="240"/>
        <v>19.021388425295459</v>
      </c>
      <c r="W1053">
        <f t="shared" si="241"/>
        <v>21.699161514275453</v>
      </c>
      <c r="X1053" t="e">
        <f t="shared" si="233"/>
        <v>#N/A</v>
      </c>
      <c r="Y1053" t="e">
        <f t="shared" si="234"/>
        <v>#N/A</v>
      </c>
      <c r="Z1053" t="e">
        <f t="shared" si="242"/>
        <v>#N/A</v>
      </c>
      <c r="AA1053" t="e">
        <f t="shared" si="242"/>
        <v>#N/A</v>
      </c>
      <c r="AB1053" t="e">
        <f t="shared" si="242"/>
        <v>#N/A</v>
      </c>
      <c r="AC1053" t="e">
        <f t="shared" si="242"/>
        <v>#N/A</v>
      </c>
      <c r="AG1053">
        <f t="shared" si="230"/>
        <v>4.0857142857142925E-2</v>
      </c>
      <c r="AH1053">
        <f t="shared" si="230"/>
        <v>0</v>
      </c>
      <c r="AI1053">
        <f t="shared" si="230"/>
        <v>0.2423076923076935</v>
      </c>
      <c r="AJ1053">
        <f t="shared" si="229"/>
        <v>-3.5517241379310382</v>
      </c>
      <c r="AK1053">
        <f t="shared" si="229"/>
        <v>0.62999999999999978</v>
      </c>
      <c r="AL1053">
        <f t="shared" si="229"/>
        <v>-0.39230769230768964</v>
      </c>
      <c r="AM1053">
        <f t="shared" si="229"/>
        <v>0.87395104895104625</v>
      </c>
      <c r="AN1053">
        <f t="shared" si="235"/>
        <v>4.0218721917808233</v>
      </c>
      <c r="AO1053">
        <f t="shared" si="236"/>
        <v>-1.3393868171051824</v>
      </c>
      <c r="AQ1053">
        <f t="shared" si="237"/>
        <v>19.021388425295459</v>
      </c>
      <c r="AR1053" s="4">
        <f t="shared" si="238"/>
        <v>16.416434496706273</v>
      </c>
      <c r="AT1053" t="str">
        <f t="shared" si="239"/>
        <v>45549Shift_01</v>
      </c>
    </row>
    <row r="1054" spans="1:46" x14ac:dyDescent="0.3">
      <c r="A1054" s="2">
        <v>45549</v>
      </c>
      <c r="B1054" t="s">
        <v>30</v>
      </c>
      <c r="C1054">
        <v>7.9457142857142857</v>
      </c>
      <c r="D1054">
        <v>38.384615384615387</v>
      </c>
      <c r="E1054">
        <v>25.95384615384615</v>
      </c>
      <c r="F1054">
        <v>57.13</v>
      </c>
      <c r="G1054">
        <v>3.6</v>
      </c>
      <c r="H1054">
        <v>3.3169230769230769</v>
      </c>
      <c r="I1054">
        <v>148.53846153846149</v>
      </c>
      <c r="J1054">
        <v>9.8505612442484658</v>
      </c>
      <c r="K1054">
        <v>1.275578964497376E-2</v>
      </c>
      <c r="L1054">
        <v>0.12565168711656441</v>
      </c>
      <c r="M1054">
        <v>27.050947438128929</v>
      </c>
      <c r="N1054">
        <v>0.63312323991986519</v>
      </c>
      <c r="O1054">
        <v>5225</v>
      </c>
      <c r="P1054">
        <v>81.38677553144403</v>
      </c>
      <c r="Q1054">
        <v>65539.92</v>
      </c>
      <c r="R1054">
        <v>13117.532999999999</v>
      </c>
      <c r="S1054">
        <v>21.971546780096499</v>
      </c>
      <c r="T1054">
        <f t="shared" si="231"/>
        <v>17.570075572660166</v>
      </c>
      <c r="U1054" t="e">
        <f t="shared" si="232"/>
        <v>#N/A</v>
      </c>
      <c r="V1054">
        <f t="shared" si="240"/>
        <v>18.753406839703871</v>
      </c>
      <c r="W1054">
        <f t="shared" si="241"/>
        <v>21.466144963648887</v>
      </c>
      <c r="X1054" t="e">
        <f t="shared" si="233"/>
        <v>#N/A</v>
      </c>
      <c r="Y1054" t="e">
        <f t="shared" si="234"/>
        <v>#N/A</v>
      </c>
      <c r="Z1054" t="e">
        <f t="shared" si="242"/>
        <v>#N/A</v>
      </c>
      <c r="AA1054" t="e">
        <f t="shared" si="242"/>
        <v>#N/A</v>
      </c>
      <c r="AB1054" t="e">
        <f t="shared" si="242"/>
        <v>#N/A</v>
      </c>
      <c r="AC1054" t="e">
        <f t="shared" si="242"/>
        <v>#N/A</v>
      </c>
      <c r="AG1054">
        <f t="shared" si="230"/>
        <v>4.0857142857142925E-2</v>
      </c>
      <c r="AH1054">
        <f t="shared" si="230"/>
        <v>0</v>
      </c>
      <c r="AI1054">
        <f t="shared" si="230"/>
        <v>0.21346153846154198</v>
      </c>
      <c r="AJ1054">
        <f t="shared" si="229"/>
        <v>-3.5517241379310382</v>
      </c>
      <c r="AK1054">
        <f t="shared" si="229"/>
        <v>0.62999999999999978</v>
      </c>
      <c r="AL1054">
        <f t="shared" si="229"/>
        <v>-0.4153846153846153</v>
      </c>
      <c r="AM1054">
        <f t="shared" si="229"/>
        <v>0.83898601398602257</v>
      </c>
      <c r="AN1054">
        <f t="shared" si="235"/>
        <v>3.6060299999999996</v>
      </c>
      <c r="AO1054">
        <f t="shared" si="236"/>
        <v>-1.0342687404141091</v>
      </c>
      <c r="AQ1054">
        <f t="shared" si="237"/>
        <v>18.753406839703871</v>
      </c>
      <c r="AR1054" s="4">
        <f t="shared" si="238"/>
        <v>16.386744305616457</v>
      </c>
      <c r="AT1054" t="str">
        <f t="shared" si="239"/>
        <v>45549Shift_02</v>
      </c>
    </row>
    <row r="1055" spans="1:46" x14ac:dyDescent="0.3">
      <c r="A1055" s="2">
        <v>45549</v>
      </c>
      <c r="B1055" t="s">
        <v>31</v>
      </c>
      <c r="C1055">
        <v>7.9457142857142857</v>
      </c>
      <c r="D1055">
        <v>38.384615384615387</v>
      </c>
      <c r="E1055">
        <v>25.95384615384615</v>
      </c>
      <c r="F1055">
        <v>57.13</v>
      </c>
      <c r="G1055">
        <v>3.6</v>
      </c>
      <c r="H1055">
        <v>3.3169230769230769</v>
      </c>
      <c r="I1055">
        <v>148.53846153846149</v>
      </c>
      <c r="J1055">
        <v>9.8505612442484658</v>
      </c>
      <c r="K1055">
        <v>1.275578964497376E-2</v>
      </c>
      <c r="L1055">
        <v>0.12565168711656441</v>
      </c>
      <c r="M1055">
        <v>27.050947438128929</v>
      </c>
      <c r="N1055">
        <v>0.63312323991986519</v>
      </c>
      <c r="O1055">
        <v>5225</v>
      </c>
      <c r="P1055">
        <v>81.38677553144403</v>
      </c>
      <c r="Q1055">
        <v>65539.92</v>
      </c>
      <c r="R1055">
        <v>13117.532999999999</v>
      </c>
      <c r="S1055">
        <v>21.971546780096499</v>
      </c>
      <c r="T1055">
        <f t="shared" si="231"/>
        <v>17.570075572660166</v>
      </c>
      <c r="U1055" t="e">
        <f t="shared" si="232"/>
        <v>#N/A</v>
      </c>
      <c r="V1055">
        <f t="shared" si="240"/>
        <v>18.753406839703871</v>
      </c>
      <c r="W1055">
        <f t="shared" si="241"/>
        <v>21.466144963648887</v>
      </c>
      <c r="X1055" t="e">
        <f t="shared" si="233"/>
        <v>#N/A</v>
      </c>
      <c r="Y1055" t="e">
        <f t="shared" si="234"/>
        <v>#N/A</v>
      </c>
      <c r="Z1055" t="e">
        <f t="shared" si="242"/>
        <v>#N/A</v>
      </c>
      <c r="AA1055" t="e">
        <f t="shared" si="242"/>
        <v>#N/A</v>
      </c>
      <c r="AB1055" t="e">
        <f t="shared" si="242"/>
        <v>#N/A</v>
      </c>
      <c r="AC1055" t="e">
        <f t="shared" si="242"/>
        <v>#N/A</v>
      </c>
      <c r="AG1055">
        <f t="shared" si="230"/>
        <v>4.0857142857142925E-2</v>
      </c>
      <c r="AH1055">
        <f t="shared" si="230"/>
        <v>0</v>
      </c>
      <c r="AI1055">
        <f t="shared" si="230"/>
        <v>0.21346153846154198</v>
      </c>
      <c r="AJ1055">
        <f t="shared" si="229"/>
        <v>-3.5517241379310382</v>
      </c>
      <c r="AK1055">
        <f t="shared" si="229"/>
        <v>0.62999999999999978</v>
      </c>
      <c r="AL1055">
        <f t="shared" si="229"/>
        <v>-0.4153846153846153</v>
      </c>
      <c r="AM1055">
        <f t="shared" si="229"/>
        <v>0.83898601398602257</v>
      </c>
      <c r="AN1055">
        <f t="shared" si="235"/>
        <v>3.6060299999999996</v>
      </c>
      <c r="AO1055">
        <f t="shared" si="236"/>
        <v>-1.0342687404141091</v>
      </c>
      <c r="AQ1055">
        <f t="shared" si="237"/>
        <v>18.753406839703871</v>
      </c>
      <c r="AR1055" s="4">
        <f t="shared" si="238"/>
        <v>16.386744305616457</v>
      </c>
      <c r="AT1055" t="str">
        <f t="shared" si="239"/>
        <v>45549Shift_03</v>
      </c>
    </row>
    <row r="1056" spans="1:46" x14ac:dyDescent="0.3">
      <c r="A1056" s="2">
        <v>45549</v>
      </c>
      <c r="B1056" t="s">
        <v>32</v>
      </c>
      <c r="C1056">
        <v>7.9457142857142857</v>
      </c>
      <c r="D1056">
        <v>38.384615384615387</v>
      </c>
      <c r="E1056">
        <v>25.95384615384615</v>
      </c>
      <c r="F1056">
        <v>57.13</v>
      </c>
      <c r="G1056">
        <v>3.6</v>
      </c>
      <c r="H1056">
        <v>3.3169230769230769</v>
      </c>
      <c r="I1056">
        <v>148.53846153846149</v>
      </c>
      <c r="J1056">
        <v>9.8505612442484658</v>
      </c>
      <c r="K1056">
        <v>1.275578964497376E-2</v>
      </c>
      <c r="L1056">
        <v>0.12565168711656441</v>
      </c>
      <c r="M1056">
        <v>27.050947438128929</v>
      </c>
      <c r="N1056">
        <v>0.63312323991986519</v>
      </c>
      <c r="O1056">
        <v>5225</v>
      </c>
      <c r="P1056">
        <v>81.38677553144403</v>
      </c>
      <c r="Q1056">
        <v>65539.92</v>
      </c>
      <c r="R1056">
        <v>13117.532999999999</v>
      </c>
      <c r="S1056">
        <v>21.971546780096499</v>
      </c>
      <c r="T1056">
        <f t="shared" si="231"/>
        <v>17.570075572660166</v>
      </c>
      <c r="U1056" t="e">
        <f t="shared" si="232"/>
        <v>#N/A</v>
      </c>
      <c r="V1056">
        <f t="shared" si="240"/>
        <v>18.753406839703871</v>
      </c>
      <c r="W1056">
        <f t="shared" si="241"/>
        <v>21.466144963648887</v>
      </c>
      <c r="X1056" t="e">
        <f t="shared" si="233"/>
        <v>#N/A</v>
      </c>
      <c r="Y1056" t="e">
        <f t="shared" si="234"/>
        <v>#N/A</v>
      </c>
      <c r="Z1056" t="e">
        <f t="shared" si="242"/>
        <v>#N/A</v>
      </c>
      <c r="AA1056" t="e">
        <f t="shared" si="242"/>
        <v>#N/A</v>
      </c>
      <c r="AB1056" t="e">
        <f t="shared" si="242"/>
        <v>#N/A</v>
      </c>
      <c r="AC1056" t="e">
        <f t="shared" si="242"/>
        <v>#N/A</v>
      </c>
      <c r="AG1056">
        <f t="shared" si="230"/>
        <v>4.0857142857142925E-2</v>
      </c>
      <c r="AH1056">
        <f t="shared" si="230"/>
        <v>0</v>
      </c>
      <c r="AI1056">
        <f t="shared" si="230"/>
        <v>0.21346153846154198</v>
      </c>
      <c r="AJ1056">
        <f t="shared" si="229"/>
        <v>-3.5517241379310382</v>
      </c>
      <c r="AK1056">
        <f t="shared" si="229"/>
        <v>0.62999999999999978</v>
      </c>
      <c r="AL1056">
        <f t="shared" si="229"/>
        <v>-0.4153846153846153</v>
      </c>
      <c r="AM1056">
        <f t="shared" si="229"/>
        <v>0.83898601398602257</v>
      </c>
      <c r="AN1056">
        <f t="shared" si="235"/>
        <v>3.6060299999999996</v>
      </c>
      <c r="AO1056">
        <f t="shared" si="236"/>
        <v>-1.0342687404141091</v>
      </c>
      <c r="AQ1056">
        <f t="shared" si="237"/>
        <v>18.753406839703871</v>
      </c>
      <c r="AR1056" s="4">
        <f t="shared" si="238"/>
        <v>16.386744305616457</v>
      </c>
      <c r="AT1056" t="str">
        <f t="shared" si="239"/>
        <v>45549Shift_04</v>
      </c>
    </row>
    <row r="1057" spans="1:46" x14ac:dyDescent="0.3">
      <c r="A1057" s="2">
        <v>45549</v>
      </c>
      <c r="B1057" t="s">
        <v>19</v>
      </c>
      <c r="C1057">
        <v>8.0083333333333329</v>
      </c>
      <c r="D1057">
        <v>38.363636363636367</v>
      </c>
      <c r="E1057">
        <v>26.38818181818182</v>
      </c>
      <c r="F1057">
        <v>55.676666666666669</v>
      </c>
      <c r="G1057">
        <v>3.6</v>
      </c>
      <c r="H1057">
        <v>3.3072727272727271</v>
      </c>
      <c r="I1057">
        <v>146.6363636363636</v>
      </c>
      <c r="J1057">
        <v>9.3097967582930661</v>
      </c>
      <c r="K1057">
        <v>1.152773234218187E-2</v>
      </c>
      <c r="L1057">
        <v>0.10732084518971501</v>
      </c>
      <c r="M1057">
        <v>22.05577129335953</v>
      </c>
      <c r="N1057">
        <v>2.5845216267773321E-3</v>
      </c>
      <c r="O1057">
        <v>5225</v>
      </c>
      <c r="P1057">
        <v>81.299609067717611</v>
      </c>
      <c r="Q1057">
        <v>58412.910121536217</v>
      </c>
      <c r="R1057">
        <v>13411.60419601361</v>
      </c>
      <c r="S1057">
        <v>21.40493378092685</v>
      </c>
      <c r="T1057">
        <f t="shared" si="231"/>
        <v>15.964469011225777</v>
      </c>
      <c r="U1057" t="e">
        <f t="shared" si="232"/>
        <v>#N/A</v>
      </c>
      <c r="V1057">
        <f t="shared" si="240"/>
        <v>16.40253975756276</v>
      </c>
      <c r="W1057">
        <f t="shared" si="241"/>
        <v>16.177235777321474</v>
      </c>
      <c r="X1057" t="e">
        <f t="shared" si="233"/>
        <v>#N/A</v>
      </c>
      <c r="Y1057" t="e">
        <f t="shared" si="234"/>
        <v>#N/A</v>
      </c>
      <c r="Z1057" t="e">
        <f t="shared" si="242"/>
        <v>#N/A</v>
      </c>
      <c r="AA1057" t="e">
        <f t="shared" si="242"/>
        <v>#N/A</v>
      </c>
      <c r="AB1057" t="e">
        <f t="shared" si="242"/>
        <v>#N/A</v>
      </c>
      <c r="AC1057" t="e">
        <f t="shared" si="242"/>
        <v>#N/A</v>
      </c>
      <c r="AG1057">
        <f t="shared" si="230"/>
        <v>2.8333333333333502E-2</v>
      </c>
      <c r="AH1057">
        <f t="shared" si="230"/>
        <v>0</v>
      </c>
      <c r="AI1057">
        <f t="shared" si="230"/>
        <v>-0.14848484848484961</v>
      </c>
      <c r="AJ1057">
        <f t="shared" si="229"/>
        <v>-1.045977011494257</v>
      </c>
      <c r="AK1057">
        <f t="shared" si="229"/>
        <v>0.62999999999999978</v>
      </c>
      <c r="AL1057">
        <f t="shared" si="229"/>
        <v>-0.4636363636363639</v>
      </c>
      <c r="AM1057">
        <f t="shared" si="229"/>
        <v>1.2712809917355439</v>
      </c>
      <c r="AN1057">
        <f t="shared" si="235"/>
        <v>2.8141400135040238</v>
      </c>
      <c r="AO1057">
        <f t="shared" si="236"/>
        <v>-0.13299459715510942</v>
      </c>
      <c r="AQ1057">
        <f t="shared" si="237"/>
        <v>16.40253975756276</v>
      </c>
      <c r="AR1057" s="4">
        <f t="shared" si="238"/>
        <v>15.526398264888794</v>
      </c>
      <c r="AT1057" t="str">
        <f t="shared" si="239"/>
        <v>45549Shift_10</v>
      </c>
    </row>
    <row r="1058" spans="1:46" x14ac:dyDescent="0.3">
      <c r="A1058" s="2">
        <v>45549</v>
      </c>
      <c r="B1058" t="s">
        <v>20</v>
      </c>
      <c r="C1058">
        <v>7.9124999999999996</v>
      </c>
      <c r="D1058">
        <v>38.444444444444443</v>
      </c>
      <c r="E1058">
        <v>26.481111111111112</v>
      </c>
      <c r="F1058">
        <v>55.676666666666669</v>
      </c>
      <c r="G1058">
        <v>3.6</v>
      </c>
      <c r="H1058">
        <v>3.295555555555556</v>
      </c>
      <c r="I1058">
        <v>146.33333333333329</v>
      </c>
      <c r="J1058">
        <v>9.1954869393449066</v>
      </c>
      <c r="K1058">
        <v>9.9352339185383911E-3</v>
      </c>
      <c r="L1058">
        <v>9.1359313737256281E-2</v>
      </c>
      <c r="M1058">
        <v>23.019432021945459</v>
      </c>
      <c r="N1058">
        <v>2.584989604536213E-3</v>
      </c>
      <c r="O1058">
        <v>5225</v>
      </c>
      <c r="P1058">
        <v>81.314540285783309</v>
      </c>
      <c r="Q1058">
        <v>51338.131671087533</v>
      </c>
      <c r="R1058">
        <v>13873.60650928382</v>
      </c>
      <c r="S1058">
        <v>22.442078308202539</v>
      </c>
      <c r="T1058">
        <f t="shared" si="231"/>
        <v>16.317676656141625</v>
      </c>
      <c r="U1058" t="e">
        <f t="shared" si="232"/>
        <v>#N/A</v>
      </c>
      <c r="V1058">
        <f t="shared" si="240"/>
        <v>16.753440764841717</v>
      </c>
      <c r="W1058">
        <f t="shared" si="241"/>
        <v>16.459266261184453</v>
      </c>
      <c r="X1058" t="e">
        <f t="shared" si="233"/>
        <v>#N/A</v>
      </c>
      <c r="Y1058" t="e">
        <f t="shared" si="234"/>
        <v>#N/A</v>
      </c>
      <c r="Z1058" t="e">
        <f t="shared" si="242"/>
        <v>#N/A</v>
      </c>
      <c r="AA1058" t="e">
        <f t="shared" si="242"/>
        <v>#N/A</v>
      </c>
      <c r="AB1058" t="e">
        <f t="shared" si="242"/>
        <v>#N/A</v>
      </c>
      <c r="AC1058" t="e">
        <f t="shared" si="242"/>
        <v>#N/A</v>
      </c>
      <c r="AG1058">
        <f t="shared" si="230"/>
        <v>4.7500000000000146E-2</v>
      </c>
      <c r="AH1058">
        <f t="shared" si="230"/>
        <v>0</v>
      </c>
      <c r="AI1058">
        <f t="shared" si="230"/>
        <v>-0.2259259259259257</v>
      </c>
      <c r="AJ1058">
        <f t="shared" si="229"/>
        <v>-1.045977011494257</v>
      </c>
      <c r="AK1058">
        <f t="shared" si="229"/>
        <v>0.62999999999999978</v>
      </c>
      <c r="AL1058">
        <f t="shared" si="229"/>
        <v>-0.52222222222221948</v>
      </c>
      <c r="AM1058">
        <f t="shared" si="229"/>
        <v>1.3401515151515238</v>
      </c>
      <c r="AN1058">
        <f t="shared" si="235"/>
        <v>2.0280535190097257</v>
      </c>
      <c r="AO1058">
        <f t="shared" si="236"/>
        <v>5.7521767758489759E-2</v>
      </c>
      <c r="AQ1058">
        <f t="shared" si="237"/>
        <v>16.753440764841717</v>
      </c>
      <c r="AR1058" s="4">
        <f t="shared" si="238"/>
        <v>15.881912547441532</v>
      </c>
      <c r="AT1058" t="str">
        <f t="shared" si="239"/>
        <v>45549Shift_11</v>
      </c>
    </row>
    <row r="1059" spans="1:46" x14ac:dyDescent="0.3">
      <c r="A1059" s="2">
        <v>45549</v>
      </c>
      <c r="B1059" t="s">
        <v>21</v>
      </c>
      <c r="C1059">
        <v>7.87</v>
      </c>
      <c r="D1059">
        <v>38</v>
      </c>
      <c r="E1059">
        <v>26.533750000000001</v>
      </c>
      <c r="F1059">
        <v>55.676666666666669</v>
      </c>
      <c r="G1059">
        <v>3.51</v>
      </c>
      <c r="H1059">
        <v>3.2625000000000002</v>
      </c>
      <c r="I1059">
        <v>145.875</v>
      </c>
      <c r="J1059">
        <v>9.3840896777737619</v>
      </c>
      <c r="K1059">
        <v>9.5638615272930667E-3</v>
      </c>
      <c r="L1059">
        <v>8.9748134237928476E-2</v>
      </c>
      <c r="M1059">
        <v>23.925711118095389</v>
      </c>
      <c r="N1059">
        <v>2.5854617838386418E-3</v>
      </c>
      <c r="O1059">
        <v>5225</v>
      </c>
      <c r="P1059">
        <v>81.328582419002203</v>
      </c>
      <c r="Q1059">
        <v>49851.015384615392</v>
      </c>
      <c r="R1059">
        <v>14036.035148717951</v>
      </c>
      <c r="S1059">
        <v>23.459706328482071</v>
      </c>
      <c r="T1059">
        <f t="shared" si="231"/>
        <v>16.932325564810665</v>
      </c>
      <c r="U1059" t="e">
        <f t="shared" si="232"/>
        <v>#N/A</v>
      </c>
      <c r="V1059">
        <f t="shared" si="240"/>
        <v>17.364498544779284</v>
      </c>
      <c r="W1059">
        <f t="shared" si="241"/>
        <v>16.966157374455364</v>
      </c>
      <c r="X1059" t="e">
        <f t="shared" si="233"/>
        <v>#N/A</v>
      </c>
      <c r="Y1059" t="e">
        <f t="shared" si="234"/>
        <v>#N/A</v>
      </c>
      <c r="Z1059" t="e">
        <f t="shared" si="242"/>
        <v>#N/A</v>
      </c>
      <c r="AA1059" t="e">
        <f t="shared" si="242"/>
        <v>#N/A</v>
      </c>
      <c r="AB1059" t="e">
        <f t="shared" si="242"/>
        <v>#N/A</v>
      </c>
      <c r="AC1059" t="e">
        <f t="shared" si="242"/>
        <v>#N/A</v>
      </c>
      <c r="AG1059">
        <f t="shared" si="230"/>
        <v>5.600000000000005E-2</v>
      </c>
      <c r="AH1059">
        <f t="shared" si="230"/>
        <v>0</v>
      </c>
      <c r="AI1059">
        <f t="shared" si="230"/>
        <v>-0.26979166666666698</v>
      </c>
      <c r="AJ1059">
        <f t="shared" si="229"/>
        <v>-1.045977011494257</v>
      </c>
      <c r="AK1059">
        <f t="shared" si="229"/>
        <v>0.9000000000000008</v>
      </c>
      <c r="AL1059">
        <f t="shared" si="229"/>
        <v>-0.68749999999999867</v>
      </c>
      <c r="AM1059">
        <f t="shared" si="229"/>
        <v>1.4443181818181796</v>
      </c>
      <c r="AN1059">
        <f t="shared" si="235"/>
        <v>1.8628183760683767</v>
      </c>
      <c r="AO1059">
        <f t="shared" si="236"/>
        <v>-0.25681612962293582</v>
      </c>
      <c r="AQ1059">
        <f t="shared" si="237"/>
        <v>17.364498544779284</v>
      </c>
      <c r="AR1059" s="4">
        <f t="shared" si="238"/>
        <v>16.500152584842045</v>
      </c>
      <c r="AT1059" t="str">
        <f t="shared" si="239"/>
        <v>45549Shift_12</v>
      </c>
    </row>
    <row r="1060" spans="1:46" x14ac:dyDescent="0.3">
      <c r="A1060" s="2">
        <v>45549</v>
      </c>
      <c r="B1060" t="s">
        <v>22</v>
      </c>
      <c r="C1060">
        <v>7.83</v>
      </c>
      <c r="D1060">
        <v>38</v>
      </c>
      <c r="E1060">
        <v>26.565555555555559</v>
      </c>
      <c r="F1060">
        <v>54.95</v>
      </c>
      <c r="G1060">
        <v>3.51</v>
      </c>
      <c r="H1060">
        <v>3.246666666666667</v>
      </c>
      <c r="I1060">
        <v>144.11111111111109</v>
      </c>
      <c r="J1060">
        <v>9.5023184958391393</v>
      </c>
      <c r="K1060">
        <v>9.8775367818038501E-3</v>
      </c>
      <c r="L1060">
        <v>9.3859500455066136E-2</v>
      </c>
      <c r="M1060">
        <v>21.864236413909019</v>
      </c>
      <c r="N1060">
        <v>2.5844111771985432E-3</v>
      </c>
      <c r="O1060">
        <v>5225</v>
      </c>
      <c r="P1060">
        <v>81.296641352773889</v>
      </c>
      <c r="Q1060">
        <v>51447.976000000002</v>
      </c>
      <c r="R1060">
        <v>15272.647173913039</v>
      </c>
      <c r="S1060">
        <v>24.237977375585981</v>
      </c>
      <c r="T1060">
        <f t="shared" si="231"/>
        <v>17.082763980721033</v>
      </c>
      <c r="U1060" t="e">
        <f t="shared" si="232"/>
        <v>#N/A</v>
      </c>
      <c r="V1060">
        <f t="shared" si="240"/>
        <v>16.92194278584563</v>
      </c>
      <c r="W1060">
        <f t="shared" si="241"/>
        <v>14.869844213919471</v>
      </c>
      <c r="X1060" t="e">
        <f t="shared" si="233"/>
        <v>#N/A</v>
      </c>
      <c r="Y1060" t="e">
        <f t="shared" si="234"/>
        <v>#N/A</v>
      </c>
      <c r="Z1060" t="e">
        <f t="shared" si="242"/>
        <v>#N/A</v>
      </c>
      <c r="AA1060" t="e">
        <f t="shared" si="242"/>
        <v>#N/A</v>
      </c>
      <c r="AB1060" t="e">
        <f t="shared" si="242"/>
        <v>#N/A</v>
      </c>
      <c r="AC1060" t="e">
        <f t="shared" si="242"/>
        <v>#N/A</v>
      </c>
      <c r="AG1060">
        <f t="shared" si="230"/>
        <v>6.4000000000000057E-2</v>
      </c>
      <c r="AH1060">
        <f t="shared" si="230"/>
        <v>0</v>
      </c>
      <c r="AI1060">
        <f t="shared" si="230"/>
        <v>-0.29629629629629817</v>
      </c>
      <c r="AJ1060">
        <f t="shared" si="229"/>
        <v>0.20689655172413352</v>
      </c>
      <c r="AK1060">
        <f t="shared" si="229"/>
        <v>0.9000000000000008</v>
      </c>
      <c r="AL1060">
        <f t="shared" si="229"/>
        <v>-0.76666666666666439</v>
      </c>
      <c r="AM1060">
        <f t="shared" si="229"/>
        <v>1.8452020202020236</v>
      </c>
      <c r="AN1060">
        <f t="shared" si="235"/>
        <v>2.0402584444444445</v>
      </c>
      <c r="AO1060">
        <f t="shared" si="236"/>
        <v>-0.4538641597318982</v>
      </c>
      <c r="AQ1060">
        <f t="shared" si="237"/>
        <v>16.92194278584563</v>
      </c>
      <c r="AR1060" s="4">
        <f t="shared" si="238"/>
        <v>17.243585175596433</v>
      </c>
      <c r="AT1060" t="str">
        <f t="shared" si="239"/>
        <v>45549Shift_13</v>
      </c>
    </row>
    <row r="1061" spans="1:46" x14ac:dyDescent="0.3">
      <c r="A1061" s="2">
        <v>45549</v>
      </c>
      <c r="B1061" t="s">
        <v>23</v>
      </c>
      <c r="C1061">
        <v>7.83</v>
      </c>
      <c r="D1061">
        <v>37.875</v>
      </c>
      <c r="E1061">
        <v>26.681249999999999</v>
      </c>
      <c r="F1061">
        <v>54.95</v>
      </c>
      <c r="G1061">
        <v>3.51</v>
      </c>
      <c r="H1061">
        <v>3.24</v>
      </c>
      <c r="I1061">
        <v>142.875</v>
      </c>
      <c r="J1061">
        <v>9.2426104286592867</v>
      </c>
      <c r="K1061">
        <v>9.1228927251168386E-3</v>
      </c>
      <c r="L1061">
        <v>8.4319343440704825E-2</v>
      </c>
      <c r="M1061">
        <v>21.55746839921008</v>
      </c>
      <c r="N1061">
        <v>2.584260451525741E-3</v>
      </c>
      <c r="O1061">
        <v>5225</v>
      </c>
      <c r="P1061">
        <v>81.291888194648038</v>
      </c>
      <c r="Q1061">
        <v>50877.279999999999</v>
      </c>
      <c r="R1061">
        <v>16600.742508196719</v>
      </c>
      <c r="S1061">
        <v>24.23185176211333</v>
      </c>
      <c r="T1061">
        <f t="shared" si="231"/>
        <v>17.395014768900705</v>
      </c>
      <c r="U1061" t="e">
        <f t="shared" si="232"/>
        <v>#N/A</v>
      </c>
      <c r="V1061">
        <f t="shared" si="240"/>
        <v>17.224339545129329</v>
      </c>
      <c r="W1061">
        <f t="shared" si="241"/>
        <v>14.891306629768833</v>
      </c>
      <c r="X1061" t="e">
        <f t="shared" si="233"/>
        <v>#N/A</v>
      </c>
      <c r="Y1061" t="e">
        <f t="shared" si="234"/>
        <v>#N/A</v>
      </c>
      <c r="Z1061" t="e">
        <f t="shared" si="242"/>
        <v>#N/A</v>
      </c>
      <c r="AA1061" t="e">
        <f t="shared" si="242"/>
        <v>#N/A</v>
      </c>
      <c r="AB1061" t="e">
        <f t="shared" si="242"/>
        <v>#N/A</v>
      </c>
      <c r="AC1061" t="e">
        <f t="shared" si="242"/>
        <v>#N/A</v>
      </c>
      <c r="AG1061">
        <f t="shared" si="230"/>
        <v>6.4000000000000057E-2</v>
      </c>
      <c r="AH1061">
        <f t="shared" si="230"/>
        <v>0</v>
      </c>
      <c r="AI1061">
        <f t="shared" si="230"/>
        <v>-0.39270833333333144</v>
      </c>
      <c r="AJ1061">
        <f t="shared" si="229"/>
        <v>0.20689655172413352</v>
      </c>
      <c r="AK1061">
        <f t="shared" si="229"/>
        <v>0.9000000000000008</v>
      </c>
      <c r="AL1061">
        <f t="shared" si="229"/>
        <v>-0.79999999999999849</v>
      </c>
      <c r="AM1061">
        <f t="shared" si="229"/>
        <v>2.1261363636363613</v>
      </c>
      <c r="AN1061">
        <f t="shared" si="235"/>
        <v>1.9768477777777775</v>
      </c>
      <c r="AO1061">
        <f t="shared" si="236"/>
        <v>-2.10173810988105E-2</v>
      </c>
      <c r="AQ1061">
        <f t="shared" si="237"/>
        <v>17.224339545129329</v>
      </c>
      <c r="AR1061" s="4">
        <f t="shared" si="238"/>
        <v>17.56568999267208</v>
      </c>
      <c r="AT1061" t="str">
        <f t="shared" si="239"/>
        <v>45549Shift_14</v>
      </c>
    </row>
    <row r="1062" spans="1:46" x14ac:dyDescent="0.3">
      <c r="A1062" s="2">
        <v>45549</v>
      </c>
      <c r="B1062" t="s">
        <v>24</v>
      </c>
      <c r="C1062">
        <v>7.7874999999999996</v>
      </c>
      <c r="D1062">
        <v>37.75</v>
      </c>
      <c r="E1062">
        <v>26.925000000000001</v>
      </c>
      <c r="F1062">
        <v>54.95</v>
      </c>
      <c r="G1062">
        <v>3.51</v>
      </c>
      <c r="H1062">
        <v>3.2374999999999998</v>
      </c>
      <c r="I1062">
        <v>127.9375</v>
      </c>
      <c r="J1062">
        <v>9.2038562262550148</v>
      </c>
      <c r="K1062">
        <v>8.6212189186362261E-3</v>
      </c>
      <c r="L1062">
        <v>7.9348459422197551E-2</v>
      </c>
      <c r="M1062">
        <v>18.268809107565801</v>
      </c>
      <c r="N1062">
        <v>2.582646292192224E-3</v>
      </c>
      <c r="O1062">
        <v>5225</v>
      </c>
      <c r="P1062">
        <v>81.240933716206627</v>
      </c>
      <c r="Q1062">
        <v>50877.279999999999</v>
      </c>
      <c r="R1062">
        <v>17445.227999999999</v>
      </c>
      <c r="S1062">
        <v>24.57440314674697</v>
      </c>
      <c r="T1062">
        <f t="shared" si="231"/>
        <v>17.533168367340902</v>
      </c>
      <c r="U1062" t="e">
        <f t="shared" si="232"/>
        <v>#N/A</v>
      </c>
      <c r="V1062">
        <f t="shared" si="240"/>
        <v>17.244330987248748</v>
      </c>
      <c r="W1062">
        <f t="shared" si="241"/>
        <v>11.516411708251887</v>
      </c>
      <c r="X1062" t="e">
        <f t="shared" si="233"/>
        <v>#N/A</v>
      </c>
      <c r="Y1062" t="e">
        <f t="shared" si="234"/>
        <v>#N/A</v>
      </c>
      <c r="Z1062" t="e">
        <f t="shared" si="242"/>
        <v>#N/A</v>
      </c>
      <c r="AA1062" t="e">
        <f t="shared" si="242"/>
        <v>#N/A</v>
      </c>
      <c r="AB1062" t="e">
        <f t="shared" si="242"/>
        <v>#N/A</v>
      </c>
      <c r="AC1062" t="e">
        <f t="shared" si="242"/>
        <v>#N/A</v>
      </c>
      <c r="AG1062">
        <f t="shared" si="230"/>
        <v>7.2500000000000148E-2</v>
      </c>
      <c r="AH1062">
        <f t="shared" si="230"/>
        <v>0</v>
      </c>
      <c r="AI1062">
        <f t="shared" si="230"/>
        <v>-0.5958333333333331</v>
      </c>
      <c r="AJ1062">
        <f t="shared" si="230"/>
        <v>0.20689655172413352</v>
      </c>
      <c r="AK1062">
        <f t="shared" si="230"/>
        <v>0.9000000000000008</v>
      </c>
      <c r="AL1062">
        <f t="shared" si="230"/>
        <v>-0.81250000000000056</v>
      </c>
      <c r="AM1062">
        <f t="shared" si="230"/>
        <v>5.5210227272727259</v>
      </c>
      <c r="AN1062">
        <f t="shared" si="235"/>
        <v>1.9768477777777775</v>
      </c>
      <c r="AO1062">
        <f t="shared" si="236"/>
        <v>4.3572956241642778E-2</v>
      </c>
      <c r="AQ1062">
        <f t="shared" si="237"/>
        <v>17.244330987248748</v>
      </c>
      <c r="AR1062" s="4">
        <f t="shared" si="238"/>
        <v>17.822005747433057</v>
      </c>
      <c r="AT1062" t="str">
        <f t="shared" si="239"/>
        <v>45549Shift_15</v>
      </c>
    </row>
    <row r="1063" spans="1:46" x14ac:dyDescent="0.3">
      <c r="A1063" s="2">
        <v>45549</v>
      </c>
      <c r="B1063" t="s">
        <v>25</v>
      </c>
      <c r="C1063">
        <v>8.02</v>
      </c>
      <c r="D1063">
        <v>37.799999999999997</v>
      </c>
      <c r="E1063">
        <v>27.35</v>
      </c>
      <c r="F1063">
        <v>54.95</v>
      </c>
      <c r="G1063">
        <v>3.665</v>
      </c>
      <c r="H1063">
        <v>3.31</v>
      </c>
      <c r="I1063">
        <v>133.15</v>
      </c>
      <c r="J1063">
        <v>8.2390731145566871</v>
      </c>
      <c r="K1063">
        <v>9.652101142423283E-3</v>
      </c>
      <c r="L1063">
        <v>7.9524367021521561E-2</v>
      </c>
      <c r="M1063">
        <v>15.622707817131991</v>
      </c>
      <c r="N1063">
        <v>2.5814163962860812E-3</v>
      </c>
      <c r="O1063">
        <v>5225</v>
      </c>
      <c r="P1063">
        <v>81.199938193779147</v>
      </c>
      <c r="Q1063">
        <v>58291.237647058828</v>
      </c>
      <c r="R1063">
        <v>17594.206203676469</v>
      </c>
      <c r="S1063">
        <v>20.65434679711829</v>
      </c>
      <c r="T1063">
        <f t="shared" si="231"/>
        <v>15.596270140159515</v>
      </c>
      <c r="U1063" t="e">
        <f t="shared" si="232"/>
        <v>#N/A</v>
      </c>
      <c r="V1063">
        <f t="shared" si="240"/>
        <v>15.352080744210248</v>
      </c>
      <c r="W1063">
        <f t="shared" si="241"/>
        <v>10.80882055612248</v>
      </c>
      <c r="X1063" t="e">
        <f t="shared" si="233"/>
        <v>#N/A</v>
      </c>
      <c r="Y1063" t="e">
        <f t="shared" si="234"/>
        <v>#N/A</v>
      </c>
      <c r="Z1063" t="e">
        <f t="shared" si="242"/>
        <v>#N/A</v>
      </c>
      <c r="AA1063" t="e">
        <f t="shared" si="242"/>
        <v>#N/A</v>
      </c>
      <c r="AB1063" t="e">
        <f t="shared" si="242"/>
        <v>#N/A</v>
      </c>
      <c r="AC1063" t="e">
        <f t="shared" si="242"/>
        <v>#N/A</v>
      </c>
      <c r="AG1063">
        <f t="shared" ref="AG1063:AM1099" si="243">C$3*(C$1-C1063)/C$2</f>
        <v>2.6000000000000158E-2</v>
      </c>
      <c r="AH1063">
        <f t="shared" si="243"/>
        <v>0</v>
      </c>
      <c r="AI1063">
        <f t="shared" si="243"/>
        <v>-0.9500000000000004</v>
      </c>
      <c r="AJ1063">
        <f t="shared" si="243"/>
        <v>0.20689655172413352</v>
      </c>
      <c r="AK1063">
        <f t="shared" si="243"/>
        <v>0.435</v>
      </c>
      <c r="AL1063">
        <f t="shared" si="243"/>
        <v>-0.44999999999999929</v>
      </c>
      <c r="AM1063">
        <f t="shared" si="243"/>
        <v>4.3363636363636333</v>
      </c>
      <c r="AN1063">
        <f t="shared" si="235"/>
        <v>2.8006208496732028</v>
      </c>
      <c r="AO1063">
        <f t="shared" si="236"/>
        <v>1.6515448090721889</v>
      </c>
      <c r="AQ1063">
        <f t="shared" si="237"/>
        <v>15.352080744210248</v>
      </c>
      <c r="AR1063" s="4">
        <f t="shared" si="238"/>
        <v>15.840459536108781</v>
      </c>
      <c r="AT1063" t="str">
        <f t="shared" si="239"/>
        <v>45549Shift_21</v>
      </c>
    </row>
    <row r="1064" spans="1:46" x14ac:dyDescent="0.3">
      <c r="A1064" s="2">
        <v>45549</v>
      </c>
      <c r="B1064" t="s">
        <v>26</v>
      </c>
      <c r="C1064">
        <v>8.0833333333333339</v>
      </c>
      <c r="D1064">
        <v>38.090909090909093</v>
      </c>
      <c r="E1064">
        <v>27.263636363636358</v>
      </c>
      <c r="F1064">
        <v>54.95</v>
      </c>
      <c r="G1064">
        <v>3.665</v>
      </c>
      <c r="H1064">
        <v>3.3218181818181818</v>
      </c>
      <c r="I1064">
        <v>133.8636363636364</v>
      </c>
      <c r="J1064">
        <v>8.4426685803270409</v>
      </c>
      <c r="K1064">
        <v>1.306932258685178E-2</v>
      </c>
      <c r="L1064">
        <v>0.110339959170172</v>
      </c>
      <c r="M1064">
        <v>15.77357173484406</v>
      </c>
      <c r="N1064">
        <v>2.5814817569772591E-3</v>
      </c>
      <c r="O1064">
        <v>5225</v>
      </c>
      <c r="P1064">
        <v>81.202275874109361</v>
      </c>
      <c r="Q1064">
        <v>78687.11384615385</v>
      </c>
      <c r="R1064">
        <v>17406.890689423071</v>
      </c>
      <c r="S1064">
        <v>20.631995447317831</v>
      </c>
      <c r="T1064">
        <f t="shared" si="231"/>
        <v>17.612220311518907</v>
      </c>
      <c r="U1064" t="e">
        <f t="shared" si="232"/>
        <v>#N/A</v>
      </c>
      <c r="V1064">
        <f t="shared" si="240"/>
        <v>17.373543508003589</v>
      </c>
      <c r="W1064">
        <f t="shared" si="241"/>
        <v>12.992473402560456</v>
      </c>
      <c r="X1064" t="e">
        <f t="shared" si="233"/>
        <v>#N/A</v>
      </c>
      <c r="Y1064" t="e">
        <f t="shared" si="234"/>
        <v>#N/A</v>
      </c>
      <c r="Z1064" t="e">
        <f t="shared" si="242"/>
        <v>#N/A</v>
      </c>
      <c r="AA1064" t="e">
        <f t="shared" si="242"/>
        <v>#N/A</v>
      </c>
      <c r="AB1064" t="e">
        <f t="shared" si="242"/>
        <v>#N/A</v>
      </c>
      <c r="AC1064" t="e">
        <f t="shared" si="242"/>
        <v>#N/A</v>
      </c>
      <c r="AG1064">
        <f t="shared" si="243"/>
        <v>1.3333333333333287E-2</v>
      </c>
      <c r="AH1064">
        <f t="shared" si="243"/>
        <v>0</v>
      </c>
      <c r="AI1064">
        <f t="shared" si="243"/>
        <v>-0.87803030303029783</v>
      </c>
      <c r="AJ1064">
        <f t="shared" si="243"/>
        <v>0.20689655172413352</v>
      </c>
      <c r="AK1064">
        <f t="shared" si="243"/>
        <v>0.435</v>
      </c>
      <c r="AL1064">
        <f t="shared" si="243"/>
        <v>-0.39090909090909065</v>
      </c>
      <c r="AM1064">
        <f t="shared" si="243"/>
        <v>4.1741735537189975</v>
      </c>
      <c r="AN1064">
        <f t="shared" si="235"/>
        <v>5.0668293162393168</v>
      </c>
      <c r="AO1064">
        <f t="shared" si="236"/>
        <v>1.3122190327882659</v>
      </c>
      <c r="AQ1064">
        <f t="shared" si="237"/>
        <v>17.373543508003589</v>
      </c>
      <c r="AR1064" s="4">
        <f t="shared" si="238"/>
        <v>17.850897115034225</v>
      </c>
      <c r="AT1064" t="str">
        <f t="shared" si="239"/>
        <v>45549Shift_22</v>
      </c>
    </row>
    <row r="1065" spans="1:46" x14ac:dyDescent="0.3">
      <c r="A1065" s="2">
        <v>45549</v>
      </c>
      <c r="B1065" t="s">
        <v>27</v>
      </c>
      <c r="C1065">
        <v>8.16</v>
      </c>
      <c r="D1065">
        <v>38.583333333333343</v>
      </c>
      <c r="E1065">
        <v>27.658333333333331</v>
      </c>
      <c r="F1065">
        <v>54.95</v>
      </c>
      <c r="G1065">
        <v>3.82</v>
      </c>
      <c r="H1065">
        <v>3.3650000000000002</v>
      </c>
      <c r="I1065">
        <v>134.375</v>
      </c>
      <c r="J1065">
        <v>8.2915934925278165</v>
      </c>
      <c r="K1065">
        <v>1.302470412172451E-2</v>
      </c>
      <c r="L1065">
        <v>0.1079955519377912</v>
      </c>
      <c r="M1065">
        <v>13.914363778598981</v>
      </c>
      <c r="N1065">
        <v>2.5804626051948621E-3</v>
      </c>
      <c r="O1065">
        <v>5225</v>
      </c>
      <c r="P1065">
        <v>81.173464537722239</v>
      </c>
      <c r="Q1065">
        <v>78357.664615384623</v>
      </c>
      <c r="R1065">
        <v>16753.70805128205</v>
      </c>
      <c r="S1065">
        <v>18.645090840667361</v>
      </c>
      <c r="T1065">
        <f t="shared" si="231"/>
        <v>15.209356975804358</v>
      </c>
      <c r="U1065" t="e">
        <f t="shared" si="232"/>
        <v>#N/A</v>
      </c>
      <c r="V1065">
        <f t="shared" si="240"/>
        <v>14.976418993359507</v>
      </c>
      <c r="W1065">
        <f t="shared" si="241"/>
        <v>10.711567896180831</v>
      </c>
      <c r="X1065" t="e">
        <f t="shared" si="233"/>
        <v>#N/A</v>
      </c>
      <c r="Y1065" t="e">
        <f t="shared" si="234"/>
        <v>#N/A</v>
      </c>
      <c r="Z1065" t="e">
        <f t="shared" si="242"/>
        <v>#N/A</v>
      </c>
      <c r="AA1065" t="e">
        <f t="shared" si="242"/>
        <v>#N/A</v>
      </c>
      <c r="AB1065" t="e">
        <f t="shared" si="242"/>
        <v>#N/A</v>
      </c>
      <c r="AC1065" t="e">
        <f t="shared" si="242"/>
        <v>#N/A</v>
      </c>
      <c r="AG1065">
        <f t="shared" si="243"/>
        <v>-1.9999999999999575E-3</v>
      </c>
      <c r="AH1065">
        <f t="shared" si="243"/>
        <v>0</v>
      </c>
      <c r="AI1065">
        <f t="shared" si="243"/>
        <v>-1.2069444444444422</v>
      </c>
      <c r="AJ1065">
        <f t="shared" si="243"/>
        <v>0.20689655172413352</v>
      </c>
      <c r="AK1065">
        <f t="shared" si="243"/>
        <v>-2.9999999999999357E-2</v>
      </c>
      <c r="AL1065">
        <f t="shared" si="243"/>
        <v>-0.17499999999999849</v>
      </c>
      <c r="AM1065">
        <f t="shared" si="243"/>
        <v>4.0579545454545434</v>
      </c>
      <c r="AN1065">
        <f t="shared" si="235"/>
        <v>5.0302238461538469</v>
      </c>
      <c r="AO1065">
        <f t="shared" si="236"/>
        <v>1.5640108457869732</v>
      </c>
      <c r="AQ1065">
        <f t="shared" si="237"/>
        <v>14.976418993359507</v>
      </c>
      <c r="AR1065" s="4">
        <f t="shared" si="238"/>
        <v>15.442294958249207</v>
      </c>
      <c r="AT1065" t="str">
        <f t="shared" si="239"/>
        <v>45549Shift_23</v>
      </c>
    </row>
    <row r="1066" spans="1:46" x14ac:dyDescent="0.3">
      <c r="A1066" s="2">
        <v>45551</v>
      </c>
      <c r="B1066" t="s">
        <v>19</v>
      </c>
      <c r="C1066">
        <v>8.2733333333333334</v>
      </c>
      <c r="D1066">
        <v>37.4</v>
      </c>
      <c r="E1066">
        <v>27.5</v>
      </c>
      <c r="F1066">
        <v>55.87</v>
      </c>
      <c r="G1066">
        <v>3.82</v>
      </c>
      <c r="H1066">
        <v>3.62</v>
      </c>
      <c r="I1066">
        <v>139.19999999999999</v>
      </c>
      <c r="J1066">
        <v>9.4186397034464449</v>
      </c>
      <c r="K1066">
        <v>3.6597913496941871E-3</v>
      </c>
      <c r="L1066">
        <v>3.4470256112559522E-2</v>
      </c>
      <c r="M1066">
        <v>13.32595931803484</v>
      </c>
      <c r="N1066">
        <v>3.58906232637292</v>
      </c>
      <c r="O1066">
        <v>5225</v>
      </c>
      <c r="P1066">
        <v>120.35259591342221</v>
      </c>
      <c r="Q1066">
        <v>10071.6</v>
      </c>
      <c r="R1066">
        <v>5784.525421686747</v>
      </c>
      <c r="S1066">
        <v>13.31681498680244</v>
      </c>
      <c r="T1066">
        <f t="shared" si="231"/>
        <v>2.096865987221713</v>
      </c>
      <c r="U1066" t="e">
        <f t="shared" si="232"/>
        <v>#N/A</v>
      </c>
      <c r="V1066">
        <f t="shared" si="240"/>
        <v>2.8924647986059409</v>
      </c>
      <c r="W1066">
        <f t="shared" si="241"/>
        <v>1.3104115070698859</v>
      </c>
      <c r="X1066" t="e">
        <f t="shared" si="233"/>
        <v>#N/A</v>
      </c>
      <c r="Y1066" t="e">
        <f t="shared" si="234"/>
        <v>#N/A</v>
      </c>
      <c r="Z1066" t="e">
        <f t="shared" si="242"/>
        <v>#N/A</v>
      </c>
      <c r="AA1066" t="e">
        <f t="shared" si="242"/>
        <v>#N/A</v>
      </c>
      <c r="AB1066" t="e">
        <f t="shared" si="242"/>
        <v>#N/A</v>
      </c>
      <c r="AC1066" t="e">
        <f t="shared" si="242"/>
        <v>#N/A</v>
      </c>
      <c r="AG1066">
        <f t="shared" si="243"/>
        <v>-2.4666666666666615E-2</v>
      </c>
      <c r="AH1066">
        <f t="shared" si="243"/>
        <v>0</v>
      </c>
      <c r="AI1066">
        <f t="shared" si="243"/>
        <v>-1.0749999999999993</v>
      </c>
      <c r="AJ1066">
        <f t="shared" si="243"/>
        <v>-1.3793103448275814</v>
      </c>
      <c r="AK1066">
        <f t="shared" si="243"/>
        <v>-2.9999999999999357E-2</v>
      </c>
      <c r="AL1066">
        <f t="shared" si="243"/>
        <v>1.100000000000001</v>
      </c>
      <c r="AM1066">
        <f t="shared" si="243"/>
        <v>2.9613636363636369</v>
      </c>
      <c r="AN1066">
        <f t="shared" si="235"/>
        <v>-2.5571166666666669</v>
      </c>
      <c r="AO1066">
        <f t="shared" si="236"/>
        <v>-0.31439950574407405</v>
      </c>
      <c r="AQ1066">
        <f t="shared" si="237"/>
        <v>2.8924647986059409</v>
      </c>
      <c r="AR1066" s="4">
        <f t="shared" si="238"/>
        <v>1.3012671758374852</v>
      </c>
      <c r="AT1066" t="str">
        <f t="shared" si="239"/>
        <v>45551Shift_10</v>
      </c>
    </row>
    <row r="1067" spans="1:46" x14ac:dyDescent="0.3">
      <c r="A1067" s="2">
        <v>45551</v>
      </c>
      <c r="B1067" t="s">
        <v>20</v>
      </c>
      <c r="C1067">
        <v>8.2733333333333334</v>
      </c>
      <c r="D1067">
        <v>37.4</v>
      </c>
      <c r="E1067">
        <v>27.5</v>
      </c>
      <c r="F1067">
        <v>55.87</v>
      </c>
      <c r="G1067">
        <v>3.82</v>
      </c>
      <c r="H1067">
        <v>3.62</v>
      </c>
      <c r="I1067">
        <v>139.19999999999999</v>
      </c>
      <c r="J1067">
        <v>9.8104842281028066</v>
      </c>
      <c r="K1067">
        <v>3.0998357173679051E-3</v>
      </c>
      <c r="L1067">
        <v>3.041088941494758E-2</v>
      </c>
      <c r="M1067">
        <v>13.329024066558929</v>
      </c>
      <c r="N1067">
        <v>4.791556021876362</v>
      </c>
      <c r="O1067">
        <v>5225</v>
      </c>
      <c r="P1067">
        <v>120.3802759116397</v>
      </c>
      <c r="Q1067">
        <v>10071.6</v>
      </c>
      <c r="R1067">
        <v>6915.5917666666664</v>
      </c>
      <c r="S1067">
        <v>13.31833261275143</v>
      </c>
      <c r="T1067">
        <f t="shared" si="231"/>
        <v>1.5214873896963101</v>
      </c>
      <c r="U1067" t="e">
        <f t="shared" si="232"/>
        <v>#N/A</v>
      </c>
      <c r="V1067">
        <f t="shared" si="240"/>
        <v>2.3178597623680877</v>
      </c>
      <c r="W1067">
        <f t="shared" si="241"/>
        <v>0.73580647083203221</v>
      </c>
      <c r="X1067" t="e">
        <f t="shared" si="233"/>
        <v>#N/A</v>
      </c>
      <c r="Y1067" t="e">
        <f t="shared" si="234"/>
        <v>#N/A</v>
      </c>
      <c r="Z1067" t="e">
        <f t="shared" si="242"/>
        <v>#N/A</v>
      </c>
      <c r="AA1067" t="e">
        <f t="shared" si="242"/>
        <v>#N/A</v>
      </c>
      <c r="AB1067" t="e">
        <f t="shared" si="242"/>
        <v>#N/A</v>
      </c>
      <c r="AC1067" t="e">
        <f t="shared" si="242"/>
        <v>#N/A</v>
      </c>
      <c r="AG1067">
        <f t="shared" si="243"/>
        <v>-2.4666666666666615E-2</v>
      </c>
      <c r="AH1067">
        <f t="shared" si="243"/>
        <v>0</v>
      </c>
      <c r="AI1067">
        <f t="shared" si="243"/>
        <v>-1.0749999999999993</v>
      </c>
      <c r="AJ1067">
        <f t="shared" si="243"/>
        <v>-1.3793103448275814</v>
      </c>
      <c r="AK1067">
        <f t="shared" si="243"/>
        <v>-2.9999999999999357E-2</v>
      </c>
      <c r="AL1067">
        <f t="shared" si="243"/>
        <v>1.100000000000001</v>
      </c>
      <c r="AM1067">
        <f t="shared" si="243"/>
        <v>2.9613636363636369</v>
      </c>
      <c r="AN1067">
        <f t="shared" si="235"/>
        <v>-2.5571166666666669</v>
      </c>
      <c r="AO1067">
        <f t="shared" si="236"/>
        <v>-0.96747371350467704</v>
      </c>
      <c r="AQ1067">
        <f t="shared" si="237"/>
        <v>2.3178597623680877</v>
      </c>
      <c r="AR1067" s="4">
        <f t="shared" si="238"/>
        <v>0.72511501702453263</v>
      </c>
      <c r="AT1067" t="str">
        <f t="shared" si="239"/>
        <v>45551Shift_11</v>
      </c>
    </row>
    <row r="1068" spans="1:46" x14ac:dyDescent="0.3">
      <c r="A1068" s="2">
        <v>45551</v>
      </c>
      <c r="B1068" t="s">
        <v>21</v>
      </c>
      <c r="C1068">
        <v>8.254999999999999</v>
      </c>
      <c r="D1068">
        <v>37.571428571428569</v>
      </c>
      <c r="E1068">
        <v>27.285714285714281</v>
      </c>
      <c r="F1068">
        <v>55.87</v>
      </c>
      <c r="G1068">
        <v>4</v>
      </c>
      <c r="H1068">
        <v>3.6114285714285721</v>
      </c>
      <c r="I1068">
        <v>139.42857142857139</v>
      </c>
      <c r="J1068">
        <v>10.128288375471771</v>
      </c>
      <c r="K1068">
        <v>2.6883946060403739E-3</v>
      </c>
      <c r="L1068">
        <v>2.7228835837039729E-2</v>
      </c>
      <c r="M1068">
        <v>13.32566706601601</v>
      </c>
      <c r="N1068">
        <v>3.475300432311792</v>
      </c>
      <c r="O1068">
        <v>5225</v>
      </c>
      <c r="P1068">
        <v>120.3499786503108</v>
      </c>
      <c r="Q1068">
        <v>10071.6</v>
      </c>
      <c r="R1068">
        <v>8005.8871162790701</v>
      </c>
      <c r="S1068">
        <v>13.316816127749069</v>
      </c>
      <c r="T1068">
        <f t="shared" si="231"/>
        <v>0.63547035102316018</v>
      </c>
      <c r="U1068" t="e">
        <f t="shared" si="232"/>
        <v>#N/A</v>
      </c>
      <c r="V1068">
        <f t="shared" si="240"/>
        <v>1.4049484399506362</v>
      </c>
      <c r="W1068">
        <f t="shared" si="241"/>
        <v>-0.12515679963737369</v>
      </c>
      <c r="X1068" t="e">
        <f t="shared" si="233"/>
        <v>#N/A</v>
      </c>
      <c r="Y1068" t="e">
        <f t="shared" si="234"/>
        <v>#N/A</v>
      </c>
      <c r="Z1068" t="e">
        <f t="shared" si="242"/>
        <v>#N/A</v>
      </c>
      <c r="AA1068" t="e">
        <f t="shared" si="242"/>
        <v>#N/A</v>
      </c>
      <c r="AB1068" t="e">
        <f t="shared" si="242"/>
        <v>#N/A</v>
      </c>
      <c r="AC1068" t="e">
        <f t="shared" si="242"/>
        <v>#N/A</v>
      </c>
      <c r="AG1068">
        <f t="shared" si="243"/>
        <v>-2.0999999999999731E-2</v>
      </c>
      <c r="AH1068">
        <f t="shared" si="243"/>
        <v>0</v>
      </c>
      <c r="AI1068">
        <f t="shared" si="243"/>
        <v>-0.89642857142856691</v>
      </c>
      <c r="AJ1068">
        <f t="shared" si="243"/>
        <v>-1.3793103448275814</v>
      </c>
      <c r="AK1068">
        <f t="shared" si="243"/>
        <v>-0.56999999999999973</v>
      </c>
      <c r="AL1068">
        <f t="shared" si="243"/>
        <v>1.0571428571428609</v>
      </c>
      <c r="AM1068">
        <f t="shared" si="243"/>
        <v>2.9094155844155916</v>
      </c>
      <c r="AN1068">
        <f t="shared" si="235"/>
        <v>-2.5571166666666669</v>
      </c>
      <c r="AO1068">
        <f t="shared" si="236"/>
        <v>-1.4971472924529503</v>
      </c>
      <c r="AQ1068">
        <f t="shared" si="237"/>
        <v>1.4049484399506362</v>
      </c>
      <c r="AR1068" s="4">
        <f t="shared" si="238"/>
        <v>-0.13400773790431586</v>
      </c>
      <c r="AT1068" t="str">
        <f t="shared" si="239"/>
        <v>45551Shift_12</v>
      </c>
    </row>
    <row r="1069" spans="1:46" x14ac:dyDescent="0.3">
      <c r="A1069" s="2">
        <v>45551</v>
      </c>
      <c r="B1069" t="s">
        <v>22</v>
      </c>
      <c r="C1069">
        <v>8.2840000000000007</v>
      </c>
      <c r="D1069">
        <v>37.5</v>
      </c>
      <c r="E1069">
        <v>27.3125</v>
      </c>
      <c r="F1069">
        <v>55.87</v>
      </c>
      <c r="G1069">
        <v>4</v>
      </c>
      <c r="H1069">
        <v>3.62</v>
      </c>
      <c r="I1069">
        <v>139.125</v>
      </c>
      <c r="J1069">
        <v>10.32432715565642</v>
      </c>
      <c r="K1069">
        <v>3.0618106406928151E-3</v>
      </c>
      <c r="L1069">
        <v>3.1611134743182619E-2</v>
      </c>
      <c r="M1069">
        <v>13.326761198794999</v>
      </c>
      <c r="N1069">
        <v>3.904732440719314</v>
      </c>
      <c r="O1069">
        <v>5225</v>
      </c>
      <c r="P1069">
        <v>120.3598633727613</v>
      </c>
      <c r="Q1069">
        <v>12977.78181818182</v>
      </c>
      <c r="R1069">
        <v>9027.8872727272737</v>
      </c>
      <c r="S1069">
        <v>13.316815061149301</v>
      </c>
      <c r="T1069">
        <f t="shared" si="231"/>
        <v>0.74956048600978331</v>
      </c>
      <c r="U1069" t="e">
        <f t="shared" si="232"/>
        <v>#N/A</v>
      </c>
      <c r="V1069">
        <f t="shared" si="240"/>
        <v>1.5540829278733863</v>
      </c>
      <c r="W1069">
        <f t="shared" si="241"/>
        <v>-4.5015818208121061E-2</v>
      </c>
      <c r="X1069" t="e">
        <f t="shared" si="233"/>
        <v>#N/A</v>
      </c>
      <c r="Y1069" t="e">
        <f t="shared" si="234"/>
        <v>#N/A</v>
      </c>
      <c r="Z1069" t="e">
        <f t="shared" si="242"/>
        <v>#N/A</v>
      </c>
      <c r="AA1069" t="e">
        <f t="shared" si="242"/>
        <v>#N/A</v>
      </c>
      <c r="AB1069" t="e">
        <f t="shared" si="242"/>
        <v>#N/A</v>
      </c>
      <c r="AC1069" t="e">
        <f t="shared" si="242"/>
        <v>#N/A</v>
      </c>
      <c r="AG1069">
        <f t="shared" si="243"/>
        <v>-2.680000000000007E-2</v>
      </c>
      <c r="AH1069">
        <f t="shared" si="243"/>
        <v>0</v>
      </c>
      <c r="AI1069">
        <f t="shared" si="243"/>
        <v>-0.91874999999999929</v>
      </c>
      <c r="AJ1069">
        <f t="shared" si="243"/>
        <v>-1.3793103448275814</v>
      </c>
      <c r="AK1069">
        <f t="shared" si="243"/>
        <v>-0.56999999999999973</v>
      </c>
      <c r="AL1069">
        <f t="shared" si="243"/>
        <v>1.100000000000001</v>
      </c>
      <c r="AM1069">
        <f t="shared" si="243"/>
        <v>2.9784090909090888</v>
      </c>
      <c r="AN1069">
        <f t="shared" si="235"/>
        <v>-2.2342075757575754</v>
      </c>
      <c r="AO1069">
        <f t="shared" si="236"/>
        <v>-1.8238785927606986</v>
      </c>
      <c r="AQ1069">
        <f t="shared" si="237"/>
        <v>1.5540829278733863</v>
      </c>
      <c r="AR1069" s="4">
        <f t="shared" si="238"/>
        <v>-5.4961955853819688E-2</v>
      </c>
      <c r="AT1069" t="str">
        <f t="shared" si="239"/>
        <v>45551Shift_13</v>
      </c>
    </row>
    <row r="1070" spans="1:46" x14ac:dyDescent="0.3">
      <c r="A1070" s="2">
        <v>45551</v>
      </c>
      <c r="B1070" t="s">
        <v>23</v>
      </c>
      <c r="C1070">
        <v>8.2840000000000007</v>
      </c>
      <c r="D1070">
        <v>37.5</v>
      </c>
      <c r="E1070">
        <v>27.3125</v>
      </c>
      <c r="F1070">
        <v>55.87</v>
      </c>
      <c r="G1070">
        <v>4</v>
      </c>
      <c r="H1070">
        <v>3.62</v>
      </c>
      <c r="I1070">
        <v>139.125</v>
      </c>
      <c r="J1070">
        <v>10.37589277358307</v>
      </c>
      <c r="K1070">
        <v>4.4990443439682634E-3</v>
      </c>
      <c r="L1070">
        <v>4.6681601696610092E-2</v>
      </c>
      <c r="M1070">
        <v>13.32374297927934</v>
      </c>
      <c r="N1070">
        <v>2.720538738217964</v>
      </c>
      <c r="O1070">
        <v>5225</v>
      </c>
      <c r="P1070">
        <v>120.3326055603476</v>
      </c>
      <c r="Q1070">
        <v>21226.271746031751</v>
      </c>
      <c r="R1070">
        <v>9937.4114920634929</v>
      </c>
      <c r="S1070">
        <v>13.316815655376979</v>
      </c>
      <c r="T1070">
        <f t="shared" si="231"/>
        <v>1.6392428056493378</v>
      </c>
      <c r="U1070" t="e">
        <f t="shared" si="232"/>
        <v>#N/A</v>
      </c>
      <c r="V1070">
        <f t="shared" si="240"/>
        <v>2.4422558406412715</v>
      </c>
      <c r="W1070">
        <f t="shared" si="241"/>
        <v>0.84315709455976418</v>
      </c>
      <c r="X1070" t="e">
        <f t="shared" si="233"/>
        <v>#N/A</v>
      </c>
      <c r="Y1070" t="e">
        <f t="shared" si="234"/>
        <v>#N/A</v>
      </c>
      <c r="Z1070" t="e">
        <f t="shared" si="242"/>
        <v>#N/A</v>
      </c>
      <c r="AA1070" t="e">
        <f t="shared" si="242"/>
        <v>#N/A</v>
      </c>
      <c r="AB1070" t="e">
        <f t="shared" si="242"/>
        <v>#N/A</v>
      </c>
      <c r="AC1070" t="e">
        <f t="shared" si="242"/>
        <v>#N/A</v>
      </c>
      <c r="AG1070">
        <f t="shared" si="243"/>
        <v>-2.680000000000007E-2</v>
      </c>
      <c r="AH1070">
        <f t="shared" si="243"/>
        <v>0</v>
      </c>
      <c r="AI1070">
        <f t="shared" si="243"/>
        <v>-0.91874999999999929</v>
      </c>
      <c r="AJ1070">
        <f t="shared" si="243"/>
        <v>-1.3793103448275814</v>
      </c>
      <c r="AK1070">
        <f t="shared" si="243"/>
        <v>-0.56999999999999973</v>
      </c>
      <c r="AL1070">
        <f t="shared" si="243"/>
        <v>1.100000000000001</v>
      </c>
      <c r="AM1070">
        <f t="shared" si="243"/>
        <v>2.9784090909090888</v>
      </c>
      <c r="AN1070">
        <f t="shared" si="235"/>
        <v>-1.3177086948853611</v>
      </c>
      <c r="AO1070">
        <f t="shared" si="236"/>
        <v>-1.9098212893051159</v>
      </c>
      <c r="AQ1070">
        <f t="shared" si="237"/>
        <v>2.4422558406412715</v>
      </c>
      <c r="AR1070" s="4">
        <f t="shared" si="238"/>
        <v>0.836229770657404</v>
      </c>
      <c r="AT1070" t="str">
        <f t="shared" si="239"/>
        <v>45551Shift_14</v>
      </c>
    </row>
    <row r="1071" spans="1:46" x14ac:dyDescent="0.3">
      <c r="A1071" s="2">
        <v>45551</v>
      </c>
      <c r="B1071" t="s">
        <v>24</v>
      </c>
      <c r="C1071">
        <v>8.2840000000000007</v>
      </c>
      <c r="D1071">
        <v>37.555555555555557</v>
      </c>
      <c r="E1071">
        <v>27.344444444444441</v>
      </c>
      <c r="F1071">
        <v>55.87</v>
      </c>
      <c r="G1071">
        <v>4</v>
      </c>
      <c r="H1071">
        <v>3.64</v>
      </c>
      <c r="I1071">
        <v>140.44444444444451</v>
      </c>
      <c r="J1071">
        <v>10.282400649033381</v>
      </c>
      <c r="K1071">
        <v>5.0740825571260273E-3</v>
      </c>
      <c r="L1071">
        <v>5.2173749778641643E-2</v>
      </c>
      <c r="M1071">
        <v>13.322097332912151</v>
      </c>
      <c r="N1071">
        <v>2.074858438473318</v>
      </c>
      <c r="O1071">
        <v>5225</v>
      </c>
      <c r="P1071">
        <v>120.31774322329569</v>
      </c>
      <c r="Q1071">
        <v>24453.68</v>
      </c>
      <c r="R1071">
        <v>10677.677</v>
      </c>
      <c r="S1071">
        <v>13.316815517175611</v>
      </c>
      <c r="T1071">
        <f t="shared" si="231"/>
        <v>2.125634832860646</v>
      </c>
      <c r="U1071" t="e">
        <f t="shared" si="232"/>
        <v>#N/A</v>
      </c>
      <c r="V1071">
        <f t="shared" si="240"/>
        <v>2.7778882450827931</v>
      </c>
      <c r="W1071">
        <f t="shared" si="241"/>
        <v>1.4786632363750387</v>
      </c>
      <c r="X1071" t="e">
        <f t="shared" si="233"/>
        <v>#N/A</v>
      </c>
      <c r="Y1071" t="e">
        <f t="shared" si="234"/>
        <v>#N/A</v>
      </c>
      <c r="Z1071" t="e">
        <f t="shared" si="242"/>
        <v>#N/A</v>
      </c>
      <c r="AA1071" t="e">
        <f t="shared" si="242"/>
        <v>#N/A</v>
      </c>
      <c r="AB1071" t="e">
        <f t="shared" si="242"/>
        <v>#N/A</v>
      </c>
      <c r="AC1071" t="e">
        <f t="shared" si="242"/>
        <v>#N/A</v>
      </c>
      <c r="AG1071">
        <f t="shared" si="243"/>
        <v>-2.680000000000007E-2</v>
      </c>
      <c r="AH1071">
        <f t="shared" si="243"/>
        <v>0</v>
      </c>
      <c r="AI1071">
        <f t="shared" si="243"/>
        <v>-0.94537037037036709</v>
      </c>
      <c r="AJ1071">
        <f t="shared" si="243"/>
        <v>-1.3793103448275814</v>
      </c>
      <c r="AK1071">
        <f t="shared" si="243"/>
        <v>-0.56999999999999973</v>
      </c>
      <c r="AL1071">
        <f t="shared" si="243"/>
        <v>1.2000000000000011</v>
      </c>
      <c r="AM1071">
        <f t="shared" si="243"/>
        <v>2.6785353535353353</v>
      </c>
      <c r="AN1071">
        <f t="shared" si="235"/>
        <v>-0.95910777777777789</v>
      </c>
      <c r="AO1071">
        <f t="shared" si="236"/>
        <v>-1.7540010817223006</v>
      </c>
      <c r="AQ1071">
        <f t="shared" si="237"/>
        <v>2.7778882450827931</v>
      </c>
      <c r="AR1071" s="4">
        <f t="shared" si="238"/>
        <v>1.473381420638499</v>
      </c>
      <c r="AT1071" t="str">
        <f t="shared" si="239"/>
        <v>45551Shift_15</v>
      </c>
    </row>
    <row r="1072" spans="1:46" x14ac:dyDescent="0.3">
      <c r="A1072" s="2">
        <v>45551</v>
      </c>
      <c r="B1072" t="s">
        <v>25</v>
      </c>
      <c r="C1072">
        <v>8.4359999999999999</v>
      </c>
      <c r="D1072">
        <v>38.777777777777779</v>
      </c>
      <c r="E1072">
        <v>27.337499999999999</v>
      </c>
      <c r="F1072">
        <v>57.41</v>
      </c>
      <c r="G1072">
        <v>4.1400000000000006</v>
      </c>
      <c r="H1072">
        <v>3.6825000000000001</v>
      </c>
      <c r="I1072">
        <v>147.75</v>
      </c>
      <c r="J1072">
        <v>9.0900474651726491</v>
      </c>
      <c r="K1072">
        <v>5.799764472309862E-3</v>
      </c>
      <c r="L1072">
        <v>5.272013434011865E-2</v>
      </c>
      <c r="M1072">
        <v>15.83428012522676</v>
      </c>
      <c r="N1072">
        <v>6.063273630971735</v>
      </c>
      <c r="O1072">
        <v>5225</v>
      </c>
      <c r="P1072">
        <v>120.46699404100529</v>
      </c>
      <c r="Q1072">
        <v>28652.04</v>
      </c>
      <c r="R1072">
        <v>10363.524528808301</v>
      </c>
      <c r="S1072">
        <v>13.316815215722491</v>
      </c>
      <c r="T1072">
        <f t="shared" si="231"/>
        <v>3.4246463935546654</v>
      </c>
      <c r="U1072" t="e">
        <f t="shared" si="232"/>
        <v>#N/A</v>
      </c>
      <c r="V1072">
        <f t="shared" si="240"/>
        <v>3.175228378087366</v>
      </c>
      <c r="W1072">
        <f t="shared" si="241"/>
        <v>6.1915293185262339</v>
      </c>
      <c r="X1072" t="e">
        <f t="shared" si="233"/>
        <v>#N/A</v>
      </c>
      <c r="Y1072" t="e">
        <f t="shared" si="234"/>
        <v>#N/A</v>
      </c>
      <c r="Z1072" t="e">
        <f t="shared" si="242"/>
        <v>#N/A</v>
      </c>
      <c r="AA1072" t="e">
        <f t="shared" si="242"/>
        <v>#N/A</v>
      </c>
      <c r="AB1072" t="e">
        <f t="shared" si="242"/>
        <v>#N/A</v>
      </c>
      <c r="AC1072" t="e">
        <f t="shared" si="242"/>
        <v>#N/A</v>
      </c>
      <c r="AG1072">
        <f t="shared" si="243"/>
        <v>-5.7199999999999918E-2</v>
      </c>
      <c r="AH1072">
        <f t="shared" si="243"/>
        <v>0</v>
      </c>
      <c r="AI1072">
        <f t="shared" si="243"/>
        <v>-0.93958333333333144</v>
      </c>
      <c r="AJ1072">
        <f t="shared" si="243"/>
        <v>-4.0344827586206833</v>
      </c>
      <c r="AK1072">
        <f t="shared" si="243"/>
        <v>-0.99000000000000155</v>
      </c>
      <c r="AL1072">
        <f t="shared" si="243"/>
        <v>1.412500000000001</v>
      </c>
      <c r="AM1072">
        <f t="shared" si="243"/>
        <v>1.0181818181818159</v>
      </c>
      <c r="AN1072">
        <f t="shared" si="235"/>
        <v>-0.49262333333333341</v>
      </c>
      <c r="AO1072">
        <f t="shared" si="236"/>
        <v>0.23325422471225229</v>
      </c>
      <c r="AQ1072">
        <f t="shared" si="237"/>
        <v>3.175228378087366</v>
      </c>
      <c r="AR1072" s="4">
        <f t="shared" si="238"/>
        <v>3.6740644090219643</v>
      </c>
      <c r="AT1072" t="str">
        <f t="shared" si="239"/>
        <v>45551Shift_21</v>
      </c>
    </row>
    <row r="1073" spans="1:46" x14ac:dyDescent="0.3">
      <c r="A1073" s="2">
        <v>45551</v>
      </c>
      <c r="B1073" t="s">
        <v>26</v>
      </c>
      <c r="C1073">
        <v>8.3966666666666665</v>
      </c>
      <c r="D1073">
        <v>38.636363636363633</v>
      </c>
      <c r="E1073">
        <v>27.111000000000001</v>
      </c>
      <c r="F1073">
        <v>57.41</v>
      </c>
      <c r="G1073">
        <v>4.1400000000000006</v>
      </c>
      <c r="H1073">
        <v>3.6640000000000001</v>
      </c>
      <c r="I1073">
        <v>148.19999999999999</v>
      </c>
      <c r="J1073">
        <v>8.9360484704405305</v>
      </c>
      <c r="K1073">
        <v>7.0171189405684037E-3</v>
      </c>
      <c r="L1073">
        <v>6.270531497576555E-2</v>
      </c>
      <c r="M1073">
        <v>16.93478544331796</v>
      </c>
      <c r="N1073">
        <v>4.923650649058926</v>
      </c>
      <c r="O1073">
        <v>5225</v>
      </c>
      <c r="P1073">
        <v>120.4660956543723</v>
      </c>
      <c r="Q1073">
        <v>34397.640000000007</v>
      </c>
      <c r="R1073">
        <v>10480.581748184821</v>
      </c>
      <c r="S1073">
        <v>13.31681533955055</v>
      </c>
      <c r="T1073">
        <f t="shared" si="231"/>
        <v>4.9307482233898963</v>
      </c>
      <c r="U1073" t="e">
        <f t="shared" si="232"/>
        <v>#N/A</v>
      </c>
      <c r="V1073">
        <f t="shared" si="240"/>
        <v>5.1804464414178053</v>
      </c>
      <c r="W1073">
        <f t="shared" si="241"/>
        <v>8.2990201091293976</v>
      </c>
      <c r="X1073" t="e">
        <f t="shared" si="233"/>
        <v>#N/A</v>
      </c>
      <c r="Y1073" t="e">
        <f t="shared" si="234"/>
        <v>#N/A</v>
      </c>
      <c r="Z1073" t="e">
        <f t="shared" si="242"/>
        <v>#N/A</v>
      </c>
      <c r="AA1073" t="e">
        <f t="shared" si="242"/>
        <v>#N/A</v>
      </c>
      <c r="AB1073" t="e">
        <f t="shared" si="242"/>
        <v>#N/A</v>
      </c>
      <c r="AC1073" t="e">
        <f t="shared" si="242"/>
        <v>#N/A</v>
      </c>
      <c r="AG1073">
        <f t="shared" si="243"/>
        <v>-4.9333333333333229E-2</v>
      </c>
      <c r="AH1073">
        <f t="shared" si="243"/>
        <v>0</v>
      </c>
      <c r="AI1073">
        <f t="shared" si="243"/>
        <v>-0.75083333333333313</v>
      </c>
      <c r="AJ1073">
        <f t="shared" si="243"/>
        <v>-4.0344827586206833</v>
      </c>
      <c r="AK1073">
        <f t="shared" si="243"/>
        <v>-0.99000000000000155</v>
      </c>
      <c r="AL1073">
        <f t="shared" si="243"/>
        <v>1.3200000000000012</v>
      </c>
      <c r="AM1073">
        <f t="shared" si="243"/>
        <v>0.91590909090909123</v>
      </c>
      <c r="AN1073">
        <f t="shared" si="235"/>
        <v>0.14577666666666725</v>
      </c>
      <c r="AO1073">
        <f t="shared" si="236"/>
        <v>0.48991921593244986</v>
      </c>
      <c r="AQ1073">
        <f t="shared" si="237"/>
        <v>5.1804464414178053</v>
      </c>
      <c r="AR1073" s="4">
        <f t="shared" si="238"/>
        <v>4.6810500053619872</v>
      </c>
      <c r="AT1073" t="str">
        <f t="shared" si="239"/>
        <v>45551Shift_22</v>
      </c>
    </row>
    <row r="1074" spans="1:46" x14ac:dyDescent="0.3">
      <c r="A1074" s="2">
        <v>45551</v>
      </c>
      <c r="B1074" t="s">
        <v>27</v>
      </c>
      <c r="C1074">
        <v>8.4359999999999999</v>
      </c>
      <c r="D1074">
        <v>38.777777777777779</v>
      </c>
      <c r="E1074">
        <v>27.201250000000002</v>
      </c>
      <c r="F1074">
        <v>57.41</v>
      </c>
      <c r="G1074">
        <v>4.28</v>
      </c>
      <c r="H1074">
        <v>3.6825000000000001</v>
      </c>
      <c r="I1074">
        <v>150.25</v>
      </c>
      <c r="J1074">
        <v>8.5266345842097575</v>
      </c>
      <c r="K1074">
        <v>7.5587314524384773E-3</v>
      </c>
      <c r="L1074">
        <v>6.4450541015115978E-2</v>
      </c>
      <c r="M1074">
        <v>16.169989293822471</v>
      </c>
      <c r="N1074">
        <v>2.025189516396865</v>
      </c>
      <c r="O1074">
        <v>5225</v>
      </c>
      <c r="P1074">
        <v>120.3819893946963</v>
      </c>
      <c r="Q1074">
        <v>36791.640000000007</v>
      </c>
      <c r="R1074">
        <v>9910.3378837209293</v>
      </c>
      <c r="S1074">
        <v>13.31681526802295</v>
      </c>
      <c r="T1074">
        <f t="shared" si="231"/>
        <v>4.8151607868441682</v>
      </c>
      <c r="U1074" t="e">
        <f t="shared" si="232"/>
        <v>#N/A</v>
      </c>
      <c r="V1074">
        <f t="shared" si="240"/>
        <v>4.4495064204335861</v>
      </c>
      <c r="W1074">
        <f t="shared" si="241"/>
        <v>8.0339891790542719</v>
      </c>
      <c r="X1074" t="e">
        <f t="shared" si="233"/>
        <v>#N/A</v>
      </c>
      <c r="Y1074" t="e">
        <f t="shared" si="234"/>
        <v>#N/A</v>
      </c>
      <c r="Z1074" t="e">
        <f t="shared" si="242"/>
        <v>#N/A</v>
      </c>
      <c r="AA1074" t="e">
        <f t="shared" si="242"/>
        <v>#N/A</v>
      </c>
      <c r="AB1074" t="e">
        <f t="shared" si="242"/>
        <v>#N/A</v>
      </c>
      <c r="AC1074" t="e">
        <f t="shared" si="242"/>
        <v>#N/A</v>
      </c>
      <c r="AG1074">
        <f t="shared" si="243"/>
        <v>-5.7199999999999918E-2</v>
      </c>
      <c r="AH1074">
        <f t="shared" si="243"/>
        <v>0</v>
      </c>
      <c r="AI1074">
        <f t="shared" si="243"/>
        <v>-0.82604166666666734</v>
      </c>
      <c r="AJ1074">
        <f t="shared" si="243"/>
        <v>-4.0344827586206833</v>
      </c>
      <c r="AK1074">
        <f t="shared" si="243"/>
        <v>-1.4100000000000004</v>
      </c>
      <c r="AL1074">
        <f t="shared" si="243"/>
        <v>1.412500000000001</v>
      </c>
      <c r="AM1074">
        <f t="shared" si="243"/>
        <v>0.44999999999999768</v>
      </c>
      <c r="AN1074">
        <f t="shared" si="235"/>
        <v>0.41177666666666723</v>
      </c>
      <c r="AO1074">
        <f t="shared" si="236"/>
        <v>1.1722756929837383</v>
      </c>
      <c r="AQ1074">
        <f t="shared" si="237"/>
        <v>4.4495064204335861</v>
      </c>
      <c r="AR1074" s="4">
        <f t="shared" si="238"/>
        <v>5.1808151532547502</v>
      </c>
      <c r="AT1074" t="str">
        <f t="shared" si="239"/>
        <v>45551Shift_23</v>
      </c>
    </row>
    <row r="1075" spans="1:46" x14ac:dyDescent="0.3">
      <c r="A1075" s="2">
        <v>45552</v>
      </c>
      <c r="B1075" t="s">
        <v>28</v>
      </c>
      <c r="C1075">
        <v>8.395999999999999</v>
      </c>
      <c r="D1075">
        <v>38.777777777777779</v>
      </c>
      <c r="E1075">
        <v>26.771249999999998</v>
      </c>
      <c r="F1075">
        <v>57.41</v>
      </c>
      <c r="G1075">
        <v>4.28</v>
      </c>
      <c r="H1075">
        <v>3.6524999999999999</v>
      </c>
      <c r="I1075">
        <v>151.625</v>
      </c>
      <c r="J1075">
        <v>8.0932503789573733</v>
      </c>
      <c r="K1075">
        <v>7.4441634524903292E-3</v>
      </c>
      <c r="L1075">
        <v>6.0247478682887989E-2</v>
      </c>
      <c r="M1075">
        <v>17.756784858665171</v>
      </c>
      <c r="N1075">
        <v>1.9166208738478301</v>
      </c>
      <c r="O1075">
        <v>5225</v>
      </c>
      <c r="P1075">
        <v>120.4159281688224</v>
      </c>
      <c r="Q1075">
        <v>38013.458181818183</v>
      </c>
      <c r="R1075">
        <v>8888.3377272727266</v>
      </c>
      <c r="S1075">
        <v>13.3168155030436</v>
      </c>
      <c r="T1075">
        <f t="shared" si="231"/>
        <v>6.4585732608575146</v>
      </c>
      <c r="U1075" t="e">
        <f t="shared" si="232"/>
        <v>#N/A</v>
      </c>
      <c r="V1075">
        <f t="shared" si="240"/>
        <v>6.7300665593579572</v>
      </c>
      <c r="W1075">
        <f t="shared" si="241"/>
        <v>10.627049317978644</v>
      </c>
      <c r="X1075" t="e">
        <f t="shared" si="233"/>
        <v>#N/A</v>
      </c>
      <c r="Y1075" t="e">
        <f t="shared" si="234"/>
        <v>#N/A</v>
      </c>
      <c r="Z1075" t="e">
        <f t="shared" si="242"/>
        <v>#N/A</v>
      </c>
      <c r="AA1075" t="e">
        <f t="shared" si="242"/>
        <v>#N/A</v>
      </c>
      <c r="AB1075" t="e">
        <f t="shared" si="242"/>
        <v>#N/A</v>
      </c>
      <c r="AC1075" t="e">
        <f t="shared" si="242"/>
        <v>#N/A</v>
      </c>
      <c r="AG1075">
        <f t="shared" si="243"/>
        <v>-4.9199999999999737E-2</v>
      </c>
      <c r="AH1075">
        <f t="shared" si="243"/>
        <v>0</v>
      </c>
      <c r="AI1075">
        <f t="shared" si="243"/>
        <v>-0.46770833333333128</v>
      </c>
      <c r="AJ1075">
        <f t="shared" si="243"/>
        <v>-4.0344827586206833</v>
      </c>
      <c r="AK1075">
        <f t="shared" si="243"/>
        <v>-1.4100000000000004</v>
      </c>
      <c r="AL1075">
        <f t="shared" si="243"/>
        <v>1.2624999999999997</v>
      </c>
      <c r="AM1075">
        <f t="shared" si="243"/>
        <v>0.13749999999999768</v>
      </c>
      <c r="AN1075">
        <f t="shared" si="235"/>
        <v>0.54753424242424242</v>
      </c>
      <c r="AO1075">
        <f t="shared" si="236"/>
        <v>1.8945827017377119</v>
      </c>
      <c r="AQ1075">
        <f t="shared" si="237"/>
        <v>6.7300665593579572</v>
      </c>
      <c r="AR1075" s="4">
        <f t="shared" si="238"/>
        <v>6.187079962357072</v>
      </c>
      <c r="AT1075" t="str">
        <f t="shared" si="239"/>
        <v>45552Shift_00</v>
      </c>
    </row>
    <row r="1076" spans="1:46" x14ac:dyDescent="0.3">
      <c r="A1076" s="2">
        <v>45552</v>
      </c>
      <c r="B1076" t="s">
        <v>29</v>
      </c>
      <c r="C1076">
        <v>8.395999999999999</v>
      </c>
      <c r="D1076">
        <v>38.799999999999997</v>
      </c>
      <c r="E1076">
        <v>26.795555555555559</v>
      </c>
      <c r="F1076">
        <v>57.405000000000001</v>
      </c>
      <c r="G1076">
        <v>4.28</v>
      </c>
      <c r="H1076">
        <v>3.608888888888889</v>
      </c>
      <c r="I1076">
        <v>150.88888888888891</v>
      </c>
      <c r="J1076">
        <v>7.717628241031818</v>
      </c>
      <c r="K1076">
        <v>5.8447446264530906E-3</v>
      </c>
      <c r="L1076">
        <v>4.5107566190733341E-2</v>
      </c>
      <c r="M1076">
        <v>18.28348386601963</v>
      </c>
      <c r="N1076">
        <v>2.1028111165200158</v>
      </c>
      <c r="O1076">
        <v>5225</v>
      </c>
      <c r="P1076">
        <v>120.4322958576348</v>
      </c>
      <c r="Q1076">
        <v>29764.968253968251</v>
      </c>
      <c r="R1076">
        <v>7978.8135079365074</v>
      </c>
      <c r="S1076">
        <v>13.316815961715511</v>
      </c>
      <c r="T1076">
        <f t="shared" si="231"/>
        <v>6.2204752111267112</v>
      </c>
      <c r="U1076" t="e">
        <f t="shared" si="232"/>
        <v>#N/A</v>
      </c>
      <c r="V1076">
        <f t="shared" si="240"/>
        <v>6.8432771186949966</v>
      </c>
      <c r="W1076">
        <f t="shared" si="241"/>
        <v>10.564341207862544</v>
      </c>
      <c r="X1076" t="e">
        <f t="shared" si="233"/>
        <v>#N/A</v>
      </c>
      <c r="Y1076" t="e">
        <f t="shared" si="234"/>
        <v>#N/A</v>
      </c>
      <c r="Z1076" t="e">
        <f t="shared" si="242"/>
        <v>#N/A</v>
      </c>
      <c r="AA1076" t="e">
        <f t="shared" si="242"/>
        <v>#N/A</v>
      </c>
      <c r="AB1076" t="e">
        <f t="shared" si="242"/>
        <v>#N/A</v>
      </c>
      <c r="AC1076" t="e">
        <f t="shared" si="242"/>
        <v>#N/A</v>
      </c>
      <c r="AG1076">
        <f t="shared" si="243"/>
        <v>-4.9199999999999737E-2</v>
      </c>
      <c r="AH1076">
        <f t="shared" si="243"/>
        <v>0</v>
      </c>
      <c r="AI1076">
        <f t="shared" si="243"/>
        <v>-0.48796296296296521</v>
      </c>
      <c r="AJ1076">
        <f t="shared" si="243"/>
        <v>-4.0258620689655187</v>
      </c>
      <c r="AK1076">
        <f t="shared" si="243"/>
        <v>-1.4100000000000004</v>
      </c>
      <c r="AL1076">
        <f t="shared" si="243"/>
        <v>1.0444444444444458</v>
      </c>
      <c r="AM1076">
        <f t="shared" si="243"/>
        <v>0.30479797979797174</v>
      </c>
      <c r="AN1076">
        <f t="shared" si="235"/>
        <v>-0.36896463844797228</v>
      </c>
      <c r="AO1076">
        <f t="shared" si="236"/>
        <v>2.5206195982803044</v>
      </c>
      <c r="AQ1076">
        <f t="shared" si="237"/>
        <v>6.8432771186949966</v>
      </c>
      <c r="AR1076" s="4">
        <f t="shared" si="238"/>
        <v>5.597673303558425</v>
      </c>
      <c r="AT1076" t="str">
        <f t="shared" si="239"/>
        <v>45552Shift_01</v>
      </c>
    </row>
    <row r="1077" spans="1:46" x14ac:dyDescent="0.3">
      <c r="A1077" s="2">
        <v>45552</v>
      </c>
      <c r="B1077" t="s">
        <v>30</v>
      </c>
      <c r="C1077">
        <v>8.3633333333333315</v>
      </c>
      <c r="D1077">
        <v>38.799999999999997</v>
      </c>
      <c r="E1077">
        <v>26.58</v>
      </c>
      <c r="F1077">
        <v>57.405000000000001</v>
      </c>
      <c r="G1077">
        <v>4.28</v>
      </c>
      <c r="H1077">
        <v>3.5533333333333328</v>
      </c>
      <c r="I1077">
        <v>149.66666666666671</v>
      </c>
      <c r="J1077">
        <v>7.5934285869624318</v>
      </c>
      <c r="K1077">
        <v>4.5843186931022149E-3</v>
      </c>
      <c r="L1077">
        <v>3.4810696615948607E-2</v>
      </c>
      <c r="M1077">
        <v>19.275018958217579</v>
      </c>
      <c r="N1077">
        <v>2.6918710960720489</v>
      </c>
      <c r="O1077">
        <v>5225</v>
      </c>
      <c r="P1077">
        <v>120.4685730581152</v>
      </c>
      <c r="Q1077">
        <v>22409.56</v>
      </c>
      <c r="R1077">
        <v>7238.5479999999998</v>
      </c>
      <c r="S1077">
        <v>13.316820616285989</v>
      </c>
      <c r="T1077">
        <f t="shared" si="231"/>
        <v>6.1038999643972893</v>
      </c>
      <c r="U1077" t="e">
        <f t="shared" si="232"/>
        <v>#N/A</v>
      </c>
      <c r="V1077">
        <f t="shared" si="240"/>
        <v>7.3613559796681978</v>
      </c>
      <c r="W1077">
        <f t="shared" si="241"/>
        <v>10.804642291057972</v>
      </c>
      <c r="X1077" t="e">
        <f t="shared" si="233"/>
        <v>#N/A</v>
      </c>
      <c r="Y1077" t="e">
        <f t="shared" si="234"/>
        <v>#N/A</v>
      </c>
      <c r="Z1077" t="e">
        <f t="shared" si="242"/>
        <v>#N/A</v>
      </c>
      <c r="AA1077" t="e">
        <f t="shared" si="242"/>
        <v>#N/A</v>
      </c>
      <c r="AB1077" t="e">
        <f t="shared" si="242"/>
        <v>#N/A</v>
      </c>
      <c r="AC1077" t="e">
        <f t="shared" si="242"/>
        <v>#N/A</v>
      </c>
      <c r="AG1077">
        <f t="shared" si="243"/>
        <v>-4.2666666666666235E-2</v>
      </c>
      <c r="AH1077">
        <f t="shared" si="243"/>
        <v>0</v>
      </c>
      <c r="AI1077">
        <f t="shared" si="243"/>
        <v>-0.30833333333333118</v>
      </c>
      <c r="AJ1077">
        <f t="shared" si="243"/>
        <v>-4.0258620689655187</v>
      </c>
      <c r="AK1077">
        <f t="shared" si="243"/>
        <v>-1.4100000000000004</v>
      </c>
      <c r="AL1077">
        <f t="shared" si="243"/>
        <v>0.76666666666666439</v>
      </c>
      <c r="AM1077">
        <f t="shared" si="243"/>
        <v>0.58257575757574454</v>
      </c>
      <c r="AN1077">
        <f t="shared" si="235"/>
        <v>-1.1862322222222221</v>
      </c>
      <c r="AO1077">
        <f t="shared" si="236"/>
        <v>2.7276190217292813</v>
      </c>
      <c r="AQ1077">
        <f t="shared" si="237"/>
        <v>7.3613559796681978</v>
      </c>
      <c r="AR1077" s="4">
        <f t="shared" si="238"/>
        <v>4.8464439491263818</v>
      </c>
      <c r="AT1077" t="str">
        <f t="shared" si="239"/>
        <v>45552Shift_02</v>
      </c>
    </row>
    <row r="1078" spans="1:46" x14ac:dyDescent="0.3">
      <c r="A1078" s="2">
        <v>45552</v>
      </c>
      <c r="B1078" t="s">
        <v>31</v>
      </c>
      <c r="C1078">
        <v>8.3633333333333315</v>
      </c>
      <c r="D1078">
        <v>38.799999999999997</v>
      </c>
      <c r="E1078">
        <v>26.58</v>
      </c>
      <c r="F1078">
        <v>57.405000000000001</v>
      </c>
      <c r="G1078">
        <v>4.28</v>
      </c>
      <c r="H1078">
        <v>3.5533333333333328</v>
      </c>
      <c r="I1078">
        <v>149.66666666666671</v>
      </c>
      <c r="J1078">
        <v>7.5934285869624318</v>
      </c>
      <c r="K1078">
        <v>4.5843186931022149E-3</v>
      </c>
      <c r="L1078">
        <v>3.4810696615948607E-2</v>
      </c>
      <c r="M1078">
        <v>19.275018958217579</v>
      </c>
      <c r="N1078">
        <v>2.6918710960720489</v>
      </c>
      <c r="O1078">
        <v>5225</v>
      </c>
      <c r="P1078">
        <v>120.4685730581152</v>
      </c>
      <c r="Q1078">
        <v>22409.56</v>
      </c>
      <c r="R1078">
        <v>7238.5479999999998</v>
      </c>
      <c r="S1078">
        <v>13.316820616285989</v>
      </c>
      <c r="T1078">
        <f t="shared" si="231"/>
        <v>6.1038999643972893</v>
      </c>
      <c r="U1078" t="e">
        <f t="shared" si="232"/>
        <v>#N/A</v>
      </c>
      <c r="V1078">
        <f t="shared" si="240"/>
        <v>7.3613559796681978</v>
      </c>
      <c r="W1078">
        <f t="shared" si="241"/>
        <v>10.804642291057972</v>
      </c>
      <c r="X1078" t="e">
        <f t="shared" si="233"/>
        <v>#N/A</v>
      </c>
      <c r="Y1078" t="e">
        <f t="shared" si="234"/>
        <v>#N/A</v>
      </c>
      <c r="Z1078" t="e">
        <f t="shared" si="242"/>
        <v>#N/A</v>
      </c>
      <c r="AA1078" t="e">
        <f t="shared" si="242"/>
        <v>#N/A</v>
      </c>
      <c r="AB1078" t="e">
        <f t="shared" si="242"/>
        <v>#N/A</v>
      </c>
      <c r="AC1078" t="e">
        <f t="shared" si="242"/>
        <v>#N/A</v>
      </c>
      <c r="AG1078">
        <f t="shared" si="243"/>
        <v>-4.2666666666666235E-2</v>
      </c>
      <c r="AH1078">
        <f t="shared" si="243"/>
        <v>0</v>
      </c>
      <c r="AI1078">
        <f t="shared" si="243"/>
        <v>-0.30833333333333118</v>
      </c>
      <c r="AJ1078">
        <f t="shared" si="243"/>
        <v>-4.0258620689655187</v>
      </c>
      <c r="AK1078">
        <f t="shared" si="243"/>
        <v>-1.4100000000000004</v>
      </c>
      <c r="AL1078">
        <f t="shared" si="243"/>
        <v>0.76666666666666439</v>
      </c>
      <c r="AM1078">
        <f t="shared" si="243"/>
        <v>0.58257575757574454</v>
      </c>
      <c r="AN1078">
        <f t="shared" si="235"/>
        <v>-1.1862322222222221</v>
      </c>
      <c r="AO1078">
        <f t="shared" si="236"/>
        <v>2.7276190217292813</v>
      </c>
      <c r="AQ1078">
        <f t="shared" si="237"/>
        <v>7.3613559796681978</v>
      </c>
      <c r="AR1078" s="4">
        <f t="shared" si="238"/>
        <v>4.8464439491263818</v>
      </c>
      <c r="AT1078" t="str">
        <f t="shared" si="239"/>
        <v>45552Shift_03</v>
      </c>
    </row>
    <row r="1079" spans="1:46" x14ac:dyDescent="0.3">
      <c r="A1079" s="2">
        <v>45552</v>
      </c>
      <c r="B1079" t="s">
        <v>32</v>
      </c>
      <c r="C1079">
        <v>8.3633333333333315</v>
      </c>
      <c r="D1079">
        <v>38.799999999999997</v>
      </c>
      <c r="E1079">
        <v>26.58</v>
      </c>
      <c r="F1079">
        <v>57.405000000000001</v>
      </c>
      <c r="G1079">
        <v>4.28</v>
      </c>
      <c r="H1079">
        <v>3.5533333333333328</v>
      </c>
      <c r="I1079">
        <v>149.66666666666671</v>
      </c>
      <c r="J1079">
        <v>7.5934285869624318</v>
      </c>
      <c r="K1079">
        <v>4.5843186931022149E-3</v>
      </c>
      <c r="L1079">
        <v>3.4810696615948607E-2</v>
      </c>
      <c r="M1079">
        <v>19.275018958217579</v>
      </c>
      <c r="N1079">
        <v>2.6918710960720489</v>
      </c>
      <c r="O1079">
        <v>5225</v>
      </c>
      <c r="P1079">
        <v>120.4685730581152</v>
      </c>
      <c r="Q1079">
        <v>22409.56</v>
      </c>
      <c r="R1079">
        <v>7238.5479999999998</v>
      </c>
      <c r="S1079">
        <v>13.316820616285989</v>
      </c>
      <c r="T1079">
        <f t="shared" si="231"/>
        <v>6.1038999643972893</v>
      </c>
      <c r="U1079" t="e">
        <f t="shared" si="232"/>
        <v>#N/A</v>
      </c>
      <c r="V1079">
        <f t="shared" si="240"/>
        <v>7.3613559796681978</v>
      </c>
      <c r="W1079">
        <f t="shared" si="241"/>
        <v>10.804642291057972</v>
      </c>
      <c r="X1079" t="e">
        <f t="shared" si="233"/>
        <v>#N/A</v>
      </c>
      <c r="Y1079" t="e">
        <f t="shared" si="234"/>
        <v>#N/A</v>
      </c>
      <c r="Z1079" t="e">
        <f t="shared" si="242"/>
        <v>#N/A</v>
      </c>
      <c r="AA1079" t="e">
        <f t="shared" si="242"/>
        <v>#N/A</v>
      </c>
      <c r="AB1079" t="e">
        <f t="shared" si="242"/>
        <v>#N/A</v>
      </c>
      <c r="AC1079" t="e">
        <f t="shared" si="242"/>
        <v>#N/A</v>
      </c>
      <c r="AG1079">
        <f t="shared" si="243"/>
        <v>-4.2666666666666235E-2</v>
      </c>
      <c r="AH1079">
        <f t="shared" si="243"/>
        <v>0</v>
      </c>
      <c r="AI1079">
        <f t="shared" si="243"/>
        <v>-0.30833333333333118</v>
      </c>
      <c r="AJ1079">
        <f t="shared" si="243"/>
        <v>-4.0258620689655187</v>
      </c>
      <c r="AK1079">
        <f t="shared" si="243"/>
        <v>-1.4100000000000004</v>
      </c>
      <c r="AL1079">
        <f t="shared" si="243"/>
        <v>0.76666666666666439</v>
      </c>
      <c r="AM1079">
        <f t="shared" si="243"/>
        <v>0.58257575757574454</v>
      </c>
      <c r="AN1079">
        <f t="shared" si="235"/>
        <v>-1.1862322222222221</v>
      </c>
      <c r="AO1079">
        <f t="shared" si="236"/>
        <v>2.7276190217292813</v>
      </c>
      <c r="AQ1079">
        <f t="shared" si="237"/>
        <v>7.3613559796681978</v>
      </c>
      <c r="AR1079" s="4">
        <f t="shared" si="238"/>
        <v>4.8464439491263818</v>
      </c>
      <c r="AT1079" t="str">
        <f t="shared" si="239"/>
        <v>45552Shift_04</v>
      </c>
    </row>
    <row r="1080" spans="1:46" x14ac:dyDescent="0.3">
      <c r="A1080" s="2">
        <v>45552</v>
      </c>
      <c r="B1080" t="s">
        <v>19</v>
      </c>
      <c r="C1080">
        <v>8.1228571428571428</v>
      </c>
      <c r="D1080">
        <v>37.454545454545453</v>
      </c>
      <c r="E1080">
        <v>26.513636363636358</v>
      </c>
      <c r="F1080">
        <v>56.774999999999999</v>
      </c>
      <c r="G1080">
        <v>4.28</v>
      </c>
      <c r="H1080">
        <v>3.332727272727273</v>
      </c>
      <c r="I1080">
        <v>143.27272727272731</v>
      </c>
      <c r="J1080">
        <v>8.1710612832776341</v>
      </c>
      <c r="K1080">
        <v>3.9759619183566122E-3</v>
      </c>
      <c r="L1080">
        <v>3.2487828494869968E-2</v>
      </c>
      <c r="M1080">
        <v>20.281072788343032</v>
      </c>
      <c r="N1080">
        <v>2.598514070940694E-3</v>
      </c>
      <c r="O1080">
        <v>5225</v>
      </c>
      <c r="P1080">
        <v>111.4453363133</v>
      </c>
      <c r="Q1080">
        <v>19486.599999999999</v>
      </c>
      <c r="R1080">
        <v>9681.4910495049498</v>
      </c>
      <c r="S1080">
        <v>16.980150245656031</v>
      </c>
      <c r="T1080">
        <f t="shared" si="231"/>
        <v>7.584015505935767</v>
      </c>
      <c r="U1080" t="e">
        <f t="shared" si="232"/>
        <v>#N/A</v>
      </c>
      <c r="V1080">
        <f t="shared" si="240"/>
        <v>8.782521091898813</v>
      </c>
      <c r="W1080">
        <f t="shared" si="241"/>
        <v>9.6864324626597202</v>
      </c>
      <c r="X1080" t="e">
        <f t="shared" si="233"/>
        <v>#N/A</v>
      </c>
      <c r="Y1080" t="e">
        <f t="shared" si="234"/>
        <v>#N/A</v>
      </c>
      <c r="Z1080" t="e">
        <f t="shared" si="242"/>
        <v>#N/A</v>
      </c>
      <c r="AA1080" t="e">
        <f t="shared" si="242"/>
        <v>#N/A</v>
      </c>
      <c r="AB1080" t="e">
        <f t="shared" si="242"/>
        <v>#N/A</v>
      </c>
      <c r="AC1080" t="e">
        <f t="shared" si="242"/>
        <v>#N/A</v>
      </c>
      <c r="AG1080">
        <f t="shared" si="243"/>
        <v>5.428571428571516E-3</v>
      </c>
      <c r="AH1080">
        <f t="shared" si="243"/>
        <v>0</v>
      </c>
      <c r="AI1080">
        <f t="shared" si="243"/>
        <v>-0.25303030303029789</v>
      </c>
      <c r="AJ1080">
        <f t="shared" si="243"/>
        <v>-2.9396551724137905</v>
      </c>
      <c r="AK1080">
        <f t="shared" si="243"/>
        <v>-1.4100000000000004</v>
      </c>
      <c r="AL1080">
        <f t="shared" si="243"/>
        <v>-0.33636363636363464</v>
      </c>
      <c r="AM1080">
        <f t="shared" si="243"/>
        <v>2.0357438016528819</v>
      </c>
      <c r="AN1080">
        <f t="shared" si="235"/>
        <v>-1.5110055555555559</v>
      </c>
      <c r="AO1080">
        <f t="shared" si="236"/>
        <v>1.7648978612039439</v>
      </c>
      <c r="AQ1080">
        <f t="shared" si="237"/>
        <v>8.782521091898813</v>
      </c>
      <c r="AR1080" s="4">
        <f t="shared" si="238"/>
        <v>6.3855099199727201</v>
      </c>
      <c r="AT1080" t="str">
        <f t="shared" si="239"/>
        <v>45552Shift_10</v>
      </c>
    </row>
    <row r="1081" spans="1:46" x14ac:dyDescent="0.3">
      <c r="A1081" s="2">
        <v>45552</v>
      </c>
      <c r="B1081" t="s">
        <v>20</v>
      </c>
      <c r="C1081">
        <v>8.0657142857142841</v>
      </c>
      <c r="D1081">
        <v>37.4</v>
      </c>
      <c r="E1081">
        <v>26.513999999999999</v>
      </c>
      <c r="F1081">
        <v>56.774999999999999</v>
      </c>
      <c r="G1081">
        <v>4.28</v>
      </c>
      <c r="H1081">
        <v>3.2719999999999998</v>
      </c>
      <c r="I1081">
        <v>141.4</v>
      </c>
      <c r="J1081">
        <v>8.059073580071475</v>
      </c>
      <c r="K1081">
        <v>3.2727720571911708E-3</v>
      </c>
      <c r="L1081">
        <v>2.637551081970553E-2</v>
      </c>
      <c r="M1081">
        <v>20.973863196023771</v>
      </c>
      <c r="N1081">
        <v>2.6015274014884958E-3</v>
      </c>
      <c r="O1081">
        <v>5225</v>
      </c>
      <c r="P1081">
        <v>103.79197054177379</v>
      </c>
      <c r="Q1081">
        <v>16124.668837209299</v>
      </c>
      <c r="R1081">
        <v>10014.15876421828</v>
      </c>
      <c r="S1081">
        <v>18.072060721930569</v>
      </c>
      <c r="T1081">
        <f t="shared" si="231"/>
        <v>8.2319411554390296</v>
      </c>
      <c r="U1081" t="e">
        <f t="shared" si="232"/>
        <v>#N/A</v>
      </c>
      <c r="V1081">
        <f t="shared" si="240"/>
        <v>9.4436966244605518</v>
      </c>
      <c r="W1081">
        <f t="shared" si="241"/>
        <v>9.9219881605107094</v>
      </c>
      <c r="X1081" t="e">
        <f t="shared" si="233"/>
        <v>#N/A</v>
      </c>
      <c r="Y1081" t="e">
        <f t="shared" si="234"/>
        <v>#N/A</v>
      </c>
      <c r="Z1081" t="e">
        <f t="shared" si="242"/>
        <v>#N/A</v>
      </c>
      <c r="AA1081" t="e">
        <f t="shared" si="242"/>
        <v>#N/A</v>
      </c>
      <c r="AB1081" t="e">
        <f t="shared" si="242"/>
        <v>#N/A</v>
      </c>
      <c r="AC1081" t="e">
        <f t="shared" si="242"/>
        <v>#N/A</v>
      </c>
      <c r="AG1081">
        <f t="shared" si="243"/>
        <v>1.6857142857143261E-2</v>
      </c>
      <c r="AH1081">
        <f t="shared" si="243"/>
        <v>0</v>
      </c>
      <c r="AI1081">
        <f t="shared" si="243"/>
        <v>-0.25333333333333208</v>
      </c>
      <c r="AJ1081">
        <f t="shared" si="243"/>
        <v>-2.9396551724137905</v>
      </c>
      <c r="AK1081">
        <f t="shared" si="243"/>
        <v>-1.4100000000000004</v>
      </c>
      <c r="AL1081">
        <f t="shared" si="243"/>
        <v>-0.64000000000000068</v>
      </c>
      <c r="AM1081">
        <f t="shared" si="243"/>
        <v>2.4613636363636329</v>
      </c>
      <c r="AN1081">
        <f t="shared" si="235"/>
        <v>-1.8845534625323004</v>
      </c>
      <c r="AO1081">
        <f t="shared" si="236"/>
        <v>1.9515440332142091</v>
      </c>
      <c r="AQ1081">
        <f t="shared" si="237"/>
        <v>9.4436966244605518</v>
      </c>
      <c r="AR1081" s="4">
        <f t="shared" si="238"/>
        <v>7.0201856864175074</v>
      </c>
      <c r="AT1081" t="str">
        <f t="shared" si="239"/>
        <v>45552Shift_11</v>
      </c>
    </row>
    <row r="1082" spans="1:46" x14ac:dyDescent="0.3">
      <c r="A1082" s="2">
        <v>45552</v>
      </c>
      <c r="B1082" t="s">
        <v>21</v>
      </c>
      <c r="C1082">
        <v>8.0657142857142841</v>
      </c>
      <c r="D1082">
        <v>37.363636363636367</v>
      </c>
      <c r="E1082">
        <v>26.630909090909089</v>
      </c>
      <c r="F1082">
        <v>56.774999999999999</v>
      </c>
      <c r="G1082">
        <v>4.28</v>
      </c>
      <c r="H1082">
        <v>3.2563636363636359</v>
      </c>
      <c r="I1082">
        <v>141.27272727272731</v>
      </c>
      <c r="J1082">
        <v>8.0064861767521744</v>
      </c>
      <c r="K1082">
        <v>2.9971649296388981E-3</v>
      </c>
      <c r="L1082">
        <v>2.399675957860024E-2</v>
      </c>
      <c r="M1082">
        <v>21.038776126973449</v>
      </c>
      <c r="N1082">
        <v>2.59811293985549E-3</v>
      </c>
      <c r="O1082">
        <v>5225</v>
      </c>
      <c r="P1082">
        <v>101.6870905132341</v>
      </c>
      <c r="Q1082">
        <v>14797.72</v>
      </c>
      <c r="R1082">
        <v>11101.962659999999</v>
      </c>
      <c r="S1082">
        <v>18.164894737004118</v>
      </c>
      <c r="T1082">
        <f t="shared" si="231"/>
        <v>8.1623985499896268</v>
      </c>
      <c r="U1082" t="e">
        <f t="shared" si="232"/>
        <v>#N/A</v>
      </c>
      <c r="V1082">
        <f t="shared" si="240"/>
        <v>9.3746562868665642</v>
      </c>
      <c r="W1082">
        <f t="shared" si="241"/>
        <v>9.8240222030820163</v>
      </c>
      <c r="X1082" t="e">
        <f t="shared" si="233"/>
        <v>#N/A</v>
      </c>
      <c r="Y1082" t="e">
        <f t="shared" si="234"/>
        <v>#N/A</v>
      </c>
      <c r="Z1082" t="e">
        <f t="shared" si="242"/>
        <v>#N/A</v>
      </c>
      <c r="AA1082" t="e">
        <f t="shared" si="242"/>
        <v>#N/A</v>
      </c>
      <c r="AB1082" t="e">
        <f t="shared" si="242"/>
        <v>#N/A</v>
      </c>
      <c r="AC1082" t="e">
        <f t="shared" si="242"/>
        <v>#N/A</v>
      </c>
      <c r="AG1082">
        <f t="shared" si="243"/>
        <v>1.6857142857143261E-2</v>
      </c>
      <c r="AH1082">
        <f t="shared" si="243"/>
        <v>0</v>
      </c>
      <c r="AI1082">
        <f t="shared" si="243"/>
        <v>-0.35075757575757355</v>
      </c>
      <c r="AJ1082">
        <f t="shared" si="243"/>
        <v>-2.9396551724137905</v>
      </c>
      <c r="AK1082">
        <f t="shared" si="243"/>
        <v>-1.4100000000000004</v>
      </c>
      <c r="AL1082">
        <f t="shared" si="243"/>
        <v>-0.71818181818182003</v>
      </c>
      <c r="AM1082">
        <f t="shared" si="243"/>
        <v>2.490289256198337</v>
      </c>
      <c r="AN1082">
        <f t="shared" si="235"/>
        <v>-2.0319922222222222</v>
      </c>
      <c r="AO1082">
        <f t="shared" si="236"/>
        <v>2.0391897054130435</v>
      </c>
      <c r="AQ1082">
        <f t="shared" si="237"/>
        <v>9.3746562868665642</v>
      </c>
      <c r="AR1082" s="4">
        <f t="shared" si="238"/>
        <v>6.9501408131126903</v>
      </c>
      <c r="AT1082" t="str">
        <f t="shared" si="239"/>
        <v>45552Shift_12</v>
      </c>
    </row>
    <row r="1083" spans="1:46" x14ac:dyDescent="0.3">
      <c r="A1083" s="2">
        <v>45552</v>
      </c>
      <c r="B1083" t="s">
        <v>22</v>
      </c>
      <c r="C1083">
        <v>7.98</v>
      </c>
      <c r="D1083">
        <v>37.272727272727273</v>
      </c>
      <c r="E1083">
        <v>27.016363636363639</v>
      </c>
      <c r="F1083">
        <v>56.774999999999999</v>
      </c>
      <c r="G1083">
        <v>3.91</v>
      </c>
      <c r="H1083">
        <v>3.2345454545454539</v>
      </c>
      <c r="I1083">
        <v>140.3636363636364</v>
      </c>
      <c r="J1083">
        <v>7.992109541135318</v>
      </c>
      <c r="K1083">
        <v>3.0017997900765279E-3</v>
      </c>
      <c r="L1083">
        <v>2.399071274284862E-2</v>
      </c>
      <c r="M1083">
        <v>22.390141403244321</v>
      </c>
      <c r="N1083">
        <v>2.5847512058116032E-3</v>
      </c>
      <c r="O1083">
        <v>5225</v>
      </c>
      <c r="P1083">
        <v>81.304790257619516</v>
      </c>
      <c r="Q1083">
        <v>14797.72</v>
      </c>
      <c r="R1083">
        <v>12613.636860000001</v>
      </c>
      <c r="S1083">
        <v>19.624331600139239</v>
      </c>
      <c r="T1083">
        <f t="shared" si="231"/>
        <v>10.492684571017838</v>
      </c>
      <c r="U1083" t="e">
        <f t="shared" si="232"/>
        <v>#N/A</v>
      </c>
      <c r="V1083">
        <f t="shared" si="240"/>
        <v>11.754212299586619</v>
      </c>
      <c r="W1083">
        <f t="shared" si="241"/>
        <v>11.996966645554139</v>
      </c>
      <c r="X1083" t="e">
        <f t="shared" si="233"/>
        <v>#N/A</v>
      </c>
      <c r="Y1083" t="e">
        <f t="shared" si="234"/>
        <v>#N/A</v>
      </c>
      <c r="Z1083" t="e">
        <f t="shared" si="242"/>
        <v>#N/A</v>
      </c>
      <c r="AA1083" t="e">
        <f t="shared" si="242"/>
        <v>#N/A</v>
      </c>
      <c r="AB1083" t="e">
        <f t="shared" si="242"/>
        <v>#N/A</v>
      </c>
      <c r="AC1083" t="e">
        <f t="shared" si="242"/>
        <v>#N/A</v>
      </c>
      <c r="AG1083">
        <f t="shared" si="243"/>
        <v>3.3999999999999989E-2</v>
      </c>
      <c r="AH1083">
        <f t="shared" si="243"/>
        <v>0</v>
      </c>
      <c r="AI1083">
        <f t="shared" si="243"/>
        <v>-0.67196969696969866</v>
      </c>
      <c r="AJ1083">
        <f t="shared" si="243"/>
        <v>-2.9396551724137905</v>
      </c>
      <c r="AK1083">
        <f t="shared" si="243"/>
        <v>-0.30000000000000027</v>
      </c>
      <c r="AL1083">
        <f t="shared" si="243"/>
        <v>-0.82727272727272982</v>
      </c>
      <c r="AM1083">
        <f t="shared" si="243"/>
        <v>2.6969008264462699</v>
      </c>
      <c r="AN1083">
        <f t="shared" si="235"/>
        <v>-2.0319922222222222</v>
      </c>
      <c r="AO1083">
        <f t="shared" si="236"/>
        <v>2.0631507647744707</v>
      </c>
      <c r="AQ1083">
        <f t="shared" si="237"/>
        <v>11.754212299586619</v>
      </c>
      <c r="AR1083" s="4">
        <f t="shared" si="238"/>
        <v>9.2311568424490567</v>
      </c>
      <c r="AT1083" t="str">
        <f t="shared" si="239"/>
        <v>45552Shift_13</v>
      </c>
    </row>
    <row r="1084" spans="1:46" x14ac:dyDescent="0.3">
      <c r="A1084" s="2">
        <v>45552</v>
      </c>
      <c r="B1084" t="s">
        <v>23</v>
      </c>
      <c r="C1084">
        <v>7.98</v>
      </c>
      <c r="D1084">
        <v>37.363636363636367</v>
      </c>
      <c r="E1084">
        <v>26.835454545454549</v>
      </c>
      <c r="F1084">
        <v>56.15</v>
      </c>
      <c r="G1084">
        <v>3.91</v>
      </c>
      <c r="H1084">
        <v>3.2363636363636359</v>
      </c>
      <c r="I1084">
        <v>141</v>
      </c>
      <c r="J1084">
        <v>8.3201184803407386</v>
      </c>
      <c r="K1084">
        <v>4.2916594257606834E-3</v>
      </c>
      <c r="L1084">
        <v>3.5707114899599983E-2</v>
      </c>
      <c r="M1084">
        <v>20.60688058307321</v>
      </c>
      <c r="N1084">
        <v>2.5837702532891739E-3</v>
      </c>
      <c r="O1084">
        <v>5225</v>
      </c>
      <c r="P1084">
        <v>81.277159926122224</v>
      </c>
      <c r="Q1084">
        <v>21278.1325</v>
      </c>
      <c r="R1084">
        <v>14213.816812499999</v>
      </c>
      <c r="S1084">
        <v>19.758151481502999</v>
      </c>
      <c r="T1084">
        <f t="shared" si="231"/>
        <v>10.574334571815118</v>
      </c>
      <c r="U1084" t="e">
        <f t="shared" si="232"/>
        <v>#N/A</v>
      </c>
      <c r="V1084">
        <f t="shared" si="240"/>
        <v>11.343801003477965</v>
      </c>
      <c r="W1084">
        <f t="shared" si="241"/>
        <v>10.65359724172248</v>
      </c>
      <c r="X1084" t="e">
        <f t="shared" si="233"/>
        <v>#N/A</v>
      </c>
      <c r="Y1084" t="e">
        <f t="shared" si="234"/>
        <v>#N/A</v>
      </c>
      <c r="Z1084" t="e">
        <f t="shared" si="242"/>
        <v>#N/A</v>
      </c>
      <c r="AA1084" t="e">
        <f t="shared" si="242"/>
        <v>#N/A</v>
      </c>
      <c r="AB1084" t="e">
        <f t="shared" si="242"/>
        <v>#N/A</v>
      </c>
      <c r="AC1084" t="e">
        <f t="shared" si="242"/>
        <v>#N/A</v>
      </c>
      <c r="AG1084">
        <f t="shared" si="243"/>
        <v>3.3999999999999989E-2</v>
      </c>
      <c r="AH1084">
        <f t="shared" si="243"/>
        <v>0</v>
      </c>
      <c r="AI1084">
        <f t="shared" si="243"/>
        <v>-0.5212121212121239</v>
      </c>
      <c r="AJ1084">
        <f t="shared" si="243"/>
        <v>-1.8620689655172384</v>
      </c>
      <c r="AK1084">
        <f t="shared" si="243"/>
        <v>-0.30000000000000027</v>
      </c>
      <c r="AL1084">
        <f t="shared" si="243"/>
        <v>-0.81818181818182012</v>
      </c>
      <c r="AM1084">
        <f t="shared" si="243"/>
        <v>2.552272727272725</v>
      </c>
      <c r="AN1084">
        <f t="shared" si="235"/>
        <v>-1.3119463888888891</v>
      </c>
      <c r="AO1084">
        <f t="shared" si="236"/>
        <v>1.5164691994321031</v>
      </c>
      <c r="AQ1084">
        <f t="shared" si="237"/>
        <v>11.343801003477965</v>
      </c>
      <c r="AR1084" s="4">
        <f t="shared" si="238"/>
        <v>9.8048681401522693</v>
      </c>
      <c r="AT1084" t="str">
        <f t="shared" si="239"/>
        <v>45552Shift_14</v>
      </c>
    </row>
    <row r="1085" spans="1:46" x14ac:dyDescent="0.3">
      <c r="A1085" s="2">
        <v>45552</v>
      </c>
      <c r="B1085" t="s">
        <v>24</v>
      </c>
      <c r="C1085">
        <v>7.9433333333333316</v>
      </c>
      <c r="D1085">
        <v>37.299999999999997</v>
      </c>
      <c r="E1085">
        <v>26.952999999999999</v>
      </c>
      <c r="F1085">
        <v>56.15</v>
      </c>
      <c r="G1085">
        <v>3.91</v>
      </c>
      <c r="H1085">
        <v>3.23</v>
      </c>
      <c r="I1085">
        <v>141.1</v>
      </c>
      <c r="J1085">
        <v>8.4690570500184688</v>
      </c>
      <c r="K1085">
        <v>4.6386986770538818E-3</v>
      </c>
      <c r="L1085">
        <v>3.9285403733814533E-2</v>
      </c>
      <c r="M1085">
        <v>21.1218457785696</v>
      </c>
      <c r="N1085">
        <v>2.584030817129592E-3</v>
      </c>
      <c r="O1085">
        <v>5225</v>
      </c>
      <c r="P1085">
        <v>81.285139081370303</v>
      </c>
      <c r="Q1085">
        <v>24035.360000000001</v>
      </c>
      <c r="R1085">
        <v>15536.86</v>
      </c>
      <c r="S1085">
        <v>20.24864132785725</v>
      </c>
      <c r="T1085">
        <f t="shared" si="231"/>
        <v>11.089589603252309</v>
      </c>
      <c r="U1085" t="e">
        <f t="shared" si="232"/>
        <v>#N/A</v>
      </c>
      <c r="V1085">
        <f t="shared" si="240"/>
        <v>11.859930073122591</v>
      </c>
      <c r="W1085">
        <f t="shared" si="241"/>
        <v>11.192453584094377</v>
      </c>
      <c r="X1085" t="e">
        <f t="shared" si="233"/>
        <v>#N/A</v>
      </c>
      <c r="Y1085" t="e">
        <f t="shared" si="234"/>
        <v>#N/A</v>
      </c>
      <c r="Z1085" t="e">
        <f t="shared" si="242"/>
        <v>#N/A</v>
      </c>
      <c r="AA1085" t="e">
        <f t="shared" si="242"/>
        <v>#N/A</v>
      </c>
      <c r="AB1085" t="e">
        <f t="shared" si="242"/>
        <v>#N/A</v>
      </c>
      <c r="AC1085" t="e">
        <f t="shared" si="242"/>
        <v>#N/A</v>
      </c>
      <c r="AG1085">
        <f t="shared" si="243"/>
        <v>4.1333333333333756E-2</v>
      </c>
      <c r="AH1085">
        <f t="shared" si="243"/>
        <v>0</v>
      </c>
      <c r="AI1085">
        <f t="shared" si="243"/>
        <v>-0.61916666666666542</v>
      </c>
      <c r="AJ1085">
        <f t="shared" si="243"/>
        <v>-1.8620689655172384</v>
      </c>
      <c r="AK1085">
        <f t="shared" si="243"/>
        <v>-0.30000000000000027</v>
      </c>
      <c r="AL1085">
        <f t="shared" si="243"/>
        <v>-0.84999999999999964</v>
      </c>
      <c r="AM1085">
        <f t="shared" si="243"/>
        <v>2.5295454545454534</v>
      </c>
      <c r="AN1085">
        <f t="shared" si="235"/>
        <v>-1.005587777777778</v>
      </c>
      <c r="AO1085">
        <f t="shared" si="236"/>
        <v>1.2682382499692195</v>
      </c>
      <c r="AQ1085">
        <f t="shared" si="237"/>
        <v>11.859930073122591</v>
      </c>
      <c r="AR1085" s="4">
        <f t="shared" si="238"/>
        <v>10.319249133382026</v>
      </c>
      <c r="AT1085" t="str">
        <f t="shared" si="239"/>
        <v>45552Shift_15</v>
      </c>
    </row>
    <row r="1086" spans="1:46" x14ac:dyDescent="0.3">
      <c r="A1086" s="2">
        <v>45552</v>
      </c>
      <c r="B1086" t="s">
        <v>25</v>
      </c>
      <c r="C1086">
        <v>7.77</v>
      </c>
      <c r="D1086">
        <v>38.700000000000003</v>
      </c>
      <c r="E1086">
        <v>26.05</v>
      </c>
      <c r="F1086">
        <v>56.01</v>
      </c>
      <c r="G1086">
        <v>3.81</v>
      </c>
      <c r="H1086">
        <v>3.198</v>
      </c>
      <c r="I1086">
        <v>148</v>
      </c>
      <c r="J1086">
        <v>7.9735785054265591</v>
      </c>
      <c r="K1086">
        <v>8.4481143790275225E-3</v>
      </c>
      <c r="L1086">
        <v>6.7361703223998898E-2</v>
      </c>
      <c r="M1086">
        <v>27.047679956698619</v>
      </c>
      <c r="N1086">
        <v>2.5869141449230198E-3</v>
      </c>
      <c r="O1086">
        <v>5225</v>
      </c>
      <c r="P1086">
        <v>81.376955178600838</v>
      </c>
      <c r="Q1086">
        <v>46256.913064</v>
      </c>
      <c r="R1086">
        <v>16199.067150000001</v>
      </c>
      <c r="S1086">
        <v>25.501190165428429</v>
      </c>
      <c r="T1086">
        <f t="shared" si="231"/>
        <v>20.281552693059318</v>
      </c>
      <c r="U1086" t="e">
        <f t="shared" si="232"/>
        <v>#N/A</v>
      </c>
      <c r="V1086">
        <f t="shared" si="240"/>
        <v>20.725134579290025</v>
      </c>
      <c r="W1086">
        <f t="shared" si="241"/>
        <v>21.384460598098801</v>
      </c>
      <c r="X1086" t="e">
        <f t="shared" si="233"/>
        <v>#N/A</v>
      </c>
      <c r="Y1086" t="e">
        <f t="shared" si="234"/>
        <v>#N/A</v>
      </c>
      <c r="Z1086" t="e">
        <f t="shared" si="242"/>
        <v>#N/A</v>
      </c>
      <c r="AA1086" t="e">
        <f t="shared" si="242"/>
        <v>#N/A</v>
      </c>
      <c r="AB1086" t="e">
        <f t="shared" si="242"/>
        <v>#N/A</v>
      </c>
      <c r="AC1086" t="e">
        <f t="shared" si="242"/>
        <v>#N/A</v>
      </c>
      <c r="AG1086">
        <f t="shared" si="243"/>
        <v>7.6000000000000165E-2</v>
      </c>
      <c r="AH1086">
        <f t="shared" si="243"/>
        <v>0</v>
      </c>
      <c r="AI1086">
        <f t="shared" si="243"/>
        <v>0.13333333333333344</v>
      </c>
      <c r="AJ1086">
        <f t="shared" si="243"/>
        <v>-1.6206896551724099</v>
      </c>
      <c r="AK1086">
        <f t="shared" si="243"/>
        <v>0</v>
      </c>
      <c r="AL1086">
        <f t="shared" si="243"/>
        <v>-1.0099999999999998</v>
      </c>
      <c r="AM1086">
        <f t="shared" si="243"/>
        <v>0.96136363636363409</v>
      </c>
      <c r="AN1086">
        <f t="shared" si="235"/>
        <v>1.4634736737777776</v>
      </c>
      <c r="AO1086">
        <f t="shared" si="236"/>
        <v>2.0940358242890689</v>
      </c>
      <c r="AQ1086">
        <f t="shared" si="237"/>
        <v>20.725134579290025</v>
      </c>
      <c r="AR1086" s="4">
        <f t="shared" si="238"/>
        <v>19.837970806828611</v>
      </c>
      <c r="AT1086" t="str">
        <f t="shared" si="239"/>
        <v>45552Shift_21</v>
      </c>
    </row>
    <row r="1087" spans="1:46" x14ac:dyDescent="0.3">
      <c r="A1087" s="2">
        <v>45552</v>
      </c>
      <c r="B1087" t="s">
        <v>26</v>
      </c>
      <c r="C1087">
        <v>7.77</v>
      </c>
      <c r="D1087">
        <v>38.700000000000003</v>
      </c>
      <c r="E1087">
        <v>25.956</v>
      </c>
      <c r="F1087">
        <v>56.01</v>
      </c>
      <c r="G1087">
        <v>3.81</v>
      </c>
      <c r="H1087">
        <v>3.21</v>
      </c>
      <c r="I1087">
        <v>149.6</v>
      </c>
      <c r="J1087">
        <v>8.1252905413181882</v>
      </c>
      <c r="K1087">
        <v>8.6744323687288384E-3</v>
      </c>
      <c r="L1087">
        <v>7.0482283276936772E-2</v>
      </c>
      <c r="M1087">
        <v>27.04768195020263</v>
      </c>
      <c r="N1087">
        <v>2.586913553927009E-3</v>
      </c>
      <c r="O1087">
        <v>5225</v>
      </c>
      <c r="P1087">
        <v>81.37695520475134</v>
      </c>
      <c r="Q1087">
        <v>47251.161086841334</v>
      </c>
      <c r="R1087">
        <v>16081.76469561378</v>
      </c>
      <c r="S1087">
        <v>25.235418319972531</v>
      </c>
      <c r="T1087">
        <f t="shared" si="231"/>
        <v>19.954981364357987</v>
      </c>
      <c r="U1087" t="e">
        <f t="shared" si="232"/>
        <v>#N/A</v>
      </c>
      <c r="V1087">
        <f t="shared" si="240"/>
        <v>20.349631988250469</v>
      </c>
      <c r="W1087">
        <f t="shared" si="241"/>
        <v>21.372594370695605</v>
      </c>
      <c r="X1087" t="e">
        <f t="shared" si="233"/>
        <v>#N/A</v>
      </c>
      <c r="Y1087" t="e">
        <f t="shared" si="234"/>
        <v>#N/A</v>
      </c>
      <c r="Z1087" t="e">
        <f t="shared" si="242"/>
        <v>#N/A</v>
      </c>
      <c r="AA1087" t="e">
        <f t="shared" si="242"/>
        <v>#N/A</v>
      </c>
      <c r="AB1087" t="e">
        <f t="shared" si="242"/>
        <v>#N/A</v>
      </c>
      <c r="AC1087" t="e">
        <f t="shared" si="242"/>
        <v>#N/A</v>
      </c>
      <c r="AG1087">
        <f t="shared" si="243"/>
        <v>7.6000000000000165E-2</v>
      </c>
      <c r="AH1087">
        <f t="shared" si="243"/>
        <v>0</v>
      </c>
      <c r="AI1087">
        <f t="shared" si="243"/>
        <v>0.21166666666666778</v>
      </c>
      <c r="AJ1087">
        <f t="shared" si="243"/>
        <v>-1.6206896551724099</v>
      </c>
      <c r="AK1087">
        <f t="shared" si="243"/>
        <v>0</v>
      </c>
      <c r="AL1087">
        <f t="shared" si="243"/>
        <v>-0.94999999999999973</v>
      </c>
      <c r="AM1087">
        <f t="shared" si="243"/>
        <v>0.59772727272727177</v>
      </c>
      <c r="AN1087">
        <f t="shared" si="235"/>
        <v>1.5739456763157036</v>
      </c>
      <c r="AO1087">
        <f t="shared" si="236"/>
        <v>1.8411824311363538</v>
      </c>
      <c r="AQ1087">
        <f t="shared" si="237"/>
        <v>20.349631988250469</v>
      </c>
      <c r="AR1087" s="4">
        <f t="shared" si="238"/>
        <v>19.560330740465506</v>
      </c>
      <c r="AT1087" t="str">
        <f t="shared" si="239"/>
        <v>45552Shift_22</v>
      </c>
    </row>
    <row r="1088" spans="1:46" x14ac:dyDescent="0.3">
      <c r="A1088" s="2">
        <v>45552</v>
      </c>
      <c r="B1088" t="s">
        <v>27</v>
      </c>
      <c r="C1088">
        <v>7.77</v>
      </c>
      <c r="D1088">
        <v>38.888888888888893</v>
      </c>
      <c r="E1088">
        <v>25.751111111111111</v>
      </c>
      <c r="F1088">
        <v>56.01</v>
      </c>
      <c r="G1088">
        <v>3.81</v>
      </c>
      <c r="H1088">
        <v>3.2222222222222219</v>
      </c>
      <c r="I1088">
        <v>150.66666666666671</v>
      </c>
      <c r="J1088">
        <v>8.3480481824704373</v>
      </c>
      <c r="K1088">
        <v>9.1085658454670235E-3</v>
      </c>
      <c r="L1088">
        <v>7.6038746551163286E-2</v>
      </c>
      <c r="M1088">
        <v>27.04768283317355</v>
      </c>
      <c r="N1088">
        <v>2.586913415887519E-3</v>
      </c>
      <c r="O1088">
        <v>5225</v>
      </c>
      <c r="P1088">
        <v>81.376955215681633</v>
      </c>
      <c r="Q1088">
        <v>47226.976799999997</v>
      </c>
      <c r="R1088">
        <v>15161.37134</v>
      </c>
      <c r="S1088">
        <v>25.11003531662714</v>
      </c>
      <c r="T1088">
        <f t="shared" si="231"/>
        <v>19.567620599533438</v>
      </c>
      <c r="U1088" t="e">
        <f t="shared" si="232"/>
        <v>#N/A</v>
      </c>
      <c r="V1088">
        <f t="shared" si="240"/>
        <v>19.903751045371944</v>
      </c>
      <c r="W1088">
        <f t="shared" si="241"/>
        <v>21.169137670241337</v>
      </c>
      <c r="X1088" t="e">
        <f t="shared" si="233"/>
        <v>#N/A</v>
      </c>
      <c r="Y1088" t="e">
        <f t="shared" si="234"/>
        <v>#N/A</v>
      </c>
      <c r="Z1088" t="e">
        <f t="shared" si="242"/>
        <v>#N/A</v>
      </c>
      <c r="AA1088" t="e">
        <f t="shared" si="242"/>
        <v>#N/A</v>
      </c>
      <c r="AB1088" t="e">
        <f t="shared" si="242"/>
        <v>#N/A</v>
      </c>
      <c r="AC1088" t="e">
        <f t="shared" si="242"/>
        <v>#N/A</v>
      </c>
      <c r="AG1088">
        <f t="shared" si="243"/>
        <v>7.6000000000000165E-2</v>
      </c>
      <c r="AH1088">
        <f t="shared" si="243"/>
        <v>0</v>
      </c>
      <c r="AI1088">
        <f t="shared" si="243"/>
        <v>0.38240740740740797</v>
      </c>
      <c r="AJ1088">
        <f t="shared" si="243"/>
        <v>-1.6206896551724099</v>
      </c>
      <c r="AK1088">
        <f t="shared" si="243"/>
        <v>0</v>
      </c>
      <c r="AL1088">
        <f t="shared" si="243"/>
        <v>-0.88888888888889028</v>
      </c>
      <c r="AM1088">
        <f t="shared" si="243"/>
        <v>0.35530303030301724</v>
      </c>
      <c r="AN1088">
        <f t="shared" si="235"/>
        <v>1.5712585333333329</v>
      </c>
      <c r="AO1088">
        <f t="shared" si="236"/>
        <v>1.4699196958826053</v>
      </c>
      <c r="AQ1088">
        <f t="shared" si="237"/>
        <v>19.903751045371944</v>
      </c>
      <c r="AR1088" s="4">
        <f t="shared" si="238"/>
        <v>19.231490153694931</v>
      </c>
      <c r="AT1088" t="str">
        <f t="shared" si="239"/>
        <v>45552Shift_23</v>
      </c>
    </row>
    <row r="1089" spans="1:46" x14ac:dyDescent="0.3">
      <c r="A1089" s="2">
        <v>45553</v>
      </c>
      <c r="B1089" t="s">
        <v>28</v>
      </c>
      <c r="C1089">
        <v>7.8039999999999994</v>
      </c>
      <c r="D1089">
        <v>39.25</v>
      </c>
      <c r="E1089">
        <v>25.432500000000001</v>
      </c>
      <c r="F1089">
        <v>56.01</v>
      </c>
      <c r="G1089">
        <v>3.61</v>
      </c>
      <c r="H1089">
        <v>3.2250000000000001</v>
      </c>
      <c r="I1089">
        <v>152.25</v>
      </c>
      <c r="J1089">
        <v>8.5763764859234737</v>
      </c>
      <c r="K1089">
        <v>9.6608356958318032E-3</v>
      </c>
      <c r="L1089">
        <v>8.2854964096102032E-2</v>
      </c>
      <c r="M1089">
        <v>27.047676314677229</v>
      </c>
      <c r="N1089">
        <v>2.58715831616208E-3</v>
      </c>
      <c r="O1089">
        <v>5225</v>
      </c>
      <c r="P1089">
        <v>81.376955259360614</v>
      </c>
      <c r="Q1089">
        <v>43098.976799999997</v>
      </c>
      <c r="R1089">
        <v>13649.69714</v>
      </c>
      <c r="S1089">
        <v>25.83716867852047</v>
      </c>
      <c r="T1089">
        <f t="shared" si="231"/>
        <v>19.683865807867463</v>
      </c>
      <c r="U1089" t="e">
        <f t="shared" si="232"/>
        <v>#N/A</v>
      </c>
      <c r="V1089">
        <f t="shared" si="240"/>
        <v>19.476502071086909</v>
      </c>
      <c r="W1089">
        <f t="shared" si="241"/>
        <v>21.101737180804776</v>
      </c>
      <c r="X1089" t="e">
        <f t="shared" si="233"/>
        <v>#N/A</v>
      </c>
      <c r="Y1089" t="e">
        <f t="shared" si="234"/>
        <v>#N/A</v>
      </c>
      <c r="Z1089" t="e">
        <f t="shared" si="242"/>
        <v>#N/A</v>
      </c>
      <c r="AA1089" t="e">
        <f t="shared" si="242"/>
        <v>#N/A</v>
      </c>
      <c r="AB1089" t="e">
        <f t="shared" si="242"/>
        <v>#N/A</v>
      </c>
      <c r="AC1089" t="e">
        <f t="shared" si="242"/>
        <v>#N/A</v>
      </c>
      <c r="AG1089">
        <f t="shared" si="243"/>
        <v>6.9200000000000192E-2</v>
      </c>
      <c r="AH1089">
        <f t="shared" si="243"/>
        <v>0</v>
      </c>
      <c r="AI1089">
        <f t="shared" si="243"/>
        <v>0.64791666666666647</v>
      </c>
      <c r="AJ1089">
        <f t="shared" si="243"/>
        <v>-1.6206896551724099</v>
      </c>
      <c r="AK1089">
        <f t="shared" si="243"/>
        <v>0.60000000000000053</v>
      </c>
      <c r="AL1089">
        <f t="shared" si="243"/>
        <v>-0.87499999999999922</v>
      </c>
      <c r="AM1089">
        <f t="shared" si="243"/>
        <v>-4.5454545454568706E-3</v>
      </c>
      <c r="AN1089">
        <f t="shared" si="235"/>
        <v>1.1125918666666661</v>
      </c>
      <c r="AO1089">
        <f t="shared" si="236"/>
        <v>1.089372523460878</v>
      </c>
      <c r="AQ1089">
        <f t="shared" si="237"/>
        <v>19.476502071086909</v>
      </c>
      <c r="AR1089" s="4">
        <f t="shared" si="238"/>
        <v>19.891229544648013</v>
      </c>
      <c r="AT1089" t="str">
        <f t="shared" si="239"/>
        <v>45553Shift_00</v>
      </c>
    </row>
    <row r="1090" spans="1:46" x14ac:dyDescent="0.3">
      <c r="A1090" s="2">
        <v>45553</v>
      </c>
      <c r="B1090" t="s">
        <v>29</v>
      </c>
      <c r="C1090">
        <v>7.8039999999999994</v>
      </c>
      <c r="D1090">
        <v>39.142857142857153</v>
      </c>
      <c r="E1090">
        <v>25.49428571428572</v>
      </c>
      <c r="F1090">
        <v>56.01</v>
      </c>
      <c r="G1090">
        <v>3.61</v>
      </c>
      <c r="H1090">
        <v>3.2171428571428571</v>
      </c>
      <c r="I1090">
        <v>152.28571428571431</v>
      </c>
      <c r="J1090">
        <v>8.4770582589224315</v>
      </c>
      <c r="K1090">
        <v>9.2300452091038081E-3</v>
      </c>
      <c r="L1090">
        <v>7.8243630970060846E-2</v>
      </c>
      <c r="M1090">
        <v>27.047676750021861</v>
      </c>
      <c r="N1090">
        <v>2.5871549071681348E-3</v>
      </c>
      <c r="O1090">
        <v>5225</v>
      </c>
      <c r="P1090">
        <v>81.376955259524678</v>
      </c>
      <c r="Q1090">
        <v>36618.564299999998</v>
      </c>
      <c r="R1090">
        <v>12049.5171875</v>
      </c>
      <c r="S1090">
        <v>25.86338419030519</v>
      </c>
      <c r="T1090">
        <f t="shared" si="231"/>
        <v>18.940947411851617</v>
      </c>
      <c r="U1090" t="e">
        <f t="shared" si="232"/>
        <v>#N/A</v>
      </c>
      <c r="V1090">
        <f t="shared" si="240"/>
        <v>18.716417695292574</v>
      </c>
      <c r="W1090">
        <f t="shared" si="241"/>
        <v>20.349769688127328</v>
      </c>
      <c r="X1090" t="e">
        <f t="shared" si="233"/>
        <v>#N/A</v>
      </c>
      <c r="Y1090" t="e">
        <f t="shared" si="234"/>
        <v>#N/A</v>
      </c>
      <c r="Z1090" t="e">
        <f t="shared" si="242"/>
        <v>#N/A</v>
      </c>
      <c r="AA1090" t="e">
        <f t="shared" si="242"/>
        <v>#N/A</v>
      </c>
      <c r="AB1090" t="e">
        <f t="shared" si="242"/>
        <v>#N/A</v>
      </c>
      <c r="AC1090" t="e">
        <f t="shared" si="242"/>
        <v>#N/A</v>
      </c>
      <c r="AG1090">
        <f t="shared" si="243"/>
        <v>6.9200000000000192E-2</v>
      </c>
      <c r="AH1090">
        <f t="shared" si="243"/>
        <v>0</v>
      </c>
      <c r="AI1090">
        <f t="shared" si="243"/>
        <v>0.59642857142856731</v>
      </c>
      <c r="AJ1090">
        <f t="shared" si="243"/>
        <v>-1.6206896551724099</v>
      </c>
      <c r="AK1090">
        <f t="shared" si="243"/>
        <v>0.60000000000000053</v>
      </c>
      <c r="AL1090">
        <f t="shared" si="243"/>
        <v>-0.91428571428571415</v>
      </c>
      <c r="AM1090">
        <f t="shared" si="243"/>
        <v>-1.2662337662344602E-2</v>
      </c>
      <c r="AN1090">
        <f t="shared" si="235"/>
        <v>0.39254603333333299</v>
      </c>
      <c r="AO1090">
        <f t="shared" si="236"/>
        <v>1.2549029017959483</v>
      </c>
      <c r="AQ1090">
        <f t="shared" si="237"/>
        <v>18.716417695292574</v>
      </c>
      <c r="AR1090" s="4">
        <f t="shared" si="238"/>
        <v>19.165477128410661</v>
      </c>
      <c r="AT1090" t="str">
        <f t="shared" si="239"/>
        <v>45553Shift_01</v>
      </c>
    </row>
    <row r="1091" spans="1:46" x14ac:dyDescent="0.3">
      <c r="A1091" s="2">
        <v>45553</v>
      </c>
      <c r="B1091" t="s">
        <v>30</v>
      </c>
      <c r="C1091">
        <v>7.8039999999999994</v>
      </c>
      <c r="D1091">
        <v>39.142857142857153</v>
      </c>
      <c r="E1091">
        <v>25.49428571428572</v>
      </c>
      <c r="F1091">
        <v>56.01</v>
      </c>
      <c r="G1091">
        <v>3.61</v>
      </c>
      <c r="H1091">
        <v>3.2171428571428571</v>
      </c>
      <c r="I1091">
        <v>152.28571428571431</v>
      </c>
      <c r="J1091">
        <v>8.5264986242108876</v>
      </c>
      <c r="K1091">
        <v>1.274688773383839E-2</v>
      </c>
      <c r="L1091">
        <v>0.1086863207255437</v>
      </c>
      <c r="M1091">
        <v>27.04768151796678</v>
      </c>
      <c r="N1091">
        <v>2.587005796275299E-3</v>
      </c>
      <c r="O1091">
        <v>5225</v>
      </c>
      <c r="P1091">
        <v>81.376955281942429</v>
      </c>
      <c r="Q1091">
        <v>50514.456800000007</v>
      </c>
      <c r="R1091">
        <v>10726.474</v>
      </c>
      <c r="S1091">
        <v>26.700216866203409</v>
      </c>
      <c r="T1091">
        <f t="shared" si="231"/>
        <v>20.732750701347982</v>
      </c>
      <c r="U1091" t="e">
        <f t="shared" si="232"/>
        <v>#N/A</v>
      </c>
      <c r="V1091">
        <f t="shared" si="240"/>
        <v>20.089807030812288</v>
      </c>
      <c r="W1091">
        <f t="shared" si="241"/>
        <v>21.723159023647042</v>
      </c>
      <c r="X1091" t="e">
        <f t="shared" si="233"/>
        <v>#N/A</v>
      </c>
      <c r="Y1091" t="e">
        <f t="shared" si="234"/>
        <v>#N/A</v>
      </c>
      <c r="Z1091" t="e">
        <f t="shared" si="242"/>
        <v>#N/A</v>
      </c>
      <c r="AA1091" t="e">
        <f t="shared" si="242"/>
        <v>#N/A</v>
      </c>
      <c r="AB1091" t="e">
        <f t="shared" si="242"/>
        <v>#N/A</v>
      </c>
      <c r="AC1091" t="e">
        <f t="shared" si="242"/>
        <v>#N/A</v>
      </c>
      <c r="AG1091">
        <f t="shared" si="243"/>
        <v>6.9200000000000192E-2</v>
      </c>
      <c r="AH1091">
        <f t="shared" si="243"/>
        <v>0</v>
      </c>
      <c r="AI1091">
        <f t="shared" si="243"/>
        <v>0.59642857142856731</v>
      </c>
      <c r="AJ1091">
        <f t="shared" si="243"/>
        <v>-1.6206896551724099</v>
      </c>
      <c r="AK1091">
        <f t="shared" si="243"/>
        <v>0.60000000000000053</v>
      </c>
      <c r="AL1091">
        <f t="shared" si="243"/>
        <v>-0.91428571428571415</v>
      </c>
      <c r="AM1091">
        <f t="shared" si="243"/>
        <v>-1.2662337662344602E-2</v>
      </c>
      <c r="AN1091">
        <f t="shared" si="235"/>
        <v>1.9365340888888896</v>
      </c>
      <c r="AO1091">
        <f t="shared" si="236"/>
        <v>1.1725022929818549</v>
      </c>
      <c r="AQ1091">
        <f t="shared" si="237"/>
        <v>20.089807030812288</v>
      </c>
      <c r="AR1091" s="4">
        <f t="shared" si="238"/>
        <v>21.375694371883672</v>
      </c>
      <c r="AT1091" t="str">
        <f t="shared" si="239"/>
        <v>45553Shift_02</v>
      </c>
    </row>
    <row r="1092" spans="1:46" x14ac:dyDescent="0.3">
      <c r="A1092" s="2">
        <v>45553</v>
      </c>
      <c r="B1092" t="s">
        <v>31</v>
      </c>
      <c r="C1092">
        <v>7.8039999999999994</v>
      </c>
      <c r="D1092">
        <v>39.142857142857153</v>
      </c>
      <c r="E1092">
        <v>25.49428571428572</v>
      </c>
      <c r="F1092">
        <v>56.01</v>
      </c>
      <c r="G1092">
        <v>3.61</v>
      </c>
      <c r="H1092">
        <v>3.2171428571428571</v>
      </c>
      <c r="I1092">
        <v>152.28571428571431</v>
      </c>
      <c r="J1092">
        <v>8.5264986242108876</v>
      </c>
      <c r="K1092">
        <v>1.274688773383839E-2</v>
      </c>
      <c r="L1092">
        <v>0.1086863207255437</v>
      </c>
      <c r="M1092">
        <v>27.04768151796678</v>
      </c>
      <c r="N1092">
        <v>2.587005796275299E-3</v>
      </c>
      <c r="O1092">
        <v>5225</v>
      </c>
      <c r="P1092">
        <v>81.376955281942429</v>
      </c>
      <c r="Q1092">
        <v>50514.456800000007</v>
      </c>
      <c r="R1092">
        <v>10726.474</v>
      </c>
      <c r="S1092">
        <v>26.700216866203409</v>
      </c>
      <c r="T1092">
        <f t="shared" si="231"/>
        <v>20.732750701347982</v>
      </c>
      <c r="U1092" t="e">
        <f t="shared" si="232"/>
        <v>#N/A</v>
      </c>
      <c r="V1092">
        <f t="shared" si="240"/>
        <v>20.089807030812288</v>
      </c>
      <c r="W1092">
        <f t="shared" si="241"/>
        <v>21.723159023647042</v>
      </c>
      <c r="X1092" t="e">
        <f t="shared" si="233"/>
        <v>#N/A</v>
      </c>
      <c r="Y1092" t="e">
        <f t="shared" si="234"/>
        <v>#N/A</v>
      </c>
      <c r="Z1092" t="e">
        <f t="shared" si="242"/>
        <v>#N/A</v>
      </c>
      <c r="AA1092" t="e">
        <f t="shared" si="242"/>
        <v>#N/A</v>
      </c>
      <c r="AB1092" t="e">
        <f t="shared" si="242"/>
        <v>#N/A</v>
      </c>
      <c r="AC1092" t="e">
        <f t="shared" si="242"/>
        <v>#N/A</v>
      </c>
      <c r="AG1092">
        <f t="shared" si="243"/>
        <v>6.9200000000000192E-2</v>
      </c>
      <c r="AH1092">
        <f t="shared" si="243"/>
        <v>0</v>
      </c>
      <c r="AI1092">
        <f t="shared" si="243"/>
        <v>0.59642857142856731</v>
      </c>
      <c r="AJ1092">
        <f t="shared" si="243"/>
        <v>-1.6206896551724099</v>
      </c>
      <c r="AK1092">
        <f t="shared" si="243"/>
        <v>0.60000000000000053</v>
      </c>
      <c r="AL1092">
        <f t="shared" si="243"/>
        <v>-0.91428571428571415</v>
      </c>
      <c r="AM1092">
        <f t="shared" si="243"/>
        <v>-1.2662337662344602E-2</v>
      </c>
      <c r="AN1092">
        <f t="shared" si="235"/>
        <v>1.9365340888888896</v>
      </c>
      <c r="AO1092">
        <f t="shared" si="236"/>
        <v>1.1725022929818549</v>
      </c>
      <c r="AQ1092">
        <f t="shared" si="237"/>
        <v>20.089807030812288</v>
      </c>
      <c r="AR1092" s="4">
        <f t="shared" si="238"/>
        <v>21.375694371883672</v>
      </c>
      <c r="AT1092" t="str">
        <f t="shared" si="239"/>
        <v>45553Shift_03</v>
      </c>
    </row>
    <row r="1093" spans="1:46" x14ac:dyDescent="0.3">
      <c r="A1093" s="2">
        <v>45553</v>
      </c>
      <c r="B1093" t="s">
        <v>32</v>
      </c>
      <c r="C1093">
        <v>7.8039999999999994</v>
      </c>
      <c r="D1093">
        <v>39.142857142857153</v>
      </c>
      <c r="E1093">
        <v>25.49428571428572</v>
      </c>
      <c r="F1093">
        <v>56.01</v>
      </c>
      <c r="G1093">
        <v>3.61</v>
      </c>
      <c r="H1093">
        <v>3.2171428571428571</v>
      </c>
      <c r="I1093">
        <v>152.28571428571431</v>
      </c>
      <c r="J1093">
        <v>8.5264986242108876</v>
      </c>
      <c r="K1093">
        <v>1.274688773383839E-2</v>
      </c>
      <c r="L1093">
        <v>0.1086863207255437</v>
      </c>
      <c r="M1093">
        <v>27.04768151796678</v>
      </c>
      <c r="N1093">
        <v>2.587005796275299E-3</v>
      </c>
      <c r="O1093">
        <v>5225</v>
      </c>
      <c r="P1093">
        <v>81.376955281942429</v>
      </c>
      <c r="Q1093">
        <v>50514.456800000007</v>
      </c>
      <c r="R1093">
        <v>10726.474</v>
      </c>
      <c r="S1093">
        <v>26.700216866203409</v>
      </c>
      <c r="T1093">
        <f t="shared" si="231"/>
        <v>20.732750701347982</v>
      </c>
      <c r="U1093" t="e">
        <f t="shared" si="232"/>
        <v>#N/A</v>
      </c>
      <c r="V1093">
        <f t="shared" si="240"/>
        <v>20.089807030812288</v>
      </c>
      <c r="W1093">
        <f t="shared" si="241"/>
        <v>21.723159023647042</v>
      </c>
      <c r="X1093" t="e">
        <f t="shared" si="233"/>
        <v>#N/A</v>
      </c>
      <c r="Y1093" t="e">
        <f t="shared" si="234"/>
        <v>#N/A</v>
      </c>
      <c r="Z1093" t="e">
        <f t="shared" si="242"/>
        <v>#N/A</v>
      </c>
      <c r="AA1093" t="e">
        <f t="shared" si="242"/>
        <v>#N/A</v>
      </c>
      <c r="AB1093" t="e">
        <f t="shared" si="242"/>
        <v>#N/A</v>
      </c>
      <c r="AC1093" t="e">
        <f t="shared" si="242"/>
        <v>#N/A</v>
      </c>
      <c r="AG1093">
        <f t="shared" si="243"/>
        <v>6.9200000000000192E-2</v>
      </c>
      <c r="AH1093">
        <f t="shared" si="243"/>
        <v>0</v>
      </c>
      <c r="AI1093">
        <f t="shared" si="243"/>
        <v>0.59642857142856731</v>
      </c>
      <c r="AJ1093">
        <f t="shared" si="243"/>
        <v>-1.6206896551724099</v>
      </c>
      <c r="AK1093">
        <f t="shared" si="243"/>
        <v>0.60000000000000053</v>
      </c>
      <c r="AL1093">
        <f t="shared" si="243"/>
        <v>-0.91428571428571415</v>
      </c>
      <c r="AM1093">
        <f t="shared" si="243"/>
        <v>-1.2662337662344602E-2</v>
      </c>
      <c r="AN1093">
        <f t="shared" si="235"/>
        <v>1.9365340888888896</v>
      </c>
      <c r="AO1093">
        <f t="shared" si="236"/>
        <v>1.1725022929818549</v>
      </c>
      <c r="AQ1093">
        <f t="shared" si="237"/>
        <v>20.089807030812288</v>
      </c>
      <c r="AR1093" s="4">
        <f t="shared" si="238"/>
        <v>21.375694371883672</v>
      </c>
      <c r="AT1093" t="str">
        <f t="shared" si="239"/>
        <v>45553Shift_04</v>
      </c>
    </row>
    <row r="1094" spans="1:46" x14ac:dyDescent="0.3">
      <c r="A1094" s="2">
        <v>45553</v>
      </c>
      <c r="B1094" t="s">
        <v>19</v>
      </c>
      <c r="C1094">
        <v>7.8250000000000002</v>
      </c>
      <c r="D1094">
        <v>37.5</v>
      </c>
      <c r="E1094">
        <v>27.105</v>
      </c>
      <c r="F1094">
        <v>54.87</v>
      </c>
      <c r="G1094">
        <v>3.61</v>
      </c>
      <c r="H1094">
        <v>3.3633333333333328</v>
      </c>
      <c r="I1094">
        <v>148.83333333333329</v>
      </c>
      <c r="J1094">
        <v>12.18732695582462</v>
      </c>
      <c r="K1094">
        <v>1.1256755087886809E-2</v>
      </c>
      <c r="L1094">
        <v>0.13718975471771891</v>
      </c>
      <c r="M1094">
        <v>18.655741429322699</v>
      </c>
      <c r="N1094">
        <v>2.5828193776469459E-3</v>
      </c>
      <c r="O1094">
        <v>5225</v>
      </c>
      <c r="P1094">
        <v>81.247228758585223</v>
      </c>
      <c r="Q1094">
        <v>37130.903736</v>
      </c>
      <c r="R1094">
        <v>8843.1377352459021</v>
      </c>
      <c r="S1094">
        <v>20.143621353792891</v>
      </c>
      <c r="T1094">
        <f t="shared" si="231"/>
        <v>6.3040502597881254</v>
      </c>
      <c r="U1094" t="e">
        <f t="shared" si="232"/>
        <v>#N/A</v>
      </c>
      <c r="V1094">
        <f t="shared" si="240"/>
        <v>6.1185089391413321</v>
      </c>
      <c r="W1094">
        <f t="shared" si="241"/>
        <v>5.0017116559647254</v>
      </c>
      <c r="X1094" t="e">
        <f t="shared" si="233"/>
        <v>#N/A</v>
      </c>
      <c r="Y1094" t="e">
        <f t="shared" si="234"/>
        <v>#N/A</v>
      </c>
      <c r="Z1094" t="e">
        <f t="shared" si="242"/>
        <v>#N/A</v>
      </c>
      <c r="AA1094" t="e">
        <f t="shared" si="242"/>
        <v>#N/A</v>
      </c>
      <c r="AB1094" t="e">
        <f t="shared" si="242"/>
        <v>#N/A</v>
      </c>
      <c r="AC1094" t="e">
        <f t="shared" si="242"/>
        <v>#N/A</v>
      </c>
      <c r="AG1094">
        <f t="shared" si="243"/>
        <v>6.5000000000000044E-2</v>
      </c>
      <c r="AH1094">
        <f t="shared" si="243"/>
        <v>0</v>
      </c>
      <c r="AI1094">
        <f t="shared" si="243"/>
        <v>-0.74583333333333302</v>
      </c>
      <c r="AJ1094">
        <f t="shared" si="243"/>
        <v>0.34482758620690146</v>
      </c>
      <c r="AK1094">
        <f t="shared" si="243"/>
        <v>0.60000000000000053</v>
      </c>
      <c r="AL1094">
        <f t="shared" si="243"/>
        <v>-0.18333333333333535</v>
      </c>
      <c r="AM1094">
        <f t="shared" si="243"/>
        <v>0.77196969696970541</v>
      </c>
      <c r="AN1094">
        <f t="shared" si="235"/>
        <v>0.4494726373333332</v>
      </c>
      <c r="AO1094">
        <f t="shared" si="236"/>
        <v>-4.9288782597076999</v>
      </c>
      <c r="AQ1094">
        <f t="shared" si="237"/>
        <v>6.1185089391413321</v>
      </c>
      <c r="AR1094" s="4">
        <f t="shared" si="238"/>
        <v>6.4895915804349178</v>
      </c>
      <c r="AT1094" t="str">
        <f t="shared" si="239"/>
        <v>45553Shift_10</v>
      </c>
    </row>
    <row r="1095" spans="1:46" x14ac:dyDescent="0.3">
      <c r="A1095" s="2">
        <v>45553</v>
      </c>
      <c r="B1095" t="s">
        <v>20</v>
      </c>
      <c r="C1095">
        <v>7.95</v>
      </c>
      <c r="D1095">
        <v>37.666666666666657</v>
      </c>
      <c r="E1095">
        <v>27.311666666666671</v>
      </c>
      <c r="F1095">
        <v>54.87</v>
      </c>
      <c r="G1095">
        <v>3.61</v>
      </c>
      <c r="H1095">
        <v>3.4033333333333342</v>
      </c>
      <c r="I1095">
        <v>149.33333333333329</v>
      </c>
      <c r="J1095">
        <v>11.9823279176674</v>
      </c>
      <c r="K1095">
        <v>1.029921665130951E-2</v>
      </c>
      <c r="L1095">
        <v>0.12340859121109091</v>
      </c>
      <c r="M1095">
        <v>16.737708378253469</v>
      </c>
      <c r="N1095">
        <v>2.5832416241468531E-3</v>
      </c>
      <c r="O1095">
        <v>5225</v>
      </c>
      <c r="P1095">
        <v>83.998999014385575</v>
      </c>
      <c r="Q1095">
        <v>34130.186875949366</v>
      </c>
      <c r="R1095">
        <v>8822.8468030942331</v>
      </c>
      <c r="S1095">
        <v>17.95150304100903</v>
      </c>
      <c r="T1095">
        <f t="shared" ref="T1095:T1158" si="244">AVERAGE(AQ1095:AR1095)</f>
        <v>4.2018335241563651</v>
      </c>
      <c r="U1095" t="e">
        <f t="shared" ref="U1095:U1158" si="245">VLOOKUP($AT1095,kkk,U$4,0)</f>
        <v>#N/A</v>
      </c>
      <c r="V1095">
        <f t="shared" si="240"/>
        <v>4.096516652548706</v>
      </c>
      <c r="W1095">
        <f t="shared" si="241"/>
        <v>3.0933557330084627</v>
      </c>
      <c r="X1095" t="e">
        <f t="shared" ref="X1095:X1158" si="246">VLOOKUP($AT1095,iii,3,0)</f>
        <v>#N/A</v>
      </c>
      <c r="Y1095" t="e">
        <f t="shared" ref="Y1095:Y1158" si="247">VLOOKUP($AT1095,iii,2,0)</f>
        <v>#N/A</v>
      </c>
      <c r="Z1095" t="e">
        <f t="shared" si="242"/>
        <v>#N/A</v>
      </c>
      <c r="AA1095" t="e">
        <f t="shared" si="242"/>
        <v>#N/A</v>
      </c>
      <c r="AB1095" t="e">
        <f t="shared" si="242"/>
        <v>#N/A</v>
      </c>
      <c r="AC1095" t="e">
        <f t="shared" si="242"/>
        <v>#N/A</v>
      </c>
      <c r="AG1095">
        <f t="shared" si="243"/>
        <v>4.0000000000000036E-2</v>
      </c>
      <c r="AH1095">
        <f t="shared" si="243"/>
        <v>0</v>
      </c>
      <c r="AI1095">
        <f t="shared" si="243"/>
        <v>-0.9180555555555584</v>
      </c>
      <c r="AJ1095">
        <f t="shared" si="243"/>
        <v>0.34482758620690146</v>
      </c>
      <c r="AK1095">
        <f t="shared" si="243"/>
        <v>0.60000000000000053</v>
      </c>
      <c r="AL1095">
        <f t="shared" si="243"/>
        <v>1.6666666666671492E-2</v>
      </c>
      <c r="AM1095">
        <f t="shared" si="243"/>
        <v>0.65833333333334187</v>
      </c>
      <c r="AN1095">
        <f t="shared" ref="AN1095:AN1151" si="248">(Q1095-$M$1)/$M$2</f>
        <v>0.11605965288326277</v>
      </c>
      <c r="AO1095">
        <f t="shared" ref="AO1095:AO1151" si="249">(J1095-$Q$1)/$Q$2</f>
        <v>-4.5872131961123319</v>
      </c>
      <c r="AQ1095">
        <f t="shared" ref="AQ1095:AQ1151" si="250">M1095+SUM(AG1095:AO1095)+$T$1+R1095/$Z$1</f>
        <v>4.096516652548706</v>
      </c>
      <c r="AR1095" s="4">
        <f t="shared" ref="AR1095:AR1151" si="251">S1095+SUM(AG1095:AO1095)+$T$1+R1095/$Z$1-AJ1095-AM1095</f>
        <v>4.3071503957640234</v>
      </c>
      <c r="AT1095" t="str">
        <f t="shared" ref="AT1095:AT1158" si="252">A1095&amp;B1095</f>
        <v>45553Shift_11</v>
      </c>
    </row>
    <row r="1096" spans="1:46" x14ac:dyDescent="0.3">
      <c r="A1096" s="2">
        <v>45553</v>
      </c>
      <c r="B1096" t="s">
        <v>21</v>
      </c>
      <c r="C1096">
        <v>7.95</v>
      </c>
      <c r="D1096">
        <v>37.666666666666657</v>
      </c>
      <c r="E1096">
        <v>27.311666666666671</v>
      </c>
      <c r="F1096">
        <v>54.87</v>
      </c>
      <c r="G1096">
        <v>3.61</v>
      </c>
      <c r="H1096">
        <v>3.4033333333333342</v>
      </c>
      <c r="I1096">
        <v>149.33333333333329</v>
      </c>
      <c r="J1096">
        <v>11.52699931984087</v>
      </c>
      <c r="K1096">
        <v>9.6046587153992297E-3</v>
      </c>
      <c r="L1096">
        <v>0.1107128944797106</v>
      </c>
      <c r="M1096">
        <v>16.596889612727232</v>
      </c>
      <c r="N1096">
        <v>2.581772183624818E-3</v>
      </c>
      <c r="O1096">
        <v>5225</v>
      </c>
      <c r="P1096">
        <v>81.21571135184432</v>
      </c>
      <c r="Q1096">
        <v>34218.920000000013</v>
      </c>
      <c r="R1096">
        <v>9532.5531111111104</v>
      </c>
      <c r="S1096">
        <v>17.962147900980462</v>
      </c>
      <c r="T1096">
        <f t="shared" si="244"/>
        <v>4.9528005576299297</v>
      </c>
      <c r="U1096" t="e">
        <f t="shared" si="245"/>
        <v>#N/A</v>
      </c>
      <c r="V1096">
        <f t="shared" ref="V1096:V1130" si="253">M1096+SUM(AG1096:AO1096)+$T$1+R1096/$Z$1</f>
        <v>4.7717518732734359</v>
      </c>
      <c r="W1096">
        <f t="shared" ref="W1096:W1130" si="254">M1096+SUM(AG1096:AO1096)+$T$1+R1096/$Z$1-AJ1096-AM1096</f>
        <v>3.7685909537331925</v>
      </c>
      <c r="X1096" t="e">
        <f t="shared" si="246"/>
        <v>#N/A</v>
      </c>
      <c r="Y1096" t="e">
        <f t="shared" si="247"/>
        <v>#N/A</v>
      </c>
      <c r="Z1096" t="e">
        <f t="shared" si="242"/>
        <v>#N/A</v>
      </c>
      <c r="AA1096" t="e">
        <f t="shared" si="242"/>
        <v>#N/A</v>
      </c>
      <c r="AB1096" t="e">
        <f t="shared" si="242"/>
        <v>#N/A</v>
      </c>
      <c r="AC1096" t="e">
        <f t="shared" si="242"/>
        <v>#N/A</v>
      </c>
      <c r="AG1096">
        <f t="shared" si="243"/>
        <v>4.0000000000000036E-2</v>
      </c>
      <c r="AH1096">
        <f t="shared" si="243"/>
        <v>0</v>
      </c>
      <c r="AI1096">
        <f t="shared" si="243"/>
        <v>-0.9180555555555584</v>
      </c>
      <c r="AJ1096">
        <f t="shared" si="243"/>
        <v>0.34482758620690146</v>
      </c>
      <c r="AK1096">
        <f t="shared" si="243"/>
        <v>0.60000000000000053</v>
      </c>
      <c r="AL1096">
        <f t="shared" si="243"/>
        <v>1.6666666666671492E-2</v>
      </c>
      <c r="AM1096">
        <f t="shared" si="243"/>
        <v>0.65833333333334187</v>
      </c>
      <c r="AN1096">
        <f t="shared" si="248"/>
        <v>0.12591888888889016</v>
      </c>
      <c r="AO1096">
        <f t="shared" si="249"/>
        <v>-3.828332199734783</v>
      </c>
      <c r="AQ1096">
        <f t="shared" si="250"/>
        <v>4.7717518732734359</v>
      </c>
      <c r="AR1096" s="4">
        <f t="shared" si="251"/>
        <v>5.1338492419864226</v>
      </c>
      <c r="AT1096" t="str">
        <f t="shared" si="252"/>
        <v>45553Shift_12</v>
      </c>
    </row>
    <row r="1097" spans="1:46" x14ac:dyDescent="0.3">
      <c r="A1097" s="2">
        <v>45553</v>
      </c>
      <c r="B1097" t="s">
        <v>22</v>
      </c>
      <c r="C1097">
        <v>7.9599999999999991</v>
      </c>
      <c r="D1097">
        <v>37.714285714285722</v>
      </c>
      <c r="E1097">
        <v>27.21</v>
      </c>
      <c r="F1097">
        <v>54.87</v>
      </c>
      <c r="G1097">
        <v>3.61</v>
      </c>
      <c r="H1097">
        <v>3.4171428571428568</v>
      </c>
      <c r="I1097">
        <v>148.14285714285711</v>
      </c>
      <c r="J1097">
        <v>11.21738515392037</v>
      </c>
      <c r="K1097">
        <v>8.788433089548962E-3</v>
      </c>
      <c r="L1097">
        <v>9.8583238864929021E-2</v>
      </c>
      <c r="M1097">
        <v>15.90769290565841</v>
      </c>
      <c r="N1097">
        <v>2.5814474232293571E-3</v>
      </c>
      <c r="O1097">
        <v>5225</v>
      </c>
      <c r="P1097">
        <v>81.210325538210611</v>
      </c>
      <c r="Q1097">
        <v>35350.519999999997</v>
      </c>
      <c r="R1097">
        <v>10929.72144444444</v>
      </c>
      <c r="S1097">
        <v>17.561296977570201</v>
      </c>
      <c r="T1097">
        <f t="shared" si="244"/>
        <v>5.4297294676979977</v>
      </c>
      <c r="U1097" t="e">
        <f t="shared" si="245"/>
        <v>#N/A</v>
      </c>
      <c r="V1097">
        <f t="shared" si="253"/>
        <v>5.2397892767936076</v>
      </c>
      <c r="W1097">
        <f t="shared" si="254"/>
        <v>3.9660655866905974</v>
      </c>
      <c r="X1097" t="e">
        <f t="shared" si="246"/>
        <v>#N/A</v>
      </c>
      <c r="Y1097" t="e">
        <f t="shared" si="247"/>
        <v>#N/A</v>
      </c>
      <c r="Z1097" t="e">
        <f t="shared" si="242"/>
        <v>#N/A</v>
      </c>
      <c r="AA1097" t="e">
        <f t="shared" si="242"/>
        <v>#N/A</v>
      </c>
      <c r="AB1097" t="e">
        <f t="shared" si="242"/>
        <v>#N/A</v>
      </c>
      <c r="AC1097" t="e">
        <f t="shared" si="242"/>
        <v>#N/A</v>
      </c>
      <c r="AG1097">
        <f t="shared" si="243"/>
        <v>3.8000000000000256E-2</v>
      </c>
      <c r="AH1097">
        <f t="shared" si="243"/>
        <v>0</v>
      </c>
      <c r="AI1097">
        <f t="shared" si="243"/>
        <v>-0.83333333333333326</v>
      </c>
      <c r="AJ1097">
        <f t="shared" si="243"/>
        <v>0.34482758620690146</v>
      </c>
      <c r="AK1097">
        <f t="shared" si="243"/>
        <v>0.60000000000000053</v>
      </c>
      <c r="AL1097">
        <f t="shared" si="243"/>
        <v>8.5714285714284522E-2</v>
      </c>
      <c r="AM1097">
        <f t="shared" si="243"/>
        <v>0.92889610389610899</v>
      </c>
      <c r="AN1097">
        <f t="shared" si="248"/>
        <v>0.25165222222222172</v>
      </c>
      <c r="AO1097">
        <f t="shared" si="249"/>
        <v>-3.3123085898672828</v>
      </c>
      <c r="AQ1097">
        <f t="shared" si="250"/>
        <v>5.2397892767936076</v>
      </c>
      <c r="AR1097" s="4">
        <f t="shared" si="251"/>
        <v>5.6196696586023887</v>
      </c>
      <c r="AT1097" t="str">
        <f t="shared" si="252"/>
        <v>45553Shift_13</v>
      </c>
    </row>
    <row r="1098" spans="1:46" x14ac:dyDescent="0.3">
      <c r="A1098" s="2">
        <v>45553</v>
      </c>
      <c r="B1098" t="s">
        <v>23</v>
      </c>
      <c r="C1098">
        <v>7.9599999999999991</v>
      </c>
      <c r="D1098">
        <v>37.714285714285722</v>
      </c>
      <c r="E1098">
        <v>27.21</v>
      </c>
      <c r="F1098">
        <v>54.87</v>
      </c>
      <c r="G1098">
        <v>3.61</v>
      </c>
      <c r="H1098">
        <v>3.4171428571428568</v>
      </c>
      <c r="I1098">
        <v>148.14285714285711</v>
      </c>
      <c r="J1098">
        <v>10.9828922143836</v>
      </c>
      <c r="K1098">
        <v>8.1396213198553918E-3</v>
      </c>
      <c r="L1098">
        <v>8.9396583621870515E-2</v>
      </c>
      <c r="M1098">
        <v>15.862867990331219</v>
      </c>
      <c r="N1098">
        <v>2.581406723988254E-3</v>
      </c>
      <c r="O1098">
        <v>5225</v>
      </c>
      <c r="P1098">
        <v>81.203660980183557</v>
      </c>
      <c r="Q1098">
        <v>36482.120000000003</v>
      </c>
      <c r="R1098">
        <v>12326.88977777778</v>
      </c>
      <c r="S1098">
        <v>17.51685575330615</v>
      </c>
      <c r="T1098">
        <f t="shared" si="244"/>
        <v>5.9947958526858827</v>
      </c>
      <c r="U1098" t="e">
        <f t="shared" si="245"/>
        <v>#N/A</v>
      </c>
      <c r="V1098">
        <f t="shared" si="253"/>
        <v>5.8046638162499233</v>
      </c>
      <c r="W1098">
        <f t="shared" si="254"/>
        <v>4.5309401261469127</v>
      </c>
      <c r="X1098" t="e">
        <f t="shared" si="246"/>
        <v>#N/A</v>
      </c>
      <c r="Y1098" t="e">
        <f t="shared" si="247"/>
        <v>#N/A</v>
      </c>
      <c r="Z1098" t="e">
        <f t="shared" si="242"/>
        <v>#N/A</v>
      </c>
      <c r="AA1098" t="e">
        <f t="shared" si="242"/>
        <v>#N/A</v>
      </c>
      <c r="AB1098" t="e">
        <f t="shared" si="242"/>
        <v>#N/A</v>
      </c>
      <c r="AC1098" t="e">
        <f t="shared" si="242"/>
        <v>#N/A</v>
      </c>
      <c r="AG1098">
        <f t="shared" si="243"/>
        <v>3.8000000000000256E-2</v>
      </c>
      <c r="AH1098">
        <f t="shared" si="243"/>
        <v>0</v>
      </c>
      <c r="AI1098">
        <f t="shared" si="243"/>
        <v>-0.83333333333333326</v>
      </c>
      <c r="AJ1098">
        <f t="shared" si="243"/>
        <v>0.34482758620690146</v>
      </c>
      <c r="AK1098">
        <f t="shared" si="243"/>
        <v>0.60000000000000053</v>
      </c>
      <c r="AL1098">
        <f t="shared" si="243"/>
        <v>8.5714285714284522E-2</v>
      </c>
      <c r="AM1098">
        <f t="shared" si="243"/>
        <v>0.92889610389610899</v>
      </c>
      <c r="AN1098">
        <f t="shared" si="248"/>
        <v>0.3773855555555557</v>
      </c>
      <c r="AO1098">
        <f t="shared" si="249"/>
        <v>-2.9214870239726665</v>
      </c>
      <c r="AQ1098">
        <f t="shared" si="250"/>
        <v>5.8046638162499233</v>
      </c>
      <c r="AR1098" s="4">
        <f t="shared" si="251"/>
        <v>6.1849278891218429</v>
      </c>
      <c r="AT1098" t="str">
        <f t="shared" si="252"/>
        <v>45553Shift_14</v>
      </c>
    </row>
    <row r="1099" spans="1:46" x14ac:dyDescent="0.3">
      <c r="A1099" s="2">
        <v>45553</v>
      </c>
      <c r="B1099" t="s">
        <v>24</v>
      </c>
      <c r="C1099">
        <v>7.9599999999999991</v>
      </c>
      <c r="D1099">
        <v>37.625</v>
      </c>
      <c r="E1099">
        <v>27.233750000000001</v>
      </c>
      <c r="F1099">
        <v>54.87</v>
      </c>
      <c r="G1099">
        <v>3.61</v>
      </c>
      <c r="H1099">
        <v>3.43</v>
      </c>
      <c r="I1099">
        <v>147.875</v>
      </c>
      <c r="J1099">
        <v>11.085855549235079</v>
      </c>
      <c r="K1099">
        <v>4.5706143310248314E-3</v>
      </c>
      <c r="L1099">
        <v>5.0669170245005023E-2</v>
      </c>
      <c r="M1099">
        <v>14.84155579681301</v>
      </c>
      <c r="N1099">
        <v>2.5836284467453991E-3</v>
      </c>
      <c r="O1099">
        <v>5225</v>
      </c>
      <c r="P1099">
        <v>86.733195638181954</v>
      </c>
      <c r="Q1099">
        <v>20130.759999999998</v>
      </c>
      <c r="R1099">
        <v>13213.558000000001</v>
      </c>
      <c r="S1099">
        <v>16.362191054001251</v>
      </c>
      <c r="T1099">
        <f t="shared" si="244"/>
        <v>3.0524276445329246</v>
      </c>
      <c r="U1099" t="e">
        <f t="shared" si="245"/>
        <v>#N/A</v>
      </c>
      <c r="V1099">
        <f t="shared" si="253"/>
        <v>2.9594101726786177</v>
      </c>
      <c r="W1099">
        <f t="shared" si="254"/>
        <v>1.624809859198991</v>
      </c>
      <c r="X1099" t="e">
        <f t="shared" si="246"/>
        <v>#N/A</v>
      </c>
      <c r="Y1099" t="e">
        <f t="shared" si="247"/>
        <v>#N/A</v>
      </c>
      <c r="Z1099" t="e">
        <f t="shared" si="242"/>
        <v>#N/A</v>
      </c>
      <c r="AA1099" t="e">
        <f t="shared" si="242"/>
        <v>#N/A</v>
      </c>
      <c r="AB1099" t="e">
        <f t="shared" si="242"/>
        <v>#N/A</v>
      </c>
      <c r="AC1099" t="e">
        <f t="shared" si="242"/>
        <v>#N/A</v>
      </c>
      <c r="AG1099">
        <f t="shared" si="243"/>
        <v>3.8000000000000256E-2</v>
      </c>
      <c r="AH1099">
        <f t="shared" si="243"/>
        <v>0</v>
      </c>
      <c r="AI1099">
        <f t="shared" si="243"/>
        <v>-0.85312499999999969</v>
      </c>
      <c r="AJ1099">
        <f t="shared" ref="AJ1099:AM1133" si="255">F$3*(F$1-F1099)/F$2</f>
        <v>0.34482758620690146</v>
      </c>
      <c r="AK1099">
        <f t="shared" si="255"/>
        <v>0.60000000000000053</v>
      </c>
      <c r="AL1099">
        <f t="shared" si="255"/>
        <v>0.15000000000000127</v>
      </c>
      <c r="AM1099">
        <f t="shared" si="255"/>
        <v>0.98977272727272503</v>
      </c>
      <c r="AN1099">
        <f t="shared" si="248"/>
        <v>-1.4394322222222227</v>
      </c>
      <c r="AO1099">
        <f t="shared" si="249"/>
        <v>-3.0930925820584649</v>
      </c>
      <c r="AQ1099">
        <f t="shared" si="250"/>
        <v>2.9594101726786177</v>
      </c>
      <c r="AR1099" s="4">
        <f t="shared" si="251"/>
        <v>3.1454451163872319</v>
      </c>
      <c r="AT1099" t="str">
        <f t="shared" si="252"/>
        <v>45553Shift_15</v>
      </c>
    </row>
    <row r="1100" spans="1:46" x14ac:dyDescent="0.3">
      <c r="A1100" s="2">
        <v>45553</v>
      </c>
      <c r="B1100" t="s">
        <v>25</v>
      </c>
      <c r="C1100">
        <v>8.4700000000000006</v>
      </c>
      <c r="D1100">
        <v>38.727272727272727</v>
      </c>
      <c r="E1100">
        <v>27.788181818181819</v>
      </c>
      <c r="F1100">
        <v>56.21</v>
      </c>
      <c r="G1100">
        <v>3.78</v>
      </c>
      <c r="H1100">
        <v>3.6163636363636371</v>
      </c>
      <c r="I1100">
        <v>151.5454545454545</v>
      </c>
      <c r="J1100">
        <v>9.8049099805834583</v>
      </c>
      <c r="K1100">
        <v>3.7236400122788271E-3</v>
      </c>
      <c r="L1100">
        <v>3.6509955120492578E-2</v>
      </c>
      <c r="M1100">
        <v>14.368067306222009</v>
      </c>
      <c r="N1100">
        <v>6.7614238222190872</v>
      </c>
      <c r="O1100">
        <v>5225</v>
      </c>
      <c r="P1100">
        <v>120.4493319400831</v>
      </c>
      <c r="Q1100">
        <v>18245.558241758241</v>
      </c>
      <c r="R1100">
        <v>15159.17707079805</v>
      </c>
      <c r="S1100">
        <v>13.32041106405647</v>
      </c>
      <c r="T1100">
        <f t="shared" si="244"/>
        <v>1.635465906812962</v>
      </c>
      <c r="U1100" t="e">
        <f t="shared" si="245"/>
        <v>#N/A</v>
      </c>
      <c r="V1100">
        <f t="shared" si="253"/>
        <v>1.2543246634044267</v>
      </c>
      <c r="W1100">
        <f t="shared" si="254"/>
        <v>3.0642633923870366</v>
      </c>
      <c r="X1100" t="e">
        <f t="shared" si="246"/>
        <v>#N/A</v>
      </c>
      <c r="Y1100" t="e">
        <f t="shared" si="247"/>
        <v>#N/A</v>
      </c>
      <c r="Z1100" t="e">
        <f t="shared" si="242"/>
        <v>#N/A</v>
      </c>
      <c r="AA1100" t="e">
        <f t="shared" si="242"/>
        <v>#N/A</v>
      </c>
      <c r="AB1100" t="e">
        <f t="shared" si="242"/>
        <v>#N/A</v>
      </c>
      <c r="AC1100" t="e">
        <f t="shared" si="242"/>
        <v>#N/A</v>
      </c>
      <c r="AG1100">
        <f t="shared" ref="AG1100:AM1134" si="256">C$3*(C$1-C1100)/C$2</f>
        <v>-6.4000000000000057E-2</v>
      </c>
      <c r="AH1100">
        <f t="shared" si="256"/>
        <v>0</v>
      </c>
      <c r="AI1100">
        <f t="shared" si="256"/>
        <v>-1.315151515151515</v>
      </c>
      <c r="AJ1100">
        <f t="shared" si="255"/>
        <v>-1.9655172413793112</v>
      </c>
      <c r="AK1100">
        <f t="shared" si="255"/>
        <v>9.0000000000000732E-2</v>
      </c>
      <c r="AL1100">
        <f t="shared" si="255"/>
        <v>1.081818181818186</v>
      </c>
      <c r="AM1100">
        <f t="shared" si="255"/>
        <v>0.15557851239670129</v>
      </c>
      <c r="AN1100">
        <f t="shared" si="248"/>
        <v>-1.6488990842490845</v>
      </c>
      <c r="AO1100">
        <f t="shared" si="249"/>
        <v>-0.95818330097242987</v>
      </c>
      <c r="AQ1100">
        <f t="shared" si="250"/>
        <v>1.2543246634044267</v>
      </c>
      <c r="AR1100" s="4">
        <f t="shared" si="251"/>
        <v>2.0166071502214975</v>
      </c>
      <c r="AT1100" t="str">
        <f t="shared" si="252"/>
        <v>45553Shift_21</v>
      </c>
    </row>
    <row r="1101" spans="1:46" x14ac:dyDescent="0.3">
      <c r="A1101" s="2">
        <v>45553</v>
      </c>
      <c r="B1101" t="s">
        <v>26</v>
      </c>
      <c r="C1101">
        <v>8.4942857142857147</v>
      </c>
      <c r="D1101">
        <v>38.700000000000003</v>
      </c>
      <c r="E1101">
        <v>27.946999999999999</v>
      </c>
      <c r="F1101">
        <v>56.21</v>
      </c>
      <c r="G1101">
        <v>3.78</v>
      </c>
      <c r="H1101">
        <v>3.6179999999999999</v>
      </c>
      <c r="I1101">
        <v>151</v>
      </c>
      <c r="J1101">
        <v>9.6805079336515476</v>
      </c>
      <c r="K1101">
        <v>5.59203035225154E-3</v>
      </c>
      <c r="L1101">
        <v>5.4133694190191303E-2</v>
      </c>
      <c r="M1101">
        <v>14.273184642065839</v>
      </c>
      <c r="N1101">
        <v>4.8088596300721056</v>
      </c>
      <c r="O1101">
        <v>5225</v>
      </c>
      <c r="P1101">
        <v>120.40234472448689</v>
      </c>
      <c r="Q1101">
        <v>27426.021276595751</v>
      </c>
      <c r="R1101">
        <v>15116.55224349882</v>
      </c>
      <c r="S1101">
        <v>13.31681487826496</v>
      </c>
      <c r="T1101">
        <f t="shared" si="244"/>
        <v>2.7437326814381997</v>
      </c>
      <c r="U1101" t="e">
        <f t="shared" si="245"/>
        <v>#N/A</v>
      </c>
      <c r="V1101">
        <f t="shared" si="253"/>
        <v>2.3789316699217098</v>
      </c>
      <c r="W1101">
        <f t="shared" si="254"/>
        <v>4.0649034567555686</v>
      </c>
      <c r="X1101" t="e">
        <f t="shared" si="246"/>
        <v>#N/A</v>
      </c>
      <c r="Y1101" t="e">
        <f t="shared" si="247"/>
        <v>#N/A</v>
      </c>
      <c r="Z1101" t="e">
        <f t="shared" si="242"/>
        <v>#N/A</v>
      </c>
      <c r="AA1101" t="e">
        <f t="shared" si="242"/>
        <v>#N/A</v>
      </c>
      <c r="AB1101" t="e">
        <f t="shared" si="242"/>
        <v>#N/A</v>
      </c>
      <c r="AC1101" t="e">
        <f t="shared" si="242"/>
        <v>#N/A</v>
      </c>
      <c r="AG1101">
        <f t="shared" si="256"/>
        <v>-6.8857142857142867E-2</v>
      </c>
      <c r="AH1101">
        <f t="shared" si="256"/>
        <v>0</v>
      </c>
      <c r="AI1101">
        <f t="shared" si="256"/>
        <v>-1.4474999999999987</v>
      </c>
      <c r="AJ1101">
        <f t="shared" si="255"/>
        <v>-1.9655172413793112</v>
      </c>
      <c r="AK1101">
        <f t="shared" si="255"/>
        <v>9.0000000000000732E-2</v>
      </c>
      <c r="AL1101">
        <f t="shared" si="255"/>
        <v>1.0900000000000001</v>
      </c>
      <c r="AM1101">
        <f t="shared" si="255"/>
        <v>0.27954545454545221</v>
      </c>
      <c r="AN1101">
        <f t="shared" si="248"/>
        <v>-0.62884763593380555</v>
      </c>
      <c r="AO1101">
        <f t="shared" si="249"/>
        <v>-0.750846556085912</v>
      </c>
      <c r="AQ1101">
        <f t="shared" si="250"/>
        <v>2.3789316699217098</v>
      </c>
      <c r="AR1101" s="4">
        <f t="shared" si="251"/>
        <v>3.1085336929546896</v>
      </c>
      <c r="AT1101" t="str">
        <f t="shared" si="252"/>
        <v>45553Shift_22</v>
      </c>
    </row>
    <row r="1102" spans="1:46" x14ac:dyDescent="0.3">
      <c r="A1102" s="2">
        <v>45553</v>
      </c>
      <c r="B1102" t="s">
        <v>27</v>
      </c>
      <c r="C1102">
        <v>8.4942857142857147</v>
      </c>
      <c r="D1102">
        <v>38.727272727272727</v>
      </c>
      <c r="E1102">
        <v>27.91272727272727</v>
      </c>
      <c r="F1102">
        <v>56.21</v>
      </c>
      <c r="G1102">
        <v>3.95</v>
      </c>
      <c r="H1102">
        <v>3.6127272727272728</v>
      </c>
      <c r="I1102">
        <v>151.3636363636364</v>
      </c>
      <c r="J1102">
        <v>9.752393274589398</v>
      </c>
      <c r="K1102">
        <v>6.6870678469342706E-3</v>
      </c>
      <c r="L1102">
        <v>6.521491549716478E-2</v>
      </c>
      <c r="M1102">
        <v>13.627331579671081</v>
      </c>
      <c r="N1102">
        <v>1.6034342698844</v>
      </c>
      <c r="O1102">
        <v>5225</v>
      </c>
      <c r="P1102">
        <v>120.3139276031677</v>
      </c>
      <c r="Q1102">
        <v>33008.520879120879</v>
      </c>
      <c r="R1102">
        <v>13878.05588888889</v>
      </c>
      <c r="S1102">
        <v>13.316815417186501</v>
      </c>
      <c r="T1102">
        <f t="shared" si="244"/>
        <v>2.2895834837591282</v>
      </c>
      <c r="U1102" t="e">
        <f t="shared" si="245"/>
        <v>#N/A</v>
      </c>
      <c r="V1102">
        <f t="shared" si="253"/>
        <v>1.5605333575348979</v>
      </c>
      <c r="W1102">
        <f t="shared" si="254"/>
        <v>3.3291497724679391</v>
      </c>
      <c r="X1102" t="e">
        <f t="shared" si="246"/>
        <v>#N/A</v>
      </c>
      <c r="Y1102" t="e">
        <f t="shared" si="247"/>
        <v>#N/A</v>
      </c>
      <c r="Z1102" t="e">
        <f t="shared" si="242"/>
        <v>#N/A</v>
      </c>
      <c r="AA1102" t="e">
        <f t="shared" si="242"/>
        <v>#N/A</v>
      </c>
      <c r="AB1102" t="e">
        <f t="shared" si="242"/>
        <v>#N/A</v>
      </c>
      <c r="AC1102" t="e">
        <f t="shared" ref="Z1102:AC1131" si="257">VLOOKUP($AT1102,kkk,AC$4,0)</f>
        <v>#N/A</v>
      </c>
      <c r="AG1102">
        <f t="shared" si="256"/>
        <v>-6.8857142857142867E-2</v>
      </c>
      <c r="AH1102">
        <f t="shared" si="256"/>
        <v>0</v>
      </c>
      <c r="AI1102">
        <f t="shared" si="256"/>
        <v>-1.4189393939393913</v>
      </c>
      <c r="AJ1102">
        <f t="shared" si="255"/>
        <v>-1.9655172413793112</v>
      </c>
      <c r="AK1102">
        <f t="shared" si="255"/>
        <v>-0.42000000000000037</v>
      </c>
      <c r="AL1102">
        <f t="shared" si="255"/>
        <v>1.0636363636363646</v>
      </c>
      <c r="AM1102">
        <f t="shared" si="255"/>
        <v>0.19690082644626986</v>
      </c>
      <c r="AN1102">
        <f t="shared" si="248"/>
        <v>-8.569902319902515E-3</v>
      </c>
      <c r="AO1102">
        <f t="shared" si="249"/>
        <v>-0.87065545764899599</v>
      </c>
      <c r="AQ1102">
        <f t="shared" si="250"/>
        <v>1.5605333575348979</v>
      </c>
      <c r="AR1102" s="4">
        <f t="shared" si="251"/>
        <v>3.0186336099833588</v>
      </c>
      <c r="AT1102" t="str">
        <f t="shared" si="252"/>
        <v>45553Shift_23</v>
      </c>
    </row>
    <row r="1103" spans="1:46" x14ac:dyDescent="0.3">
      <c r="A1103" s="2">
        <v>45554</v>
      </c>
      <c r="B1103" t="s">
        <v>28</v>
      </c>
      <c r="C1103">
        <v>8.5514285714285716</v>
      </c>
      <c r="D1103">
        <v>38.727272727272727</v>
      </c>
      <c r="E1103">
        <v>27.827272727272732</v>
      </c>
      <c r="F1103">
        <v>56.21</v>
      </c>
      <c r="G1103">
        <v>3.95</v>
      </c>
      <c r="H1103">
        <v>3.623636363636364</v>
      </c>
      <c r="I1103">
        <v>151.6363636363636</v>
      </c>
      <c r="J1103">
        <v>9.8371933069241226</v>
      </c>
      <c r="K1103">
        <v>1.026428417869669E-2</v>
      </c>
      <c r="L1103">
        <v>0.1009717476230422</v>
      </c>
      <c r="M1103">
        <v>13.54904351041646</v>
      </c>
      <c r="N1103">
        <v>2.601834026369986E-3</v>
      </c>
      <c r="O1103">
        <v>5225</v>
      </c>
      <c r="P1103">
        <v>120.2753687033791</v>
      </c>
      <c r="Q1103">
        <v>54923.007912087924</v>
      </c>
      <c r="R1103">
        <v>12480.887555555561</v>
      </c>
      <c r="S1103">
        <v>13.31681541824757</v>
      </c>
      <c r="T1103">
        <f t="shared" si="244"/>
        <v>4.5342417793370791</v>
      </c>
      <c r="U1103" t="e">
        <f t="shared" si="245"/>
        <v>#N/A</v>
      </c>
      <c r="V1103">
        <f t="shared" si="253"/>
        <v>3.7350558824178228</v>
      </c>
      <c r="W1103">
        <f t="shared" si="254"/>
        <v>5.5656557684252261</v>
      </c>
      <c r="X1103" t="e">
        <f t="shared" si="246"/>
        <v>#N/A</v>
      </c>
      <c r="Y1103" t="e">
        <f t="shared" si="247"/>
        <v>#N/A</v>
      </c>
      <c r="Z1103" t="e">
        <f t="shared" si="257"/>
        <v>#N/A</v>
      </c>
      <c r="AA1103" t="e">
        <f t="shared" si="257"/>
        <v>#N/A</v>
      </c>
      <c r="AB1103" t="e">
        <f t="shared" si="257"/>
        <v>#N/A</v>
      </c>
      <c r="AC1103" t="e">
        <f t="shared" si="257"/>
        <v>#N/A</v>
      </c>
      <c r="AG1103">
        <f t="shared" si="256"/>
        <v>-8.0285714285714252E-2</v>
      </c>
      <c r="AH1103">
        <f t="shared" si="256"/>
        <v>0</v>
      </c>
      <c r="AI1103">
        <f t="shared" si="256"/>
        <v>-1.3477272727272755</v>
      </c>
      <c r="AJ1103">
        <f t="shared" si="255"/>
        <v>-1.9655172413793112</v>
      </c>
      <c r="AK1103">
        <f t="shared" si="255"/>
        <v>-0.42000000000000037</v>
      </c>
      <c r="AL1103">
        <f t="shared" si="255"/>
        <v>1.1181818181818204</v>
      </c>
      <c r="AM1103">
        <f t="shared" si="255"/>
        <v>0.13491735537190733</v>
      </c>
      <c r="AN1103">
        <f t="shared" si="248"/>
        <v>2.4263731013431022</v>
      </c>
      <c r="AO1103">
        <f t="shared" si="249"/>
        <v>-1.011988844873537</v>
      </c>
      <c r="AQ1103">
        <f t="shared" si="250"/>
        <v>3.7350558824178228</v>
      </c>
      <c r="AR1103" s="4">
        <f t="shared" si="251"/>
        <v>5.3334276762563357</v>
      </c>
      <c r="AT1103" t="str">
        <f t="shared" si="252"/>
        <v>45554Shift_00</v>
      </c>
    </row>
    <row r="1104" spans="1:46" x14ac:dyDescent="0.3">
      <c r="A1104" s="2">
        <v>45554</v>
      </c>
      <c r="B1104" t="s">
        <v>29</v>
      </c>
      <c r="C1104">
        <v>8.5514285714285716</v>
      </c>
      <c r="D1104">
        <v>38.75</v>
      </c>
      <c r="E1104">
        <v>27.810833333333331</v>
      </c>
      <c r="F1104">
        <v>56.21</v>
      </c>
      <c r="G1104">
        <v>3.95</v>
      </c>
      <c r="H1104">
        <v>3.62</v>
      </c>
      <c r="I1104">
        <v>151.08333333333329</v>
      </c>
      <c r="J1104">
        <v>9.9056685524625685</v>
      </c>
      <c r="K1104">
        <v>1.117910408098073E-2</v>
      </c>
      <c r="L1104">
        <v>0.11073649973967679</v>
      </c>
      <c r="M1104">
        <v>13.70258688024861</v>
      </c>
      <c r="N1104">
        <v>2.5994259971651589E-3</v>
      </c>
      <c r="O1104">
        <v>5225.0000000000009</v>
      </c>
      <c r="P1104">
        <v>120.2788917642831</v>
      </c>
      <c r="Q1104">
        <v>60184.374945054951</v>
      </c>
      <c r="R1104">
        <v>11083.71922222222</v>
      </c>
      <c r="S1104">
        <v>13.316815549231491</v>
      </c>
      <c r="T1104">
        <f t="shared" si="244"/>
        <v>5.0467019313399133</v>
      </c>
      <c r="U1104" t="e">
        <f t="shared" si="245"/>
        <v>#N/A</v>
      </c>
      <c r="V1104">
        <f t="shared" si="253"/>
        <v>4.3871320064618518</v>
      </c>
      <c r="W1104">
        <f t="shared" si="254"/>
        <v>6.0920431872350944</v>
      </c>
      <c r="X1104" t="e">
        <f t="shared" si="246"/>
        <v>#N/A</v>
      </c>
      <c r="Y1104" t="e">
        <f t="shared" si="247"/>
        <v>#N/A</v>
      </c>
      <c r="Z1104" t="e">
        <f t="shared" si="257"/>
        <v>#N/A</v>
      </c>
      <c r="AA1104" t="e">
        <f t="shared" si="257"/>
        <v>#N/A</v>
      </c>
      <c r="AB1104" t="e">
        <f t="shared" si="257"/>
        <v>#N/A</v>
      </c>
      <c r="AC1104" t="e">
        <f t="shared" si="257"/>
        <v>#N/A</v>
      </c>
      <c r="AG1104">
        <f t="shared" si="256"/>
        <v>-8.0285714285714252E-2</v>
      </c>
      <c r="AH1104">
        <f t="shared" si="256"/>
        <v>0</v>
      </c>
      <c r="AI1104">
        <f t="shared" si="256"/>
        <v>-1.3340277777777754</v>
      </c>
      <c r="AJ1104">
        <f t="shared" si="255"/>
        <v>-1.9655172413793112</v>
      </c>
      <c r="AK1104">
        <f t="shared" si="255"/>
        <v>-0.42000000000000037</v>
      </c>
      <c r="AL1104">
        <f t="shared" si="255"/>
        <v>1.100000000000001</v>
      </c>
      <c r="AM1104">
        <f t="shared" si="255"/>
        <v>0.26060606060606906</v>
      </c>
      <c r="AN1104">
        <f t="shared" si="248"/>
        <v>3.0109694383394388</v>
      </c>
      <c r="AO1104">
        <f t="shared" si="249"/>
        <v>-1.1261142541042801</v>
      </c>
      <c r="AQ1104">
        <f t="shared" si="250"/>
        <v>4.3871320064618518</v>
      </c>
      <c r="AR1104" s="4">
        <f t="shared" si="251"/>
        <v>5.7062718562179748</v>
      </c>
      <c r="AT1104" t="str">
        <f t="shared" si="252"/>
        <v>45554Shift_01</v>
      </c>
    </row>
    <row r="1105" spans="1:46" x14ac:dyDescent="0.3">
      <c r="A1105" s="2">
        <v>45554</v>
      </c>
      <c r="B1105" t="s">
        <v>30</v>
      </c>
      <c r="C1105">
        <v>8.557500000000001</v>
      </c>
      <c r="D1105">
        <v>38.916666666666657</v>
      </c>
      <c r="E1105">
        <v>27.819166666666661</v>
      </c>
      <c r="F1105">
        <v>56.21</v>
      </c>
      <c r="G1105">
        <v>3.95</v>
      </c>
      <c r="H1105">
        <v>3.6266666666666669</v>
      </c>
      <c r="I1105">
        <v>151.08333333333329</v>
      </c>
      <c r="J1105">
        <v>9.8456920565229531</v>
      </c>
      <c r="K1105">
        <v>1.180652344812627E-2</v>
      </c>
      <c r="L1105">
        <v>0.1162433941283688</v>
      </c>
      <c r="M1105">
        <v>13.81945236000122</v>
      </c>
      <c r="N1105">
        <v>2.5993937046546139E-3</v>
      </c>
      <c r="O1105">
        <v>5225</v>
      </c>
      <c r="P1105">
        <v>120.28157189212671</v>
      </c>
      <c r="Q1105">
        <v>60841.56</v>
      </c>
      <c r="R1105">
        <v>10197.050999999999</v>
      </c>
      <c r="S1105">
        <v>13.31681561421567</v>
      </c>
      <c r="T1105">
        <f t="shared" si="244"/>
        <v>5.2441794802946875</v>
      </c>
      <c r="U1105" t="e">
        <f t="shared" si="245"/>
        <v>#N/A</v>
      </c>
      <c r="V1105">
        <f t="shared" si="253"/>
        <v>4.643042262800841</v>
      </c>
      <c r="W1105">
        <f t="shared" si="254"/>
        <v>6.3479534435740836</v>
      </c>
      <c r="X1105" t="e">
        <f t="shared" si="246"/>
        <v>#N/A</v>
      </c>
      <c r="Y1105" t="e">
        <f t="shared" si="247"/>
        <v>#N/A</v>
      </c>
      <c r="Z1105" t="e">
        <f t="shared" si="257"/>
        <v>#N/A</v>
      </c>
      <c r="AA1105" t="e">
        <f t="shared" si="257"/>
        <v>#N/A</v>
      </c>
      <c r="AB1105" t="e">
        <f t="shared" si="257"/>
        <v>#N/A</v>
      </c>
      <c r="AC1105" t="e">
        <f t="shared" si="257"/>
        <v>#N/A</v>
      </c>
      <c r="AG1105">
        <f t="shared" si="256"/>
        <v>-8.1500000000000128E-2</v>
      </c>
      <c r="AH1105">
        <f t="shared" si="256"/>
        <v>0</v>
      </c>
      <c r="AI1105">
        <f t="shared" si="256"/>
        <v>-1.3409722222222165</v>
      </c>
      <c r="AJ1105">
        <f t="shared" si="255"/>
        <v>-1.9655172413793112</v>
      </c>
      <c r="AK1105">
        <f t="shared" si="255"/>
        <v>-0.42000000000000037</v>
      </c>
      <c r="AL1105">
        <f t="shared" si="255"/>
        <v>1.1333333333333351</v>
      </c>
      <c r="AM1105">
        <f t="shared" si="255"/>
        <v>0.26060606060606906</v>
      </c>
      <c r="AN1105">
        <f t="shared" si="248"/>
        <v>3.0839899999999996</v>
      </c>
      <c r="AO1105">
        <f t="shared" si="249"/>
        <v>-1.0261534275382544</v>
      </c>
      <c r="AQ1105">
        <f t="shared" si="250"/>
        <v>4.643042262800841</v>
      </c>
      <c r="AR1105" s="4">
        <f t="shared" si="251"/>
        <v>5.845316697788534</v>
      </c>
      <c r="AT1105" t="str">
        <f t="shared" si="252"/>
        <v>45554Shift_02</v>
      </c>
    </row>
    <row r="1106" spans="1:46" x14ac:dyDescent="0.3">
      <c r="A1106" s="2">
        <v>45554</v>
      </c>
      <c r="B1106" t="s">
        <v>31</v>
      </c>
      <c r="C1106">
        <v>8.557500000000001</v>
      </c>
      <c r="D1106">
        <v>38.916666666666657</v>
      </c>
      <c r="E1106">
        <v>27.819166666666661</v>
      </c>
      <c r="F1106">
        <v>56.21</v>
      </c>
      <c r="G1106">
        <v>3.95</v>
      </c>
      <c r="H1106">
        <v>3.6266666666666669</v>
      </c>
      <c r="I1106">
        <v>151.08333333333329</v>
      </c>
      <c r="J1106">
        <v>9.8456920565229531</v>
      </c>
      <c r="K1106">
        <v>1.180652344812627E-2</v>
      </c>
      <c r="L1106">
        <v>0.1162433941283688</v>
      </c>
      <c r="M1106">
        <v>13.81945236000122</v>
      </c>
      <c r="N1106">
        <v>2.5993937046546139E-3</v>
      </c>
      <c r="O1106">
        <v>5225</v>
      </c>
      <c r="P1106">
        <v>120.28157189212671</v>
      </c>
      <c r="Q1106">
        <v>60841.56</v>
      </c>
      <c r="R1106">
        <v>10197.050999999999</v>
      </c>
      <c r="S1106">
        <v>13.31681561421567</v>
      </c>
      <c r="T1106">
        <f t="shared" si="244"/>
        <v>5.2441794802946875</v>
      </c>
      <c r="U1106" t="e">
        <f t="shared" si="245"/>
        <v>#N/A</v>
      </c>
      <c r="V1106">
        <f t="shared" si="253"/>
        <v>4.643042262800841</v>
      </c>
      <c r="W1106">
        <f t="shared" si="254"/>
        <v>6.3479534435740836</v>
      </c>
      <c r="X1106" t="e">
        <f t="shared" si="246"/>
        <v>#N/A</v>
      </c>
      <c r="Y1106" t="e">
        <f t="shared" si="247"/>
        <v>#N/A</v>
      </c>
      <c r="Z1106" t="e">
        <f t="shared" si="257"/>
        <v>#N/A</v>
      </c>
      <c r="AA1106" t="e">
        <f t="shared" si="257"/>
        <v>#N/A</v>
      </c>
      <c r="AB1106" t="e">
        <f t="shared" si="257"/>
        <v>#N/A</v>
      </c>
      <c r="AC1106" t="e">
        <f t="shared" si="257"/>
        <v>#N/A</v>
      </c>
      <c r="AG1106">
        <f t="shared" si="256"/>
        <v>-8.1500000000000128E-2</v>
      </c>
      <c r="AH1106">
        <f t="shared" si="256"/>
        <v>0</v>
      </c>
      <c r="AI1106">
        <f t="shared" si="256"/>
        <v>-1.3409722222222165</v>
      </c>
      <c r="AJ1106">
        <f t="shared" si="255"/>
        <v>-1.9655172413793112</v>
      </c>
      <c r="AK1106">
        <f t="shared" si="255"/>
        <v>-0.42000000000000037</v>
      </c>
      <c r="AL1106">
        <f t="shared" si="255"/>
        <v>1.1333333333333351</v>
      </c>
      <c r="AM1106">
        <f t="shared" si="255"/>
        <v>0.26060606060606906</v>
      </c>
      <c r="AN1106">
        <f t="shared" si="248"/>
        <v>3.0839899999999996</v>
      </c>
      <c r="AO1106">
        <f t="shared" si="249"/>
        <v>-1.0261534275382544</v>
      </c>
      <c r="AQ1106">
        <f t="shared" si="250"/>
        <v>4.643042262800841</v>
      </c>
      <c r="AR1106" s="4">
        <f t="shared" si="251"/>
        <v>5.845316697788534</v>
      </c>
      <c r="AT1106" t="str">
        <f t="shared" si="252"/>
        <v>45554Shift_03</v>
      </c>
    </row>
    <row r="1107" spans="1:46" x14ac:dyDescent="0.3">
      <c r="A1107" s="2">
        <v>45554</v>
      </c>
      <c r="B1107" t="s">
        <v>32</v>
      </c>
      <c r="C1107">
        <v>8.557500000000001</v>
      </c>
      <c r="D1107">
        <v>38.916666666666657</v>
      </c>
      <c r="E1107">
        <v>27.819166666666661</v>
      </c>
      <c r="F1107">
        <v>56.21</v>
      </c>
      <c r="G1107">
        <v>3.95</v>
      </c>
      <c r="H1107">
        <v>3.6266666666666669</v>
      </c>
      <c r="I1107">
        <v>151.08333333333329</v>
      </c>
      <c r="J1107">
        <v>9.8456920565229531</v>
      </c>
      <c r="K1107">
        <v>1.180652344812627E-2</v>
      </c>
      <c r="L1107">
        <v>0.1162433941283688</v>
      </c>
      <c r="M1107">
        <v>13.81945236000122</v>
      </c>
      <c r="N1107">
        <v>2.5993937046546139E-3</v>
      </c>
      <c r="O1107">
        <v>5225</v>
      </c>
      <c r="P1107">
        <v>120.28157189212671</v>
      </c>
      <c r="Q1107">
        <v>60841.56</v>
      </c>
      <c r="R1107">
        <v>10197.050999999999</v>
      </c>
      <c r="S1107">
        <v>13.31681561421567</v>
      </c>
      <c r="T1107">
        <f t="shared" si="244"/>
        <v>5.2441794802946875</v>
      </c>
      <c r="U1107" t="e">
        <f t="shared" si="245"/>
        <v>#N/A</v>
      </c>
      <c r="V1107">
        <f t="shared" si="253"/>
        <v>4.643042262800841</v>
      </c>
      <c r="W1107">
        <f t="shared" si="254"/>
        <v>6.3479534435740836</v>
      </c>
      <c r="X1107" t="e">
        <f t="shared" si="246"/>
        <v>#N/A</v>
      </c>
      <c r="Y1107" t="e">
        <f t="shared" si="247"/>
        <v>#N/A</v>
      </c>
      <c r="Z1107" t="e">
        <f t="shared" si="257"/>
        <v>#N/A</v>
      </c>
      <c r="AA1107" t="e">
        <f t="shared" si="257"/>
        <v>#N/A</v>
      </c>
      <c r="AB1107" t="e">
        <f t="shared" si="257"/>
        <v>#N/A</v>
      </c>
      <c r="AC1107" t="e">
        <f t="shared" si="257"/>
        <v>#N/A</v>
      </c>
      <c r="AG1107">
        <f t="shared" si="256"/>
        <v>-8.1500000000000128E-2</v>
      </c>
      <c r="AH1107">
        <f t="shared" si="256"/>
        <v>0</v>
      </c>
      <c r="AI1107">
        <f t="shared" si="256"/>
        <v>-1.3409722222222165</v>
      </c>
      <c r="AJ1107">
        <f t="shared" si="255"/>
        <v>-1.9655172413793112</v>
      </c>
      <c r="AK1107">
        <f t="shared" si="255"/>
        <v>-0.42000000000000037</v>
      </c>
      <c r="AL1107">
        <f t="shared" si="255"/>
        <v>1.1333333333333351</v>
      </c>
      <c r="AM1107">
        <f t="shared" si="255"/>
        <v>0.26060606060606906</v>
      </c>
      <c r="AN1107">
        <f t="shared" si="248"/>
        <v>3.0839899999999996</v>
      </c>
      <c r="AO1107">
        <f t="shared" si="249"/>
        <v>-1.0261534275382544</v>
      </c>
      <c r="AQ1107">
        <f t="shared" si="250"/>
        <v>4.643042262800841</v>
      </c>
      <c r="AR1107" s="4">
        <f t="shared" si="251"/>
        <v>5.845316697788534</v>
      </c>
      <c r="AT1107" t="str">
        <f t="shared" si="252"/>
        <v>45554Shift_04</v>
      </c>
    </row>
    <row r="1108" spans="1:46" x14ac:dyDescent="0.3">
      <c r="A1108" s="2">
        <v>45554</v>
      </c>
      <c r="B1108" t="s">
        <v>19</v>
      </c>
      <c r="C1108">
        <v>8.4433333333333334</v>
      </c>
      <c r="D1108">
        <v>38.1</v>
      </c>
      <c r="E1108">
        <v>27.268000000000001</v>
      </c>
      <c r="F1108">
        <v>54.663333333333327</v>
      </c>
      <c r="G1108">
        <v>3.95</v>
      </c>
      <c r="H1108">
        <v>3.552</v>
      </c>
      <c r="I1108">
        <v>148.19999999999999</v>
      </c>
      <c r="J1108">
        <v>9.7549933163952911</v>
      </c>
      <c r="K1108">
        <v>1.115111512209398E-2</v>
      </c>
      <c r="L1108">
        <v>0.1087790534863813</v>
      </c>
      <c r="M1108">
        <v>13.31681543547235</v>
      </c>
      <c r="N1108">
        <v>2.5991519949284661E-3</v>
      </c>
      <c r="O1108">
        <v>5225</v>
      </c>
      <c r="P1108">
        <v>120.2700257571944</v>
      </c>
      <c r="Q1108">
        <v>56948.572284557558</v>
      </c>
      <c r="R1108">
        <v>9658.9232369385008</v>
      </c>
      <c r="S1108">
        <v>13.316028190441241</v>
      </c>
      <c r="T1108">
        <f t="shared" si="244"/>
        <v>6.4449929022540573</v>
      </c>
      <c r="U1108" t="e">
        <f t="shared" si="245"/>
        <v>#N/A</v>
      </c>
      <c r="V1108">
        <f t="shared" si="253"/>
        <v>7.25391578286784</v>
      </c>
      <c r="W1108">
        <f t="shared" si="254"/>
        <v>5.636857266671381</v>
      </c>
      <c r="X1108" t="e">
        <f t="shared" si="246"/>
        <v>#N/A</v>
      </c>
      <c r="Y1108" t="e">
        <f t="shared" si="247"/>
        <v>#N/A</v>
      </c>
      <c r="Z1108" t="e">
        <f t="shared" si="257"/>
        <v>#N/A</v>
      </c>
      <c r="AA1108" t="e">
        <f t="shared" si="257"/>
        <v>#N/A</v>
      </c>
      <c r="AB1108" t="e">
        <f t="shared" si="257"/>
        <v>#N/A</v>
      </c>
      <c r="AC1108" t="e">
        <f t="shared" si="257"/>
        <v>#N/A</v>
      </c>
      <c r="AG1108">
        <f t="shared" si="256"/>
        <v>-5.8666666666666603E-2</v>
      </c>
      <c r="AH1108">
        <f t="shared" si="256"/>
        <v>0</v>
      </c>
      <c r="AI1108">
        <f t="shared" si="256"/>
        <v>-0.88166666666666649</v>
      </c>
      <c r="AJ1108">
        <f t="shared" si="255"/>
        <v>0.7011494252873679</v>
      </c>
      <c r="AK1108">
        <f t="shared" si="255"/>
        <v>-0.42000000000000037</v>
      </c>
      <c r="AL1108">
        <f t="shared" si="255"/>
        <v>0.76000000000000068</v>
      </c>
      <c r="AM1108">
        <f t="shared" si="255"/>
        <v>0.91590909090909123</v>
      </c>
      <c r="AN1108">
        <f t="shared" si="248"/>
        <v>2.6514358093952839</v>
      </c>
      <c r="AO1108">
        <f t="shared" si="249"/>
        <v>-0.87498886065881787</v>
      </c>
      <c r="AQ1108">
        <f t="shared" si="250"/>
        <v>7.25391578286784</v>
      </c>
      <c r="AR1108" s="4">
        <f t="shared" si="251"/>
        <v>5.6360700216402755</v>
      </c>
      <c r="AT1108" t="str">
        <f t="shared" si="252"/>
        <v>45554Shift_10</v>
      </c>
    </row>
    <row r="1109" spans="1:46" x14ac:dyDescent="0.3">
      <c r="A1109" s="2">
        <v>45554</v>
      </c>
      <c r="B1109" t="s">
        <v>20</v>
      </c>
      <c r="C1109">
        <v>8.5085714285714289</v>
      </c>
      <c r="D1109">
        <v>38</v>
      </c>
      <c r="E1109">
        <v>27.325454545454541</v>
      </c>
      <c r="F1109">
        <v>54.663333333333327</v>
      </c>
      <c r="G1109">
        <v>3.91</v>
      </c>
      <c r="H1109">
        <v>3.56</v>
      </c>
      <c r="I1109">
        <v>148.27272727272731</v>
      </c>
      <c r="J1109">
        <v>9.634377550403622</v>
      </c>
      <c r="K1109">
        <v>9.3020517242835502E-3</v>
      </c>
      <c r="L1109">
        <v>8.9619478305130743E-2</v>
      </c>
      <c r="M1109">
        <v>13.316815191547301</v>
      </c>
      <c r="N1109">
        <v>2.5992330484726428E-3</v>
      </c>
      <c r="O1109">
        <v>5225.0000000000009</v>
      </c>
      <c r="P1109">
        <v>120.2700320313207</v>
      </c>
      <c r="Q1109">
        <v>47431.098723404248</v>
      </c>
      <c r="R1109">
        <v>9615.2850342789607</v>
      </c>
      <c r="S1109">
        <v>13.316814571987811</v>
      </c>
      <c r="T1109">
        <f t="shared" si="244"/>
        <v>5.6768151021202709</v>
      </c>
      <c r="U1109" t="e">
        <f t="shared" si="245"/>
        <v>#N/A</v>
      </c>
      <c r="V1109">
        <f t="shared" si="253"/>
        <v>6.4770802071883233</v>
      </c>
      <c r="W1109">
        <f t="shared" si="254"/>
        <v>4.8765506166117092</v>
      </c>
      <c r="X1109" t="e">
        <f t="shared" si="246"/>
        <v>#N/A</v>
      </c>
      <c r="Y1109" t="e">
        <f t="shared" si="247"/>
        <v>#N/A</v>
      </c>
      <c r="Z1109" t="e">
        <f t="shared" si="257"/>
        <v>#N/A</v>
      </c>
      <c r="AA1109" t="e">
        <f t="shared" si="257"/>
        <v>#N/A</v>
      </c>
      <c r="AB1109" t="e">
        <f t="shared" si="257"/>
        <v>#N/A</v>
      </c>
      <c r="AC1109" t="e">
        <f t="shared" si="257"/>
        <v>#N/A</v>
      </c>
      <c r="AG1109">
        <f t="shared" si="256"/>
        <v>-7.1714285714285717E-2</v>
      </c>
      <c r="AH1109">
        <f t="shared" si="256"/>
        <v>0</v>
      </c>
      <c r="AI1109">
        <f t="shared" si="256"/>
        <v>-0.9295454545454499</v>
      </c>
      <c r="AJ1109">
        <f t="shared" si="255"/>
        <v>0.7011494252873679</v>
      </c>
      <c r="AK1109">
        <f t="shared" si="255"/>
        <v>-0.30000000000000027</v>
      </c>
      <c r="AL1109">
        <f t="shared" si="255"/>
        <v>0.80000000000000071</v>
      </c>
      <c r="AM1109">
        <f t="shared" si="255"/>
        <v>0.89938016528924569</v>
      </c>
      <c r="AN1109">
        <f t="shared" si="248"/>
        <v>1.5939387470449162</v>
      </c>
      <c r="AO1109">
        <f t="shared" si="249"/>
        <v>-0.67396258400603593</v>
      </c>
      <c r="AQ1109">
        <f t="shared" si="250"/>
        <v>6.4770802071883233</v>
      </c>
      <c r="AR1109" s="4">
        <f t="shared" si="251"/>
        <v>4.8765499970522193</v>
      </c>
      <c r="AT1109" t="str">
        <f t="shared" si="252"/>
        <v>45554Shift_11</v>
      </c>
    </row>
    <row r="1110" spans="1:46" x14ac:dyDescent="0.3">
      <c r="A1110" s="2">
        <v>45554</v>
      </c>
      <c r="B1110" t="s">
        <v>21</v>
      </c>
      <c r="C1110">
        <v>8.5085714285714289</v>
      </c>
      <c r="D1110">
        <v>37.727272727272727</v>
      </c>
      <c r="E1110">
        <v>27.264545454545448</v>
      </c>
      <c r="F1110">
        <v>53.89</v>
      </c>
      <c r="G1110">
        <v>3.91</v>
      </c>
      <c r="H1110">
        <v>3.5309090909090912</v>
      </c>
      <c r="I1110">
        <v>146.90909090909091</v>
      </c>
      <c r="J1110">
        <v>9.4674783081814109</v>
      </c>
      <c r="K1110">
        <v>9.7202274078604239E-3</v>
      </c>
      <c r="L1110">
        <v>9.2026042134509004E-2</v>
      </c>
      <c r="M1110">
        <v>13.316815062235399</v>
      </c>
      <c r="N1110">
        <v>2.599141959222354E-3</v>
      </c>
      <c r="O1110">
        <v>5225</v>
      </c>
      <c r="P1110">
        <v>120.27004196537909</v>
      </c>
      <c r="Q1110">
        <v>49412.199120879122</v>
      </c>
      <c r="R1110">
        <v>10833.137500000001</v>
      </c>
      <c r="S1110">
        <v>13.304535412011219</v>
      </c>
      <c r="T1110">
        <f t="shared" si="244"/>
        <v>6.9770816666028583</v>
      </c>
      <c r="U1110" t="e">
        <f t="shared" si="245"/>
        <v>#N/A</v>
      </c>
      <c r="V1110">
        <f t="shared" si="253"/>
        <v>8.6051116313558698</v>
      </c>
      <c r="W1110">
        <f t="shared" si="254"/>
        <v>5.3613313520740258</v>
      </c>
      <c r="X1110" t="e">
        <f t="shared" si="246"/>
        <v>#N/A</v>
      </c>
      <c r="Y1110" t="e">
        <f t="shared" si="247"/>
        <v>#N/A</v>
      </c>
      <c r="Z1110" t="e">
        <f t="shared" si="257"/>
        <v>#N/A</v>
      </c>
      <c r="AA1110" t="e">
        <f t="shared" si="257"/>
        <v>#N/A</v>
      </c>
      <c r="AB1110" t="e">
        <f t="shared" si="257"/>
        <v>#N/A</v>
      </c>
      <c r="AC1110" t="e">
        <f t="shared" si="257"/>
        <v>#N/A</v>
      </c>
      <c r="AG1110">
        <f t="shared" si="256"/>
        <v>-7.1714285714285717E-2</v>
      </c>
      <c r="AH1110">
        <f t="shared" si="256"/>
        <v>0</v>
      </c>
      <c r="AI1110">
        <f t="shared" si="256"/>
        <v>-0.87878787878787301</v>
      </c>
      <c r="AJ1110">
        <f t="shared" si="255"/>
        <v>2.0344827586206891</v>
      </c>
      <c r="AK1110">
        <f t="shared" si="255"/>
        <v>-0.30000000000000027</v>
      </c>
      <c r="AL1110">
        <f t="shared" si="255"/>
        <v>0.65454545454545665</v>
      </c>
      <c r="AM1110">
        <f t="shared" si="255"/>
        <v>1.2092975206611554</v>
      </c>
      <c r="AN1110">
        <f t="shared" si="248"/>
        <v>1.8140610134310133</v>
      </c>
      <c r="AO1110">
        <f t="shared" si="249"/>
        <v>-0.39579718030235078</v>
      </c>
      <c r="AQ1110">
        <f t="shared" si="250"/>
        <v>8.6051116313558698</v>
      </c>
      <c r="AR1110" s="4">
        <f t="shared" si="251"/>
        <v>5.349051701849846</v>
      </c>
      <c r="AT1110" t="str">
        <f t="shared" si="252"/>
        <v>45554Shift_12</v>
      </c>
    </row>
    <row r="1111" spans="1:46" x14ac:dyDescent="0.3">
      <c r="A1111" s="2">
        <v>45554</v>
      </c>
      <c r="B1111" t="s">
        <v>22</v>
      </c>
      <c r="C1111">
        <v>8.5266666666666673</v>
      </c>
      <c r="D1111">
        <v>37.700000000000003</v>
      </c>
      <c r="E1111">
        <v>27.425000000000001</v>
      </c>
      <c r="F1111">
        <v>53.89</v>
      </c>
      <c r="G1111">
        <v>3.91</v>
      </c>
      <c r="H1111">
        <v>3.5219999999999998</v>
      </c>
      <c r="I1111">
        <v>147.19999999999999</v>
      </c>
      <c r="J1111">
        <v>9.4799535298272062</v>
      </c>
      <c r="K1111">
        <v>1.109474739719014E-2</v>
      </c>
      <c r="L1111">
        <v>0.10517768975053381</v>
      </c>
      <c r="M1111">
        <v>13.31681506173868</v>
      </c>
      <c r="N1111">
        <v>2.599135884510616E-3</v>
      </c>
      <c r="O1111">
        <v>5225</v>
      </c>
      <c r="P1111">
        <v>120.270036831984</v>
      </c>
      <c r="Q1111">
        <v>56289.988006279433</v>
      </c>
      <c r="R1111">
        <v>12203.85567346939</v>
      </c>
      <c r="S1111">
        <v>13.29772895657541</v>
      </c>
      <c r="T1111">
        <f t="shared" si="244"/>
        <v>7.5935319045530747</v>
      </c>
      <c r="U1111" t="e">
        <f t="shared" si="245"/>
        <v>#N/A</v>
      </c>
      <c r="V1111">
        <f t="shared" si="253"/>
        <v>9.1919072455359618</v>
      </c>
      <c r="W1111">
        <f t="shared" si="254"/>
        <v>6.0142426687334547</v>
      </c>
      <c r="X1111" t="e">
        <f t="shared" si="246"/>
        <v>#N/A</v>
      </c>
      <c r="Y1111" t="e">
        <f t="shared" si="247"/>
        <v>#N/A</v>
      </c>
      <c r="Z1111" t="e">
        <f t="shared" si="257"/>
        <v>#N/A</v>
      </c>
      <c r="AA1111" t="e">
        <f t="shared" si="257"/>
        <v>#N/A</v>
      </c>
      <c r="AB1111" t="e">
        <f t="shared" si="257"/>
        <v>#N/A</v>
      </c>
      <c r="AC1111" t="e">
        <f t="shared" si="257"/>
        <v>#N/A</v>
      </c>
      <c r="AG1111">
        <f t="shared" si="256"/>
        <v>-7.5333333333333391E-2</v>
      </c>
      <c r="AH1111">
        <f t="shared" si="256"/>
        <v>0</v>
      </c>
      <c r="AI1111">
        <f t="shared" si="256"/>
        <v>-1.0125</v>
      </c>
      <c r="AJ1111">
        <f t="shared" si="255"/>
        <v>2.0344827586206891</v>
      </c>
      <c r="AK1111">
        <f t="shared" si="255"/>
        <v>-0.30000000000000027</v>
      </c>
      <c r="AL1111">
        <f t="shared" si="255"/>
        <v>0.60999999999999943</v>
      </c>
      <c r="AM1111">
        <f t="shared" si="255"/>
        <v>1.1431818181818185</v>
      </c>
      <c r="AN1111">
        <f t="shared" si="248"/>
        <v>2.5782597784754921</v>
      </c>
      <c r="AO1111">
        <f t="shared" si="249"/>
        <v>-0.4165892163786763</v>
      </c>
      <c r="AQ1111">
        <f t="shared" si="250"/>
        <v>9.1919072455359618</v>
      </c>
      <c r="AR1111" s="4">
        <f t="shared" si="251"/>
        <v>5.9951565635701867</v>
      </c>
      <c r="AT1111" t="str">
        <f t="shared" si="252"/>
        <v>45554Shift_13</v>
      </c>
    </row>
    <row r="1112" spans="1:46" x14ac:dyDescent="0.3">
      <c r="A1112" s="2">
        <v>45554</v>
      </c>
      <c r="B1112" t="s">
        <v>23</v>
      </c>
      <c r="C1112">
        <v>8.5014285714285727</v>
      </c>
      <c r="D1112">
        <v>37.636363636363633</v>
      </c>
      <c r="E1112">
        <v>27.29272727272728</v>
      </c>
      <c r="F1112">
        <v>53.89</v>
      </c>
      <c r="G1112">
        <v>3.91</v>
      </c>
      <c r="H1112">
        <v>3.5309090909090912</v>
      </c>
      <c r="I1112">
        <v>147</v>
      </c>
      <c r="J1112">
        <v>9.4975094994320308</v>
      </c>
      <c r="K1112">
        <v>1.158968648274898E-2</v>
      </c>
      <c r="L1112">
        <v>0.1100731574653474</v>
      </c>
      <c r="M1112">
        <v>13.31681506729227</v>
      </c>
      <c r="N1112">
        <v>2.5991348508787632E-3</v>
      </c>
      <c r="O1112">
        <v>5225</v>
      </c>
      <c r="P1112">
        <v>120.27003763008361</v>
      </c>
      <c r="Q1112">
        <v>58647.225054945047</v>
      </c>
      <c r="R1112">
        <v>13531.172</v>
      </c>
      <c r="S1112">
        <v>13.297932359460139</v>
      </c>
      <c r="T1112">
        <f t="shared" si="244"/>
        <v>8.0973242612100265</v>
      </c>
      <c r="U1112" t="e">
        <f t="shared" si="245"/>
        <v>#N/A</v>
      </c>
      <c r="V1112">
        <f t="shared" si="253"/>
        <v>9.7183251762546163</v>
      </c>
      <c r="W1112">
        <f t="shared" si="254"/>
        <v>6.495206053997566</v>
      </c>
      <c r="X1112" t="e">
        <f t="shared" si="246"/>
        <v>#N/A</v>
      </c>
      <c r="Y1112" t="e">
        <f t="shared" si="247"/>
        <v>#N/A</v>
      </c>
      <c r="Z1112" t="e">
        <f t="shared" si="257"/>
        <v>#N/A</v>
      </c>
      <c r="AA1112" t="e">
        <f t="shared" si="257"/>
        <v>#N/A</v>
      </c>
      <c r="AB1112" t="e">
        <f t="shared" si="257"/>
        <v>#N/A</v>
      </c>
      <c r="AC1112" t="e">
        <f t="shared" si="257"/>
        <v>#N/A</v>
      </c>
      <c r="AG1112">
        <f t="shared" si="256"/>
        <v>-7.0285714285714465E-2</v>
      </c>
      <c r="AH1112">
        <f t="shared" si="256"/>
        <v>0</v>
      </c>
      <c r="AI1112">
        <f t="shared" si="256"/>
        <v>-0.90227272727273267</v>
      </c>
      <c r="AJ1112">
        <f t="shared" si="255"/>
        <v>2.0344827586206891</v>
      </c>
      <c r="AK1112">
        <f t="shared" si="255"/>
        <v>-0.30000000000000027</v>
      </c>
      <c r="AL1112">
        <f t="shared" si="255"/>
        <v>0.65454545454545665</v>
      </c>
      <c r="AM1112">
        <f t="shared" si="255"/>
        <v>1.1886363636363615</v>
      </c>
      <c r="AN1112">
        <f t="shared" si="248"/>
        <v>2.8401750061050053</v>
      </c>
      <c r="AO1112">
        <f t="shared" si="249"/>
        <v>-0.44584916572005068</v>
      </c>
      <c r="AQ1112">
        <f t="shared" si="250"/>
        <v>9.7183251762546163</v>
      </c>
      <c r="AR1112" s="4">
        <f t="shared" si="251"/>
        <v>6.4763233461654357</v>
      </c>
      <c r="AT1112" t="str">
        <f t="shared" si="252"/>
        <v>45554Shift_14</v>
      </c>
    </row>
    <row r="1113" spans="1:46" x14ac:dyDescent="0.3">
      <c r="A1113" s="2">
        <v>45554</v>
      </c>
      <c r="B1113" t="s">
        <v>24</v>
      </c>
      <c r="C1113">
        <v>8.4850000000000012</v>
      </c>
      <c r="D1113">
        <v>37.5</v>
      </c>
      <c r="E1113">
        <v>27.271999999999998</v>
      </c>
      <c r="F1113">
        <v>53.89</v>
      </c>
      <c r="G1113">
        <v>3.91</v>
      </c>
      <c r="H1113">
        <v>3.524</v>
      </c>
      <c r="I1113">
        <v>147.1</v>
      </c>
      <c r="J1113">
        <v>9.0891915529399832</v>
      </c>
      <c r="K1113">
        <v>1.0733279076766749E-2</v>
      </c>
      <c r="L1113">
        <v>9.7556829519895832E-2</v>
      </c>
      <c r="M1113">
        <v>13.31681502051593</v>
      </c>
      <c r="N1113">
        <v>2.5991365020556541E-3</v>
      </c>
      <c r="O1113">
        <v>5225</v>
      </c>
      <c r="P1113">
        <v>120.27001529093231</v>
      </c>
      <c r="Q1113">
        <v>57688.280000000013</v>
      </c>
      <c r="R1113">
        <v>14787.437</v>
      </c>
      <c r="S1113">
        <v>13.288870681601869</v>
      </c>
      <c r="T1113">
        <f t="shared" si="244"/>
        <v>8.7251742098127103</v>
      </c>
      <c r="U1113" t="e">
        <f t="shared" si="245"/>
        <v>#N/A</v>
      </c>
      <c r="V1113">
        <f t="shared" si="253"/>
        <v>10.339342304034631</v>
      </c>
      <c r="W1113">
        <f t="shared" si="254"/>
        <v>7.1389504545048519</v>
      </c>
      <c r="X1113" t="e">
        <f t="shared" si="246"/>
        <v>#N/A</v>
      </c>
      <c r="Y1113" t="e">
        <f t="shared" si="247"/>
        <v>#N/A</v>
      </c>
      <c r="Z1113" t="e">
        <f t="shared" si="257"/>
        <v>#N/A</v>
      </c>
      <c r="AA1113" t="e">
        <f t="shared" si="257"/>
        <v>#N/A</v>
      </c>
      <c r="AB1113" t="e">
        <f t="shared" si="257"/>
        <v>#N/A</v>
      </c>
      <c r="AC1113" t="e">
        <f t="shared" si="257"/>
        <v>#N/A</v>
      </c>
      <c r="AG1113">
        <f t="shared" si="256"/>
        <v>-6.7000000000000171E-2</v>
      </c>
      <c r="AH1113">
        <f t="shared" si="256"/>
        <v>0</v>
      </c>
      <c r="AI1113">
        <f t="shared" si="256"/>
        <v>-0.88499999999999801</v>
      </c>
      <c r="AJ1113">
        <f t="shared" si="255"/>
        <v>2.0344827586206891</v>
      </c>
      <c r="AK1113">
        <f t="shared" si="255"/>
        <v>-0.30000000000000027</v>
      </c>
      <c r="AL1113">
        <f t="shared" si="255"/>
        <v>0.62000000000000055</v>
      </c>
      <c r="AM1113">
        <f t="shared" si="255"/>
        <v>1.1659090909090899</v>
      </c>
      <c r="AN1113">
        <f t="shared" si="248"/>
        <v>2.7336255555555571</v>
      </c>
      <c r="AO1113">
        <f t="shared" si="249"/>
        <v>0.23468074510002879</v>
      </c>
      <c r="AQ1113">
        <f t="shared" si="250"/>
        <v>10.339342304034631</v>
      </c>
      <c r="AR1113" s="4">
        <f t="shared" si="251"/>
        <v>7.1110061155907909</v>
      </c>
      <c r="AT1113" t="str">
        <f t="shared" si="252"/>
        <v>45554Shift_15</v>
      </c>
    </row>
    <row r="1114" spans="1:46" x14ac:dyDescent="0.3">
      <c r="A1114" s="2">
        <v>45554</v>
      </c>
      <c r="B1114" t="s">
        <v>25</v>
      </c>
      <c r="C1114">
        <v>8.3480000000000008</v>
      </c>
      <c r="D1114">
        <v>38.545454545454547</v>
      </c>
      <c r="E1114">
        <v>26.792727272727269</v>
      </c>
      <c r="F1114">
        <v>55.81</v>
      </c>
      <c r="G1114">
        <v>3.8033333333333328</v>
      </c>
      <c r="H1114">
        <v>3.5072727272727269</v>
      </c>
      <c r="I1114">
        <v>145.6363636363636</v>
      </c>
      <c r="J1114">
        <v>9.2128922042202568</v>
      </c>
      <c r="K1114">
        <v>1.169392554784208E-2</v>
      </c>
      <c r="L1114">
        <v>0.10773487551644639</v>
      </c>
      <c r="M1114">
        <v>14.433684672847511</v>
      </c>
      <c r="N1114">
        <v>2.5848978962772361E-3</v>
      </c>
      <c r="O1114">
        <v>5225</v>
      </c>
      <c r="P1114">
        <v>89.791136951917494</v>
      </c>
      <c r="Q1114">
        <v>59492.669473684211</v>
      </c>
      <c r="R1114">
        <v>13504.542153171389</v>
      </c>
      <c r="S1114">
        <v>13.57767558019933</v>
      </c>
      <c r="T1114">
        <f t="shared" si="244"/>
        <v>8.5111126053338424</v>
      </c>
      <c r="U1114" t="e">
        <f t="shared" si="245"/>
        <v>#N/A</v>
      </c>
      <c r="V1114">
        <f t="shared" si="253"/>
        <v>9.0504629766793077</v>
      </c>
      <c r="W1114">
        <f t="shared" si="254"/>
        <v>8.8277713266365581</v>
      </c>
      <c r="X1114" t="e">
        <f t="shared" si="246"/>
        <v>#N/A</v>
      </c>
      <c r="Y1114" t="e">
        <f t="shared" si="247"/>
        <v>#N/A</v>
      </c>
      <c r="Z1114" t="e">
        <f t="shared" si="257"/>
        <v>#N/A</v>
      </c>
      <c r="AA1114" t="e">
        <f t="shared" si="257"/>
        <v>#N/A</v>
      </c>
      <c r="AB1114" t="e">
        <f t="shared" si="257"/>
        <v>#N/A</v>
      </c>
      <c r="AC1114" t="e">
        <f t="shared" si="257"/>
        <v>#N/A</v>
      </c>
      <c r="AG1114">
        <f t="shared" si="256"/>
        <v>-3.960000000000008E-2</v>
      </c>
      <c r="AH1114">
        <f t="shared" si="256"/>
        <v>0</v>
      </c>
      <c r="AI1114">
        <f t="shared" si="256"/>
        <v>-0.4856060606060571</v>
      </c>
      <c r="AJ1114">
        <f t="shared" si="255"/>
        <v>-1.2758620689655207</v>
      </c>
      <c r="AK1114">
        <f t="shared" si="255"/>
        <v>2.0000000000001791E-2</v>
      </c>
      <c r="AL1114">
        <f t="shared" si="255"/>
        <v>0.53636363636363482</v>
      </c>
      <c r="AM1114">
        <f t="shared" si="255"/>
        <v>1.4985537190082709</v>
      </c>
      <c r="AN1114">
        <f t="shared" si="248"/>
        <v>2.934113274853801</v>
      </c>
      <c r="AO1114">
        <f t="shared" si="249"/>
        <v>2.8512992966239402E-2</v>
      </c>
      <c r="AQ1114">
        <f t="shared" si="250"/>
        <v>9.0504629766793077</v>
      </c>
      <c r="AR1114" s="4">
        <f t="shared" si="251"/>
        <v>7.9717622339883754</v>
      </c>
      <c r="AT1114" t="str">
        <f t="shared" si="252"/>
        <v>45554Shift_21</v>
      </c>
    </row>
    <row r="1115" spans="1:46" x14ac:dyDescent="0.3">
      <c r="A1115" s="2">
        <v>45554</v>
      </c>
      <c r="B1115" t="s">
        <v>26</v>
      </c>
      <c r="C1115">
        <v>8.2880000000000003</v>
      </c>
      <c r="D1115">
        <v>38.727272727272727</v>
      </c>
      <c r="E1115">
        <v>26.699090909090909</v>
      </c>
      <c r="F1115">
        <v>55.81</v>
      </c>
      <c r="G1115">
        <v>3.75</v>
      </c>
      <c r="H1115">
        <v>3.5072727272727269</v>
      </c>
      <c r="I1115">
        <v>145.18181818181819</v>
      </c>
      <c r="J1115">
        <v>9.34873204194637</v>
      </c>
      <c r="K1115">
        <v>1.186875843447365E-2</v>
      </c>
      <c r="L1115">
        <v>0.11095784227448501</v>
      </c>
      <c r="M1115">
        <v>15.01673092980486</v>
      </c>
      <c r="N1115">
        <v>2.582921980244234E-3</v>
      </c>
      <c r="O1115">
        <v>5225</v>
      </c>
      <c r="P1115">
        <v>85.079476137943146</v>
      </c>
      <c r="Q1115">
        <v>59806.240000000013</v>
      </c>
      <c r="R1115">
        <v>13230.12765873016</v>
      </c>
      <c r="S1115">
        <v>14.256818687262729</v>
      </c>
      <c r="T1115">
        <f t="shared" si="244"/>
        <v>9.234037623354201</v>
      </c>
      <c r="U1115" t="e">
        <f t="shared" si="245"/>
        <v>#N/A</v>
      </c>
      <c r="V1115">
        <f t="shared" si="253"/>
        <v>9.776992462208618</v>
      </c>
      <c r="W1115">
        <f t="shared" si="254"/>
        <v>9.4509950270419107</v>
      </c>
      <c r="X1115" t="e">
        <f t="shared" si="246"/>
        <v>#N/A</v>
      </c>
      <c r="Y1115" t="e">
        <f t="shared" si="247"/>
        <v>#N/A</v>
      </c>
      <c r="Z1115" t="e">
        <f t="shared" si="257"/>
        <v>#N/A</v>
      </c>
      <c r="AA1115" t="e">
        <f t="shared" si="257"/>
        <v>#N/A</v>
      </c>
      <c r="AB1115" t="e">
        <f t="shared" si="257"/>
        <v>#N/A</v>
      </c>
      <c r="AC1115" t="e">
        <f t="shared" si="257"/>
        <v>#N/A</v>
      </c>
      <c r="AG1115">
        <f t="shared" si="256"/>
        <v>-2.7599999999999982E-2</v>
      </c>
      <c r="AH1115">
        <f t="shared" si="256"/>
        <v>0</v>
      </c>
      <c r="AI1115">
        <f t="shared" si="256"/>
        <v>-0.40757575757575693</v>
      </c>
      <c r="AJ1115">
        <f t="shared" si="255"/>
        <v>-1.2758620689655207</v>
      </c>
      <c r="AK1115">
        <f t="shared" si="255"/>
        <v>0.18000000000000016</v>
      </c>
      <c r="AL1115">
        <f t="shared" si="255"/>
        <v>0.53636363636363482</v>
      </c>
      <c r="AM1115">
        <f t="shared" si="255"/>
        <v>1.6018595041322281</v>
      </c>
      <c r="AN1115">
        <f t="shared" si="248"/>
        <v>2.9689544444444458</v>
      </c>
      <c r="AO1115">
        <f t="shared" si="249"/>
        <v>-0.19788673657728259</v>
      </c>
      <c r="AQ1115">
        <f t="shared" si="250"/>
        <v>9.776992462208618</v>
      </c>
      <c r="AR1115" s="4">
        <f t="shared" si="251"/>
        <v>8.6910827844997822</v>
      </c>
      <c r="AT1115" t="str">
        <f t="shared" si="252"/>
        <v>45554Shift_22</v>
      </c>
    </row>
    <row r="1116" spans="1:46" x14ac:dyDescent="0.3">
      <c r="A1116" s="2">
        <v>45554</v>
      </c>
      <c r="B1116" t="s">
        <v>27</v>
      </c>
      <c r="C1116">
        <v>8.2880000000000003</v>
      </c>
      <c r="D1116">
        <v>39</v>
      </c>
      <c r="E1116">
        <v>26.678999999999998</v>
      </c>
      <c r="F1116">
        <v>55.81</v>
      </c>
      <c r="G1116">
        <v>3.75</v>
      </c>
      <c r="H1116">
        <v>3.5339999999999998</v>
      </c>
      <c r="I1116">
        <v>145.69999999999999</v>
      </c>
      <c r="J1116">
        <v>9.5119322797077377</v>
      </c>
      <c r="K1116">
        <v>1.102703722855969E-2</v>
      </c>
      <c r="L1116">
        <v>0.10488843136387579</v>
      </c>
      <c r="M1116">
        <v>14.900892272622791</v>
      </c>
      <c r="N1116">
        <v>2.58549664420112E-3</v>
      </c>
      <c r="O1116">
        <v>5225</v>
      </c>
      <c r="P1116">
        <v>90.523681162004962</v>
      </c>
      <c r="Q1116">
        <v>52167.519999999997</v>
      </c>
      <c r="R1116">
        <v>12344.594499999999</v>
      </c>
      <c r="S1116">
        <v>14.031250956581591</v>
      </c>
      <c r="T1116">
        <f t="shared" si="244"/>
        <v>7.9750463129297691</v>
      </c>
      <c r="U1116" t="e">
        <f t="shared" si="245"/>
        <v>#N/A</v>
      </c>
      <c r="V1116">
        <f t="shared" si="253"/>
        <v>8.5139813910130631</v>
      </c>
      <c r="W1116">
        <f t="shared" si="254"/>
        <v>8.3057525508876751</v>
      </c>
      <c r="X1116" t="e">
        <f t="shared" si="246"/>
        <v>#N/A</v>
      </c>
      <c r="Y1116" t="e">
        <f t="shared" si="247"/>
        <v>#N/A</v>
      </c>
      <c r="Z1116" t="e">
        <f t="shared" si="257"/>
        <v>#N/A</v>
      </c>
      <c r="AA1116" t="e">
        <f t="shared" si="257"/>
        <v>#N/A</v>
      </c>
      <c r="AB1116" t="e">
        <f t="shared" si="257"/>
        <v>#N/A</v>
      </c>
      <c r="AC1116" t="e">
        <f t="shared" si="257"/>
        <v>#N/A</v>
      </c>
      <c r="AG1116">
        <f t="shared" si="256"/>
        <v>-2.7599999999999982E-2</v>
      </c>
      <c r="AH1116">
        <f t="shared" si="256"/>
        <v>0</v>
      </c>
      <c r="AI1116">
        <f t="shared" si="256"/>
        <v>-0.39083333333333131</v>
      </c>
      <c r="AJ1116">
        <f t="shared" si="255"/>
        <v>-1.2758620689655207</v>
      </c>
      <c r="AK1116">
        <f t="shared" si="255"/>
        <v>0.18000000000000016</v>
      </c>
      <c r="AL1116">
        <f t="shared" si="255"/>
        <v>0.66999999999999948</v>
      </c>
      <c r="AM1116">
        <f t="shared" si="255"/>
        <v>1.4840909090909093</v>
      </c>
      <c r="AN1116">
        <f t="shared" si="248"/>
        <v>2.1202077777777775</v>
      </c>
      <c r="AO1116">
        <f t="shared" si="249"/>
        <v>-0.46988713284622879</v>
      </c>
      <c r="AQ1116">
        <f t="shared" si="250"/>
        <v>8.5139813910130631</v>
      </c>
      <c r="AR1116" s="4">
        <f t="shared" si="251"/>
        <v>7.4361112348464751</v>
      </c>
      <c r="AT1116" t="str">
        <f t="shared" si="252"/>
        <v>45554Shift_23</v>
      </c>
    </row>
    <row r="1117" spans="1:46" x14ac:dyDescent="0.3">
      <c r="A1117" s="2">
        <v>45555</v>
      </c>
      <c r="B1117" t="s">
        <v>28</v>
      </c>
      <c r="C1117">
        <v>8.2880000000000003</v>
      </c>
      <c r="D1117">
        <v>39</v>
      </c>
      <c r="E1117">
        <v>26.678999999999998</v>
      </c>
      <c r="F1117">
        <v>55.81</v>
      </c>
      <c r="G1117">
        <v>3.75</v>
      </c>
      <c r="H1117">
        <v>3.5339999999999998</v>
      </c>
      <c r="I1117">
        <v>145.69999999999999</v>
      </c>
      <c r="J1117">
        <v>9.3888003945768244</v>
      </c>
      <c r="K1117">
        <v>5.7530918846476703E-3</v>
      </c>
      <c r="L1117">
        <v>5.4014631356616771E-2</v>
      </c>
      <c r="M1117">
        <v>14.44304315349201</v>
      </c>
      <c r="N1117">
        <v>1.676001023955487</v>
      </c>
      <c r="O1117">
        <v>5225</v>
      </c>
      <c r="P1117">
        <v>99.840560358102863</v>
      </c>
      <c r="Q1117">
        <v>22243.64408163265</v>
      </c>
      <c r="R1117">
        <v>10973.87632653061</v>
      </c>
      <c r="S1117">
        <v>13.255556783042159</v>
      </c>
      <c r="T1117">
        <f t="shared" si="244"/>
        <v>4.1472381615407414</v>
      </c>
      <c r="U1117" t="e">
        <f t="shared" si="245"/>
        <v>#N/A</v>
      </c>
      <c r="V1117">
        <f t="shared" si="253"/>
        <v>4.8450957668283605</v>
      </c>
      <c r="W1117">
        <f t="shared" si="254"/>
        <v>4.6368669267029716</v>
      </c>
      <c r="X1117" t="e">
        <f t="shared" si="246"/>
        <v>#N/A</v>
      </c>
      <c r="Y1117" t="e">
        <f t="shared" si="247"/>
        <v>#N/A</v>
      </c>
      <c r="Z1117" t="e">
        <f t="shared" si="257"/>
        <v>#N/A</v>
      </c>
      <c r="AA1117" t="e">
        <f t="shared" si="257"/>
        <v>#N/A</v>
      </c>
      <c r="AB1117" t="e">
        <f t="shared" si="257"/>
        <v>#N/A</v>
      </c>
      <c r="AC1117" t="e">
        <f t="shared" si="257"/>
        <v>#N/A</v>
      </c>
      <c r="AG1117">
        <f t="shared" si="256"/>
        <v>-2.7599999999999982E-2</v>
      </c>
      <c r="AH1117">
        <f t="shared" si="256"/>
        <v>0</v>
      </c>
      <c r="AI1117">
        <f t="shared" si="256"/>
        <v>-0.39083333333333131</v>
      </c>
      <c r="AJ1117">
        <f t="shared" si="255"/>
        <v>-1.2758620689655207</v>
      </c>
      <c r="AK1117">
        <f t="shared" si="255"/>
        <v>0.18000000000000016</v>
      </c>
      <c r="AL1117">
        <f t="shared" si="255"/>
        <v>0.66999999999999948</v>
      </c>
      <c r="AM1117">
        <f t="shared" si="255"/>
        <v>1.4840909090909093</v>
      </c>
      <c r="AN1117">
        <f t="shared" si="248"/>
        <v>-1.204667324263039</v>
      </c>
      <c r="AO1117">
        <f t="shared" si="249"/>
        <v>-0.26466732429470657</v>
      </c>
      <c r="AQ1117">
        <f t="shared" si="250"/>
        <v>4.8450957668283605</v>
      </c>
      <c r="AR1117" s="4">
        <f t="shared" si="251"/>
        <v>3.4493805562531223</v>
      </c>
      <c r="AT1117" t="str">
        <f t="shared" si="252"/>
        <v>45555Shift_00</v>
      </c>
    </row>
    <row r="1118" spans="1:46" x14ac:dyDescent="0.3">
      <c r="A1118" s="2">
        <v>45555</v>
      </c>
      <c r="B1118" t="s">
        <v>29</v>
      </c>
      <c r="C1118">
        <v>8.2725000000000009</v>
      </c>
      <c r="D1118">
        <v>39.25</v>
      </c>
      <c r="E1118">
        <v>26.64875</v>
      </c>
      <c r="F1118">
        <v>55.81</v>
      </c>
      <c r="G1118">
        <v>3.75</v>
      </c>
      <c r="H1118">
        <v>3.5175000000000001</v>
      </c>
      <c r="I1118">
        <v>145.875</v>
      </c>
      <c r="J1118">
        <v>9.0787450237334166</v>
      </c>
      <c r="K1118">
        <v>3.812535508255718E-3</v>
      </c>
      <c r="L1118">
        <v>3.4613037773383551E-2</v>
      </c>
      <c r="M1118">
        <v>14.813869944492829</v>
      </c>
      <c r="N1118">
        <v>2.3125612201862862</v>
      </c>
      <c r="O1118">
        <v>5225</v>
      </c>
      <c r="P1118">
        <v>98.315602496879706</v>
      </c>
      <c r="Q1118">
        <v>13493.44</v>
      </c>
      <c r="R1118">
        <v>9646.56</v>
      </c>
      <c r="S1118">
        <v>13.252745916579929</v>
      </c>
      <c r="T1118">
        <f t="shared" si="244"/>
        <v>3.7131943918514603</v>
      </c>
      <c r="U1118" t="e">
        <f t="shared" si="245"/>
        <v>#N/A</v>
      </c>
      <c r="V1118">
        <f t="shared" si="253"/>
        <v>4.57798446223424</v>
      </c>
      <c r="W1118">
        <f t="shared" si="254"/>
        <v>4.4095283493815813</v>
      </c>
      <c r="X1118" t="e">
        <f t="shared" si="246"/>
        <v>#N/A</v>
      </c>
      <c r="Y1118" t="e">
        <f t="shared" si="247"/>
        <v>#N/A</v>
      </c>
      <c r="Z1118" t="e">
        <f t="shared" si="257"/>
        <v>#N/A</v>
      </c>
      <c r="AA1118" t="e">
        <f t="shared" si="257"/>
        <v>#N/A</v>
      </c>
      <c r="AB1118" t="e">
        <f t="shared" si="257"/>
        <v>#N/A</v>
      </c>
      <c r="AC1118" t="e">
        <f t="shared" si="257"/>
        <v>#N/A</v>
      </c>
      <c r="AG1118">
        <f t="shared" si="256"/>
        <v>-2.4500000000000102E-2</v>
      </c>
      <c r="AH1118">
        <f t="shared" si="256"/>
        <v>0</v>
      </c>
      <c r="AI1118">
        <f t="shared" si="256"/>
        <v>-0.36562499999999903</v>
      </c>
      <c r="AJ1118">
        <f t="shared" si="255"/>
        <v>-1.2758620689655207</v>
      </c>
      <c r="AK1118">
        <f t="shared" si="255"/>
        <v>0.18000000000000016</v>
      </c>
      <c r="AL1118">
        <f t="shared" si="255"/>
        <v>0.58750000000000091</v>
      </c>
      <c r="AM1118">
        <f t="shared" si="255"/>
        <v>1.4443181818181796</v>
      </c>
      <c r="AN1118">
        <f t="shared" si="248"/>
        <v>-2.1769122222222221</v>
      </c>
      <c r="AO1118">
        <f t="shared" si="249"/>
        <v>0.25209162711097299</v>
      </c>
      <c r="AQ1118">
        <f t="shared" si="250"/>
        <v>4.57798446223424</v>
      </c>
      <c r="AR1118" s="4">
        <f t="shared" si="251"/>
        <v>2.8484043214686809</v>
      </c>
      <c r="AT1118" t="str">
        <f t="shared" si="252"/>
        <v>45555Shift_01</v>
      </c>
    </row>
    <row r="1119" spans="1:46" x14ac:dyDescent="0.3">
      <c r="A1119" s="2">
        <v>45555</v>
      </c>
      <c r="B1119" t="s">
        <v>30</v>
      </c>
      <c r="C1119">
        <v>8.2725000000000009</v>
      </c>
      <c r="D1119">
        <v>39.25</v>
      </c>
      <c r="E1119">
        <v>26.64875</v>
      </c>
      <c r="F1119">
        <v>55.81</v>
      </c>
      <c r="G1119">
        <v>3.75</v>
      </c>
      <c r="H1119">
        <v>3.5175000000000001</v>
      </c>
      <c r="I1119">
        <v>145.875</v>
      </c>
      <c r="J1119">
        <v>9.0785699852004846</v>
      </c>
      <c r="K1119">
        <v>3.7557980956299292E-3</v>
      </c>
      <c r="L1119">
        <v>3.4097275861459012E-2</v>
      </c>
      <c r="M1119">
        <v>14.822453271242731</v>
      </c>
      <c r="N1119">
        <v>2.3765033006408078</v>
      </c>
      <c r="O1119">
        <v>5225</v>
      </c>
      <c r="P1119">
        <v>98.549537946101523</v>
      </c>
      <c r="Q1119">
        <v>13493.44</v>
      </c>
      <c r="R1119">
        <v>8390.2950000000001</v>
      </c>
      <c r="S1119">
        <v>13.2497986101497</v>
      </c>
      <c r="T1119">
        <f t="shared" si="244"/>
        <v>3.6325531328995169</v>
      </c>
      <c r="U1119" t="e">
        <f t="shared" si="245"/>
        <v>#N/A</v>
      </c>
      <c r="V1119">
        <f t="shared" si="253"/>
        <v>4.5031085198723613</v>
      </c>
      <c r="W1119">
        <f t="shared" si="254"/>
        <v>4.3346524070197017</v>
      </c>
      <c r="X1119" t="e">
        <f t="shared" si="246"/>
        <v>#N/A</v>
      </c>
      <c r="Y1119" t="e">
        <f t="shared" si="247"/>
        <v>#N/A</v>
      </c>
      <c r="Z1119" t="e">
        <f t="shared" si="257"/>
        <v>#N/A</v>
      </c>
      <c r="AA1119" t="e">
        <f t="shared" si="257"/>
        <v>#N/A</v>
      </c>
      <c r="AB1119" t="e">
        <f t="shared" si="257"/>
        <v>#N/A</v>
      </c>
      <c r="AC1119" t="e">
        <f t="shared" si="257"/>
        <v>#N/A</v>
      </c>
      <c r="AG1119">
        <f t="shared" si="256"/>
        <v>-2.4500000000000102E-2</v>
      </c>
      <c r="AH1119">
        <f t="shared" si="256"/>
        <v>0</v>
      </c>
      <c r="AI1119">
        <f t="shared" si="256"/>
        <v>-0.36562499999999903</v>
      </c>
      <c r="AJ1119">
        <f t="shared" si="255"/>
        <v>-1.2758620689655207</v>
      </c>
      <c r="AK1119">
        <f t="shared" si="255"/>
        <v>0.18000000000000016</v>
      </c>
      <c r="AL1119">
        <f t="shared" si="255"/>
        <v>0.58750000000000091</v>
      </c>
      <c r="AM1119">
        <f t="shared" si="255"/>
        <v>1.4443181818181796</v>
      </c>
      <c r="AN1119">
        <f t="shared" si="248"/>
        <v>-2.1769122222222221</v>
      </c>
      <c r="AO1119">
        <f t="shared" si="249"/>
        <v>0.25238335799919298</v>
      </c>
      <c r="AQ1119">
        <f t="shared" si="250"/>
        <v>4.5031085198723613</v>
      </c>
      <c r="AR1119" s="4">
        <f t="shared" si="251"/>
        <v>2.7619977459266729</v>
      </c>
      <c r="AT1119" t="str">
        <f t="shared" si="252"/>
        <v>45555Shift_02</v>
      </c>
    </row>
    <row r="1120" spans="1:46" x14ac:dyDescent="0.3">
      <c r="A1120" s="2">
        <v>45555</v>
      </c>
      <c r="B1120" t="s">
        <v>31</v>
      </c>
      <c r="C1120">
        <v>8.2725000000000009</v>
      </c>
      <c r="D1120">
        <v>39.25</v>
      </c>
      <c r="E1120">
        <v>26.64875</v>
      </c>
      <c r="F1120">
        <v>55.81</v>
      </c>
      <c r="G1120">
        <v>3.75</v>
      </c>
      <c r="H1120">
        <v>3.5175000000000001</v>
      </c>
      <c r="I1120">
        <v>145.875</v>
      </c>
      <c r="J1120">
        <v>9.0742155168715968</v>
      </c>
      <c r="K1120">
        <v>3.7520696422391961E-3</v>
      </c>
      <c r="L1120">
        <v>3.4047088567989769E-2</v>
      </c>
      <c r="M1120">
        <v>14.81897174009376</v>
      </c>
      <c r="N1120">
        <v>2.36717469092331</v>
      </c>
      <c r="O1120">
        <v>5225</v>
      </c>
      <c r="P1120">
        <v>98.487795246566847</v>
      </c>
      <c r="Q1120">
        <v>13493.44</v>
      </c>
      <c r="R1120">
        <v>8390.2950000000001</v>
      </c>
      <c r="S1120">
        <v>13.2495516714693</v>
      </c>
      <c r="T1120">
        <f t="shared" si="244"/>
        <v>3.6379463451996443</v>
      </c>
      <c r="U1120" t="e">
        <f t="shared" si="245"/>
        <v>#N/A</v>
      </c>
      <c r="V1120">
        <f t="shared" si="253"/>
        <v>4.5068844359382041</v>
      </c>
      <c r="W1120">
        <f t="shared" si="254"/>
        <v>4.3384283230855445</v>
      </c>
      <c r="X1120" t="e">
        <f t="shared" si="246"/>
        <v>#N/A</v>
      </c>
      <c r="Y1120" t="e">
        <f t="shared" si="247"/>
        <v>#N/A</v>
      </c>
      <c r="Z1120" t="e">
        <f t="shared" si="257"/>
        <v>#N/A</v>
      </c>
      <c r="AA1120" t="e">
        <f t="shared" si="257"/>
        <v>#N/A</v>
      </c>
      <c r="AB1120" t="e">
        <f t="shared" si="257"/>
        <v>#N/A</v>
      </c>
      <c r="AC1120" t="e">
        <f t="shared" si="257"/>
        <v>#N/A</v>
      </c>
      <c r="AG1120">
        <f t="shared" si="256"/>
        <v>-2.4500000000000102E-2</v>
      </c>
      <c r="AH1120">
        <f t="shared" si="256"/>
        <v>0</v>
      </c>
      <c r="AI1120">
        <f t="shared" si="256"/>
        <v>-0.36562499999999903</v>
      </c>
      <c r="AJ1120">
        <f t="shared" si="255"/>
        <v>-1.2758620689655207</v>
      </c>
      <c r="AK1120">
        <f t="shared" si="255"/>
        <v>0.18000000000000016</v>
      </c>
      <c r="AL1120">
        <f t="shared" si="255"/>
        <v>0.58750000000000091</v>
      </c>
      <c r="AM1120">
        <f t="shared" si="255"/>
        <v>1.4443181818181796</v>
      </c>
      <c r="AN1120">
        <f t="shared" si="248"/>
        <v>-2.1769122222222221</v>
      </c>
      <c r="AO1120">
        <f t="shared" si="249"/>
        <v>0.25964080521400612</v>
      </c>
      <c r="AQ1120">
        <f t="shared" si="250"/>
        <v>4.5068844359382041</v>
      </c>
      <c r="AR1120" s="4">
        <f t="shared" si="251"/>
        <v>2.769008254461085</v>
      </c>
      <c r="AT1120" t="str">
        <f t="shared" si="252"/>
        <v>45555Shift_03</v>
      </c>
    </row>
    <row r="1121" spans="1:46" x14ac:dyDescent="0.3">
      <c r="A1121" s="2">
        <v>45555</v>
      </c>
      <c r="B1121" t="s">
        <v>32</v>
      </c>
      <c r="C1121">
        <v>8.2725000000000009</v>
      </c>
      <c r="D1121">
        <v>39.25</v>
      </c>
      <c r="E1121">
        <v>26.64875</v>
      </c>
      <c r="F1121">
        <v>55.81</v>
      </c>
      <c r="G1121">
        <v>3.75</v>
      </c>
      <c r="H1121">
        <v>3.5175000000000001</v>
      </c>
      <c r="I1121">
        <v>145.875</v>
      </c>
      <c r="J1121">
        <v>9.0742155168715968</v>
      </c>
      <c r="K1121">
        <v>3.7520696422391961E-3</v>
      </c>
      <c r="L1121">
        <v>3.4047088567989769E-2</v>
      </c>
      <c r="M1121">
        <v>14.81897174009376</v>
      </c>
      <c r="N1121">
        <v>2.36717469092331</v>
      </c>
      <c r="O1121">
        <v>5225</v>
      </c>
      <c r="P1121">
        <v>98.487795246566847</v>
      </c>
      <c r="Q1121">
        <v>13493.44</v>
      </c>
      <c r="R1121">
        <v>8390.2950000000001</v>
      </c>
      <c r="S1121">
        <v>13.2495516714693</v>
      </c>
      <c r="T1121">
        <f t="shared" si="244"/>
        <v>3.6379463451996443</v>
      </c>
      <c r="U1121" t="e">
        <f t="shared" si="245"/>
        <v>#N/A</v>
      </c>
      <c r="V1121">
        <f t="shared" si="253"/>
        <v>4.5068844359382041</v>
      </c>
      <c r="W1121">
        <f t="shared" si="254"/>
        <v>4.3384283230855445</v>
      </c>
      <c r="X1121" t="e">
        <f t="shared" si="246"/>
        <v>#N/A</v>
      </c>
      <c r="Y1121" t="e">
        <f t="shared" si="247"/>
        <v>#N/A</v>
      </c>
      <c r="Z1121" t="e">
        <f t="shared" si="257"/>
        <v>#N/A</v>
      </c>
      <c r="AA1121" t="e">
        <f t="shared" si="257"/>
        <v>#N/A</v>
      </c>
      <c r="AB1121" t="e">
        <f t="shared" si="257"/>
        <v>#N/A</v>
      </c>
      <c r="AC1121" t="e">
        <f t="shared" si="257"/>
        <v>#N/A</v>
      </c>
      <c r="AG1121">
        <f t="shared" si="256"/>
        <v>-2.4500000000000102E-2</v>
      </c>
      <c r="AH1121">
        <f t="shared" si="256"/>
        <v>0</v>
      </c>
      <c r="AI1121">
        <f t="shared" si="256"/>
        <v>-0.36562499999999903</v>
      </c>
      <c r="AJ1121">
        <f t="shared" si="255"/>
        <v>-1.2758620689655207</v>
      </c>
      <c r="AK1121">
        <f t="shared" si="255"/>
        <v>0.18000000000000016</v>
      </c>
      <c r="AL1121">
        <f t="shared" si="255"/>
        <v>0.58750000000000091</v>
      </c>
      <c r="AM1121">
        <f t="shared" si="255"/>
        <v>1.4443181818181796</v>
      </c>
      <c r="AN1121">
        <f t="shared" si="248"/>
        <v>-2.1769122222222221</v>
      </c>
      <c r="AO1121">
        <f t="shared" si="249"/>
        <v>0.25964080521400612</v>
      </c>
      <c r="AQ1121">
        <f t="shared" si="250"/>
        <v>4.5068844359382041</v>
      </c>
      <c r="AR1121" s="4">
        <f t="shared" si="251"/>
        <v>2.769008254461085</v>
      </c>
      <c r="AT1121" t="str">
        <f t="shared" si="252"/>
        <v>45555Shift_04</v>
      </c>
    </row>
    <row r="1122" spans="1:46" x14ac:dyDescent="0.3">
      <c r="A1122" s="2">
        <v>45555</v>
      </c>
      <c r="B1122" t="s">
        <v>19</v>
      </c>
      <c r="C1122">
        <v>8.8116666666666656</v>
      </c>
      <c r="D1122">
        <v>37.833333333333343</v>
      </c>
      <c r="E1122">
        <v>28.248333333333331</v>
      </c>
      <c r="F1122">
        <v>54.89</v>
      </c>
      <c r="G1122">
        <v>3.75</v>
      </c>
      <c r="H1122">
        <v>3.6466666666666669</v>
      </c>
      <c r="I1122">
        <v>146.5</v>
      </c>
      <c r="J1122">
        <v>9.6494914535472542</v>
      </c>
      <c r="K1122">
        <v>5.0248129921751376E-4</v>
      </c>
      <c r="L1122">
        <v>4.8486890023667186E-3</v>
      </c>
      <c r="M1122">
        <v>13.335110148335101</v>
      </c>
      <c r="N1122">
        <v>7.1808600455734526</v>
      </c>
      <c r="O1122">
        <v>5225</v>
      </c>
      <c r="P1122">
        <v>120.4352733122093</v>
      </c>
      <c r="Q1122">
        <v>1410.24</v>
      </c>
      <c r="R1122">
        <v>5998.9016538461537</v>
      </c>
      <c r="S1122">
        <v>13.3365930576526</v>
      </c>
      <c r="T1122">
        <f t="shared" si="244"/>
        <v>0.4058336236565302</v>
      </c>
      <c r="U1122" t="e">
        <f t="shared" si="245"/>
        <v>#N/A</v>
      </c>
      <c r="V1122">
        <f t="shared" si="253"/>
        <v>1.2114009464272464</v>
      </c>
      <c r="W1122">
        <f t="shared" si="254"/>
        <v>-0.40121660843168483</v>
      </c>
      <c r="X1122" t="e">
        <f t="shared" si="246"/>
        <v>#N/A</v>
      </c>
      <c r="Y1122" t="e">
        <f t="shared" si="247"/>
        <v>#N/A</v>
      </c>
      <c r="Z1122" t="e">
        <f t="shared" si="257"/>
        <v>#N/A</v>
      </c>
      <c r="AA1122" t="e">
        <f t="shared" si="257"/>
        <v>#N/A</v>
      </c>
      <c r="AB1122" t="e">
        <f t="shared" si="257"/>
        <v>#N/A</v>
      </c>
      <c r="AC1122" t="e">
        <f t="shared" si="257"/>
        <v>#N/A</v>
      </c>
      <c r="AG1122">
        <f t="shared" si="256"/>
        <v>-0.13233333333333305</v>
      </c>
      <c r="AH1122">
        <f t="shared" si="256"/>
        <v>0</v>
      </c>
      <c r="AI1122">
        <f t="shared" si="256"/>
        <v>-1.6986111111111086</v>
      </c>
      <c r="AJ1122">
        <f t="shared" si="255"/>
        <v>0.31034482758620641</v>
      </c>
      <c r="AK1122">
        <f t="shared" si="255"/>
        <v>0.18000000000000016</v>
      </c>
      <c r="AL1122">
        <f t="shared" si="255"/>
        <v>1.2333333333333352</v>
      </c>
      <c r="AM1122">
        <f t="shared" si="255"/>
        <v>1.3022727272727248</v>
      </c>
      <c r="AN1122">
        <f t="shared" si="248"/>
        <v>-3.5194899999999998</v>
      </c>
      <c r="AO1122">
        <f t="shared" si="249"/>
        <v>-0.69915242257875643</v>
      </c>
      <c r="AQ1122">
        <f t="shared" si="250"/>
        <v>1.2114009464272464</v>
      </c>
      <c r="AR1122" s="4">
        <f t="shared" si="251"/>
        <v>-0.39973369911418599</v>
      </c>
      <c r="AT1122" t="str">
        <f t="shared" si="252"/>
        <v>45555Shift_10</v>
      </c>
    </row>
    <row r="1123" spans="1:46" x14ac:dyDescent="0.3">
      <c r="A1123" s="2">
        <v>45555</v>
      </c>
      <c r="B1123" t="s">
        <v>20</v>
      </c>
      <c r="C1123">
        <v>8.8671428571428574</v>
      </c>
      <c r="D1123">
        <v>37.111111111111107</v>
      </c>
      <c r="E1123">
        <v>28.135555555555559</v>
      </c>
      <c r="F1123">
        <v>54.89</v>
      </c>
      <c r="G1123">
        <v>4.0199999999999996</v>
      </c>
      <c r="H1123">
        <v>3.6844444444444449</v>
      </c>
      <c r="I1123">
        <v>144.7777777777778</v>
      </c>
      <c r="J1123">
        <v>10.12999092051788</v>
      </c>
      <c r="K1123">
        <v>3.6842065332346282E-4</v>
      </c>
      <c r="L1123">
        <v>3.732097873097944E-3</v>
      </c>
      <c r="M1123">
        <v>13.332842513165319</v>
      </c>
      <c r="N1123">
        <v>6.2911450938955227</v>
      </c>
      <c r="O1123">
        <v>5225</v>
      </c>
      <c r="P1123">
        <v>120.4147944439364</v>
      </c>
      <c r="Q1123">
        <v>1056.48</v>
      </c>
      <c r="R1123">
        <v>6401.7400714285714</v>
      </c>
      <c r="S1123">
        <v>13.33414073845578</v>
      </c>
      <c r="T1123">
        <f t="shared" si="244"/>
        <v>-0.75232736765678843</v>
      </c>
      <c r="U1123" t="e">
        <f t="shared" si="245"/>
        <v>#N/A</v>
      </c>
      <c r="V1123">
        <f t="shared" si="253"/>
        <v>0.2490393678345153</v>
      </c>
      <c r="W1123">
        <f t="shared" si="254"/>
        <v>-1.7549923284385525</v>
      </c>
      <c r="X1123" t="e">
        <f t="shared" si="246"/>
        <v>#N/A</v>
      </c>
      <c r="Y1123" t="e">
        <f t="shared" si="247"/>
        <v>#N/A</v>
      </c>
      <c r="Z1123" t="e">
        <f t="shared" si="257"/>
        <v>#N/A</v>
      </c>
      <c r="AA1123" t="e">
        <f t="shared" si="257"/>
        <v>#N/A</v>
      </c>
      <c r="AB1123" t="e">
        <f t="shared" si="257"/>
        <v>#N/A</v>
      </c>
      <c r="AC1123" t="e">
        <f t="shared" si="257"/>
        <v>#N/A</v>
      </c>
      <c r="AG1123">
        <f t="shared" si="256"/>
        <v>-0.14342857142857143</v>
      </c>
      <c r="AH1123">
        <f t="shared" si="256"/>
        <v>0</v>
      </c>
      <c r="AI1123">
        <f t="shared" si="256"/>
        <v>-1.6046296296296316</v>
      </c>
      <c r="AJ1123">
        <f t="shared" si="255"/>
        <v>0.31034482758620641</v>
      </c>
      <c r="AK1123">
        <f t="shared" si="255"/>
        <v>-0.62999999999999845</v>
      </c>
      <c r="AL1123">
        <f t="shared" si="255"/>
        <v>1.4222222222222247</v>
      </c>
      <c r="AM1123">
        <f t="shared" si="255"/>
        <v>1.6936868686868614</v>
      </c>
      <c r="AN1123">
        <f t="shared" si="248"/>
        <v>-3.5587966666666668</v>
      </c>
      <c r="AO1123">
        <f t="shared" si="249"/>
        <v>-1.4999848675297993</v>
      </c>
      <c r="AQ1123">
        <f t="shared" si="250"/>
        <v>0.2490393678345153</v>
      </c>
      <c r="AR1123" s="4">
        <f t="shared" si="251"/>
        <v>-1.7536941031480922</v>
      </c>
      <c r="AT1123" t="str">
        <f t="shared" si="252"/>
        <v>45555Shift_11</v>
      </c>
    </row>
    <row r="1124" spans="1:46" x14ac:dyDescent="0.3">
      <c r="A1124" s="2">
        <v>45555</v>
      </c>
      <c r="B1124" t="s">
        <v>21</v>
      </c>
      <c r="C1124">
        <v>8.8671428571428574</v>
      </c>
      <c r="D1124">
        <v>37.200000000000003</v>
      </c>
      <c r="E1124">
        <v>28.152000000000001</v>
      </c>
      <c r="F1124">
        <v>54.89</v>
      </c>
      <c r="G1124">
        <v>4.0199999999999996</v>
      </c>
      <c r="H1124">
        <v>3.676000000000001</v>
      </c>
      <c r="I1124">
        <v>144.80000000000001</v>
      </c>
      <c r="J1124">
        <v>10.10121662404176</v>
      </c>
      <c r="K1124">
        <v>3.3266662082807641E-4</v>
      </c>
      <c r="L1124">
        <v>3.3603376005723611E-3</v>
      </c>
      <c r="M1124">
        <v>13.332338472502119</v>
      </c>
      <c r="N1124">
        <v>6.0933804238509293</v>
      </c>
      <c r="O1124">
        <v>5225</v>
      </c>
      <c r="P1124">
        <v>120.4102422670048</v>
      </c>
      <c r="Q1124">
        <v>1053.395348837209</v>
      </c>
      <c r="R1124">
        <v>7426.7208604651159</v>
      </c>
      <c r="S1124">
        <v>13.33363897712961</v>
      </c>
      <c r="T1124">
        <f t="shared" si="244"/>
        <v>-0.69533497272476275</v>
      </c>
      <c r="U1124" t="e">
        <f t="shared" si="245"/>
        <v>#N/A</v>
      </c>
      <c r="V1124">
        <f t="shared" si="253"/>
        <v>0.30350537057277466</v>
      </c>
      <c r="W1124">
        <f t="shared" si="254"/>
        <v>-1.6954758206497906</v>
      </c>
      <c r="X1124" t="e">
        <f t="shared" si="246"/>
        <v>#N/A</v>
      </c>
      <c r="Y1124" t="e">
        <f t="shared" si="247"/>
        <v>#N/A</v>
      </c>
      <c r="Z1124" t="e">
        <f t="shared" si="257"/>
        <v>#N/A</v>
      </c>
      <c r="AA1124" t="e">
        <f t="shared" si="257"/>
        <v>#N/A</v>
      </c>
      <c r="AB1124" t="e">
        <f t="shared" si="257"/>
        <v>#N/A</v>
      </c>
      <c r="AC1124" t="e">
        <f t="shared" si="257"/>
        <v>#N/A</v>
      </c>
      <c r="AG1124">
        <f t="shared" si="256"/>
        <v>-0.14342857142857143</v>
      </c>
      <c r="AH1124">
        <f t="shared" si="256"/>
        <v>0</v>
      </c>
      <c r="AI1124">
        <f t="shared" si="256"/>
        <v>-1.6183333333333334</v>
      </c>
      <c r="AJ1124">
        <f t="shared" si="255"/>
        <v>0.31034482758620641</v>
      </c>
      <c r="AK1124">
        <f t="shared" si="255"/>
        <v>-0.62999999999999845</v>
      </c>
      <c r="AL1124">
        <f t="shared" si="255"/>
        <v>1.3800000000000057</v>
      </c>
      <c r="AM1124">
        <f t="shared" si="255"/>
        <v>1.6886363636363588</v>
      </c>
      <c r="AN1124">
        <f t="shared" si="248"/>
        <v>-3.5591394056847547</v>
      </c>
      <c r="AO1124">
        <f t="shared" si="249"/>
        <v>-1.4520277067362652</v>
      </c>
      <c r="AQ1124">
        <f t="shared" si="250"/>
        <v>0.30350537057277466</v>
      </c>
      <c r="AR1124" s="4">
        <f t="shared" si="251"/>
        <v>-1.6941753160223001</v>
      </c>
      <c r="AT1124" t="str">
        <f t="shared" si="252"/>
        <v>45555Shift_12</v>
      </c>
    </row>
    <row r="1125" spans="1:46" x14ac:dyDescent="0.3">
      <c r="A1125" s="2">
        <v>45555</v>
      </c>
      <c r="B1125" t="s">
        <v>22</v>
      </c>
      <c r="C1125">
        <v>8.8837499999999991</v>
      </c>
      <c r="D1125">
        <v>37.18181818181818</v>
      </c>
      <c r="E1125">
        <v>28.256363636363631</v>
      </c>
      <c r="F1125">
        <v>54.89</v>
      </c>
      <c r="G1125">
        <v>4.0199999999999996</v>
      </c>
      <c r="H1125">
        <v>3.687272727272727</v>
      </c>
      <c r="I1125">
        <v>145.09090909090909</v>
      </c>
      <c r="J1125">
        <v>9.9258350244065348</v>
      </c>
      <c r="K1125">
        <v>2.0264497701069088E-3</v>
      </c>
      <c r="L1125">
        <v>2.0114206103327731E-2</v>
      </c>
      <c r="M1125">
        <v>13.32773906289667</v>
      </c>
      <c r="N1125">
        <v>4.2887444906617622</v>
      </c>
      <c r="O1125">
        <v>5225</v>
      </c>
      <c r="P1125">
        <v>120.36870293680821</v>
      </c>
      <c r="Q1125">
        <v>7297.2307692307704</v>
      </c>
      <c r="R1125">
        <v>8746.0767435897433</v>
      </c>
      <c r="S1125">
        <v>13.32906972176537</v>
      </c>
      <c r="T1125">
        <f t="shared" si="244"/>
        <v>0.30711457046175739</v>
      </c>
      <c r="U1125" t="e">
        <f t="shared" si="245"/>
        <v>#N/A</v>
      </c>
      <c r="V1125">
        <f t="shared" si="253"/>
        <v>1.2728819853990219</v>
      </c>
      <c r="W1125">
        <f t="shared" si="254"/>
        <v>-0.65998350334420652</v>
      </c>
      <c r="X1125" t="e">
        <f t="shared" si="246"/>
        <v>#N/A</v>
      </c>
      <c r="Y1125" t="e">
        <f t="shared" si="247"/>
        <v>#N/A</v>
      </c>
      <c r="Z1125" t="e">
        <f t="shared" si="257"/>
        <v>#N/A</v>
      </c>
      <c r="AA1125" t="e">
        <f t="shared" si="257"/>
        <v>#N/A</v>
      </c>
      <c r="AB1125" t="e">
        <f t="shared" si="257"/>
        <v>#N/A</v>
      </c>
      <c r="AC1125" t="e">
        <f t="shared" si="257"/>
        <v>#N/A</v>
      </c>
      <c r="AG1125">
        <f t="shared" si="256"/>
        <v>-0.14674999999999977</v>
      </c>
      <c r="AH1125">
        <f t="shared" si="256"/>
        <v>0</v>
      </c>
      <c r="AI1125">
        <f t="shared" si="256"/>
        <v>-1.7053030303030248</v>
      </c>
      <c r="AJ1125">
        <f t="shared" si="255"/>
        <v>0.31034482758620641</v>
      </c>
      <c r="AK1125">
        <f t="shared" si="255"/>
        <v>-0.62999999999999845</v>
      </c>
      <c r="AL1125">
        <f t="shared" si="255"/>
        <v>1.4363636363636356</v>
      </c>
      <c r="AM1125">
        <f t="shared" si="255"/>
        <v>1.622520661157022</v>
      </c>
      <c r="AN1125">
        <f t="shared" si="248"/>
        <v>-2.8653799145299148</v>
      </c>
      <c r="AO1125">
        <f t="shared" si="249"/>
        <v>-1.1597250406775572</v>
      </c>
      <c r="AQ1125">
        <f t="shared" si="250"/>
        <v>1.2728819853990219</v>
      </c>
      <c r="AR1125" s="4">
        <f t="shared" si="251"/>
        <v>-0.65865284447550709</v>
      </c>
      <c r="AT1125" t="str">
        <f t="shared" si="252"/>
        <v>45555Shift_13</v>
      </c>
    </row>
    <row r="1126" spans="1:46" x14ac:dyDescent="0.3">
      <c r="A1126" s="2">
        <v>45555</v>
      </c>
      <c r="B1126" t="s">
        <v>23</v>
      </c>
      <c r="C1126">
        <v>8.8837499999999991</v>
      </c>
      <c r="D1126">
        <v>37.18181818181818</v>
      </c>
      <c r="E1126">
        <v>28.256363636363631</v>
      </c>
      <c r="F1126">
        <v>54.89</v>
      </c>
      <c r="G1126">
        <v>4.0199999999999996</v>
      </c>
      <c r="H1126">
        <v>3.687272727272727</v>
      </c>
      <c r="I1126">
        <v>145.09090909090909</v>
      </c>
      <c r="J1126">
        <v>10.107781816986961</v>
      </c>
      <c r="K1126">
        <v>4.2180853592938342E-3</v>
      </c>
      <c r="L1126">
        <v>4.2635486497169098E-2</v>
      </c>
      <c r="M1126">
        <v>13.32369662763703</v>
      </c>
      <c r="N1126">
        <v>2.7026484946973142</v>
      </c>
      <c r="O1126">
        <v>5225</v>
      </c>
      <c r="P1126">
        <v>120.3321939307264</v>
      </c>
      <c r="Q1126">
        <v>16509.538461538461</v>
      </c>
      <c r="R1126">
        <v>10110.42751282051</v>
      </c>
      <c r="S1126">
        <v>13.32502649808163</v>
      </c>
      <c r="T1126">
        <f t="shared" si="244"/>
        <v>1.1143735482278201</v>
      </c>
      <c r="U1126" t="e">
        <f t="shared" si="245"/>
        <v>#N/A</v>
      </c>
      <c r="V1126">
        <f t="shared" si="253"/>
        <v>2.0801413573771343</v>
      </c>
      <c r="W1126">
        <f t="shared" si="254"/>
        <v>0.14727586863390596</v>
      </c>
      <c r="X1126" t="e">
        <f t="shared" si="246"/>
        <v>#N/A</v>
      </c>
      <c r="Y1126" t="e">
        <f t="shared" si="247"/>
        <v>#N/A</v>
      </c>
      <c r="Z1126" t="e">
        <f t="shared" si="257"/>
        <v>#N/A</v>
      </c>
      <c r="AA1126" t="e">
        <f t="shared" si="257"/>
        <v>#N/A</v>
      </c>
      <c r="AB1126" t="e">
        <f t="shared" si="257"/>
        <v>#N/A</v>
      </c>
      <c r="AC1126" t="e">
        <f t="shared" si="257"/>
        <v>#N/A</v>
      </c>
      <c r="AG1126">
        <f t="shared" si="256"/>
        <v>-0.14674999999999977</v>
      </c>
      <c r="AH1126">
        <f t="shared" si="256"/>
        <v>0</v>
      </c>
      <c r="AI1126">
        <f t="shared" si="256"/>
        <v>-1.7053030303030248</v>
      </c>
      <c r="AJ1126">
        <f t="shared" si="255"/>
        <v>0.31034482758620641</v>
      </c>
      <c r="AK1126">
        <f t="shared" si="255"/>
        <v>-0.62999999999999845</v>
      </c>
      <c r="AL1126">
        <f t="shared" si="255"/>
        <v>1.4363636363636356</v>
      </c>
      <c r="AM1126">
        <f t="shared" si="255"/>
        <v>1.622520661157022</v>
      </c>
      <c r="AN1126">
        <f t="shared" si="248"/>
        <v>-1.8417901709401712</v>
      </c>
      <c r="AO1126">
        <f t="shared" si="249"/>
        <v>-1.4629696949782676</v>
      </c>
      <c r="AQ1126">
        <f t="shared" si="250"/>
        <v>2.0801413573771343</v>
      </c>
      <c r="AR1126" s="4">
        <f t="shared" si="251"/>
        <v>0.14860573907850605</v>
      </c>
      <c r="AT1126" t="str">
        <f t="shared" si="252"/>
        <v>45555Shift_14</v>
      </c>
    </row>
    <row r="1127" spans="1:46" x14ac:dyDescent="0.3">
      <c r="A1127" s="2">
        <v>45555</v>
      </c>
      <c r="B1127" t="s">
        <v>24</v>
      </c>
      <c r="C1127">
        <v>8.8837499999999991</v>
      </c>
      <c r="D1127">
        <v>37.083333333333343</v>
      </c>
      <c r="E1127">
        <v>28.268333333333331</v>
      </c>
      <c r="F1127">
        <v>54.89</v>
      </c>
      <c r="G1127">
        <v>4.0199999999999996</v>
      </c>
      <c r="H1127">
        <v>3.6850000000000001</v>
      </c>
      <c r="I1127">
        <v>145.33333333333329</v>
      </c>
      <c r="J1127">
        <v>10.869722593185189</v>
      </c>
      <c r="K1127">
        <v>5.7639525206152542E-3</v>
      </c>
      <c r="L1127">
        <v>6.2652564939378361E-2</v>
      </c>
      <c r="M1127">
        <v>13.323575006901899</v>
      </c>
      <c r="N1127">
        <v>2.6549287930327061</v>
      </c>
      <c r="O1127">
        <v>5225</v>
      </c>
      <c r="P1127">
        <v>120.33109553129771</v>
      </c>
      <c r="Q1127">
        <v>21693.200000000001</v>
      </c>
      <c r="R1127">
        <v>10991.581</v>
      </c>
      <c r="S1127">
        <v>13.32493074567193</v>
      </c>
      <c r="T1127">
        <f t="shared" si="244"/>
        <v>0.43018293376127803</v>
      </c>
      <c r="U1127" t="e">
        <f t="shared" si="245"/>
        <v>#N/A</v>
      </c>
      <c r="V1127">
        <f t="shared" si="253"/>
        <v>1.3683895993814916</v>
      </c>
      <c r="W1127">
        <f t="shared" si="254"/>
        <v>-0.50937947062896582</v>
      </c>
      <c r="X1127" t="e">
        <f t="shared" si="246"/>
        <v>#N/A</v>
      </c>
      <c r="Y1127" t="e">
        <f t="shared" si="247"/>
        <v>#N/A</v>
      </c>
      <c r="Z1127" t="e">
        <f t="shared" si="257"/>
        <v>#N/A</v>
      </c>
      <c r="AA1127" t="e">
        <f t="shared" si="257"/>
        <v>#N/A</v>
      </c>
      <c r="AB1127" t="e">
        <f t="shared" si="257"/>
        <v>#N/A</v>
      </c>
      <c r="AC1127" t="e">
        <f t="shared" si="257"/>
        <v>#N/A</v>
      </c>
      <c r="AG1127">
        <f t="shared" si="256"/>
        <v>-0.14674999999999977</v>
      </c>
      <c r="AH1127">
        <f t="shared" si="256"/>
        <v>0</v>
      </c>
      <c r="AI1127">
        <f t="shared" si="256"/>
        <v>-1.715277777777775</v>
      </c>
      <c r="AJ1127">
        <f t="shared" si="255"/>
        <v>0.31034482758620641</v>
      </c>
      <c r="AK1127">
        <f t="shared" si="255"/>
        <v>-0.62999999999999845</v>
      </c>
      <c r="AL1127">
        <f t="shared" si="255"/>
        <v>1.4250000000000007</v>
      </c>
      <c r="AM1127">
        <f t="shared" si="255"/>
        <v>1.567424242424251</v>
      </c>
      <c r="AN1127">
        <f t="shared" si="248"/>
        <v>-1.2658277777777778</v>
      </c>
      <c r="AO1127">
        <f t="shared" si="249"/>
        <v>-2.7328709886419817</v>
      </c>
      <c r="AQ1127">
        <f t="shared" si="250"/>
        <v>1.3683895993814916</v>
      </c>
      <c r="AR1127" s="4">
        <f t="shared" si="251"/>
        <v>-0.50802373185893557</v>
      </c>
      <c r="AT1127" t="str">
        <f t="shared" si="252"/>
        <v>45555Shift_15</v>
      </c>
    </row>
    <row r="1128" spans="1:46" x14ac:dyDescent="0.3">
      <c r="A1128" s="2">
        <v>45555</v>
      </c>
      <c r="B1128" t="s">
        <v>25</v>
      </c>
      <c r="C1128">
        <v>8.9333333333333336</v>
      </c>
      <c r="D1128">
        <v>37</v>
      </c>
      <c r="E1128">
        <v>28.2</v>
      </c>
      <c r="F1128">
        <v>54.89</v>
      </c>
      <c r="G1128">
        <v>4.0233333333333334</v>
      </c>
      <c r="H1128">
        <v>3.7022222222222219</v>
      </c>
      <c r="I1128">
        <v>145.7777777777778</v>
      </c>
      <c r="J1128">
        <v>10.08145950201493</v>
      </c>
      <c r="K1128">
        <v>5.6824503723658477E-3</v>
      </c>
      <c r="L1128">
        <v>5.7287393301215961E-2</v>
      </c>
      <c r="M1128">
        <v>13.32256436911636</v>
      </c>
      <c r="N1128">
        <v>2.2583914158165239</v>
      </c>
      <c r="O1128">
        <v>5225</v>
      </c>
      <c r="P1128">
        <v>120.321967936924</v>
      </c>
      <c r="Q1128">
        <v>28273.439999999999</v>
      </c>
      <c r="R1128">
        <v>14774.949985074631</v>
      </c>
      <c r="S1128">
        <v>13.32396734886925</v>
      </c>
      <c r="T1128">
        <f t="shared" si="244"/>
        <v>2.7989639502508448</v>
      </c>
      <c r="U1128" t="e">
        <f t="shared" si="245"/>
        <v>#N/A</v>
      </c>
      <c r="V1128">
        <f t="shared" si="253"/>
        <v>3.6866419448745704</v>
      </c>
      <c r="W1128">
        <f t="shared" si="254"/>
        <v>1.9098829758742299</v>
      </c>
      <c r="X1128" t="e">
        <f t="shared" si="246"/>
        <v>#N/A</v>
      </c>
      <c r="Y1128" t="e">
        <f t="shared" si="247"/>
        <v>#N/A</v>
      </c>
      <c r="Z1128" t="e">
        <f t="shared" si="257"/>
        <v>#N/A</v>
      </c>
      <c r="AA1128" t="e">
        <f t="shared" si="257"/>
        <v>#N/A</v>
      </c>
      <c r="AB1128" t="e">
        <f t="shared" si="257"/>
        <v>#N/A</v>
      </c>
      <c r="AC1128" t="e">
        <f t="shared" si="257"/>
        <v>#N/A</v>
      </c>
      <c r="AG1128">
        <f t="shared" si="256"/>
        <v>-0.15666666666666665</v>
      </c>
      <c r="AH1128">
        <f t="shared" si="256"/>
        <v>0</v>
      </c>
      <c r="AI1128">
        <f t="shared" si="256"/>
        <v>-1.6583333333333319</v>
      </c>
      <c r="AJ1128">
        <f t="shared" si="255"/>
        <v>0.31034482758620641</v>
      </c>
      <c r="AK1128">
        <f t="shared" si="255"/>
        <v>-0.64000000000000012</v>
      </c>
      <c r="AL1128">
        <f t="shared" si="255"/>
        <v>1.5111111111111097</v>
      </c>
      <c r="AM1128">
        <f t="shared" si="255"/>
        <v>1.4664141414141341</v>
      </c>
      <c r="AN1128">
        <f t="shared" si="248"/>
        <v>-0.53469000000000033</v>
      </c>
      <c r="AO1128">
        <f t="shared" si="249"/>
        <v>-1.4190991700248823</v>
      </c>
      <c r="AQ1128">
        <f t="shared" si="250"/>
        <v>3.6866419448745704</v>
      </c>
      <c r="AR1128" s="4">
        <f t="shared" si="251"/>
        <v>1.9112859556271191</v>
      </c>
      <c r="AT1128" t="str">
        <f t="shared" si="252"/>
        <v>45555Shift_21</v>
      </c>
    </row>
    <row r="1129" spans="1:46" x14ac:dyDescent="0.3">
      <c r="A1129" s="2">
        <v>45555</v>
      </c>
      <c r="B1129" t="s">
        <v>26</v>
      </c>
      <c r="C1129">
        <v>9</v>
      </c>
      <c r="D1129">
        <v>37.4</v>
      </c>
      <c r="E1129">
        <v>28.64</v>
      </c>
      <c r="F1129">
        <v>54.89</v>
      </c>
      <c r="G1129">
        <v>4.03</v>
      </c>
      <c r="H1129">
        <v>3.68</v>
      </c>
      <c r="I1129">
        <v>148.80000000000001</v>
      </c>
      <c r="J1129">
        <v>9.3631497037412448</v>
      </c>
      <c r="K1129">
        <v>5.6829477284272758E-3</v>
      </c>
      <c r="L1129">
        <v>5.3210290339800827E-2</v>
      </c>
      <c r="M1129">
        <v>13.316815472459581</v>
      </c>
      <c r="N1129">
        <v>2.7795134606364669E-3</v>
      </c>
      <c r="O1129">
        <v>5225</v>
      </c>
      <c r="P1129">
        <v>120.2700479873839</v>
      </c>
      <c r="Q1129">
        <v>28273.439999999999</v>
      </c>
      <c r="R1129">
        <v>14693.556273987209</v>
      </c>
      <c r="S1129">
        <v>13.318394254693169</v>
      </c>
      <c r="T1129">
        <f t="shared" si="244"/>
        <v>3.1305142500059433</v>
      </c>
      <c r="U1129" t="e">
        <f t="shared" si="245"/>
        <v>#N/A</v>
      </c>
      <c r="V1129">
        <f t="shared" si="253"/>
        <v>3.6746699999549772</v>
      </c>
      <c r="W1129">
        <f t="shared" si="254"/>
        <v>2.5847797178233209</v>
      </c>
      <c r="X1129" t="e">
        <f t="shared" si="246"/>
        <v>#N/A</v>
      </c>
      <c r="Y1129" t="e">
        <f t="shared" si="247"/>
        <v>#N/A</v>
      </c>
      <c r="Z1129" t="e">
        <f t="shared" si="257"/>
        <v>#N/A</v>
      </c>
      <c r="AA1129" t="e">
        <f t="shared" si="257"/>
        <v>#N/A</v>
      </c>
      <c r="AB1129" t="e">
        <f t="shared" si="257"/>
        <v>#N/A</v>
      </c>
      <c r="AC1129" t="e">
        <f t="shared" si="257"/>
        <v>#N/A</v>
      </c>
      <c r="AG1129">
        <f t="shared" si="256"/>
        <v>-0.16999999999999993</v>
      </c>
      <c r="AH1129">
        <f t="shared" si="256"/>
        <v>0</v>
      </c>
      <c r="AI1129">
        <f t="shared" si="256"/>
        <v>-2.0249999999999999</v>
      </c>
      <c r="AJ1129">
        <f t="shared" si="255"/>
        <v>0.31034482758620641</v>
      </c>
      <c r="AK1129">
        <f t="shared" si="255"/>
        <v>-0.66000000000000059</v>
      </c>
      <c r="AL1129">
        <f t="shared" si="255"/>
        <v>1.4000000000000012</v>
      </c>
      <c r="AM1129">
        <f t="shared" si="255"/>
        <v>0.77954545454544966</v>
      </c>
      <c r="AN1129">
        <f t="shared" si="248"/>
        <v>-0.53469000000000033</v>
      </c>
      <c r="AO1129">
        <f t="shared" si="249"/>
        <v>-0.22191617290207394</v>
      </c>
      <c r="AQ1129">
        <f t="shared" si="250"/>
        <v>3.6746699999549772</v>
      </c>
      <c r="AR1129" s="4">
        <f t="shared" si="251"/>
        <v>2.5863585000569094</v>
      </c>
      <c r="AT1129" t="str">
        <f t="shared" si="252"/>
        <v>45555Shift_22</v>
      </c>
    </row>
    <row r="1130" spans="1:46" x14ac:dyDescent="0.3">
      <c r="A1130" s="2">
        <v>45555</v>
      </c>
      <c r="B1130" t="s">
        <v>27</v>
      </c>
      <c r="C1130">
        <v>9</v>
      </c>
      <c r="D1130">
        <v>37.166666666666657</v>
      </c>
      <c r="E1130">
        <v>28.25</v>
      </c>
      <c r="F1130">
        <v>54.89</v>
      </c>
      <c r="G1130">
        <v>4.03</v>
      </c>
      <c r="H1130">
        <v>3.726666666666667</v>
      </c>
      <c r="I1130">
        <v>148.16666666666671</v>
      </c>
      <c r="J1130">
        <v>9.1923680587867231</v>
      </c>
      <c r="K1130">
        <v>6.0588953339730097E-3</v>
      </c>
      <c r="L1130">
        <v>5.5695595939545407E-2</v>
      </c>
      <c r="M1130">
        <v>13.31934485756088</v>
      </c>
      <c r="N1130">
        <v>0.99516220751012663</v>
      </c>
      <c r="O1130">
        <v>5225</v>
      </c>
      <c r="P1130">
        <v>120.292890517004</v>
      </c>
      <c r="Q1130">
        <v>30215.24465116279</v>
      </c>
      <c r="R1130">
        <v>14142.12113953488</v>
      </c>
      <c r="S1130">
        <v>13.32100201871696</v>
      </c>
      <c r="T1130">
        <f t="shared" si="244"/>
        <v>4.2270156598503199</v>
      </c>
      <c r="U1130" t="e">
        <f t="shared" si="245"/>
        <v>#N/A</v>
      </c>
      <c r="V1130">
        <f t="shared" si="253"/>
        <v>4.8431019173078003</v>
      </c>
      <c r="W1130">
        <f t="shared" si="254"/>
        <v>3.6092722412367584</v>
      </c>
      <c r="X1130" t="e">
        <f t="shared" si="246"/>
        <v>#N/A</v>
      </c>
      <c r="Y1130" t="e">
        <f t="shared" si="247"/>
        <v>#N/A</v>
      </c>
      <c r="Z1130" t="e">
        <f t="shared" si="257"/>
        <v>#N/A</v>
      </c>
      <c r="AA1130" t="e">
        <f t="shared" si="257"/>
        <v>#N/A</v>
      </c>
      <c r="AB1130" t="e">
        <f t="shared" si="257"/>
        <v>#N/A</v>
      </c>
      <c r="AC1130" t="e">
        <f t="shared" si="257"/>
        <v>#N/A</v>
      </c>
      <c r="AG1130">
        <f t="shared" si="256"/>
        <v>-0.16999999999999993</v>
      </c>
      <c r="AH1130">
        <f t="shared" si="256"/>
        <v>0</v>
      </c>
      <c r="AI1130">
        <f t="shared" si="256"/>
        <v>-1.6999999999999991</v>
      </c>
      <c r="AJ1130">
        <f t="shared" si="255"/>
        <v>0.31034482758620641</v>
      </c>
      <c r="AK1130">
        <f t="shared" si="255"/>
        <v>-0.66000000000000059</v>
      </c>
      <c r="AL1130">
        <f t="shared" si="255"/>
        <v>1.6333333333333355</v>
      </c>
      <c r="AM1130">
        <f t="shared" si="255"/>
        <v>0.92348484848483547</v>
      </c>
      <c r="AN1130">
        <f t="shared" si="248"/>
        <v>-0.31893392764857909</v>
      </c>
      <c r="AO1130">
        <f t="shared" si="249"/>
        <v>6.2719902022128821E-2</v>
      </c>
      <c r="AQ1130">
        <f t="shared" si="250"/>
        <v>4.8431019173078003</v>
      </c>
      <c r="AR1130" s="4">
        <f t="shared" si="251"/>
        <v>3.6109294023928387</v>
      </c>
      <c r="AT1130" t="str">
        <f t="shared" si="252"/>
        <v>45555Shift_23</v>
      </c>
    </row>
    <row r="1131" spans="1:46" s="4" customFormat="1" x14ac:dyDescent="0.3">
      <c r="A1131" s="3">
        <v>45565</v>
      </c>
      <c r="B1131" s="4" t="s">
        <v>21</v>
      </c>
      <c r="C1131" s="4">
        <v>7.9524999999999997</v>
      </c>
      <c r="D1131" s="4">
        <v>37.571428571428569</v>
      </c>
      <c r="E1131" s="4">
        <v>27.842857142857149</v>
      </c>
      <c r="F1131" s="4">
        <v>54.38</v>
      </c>
      <c r="G1131" s="4">
        <v>3.26</v>
      </c>
      <c r="H1131" s="4">
        <v>3.374285714285715</v>
      </c>
      <c r="I1131" s="4">
        <v>144.57142857142861</v>
      </c>
      <c r="J1131" s="4">
        <v>10.091480078369941</v>
      </c>
      <c r="K1131" s="4">
        <v>2.5593278912764581E-3</v>
      </c>
      <c r="L1131" s="4">
        <v>2.5827406428832921E-2</v>
      </c>
      <c r="M1131" s="4">
        <v>14.824458749519231</v>
      </c>
      <c r="N1131" s="4">
        <v>2.581128195404321E-3</v>
      </c>
      <c r="O1131" s="4">
        <v>5225</v>
      </c>
      <c r="P1131" s="4">
        <v>81.187566345645209</v>
      </c>
      <c r="Q1131" s="4">
        <v>8833.52</v>
      </c>
      <c r="R1131" s="4">
        <v>10223.09608955224</v>
      </c>
      <c r="S1131" s="4">
        <v>18.97138394639386</v>
      </c>
      <c r="T1131" s="4">
        <f t="shared" si="244"/>
        <v>5.6143139252457326</v>
      </c>
      <c r="U1131" s="4" t="e">
        <f t="shared" si="245"/>
        <v>#N/A</v>
      </c>
      <c r="V1131" s="4">
        <f t="shared" ref="V1131:V1151" si="258">M1131+SUM(AG1131:AO1131)+$T$1+R1131/$Z$1</f>
        <v>5.0059711208075148</v>
      </c>
      <c r="W1131" s="4">
        <f t="shared" ref="W1131:W1151" si="259">M1131+SUM(AG1131:AO1131)+$T$1+R1131/$Z$1-AJ1131-AM1131</f>
        <v>2.0757315328093213</v>
      </c>
      <c r="X1131" s="4" t="e">
        <f t="shared" si="246"/>
        <v>#N/A</v>
      </c>
      <c r="Y1131" s="4" t="e">
        <f t="shared" si="247"/>
        <v>#N/A</v>
      </c>
      <c r="Z1131" s="4" t="e">
        <f t="shared" si="257"/>
        <v>#N/A</v>
      </c>
      <c r="AA1131" s="4" t="e">
        <f t="shared" si="257"/>
        <v>#N/A</v>
      </c>
      <c r="AB1131" s="4" t="e">
        <f t="shared" si="257"/>
        <v>#N/A</v>
      </c>
      <c r="AC1131" s="4" t="e">
        <f t="shared" si="257"/>
        <v>#N/A</v>
      </c>
      <c r="AG1131" s="4">
        <f t="shared" si="256"/>
        <v>3.9500000000000139E-2</v>
      </c>
      <c r="AH1131" s="4">
        <f t="shared" si="256"/>
        <v>0</v>
      </c>
      <c r="AI1131" s="4">
        <f t="shared" si="256"/>
        <v>-1.36071428571429</v>
      </c>
      <c r="AJ1131" s="4">
        <f t="shared" si="255"/>
        <v>1.1896551724137892</v>
      </c>
      <c r="AK1131" s="4">
        <f t="shared" si="255"/>
        <v>1.6500000000000006</v>
      </c>
      <c r="AL1131" s="4">
        <f t="shared" si="255"/>
        <v>-0.12857142857142456</v>
      </c>
      <c r="AM1131" s="4">
        <f t="shared" si="255"/>
        <v>1.7405844155844041</v>
      </c>
      <c r="AN1131" s="4">
        <f t="shared" si="248"/>
        <v>-2.6946811111111111</v>
      </c>
      <c r="AO1131" s="4">
        <f t="shared" si="249"/>
        <v>-1.4358001306165669</v>
      </c>
      <c r="AQ1131" s="4">
        <f t="shared" si="250"/>
        <v>5.0059711208075148</v>
      </c>
      <c r="AR1131" s="4">
        <f t="shared" si="251"/>
        <v>6.2226567296839503</v>
      </c>
      <c r="AT1131" s="4" t="str">
        <f t="shared" si="252"/>
        <v>45565Shift_12</v>
      </c>
    </row>
    <row r="1132" spans="1:46" x14ac:dyDescent="0.3">
      <c r="A1132" s="2">
        <v>45565</v>
      </c>
      <c r="B1132" t="s">
        <v>22</v>
      </c>
      <c r="C1132">
        <v>7.9819999999999993</v>
      </c>
      <c r="D1132">
        <v>37.5</v>
      </c>
      <c r="E1132">
        <v>27.8125</v>
      </c>
      <c r="F1132">
        <v>54.38</v>
      </c>
      <c r="G1132">
        <v>3.26</v>
      </c>
      <c r="H1132">
        <v>3.3650000000000002</v>
      </c>
      <c r="I1132">
        <v>144.25</v>
      </c>
      <c r="J1132">
        <v>10.37656943525962</v>
      </c>
      <c r="K1132">
        <v>2.241782688485639E-3</v>
      </c>
      <c r="L1132">
        <v>2.326201372583421E-2</v>
      </c>
      <c r="M1132">
        <v>14.27398675088422</v>
      </c>
      <c r="N1132">
        <v>2.5806304883283682E-3</v>
      </c>
      <c r="O1132">
        <v>5225</v>
      </c>
      <c r="P1132">
        <v>81.179035377957618</v>
      </c>
      <c r="Q1132">
        <v>8833.52</v>
      </c>
      <c r="R1132">
        <v>11664.72525</v>
      </c>
      <c r="S1132">
        <v>18.613399283129421</v>
      </c>
      <c r="T1132">
        <f t="shared" si="244"/>
        <v>4.7905402984880867</v>
      </c>
      <c r="U1132" t="e">
        <f t="shared" si="245"/>
        <v>#N/A</v>
      </c>
      <c r="V1132">
        <f t="shared" si="258"/>
        <v>4.1224798003905612</v>
      </c>
      <c r="W1132">
        <f t="shared" si="259"/>
        <v>1.1191882643404105</v>
      </c>
      <c r="X1132" t="e">
        <f t="shared" si="246"/>
        <v>#N/A</v>
      </c>
      <c r="Y1132" t="e">
        <f t="shared" si="247"/>
        <v>#N/A</v>
      </c>
      <c r="Z1132" t="e">
        <f t="shared" ref="Z1132:AC1150" si="260">VLOOKUP($AT1132,kkk,Z$4,0)</f>
        <v>#N/A</v>
      </c>
      <c r="AA1132" t="e">
        <f t="shared" si="260"/>
        <v>#N/A</v>
      </c>
      <c r="AB1132" t="e">
        <f t="shared" si="260"/>
        <v>#N/A</v>
      </c>
      <c r="AC1132" t="e">
        <f t="shared" si="260"/>
        <v>#N/A</v>
      </c>
      <c r="AG1132">
        <f t="shared" si="256"/>
        <v>3.3600000000000206E-2</v>
      </c>
      <c r="AH1132">
        <f t="shared" si="256"/>
        <v>0</v>
      </c>
      <c r="AI1132">
        <f t="shared" si="256"/>
        <v>-1.335416666666666</v>
      </c>
      <c r="AJ1132">
        <f t="shared" si="255"/>
        <v>1.1896551724137892</v>
      </c>
      <c r="AK1132">
        <f t="shared" si="255"/>
        <v>1.6500000000000006</v>
      </c>
      <c r="AL1132">
        <f t="shared" si="255"/>
        <v>-0.17499999999999849</v>
      </c>
      <c r="AM1132">
        <f t="shared" si="255"/>
        <v>1.8136363636363615</v>
      </c>
      <c r="AN1132">
        <f t="shared" si="248"/>
        <v>-2.6946811111111111</v>
      </c>
      <c r="AO1132">
        <f t="shared" si="249"/>
        <v>-1.9109490587660332</v>
      </c>
      <c r="AQ1132">
        <f t="shared" si="250"/>
        <v>4.1224798003905612</v>
      </c>
      <c r="AR1132" s="4">
        <f t="shared" si="251"/>
        <v>5.4586007965856123</v>
      </c>
      <c r="AT1132" t="str">
        <f t="shared" si="252"/>
        <v>45565Shift_13</v>
      </c>
    </row>
    <row r="1133" spans="1:46" x14ac:dyDescent="0.3">
      <c r="A1133" s="2">
        <v>45565</v>
      </c>
      <c r="B1133" t="s">
        <v>23</v>
      </c>
      <c r="C1133">
        <v>7.9819999999999993</v>
      </c>
      <c r="D1133">
        <v>37.5</v>
      </c>
      <c r="E1133">
        <v>27.8125</v>
      </c>
      <c r="F1133">
        <v>54.38</v>
      </c>
      <c r="G1133">
        <v>3.26</v>
      </c>
      <c r="H1133">
        <v>3.3650000000000002</v>
      </c>
      <c r="I1133">
        <v>144.25</v>
      </c>
      <c r="J1133">
        <v>10.596881860721149</v>
      </c>
      <c r="K1133">
        <v>2.2743863474803958E-3</v>
      </c>
      <c r="L1133">
        <v>2.4101403429886831E-2</v>
      </c>
      <c r="M1133">
        <v>14.142378895279659</v>
      </c>
      <c r="N1133">
        <v>2.5805704025594028E-3</v>
      </c>
      <c r="O1133">
        <v>5225</v>
      </c>
      <c r="P1133">
        <v>81.176996205751053</v>
      </c>
      <c r="Q1133">
        <v>10076.97846153846</v>
      </c>
      <c r="R1133">
        <v>13073.31169230769</v>
      </c>
      <c r="S1133">
        <v>18.519354778146798</v>
      </c>
      <c r="T1133">
        <f t="shared" si="244"/>
        <v>4.5425945565278436</v>
      </c>
      <c r="U1133" t="e">
        <f t="shared" si="245"/>
        <v>#N/A</v>
      </c>
      <c r="V1133">
        <f t="shared" si="258"/>
        <v>3.8557523831193494</v>
      </c>
      <c r="W1133">
        <f t="shared" si="259"/>
        <v>0.85246084706919878</v>
      </c>
      <c r="X1133" t="e">
        <f t="shared" si="246"/>
        <v>#N/A</v>
      </c>
      <c r="Y1133" t="e">
        <f t="shared" si="247"/>
        <v>#N/A</v>
      </c>
      <c r="Z1133" t="e">
        <f t="shared" si="260"/>
        <v>#N/A</v>
      </c>
      <c r="AA1133" t="e">
        <f t="shared" si="260"/>
        <v>#N/A</v>
      </c>
      <c r="AB1133" t="e">
        <f t="shared" si="260"/>
        <v>#N/A</v>
      </c>
      <c r="AC1133" t="e">
        <f t="shared" si="260"/>
        <v>#N/A</v>
      </c>
      <c r="AG1133">
        <f t="shared" si="256"/>
        <v>3.3600000000000206E-2</v>
      </c>
      <c r="AH1133">
        <f t="shared" si="256"/>
        <v>0</v>
      </c>
      <c r="AI1133">
        <f t="shared" si="256"/>
        <v>-1.335416666666666</v>
      </c>
      <c r="AJ1133">
        <f t="shared" si="255"/>
        <v>1.1896551724137892</v>
      </c>
      <c r="AK1133">
        <f t="shared" si="255"/>
        <v>1.6500000000000006</v>
      </c>
      <c r="AL1133">
        <f t="shared" si="255"/>
        <v>-0.17499999999999849</v>
      </c>
      <c r="AM1133">
        <f t="shared" si="255"/>
        <v>1.8136363636363615</v>
      </c>
      <c r="AN1133">
        <f t="shared" si="248"/>
        <v>-2.5565190598290601</v>
      </c>
      <c r="AO1133">
        <f t="shared" si="249"/>
        <v>-2.2781364345352482</v>
      </c>
      <c r="AQ1133">
        <f t="shared" si="250"/>
        <v>3.8557523831193494</v>
      </c>
      <c r="AR1133" s="4">
        <f t="shared" si="251"/>
        <v>5.2294367299363369</v>
      </c>
      <c r="AT1133" t="str">
        <f t="shared" si="252"/>
        <v>45565Shift_14</v>
      </c>
    </row>
    <row r="1134" spans="1:46" s="4" customFormat="1" x14ac:dyDescent="0.3">
      <c r="A1134" s="3">
        <v>45565</v>
      </c>
      <c r="B1134" s="4" t="s">
        <v>24</v>
      </c>
      <c r="C1134" s="4">
        <v>7.9819999999999993</v>
      </c>
      <c r="D1134" s="4">
        <v>37.888888888888893</v>
      </c>
      <c r="E1134" s="4">
        <v>27.68888888888889</v>
      </c>
      <c r="F1134" s="4">
        <v>54.38</v>
      </c>
      <c r="G1134" s="4">
        <v>3.26</v>
      </c>
      <c r="H1134" s="4">
        <v>3.3888888888888888</v>
      </c>
      <c r="I1134" s="4">
        <v>146</v>
      </c>
      <c r="J1134" s="4">
        <v>10.52138712813619</v>
      </c>
      <c r="K1134" s="4">
        <v>2.9095287503970121E-3</v>
      </c>
      <c r="L1134" s="4">
        <v>3.0612278343369291E-2</v>
      </c>
      <c r="M1134" s="4">
        <v>14.59851978848177</v>
      </c>
      <c r="N1134" s="4">
        <v>2.5813241558836808E-3</v>
      </c>
      <c r="O1134" s="4">
        <v>5225</v>
      </c>
      <c r="P1134" s="4">
        <v>81.184066135787788</v>
      </c>
      <c r="Q1134" s="4">
        <v>13822.76</v>
      </c>
      <c r="R1134" s="4">
        <v>13988.674000000001</v>
      </c>
      <c r="S1134" s="4">
        <v>18.518606450783238</v>
      </c>
      <c r="T1134" s="4">
        <f t="shared" si="244"/>
        <v>5.3969275636595535</v>
      </c>
      <c r="U1134" s="4" t="e">
        <f t="shared" si="245"/>
        <v>#N/A</v>
      </c>
      <c r="V1134" s="4">
        <f t="shared" si="258"/>
        <v>4.7396663641702581</v>
      </c>
      <c r="W1134" s="4">
        <f t="shared" si="259"/>
        <v>2.1341021008473806</v>
      </c>
      <c r="X1134" s="4" t="e">
        <f t="shared" si="246"/>
        <v>#N/A</v>
      </c>
      <c r="Y1134" s="4" t="e">
        <f t="shared" si="247"/>
        <v>#N/A</v>
      </c>
      <c r="Z1134" s="4" t="e">
        <f t="shared" si="260"/>
        <v>#N/A</v>
      </c>
      <c r="AA1134" s="4" t="e">
        <f t="shared" si="260"/>
        <v>#N/A</v>
      </c>
      <c r="AB1134" s="4" t="e">
        <f t="shared" si="260"/>
        <v>#N/A</v>
      </c>
      <c r="AC1134" s="4" t="e">
        <f t="shared" si="260"/>
        <v>#N/A</v>
      </c>
      <c r="AG1134" s="4">
        <f t="shared" si="256"/>
        <v>3.3600000000000206E-2</v>
      </c>
      <c r="AH1134" s="4">
        <f t="shared" si="256"/>
        <v>0</v>
      </c>
      <c r="AI1134" s="4">
        <f t="shared" si="256"/>
        <v>-1.2324074074074074</v>
      </c>
      <c r="AJ1134" s="4">
        <f t="shared" si="256"/>
        <v>1.1896551724137892</v>
      </c>
      <c r="AK1134" s="4">
        <f t="shared" si="256"/>
        <v>1.6500000000000006</v>
      </c>
      <c r="AL1134" s="4">
        <f t="shared" si="256"/>
        <v>-5.5555555555555358E-2</v>
      </c>
      <c r="AM1134" s="4">
        <f t="shared" si="256"/>
        <v>1.4159090909090886</v>
      </c>
      <c r="AN1134" s="4">
        <f t="shared" si="248"/>
        <v>-2.1403211111111111</v>
      </c>
      <c r="AO1134" s="4">
        <f t="shared" si="249"/>
        <v>-2.1523118802269834</v>
      </c>
      <c r="AQ1134" s="4">
        <f t="shared" si="250"/>
        <v>4.7396663641702581</v>
      </c>
      <c r="AR1134" s="4">
        <f t="shared" si="251"/>
        <v>6.0541887631488489</v>
      </c>
      <c r="AT1134" s="4" t="str">
        <f t="shared" si="252"/>
        <v>45565Shift_15</v>
      </c>
    </row>
    <row r="1135" spans="1:46" s="4" customFormat="1" x14ac:dyDescent="0.3">
      <c r="A1135" s="3">
        <v>45565</v>
      </c>
      <c r="B1135" s="4" t="s">
        <v>25</v>
      </c>
      <c r="C1135" s="4">
        <v>8.16</v>
      </c>
      <c r="D1135" s="4">
        <v>37.857142857142847</v>
      </c>
      <c r="E1135" s="4">
        <v>27.842857142857149</v>
      </c>
      <c r="F1135" s="4">
        <v>55.6</v>
      </c>
      <c r="G1135" s="4">
        <v>3.26</v>
      </c>
      <c r="H1135" s="4">
        <v>3.4371428571428568</v>
      </c>
      <c r="I1135" s="4">
        <v>149.71428571428569</v>
      </c>
      <c r="J1135" s="4">
        <v>8.7825367677736974</v>
      </c>
      <c r="K1135" s="4">
        <v>5.7844799168578244E-3</v>
      </c>
      <c r="L1135" s="4">
        <v>5.0802407552252377E-2</v>
      </c>
      <c r="M1135" s="4">
        <v>18.394147103860771</v>
      </c>
      <c r="N1135" s="4">
        <v>0.27457776288639091</v>
      </c>
      <c r="O1135" s="4">
        <v>5225</v>
      </c>
      <c r="P1135" s="4">
        <v>81.247088864317391</v>
      </c>
      <c r="Q1135" s="4">
        <v>29671.09714285715</v>
      </c>
      <c r="R1135" s="4">
        <v>14799.97869222689</v>
      </c>
      <c r="S1135" s="4">
        <v>17.22287149542155</v>
      </c>
      <c r="T1135" s="4">
        <f t="shared" si="244"/>
        <v>9.9635319092478483</v>
      </c>
      <c r="U1135" s="4" t="e">
        <f t="shared" si="245"/>
        <v>#N/A</v>
      </c>
      <c r="V1135" s="4">
        <f t="shared" si="258"/>
        <v>10.378149785119943</v>
      </c>
      <c r="W1135" s="4">
        <f t="shared" si="259"/>
        <v>10.720189641814972</v>
      </c>
      <c r="X1135" s="4" t="e">
        <f t="shared" si="246"/>
        <v>#N/A</v>
      </c>
      <c r="Y1135" s="4" t="e">
        <f t="shared" si="247"/>
        <v>#N/A</v>
      </c>
      <c r="Z1135" s="4" t="e">
        <f t="shared" si="260"/>
        <v>#N/A</v>
      </c>
      <c r="AA1135" s="4" t="e">
        <f t="shared" si="260"/>
        <v>#N/A</v>
      </c>
      <c r="AB1135" s="4" t="e">
        <f t="shared" si="260"/>
        <v>#N/A</v>
      </c>
      <c r="AC1135" s="4" t="e">
        <f t="shared" si="260"/>
        <v>#N/A</v>
      </c>
      <c r="AG1135" s="4">
        <f t="shared" ref="AG1135:AM1155" si="261">C$3*(C$1-C1135)/C$2</f>
        <v>-1.9999999999999575E-3</v>
      </c>
      <c r="AH1135" s="4">
        <f t="shared" si="261"/>
        <v>0</v>
      </c>
      <c r="AI1135" s="4">
        <f t="shared" si="261"/>
        <v>-1.36071428571429</v>
      </c>
      <c r="AJ1135" s="4">
        <f t="shared" si="261"/>
        <v>-0.9137931034482778</v>
      </c>
      <c r="AK1135" s="4">
        <f t="shared" si="261"/>
        <v>1.6500000000000006</v>
      </c>
      <c r="AL1135" s="4">
        <f t="shared" si="261"/>
        <v>0.18571428571428461</v>
      </c>
      <c r="AM1135" s="4">
        <f t="shared" si="261"/>
        <v>0.57175324675324912</v>
      </c>
      <c r="AN1135" s="4">
        <f t="shared" si="248"/>
        <v>-0.37939476190476124</v>
      </c>
      <c r="AO1135" s="4">
        <f t="shared" si="249"/>
        <v>0.74577205371050503</v>
      </c>
      <c r="AQ1135" s="4">
        <f t="shared" si="250"/>
        <v>10.378149785119943</v>
      </c>
      <c r="AR1135" s="4">
        <f t="shared" si="251"/>
        <v>9.5489140333757518</v>
      </c>
      <c r="AT1135" s="4" t="str">
        <f t="shared" si="252"/>
        <v>45565Shift_21</v>
      </c>
    </row>
    <row r="1136" spans="1:46" x14ac:dyDescent="0.3">
      <c r="A1136" s="2">
        <v>45565</v>
      </c>
      <c r="B1136" t="s">
        <v>26</v>
      </c>
      <c r="C1136">
        <v>8.16</v>
      </c>
      <c r="D1136">
        <v>37.857142857142847</v>
      </c>
      <c r="E1136">
        <v>27.542857142857141</v>
      </c>
      <c r="F1136">
        <v>55.6</v>
      </c>
      <c r="G1136">
        <v>3.26</v>
      </c>
      <c r="H1136">
        <v>3.4171428571428568</v>
      </c>
      <c r="I1136">
        <v>151</v>
      </c>
      <c r="J1136">
        <v>8.6995456920376935</v>
      </c>
      <c r="K1136">
        <v>6.3511579965612854E-3</v>
      </c>
      <c r="L1136">
        <v>5.5252189188435483E-2</v>
      </c>
      <c r="M1136">
        <v>19.283544830915879</v>
      </c>
      <c r="N1136">
        <v>0.32327288958749317</v>
      </c>
      <c r="O1136">
        <v>5225</v>
      </c>
      <c r="P1136">
        <v>81.261624383647217</v>
      </c>
      <c r="Q1136">
        <v>33086.538829039811</v>
      </c>
      <c r="R1136">
        <v>15030.80464724824</v>
      </c>
      <c r="S1136">
        <v>17.794596799123131</v>
      </c>
      <c r="T1136">
        <f t="shared" si="244"/>
        <v>11.231189905770687</v>
      </c>
      <c r="U1136" t="e">
        <f t="shared" si="245"/>
        <v>#N/A</v>
      </c>
      <c r="V1136">
        <f t="shared" si="258"/>
        <v>11.658540097215649</v>
      </c>
      <c r="W1136">
        <f t="shared" si="259"/>
        <v>12.292787746118474</v>
      </c>
      <c r="X1136" t="e">
        <f t="shared" si="246"/>
        <v>#N/A</v>
      </c>
      <c r="Y1136" t="e">
        <f t="shared" si="247"/>
        <v>#N/A</v>
      </c>
      <c r="Z1136" t="e">
        <f t="shared" si="260"/>
        <v>#N/A</v>
      </c>
      <c r="AA1136" t="e">
        <f t="shared" si="260"/>
        <v>#N/A</v>
      </c>
      <c r="AB1136" t="e">
        <f t="shared" si="260"/>
        <v>#N/A</v>
      </c>
      <c r="AC1136" t="e">
        <f t="shared" si="260"/>
        <v>#N/A</v>
      </c>
      <c r="AG1136">
        <f t="shared" si="261"/>
        <v>-1.9999999999999575E-3</v>
      </c>
      <c r="AH1136">
        <f t="shared" si="261"/>
        <v>0</v>
      </c>
      <c r="AI1136">
        <f t="shared" si="261"/>
        <v>-1.1107142857142833</v>
      </c>
      <c r="AJ1136">
        <f t="shared" si="261"/>
        <v>-0.9137931034482778</v>
      </c>
      <c r="AK1136">
        <f t="shared" si="261"/>
        <v>1.6500000000000006</v>
      </c>
      <c r="AL1136">
        <f t="shared" si="261"/>
        <v>8.5714285714284522E-2</v>
      </c>
      <c r="AM1136">
        <f t="shared" si="261"/>
        <v>0.27954545454545221</v>
      </c>
      <c r="AN1136">
        <f t="shared" si="248"/>
        <v>9.8758782201103821E-5</v>
      </c>
      <c r="AO1136">
        <f t="shared" si="249"/>
        <v>0.88409051327051169</v>
      </c>
      <c r="AQ1136">
        <f t="shared" si="250"/>
        <v>11.658540097215649</v>
      </c>
      <c r="AR1136" s="4">
        <f t="shared" si="251"/>
        <v>10.803839714325726</v>
      </c>
      <c r="AT1136" t="str">
        <f t="shared" si="252"/>
        <v>45565Shift_22</v>
      </c>
    </row>
    <row r="1137" spans="1:46" x14ac:dyDescent="0.3">
      <c r="A1137" s="2">
        <v>45565</v>
      </c>
      <c r="B1137" t="s">
        <v>27</v>
      </c>
      <c r="C1137">
        <v>8.16</v>
      </c>
      <c r="D1137">
        <v>37.666666666666657</v>
      </c>
      <c r="E1137">
        <v>27.583333333333329</v>
      </c>
      <c r="F1137">
        <v>55.6</v>
      </c>
      <c r="G1137">
        <v>3.26</v>
      </c>
      <c r="H1137">
        <v>3.42</v>
      </c>
      <c r="I1137">
        <v>152</v>
      </c>
      <c r="J1137">
        <v>8.4038005190362455</v>
      </c>
      <c r="K1137">
        <v>7.3002734007178533E-3</v>
      </c>
      <c r="L1137">
        <v>6.1350041394059189E-2</v>
      </c>
      <c r="M1137">
        <v>19.70992544685021</v>
      </c>
      <c r="N1137">
        <v>2.5867724912447361E-3</v>
      </c>
      <c r="O1137">
        <v>5225</v>
      </c>
      <c r="P1137">
        <v>81.263261651870877</v>
      </c>
      <c r="Q1137">
        <v>38146.32</v>
      </c>
      <c r="R1137">
        <v>14429.872910447761</v>
      </c>
      <c r="S1137">
        <v>18.01056923211037</v>
      </c>
      <c r="T1137">
        <f t="shared" si="244"/>
        <v>12.434330035917519</v>
      </c>
      <c r="U1137" t="e">
        <f t="shared" si="245"/>
        <v>#N/A</v>
      </c>
      <c r="V1137">
        <f t="shared" si="258"/>
        <v>12.853247955199661</v>
      </c>
      <c r="W1137">
        <f t="shared" si="259"/>
        <v>13.714768331375215</v>
      </c>
      <c r="X1137" t="e">
        <f t="shared" si="246"/>
        <v>#N/A</v>
      </c>
      <c r="Y1137" t="e">
        <f t="shared" si="247"/>
        <v>#N/A</v>
      </c>
      <c r="Z1137" t="e">
        <f t="shared" si="260"/>
        <v>#N/A</v>
      </c>
      <c r="AA1137" t="e">
        <f t="shared" si="260"/>
        <v>#N/A</v>
      </c>
      <c r="AB1137" t="e">
        <f t="shared" si="260"/>
        <v>#N/A</v>
      </c>
      <c r="AC1137" t="e">
        <f t="shared" si="260"/>
        <v>#N/A</v>
      </c>
      <c r="AG1137">
        <f t="shared" si="261"/>
        <v>-1.9999999999999575E-3</v>
      </c>
      <c r="AH1137">
        <f t="shared" si="261"/>
        <v>0</v>
      </c>
      <c r="AI1137">
        <f t="shared" si="261"/>
        <v>-1.1444444444444399</v>
      </c>
      <c r="AJ1137">
        <f t="shared" si="261"/>
        <v>-0.9137931034482778</v>
      </c>
      <c r="AK1137">
        <f t="shared" si="261"/>
        <v>1.6500000000000006</v>
      </c>
      <c r="AL1137">
        <f t="shared" si="261"/>
        <v>0.10000000000000009</v>
      </c>
      <c r="AM1137">
        <f t="shared" si="261"/>
        <v>5.2272727272724952E-2</v>
      </c>
      <c r="AN1137">
        <f t="shared" si="248"/>
        <v>0.56229666666666644</v>
      </c>
      <c r="AO1137">
        <f t="shared" si="249"/>
        <v>1.3769991349395916</v>
      </c>
      <c r="AQ1137">
        <f t="shared" si="250"/>
        <v>12.853247955199661</v>
      </c>
      <c r="AR1137" s="4">
        <f t="shared" si="251"/>
        <v>12.015412116635375</v>
      </c>
      <c r="AT1137" t="str">
        <f t="shared" si="252"/>
        <v>45565Shift_23</v>
      </c>
    </row>
    <row r="1138" spans="1:46" s="4" customFormat="1" x14ac:dyDescent="0.3">
      <c r="A1138" s="3">
        <v>45566</v>
      </c>
      <c r="B1138" s="4" t="s">
        <v>28</v>
      </c>
      <c r="C1138" s="4">
        <v>8.1266666666666669</v>
      </c>
      <c r="D1138" s="4">
        <v>37.833333333333343</v>
      </c>
      <c r="E1138" s="4">
        <v>27.216666666666669</v>
      </c>
      <c r="F1138" s="4">
        <v>55.6</v>
      </c>
      <c r="G1138" s="4">
        <v>3.26</v>
      </c>
      <c r="H1138" s="4">
        <v>3.4533333333333331</v>
      </c>
      <c r="I1138" s="4">
        <v>153.5</v>
      </c>
      <c r="J1138" s="4">
        <v>7.89259934622432</v>
      </c>
      <c r="K1138" s="4">
        <v>7.3019447359286196E-3</v>
      </c>
      <c r="L1138" s="4">
        <v>5.7631324248956339E-2</v>
      </c>
      <c r="M1138" s="4">
        <v>20.221199798156</v>
      </c>
      <c r="N1138" s="4">
        <v>2.5870926230181441E-3</v>
      </c>
      <c r="O1138" s="4">
        <v>5225</v>
      </c>
      <c r="P1138" s="4">
        <v>81.271183504469747</v>
      </c>
      <c r="Q1138" s="4">
        <v>38146.32</v>
      </c>
      <c r="R1138" s="4">
        <v>12988.24375</v>
      </c>
      <c r="S1138" s="4">
        <v>18.157149355259872</v>
      </c>
      <c r="T1138" s="4">
        <f t="shared" si="244"/>
        <v>13.827584960569528</v>
      </c>
      <c r="U1138" s="4" t="e">
        <f t="shared" si="245"/>
        <v>#N/A</v>
      </c>
      <c r="V1138" s="4">
        <f t="shared" si="258"/>
        <v>14.25839544847527</v>
      </c>
      <c r="W1138" s="4">
        <f t="shared" si="259"/>
        <v>15.460824915559913</v>
      </c>
      <c r="X1138" s="4" t="e">
        <f t="shared" si="246"/>
        <v>#N/A</v>
      </c>
      <c r="Y1138" s="4" t="e">
        <f t="shared" si="247"/>
        <v>#N/A</v>
      </c>
      <c r="Z1138" s="4" t="e">
        <f t="shared" si="260"/>
        <v>#N/A</v>
      </c>
      <c r="AA1138" s="4" t="e">
        <f t="shared" si="260"/>
        <v>#N/A</v>
      </c>
      <c r="AB1138" s="4" t="e">
        <f t="shared" si="260"/>
        <v>#N/A</v>
      </c>
      <c r="AC1138" s="4" t="e">
        <f t="shared" si="260"/>
        <v>#N/A</v>
      </c>
      <c r="AG1138" s="4">
        <f t="shared" si="261"/>
        <v>4.6666666666666861E-3</v>
      </c>
      <c r="AH1138" s="4">
        <f t="shared" si="261"/>
        <v>0</v>
      </c>
      <c r="AI1138" s="4">
        <f t="shared" si="261"/>
        <v>-0.83888888888888968</v>
      </c>
      <c r="AJ1138" s="4">
        <f t="shared" si="261"/>
        <v>-0.9137931034482778</v>
      </c>
      <c r="AK1138" s="4">
        <f t="shared" si="261"/>
        <v>1.6500000000000006</v>
      </c>
      <c r="AL1138" s="4">
        <f t="shared" si="261"/>
        <v>0.26666666666666616</v>
      </c>
      <c r="AM1138" s="4">
        <f t="shared" si="261"/>
        <v>-0.28863636363636597</v>
      </c>
      <c r="AN1138" s="4">
        <f t="shared" si="248"/>
        <v>0.56229666666666644</v>
      </c>
      <c r="AO1138" s="4">
        <f t="shared" si="249"/>
        <v>2.2290010896261343</v>
      </c>
      <c r="AQ1138" s="4">
        <f t="shared" si="250"/>
        <v>14.25839544847527</v>
      </c>
      <c r="AR1138" s="4">
        <f t="shared" si="251"/>
        <v>13.396774472663784</v>
      </c>
      <c r="AT1138" s="4" t="str">
        <f t="shared" si="252"/>
        <v>45566Shift_00</v>
      </c>
    </row>
    <row r="1139" spans="1:46" x14ac:dyDescent="0.3">
      <c r="A1139" s="2">
        <v>45566</v>
      </c>
      <c r="B1139" t="s">
        <v>29</v>
      </c>
      <c r="C1139">
        <v>8.1266666666666669</v>
      </c>
      <c r="D1139">
        <v>38</v>
      </c>
      <c r="E1139">
        <v>26.88428571428571</v>
      </c>
      <c r="F1139">
        <v>55.6</v>
      </c>
      <c r="G1139">
        <v>3.26</v>
      </c>
      <c r="H1139">
        <v>3.4428571428571431</v>
      </c>
      <c r="I1139">
        <v>153.57142857142861</v>
      </c>
      <c r="J1139">
        <v>7.4448020477591834</v>
      </c>
      <c r="K1139">
        <v>7.0673488339730792E-3</v>
      </c>
      <c r="L1139">
        <v>5.2615013071391263E-2</v>
      </c>
      <c r="M1139">
        <v>20.761185567913142</v>
      </c>
      <c r="N1139">
        <v>2.59533140953527E-3</v>
      </c>
      <c r="O1139">
        <v>5225</v>
      </c>
      <c r="P1139">
        <v>81.279550357795074</v>
      </c>
      <c r="Q1139">
        <v>36902.86153846154</v>
      </c>
      <c r="R1139">
        <v>11579.65730769231</v>
      </c>
      <c r="S1139">
        <v>18.679362777580391</v>
      </c>
      <c r="T1139">
        <f t="shared" si="244"/>
        <v>15.089431864767313</v>
      </c>
      <c r="U1139" t="e">
        <f t="shared" si="245"/>
        <v>#N/A</v>
      </c>
      <c r="V1139">
        <f t="shared" si="258"/>
        <v>15.521011643274479</v>
      </c>
      <c r="W1139">
        <f t="shared" si="259"/>
        <v>16.7396748765929</v>
      </c>
      <c r="X1139" t="e">
        <f t="shared" si="246"/>
        <v>#N/A</v>
      </c>
      <c r="Y1139" t="e">
        <f t="shared" si="247"/>
        <v>#N/A</v>
      </c>
      <c r="Z1139" t="e">
        <f t="shared" si="260"/>
        <v>#N/A</v>
      </c>
      <c r="AA1139" t="e">
        <f t="shared" si="260"/>
        <v>#N/A</v>
      </c>
      <c r="AB1139" t="e">
        <f t="shared" si="260"/>
        <v>#N/A</v>
      </c>
      <c r="AC1139" t="e">
        <f t="shared" si="260"/>
        <v>#N/A</v>
      </c>
      <c r="AG1139">
        <f t="shared" si="261"/>
        <v>4.6666666666666861E-3</v>
      </c>
      <c r="AH1139">
        <f t="shared" si="261"/>
        <v>0</v>
      </c>
      <c r="AI1139">
        <f t="shared" si="261"/>
        <v>-0.56190476190475758</v>
      </c>
      <c r="AJ1139">
        <f t="shared" si="261"/>
        <v>-0.9137931034482778</v>
      </c>
      <c r="AK1139">
        <f t="shared" si="261"/>
        <v>1.6500000000000006</v>
      </c>
      <c r="AL1139">
        <f t="shared" si="261"/>
        <v>0.21428571428571577</v>
      </c>
      <c r="AM1139">
        <f t="shared" si="261"/>
        <v>-0.30487012987014145</v>
      </c>
      <c r="AN1139">
        <f t="shared" si="248"/>
        <v>0.42413461538461544</v>
      </c>
      <c r="AO1139">
        <f t="shared" si="249"/>
        <v>2.9753299204013617</v>
      </c>
      <c r="AQ1139">
        <f t="shared" si="250"/>
        <v>15.521011643274479</v>
      </c>
      <c r="AR1139" s="4">
        <f t="shared" si="251"/>
        <v>14.657852086260146</v>
      </c>
      <c r="AT1139" t="str">
        <f t="shared" si="252"/>
        <v>45566Shift_01</v>
      </c>
    </row>
    <row r="1140" spans="1:46" x14ac:dyDescent="0.3">
      <c r="A1140" s="2">
        <v>45566</v>
      </c>
      <c r="B1140" t="s">
        <v>30</v>
      </c>
      <c r="C1140">
        <v>8.0449999999999999</v>
      </c>
      <c r="D1140">
        <v>37.714285714285722</v>
      </c>
      <c r="E1140">
        <v>26.662857142857138</v>
      </c>
      <c r="F1140">
        <v>55.6</v>
      </c>
      <c r="G1140">
        <v>3.26</v>
      </c>
      <c r="H1140">
        <v>3.419999999999999</v>
      </c>
      <c r="I1140">
        <v>151.28571428571431</v>
      </c>
      <c r="J1140">
        <v>7.226102497233911</v>
      </c>
      <c r="K1140">
        <v>6.1526416535486661E-3</v>
      </c>
      <c r="L1140">
        <v>4.4459619217293397E-2</v>
      </c>
      <c r="M1140">
        <v>21.28850592864584</v>
      </c>
      <c r="N1140">
        <v>2.601942216929757E-3</v>
      </c>
      <c r="O1140">
        <v>5225</v>
      </c>
      <c r="P1140">
        <v>81.287720941668681</v>
      </c>
      <c r="Q1140">
        <v>33157.08</v>
      </c>
      <c r="R1140">
        <v>10664.295</v>
      </c>
      <c r="S1140">
        <v>19.761723364611949</v>
      </c>
      <c r="T1140">
        <f t="shared" si="244"/>
        <v>16.127861175272479</v>
      </c>
      <c r="U1140" t="e">
        <f t="shared" si="245"/>
        <v>#N/A</v>
      </c>
      <c r="V1140">
        <f t="shared" si="258"/>
        <v>16.541661100370476</v>
      </c>
      <c r="W1140">
        <f t="shared" si="259"/>
        <v>17.240843814208372</v>
      </c>
      <c r="X1140" t="e">
        <f t="shared" si="246"/>
        <v>#N/A</v>
      </c>
      <c r="Y1140" t="e">
        <f t="shared" si="247"/>
        <v>#N/A</v>
      </c>
      <c r="Z1140" t="e">
        <f t="shared" si="260"/>
        <v>#N/A</v>
      </c>
      <c r="AA1140" t="e">
        <f t="shared" si="260"/>
        <v>#N/A</v>
      </c>
      <c r="AB1140" t="e">
        <f t="shared" si="260"/>
        <v>#N/A</v>
      </c>
      <c r="AC1140" t="e">
        <f t="shared" si="260"/>
        <v>#N/A</v>
      </c>
      <c r="AG1140">
        <f t="shared" si="261"/>
        <v>2.1000000000000088E-2</v>
      </c>
      <c r="AH1140">
        <f t="shared" si="261"/>
        <v>0</v>
      </c>
      <c r="AI1140">
        <f t="shared" si="261"/>
        <v>-0.37738095238094788</v>
      </c>
      <c r="AJ1140">
        <f t="shared" si="261"/>
        <v>-0.9137931034482778</v>
      </c>
      <c r="AK1140">
        <f t="shared" si="261"/>
        <v>1.6500000000000006</v>
      </c>
      <c r="AL1140">
        <f t="shared" si="261"/>
        <v>9.9999999999995648E-2</v>
      </c>
      <c r="AM1140">
        <f t="shared" si="261"/>
        <v>0.21461038961038267</v>
      </c>
      <c r="AN1140">
        <f t="shared" si="248"/>
        <v>7.9366666666666995E-3</v>
      </c>
      <c r="AO1140">
        <f t="shared" si="249"/>
        <v>3.3398291712768158</v>
      </c>
      <c r="AQ1140">
        <f t="shared" si="250"/>
        <v>16.541661100370476</v>
      </c>
      <c r="AR1140" s="4">
        <f t="shared" si="251"/>
        <v>15.714061250174479</v>
      </c>
      <c r="AT1140" t="str">
        <f t="shared" si="252"/>
        <v>45566Shift_02</v>
      </c>
    </row>
    <row r="1141" spans="1:46" x14ac:dyDescent="0.3">
      <c r="A1141" s="2">
        <v>45566</v>
      </c>
      <c r="B1141" t="s">
        <v>31</v>
      </c>
      <c r="C1141">
        <v>8.0449999999999999</v>
      </c>
      <c r="D1141">
        <v>37.714285714285722</v>
      </c>
      <c r="E1141">
        <v>26.662857142857138</v>
      </c>
      <c r="F1141">
        <v>55.6</v>
      </c>
      <c r="G1141">
        <v>3.26</v>
      </c>
      <c r="H1141">
        <v>3.419999999999999</v>
      </c>
      <c r="I1141">
        <v>151.28571428571431</v>
      </c>
      <c r="J1141">
        <v>7.2244343073070114</v>
      </c>
      <c r="K1141">
        <v>6.143375546087299E-3</v>
      </c>
      <c r="L1141">
        <v>4.4382413057824033E-2</v>
      </c>
      <c r="M1141">
        <v>21.287359945966799</v>
      </c>
      <c r="N1141">
        <v>2.6024017302944311E-3</v>
      </c>
      <c r="O1141">
        <v>5225</v>
      </c>
      <c r="P1141">
        <v>81.28770319334815</v>
      </c>
      <c r="Q1141">
        <v>33157.08</v>
      </c>
      <c r="R1141">
        <v>10664.295</v>
      </c>
      <c r="S1141">
        <v>19.760578008119388</v>
      </c>
      <c r="T1141">
        <f t="shared" si="244"/>
        <v>16.129495822231508</v>
      </c>
      <c r="U1141" t="e">
        <f t="shared" si="245"/>
        <v>#N/A</v>
      </c>
      <c r="V1141">
        <f t="shared" si="258"/>
        <v>16.543295434236267</v>
      </c>
      <c r="W1141">
        <f t="shared" si="259"/>
        <v>17.242478148074163</v>
      </c>
      <c r="X1141" t="e">
        <f t="shared" si="246"/>
        <v>#N/A</v>
      </c>
      <c r="Y1141" t="e">
        <f t="shared" si="247"/>
        <v>#N/A</v>
      </c>
      <c r="Z1141" t="e">
        <f t="shared" si="260"/>
        <v>#N/A</v>
      </c>
      <c r="AA1141" t="e">
        <f t="shared" si="260"/>
        <v>#N/A</v>
      </c>
      <c r="AB1141" t="e">
        <f t="shared" si="260"/>
        <v>#N/A</v>
      </c>
      <c r="AC1141" t="e">
        <f t="shared" si="260"/>
        <v>#N/A</v>
      </c>
      <c r="AG1141">
        <f t="shared" si="261"/>
        <v>2.1000000000000088E-2</v>
      </c>
      <c r="AH1141">
        <f t="shared" si="261"/>
        <v>0</v>
      </c>
      <c r="AI1141">
        <f t="shared" si="261"/>
        <v>-0.37738095238094788</v>
      </c>
      <c r="AJ1141">
        <f t="shared" si="261"/>
        <v>-0.9137931034482778</v>
      </c>
      <c r="AK1141">
        <f t="shared" si="261"/>
        <v>1.6500000000000006</v>
      </c>
      <c r="AL1141">
        <f t="shared" si="261"/>
        <v>9.9999999999995648E-2</v>
      </c>
      <c r="AM1141">
        <f t="shared" si="261"/>
        <v>0.21461038961038267</v>
      </c>
      <c r="AN1141">
        <f t="shared" si="248"/>
        <v>7.9366666666666995E-3</v>
      </c>
      <c r="AO1141">
        <f t="shared" si="249"/>
        <v>3.3426094878216484</v>
      </c>
      <c r="AQ1141">
        <f t="shared" si="250"/>
        <v>16.543295434236267</v>
      </c>
      <c r="AR1141" s="4">
        <f t="shared" si="251"/>
        <v>15.715696210226751</v>
      </c>
      <c r="AT1141" t="str">
        <f t="shared" si="252"/>
        <v>45566Shift_03</v>
      </c>
    </row>
    <row r="1142" spans="1:46" x14ac:dyDescent="0.3">
      <c r="A1142" s="2">
        <v>45566</v>
      </c>
      <c r="B1142" t="s">
        <v>32</v>
      </c>
      <c r="C1142">
        <v>8.0449999999999999</v>
      </c>
      <c r="D1142">
        <v>37.714285714285722</v>
      </c>
      <c r="E1142">
        <v>26.662857142857138</v>
      </c>
      <c r="F1142">
        <v>55.6</v>
      </c>
      <c r="G1142">
        <v>3.26</v>
      </c>
      <c r="H1142">
        <v>3.419999999999999</v>
      </c>
      <c r="I1142">
        <v>151.28571428571431</v>
      </c>
      <c r="J1142">
        <v>7.2244343073070114</v>
      </c>
      <c r="K1142">
        <v>6.143375546087299E-3</v>
      </c>
      <c r="L1142">
        <v>4.4382413057824033E-2</v>
      </c>
      <c r="M1142">
        <v>21.287359945966799</v>
      </c>
      <c r="N1142">
        <v>2.6024017302944311E-3</v>
      </c>
      <c r="O1142">
        <v>5225</v>
      </c>
      <c r="P1142">
        <v>81.28770319334815</v>
      </c>
      <c r="Q1142">
        <v>33157.08</v>
      </c>
      <c r="R1142">
        <v>10664.295</v>
      </c>
      <c r="S1142">
        <v>19.760578008119388</v>
      </c>
      <c r="T1142">
        <f t="shared" si="244"/>
        <v>16.129495822231508</v>
      </c>
      <c r="U1142" t="e">
        <f t="shared" si="245"/>
        <v>#N/A</v>
      </c>
      <c r="V1142">
        <f t="shared" si="258"/>
        <v>16.543295434236267</v>
      </c>
      <c r="W1142">
        <f t="shared" si="259"/>
        <v>17.242478148074163</v>
      </c>
      <c r="X1142" t="e">
        <f t="shared" si="246"/>
        <v>#N/A</v>
      </c>
      <c r="Y1142" t="e">
        <f t="shared" si="247"/>
        <v>#N/A</v>
      </c>
      <c r="Z1142" t="e">
        <f t="shared" si="260"/>
        <v>#N/A</v>
      </c>
      <c r="AA1142" t="e">
        <f t="shared" si="260"/>
        <v>#N/A</v>
      </c>
      <c r="AB1142" t="e">
        <f t="shared" si="260"/>
        <v>#N/A</v>
      </c>
      <c r="AC1142" t="e">
        <f t="shared" si="260"/>
        <v>#N/A</v>
      </c>
      <c r="AG1142">
        <f t="shared" si="261"/>
        <v>2.1000000000000088E-2</v>
      </c>
      <c r="AH1142">
        <f t="shared" si="261"/>
        <v>0</v>
      </c>
      <c r="AI1142">
        <f t="shared" si="261"/>
        <v>-0.37738095238094788</v>
      </c>
      <c r="AJ1142">
        <f t="shared" si="261"/>
        <v>-0.9137931034482778</v>
      </c>
      <c r="AK1142">
        <f t="shared" si="261"/>
        <v>1.6500000000000006</v>
      </c>
      <c r="AL1142">
        <f t="shared" si="261"/>
        <v>9.9999999999995648E-2</v>
      </c>
      <c r="AM1142">
        <f t="shared" si="261"/>
        <v>0.21461038961038267</v>
      </c>
      <c r="AN1142">
        <f t="shared" si="248"/>
        <v>7.9366666666666995E-3</v>
      </c>
      <c r="AO1142">
        <f t="shared" si="249"/>
        <v>3.3426094878216484</v>
      </c>
      <c r="AQ1142">
        <f t="shared" si="250"/>
        <v>16.543295434236267</v>
      </c>
      <c r="AR1142" s="4">
        <f t="shared" si="251"/>
        <v>15.715696210226751</v>
      </c>
      <c r="AT1142" t="str">
        <f t="shared" si="252"/>
        <v>45566Shift_04</v>
      </c>
    </row>
    <row r="1143" spans="1:46" s="4" customFormat="1" x14ac:dyDescent="0.3">
      <c r="A1143" s="3">
        <v>45566</v>
      </c>
      <c r="B1143" s="4" t="s">
        <v>19</v>
      </c>
      <c r="C1143" s="5">
        <v>8.09</v>
      </c>
      <c r="D1143" s="5">
        <v>38</v>
      </c>
      <c r="E1143" s="5">
        <v>26.404</v>
      </c>
      <c r="F1143" s="5">
        <v>55.96</v>
      </c>
      <c r="G1143" s="5">
        <v>3.26</v>
      </c>
      <c r="H1143" s="5">
        <v>3.4740000000000002</v>
      </c>
      <c r="I1143" s="5">
        <v>147.80000000000001</v>
      </c>
      <c r="J1143" s="5">
        <v>8.2850597500026506</v>
      </c>
      <c r="K1143" s="5">
        <v>4.0254760990802944E-3</v>
      </c>
      <c r="L1143" s="5">
        <v>3.3351310003087817E-2</v>
      </c>
      <c r="M1143" s="5">
        <v>19.751153715778809</v>
      </c>
      <c r="N1143" s="5">
        <v>6.0781381050948067</v>
      </c>
      <c r="O1143" s="5">
        <v>5225</v>
      </c>
      <c r="P1143" s="5">
        <v>81.358040004785977</v>
      </c>
      <c r="Q1143" s="5">
        <v>20170.422857142861</v>
      </c>
      <c r="R1143" s="5">
        <v>9286.2918607142856</v>
      </c>
      <c r="S1143" s="5">
        <v>17.42241907628306</v>
      </c>
      <c r="T1143" s="5">
        <f t="shared" si="244"/>
        <v>11.452248743577645</v>
      </c>
      <c r="U1143" s="5" t="e">
        <f t="shared" si="245"/>
        <v>#N/A</v>
      </c>
      <c r="V1143" s="5">
        <f t="shared" si="258"/>
        <v>12.352783774924262</v>
      </c>
      <c r="W1143" s="5">
        <f t="shared" si="259"/>
        <v>12.880448351726775</v>
      </c>
      <c r="X1143" s="5" t="e">
        <f t="shared" si="246"/>
        <v>#N/A</v>
      </c>
      <c r="Y1143" s="5" t="e">
        <f t="shared" si="247"/>
        <v>#N/A</v>
      </c>
      <c r="Z1143" s="5" t="e">
        <f t="shared" si="260"/>
        <v>#N/A</v>
      </c>
      <c r="AA1143" s="5" t="e">
        <f t="shared" si="260"/>
        <v>#N/A</v>
      </c>
      <c r="AB1143" s="5" t="e">
        <f t="shared" si="260"/>
        <v>#N/A</v>
      </c>
      <c r="AC1143" s="5" t="e">
        <f t="shared" si="260"/>
        <v>#N/A</v>
      </c>
      <c r="AG1143" s="4">
        <f t="shared" si="261"/>
        <v>1.2000000000000101E-2</v>
      </c>
      <c r="AH1143" s="4">
        <f t="shared" si="261"/>
        <v>0</v>
      </c>
      <c r="AI1143" s="4">
        <f t="shared" si="261"/>
        <v>-0.1616666666666659</v>
      </c>
      <c r="AJ1143" s="4">
        <f t="shared" si="261"/>
        <v>-1.5344827586206906</v>
      </c>
      <c r="AK1143" s="4">
        <f t="shared" si="261"/>
        <v>1.6500000000000006</v>
      </c>
      <c r="AL1143" s="4">
        <f t="shared" si="261"/>
        <v>0.37000000000000144</v>
      </c>
      <c r="AM1143" s="4">
        <f t="shared" si="261"/>
        <v>1.0068181818181769</v>
      </c>
      <c r="AN1143" s="4">
        <f t="shared" si="248"/>
        <v>-1.4350252380952377</v>
      </c>
      <c r="AO1143" s="4">
        <f t="shared" si="249"/>
        <v>1.5749004166622498</v>
      </c>
      <c r="AQ1143" s="4">
        <f t="shared" si="250"/>
        <v>12.352783774924262</v>
      </c>
      <c r="AR1143" s="4">
        <f t="shared" si="251"/>
        <v>10.551713712231026</v>
      </c>
      <c r="AT1143" s="4" t="str">
        <f t="shared" si="252"/>
        <v>45566Shift_10</v>
      </c>
    </row>
    <row r="1144" spans="1:46" x14ac:dyDescent="0.3">
      <c r="A1144" s="2">
        <v>45566</v>
      </c>
      <c r="B1144" t="s">
        <v>20</v>
      </c>
      <c r="C1144" s="6">
        <v>8.0771428571428565</v>
      </c>
      <c r="D1144" s="6">
        <v>37.81818181818182</v>
      </c>
      <c r="E1144" s="6">
        <v>26.349090909090911</v>
      </c>
      <c r="F1144" s="6">
        <v>55.96</v>
      </c>
      <c r="G1144" s="6">
        <v>3.74</v>
      </c>
      <c r="H1144" s="6">
        <v>3.5145454545454542</v>
      </c>
      <c r="I1144" s="6">
        <v>146.90909090909091</v>
      </c>
      <c r="J1144" s="6">
        <v>8.5111340514503215</v>
      </c>
      <c r="K1144" s="6">
        <v>2.0351778802705132E-3</v>
      </c>
      <c r="L1144" s="6">
        <v>1.7321671757528849E-2</v>
      </c>
      <c r="M1144" s="6">
        <v>16.42575839870138</v>
      </c>
      <c r="N1144" s="6">
        <v>2.5360168502873139</v>
      </c>
      <c r="O1144" s="6">
        <v>5225</v>
      </c>
      <c r="P1144" s="6">
        <v>92.909535850857793</v>
      </c>
      <c r="Q1144" s="6">
        <v>10096.594285714291</v>
      </c>
      <c r="R1144" s="6">
        <v>9272.3785035714282</v>
      </c>
      <c r="S1144" s="6">
        <v>14.115098372694391</v>
      </c>
      <c r="T1144" s="6">
        <f t="shared" si="244"/>
        <v>5.5511543344524288</v>
      </c>
      <c r="U1144" s="6" t="e">
        <f t="shared" si="245"/>
        <v>#N/A</v>
      </c>
      <c r="V1144" s="6">
        <f t="shared" si="258"/>
        <v>6.5438917284761553</v>
      </c>
      <c r="W1144" s="6">
        <f t="shared" si="259"/>
        <v>6.8690769664356912</v>
      </c>
      <c r="X1144" s="6" t="e">
        <f t="shared" si="246"/>
        <v>#N/A</v>
      </c>
      <c r="Y1144" s="6" t="e">
        <f t="shared" si="247"/>
        <v>#N/A</v>
      </c>
      <c r="Z1144" s="6" t="e">
        <f t="shared" si="260"/>
        <v>#N/A</v>
      </c>
      <c r="AA1144" s="6" t="e">
        <f t="shared" si="260"/>
        <v>#N/A</v>
      </c>
      <c r="AB1144" s="6" t="e">
        <f t="shared" si="260"/>
        <v>#N/A</v>
      </c>
      <c r="AC1144" s="6" t="e">
        <f t="shared" si="260"/>
        <v>#N/A</v>
      </c>
      <c r="AG1144">
        <f t="shared" si="261"/>
        <v>1.457142857142877E-2</v>
      </c>
      <c r="AH1144">
        <f t="shared" si="261"/>
        <v>0</v>
      </c>
      <c r="AI1144">
        <f t="shared" si="261"/>
        <v>-0.11590909090909207</v>
      </c>
      <c r="AJ1144">
        <f t="shared" si="261"/>
        <v>-1.5344827586206906</v>
      </c>
      <c r="AK1144">
        <f t="shared" si="261"/>
        <v>0.20999999999999952</v>
      </c>
      <c r="AL1144">
        <f t="shared" si="261"/>
        <v>0.57272727272727142</v>
      </c>
      <c r="AM1144">
        <f t="shared" si="261"/>
        <v>1.2092975206611554</v>
      </c>
      <c r="AN1144">
        <f t="shared" si="248"/>
        <v>-2.5543395238095234</v>
      </c>
      <c r="AO1144">
        <f t="shared" si="249"/>
        <v>1.1981099142494649</v>
      </c>
      <c r="AQ1144">
        <f t="shared" si="250"/>
        <v>6.5438917284761553</v>
      </c>
      <c r="AR1144" s="4">
        <f t="shared" si="251"/>
        <v>4.5584169404287014</v>
      </c>
      <c r="AT1144" t="str">
        <f t="shared" si="252"/>
        <v>45566Shift_11</v>
      </c>
    </row>
    <row r="1145" spans="1:46" x14ac:dyDescent="0.3">
      <c r="A1145" s="2">
        <v>45566</v>
      </c>
      <c r="B1145" t="s">
        <v>21</v>
      </c>
      <c r="C1145" s="6">
        <v>8.0771428571428565</v>
      </c>
      <c r="D1145" s="6">
        <v>37.846153846153847</v>
      </c>
      <c r="E1145" s="6">
        <v>26.356923076923071</v>
      </c>
      <c r="F1145" s="6">
        <v>56.14</v>
      </c>
      <c r="G1145" s="6">
        <v>3.74</v>
      </c>
      <c r="H1145" s="6">
        <v>3.5276923076923081</v>
      </c>
      <c r="I1145" s="6">
        <v>147.07692307692309</v>
      </c>
      <c r="J1145" s="6">
        <v>8.8953487237606073</v>
      </c>
      <c r="K1145" s="6">
        <v>9.518510578143015E-4</v>
      </c>
      <c r="L1145" s="6">
        <v>8.4670470923386299E-3</v>
      </c>
      <c r="M1145" s="6">
        <v>17.80366486726076</v>
      </c>
      <c r="N1145" s="6">
        <v>6.2962815193537658</v>
      </c>
      <c r="O1145" s="6">
        <v>5225</v>
      </c>
      <c r="P1145" s="6">
        <v>108.7570686692909</v>
      </c>
      <c r="Q1145" s="6">
        <v>4689.3348837209314</v>
      </c>
      <c r="R1145" s="6">
        <v>9810.7308139534889</v>
      </c>
      <c r="S1145" s="6">
        <v>13.82064095080279</v>
      </c>
      <c r="T1145" s="6">
        <f t="shared" si="244"/>
        <v>4.772567832567205</v>
      </c>
      <c r="U1145" s="6" t="e">
        <f t="shared" si="245"/>
        <v>#N/A</v>
      </c>
      <c r="V1145" s="6">
        <f t="shared" si="258"/>
        <v>6.4272429207696611</v>
      </c>
      <c r="W1145" s="6">
        <f t="shared" si="259"/>
        <v>7.1009166608227181</v>
      </c>
      <c r="X1145" s="6" t="e">
        <f t="shared" si="246"/>
        <v>#N/A</v>
      </c>
      <c r="Y1145" s="6" t="e">
        <f t="shared" si="247"/>
        <v>#N/A</v>
      </c>
      <c r="Z1145" s="6" t="e">
        <f t="shared" si="260"/>
        <v>#N/A</v>
      </c>
      <c r="AA1145" s="6" t="e">
        <f t="shared" si="260"/>
        <v>#N/A</v>
      </c>
      <c r="AB1145" s="6" t="e">
        <f t="shared" si="260"/>
        <v>#N/A</v>
      </c>
      <c r="AC1145" s="6" t="e">
        <f t="shared" si="260"/>
        <v>#N/A</v>
      </c>
      <c r="AG1145">
        <f t="shared" si="261"/>
        <v>1.457142857142877E-2</v>
      </c>
      <c r="AH1145">
        <f t="shared" si="261"/>
        <v>0</v>
      </c>
      <c r="AI1145">
        <f t="shared" si="261"/>
        <v>-0.12243589743589152</v>
      </c>
      <c r="AJ1145">
        <f t="shared" si="261"/>
        <v>-1.8448275862068972</v>
      </c>
      <c r="AK1145">
        <f t="shared" si="261"/>
        <v>0.20999999999999952</v>
      </c>
      <c r="AL1145">
        <f t="shared" si="261"/>
        <v>0.63846153846154108</v>
      </c>
      <c r="AM1145">
        <f t="shared" si="261"/>
        <v>1.17115384615384</v>
      </c>
      <c r="AN1145">
        <f t="shared" si="248"/>
        <v>-3.1551461240310079</v>
      </c>
      <c r="AO1145">
        <f t="shared" si="249"/>
        <v>0.55775212706565536</v>
      </c>
      <c r="AQ1145">
        <f t="shared" si="250"/>
        <v>6.4272429207696611</v>
      </c>
      <c r="AR1145" s="4">
        <f t="shared" si="251"/>
        <v>3.1178927443647479</v>
      </c>
      <c r="AT1145" t="str">
        <f t="shared" si="252"/>
        <v>45566Shift_12</v>
      </c>
    </row>
    <row r="1146" spans="1:46" x14ac:dyDescent="0.3">
      <c r="A1146" s="2">
        <v>45566</v>
      </c>
      <c r="B1146" t="s">
        <v>22</v>
      </c>
      <c r="C1146" s="6">
        <v>8.1628571428571437</v>
      </c>
      <c r="D1146" s="6">
        <v>37.615384615384613</v>
      </c>
      <c r="E1146" s="6">
        <v>26.649230769230769</v>
      </c>
      <c r="F1146" s="6">
        <v>56.14</v>
      </c>
      <c r="G1146" s="6">
        <v>3.98</v>
      </c>
      <c r="H1146" s="6">
        <v>3.5353846153846149</v>
      </c>
      <c r="I1146" s="6">
        <v>146.61538461538461</v>
      </c>
      <c r="J1146" s="6">
        <v>9.4237508272532526</v>
      </c>
      <c r="K1146" s="6">
        <v>1.474463338219786E-3</v>
      </c>
      <c r="L1146" s="6">
        <v>1.3894975103303311E-2</v>
      </c>
      <c r="M1146" s="6">
        <v>15.739338144523069</v>
      </c>
      <c r="N1146" s="6">
        <v>4.5594022067329298</v>
      </c>
      <c r="O1146" s="6">
        <v>5225</v>
      </c>
      <c r="P1146" s="6">
        <v>120.43028002471679</v>
      </c>
      <c r="Q1146" s="6">
        <v>7243.74</v>
      </c>
      <c r="R1146" s="6">
        <v>11242.271190476191</v>
      </c>
      <c r="S1146" s="6">
        <v>13.31685158130515</v>
      </c>
      <c r="T1146" s="6">
        <f t="shared" si="244"/>
        <v>2.0972749199374663</v>
      </c>
      <c r="U1146" s="6" t="e">
        <f t="shared" si="245"/>
        <v>#N/A</v>
      </c>
      <c r="V1146" s="6">
        <f t="shared" si="258"/>
        <v>3.0241288839674518</v>
      </c>
      <c r="W1146" s="6">
        <f t="shared" si="259"/>
        <v>3.5929075191253999</v>
      </c>
      <c r="X1146" s="6" t="e">
        <f t="shared" si="246"/>
        <v>#N/A</v>
      </c>
      <c r="Y1146" s="6" t="e">
        <f t="shared" si="247"/>
        <v>#N/A</v>
      </c>
      <c r="Z1146" s="6" t="e">
        <f t="shared" si="260"/>
        <v>#N/A</v>
      </c>
      <c r="AA1146" s="6" t="e">
        <f t="shared" si="260"/>
        <v>#N/A</v>
      </c>
      <c r="AB1146" s="6" t="e">
        <f t="shared" si="260"/>
        <v>#N/A</v>
      </c>
      <c r="AC1146" s="6" t="e">
        <f t="shared" si="260"/>
        <v>#N/A</v>
      </c>
      <c r="AG1146">
        <f t="shared" si="261"/>
        <v>-2.5714285714286689E-3</v>
      </c>
      <c r="AH1146">
        <f t="shared" si="261"/>
        <v>0</v>
      </c>
      <c r="AI1146">
        <f t="shared" si="261"/>
        <v>-0.36602564102564017</v>
      </c>
      <c r="AJ1146">
        <f t="shared" si="261"/>
        <v>-1.8448275862068972</v>
      </c>
      <c r="AK1146">
        <f t="shared" si="261"/>
        <v>-0.50999999999999968</v>
      </c>
      <c r="AL1146">
        <f t="shared" si="261"/>
        <v>0.67692307692307496</v>
      </c>
      <c r="AM1146">
        <f t="shared" si="261"/>
        <v>1.2760489510489492</v>
      </c>
      <c r="AN1146">
        <f t="shared" si="248"/>
        <v>-2.8713233333333337</v>
      </c>
      <c r="AO1146">
        <f t="shared" si="249"/>
        <v>-0.32291804542208702</v>
      </c>
      <c r="AQ1146">
        <f t="shared" si="250"/>
        <v>3.0241288839674518</v>
      </c>
      <c r="AR1146" s="4">
        <f t="shared" si="251"/>
        <v>1.1704209559074803</v>
      </c>
      <c r="AT1146" t="str">
        <f t="shared" si="252"/>
        <v>45566Shift_13</v>
      </c>
    </row>
    <row r="1147" spans="1:46" x14ac:dyDescent="0.3">
      <c r="A1147" s="2">
        <v>45566</v>
      </c>
      <c r="B1147" t="s">
        <v>23</v>
      </c>
      <c r="C1147" s="6">
        <v>8.1628571428571437</v>
      </c>
      <c r="D1147" s="6">
        <v>37.5</v>
      </c>
      <c r="E1147" s="6">
        <v>26.795833333333331</v>
      </c>
      <c r="F1147" s="6">
        <v>56.14</v>
      </c>
      <c r="G1147" s="6">
        <v>3.98</v>
      </c>
      <c r="H1147" s="6">
        <v>3.5483333333333329</v>
      </c>
      <c r="I1147" s="6">
        <v>146</v>
      </c>
      <c r="J1147" s="6">
        <v>9.9772503968029316</v>
      </c>
      <c r="K1147" s="6">
        <v>1.9073779974433029E-3</v>
      </c>
      <c r="L1147" s="6">
        <v>1.9030387881844371E-2</v>
      </c>
      <c r="M1147" s="6">
        <v>15.05113175568121</v>
      </c>
      <c r="N1147" s="6">
        <v>4.9699868112647376</v>
      </c>
      <c r="O1147" s="6">
        <v>5225</v>
      </c>
      <c r="P1147" s="6">
        <v>120.4239112054785</v>
      </c>
      <c r="Q1147" s="6">
        <v>9315.1200000000008</v>
      </c>
      <c r="R1147" s="6">
        <v>12642.405136986299</v>
      </c>
      <c r="S1147" s="6">
        <v>13.31681534773834</v>
      </c>
      <c r="T1147" s="6">
        <f t="shared" si="244"/>
        <v>1.1666547788392001</v>
      </c>
      <c r="U1147" s="6" t="e">
        <f t="shared" si="245"/>
        <v>#N/A</v>
      </c>
      <c r="V1147" s="6">
        <f t="shared" si="258"/>
        <v>1.819353735161731</v>
      </c>
      <c r="W1147" s="6">
        <f t="shared" si="259"/>
        <v>2.2482722304595395</v>
      </c>
      <c r="X1147" s="6" t="e">
        <f t="shared" si="246"/>
        <v>#N/A</v>
      </c>
      <c r="Y1147" s="6" t="e">
        <f t="shared" si="247"/>
        <v>#N/A</v>
      </c>
      <c r="Z1147" s="6" t="e">
        <f t="shared" si="260"/>
        <v>#N/A</v>
      </c>
      <c r="AA1147" s="6" t="e">
        <f t="shared" si="260"/>
        <v>#N/A</v>
      </c>
      <c r="AB1147" s="6" t="e">
        <f t="shared" si="260"/>
        <v>#N/A</v>
      </c>
      <c r="AC1147" s="6" t="e">
        <f t="shared" si="260"/>
        <v>#N/A</v>
      </c>
      <c r="AG1147">
        <f t="shared" si="261"/>
        <v>-2.5714285714286689E-3</v>
      </c>
      <c r="AH1147">
        <f t="shared" si="261"/>
        <v>0</v>
      </c>
      <c r="AI1147">
        <f t="shared" si="261"/>
        <v>-0.48819444444444154</v>
      </c>
      <c r="AJ1147">
        <f t="shared" si="261"/>
        <v>-1.8448275862068972</v>
      </c>
      <c r="AK1147">
        <f t="shared" si="261"/>
        <v>-0.50999999999999968</v>
      </c>
      <c r="AL1147">
        <f t="shared" si="261"/>
        <v>0.74166666666666492</v>
      </c>
      <c r="AM1147">
        <f t="shared" si="261"/>
        <v>1.4159090909090886</v>
      </c>
      <c r="AN1147">
        <f t="shared" si="248"/>
        <v>-2.6411699999999998</v>
      </c>
      <c r="AO1147">
        <f t="shared" si="249"/>
        <v>-1.2454173280048852</v>
      </c>
      <c r="AQ1147">
        <f t="shared" si="250"/>
        <v>1.819353735161731</v>
      </c>
      <c r="AR1147" s="4">
        <f t="shared" si="251"/>
        <v>0.51395582251666938</v>
      </c>
      <c r="AT1147" t="str">
        <f t="shared" si="252"/>
        <v>45566Shift_14</v>
      </c>
    </row>
    <row r="1148" spans="1:46" x14ac:dyDescent="0.3">
      <c r="A1148" s="2">
        <v>45566</v>
      </c>
      <c r="B1148" t="s">
        <v>24</v>
      </c>
      <c r="C1148" s="6">
        <v>8.2233333333333327</v>
      </c>
      <c r="D1148" s="6">
        <v>37.333333333333343</v>
      </c>
      <c r="E1148" s="6">
        <v>27.024999999999999</v>
      </c>
      <c r="F1148" s="6">
        <v>56.14</v>
      </c>
      <c r="G1148" s="6">
        <v>3.98</v>
      </c>
      <c r="H1148" s="6">
        <v>3.58</v>
      </c>
      <c r="I1148" s="6">
        <v>146.91666666666671</v>
      </c>
      <c r="J1148" s="6">
        <v>10.835484067463049</v>
      </c>
      <c r="K1148" s="6">
        <v>1.94022067403244E-3</v>
      </c>
      <c r="L1148" s="6">
        <v>2.1023230200840921E-2</v>
      </c>
      <c r="M1148" s="6">
        <v>13.490941443695769</v>
      </c>
      <c r="N1148" s="6">
        <v>6.8231604999986946</v>
      </c>
      <c r="O1148" s="6">
        <v>5225</v>
      </c>
      <c r="P1148" s="6">
        <v>120.4306392435559</v>
      </c>
      <c r="Q1148" s="6">
        <v>9315.1200000000008</v>
      </c>
      <c r="R1148" s="6">
        <v>13915.415000000001</v>
      </c>
      <c r="S1148" s="6">
        <v>13.32114269699704</v>
      </c>
      <c r="T1148" s="6">
        <f t="shared" si="244"/>
        <v>-1.1056996230742508</v>
      </c>
      <c r="U1148" s="6" t="e">
        <f t="shared" si="245"/>
        <v>#N/A</v>
      </c>
      <c r="V1148" s="6">
        <f t="shared" si="258"/>
        <v>-1.3394261640404623</v>
      </c>
      <c r="W1148" s="6">
        <f t="shared" si="259"/>
        <v>-0.70217433540930951</v>
      </c>
      <c r="X1148" s="6" t="e">
        <f t="shared" si="246"/>
        <v>#N/A</v>
      </c>
      <c r="Y1148" s="6" t="e">
        <f t="shared" si="247"/>
        <v>#N/A</v>
      </c>
      <c r="Z1148" s="6" t="e">
        <f t="shared" si="260"/>
        <v>#N/A</v>
      </c>
      <c r="AA1148" s="6" t="e">
        <f t="shared" si="260"/>
        <v>#N/A</v>
      </c>
      <c r="AB1148" s="6" t="e">
        <f t="shared" si="260"/>
        <v>#N/A</v>
      </c>
      <c r="AC1148" s="6" t="e">
        <f t="shared" si="260"/>
        <v>#N/A</v>
      </c>
      <c r="AG1148">
        <f t="shared" si="261"/>
        <v>-1.4666666666666474E-2</v>
      </c>
      <c r="AH1148">
        <f t="shared" si="261"/>
        <v>0</v>
      </c>
      <c r="AI1148">
        <f t="shared" si="261"/>
        <v>-0.6791666666666647</v>
      </c>
      <c r="AJ1148">
        <f t="shared" si="261"/>
        <v>-1.8448275862068972</v>
      </c>
      <c r="AK1148">
        <f t="shared" si="261"/>
        <v>-0.50999999999999968</v>
      </c>
      <c r="AL1148">
        <f t="shared" si="261"/>
        <v>0.9000000000000008</v>
      </c>
      <c r="AM1148">
        <f t="shared" si="261"/>
        <v>1.2075757575757444</v>
      </c>
      <c r="AN1148">
        <f t="shared" si="248"/>
        <v>-2.6411699999999998</v>
      </c>
      <c r="AO1148">
        <f t="shared" si="249"/>
        <v>-2.6758067791050819</v>
      </c>
      <c r="AQ1148">
        <f t="shared" si="250"/>
        <v>-1.3394261640404623</v>
      </c>
      <c r="AR1148" s="4">
        <f t="shared" si="251"/>
        <v>-0.87197308210803914</v>
      </c>
      <c r="AT1148" t="str">
        <f t="shared" si="252"/>
        <v>45566Shift_15</v>
      </c>
    </row>
    <row r="1149" spans="1:46" x14ac:dyDescent="0.3">
      <c r="A1149" s="2">
        <v>45566</v>
      </c>
      <c r="B1149" t="s">
        <v>25</v>
      </c>
      <c r="C1149" s="6">
        <v>8.3049999999999997</v>
      </c>
      <c r="D1149" s="6">
        <v>37</v>
      </c>
      <c r="E1149" s="6">
        <v>27.577777777777779</v>
      </c>
      <c r="F1149" s="6">
        <v>55.53</v>
      </c>
      <c r="G1149" s="6">
        <v>3.98</v>
      </c>
      <c r="H1149" s="6">
        <v>3.68</v>
      </c>
      <c r="I1149" s="6">
        <v>150.55555555555549</v>
      </c>
      <c r="J1149" s="6">
        <v>9.1670091527116124</v>
      </c>
      <c r="K1149" s="6">
        <v>5.7128346800284033E-3</v>
      </c>
      <c r="L1149" s="6">
        <v>5.2369607799748683E-2</v>
      </c>
      <c r="M1149" s="6">
        <v>13.316816024682121</v>
      </c>
      <c r="N1149" s="6">
        <v>2.602244952066081E-3</v>
      </c>
      <c r="O1149" s="6">
        <v>5225.0000000000009</v>
      </c>
      <c r="P1149" s="6">
        <v>120.27004212267769</v>
      </c>
      <c r="Q1149" s="6">
        <v>29065.48880733945</v>
      </c>
      <c r="R1149" s="6">
        <v>14998.547671559631</v>
      </c>
      <c r="S1149" s="6">
        <v>13.31681531908028</v>
      </c>
      <c r="T1149" s="6">
        <f t="shared" si="244"/>
        <v>3.9879302573285793</v>
      </c>
      <c r="U1149" s="6" t="e">
        <f t="shared" si="245"/>
        <v>#N/A</v>
      </c>
      <c r="V1149" s="6">
        <f t="shared" si="258"/>
        <v>3.7816566637693518</v>
      </c>
      <c r="W1149" s="6">
        <f t="shared" si="259"/>
        <v>4.1942045564896464</v>
      </c>
      <c r="X1149" s="6" t="e">
        <f t="shared" si="246"/>
        <v>#N/A</v>
      </c>
      <c r="Y1149" s="6" t="e">
        <f t="shared" si="247"/>
        <v>#N/A</v>
      </c>
      <c r="Z1149" s="6" t="e">
        <f t="shared" si="260"/>
        <v>#N/A</v>
      </c>
      <c r="AA1149" s="6" t="e">
        <f t="shared" si="260"/>
        <v>#N/A</v>
      </c>
      <c r="AB1149" s="6" t="e">
        <f t="shared" si="260"/>
        <v>#N/A</v>
      </c>
      <c r="AC1149" s="6" t="e">
        <f t="shared" si="260"/>
        <v>#N/A</v>
      </c>
      <c r="AG1149">
        <f t="shared" si="261"/>
        <v>-3.0999999999999875E-2</v>
      </c>
      <c r="AH1149">
        <f t="shared" si="261"/>
        <v>0</v>
      </c>
      <c r="AI1149">
        <f t="shared" si="261"/>
        <v>-1.1398148148148153</v>
      </c>
      <c r="AJ1149">
        <f t="shared" si="261"/>
        <v>-0.79310344827586354</v>
      </c>
      <c r="AK1149">
        <f t="shared" si="261"/>
        <v>-0.50999999999999968</v>
      </c>
      <c r="AL1149">
        <f t="shared" si="261"/>
        <v>1.4000000000000012</v>
      </c>
      <c r="AM1149">
        <f t="shared" si="261"/>
        <v>0.38055555555556908</v>
      </c>
      <c r="AN1149">
        <f t="shared" si="248"/>
        <v>-0.44668457696228342</v>
      </c>
      <c r="AO1149">
        <f t="shared" si="249"/>
        <v>0.10498474548064667</v>
      </c>
      <c r="AQ1149">
        <f t="shared" si="250"/>
        <v>3.7816566637693518</v>
      </c>
      <c r="AR1149" s="4">
        <f t="shared" si="251"/>
        <v>4.1942038508878063</v>
      </c>
      <c r="AT1149" t="str">
        <f t="shared" si="252"/>
        <v>45566Shift_21</v>
      </c>
    </row>
    <row r="1150" spans="1:46" x14ac:dyDescent="0.3">
      <c r="A1150" s="2">
        <v>45566</v>
      </c>
      <c r="B1150" t="s">
        <v>26</v>
      </c>
      <c r="C1150" s="6">
        <v>8.4733333333333345</v>
      </c>
      <c r="D1150" s="6">
        <v>36.875</v>
      </c>
      <c r="E1150" s="6">
        <v>27.9</v>
      </c>
      <c r="F1150" s="6">
        <v>55.53</v>
      </c>
      <c r="G1150" s="6">
        <v>3.98</v>
      </c>
      <c r="H1150" s="6">
        <v>3.69</v>
      </c>
      <c r="I1150" s="6">
        <v>150.55555555555549</v>
      </c>
      <c r="J1150" s="6">
        <v>8.9600764889862674</v>
      </c>
      <c r="K1150" s="6">
        <v>7.5932020135750043E-3</v>
      </c>
      <c r="L1150" s="6">
        <v>6.8035670837956572E-2</v>
      </c>
      <c r="M1150" s="6">
        <v>13.316815304860119</v>
      </c>
      <c r="N1150" s="6">
        <v>2.6002525883974362E-3</v>
      </c>
      <c r="O1150" s="6">
        <v>5225</v>
      </c>
      <c r="P1150" s="6">
        <v>120.27004288355199</v>
      </c>
      <c r="Q1150" s="6">
        <v>38953.929174311917</v>
      </c>
      <c r="R1150" s="6">
        <v>14993.04924954128</v>
      </c>
      <c r="S1150" s="6">
        <v>13.31681512951776</v>
      </c>
      <c r="T1150" s="6">
        <f t="shared" si="244"/>
        <v>5.1789814251890931</v>
      </c>
      <c r="U1150" s="6" t="e">
        <f t="shared" si="245"/>
        <v>#N/A</v>
      </c>
      <c r="V1150" s="6">
        <f t="shared" si="258"/>
        <v>4.9727075665001248</v>
      </c>
      <c r="W1150" s="6">
        <f t="shared" si="259"/>
        <v>5.3852554592204198</v>
      </c>
      <c r="X1150" s="6" t="e">
        <f t="shared" si="246"/>
        <v>#N/A</v>
      </c>
      <c r="Y1150" s="6" t="e">
        <f t="shared" si="247"/>
        <v>#N/A</v>
      </c>
      <c r="Z1150" s="6" t="e">
        <f t="shared" si="260"/>
        <v>#N/A</v>
      </c>
      <c r="AA1150" s="6" t="e">
        <f t="shared" si="260"/>
        <v>#N/A</v>
      </c>
      <c r="AB1150" s="6" t="e">
        <f t="shared" si="260"/>
        <v>#N/A</v>
      </c>
      <c r="AC1150" s="6" t="e">
        <f t="shared" si="260"/>
        <v>#N/A</v>
      </c>
      <c r="AG1150">
        <f t="shared" si="261"/>
        <v>-6.466666666666683E-2</v>
      </c>
      <c r="AH1150">
        <f t="shared" si="261"/>
        <v>0</v>
      </c>
      <c r="AI1150">
        <f t="shared" si="261"/>
        <v>-1.4083333333333312</v>
      </c>
      <c r="AJ1150">
        <f t="shared" si="261"/>
        <v>-0.79310344827586354</v>
      </c>
      <c r="AK1150">
        <f t="shared" si="261"/>
        <v>-0.50999999999999968</v>
      </c>
      <c r="AL1150">
        <f t="shared" si="261"/>
        <v>1.4500000000000002</v>
      </c>
      <c r="AM1150">
        <f t="shared" si="261"/>
        <v>0.38055555555556908</v>
      </c>
      <c r="AN1150">
        <f t="shared" si="248"/>
        <v>0.65203101936799068</v>
      </c>
      <c r="AO1150">
        <f t="shared" si="249"/>
        <v>0.44987251835622172</v>
      </c>
      <c r="AQ1150">
        <f t="shared" si="250"/>
        <v>4.9727075665001248</v>
      </c>
      <c r="AR1150" s="4">
        <f t="shared" si="251"/>
        <v>5.3852552838780605</v>
      </c>
      <c r="AT1150" t="str">
        <f t="shared" si="252"/>
        <v>45566Shift_22</v>
      </c>
    </row>
    <row r="1151" spans="1:46" x14ac:dyDescent="0.3">
      <c r="A1151" s="2">
        <v>45566</v>
      </c>
      <c r="B1151" t="s">
        <v>27</v>
      </c>
      <c r="C1151" s="6">
        <v>8.4733333333333345</v>
      </c>
      <c r="D1151" s="6">
        <v>36.714285714285722</v>
      </c>
      <c r="E1151" s="6">
        <v>28.252857142857149</v>
      </c>
      <c r="F1151" s="6">
        <v>55.53</v>
      </c>
      <c r="G1151" s="6">
        <v>3.98</v>
      </c>
      <c r="H1151" s="6">
        <v>3.6742857142857139</v>
      </c>
      <c r="I1151" s="6">
        <v>152.71428571428569</v>
      </c>
      <c r="J1151" s="6">
        <v>8.8376080171280975</v>
      </c>
      <c r="K1151" s="6">
        <v>8.5185201043154381E-3</v>
      </c>
      <c r="L1151" s="6">
        <v>7.5283341567964998E-2</v>
      </c>
      <c r="M1151" s="6">
        <v>13.31681546102762</v>
      </c>
      <c r="N1151" s="6">
        <v>2.599271537179679E-3</v>
      </c>
      <c r="O1151" s="6">
        <v>5225</v>
      </c>
      <c r="P1151" s="6">
        <v>120.27004258907461</v>
      </c>
      <c r="Q1151" s="6">
        <v>43828.393116279069</v>
      </c>
      <c r="R1151" s="6">
        <v>14887.899852713181</v>
      </c>
      <c r="S1151" s="6">
        <v>13.316815190267601</v>
      </c>
      <c r="T1151" s="6">
        <f t="shared" si="244"/>
        <v>5.2997635053565491</v>
      </c>
      <c r="U1151" s="6" t="e">
        <f t="shared" si="245"/>
        <v>#N/A</v>
      </c>
      <c r="V1151" s="6">
        <f t="shared" si="258"/>
        <v>4.8481794490661603</v>
      </c>
      <c r="W1151" s="6">
        <f t="shared" si="259"/>
        <v>5.7513478324069567</v>
      </c>
      <c r="X1151" s="6" t="e">
        <f t="shared" si="246"/>
        <v>#N/A</v>
      </c>
      <c r="Y1151" s="6" t="e">
        <f t="shared" si="247"/>
        <v>#N/A</v>
      </c>
      <c r="Z1151" s="6" t="e">
        <f t="shared" ref="Z1151:AC1166" si="262">VLOOKUP($AT1151,kkk,Z$4,0)</f>
        <v>#N/A</v>
      </c>
      <c r="AA1151" s="6" t="e">
        <f t="shared" si="262"/>
        <v>#N/A</v>
      </c>
      <c r="AB1151" s="6" t="e">
        <f t="shared" si="262"/>
        <v>#N/A</v>
      </c>
      <c r="AC1151" s="6" t="e">
        <f t="shared" si="262"/>
        <v>#N/A</v>
      </c>
      <c r="AG1151">
        <f t="shared" si="261"/>
        <v>-6.466666666666683E-2</v>
      </c>
      <c r="AH1151">
        <f t="shared" si="261"/>
        <v>0</v>
      </c>
      <c r="AI1151">
        <f t="shared" si="261"/>
        <v>-1.7023809523809565</v>
      </c>
      <c r="AJ1151">
        <f t="shared" si="261"/>
        <v>-0.79310344827586354</v>
      </c>
      <c r="AK1151">
        <f t="shared" si="261"/>
        <v>-0.50999999999999968</v>
      </c>
      <c r="AL1151">
        <f t="shared" si="261"/>
        <v>1.3714285714285701</v>
      </c>
      <c r="AM1151">
        <f t="shared" si="261"/>
        <v>-0.11006493506493278</v>
      </c>
      <c r="AN1151">
        <f t="shared" si="248"/>
        <v>1.1936381240310074</v>
      </c>
      <c r="AO1151">
        <f t="shared" si="249"/>
        <v>0.65398663811983826</v>
      </c>
      <c r="AQ1151">
        <f t="shared" si="250"/>
        <v>4.8481794490661603</v>
      </c>
      <c r="AR1151" s="4">
        <f t="shared" si="251"/>
        <v>5.7513475616469378</v>
      </c>
      <c r="AT1151" t="str">
        <f t="shared" si="252"/>
        <v>45566Shift_23</v>
      </c>
    </row>
    <row r="1152" spans="1:46" s="4" customFormat="1" x14ac:dyDescent="0.3">
      <c r="C1152">
        <v>7.68</v>
      </c>
      <c r="D1152">
        <v>40</v>
      </c>
      <c r="E1152">
        <v>23.82</v>
      </c>
      <c r="F1152">
        <v>53.71</v>
      </c>
      <c r="G1152">
        <v>4.12</v>
      </c>
      <c r="H1152">
        <v>3.3</v>
      </c>
      <c r="I1152">
        <v>175.8</v>
      </c>
      <c r="J1152">
        <v>11.7567134043249</v>
      </c>
      <c r="K1152">
        <v>6.3579771252878841E-3</v>
      </c>
      <c r="L1152">
        <v>7.4748914893263185E-2</v>
      </c>
      <c r="M1152">
        <v>24.80243392462199</v>
      </c>
      <c r="N1152">
        <v>2.601216137332375E-3</v>
      </c>
      <c r="O1152">
        <v>5225</v>
      </c>
      <c r="P1152">
        <v>113.04251502729809</v>
      </c>
      <c r="Q1152">
        <v>13484.48</v>
      </c>
      <c r="R1152">
        <v>6942.5999999999995</v>
      </c>
      <c r="S1152">
        <v>23.09841843293232</v>
      </c>
      <c r="T1152" s="5">
        <f>AVERAGE(AQ1152:AR1152)</f>
        <v>8.1388407626522294</v>
      </c>
      <c r="U1152" s="5" t="e">
        <f t="shared" si="245"/>
        <v>#N/A</v>
      </c>
      <c r="V1152" s="5">
        <f>M1152+SUM(AG1152:AO1152)+$T$1+R1152/$Z$1</f>
        <v>7.0198532106914193</v>
      </c>
      <c r="W1152" s="5">
        <f>M1152+SUM(AG1152:AO1152)+$T$1+R1152/$Z$1-AJ1152-AM1152</f>
        <v>10.031843806302712</v>
      </c>
      <c r="X1152" s="5" t="e">
        <f t="shared" si="246"/>
        <v>#N/A</v>
      </c>
      <c r="Y1152" s="5" t="e">
        <f t="shared" si="247"/>
        <v>#N/A</v>
      </c>
      <c r="Z1152" s="5" t="e">
        <f t="shared" si="262"/>
        <v>#N/A</v>
      </c>
      <c r="AA1152" s="5" t="e">
        <f t="shared" si="262"/>
        <v>#N/A</v>
      </c>
      <c r="AB1152" s="5" t="e">
        <f t="shared" si="262"/>
        <v>#N/A</v>
      </c>
      <c r="AC1152" s="5" t="e">
        <f t="shared" si="262"/>
        <v>#N/A</v>
      </c>
      <c r="AG1152" s="4">
        <f t="shared" ref="AG1152:AM1152" si="263">C$3*(C$1-C1152)/C$2</f>
        <v>9.4000000000000139E-2</v>
      </c>
      <c r="AH1152" s="4">
        <f t="shared" si="263"/>
        <v>0</v>
      </c>
      <c r="AI1152" s="4">
        <f t="shared" si="263"/>
        <v>1.9916666666666671</v>
      </c>
      <c r="AJ1152" s="4">
        <f t="shared" si="263"/>
        <v>2.3448275862068955</v>
      </c>
      <c r="AK1152" s="4">
        <f t="shared" si="263"/>
        <v>-0.93</v>
      </c>
      <c r="AL1152" s="4">
        <f t="shared" si="263"/>
        <v>-0.50000000000000044</v>
      </c>
      <c r="AM1152" s="4">
        <f t="shared" si="263"/>
        <v>-5.3568181818181877</v>
      </c>
      <c r="AN1152" s="4">
        <f>(Q1152-$M$1)/$M$2</f>
        <v>-2.177907777777778</v>
      </c>
      <c r="AO1152" s="4">
        <f>(J1152-$Q$1)/$Q$2</f>
        <v>-4.2111890072081666</v>
      </c>
      <c r="AQ1152" s="4">
        <f>M1152+SUM(AG1152:AO1152)+$T$1+R1152/$Z$1</f>
        <v>7.0198532106914193</v>
      </c>
      <c r="AR1152" s="4">
        <f>S1152+SUM(AG1152:AO1152)+$T$1+R1152/$Z$1-AJ1152-AM1152-AK1152</f>
        <v>9.2578283146130413</v>
      </c>
      <c r="AT1152" s="4" t="str">
        <f t="shared" si="252"/>
        <v/>
      </c>
    </row>
    <row r="1153" spans="1:46" s="4" customFormat="1" x14ac:dyDescent="0.3">
      <c r="A1153" s="3">
        <v>45608</v>
      </c>
      <c r="B1153" s="4" t="s">
        <v>68</v>
      </c>
      <c r="C1153">
        <v>8.18</v>
      </c>
      <c r="D1153">
        <v>37.22</v>
      </c>
      <c r="E1153">
        <v>26.11</v>
      </c>
      <c r="F1153">
        <v>53.22</v>
      </c>
      <c r="G1153">
        <v>3.83</v>
      </c>
      <c r="H1153">
        <v>3.3</v>
      </c>
      <c r="I1153">
        <v>169.33</v>
      </c>
      <c r="J1153">
        <v>8.5583652116631672</v>
      </c>
      <c r="K1153">
        <v>7.4645275346219E-3</v>
      </c>
      <c r="L1153">
        <v>6.3884152773809905E-2</v>
      </c>
      <c r="M1153">
        <v>15.161796757372681</v>
      </c>
      <c r="N1153">
        <v>2.5810650277070159E-3</v>
      </c>
      <c r="O1153">
        <v>5225</v>
      </c>
      <c r="P1153">
        <v>81.192791813561129</v>
      </c>
      <c r="Q1153">
        <v>24942.19135135135</v>
      </c>
      <c r="R1153">
        <v>10373.6722972973</v>
      </c>
      <c r="S1153">
        <v>17.131963267053081</v>
      </c>
      <c r="T1153" s="5">
        <f t="shared" si="244"/>
        <v>6.721999841880427</v>
      </c>
      <c r="U1153" s="5" t="e">
        <f t="shared" si="245"/>
        <v>#N/A</v>
      </c>
      <c r="V1153" s="5">
        <f>M1153+SUM(AG1153:AO1153)+$T$1+R1153/$Z$1</f>
        <v>5.3885623550653046</v>
      </c>
      <c r="W1153" s="5">
        <f>M1153+SUM(AG1153:AO1153)+$T$1+R1153/$Z$1-AJ1153-AM1153</f>
        <v>6.0852708190151503</v>
      </c>
      <c r="X1153" s="5" t="e">
        <f t="shared" si="246"/>
        <v>#N/A</v>
      </c>
      <c r="Y1153" s="5" t="e">
        <f t="shared" si="247"/>
        <v>#N/A</v>
      </c>
      <c r="Z1153" s="5" t="e">
        <f t="shared" si="262"/>
        <v>#N/A</v>
      </c>
      <c r="AA1153" s="5" t="e">
        <f t="shared" si="262"/>
        <v>#N/A</v>
      </c>
      <c r="AB1153" s="5" t="e">
        <f t="shared" si="262"/>
        <v>#N/A</v>
      </c>
      <c r="AC1153" s="5" t="e">
        <f t="shared" si="262"/>
        <v>#N/A</v>
      </c>
      <c r="AG1153" s="4">
        <f t="shared" si="261"/>
        <v>-5.9999999999998726E-3</v>
      </c>
      <c r="AH1153" s="4">
        <f t="shared" si="261"/>
        <v>0</v>
      </c>
      <c r="AI1153" s="4">
        <f t="shared" si="261"/>
        <v>8.3333333333334522E-2</v>
      </c>
      <c r="AJ1153" s="4">
        <f t="shared" si="261"/>
        <v>3.1896551724137958</v>
      </c>
      <c r="AK1153" s="4">
        <f t="shared" si="261"/>
        <v>-6.0000000000000053E-2</v>
      </c>
      <c r="AL1153" s="4">
        <f t="shared" si="261"/>
        <v>-0.50000000000000044</v>
      </c>
      <c r="AM1153" s="4">
        <f t="shared" si="261"/>
        <v>-3.886363636363642</v>
      </c>
      <c r="AN1153" s="4">
        <f>(Q1153-$M$1)/$M$2</f>
        <v>-0.90482873873873904</v>
      </c>
      <c r="AO1153" s="4">
        <f>(J1153-$Q$1)/$Q$2</f>
        <v>1.119391313894722</v>
      </c>
      <c r="AQ1153" s="4">
        <f>M1153+SUM(AG1153:AO1153)+$T$1+R1153/$Z$1</f>
        <v>5.3885623550653046</v>
      </c>
      <c r="AR1153" s="4">
        <f>S1153+SUM(AG1153:AO1153)+$T$1+R1153/$Z$1-AJ1153-AM1153</f>
        <v>8.0554373286955503</v>
      </c>
      <c r="AT1153" s="4" t="str">
        <f t="shared" si="252"/>
        <v>45608Shift_09</v>
      </c>
    </row>
    <row r="1154" spans="1:46" x14ac:dyDescent="0.3">
      <c r="A1154" s="2">
        <v>45608</v>
      </c>
      <c r="B1154" t="s">
        <v>19</v>
      </c>
      <c r="C1154">
        <v>8.44</v>
      </c>
      <c r="D1154">
        <v>37.56</v>
      </c>
      <c r="E1154">
        <v>25.32</v>
      </c>
      <c r="F1154">
        <v>55.87</v>
      </c>
      <c r="G1154">
        <v>4.22</v>
      </c>
      <c r="H1154">
        <v>3.48</v>
      </c>
      <c r="I1154">
        <v>145.11000000000001</v>
      </c>
      <c r="J1154">
        <v>7.0243321431734591</v>
      </c>
      <c r="K1154">
        <v>2.8266964988958769E-3</v>
      </c>
      <c r="L1154">
        <v>1.9855655076190189E-2</v>
      </c>
      <c r="M1154">
        <v>13.318159063335409</v>
      </c>
      <c r="N1154">
        <v>0.52929825265722319</v>
      </c>
      <c r="O1154">
        <v>5225</v>
      </c>
      <c r="P1154">
        <v>120.2820661215474</v>
      </c>
      <c r="Q1154">
        <v>14217.24</v>
      </c>
      <c r="R1154">
        <v>12564.06797752272</v>
      </c>
      <c r="S1154">
        <v>13.316816173768331</v>
      </c>
      <c r="T1154" s="5">
        <f t="shared" si="244"/>
        <v>6.207817648441404</v>
      </c>
      <c r="U1154" s="6" t="e">
        <f t="shared" si="245"/>
        <v>#N/A</v>
      </c>
      <c r="V1154" s="6">
        <f t="shared" ref="V1154:V1176" si="264">M1154+SUM(AG1154:AO1154)+$T$1+R1154/$Z$1</f>
        <v>6.3279248299020585</v>
      </c>
      <c r="W1154" s="6">
        <f t="shared" ref="W1154:W1176" si="265">M1154+SUM(AG1154:AO1154)+$T$1+R1154/$Z$1-AJ1154-AM1154</f>
        <v>6.0890533565478266</v>
      </c>
      <c r="X1154" s="6" t="e">
        <f t="shared" si="246"/>
        <v>#N/A</v>
      </c>
      <c r="Y1154" s="6" t="e">
        <f t="shared" si="247"/>
        <v>#N/A</v>
      </c>
      <c r="Z1154" s="6" t="e">
        <f t="shared" si="262"/>
        <v>#N/A</v>
      </c>
      <c r="AA1154" s="6" t="e">
        <f t="shared" si="262"/>
        <v>#N/A</v>
      </c>
      <c r="AB1154" s="6" t="e">
        <f t="shared" si="262"/>
        <v>#N/A</v>
      </c>
      <c r="AC1154" s="6" t="e">
        <f t="shared" si="262"/>
        <v>#N/A</v>
      </c>
      <c r="AG1154">
        <f t="shared" si="261"/>
        <v>-5.7999999999999829E-2</v>
      </c>
      <c r="AH1154">
        <f t="shared" si="261"/>
        <v>0</v>
      </c>
      <c r="AI1154">
        <f t="shared" si="261"/>
        <v>0.74166666666666703</v>
      </c>
      <c r="AJ1154">
        <f t="shared" si="261"/>
        <v>-1.3793103448275814</v>
      </c>
      <c r="AK1154">
        <f t="shared" si="261"/>
        <v>-1.2299999999999989</v>
      </c>
      <c r="AL1154">
        <f t="shared" si="261"/>
        <v>0.40000000000000036</v>
      </c>
      <c r="AM1154">
        <f t="shared" si="261"/>
        <v>1.6181818181818128</v>
      </c>
      <c r="AN1154">
        <f t="shared" ref="AN1154:AN1176" si="266">(Q1154-$M$1)/$M$2</f>
        <v>-2.0964900000000002</v>
      </c>
      <c r="AO1154">
        <f t="shared" ref="AO1154:AO1176" si="267">(J1154-$Q$1)/$Q$2</f>
        <v>3.6761130947109022</v>
      </c>
      <c r="AQ1154">
        <f t="shared" ref="AQ1154:AQ1176" si="268">M1154+SUM(AG1154:AO1154)+$T$1+R1154/$Z$1</f>
        <v>6.3279248299020585</v>
      </c>
      <c r="AR1154" s="4">
        <f t="shared" ref="AR1154:AR1176" si="269">S1154+SUM(AG1154:AO1154)+$T$1+R1154/$Z$1-AJ1154-AM1154</f>
        <v>6.0877104669807496</v>
      </c>
      <c r="AT1154" t="str">
        <f t="shared" si="252"/>
        <v>45608Shift_10</v>
      </c>
    </row>
    <row r="1155" spans="1:46" x14ac:dyDescent="0.3">
      <c r="A1155" s="2">
        <v>45608</v>
      </c>
      <c r="B1155" t="s">
        <v>20</v>
      </c>
      <c r="C1155">
        <v>8.3800000000000008</v>
      </c>
      <c r="D1155">
        <v>37.380000000000003</v>
      </c>
      <c r="E1155">
        <v>25.21</v>
      </c>
      <c r="F1155">
        <v>55.87</v>
      </c>
      <c r="G1155">
        <v>4.22</v>
      </c>
      <c r="H1155">
        <v>3.46</v>
      </c>
      <c r="I1155">
        <v>143.62</v>
      </c>
      <c r="J1155">
        <v>7.0748424590516734</v>
      </c>
      <c r="K1155">
        <v>2.9801211380830269E-3</v>
      </c>
      <c r="L1155">
        <v>2.10838875608272E-2</v>
      </c>
      <c r="M1155">
        <v>13.31087398334274</v>
      </c>
      <c r="N1155">
        <v>3.0431193711064519E-3</v>
      </c>
      <c r="O1155">
        <v>5225</v>
      </c>
      <c r="P1155">
        <v>117.87875967723851</v>
      </c>
      <c r="Q1155">
        <v>14961.653793103451</v>
      </c>
      <c r="R1155">
        <v>12469.673023829549</v>
      </c>
      <c r="S1155">
        <v>13.31239812230281</v>
      </c>
      <c r="T1155" s="5">
        <f t="shared" si="244"/>
        <v>6.3671867181654171</v>
      </c>
      <c r="U1155" s="6" t="e">
        <f t="shared" si="245"/>
        <v>#N/A</v>
      </c>
      <c r="V1155" s="6">
        <f t="shared" si="264"/>
        <v>6.6551785671806813</v>
      </c>
      <c r="W1155" s="6">
        <f t="shared" si="265"/>
        <v>6.0776707301900839</v>
      </c>
      <c r="X1155" s="6" t="e">
        <f t="shared" si="246"/>
        <v>#N/A</v>
      </c>
      <c r="Y1155" s="6" t="e">
        <f t="shared" si="247"/>
        <v>#N/A</v>
      </c>
      <c r="Z1155" s="6" t="e">
        <f t="shared" si="262"/>
        <v>#N/A</v>
      </c>
      <c r="AA1155" s="6" t="e">
        <f t="shared" si="262"/>
        <v>#N/A</v>
      </c>
      <c r="AB1155" s="6" t="e">
        <f t="shared" si="262"/>
        <v>#N/A</v>
      </c>
      <c r="AC1155" s="6" t="e">
        <f t="shared" si="262"/>
        <v>#N/A</v>
      </c>
      <c r="AG1155">
        <f t="shared" si="261"/>
        <v>-4.6000000000000089E-2</v>
      </c>
      <c r="AH1155">
        <f t="shared" si="261"/>
        <v>0</v>
      </c>
      <c r="AI1155">
        <f t="shared" si="261"/>
        <v>0.83333333333333326</v>
      </c>
      <c r="AJ1155">
        <f t="shared" si="261"/>
        <v>-1.3793103448275814</v>
      </c>
      <c r="AK1155">
        <f t="shared" si="261"/>
        <v>-1.2299999999999989</v>
      </c>
      <c r="AL1155">
        <f t="shared" si="261"/>
        <v>0.30000000000000027</v>
      </c>
      <c r="AM1155">
        <f t="shared" si="261"/>
        <v>1.9568181818181785</v>
      </c>
      <c r="AN1155">
        <f t="shared" si="266"/>
        <v>-2.0137773563218389</v>
      </c>
      <c r="AO1155">
        <f t="shared" si="267"/>
        <v>3.5919292349138785</v>
      </c>
      <c r="AQ1155">
        <f t="shared" si="268"/>
        <v>6.6551785671806813</v>
      </c>
      <c r="AR1155" s="4">
        <f t="shared" si="269"/>
        <v>6.0791948691501538</v>
      </c>
      <c r="AT1155" t="str">
        <f t="shared" si="252"/>
        <v>45608Shift_11</v>
      </c>
    </row>
    <row r="1156" spans="1:46" x14ac:dyDescent="0.3">
      <c r="A1156" s="2">
        <v>45608</v>
      </c>
      <c r="B1156" t="s">
        <v>21</v>
      </c>
      <c r="C1156">
        <v>8.2899999999999991</v>
      </c>
      <c r="D1156">
        <v>37.119999999999997</v>
      </c>
      <c r="E1156">
        <v>25.35</v>
      </c>
      <c r="F1156">
        <v>55.87</v>
      </c>
      <c r="G1156">
        <v>4.3</v>
      </c>
      <c r="H1156">
        <v>3.45</v>
      </c>
      <c r="I1156">
        <v>142.62</v>
      </c>
      <c r="J1156">
        <v>7.0498255034585924</v>
      </c>
      <c r="K1156">
        <v>2.3652922768765891E-3</v>
      </c>
      <c r="L1156">
        <v>1.6674897816658221E-2</v>
      </c>
      <c r="M1156">
        <v>13.52317983671511</v>
      </c>
      <c r="N1156">
        <v>2.5992461511045182E-3</v>
      </c>
      <c r="O1156">
        <v>5225</v>
      </c>
      <c r="P1156">
        <v>120.2747776770743</v>
      </c>
      <c r="Q1156">
        <v>11915.82818181818</v>
      </c>
      <c r="R1156">
        <v>12438.24883250988</v>
      </c>
      <c r="S1156">
        <v>13.31723088801815</v>
      </c>
      <c r="T1156" s="5">
        <f t="shared" si="244"/>
        <v>5.9019006366588753</v>
      </c>
      <c r="U1156" s="6" t="e">
        <f t="shared" si="245"/>
        <v>#N/A</v>
      </c>
      <c r="V1156" s="6">
        <f t="shared" si="264"/>
        <v>6.4072653931390171</v>
      </c>
      <c r="W1156" s="6">
        <f t="shared" si="265"/>
        <v>5.6024848288756939</v>
      </c>
      <c r="X1156" s="6" t="e">
        <f t="shared" si="246"/>
        <v>#N/A</v>
      </c>
      <c r="Y1156" s="6" t="e">
        <f t="shared" si="247"/>
        <v>#N/A</v>
      </c>
      <c r="Z1156" s="6" t="e">
        <f t="shared" si="262"/>
        <v>#N/A</v>
      </c>
      <c r="AA1156" s="6" t="e">
        <f t="shared" si="262"/>
        <v>#N/A</v>
      </c>
      <c r="AB1156" s="6" t="e">
        <f t="shared" si="262"/>
        <v>#N/A</v>
      </c>
      <c r="AC1156" s="6" t="e">
        <f t="shared" si="262"/>
        <v>#N/A</v>
      </c>
      <c r="AG1156">
        <f t="shared" ref="AG1156:AM1176" si="270">C$3*(C$1-C1156)/C$2</f>
        <v>-2.7999999999999761E-2</v>
      </c>
      <c r="AH1156">
        <f t="shared" si="270"/>
        <v>0</v>
      </c>
      <c r="AI1156">
        <f t="shared" si="270"/>
        <v>0.71666666666666612</v>
      </c>
      <c r="AJ1156">
        <f t="shared" si="270"/>
        <v>-1.3793103448275814</v>
      </c>
      <c r="AK1156">
        <f t="shared" si="270"/>
        <v>-1.4699999999999993</v>
      </c>
      <c r="AL1156">
        <f t="shared" si="270"/>
        <v>0.25000000000000133</v>
      </c>
      <c r="AM1156">
        <f t="shared" si="270"/>
        <v>2.1840909090909055</v>
      </c>
      <c r="AN1156">
        <f t="shared" si="266"/>
        <v>-2.3522024242424249</v>
      </c>
      <c r="AO1156">
        <f t="shared" si="267"/>
        <v>3.6336241609023467</v>
      </c>
      <c r="AQ1156">
        <f t="shared" si="268"/>
        <v>6.4072653931390171</v>
      </c>
      <c r="AR1156" s="4">
        <f t="shared" si="269"/>
        <v>5.3965358801787335</v>
      </c>
      <c r="AT1156" t="str">
        <f t="shared" si="252"/>
        <v>45608Shift_12</v>
      </c>
    </row>
    <row r="1157" spans="1:46" x14ac:dyDescent="0.3">
      <c r="A1157" s="2">
        <v>45608</v>
      </c>
      <c r="B1157" t="s">
        <v>22</v>
      </c>
      <c r="C1157">
        <v>8.2200000000000006</v>
      </c>
      <c r="D1157">
        <v>36.78</v>
      </c>
      <c r="E1157">
        <v>25.39</v>
      </c>
      <c r="F1157">
        <v>55.87</v>
      </c>
      <c r="G1157">
        <v>4.3</v>
      </c>
      <c r="H1157">
        <v>3.42</v>
      </c>
      <c r="I1157">
        <v>142.33000000000001</v>
      </c>
      <c r="J1157">
        <v>6.8905708764879874</v>
      </c>
      <c r="K1157">
        <v>1.5076217328475079E-3</v>
      </c>
      <c r="L1157">
        <v>1.038837440511939E-2</v>
      </c>
      <c r="M1157">
        <v>14.49058756418947</v>
      </c>
      <c r="N1157">
        <v>2.5996953549621512E-3</v>
      </c>
      <c r="O1157">
        <v>5225</v>
      </c>
      <c r="P1157">
        <v>120.1552854165318</v>
      </c>
      <c r="Q1157">
        <v>7629.48</v>
      </c>
      <c r="R1157">
        <v>12884.90256521739</v>
      </c>
      <c r="S1157">
        <v>14.14628157269412</v>
      </c>
      <c r="T1157" s="5">
        <f t="shared" si="244"/>
        <v>6.482691439562517</v>
      </c>
      <c r="U1157" s="6" t="e">
        <f t="shared" si="245"/>
        <v>#N/A</v>
      </c>
      <c r="V1157" s="6">
        <f t="shared" si="264"/>
        <v>7.0901892628963985</v>
      </c>
      <c r="W1157" s="6">
        <f t="shared" si="265"/>
        <v>6.2194996077239857</v>
      </c>
      <c r="X1157" s="6" t="e">
        <f t="shared" si="246"/>
        <v>#N/A</v>
      </c>
      <c r="Y1157" s="6" t="e">
        <f t="shared" si="247"/>
        <v>#N/A</v>
      </c>
      <c r="Z1157" s="6" t="e">
        <f t="shared" si="262"/>
        <v>#N/A</v>
      </c>
      <c r="AA1157" s="6" t="e">
        <f t="shared" si="262"/>
        <v>#N/A</v>
      </c>
      <c r="AB1157" s="6" t="e">
        <f t="shared" si="262"/>
        <v>#N/A</v>
      </c>
      <c r="AC1157" s="6" t="e">
        <f t="shared" si="262"/>
        <v>#N/A</v>
      </c>
      <c r="AG1157">
        <f t="shared" si="270"/>
        <v>-1.4000000000000058E-2</v>
      </c>
      <c r="AH1157">
        <f t="shared" si="270"/>
        <v>0</v>
      </c>
      <c r="AI1157">
        <f t="shared" si="270"/>
        <v>0.68333333333333357</v>
      </c>
      <c r="AJ1157">
        <f t="shared" si="270"/>
        <v>-1.3793103448275814</v>
      </c>
      <c r="AK1157">
        <f t="shared" si="270"/>
        <v>-1.4699999999999993</v>
      </c>
      <c r="AL1157">
        <f t="shared" si="270"/>
        <v>0.10000000000000009</v>
      </c>
      <c r="AM1157">
        <f t="shared" si="270"/>
        <v>2.2499999999999951</v>
      </c>
      <c r="AN1157">
        <f t="shared" si="266"/>
        <v>-2.8284633333333336</v>
      </c>
      <c r="AO1157">
        <f t="shared" si="267"/>
        <v>3.8990485391866887</v>
      </c>
      <c r="AQ1157">
        <f t="shared" si="268"/>
        <v>7.0901892628963985</v>
      </c>
      <c r="AR1157" s="4">
        <f t="shared" si="269"/>
        <v>5.8751936162286356</v>
      </c>
      <c r="AT1157" t="str">
        <f t="shared" si="252"/>
        <v>45608Shift_13</v>
      </c>
    </row>
    <row r="1158" spans="1:46" x14ac:dyDescent="0.3">
      <c r="A1158" s="2">
        <v>45608</v>
      </c>
      <c r="B1158" t="s">
        <v>23</v>
      </c>
      <c r="C1158">
        <v>8.1300000000000008</v>
      </c>
      <c r="D1158">
        <v>36.44</v>
      </c>
      <c r="E1158">
        <v>25.52</v>
      </c>
      <c r="F1158">
        <v>55.87</v>
      </c>
      <c r="G1158">
        <v>4.3</v>
      </c>
      <c r="H1158">
        <v>3.4</v>
      </c>
      <c r="I1158">
        <v>141.78</v>
      </c>
      <c r="J1158">
        <v>6.9046980755188123</v>
      </c>
      <c r="K1158">
        <v>1.495558880651343E-3</v>
      </c>
      <c r="L1158">
        <v>1.03263825250584E-2</v>
      </c>
      <c r="M1158">
        <v>15.350954572514359</v>
      </c>
      <c r="N1158">
        <v>2.5991617005745571E-3</v>
      </c>
      <c r="O1158">
        <v>5225</v>
      </c>
      <c r="P1158">
        <v>117.7239237880499</v>
      </c>
      <c r="Q1158">
        <v>7629.48</v>
      </c>
      <c r="R1158">
        <v>14278.14169565217</v>
      </c>
      <c r="S1158">
        <v>15.12240064396673</v>
      </c>
      <c r="T1158" s="5">
        <f t="shared" si="244"/>
        <v>7.3424384230055457</v>
      </c>
      <c r="U1158" s="6" t="e">
        <f t="shared" si="245"/>
        <v>#N/A</v>
      </c>
      <c r="V1158" s="6">
        <f t="shared" si="264"/>
        <v>7.9545602148655687</v>
      </c>
      <c r="W1158" s="6">
        <f t="shared" si="265"/>
        <v>6.9588705596931524</v>
      </c>
      <c r="X1158" s="6" t="e">
        <f t="shared" si="246"/>
        <v>#N/A</v>
      </c>
      <c r="Y1158" s="6" t="e">
        <f t="shared" si="247"/>
        <v>#N/A</v>
      </c>
      <c r="Z1158" s="6" t="e">
        <f t="shared" si="262"/>
        <v>#N/A</v>
      </c>
      <c r="AA1158" s="6" t="e">
        <f t="shared" si="262"/>
        <v>#N/A</v>
      </c>
      <c r="AB1158" s="6" t="e">
        <f t="shared" si="262"/>
        <v>#N/A</v>
      </c>
      <c r="AC1158" s="6" t="e">
        <f t="shared" si="262"/>
        <v>#N/A</v>
      </c>
      <c r="AG1158">
        <f t="shared" si="270"/>
        <v>3.9999999999999151E-3</v>
      </c>
      <c r="AH1158">
        <f t="shared" si="270"/>
        <v>0</v>
      </c>
      <c r="AI1158">
        <f t="shared" si="270"/>
        <v>0.57500000000000107</v>
      </c>
      <c r="AJ1158">
        <f t="shared" si="270"/>
        <v>-1.3793103448275814</v>
      </c>
      <c r="AK1158">
        <f t="shared" si="270"/>
        <v>-1.4699999999999993</v>
      </c>
      <c r="AL1158">
        <f t="shared" si="270"/>
        <v>0</v>
      </c>
      <c r="AM1158">
        <f t="shared" si="270"/>
        <v>2.3749999999999973</v>
      </c>
      <c r="AN1158">
        <f t="shared" si="266"/>
        <v>-2.8284633333333336</v>
      </c>
      <c r="AO1158">
        <f t="shared" si="267"/>
        <v>3.8755032074686468</v>
      </c>
      <c r="AQ1158">
        <f t="shared" si="268"/>
        <v>7.9545602148655687</v>
      </c>
      <c r="AR1158" s="4">
        <f t="shared" si="269"/>
        <v>6.7303166311455227</v>
      </c>
      <c r="AT1158" t="str">
        <f t="shared" si="252"/>
        <v>45608Shift_14</v>
      </c>
    </row>
    <row r="1159" spans="1:46" x14ac:dyDescent="0.3">
      <c r="A1159" s="2">
        <v>45608</v>
      </c>
      <c r="B1159" t="s">
        <v>24</v>
      </c>
      <c r="C1159">
        <v>7.98</v>
      </c>
      <c r="D1159">
        <v>35.880000000000003</v>
      </c>
      <c r="E1159">
        <v>25.62</v>
      </c>
      <c r="F1159">
        <v>55.82</v>
      </c>
      <c r="G1159">
        <v>4.3</v>
      </c>
      <c r="H1159">
        <v>3.38</v>
      </c>
      <c r="I1159">
        <v>140.62</v>
      </c>
      <c r="J1159">
        <v>6.9846030260233034</v>
      </c>
      <c r="K1159">
        <v>1.802624138999354E-3</v>
      </c>
      <c r="L1159">
        <v>1.2590614016037539E-2</v>
      </c>
      <c r="M1159">
        <v>16.494597967455618</v>
      </c>
      <c r="N1159">
        <v>2.5985984210305001E-3</v>
      </c>
      <c r="O1159">
        <v>5225.0000000000009</v>
      </c>
      <c r="P1159">
        <v>115.8666424130389</v>
      </c>
      <c r="Q1159">
        <v>9102.1200000000008</v>
      </c>
      <c r="R1159">
        <v>15619.333000000001</v>
      </c>
      <c r="S1159">
        <v>16.662870062727759</v>
      </c>
      <c r="T1159" s="5">
        <f t="shared" ref="T1159:T1177" si="271">AVERAGE(AQ1159:AR1159)</f>
        <v>8.825947629399769</v>
      </c>
      <c r="U1159" s="6" t="e">
        <f t="shared" ref="U1159:U1177" si="272">VLOOKUP($AT1159,kkk,U$4,0)</f>
        <v>#N/A</v>
      </c>
      <c r="V1159" s="6">
        <f t="shared" si="264"/>
        <v>9.4145780394439473</v>
      </c>
      <c r="W1159" s="6">
        <f t="shared" si="265"/>
        <v>8.0690451240834502</v>
      </c>
      <c r="X1159" s="6" t="e">
        <f t="shared" ref="X1159:X1177" si="273">VLOOKUP($AT1159,iii,3,0)</f>
        <v>#N/A</v>
      </c>
      <c r="Y1159" s="6" t="e">
        <f t="shared" ref="Y1159:Y1177" si="274">VLOOKUP($AT1159,iii,2,0)</f>
        <v>#N/A</v>
      </c>
      <c r="Z1159" s="6" t="e">
        <f t="shared" si="262"/>
        <v>#N/A</v>
      </c>
      <c r="AA1159" s="6" t="e">
        <f t="shared" si="262"/>
        <v>#N/A</v>
      </c>
      <c r="AB1159" s="6" t="e">
        <f t="shared" si="262"/>
        <v>#N/A</v>
      </c>
      <c r="AC1159" s="6" t="e">
        <f t="shared" si="262"/>
        <v>#N/A</v>
      </c>
      <c r="AG1159">
        <f t="shared" si="270"/>
        <v>3.3999999999999989E-2</v>
      </c>
      <c r="AH1159">
        <f t="shared" si="270"/>
        <v>0</v>
      </c>
      <c r="AI1159">
        <f t="shared" si="270"/>
        <v>0.49166666666666653</v>
      </c>
      <c r="AJ1159">
        <f t="shared" si="270"/>
        <v>-1.2931034482758621</v>
      </c>
      <c r="AK1159">
        <f t="shared" si="270"/>
        <v>-1.4699999999999993</v>
      </c>
      <c r="AL1159">
        <f t="shared" si="270"/>
        <v>-0.10000000000000009</v>
      </c>
      <c r="AM1159">
        <f t="shared" si="270"/>
        <v>2.6386363636363601</v>
      </c>
      <c r="AN1159">
        <f t="shared" si="266"/>
        <v>-2.6648366666666665</v>
      </c>
      <c r="AO1159">
        <f t="shared" si="267"/>
        <v>3.7423282899611618</v>
      </c>
      <c r="AQ1159">
        <f t="shared" si="268"/>
        <v>9.4145780394439473</v>
      </c>
      <c r="AR1159" s="4">
        <f t="shared" si="269"/>
        <v>8.2373172193555906</v>
      </c>
      <c r="AT1159" t="str">
        <f t="shared" ref="AT1159:AT1177" si="275">A1159&amp;B1159</f>
        <v>45608Shift_15</v>
      </c>
    </row>
    <row r="1160" spans="1:46" x14ac:dyDescent="0.3">
      <c r="A1160" s="2">
        <v>45608</v>
      </c>
      <c r="B1160" t="s">
        <v>80</v>
      </c>
      <c r="C1160">
        <v>7.94</v>
      </c>
      <c r="D1160">
        <v>37.17</v>
      </c>
      <c r="E1160">
        <v>25.94</v>
      </c>
      <c r="F1160">
        <v>55.82</v>
      </c>
      <c r="G1160">
        <v>4.0599999999999996</v>
      </c>
      <c r="H1160">
        <v>3.33</v>
      </c>
      <c r="I1160">
        <v>145.5</v>
      </c>
      <c r="J1160">
        <v>7.7892791525338279</v>
      </c>
      <c r="K1160">
        <v>6.6779902190392502E-3</v>
      </c>
      <c r="L1160">
        <v>5.2016729993987237E-2</v>
      </c>
      <c r="M1160">
        <v>19.491252260786819</v>
      </c>
      <c r="N1160">
        <v>2.5844301373440818E-3</v>
      </c>
      <c r="O1160">
        <v>5225</v>
      </c>
      <c r="P1160">
        <v>83.747145837275241</v>
      </c>
      <c r="Q1160">
        <v>34884.240000000013</v>
      </c>
      <c r="R1160">
        <v>15871.567747957521</v>
      </c>
      <c r="S1160">
        <v>18.632838449913091</v>
      </c>
      <c r="T1160" s="5">
        <f t="shared" si="271"/>
        <v>12.506415620792211</v>
      </c>
      <c r="U1160" s="6" t="e">
        <f t="shared" si="272"/>
        <v>#N/A</v>
      </c>
      <c r="V1160" s="6">
        <f t="shared" si="264"/>
        <v>13.053843529363871</v>
      </c>
      <c r="W1160" s="6">
        <f t="shared" si="265"/>
        <v>12.817401523094279</v>
      </c>
      <c r="X1160" s="6" t="e">
        <f t="shared" si="273"/>
        <v>#N/A</v>
      </c>
      <c r="Y1160" s="6" t="e">
        <f t="shared" si="274"/>
        <v>#N/A</v>
      </c>
      <c r="Z1160" s="6" t="e">
        <f t="shared" si="262"/>
        <v>#N/A</v>
      </c>
      <c r="AA1160" s="6" t="e">
        <f t="shared" si="262"/>
        <v>#N/A</v>
      </c>
      <c r="AB1160" s="6" t="e">
        <f t="shared" si="262"/>
        <v>#N/A</v>
      </c>
      <c r="AC1160" s="6" t="e">
        <f t="shared" si="262"/>
        <v>#N/A</v>
      </c>
      <c r="AG1160">
        <f t="shared" si="270"/>
        <v>4.1999999999999996E-2</v>
      </c>
      <c r="AH1160">
        <f t="shared" si="270"/>
        <v>0</v>
      </c>
      <c r="AI1160">
        <f t="shared" si="270"/>
        <v>0.22499999999999964</v>
      </c>
      <c r="AJ1160">
        <f t="shared" si="270"/>
        <v>-1.2931034482758621</v>
      </c>
      <c r="AK1160">
        <f t="shared" si="270"/>
        <v>-0.74999999999999856</v>
      </c>
      <c r="AL1160">
        <f t="shared" si="270"/>
        <v>-0.3499999999999992</v>
      </c>
      <c r="AM1160">
        <f t="shared" si="270"/>
        <v>1.5295454545454523</v>
      </c>
      <c r="AN1160">
        <f t="shared" si="266"/>
        <v>0.19984333333333457</v>
      </c>
      <c r="AO1160">
        <f t="shared" si="267"/>
        <v>2.401201412443621</v>
      </c>
      <c r="AQ1160">
        <f t="shared" si="268"/>
        <v>13.053843529363871</v>
      </c>
      <c r="AR1160" s="4">
        <f t="shared" si="269"/>
        <v>11.958987712220551</v>
      </c>
      <c r="AT1160" t="str">
        <f t="shared" si="275"/>
        <v>45608Shift_20</v>
      </c>
    </row>
    <row r="1161" spans="1:46" s="4" customFormat="1" x14ac:dyDescent="0.3">
      <c r="A1161" s="2">
        <v>45608</v>
      </c>
      <c r="B1161" t="s">
        <v>25</v>
      </c>
      <c r="C1161">
        <v>7.96</v>
      </c>
      <c r="D1161">
        <v>37.270000000000003</v>
      </c>
      <c r="E1161">
        <v>26.03</v>
      </c>
      <c r="F1161">
        <v>55.82</v>
      </c>
      <c r="G1161">
        <v>4.0599999999999996</v>
      </c>
      <c r="H1161">
        <v>3.33</v>
      </c>
      <c r="I1161">
        <v>146.27000000000001</v>
      </c>
      <c r="J1161">
        <v>8.3275767419426003</v>
      </c>
      <c r="K1161">
        <v>6.652089456365879E-3</v>
      </c>
      <c r="L1161">
        <v>5.5395785442154087E-2</v>
      </c>
      <c r="M1161">
        <v>19.536192275745051</v>
      </c>
      <c r="N1161">
        <v>2.5867172788334031E-3</v>
      </c>
      <c r="O1161">
        <v>5225</v>
      </c>
      <c r="P1161">
        <v>88.471984996119829</v>
      </c>
      <c r="Q1161">
        <v>34884.240000000013</v>
      </c>
      <c r="R1161">
        <v>16069.3326254085</v>
      </c>
      <c r="S1161">
        <v>18.51514205037638</v>
      </c>
      <c r="T1161" s="5">
        <f t="shared" si="271"/>
        <v>11.419559104651743</v>
      </c>
      <c r="U1161" s="5" t="e">
        <f t="shared" si="272"/>
        <v>#N/A</v>
      </c>
      <c r="V1161" s="5">
        <f t="shared" si="264"/>
        <v>11.960805220470874</v>
      </c>
      <c r="W1161" s="5">
        <f t="shared" si="265"/>
        <v>11.899363214201285</v>
      </c>
      <c r="X1161" s="5" t="e">
        <f t="shared" si="273"/>
        <v>#N/A</v>
      </c>
      <c r="Y1161" s="5" t="e">
        <f t="shared" si="274"/>
        <v>#N/A</v>
      </c>
      <c r="Z1161" s="5" t="e">
        <f t="shared" si="262"/>
        <v>#N/A</v>
      </c>
      <c r="AA1161" s="5" t="e">
        <f t="shared" si="262"/>
        <v>#N/A</v>
      </c>
      <c r="AB1161" s="5" t="e">
        <f t="shared" si="262"/>
        <v>#N/A</v>
      </c>
      <c r="AC1161" s="5" t="e">
        <f t="shared" si="262"/>
        <v>#N/A</v>
      </c>
      <c r="AG1161" s="4">
        <f t="shared" si="270"/>
        <v>3.8000000000000082E-2</v>
      </c>
      <c r="AH1161" s="4">
        <f t="shared" si="270"/>
        <v>0</v>
      </c>
      <c r="AI1161" s="4">
        <f t="shared" si="270"/>
        <v>0.14999999999999977</v>
      </c>
      <c r="AJ1161" s="4">
        <f t="shared" si="270"/>
        <v>-1.2931034482758621</v>
      </c>
      <c r="AK1161" s="4">
        <f t="shared" si="270"/>
        <v>-0.74999999999999856</v>
      </c>
      <c r="AL1161" s="4">
        <f t="shared" si="270"/>
        <v>-0.3499999999999992</v>
      </c>
      <c r="AM1161" s="4">
        <f t="shared" si="270"/>
        <v>1.3545454545454498</v>
      </c>
      <c r="AN1161" s="4">
        <f t="shared" si="266"/>
        <v>0.19984333333333457</v>
      </c>
      <c r="AO1161" s="4">
        <f t="shared" si="267"/>
        <v>1.5040387634290002</v>
      </c>
      <c r="AQ1161" s="4">
        <f t="shared" si="268"/>
        <v>11.960805220470874</v>
      </c>
      <c r="AR1161" s="4">
        <f t="shared" si="269"/>
        <v>10.878312988832613</v>
      </c>
      <c r="AT1161" s="4" t="str">
        <f t="shared" si="275"/>
        <v>45608Shift_21</v>
      </c>
    </row>
    <row r="1162" spans="1:46" x14ac:dyDescent="0.3">
      <c r="A1162" s="2">
        <v>45608</v>
      </c>
      <c r="B1162" t="s">
        <v>26</v>
      </c>
      <c r="C1162">
        <v>7.98</v>
      </c>
      <c r="D1162">
        <v>37.380000000000003</v>
      </c>
      <c r="E1162">
        <v>25.93</v>
      </c>
      <c r="F1162">
        <v>55.82</v>
      </c>
      <c r="G1162">
        <v>4.0599999999999996</v>
      </c>
      <c r="H1162">
        <v>3.32</v>
      </c>
      <c r="I1162">
        <v>146.69</v>
      </c>
      <c r="J1162">
        <v>8.7477060842199261</v>
      </c>
      <c r="K1162">
        <v>6.6364802063567747E-3</v>
      </c>
      <c r="L1162">
        <v>5.8053978278952263E-2</v>
      </c>
      <c r="M1162">
        <v>19.600591019693528</v>
      </c>
      <c r="N1162">
        <v>2.5879155087019531E-3</v>
      </c>
      <c r="O1162">
        <v>5225</v>
      </c>
      <c r="P1162">
        <v>90.879260113900486</v>
      </c>
      <c r="Q1162">
        <v>34872.364137931043</v>
      </c>
      <c r="R1162">
        <v>16246.631268472909</v>
      </c>
      <c r="S1162">
        <v>18.490734953738698</v>
      </c>
      <c r="T1162" s="5">
        <f t="shared" si="271"/>
        <v>10.731445787758739</v>
      </c>
      <c r="U1162" s="6" t="e">
        <f t="shared" si="272"/>
        <v>#N/A</v>
      </c>
      <c r="V1162" s="6">
        <f t="shared" si="264"/>
        <v>11.269367551143677</v>
      </c>
      <c r="W1162" s="6">
        <f t="shared" si="265"/>
        <v>11.303380090328631</v>
      </c>
      <c r="X1162" s="6" t="e">
        <f t="shared" si="273"/>
        <v>#N/A</v>
      </c>
      <c r="Y1162" s="6" t="e">
        <f t="shared" si="274"/>
        <v>#N/A</v>
      </c>
      <c r="Z1162" s="6" t="e">
        <f t="shared" si="262"/>
        <v>#N/A</v>
      </c>
      <c r="AA1162" s="6" t="e">
        <f t="shared" si="262"/>
        <v>#N/A</v>
      </c>
      <c r="AB1162" s="6" t="e">
        <f t="shared" si="262"/>
        <v>#N/A</v>
      </c>
      <c r="AC1162" s="6" t="e">
        <f t="shared" si="262"/>
        <v>#N/A</v>
      </c>
      <c r="AG1162">
        <f t="shared" si="270"/>
        <v>3.3999999999999989E-2</v>
      </c>
      <c r="AH1162">
        <f t="shared" si="270"/>
        <v>0</v>
      </c>
      <c r="AI1162">
        <f t="shared" si="270"/>
        <v>0.23333333333333431</v>
      </c>
      <c r="AJ1162">
        <f t="shared" si="270"/>
        <v>-1.2931034482758621</v>
      </c>
      <c r="AK1162">
        <f t="shared" si="270"/>
        <v>-0.74999999999999856</v>
      </c>
      <c r="AL1162">
        <f t="shared" si="270"/>
        <v>-0.40000000000000036</v>
      </c>
      <c r="AM1162">
        <f t="shared" si="270"/>
        <v>1.2590909090909075</v>
      </c>
      <c r="AN1162">
        <f t="shared" si="266"/>
        <v>0.19852379310344906</v>
      </c>
      <c r="AO1162">
        <f t="shared" si="267"/>
        <v>0.8038231929667905</v>
      </c>
      <c r="AQ1162">
        <f t="shared" si="268"/>
        <v>11.269367551143677</v>
      </c>
      <c r="AR1162" s="4">
        <f t="shared" si="269"/>
        <v>10.193524024373801</v>
      </c>
      <c r="AT1162" t="str">
        <f t="shared" si="275"/>
        <v>45608Shift_22</v>
      </c>
    </row>
    <row r="1163" spans="1:46" x14ac:dyDescent="0.3">
      <c r="A1163" s="2">
        <v>45608</v>
      </c>
      <c r="B1163" t="s">
        <v>27</v>
      </c>
      <c r="C1163">
        <v>8.0299999999999994</v>
      </c>
      <c r="D1163">
        <v>37.5</v>
      </c>
      <c r="E1163">
        <v>25.9</v>
      </c>
      <c r="F1163">
        <v>55.56</v>
      </c>
      <c r="G1163">
        <v>3.94</v>
      </c>
      <c r="H1163">
        <v>3.3</v>
      </c>
      <c r="I1163">
        <v>146.5</v>
      </c>
      <c r="J1163">
        <v>8.9396197695751898</v>
      </c>
      <c r="K1163">
        <v>6.7825570402596921E-3</v>
      </c>
      <c r="L1163">
        <v>6.0633481005376931E-2</v>
      </c>
      <c r="M1163">
        <v>18.377941322240261</v>
      </c>
      <c r="N1163">
        <v>2.582689033914543E-3</v>
      </c>
      <c r="O1163">
        <v>5225</v>
      </c>
      <c r="P1163">
        <v>81.2427932126907</v>
      </c>
      <c r="Q1163">
        <v>33547.440000000002</v>
      </c>
      <c r="R1163">
        <v>15373.255304347829</v>
      </c>
      <c r="S1163">
        <v>18.14736661854533</v>
      </c>
      <c r="T1163" s="5">
        <f t="shared" si="271"/>
        <v>9.9438706119235825</v>
      </c>
      <c r="U1163" s="6" t="e">
        <f t="shared" si="272"/>
        <v>#N/A</v>
      </c>
      <c r="V1163" s="6">
        <f t="shared" si="264"/>
        <v>10.287880534303959</v>
      </c>
      <c r="W1163" s="6">
        <f t="shared" si="265"/>
        <v>9.830435393238135</v>
      </c>
      <c r="X1163" s="6" t="e">
        <f t="shared" si="273"/>
        <v>#N/A</v>
      </c>
      <c r="Y1163" s="6" t="e">
        <f t="shared" si="274"/>
        <v>#N/A</v>
      </c>
      <c r="Z1163" s="6" t="e">
        <f t="shared" si="262"/>
        <v>#N/A</v>
      </c>
      <c r="AA1163" s="6" t="e">
        <f t="shared" si="262"/>
        <v>#N/A</v>
      </c>
      <c r="AB1163" s="6" t="e">
        <f t="shared" si="262"/>
        <v>#N/A</v>
      </c>
      <c r="AC1163" s="6" t="e">
        <f t="shared" si="262"/>
        <v>#N/A</v>
      </c>
      <c r="AG1163">
        <f t="shared" si="270"/>
        <v>2.4000000000000202E-2</v>
      </c>
      <c r="AH1163">
        <f t="shared" si="270"/>
        <v>0</v>
      </c>
      <c r="AI1163">
        <f t="shared" si="270"/>
        <v>0.25833333333333525</v>
      </c>
      <c r="AJ1163">
        <f t="shared" si="270"/>
        <v>-0.84482758620690002</v>
      </c>
      <c r="AK1163">
        <f t="shared" si="270"/>
        <v>-0.38999999999999962</v>
      </c>
      <c r="AL1163">
        <f t="shared" si="270"/>
        <v>-0.50000000000000044</v>
      </c>
      <c r="AM1163">
        <f t="shared" si="270"/>
        <v>1.3022727272727248</v>
      </c>
      <c r="AN1163">
        <f t="shared" si="266"/>
        <v>5.1310000000000099E-2</v>
      </c>
      <c r="AO1163">
        <f t="shared" si="267"/>
        <v>0.48396705070801777</v>
      </c>
      <c r="AQ1163">
        <f t="shared" si="268"/>
        <v>10.287880534303959</v>
      </c>
      <c r="AR1163" s="4">
        <f t="shared" si="269"/>
        <v>9.5998606895432044</v>
      </c>
      <c r="AT1163" t="str">
        <f t="shared" si="275"/>
        <v>45608Shift_23</v>
      </c>
    </row>
    <row r="1164" spans="1:46" x14ac:dyDescent="0.3">
      <c r="A1164" s="2">
        <v>45608</v>
      </c>
      <c r="B1164" t="s">
        <v>85</v>
      </c>
      <c r="C1164">
        <v>8.0500000000000007</v>
      </c>
      <c r="D1164">
        <v>37.770000000000003</v>
      </c>
      <c r="E1164">
        <v>25.92</v>
      </c>
      <c r="F1164">
        <v>55.56</v>
      </c>
      <c r="G1164">
        <v>3.94</v>
      </c>
      <c r="H1164">
        <v>3.31</v>
      </c>
      <c r="I1164">
        <v>147</v>
      </c>
      <c r="J1164">
        <v>9.3940796237224173</v>
      </c>
      <c r="K1164">
        <v>7.4959181185543103E-3</v>
      </c>
      <c r="L1164">
        <v>7.0417251658602728E-2</v>
      </c>
      <c r="M1164">
        <v>18.3357192104775</v>
      </c>
      <c r="N1164">
        <v>2.583713122100457E-3</v>
      </c>
      <c r="O1164">
        <v>5225</v>
      </c>
      <c r="P1164">
        <v>83.350190484766188</v>
      </c>
      <c r="Q1164">
        <v>33547.440000000002</v>
      </c>
      <c r="R1164">
        <v>13980.01617391304</v>
      </c>
      <c r="S1164">
        <v>17.950006397201442</v>
      </c>
      <c r="T1164" s="5">
        <f t="shared" si="271"/>
        <v>8.9462788979443744</v>
      </c>
      <c r="U1164" s="6" t="e">
        <f t="shared" si="272"/>
        <v>#N/A</v>
      </c>
      <c r="V1164" s="6">
        <f t="shared" si="264"/>
        <v>9.3110396932971344</v>
      </c>
      <c r="W1164" s="6">
        <f t="shared" si="265"/>
        <v>8.967230915867674</v>
      </c>
      <c r="X1164" s="6" t="e">
        <f t="shared" si="273"/>
        <v>#N/A</v>
      </c>
      <c r="Y1164" s="6" t="e">
        <f t="shared" si="274"/>
        <v>#N/A</v>
      </c>
      <c r="Z1164" s="6" t="e">
        <f t="shared" si="262"/>
        <v>#N/A</v>
      </c>
      <c r="AA1164" s="6" t="e">
        <f t="shared" si="262"/>
        <v>#N/A</v>
      </c>
      <c r="AB1164" s="6" t="e">
        <f t="shared" si="262"/>
        <v>#N/A</v>
      </c>
      <c r="AC1164" s="6" t="e">
        <f t="shared" si="262"/>
        <v>#N/A</v>
      </c>
      <c r="AG1164">
        <f t="shared" si="270"/>
        <v>1.9999999999999931E-2</v>
      </c>
      <c r="AH1164">
        <f t="shared" si="270"/>
        <v>0</v>
      </c>
      <c r="AI1164">
        <f t="shared" si="270"/>
        <v>0.24166666666666595</v>
      </c>
      <c r="AJ1164">
        <f t="shared" si="270"/>
        <v>-0.84482758620690002</v>
      </c>
      <c r="AK1164">
        <f t="shared" si="270"/>
        <v>-0.38999999999999962</v>
      </c>
      <c r="AL1164">
        <f t="shared" si="270"/>
        <v>-0.44999999999999929</v>
      </c>
      <c r="AM1164">
        <f t="shared" si="270"/>
        <v>1.1886363636363615</v>
      </c>
      <c r="AN1164">
        <f t="shared" si="266"/>
        <v>5.1310000000000099E-2</v>
      </c>
      <c r="AO1164">
        <f t="shared" si="267"/>
        <v>-0.27346603953736154</v>
      </c>
      <c r="AQ1164">
        <f t="shared" si="268"/>
        <v>9.3110396932971344</v>
      </c>
      <c r="AR1164" s="4">
        <f t="shared" si="269"/>
        <v>8.5815181025916161</v>
      </c>
      <c r="AT1164" t="str">
        <f t="shared" si="275"/>
        <v>45608Shift_24</v>
      </c>
    </row>
    <row r="1165" spans="1:46" x14ac:dyDescent="0.3">
      <c r="A1165" s="2">
        <v>45608</v>
      </c>
      <c r="B1165" t="s">
        <v>87</v>
      </c>
      <c r="C1165">
        <v>8.07</v>
      </c>
      <c r="D1165">
        <v>38</v>
      </c>
      <c r="E1165">
        <v>25.91</v>
      </c>
      <c r="F1165">
        <v>55.56</v>
      </c>
      <c r="G1165">
        <v>3.94</v>
      </c>
      <c r="H1165">
        <v>3.31</v>
      </c>
      <c r="I1165">
        <v>147.5</v>
      </c>
      <c r="J1165">
        <v>10.02342074870807</v>
      </c>
      <c r="K1165">
        <v>8.3769732476638228E-3</v>
      </c>
      <c r="L1165">
        <v>8.3965927462005957E-2</v>
      </c>
      <c r="M1165">
        <v>18.578727004975448</v>
      </c>
      <c r="N1165">
        <v>2.5859559681439132E-3</v>
      </c>
      <c r="O1165">
        <v>5225</v>
      </c>
      <c r="P1165">
        <v>87.851156560946976</v>
      </c>
      <c r="Q1165">
        <v>33547.440000000002</v>
      </c>
      <c r="R1165">
        <v>12586.77704347826</v>
      </c>
      <c r="S1165">
        <v>18.087622881351031</v>
      </c>
      <c r="T1165" s="5">
        <f t="shared" si="271"/>
        <v>7.94232170511156</v>
      </c>
      <c r="U1165" s="6" t="e">
        <f t="shared" si="272"/>
        <v>#N/A</v>
      </c>
      <c r="V1165" s="6">
        <f t="shared" si="264"/>
        <v>8.3029599738203181</v>
      </c>
      <c r="W1165" s="6">
        <f t="shared" si="265"/>
        <v>8.072787560027221</v>
      </c>
      <c r="X1165" s="6" t="e">
        <f t="shared" si="273"/>
        <v>#N/A</v>
      </c>
      <c r="Y1165" s="6" t="e">
        <f t="shared" si="274"/>
        <v>#N/A</v>
      </c>
      <c r="Z1165" s="6" t="e">
        <f t="shared" si="262"/>
        <v>#N/A</v>
      </c>
      <c r="AA1165" s="6" t="e">
        <f t="shared" si="262"/>
        <v>#N/A</v>
      </c>
      <c r="AB1165" s="6" t="e">
        <f t="shared" si="262"/>
        <v>#N/A</v>
      </c>
      <c r="AC1165" s="6" t="e">
        <f t="shared" si="262"/>
        <v>#N/A</v>
      </c>
      <c r="AG1165">
        <f t="shared" si="270"/>
        <v>1.6000000000000014E-2</v>
      </c>
      <c r="AH1165">
        <f t="shared" si="270"/>
        <v>0</v>
      </c>
      <c r="AI1165">
        <f t="shared" si="270"/>
        <v>0.25000000000000056</v>
      </c>
      <c r="AJ1165">
        <f t="shared" si="270"/>
        <v>-0.84482758620690002</v>
      </c>
      <c r="AK1165">
        <f t="shared" si="270"/>
        <v>-0.38999999999999962</v>
      </c>
      <c r="AL1165">
        <f t="shared" si="270"/>
        <v>-0.44999999999999929</v>
      </c>
      <c r="AM1165">
        <f t="shared" si="270"/>
        <v>1.0749999999999977</v>
      </c>
      <c r="AN1165">
        <f t="shared" si="266"/>
        <v>5.1310000000000099E-2</v>
      </c>
      <c r="AO1165">
        <f t="shared" si="267"/>
        <v>-1.3223679145134486</v>
      </c>
      <c r="AQ1165">
        <f t="shared" si="268"/>
        <v>8.3029599738203181</v>
      </c>
      <c r="AR1165" s="4">
        <f t="shared" si="269"/>
        <v>7.5816834364028018</v>
      </c>
      <c r="AT1165" t="str">
        <f t="shared" si="275"/>
        <v>45608Shift_25</v>
      </c>
    </row>
    <row r="1166" spans="1:46" x14ac:dyDescent="0.3">
      <c r="A1166" s="2">
        <v>45608</v>
      </c>
      <c r="B1166" t="s">
        <v>89</v>
      </c>
      <c r="C1166">
        <v>8.09</v>
      </c>
      <c r="D1166">
        <v>38.18</v>
      </c>
      <c r="E1166">
        <v>26</v>
      </c>
      <c r="F1166">
        <v>55.31</v>
      </c>
      <c r="G1166">
        <v>3.94</v>
      </c>
      <c r="H1166">
        <v>3.3</v>
      </c>
      <c r="I1166">
        <v>148.18</v>
      </c>
      <c r="J1166">
        <v>10.673364140816069</v>
      </c>
      <c r="K1166">
        <v>8.9412183859498996E-3</v>
      </c>
      <c r="L1166">
        <v>9.5432879695803025E-2</v>
      </c>
      <c r="M1166">
        <v>18.12688252087268</v>
      </c>
      <c r="N1166">
        <v>2.5887209228166838E-3</v>
      </c>
      <c r="O1166">
        <v>5225</v>
      </c>
      <c r="P1166">
        <v>92.567889153537521</v>
      </c>
      <c r="Q1166">
        <v>32074.799999999999</v>
      </c>
      <c r="R1166">
        <v>11361.689</v>
      </c>
      <c r="S1166">
        <v>18.25070201022773</v>
      </c>
      <c r="T1166" s="5">
        <f t="shared" si="271"/>
        <v>6.478645351859889</v>
      </c>
      <c r="U1166" s="6" t="e">
        <f t="shared" si="272"/>
        <v>#N/A</v>
      </c>
      <c r="V1166" s="6">
        <f t="shared" si="264"/>
        <v>6.6700663281854951</v>
      </c>
      <c r="W1166" s="6">
        <f t="shared" si="265"/>
        <v>6.163404886179233</v>
      </c>
      <c r="X1166" s="6" t="e">
        <f t="shared" si="273"/>
        <v>#N/A</v>
      </c>
      <c r="Y1166" s="6" t="e">
        <f t="shared" si="274"/>
        <v>#N/A</v>
      </c>
      <c r="Z1166" s="6" t="e">
        <f t="shared" si="262"/>
        <v>#N/A</v>
      </c>
      <c r="AA1166" s="6" t="e">
        <f t="shared" si="262"/>
        <v>#N/A</v>
      </c>
      <c r="AB1166" s="6" t="e">
        <f t="shared" si="262"/>
        <v>#N/A</v>
      </c>
      <c r="AC1166" s="6" t="e">
        <f t="shared" si="262"/>
        <v>#N/A</v>
      </c>
      <c r="AG1166">
        <f t="shared" si="270"/>
        <v>1.2000000000000101E-2</v>
      </c>
      <c r="AH1166">
        <f t="shared" si="270"/>
        <v>0</v>
      </c>
      <c r="AI1166">
        <f t="shared" si="270"/>
        <v>0.17500000000000071</v>
      </c>
      <c r="AJ1166">
        <f t="shared" si="270"/>
        <v>-0.4137931034482793</v>
      </c>
      <c r="AK1166">
        <f t="shared" si="270"/>
        <v>-0.38999999999999962</v>
      </c>
      <c r="AL1166">
        <f t="shared" si="270"/>
        <v>-0.50000000000000044</v>
      </c>
      <c r="AM1166">
        <f t="shared" si="270"/>
        <v>0.92045454545454164</v>
      </c>
      <c r="AN1166">
        <f t="shared" si="266"/>
        <v>-0.11231666666666691</v>
      </c>
      <c r="AO1166">
        <f t="shared" si="267"/>
        <v>-2.4056069013601151</v>
      </c>
      <c r="AQ1166">
        <f t="shared" si="268"/>
        <v>6.6700663281854951</v>
      </c>
      <c r="AR1166" s="4">
        <f t="shared" si="269"/>
        <v>6.2872243755342829</v>
      </c>
      <c r="AT1166" t="str">
        <f t="shared" si="275"/>
        <v>45608Shift_26</v>
      </c>
    </row>
    <row r="1167" spans="1:46" x14ac:dyDescent="0.3">
      <c r="A1167" s="2"/>
      <c r="T1167" s="5">
        <f t="shared" si="271"/>
        <v>84.881818234064752</v>
      </c>
      <c r="U1167" s="6" t="e">
        <f t="shared" si="272"/>
        <v>#N/A</v>
      </c>
      <c r="V1167" s="6">
        <f t="shared" si="264"/>
        <v>149.65481980146288</v>
      </c>
      <c r="W1167" s="6">
        <f t="shared" si="265"/>
        <v>20.108816666666641</v>
      </c>
      <c r="X1167" s="6" t="e">
        <f t="shared" si="273"/>
        <v>#N/A</v>
      </c>
      <c r="Y1167" s="6" t="e">
        <f t="shared" si="274"/>
        <v>#N/A</v>
      </c>
      <c r="Z1167" s="6" t="e">
        <f t="shared" ref="Z1167:AC1177" si="276">VLOOKUP($AT1167,kkk,Z$4,0)</f>
        <v>#N/A</v>
      </c>
      <c r="AA1167" s="6" t="e">
        <f t="shared" si="276"/>
        <v>#N/A</v>
      </c>
      <c r="AB1167" s="6" t="e">
        <f t="shared" si="276"/>
        <v>#N/A</v>
      </c>
      <c r="AC1167" s="6" t="e">
        <f t="shared" si="276"/>
        <v>#N/A</v>
      </c>
      <c r="AG1167">
        <f t="shared" si="270"/>
        <v>1.6300000000000001</v>
      </c>
      <c r="AH1167">
        <f t="shared" si="270"/>
        <v>0</v>
      </c>
      <c r="AI1167">
        <f t="shared" si="270"/>
        <v>21.841666666666669</v>
      </c>
      <c r="AJ1167">
        <f t="shared" si="270"/>
        <v>94.948275862068968</v>
      </c>
      <c r="AK1167">
        <f t="shared" si="270"/>
        <v>11.43</v>
      </c>
      <c r="AL1167">
        <f t="shared" si="270"/>
        <v>-17</v>
      </c>
      <c r="AM1167">
        <f t="shared" si="270"/>
        <v>34.597727272727269</v>
      </c>
      <c r="AN1167">
        <f t="shared" si="266"/>
        <v>-3.6761833333333334</v>
      </c>
      <c r="AO1167">
        <f t="shared" si="267"/>
        <v>15.383333333333335</v>
      </c>
      <c r="AQ1167">
        <f t="shared" si="268"/>
        <v>149.65481980146288</v>
      </c>
      <c r="AR1167" s="4">
        <f t="shared" si="269"/>
        <v>20.108816666666641</v>
      </c>
      <c r="AT1167" t="str">
        <f t="shared" si="275"/>
        <v/>
      </c>
    </row>
    <row r="1168" spans="1:46" s="4" customFormat="1" x14ac:dyDescent="0.3">
      <c r="A1168" s="3"/>
      <c r="T1168" s="5">
        <f t="shared" si="271"/>
        <v>84.881818234064752</v>
      </c>
      <c r="U1168" s="5" t="e">
        <f t="shared" si="272"/>
        <v>#N/A</v>
      </c>
      <c r="V1168" s="5">
        <f t="shared" si="264"/>
        <v>149.65481980146288</v>
      </c>
      <c r="W1168" s="5">
        <f t="shared" si="265"/>
        <v>20.108816666666641</v>
      </c>
      <c r="X1168" s="5" t="e">
        <f t="shared" si="273"/>
        <v>#N/A</v>
      </c>
      <c r="Y1168" s="5" t="e">
        <f t="shared" si="274"/>
        <v>#N/A</v>
      </c>
      <c r="Z1168" s="5" t="e">
        <f t="shared" si="276"/>
        <v>#N/A</v>
      </c>
      <c r="AA1168" s="5" t="e">
        <f t="shared" si="276"/>
        <v>#N/A</v>
      </c>
      <c r="AB1168" s="5" t="e">
        <f t="shared" si="276"/>
        <v>#N/A</v>
      </c>
      <c r="AC1168" s="5" t="e">
        <f t="shared" si="276"/>
        <v>#N/A</v>
      </c>
      <c r="AG1168" s="4">
        <f t="shared" si="270"/>
        <v>1.6300000000000001</v>
      </c>
      <c r="AH1168" s="4">
        <f t="shared" si="270"/>
        <v>0</v>
      </c>
      <c r="AI1168" s="4">
        <f t="shared" si="270"/>
        <v>21.841666666666669</v>
      </c>
      <c r="AJ1168" s="4">
        <f t="shared" si="270"/>
        <v>94.948275862068968</v>
      </c>
      <c r="AK1168" s="4">
        <f t="shared" si="270"/>
        <v>11.43</v>
      </c>
      <c r="AL1168" s="4">
        <f t="shared" si="270"/>
        <v>-17</v>
      </c>
      <c r="AM1168" s="4">
        <f t="shared" si="270"/>
        <v>34.597727272727269</v>
      </c>
      <c r="AN1168" s="4">
        <f t="shared" si="266"/>
        <v>-3.6761833333333334</v>
      </c>
      <c r="AO1168" s="4">
        <f t="shared" si="267"/>
        <v>15.383333333333335</v>
      </c>
      <c r="AQ1168" s="4">
        <f t="shared" si="268"/>
        <v>149.65481980146288</v>
      </c>
      <c r="AR1168" s="4">
        <f t="shared" si="269"/>
        <v>20.108816666666641</v>
      </c>
      <c r="AT1168" s="4" t="str">
        <f t="shared" si="275"/>
        <v/>
      </c>
    </row>
    <row r="1169" spans="1:46" x14ac:dyDescent="0.3">
      <c r="A1169" s="2"/>
      <c r="T1169" s="5">
        <f t="shared" si="271"/>
        <v>84.881818234064752</v>
      </c>
      <c r="U1169" s="6" t="e">
        <f t="shared" si="272"/>
        <v>#N/A</v>
      </c>
      <c r="V1169" s="6">
        <f t="shared" si="264"/>
        <v>149.65481980146288</v>
      </c>
      <c r="W1169" s="6">
        <f t="shared" si="265"/>
        <v>20.108816666666641</v>
      </c>
      <c r="X1169" s="6" t="e">
        <f t="shared" si="273"/>
        <v>#N/A</v>
      </c>
      <c r="Y1169" s="6" t="e">
        <f t="shared" si="274"/>
        <v>#N/A</v>
      </c>
      <c r="Z1169" s="6" t="e">
        <f t="shared" si="276"/>
        <v>#N/A</v>
      </c>
      <c r="AA1169" s="6" t="e">
        <f t="shared" si="276"/>
        <v>#N/A</v>
      </c>
      <c r="AB1169" s="6" t="e">
        <f t="shared" si="276"/>
        <v>#N/A</v>
      </c>
      <c r="AC1169" s="6" t="e">
        <f t="shared" si="276"/>
        <v>#N/A</v>
      </c>
      <c r="AG1169">
        <f t="shared" si="270"/>
        <v>1.6300000000000001</v>
      </c>
      <c r="AH1169">
        <f t="shared" si="270"/>
        <v>0</v>
      </c>
      <c r="AI1169">
        <f t="shared" si="270"/>
        <v>21.841666666666669</v>
      </c>
      <c r="AJ1169">
        <f t="shared" si="270"/>
        <v>94.948275862068968</v>
      </c>
      <c r="AK1169">
        <f t="shared" si="270"/>
        <v>11.43</v>
      </c>
      <c r="AL1169">
        <f t="shared" si="270"/>
        <v>-17</v>
      </c>
      <c r="AM1169">
        <f t="shared" si="270"/>
        <v>34.597727272727269</v>
      </c>
      <c r="AN1169">
        <f t="shared" si="266"/>
        <v>-3.6761833333333334</v>
      </c>
      <c r="AO1169">
        <f t="shared" si="267"/>
        <v>15.383333333333335</v>
      </c>
      <c r="AQ1169">
        <f t="shared" si="268"/>
        <v>149.65481980146288</v>
      </c>
      <c r="AR1169" s="4">
        <f t="shared" si="269"/>
        <v>20.108816666666641</v>
      </c>
      <c r="AT1169" t="str">
        <f t="shared" si="275"/>
        <v/>
      </c>
    </row>
    <row r="1170" spans="1:46" x14ac:dyDescent="0.3">
      <c r="A1170" s="2"/>
      <c r="T1170" s="5">
        <f t="shared" si="271"/>
        <v>84.881818234064752</v>
      </c>
      <c r="U1170" s="6" t="e">
        <f t="shared" si="272"/>
        <v>#N/A</v>
      </c>
      <c r="V1170" s="6">
        <f t="shared" si="264"/>
        <v>149.65481980146288</v>
      </c>
      <c r="W1170" s="6">
        <f t="shared" si="265"/>
        <v>20.108816666666641</v>
      </c>
      <c r="X1170" s="6" t="e">
        <f t="shared" si="273"/>
        <v>#N/A</v>
      </c>
      <c r="Y1170" s="6" t="e">
        <f t="shared" si="274"/>
        <v>#N/A</v>
      </c>
      <c r="Z1170" s="6" t="e">
        <f t="shared" si="276"/>
        <v>#N/A</v>
      </c>
      <c r="AA1170" s="6" t="e">
        <f t="shared" si="276"/>
        <v>#N/A</v>
      </c>
      <c r="AB1170" s="6" t="e">
        <f t="shared" si="276"/>
        <v>#N/A</v>
      </c>
      <c r="AC1170" s="6" t="e">
        <f t="shared" si="276"/>
        <v>#N/A</v>
      </c>
      <c r="AG1170">
        <f t="shared" si="270"/>
        <v>1.6300000000000001</v>
      </c>
      <c r="AH1170">
        <f t="shared" si="270"/>
        <v>0</v>
      </c>
      <c r="AI1170">
        <f t="shared" si="270"/>
        <v>21.841666666666669</v>
      </c>
      <c r="AJ1170">
        <f t="shared" si="270"/>
        <v>94.948275862068968</v>
      </c>
      <c r="AK1170">
        <f t="shared" si="270"/>
        <v>11.43</v>
      </c>
      <c r="AL1170">
        <f t="shared" si="270"/>
        <v>-17</v>
      </c>
      <c r="AM1170">
        <f t="shared" si="270"/>
        <v>34.597727272727269</v>
      </c>
      <c r="AN1170">
        <f t="shared" si="266"/>
        <v>-3.6761833333333334</v>
      </c>
      <c r="AO1170">
        <f t="shared" si="267"/>
        <v>15.383333333333335</v>
      </c>
      <c r="AQ1170">
        <f t="shared" si="268"/>
        <v>149.65481980146288</v>
      </c>
      <c r="AR1170" s="4">
        <f t="shared" si="269"/>
        <v>20.108816666666641</v>
      </c>
      <c r="AT1170" t="str">
        <f t="shared" si="275"/>
        <v/>
      </c>
    </row>
    <row r="1171" spans="1:46" x14ac:dyDescent="0.3">
      <c r="A1171" s="2"/>
      <c r="T1171" s="5">
        <f t="shared" si="271"/>
        <v>84.881818234064752</v>
      </c>
      <c r="U1171" s="6" t="e">
        <f t="shared" si="272"/>
        <v>#N/A</v>
      </c>
      <c r="V1171" s="6">
        <f t="shared" si="264"/>
        <v>149.65481980146288</v>
      </c>
      <c r="W1171" s="6">
        <f t="shared" si="265"/>
        <v>20.108816666666641</v>
      </c>
      <c r="X1171" s="6" t="e">
        <f t="shared" si="273"/>
        <v>#N/A</v>
      </c>
      <c r="Y1171" s="6" t="e">
        <f t="shared" si="274"/>
        <v>#N/A</v>
      </c>
      <c r="Z1171" s="6" t="e">
        <f t="shared" si="276"/>
        <v>#N/A</v>
      </c>
      <c r="AA1171" s="6" t="e">
        <f t="shared" si="276"/>
        <v>#N/A</v>
      </c>
      <c r="AB1171" s="6" t="e">
        <f t="shared" si="276"/>
        <v>#N/A</v>
      </c>
      <c r="AC1171" s="6" t="e">
        <f t="shared" si="276"/>
        <v>#N/A</v>
      </c>
      <c r="AG1171">
        <f t="shared" si="270"/>
        <v>1.6300000000000001</v>
      </c>
      <c r="AH1171">
        <f t="shared" si="270"/>
        <v>0</v>
      </c>
      <c r="AI1171">
        <f t="shared" si="270"/>
        <v>21.841666666666669</v>
      </c>
      <c r="AJ1171">
        <f t="shared" si="270"/>
        <v>94.948275862068968</v>
      </c>
      <c r="AK1171">
        <f t="shared" si="270"/>
        <v>11.43</v>
      </c>
      <c r="AL1171">
        <f t="shared" si="270"/>
        <v>-17</v>
      </c>
      <c r="AM1171">
        <f t="shared" si="270"/>
        <v>34.597727272727269</v>
      </c>
      <c r="AN1171">
        <f t="shared" si="266"/>
        <v>-3.6761833333333334</v>
      </c>
      <c r="AO1171">
        <f t="shared" si="267"/>
        <v>15.383333333333335</v>
      </c>
      <c r="AQ1171">
        <f t="shared" si="268"/>
        <v>149.65481980146288</v>
      </c>
      <c r="AR1171" s="4">
        <f t="shared" si="269"/>
        <v>20.108816666666641</v>
      </c>
      <c r="AT1171" t="str">
        <f t="shared" si="275"/>
        <v/>
      </c>
    </row>
    <row r="1172" spans="1:46" x14ac:dyDescent="0.3">
      <c r="A1172" s="2"/>
      <c r="T1172" s="5">
        <f t="shared" si="271"/>
        <v>84.881818234064752</v>
      </c>
      <c r="U1172" s="6" t="e">
        <f t="shared" si="272"/>
        <v>#N/A</v>
      </c>
      <c r="V1172" s="6">
        <f t="shared" si="264"/>
        <v>149.65481980146288</v>
      </c>
      <c r="W1172" s="6">
        <f t="shared" si="265"/>
        <v>20.108816666666641</v>
      </c>
      <c r="X1172" s="6" t="e">
        <f t="shared" si="273"/>
        <v>#N/A</v>
      </c>
      <c r="Y1172" s="6" t="e">
        <f t="shared" si="274"/>
        <v>#N/A</v>
      </c>
      <c r="Z1172" s="6" t="e">
        <f t="shared" si="276"/>
        <v>#N/A</v>
      </c>
      <c r="AA1172" s="6" t="e">
        <f t="shared" si="276"/>
        <v>#N/A</v>
      </c>
      <c r="AB1172" s="6" t="e">
        <f t="shared" si="276"/>
        <v>#N/A</v>
      </c>
      <c r="AC1172" s="6" t="e">
        <f t="shared" si="276"/>
        <v>#N/A</v>
      </c>
      <c r="AG1172">
        <f t="shared" si="270"/>
        <v>1.6300000000000001</v>
      </c>
      <c r="AH1172">
        <f t="shared" si="270"/>
        <v>0</v>
      </c>
      <c r="AI1172">
        <f t="shared" si="270"/>
        <v>21.841666666666669</v>
      </c>
      <c r="AJ1172">
        <f t="shared" si="270"/>
        <v>94.948275862068968</v>
      </c>
      <c r="AK1172">
        <f t="shared" si="270"/>
        <v>11.43</v>
      </c>
      <c r="AL1172">
        <f t="shared" si="270"/>
        <v>-17</v>
      </c>
      <c r="AM1172">
        <f t="shared" si="270"/>
        <v>34.597727272727269</v>
      </c>
      <c r="AN1172">
        <f t="shared" si="266"/>
        <v>-3.6761833333333334</v>
      </c>
      <c r="AO1172">
        <f t="shared" si="267"/>
        <v>15.383333333333335</v>
      </c>
      <c r="AQ1172">
        <f t="shared" si="268"/>
        <v>149.65481980146288</v>
      </c>
      <c r="AR1172" s="4">
        <f t="shared" si="269"/>
        <v>20.108816666666641</v>
      </c>
      <c r="AT1172" t="str">
        <f t="shared" si="275"/>
        <v/>
      </c>
    </row>
    <row r="1173" spans="1:46" x14ac:dyDescent="0.3">
      <c r="A1173" s="2"/>
      <c r="T1173" s="5">
        <f t="shared" si="271"/>
        <v>84.881818234064752</v>
      </c>
      <c r="U1173" s="6" t="e">
        <f t="shared" si="272"/>
        <v>#N/A</v>
      </c>
      <c r="V1173" s="6">
        <f t="shared" si="264"/>
        <v>149.65481980146288</v>
      </c>
      <c r="W1173" s="6">
        <f t="shared" si="265"/>
        <v>20.108816666666641</v>
      </c>
      <c r="X1173" s="6" t="e">
        <f t="shared" si="273"/>
        <v>#N/A</v>
      </c>
      <c r="Y1173" s="6" t="e">
        <f t="shared" si="274"/>
        <v>#N/A</v>
      </c>
      <c r="Z1173" s="6" t="e">
        <f t="shared" si="276"/>
        <v>#N/A</v>
      </c>
      <c r="AA1173" s="6" t="e">
        <f t="shared" si="276"/>
        <v>#N/A</v>
      </c>
      <c r="AB1173" s="6" t="e">
        <f t="shared" si="276"/>
        <v>#N/A</v>
      </c>
      <c r="AC1173" s="6" t="e">
        <f t="shared" si="276"/>
        <v>#N/A</v>
      </c>
      <c r="AG1173">
        <f t="shared" si="270"/>
        <v>1.6300000000000001</v>
      </c>
      <c r="AH1173">
        <f t="shared" si="270"/>
        <v>0</v>
      </c>
      <c r="AI1173">
        <f t="shared" si="270"/>
        <v>21.841666666666669</v>
      </c>
      <c r="AJ1173">
        <f t="shared" si="270"/>
        <v>94.948275862068968</v>
      </c>
      <c r="AK1173">
        <f t="shared" si="270"/>
        <v>11.43</v>
      </c>
      <c r="AL1173">
        <f t="shared" si="270"/>
        <v>-17</v>
      </c>
      <c r="AM1173">
        <f t="shared" si="270"/>
        <v>34.597727272727269</v>
      </c>
      <c r="AN1173">
        <f t="shared" si="266"/>
        <v>-3.6761833333333334</v>
      </c>
      <c r="AO1173">
        <f t="shared" si="267"/>
        <v>15.383333333333335</v>
      </c>
      <c r="AQ1173">
        <f t="shared" si="268"/>
        <v>149.65481980146288</v>
      </c>
      <c r="AR1173" s="4">
        <f t="shared" si="269"/>
        <v>20.108816666666641</v>
      </c>
      <c r="AT1173" t="str">
        <f t="shared" si="275"/>
        <v/>
      </c>
    </row>
    <row r="1174" spans="1:46" x14ac:dyDescent="0.3">
      <c r="A1174" s="2"/>
      <c r="T1174" s="5">
        <f t="shared" si="271"/>
        <v>84.881818234064752</v>
      </c>
      <c r="U1174" s="6" t="e">
        <f t="shared" si="272"/>
        <v>#N/A</v>
      </c>
      <c r="V1174" s="6">
        <f t="shared" si="264"/>
        <v>149.65481980146288</v>
      </c>
      <c r="W1174" s="6">
        <f t="shared" si="265"/>
        <v>20.108816666666641</v>
      </c>
      <c r="X1174" s="6" t="e">
        <f t="shared" si="273"/>
        <v>#N/A</v>
      </c>
      <c r="Y1174" s="6" t="e">
        <f t="shared" si="274"/>
        <v>#N/A</v>
      </c>
      <c r="Z1174" s="6" t="e">
        <f t="shared" si="276"/>
        <v>#N/A</v>
      </c>
      <c r="AA1174" s="6" t="e">
        <f t="shared" si="276"/>
        <v>#N/A</v>
      </c>
      <c r="AB1174" s="6" t="e">
        <f t="shared" si="276"/>
        <v>#N/A</v>
      </c>
      <c r="AC1174" s="6" t="e">
        <f t="shared" si="276"/>
        <v>#N/A</v>
      </c>
      <c r="AG1174">
        <f t="shared" si="270"/>
        <v>1.6300000000000001</v>
      </c>
      <c r="AH1174">
        <f t="shared" si="270"/>
        <v>0</v>
      </c>
      <c r="AI1174">
        <f t="shared" si="270"/>
        <v>21.841666666666669</v>
      </c>
      <c r="AJ1174">
        <f t="shared" si="270"/>
        <v>94.948275862068968</v>
      </c>
      <c r="AK1174">
        <f t="shared" si="270"/>
        <v>11.43</v>
      </c>
      <c r="AL1174">
        <f t="shared" si="270"/>
        <v>-17</v>
      </c>
      <c r="AM1174">
        <f t="shared" si="270"/>
        <v>34.597727272727269</v>
      </c>
      <c r="AN1174">
        <f t="shared" si="266"/>
        <v>-3.6761833333333334</v>
      </c>
      <c r="AO1174">
        <f t="shared" si="267"/>
        <v>15.383333333333335</v>
      </c>
      <c r="AQ1174">
        <f t="shared" si="268"/>
        <v>149.65481980146288</v>
      </c>
      <c r="AR1174" s="4">
        <f t="shared" si="269"/>
        <v>20.108816666666641</v>
      </c>
      <c r="AT1174" t="str">
        <f t="shared" si="275"/>
        <v/>
      </c>
    </row>
    <row r="1175" spans="1:46" x14ac:dyDescent="0.3">
      <c r="A1175" s="2"/>
      <c r="T1175" s="5">
        <f t="shared" si="271"/>
        <v>84.881818234064752</v>
      </c>
      <c r="U1175" s="6" t="e">
        <f t="shared" si="272"/>
        <v>#N/A</v>
      </c>
      <c r="V1175" s="6">
        <f t="shared" si="264"/>
        <v>149.65481980146288</v>
      </c>
      <c r="W1175" s="6">
        <f t="shared" si="265"/>
        <v>20.108816666666641</v>
      </c>
      <c r="X1175" s="6" t="e">
        <f t="shared" si="273"/>
        <v>#N/A</v>
      </c>
      <c r="Y1175" s="6" t="e">
        <f t="shared" si="274"/>
        <v>#N/A</v>
      </c>
      <c r="Z1175" s="6" t="e">
        <f t="shared" si="276"/>
        <v>#N/A</v>
      </c>
      <c r="AA1175" s="6" t="e">
        <f t="shared" si="276"/>
        <v>#N/A</v>
      </c>
      <c r="AB1175" s="6" t="e">
        <f t="shared" si="276"/>
        <v>#N/A</v>
      </c>
      <c r="AC1175" s="6" t="e">
        <f t="shared" si="276"/>
        <v>#N/A</v>
      </c>
      <c r="AG1175">
        <f t="shared" si="270"/>
        <v>1.6300000000000001</v>
      </c>
      <c r="AH1175">
        <f t="shared" si="270"/>
        <v>0</v>
      </c>
      <c r="AI1175">
        <f t="shared" si="270"/>
        <v>21.841666666666669</v>
      </c>
      <c r="AJ1175">
        <f t="shared" si="270"/>
        <v>94.948275862068968</v>
      </c>
      <c r="AK1175">
        <f t="shared" si="270"/>
        <v>11.43</v>
      </c>
      <c r="AL1175">
        <f t="shared" si="270"/>
        <v>-17</v>
      </c>
      <c r="AM1175">
        <f t="shared" si="270"/>
        <v>34.597727272727269</v>
      </c>
      <c r="AN1175">
        <f t="shared" si="266"/>
        <v>-3.6761833333333334</v>
      </c>
      <c r="AO1175">
        <f t="shared" si="267"/>
        <v>15.383333333333335</v>
      </c>
      <c r="AQ1175">
        <f t="shared" si="268"/>
        <v>149.65481980146288</v>
      </c>
      <c r="AR1175" s="4">
        <f t="shared" si="269"/>
        <v>20.108816666666641</v>
      </c>
      <c r="AT1175" t="str">
        <f t="shared" si="275"/>
        <v/>
      </c>
    </row>
    <row r="1176" spans="1:46" x14ac:dyDescent="0.3">
      <c r="A1176" s="2"/>
      <c r="T1176" s="5">
        <f t="shared" si="271"/>
        <v>84.881818234064752</v>
      </c>
      <c r="U1176" s="6" t="e">
        <f t="shared" si="272"/>
        <v>#N/A</v>
      </c>
      <c r="V1176" s="6">
        <f t="shared" si="264"/>
        <v>149.65481980146288</v>
      </c>
      <c r="W1176" s="6">
        <f t="shared" si="265"/>
        <v>20.108816666666641</v>
      </c>
      <c r="X1176" s="6" t="e">
        <f t="shared" si="273"/>
        <v>#N/A</v>
      </c>
      <c r="Y1176" s="6" t="e">
        <f t="shared" si="274"/>
        <v>#N/A</v>
      </c>
      <c r="Z1176" s="6" t="e">
        <f t="shared" si="276"/>
        <v>#N/A</v>
      </c>
      <c r="AA1176" s="6" t="e">
        <f t="shared" si="276"/>
        <v>#N/A</v>
      </c>
      <c r="AB1176" s="6" t="e">
        <f t="shared" si="276"/>
        <v>#N/A</v>
      </c>
      <c r="AC1176" s="6" t="e">
        <f t="shared" si="276"/>
        <v>#N/A</v>
      </c>
      <c r="AG1176">
        <f t="shared" si="270"/>
        <v>1.6300000000000001</v>
      </c>
      <c r="AH1176">
        <f t="shared" si="270"/>
        <v>0</v>
      </c>
      <c r="AI1176">
        <f t="shared" si="270"/>
        <v>21.841666666666669</v>
      </c>
      <c r="AJ1176">
        <f t="shared" si="270"/>
        <v>94.948275862068968</v>
      </c>
      <c r="AK1176">
        <f t="shared" si="270"/>
        <v>11.43</v>
      </c>
      <c r="AL1176">
        <f t="shared" si="270"/>
        <v>-17</v>
      </c>
      <c r="AM1176">
        <f t="shared" si="270"/>
        <v>34.597727272727269</v>
      </c>
      <c r="AN1176">
        <f t="shared" si="266"/>
        <v>-3.6761833333333334</v>
      </c>
      <c r="AO1176">
        <f t="shared" si="267"/>
        <v>15.383333333333335</v>
      </c>
      <c r="AQ1176">
        <f t="shared" si="268"/>
        <v>149.65481980146288</v>
      </c>
      <c r="AR1176" s="4">
        <f t="shared" si="269"/>
        <v>20.108816666666641</v>
      </c>
      <c r="AT1176" t="str">
        <f t="shared" si="275"/>
        <v/>
      </c>
    </row>
    <row r="1177" spans="1:46" x14ac:dyDescent="0.3">
      <c r="T1177" s="5">
        <f t="shared" si="271"/>
        <v>84.881818234064752</v>
      </c>
      <c r="U1177" s="6" t="e">
        <f t="shared" si="272"/>
        <v>#N/A</v>
      </c>
      <c r="V1177" s="6">
        <f>M1177+SUM(AG1177:AO1177)+$T$1+R1177/$Z$1</f>
        <v>149.65481980146288</v>
      </c>
      <c r="W1177" s="6">
        <f>M1177+SUM(AG1177:AO1177)+$T$1+R1177/$Z$1-AJ1177-AM1177</f>
        <v>20.108816666666641</v>
      </c>
      <c r="X1177" s="6" t="e">
        <f t="shared" si="273"/>
        <v>#N/A</v>
      </c>
      <c r="Y1177" s="6" t="e">
        <f t="shared" si="274"/>
        <v>#N/A</v>
      </c>
      <c r="Z1177" s="6" t="e">
        <f t="shared" si="276"/>
        <v>#N/A</v>
      </c>
      <c r="AA1177" s="6" t="e">
        <f t="shared" si="276"/>
        <v>#N/A</v>
      </c>
      <c r="AB1177" s="6" t="e">
        <f t="shared" si="276"/>
        <v>#N/A</v>
      </c>
      <c r="AC1177" s="6" t="e">
        <f t="shared" si="276"/>
        <v>#N/A</v>
      </c>
      <c r="AG1177">
        <f t="shared" ref="AG1177:AM1177" si="277">C$3*(C$1-C1177)/C$2</f>
        <v>1.6300000000000001</v>
      </c>
      <c r="AH1177">
        <f t="shared" si="277"/>
        <v>0</v>
      </c>
      <c r="AI1177">
        <f t="shared" si="277"/>
        <v>21.841666666666669</v>
      </c>
      <c r="AJ1177">
        <f t="shared" si="277"/>
        <v>94.948275862068968</v>
      </c>
      <c r="AK1177">
        <f t="shared" si="277"/>
        <v>11.43</v>
      </c>
      <c r="AL1177">
        <f t="shared" si="277"/>
        <v>-17</v>
      </c>
      <c r="AM1177">
        <f t="shared" si="277"/>
        <v>34.597727272727269</v>
      </c>
      <c r="AN1177">
        <f>(Q1177-$M$1)/$M$2</f>
        <v>-3.6761833333333334</v>
      </c>
      <c r="AO1177">
        <f>(J1177-$Q$1)/$Q$2</f>
        <v>15.383333333333335</v>
      </c>
      <c r="AQ1177">
        <f>M1177+SUM(AG1177:AO1177)+$T$1+R1177/$Z$1</f>
        <v>149.65481980146288</v>
      </c>
      <c r="AR1177" s="4">
        <f>S1177+SUM(AG1177:AO1177)+$T$1+R1177/$Z$1-AJ1177-AM1177</f>
        <v>20.108816666666641</v>
      </c>
      <c r="AT1177" t="str">
        <f t="shared" si="275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E6C0-B0AC-4866-8A71-49396DABC8C7}">
  <dimension ref="A1:U25"/>
  <sheetViews>
    <sheetView tabSelected="1" zoomScale="104" workbookViewId="0">
      <selection activeCell="I9" sqref="I9"/>
    </sheetView>
  </sheetViews>
  <sheetFormatPr defaultRowHeight="14.4" x14ac:dyDescent="0.3"/>
  <cols>
    <col min="1" max="1" width="24.109375" bestFit="1" customWidth="1"/>
    <col min="2" max="2" width="14.6640625" customWidth="1"/>
    <col min="3" max="4" width="11.5546875" customWidth="1"/>
    <col min="6" max="6" width="23.33203125" customWidth="1"/>
    <col min="7" max="7" width="15.5546875" customWidth="1"/>
    <col min="8" max="8" width="14" customWidth="1"/>
    <col min="9" max="9" width="16.5546875" customWidth="1"/>
    <col min="10" max="10" width="20.5546875" customWidth="1"/>
    <col min="11" max="11" width="30.44140625" customWidth="1"/>
  </cols>
  <sheetData>
    <row r="1" spans="1:21" x14ac:dyDescent="0.3">
      <c r="B1">
        <f>E1/3000</f>
        <v>0.38733333333333331</v>
      </c>
      <c r="E1">
        <v>1162</v>
      </c>
      <c r="F1" t="s">
        <v>99</v>
      </c>
      <c r="H1">
        <v>983</v>
      </c>
      <c r="I1">
        <v>446</v>
      </c>
    </row>
    <row r="2" spans="1:21" x14ac:dyDescent="0.3">
      <c r="H2" t="s">
        <v>94</v>
      </c>
      <c r="I2" t="s">
        <v>95</v>
      </c>
    </row>
    <row r="3" spans="1:21" x14ac:dyDescent="0.3">
      <c r="B3" s="7">
        <f>IF('Sheet1 (2)'!T1152&gt;H3,IF('Sheet1 (2)'!T1152&lt;I3,'Sheet1 (2)'!T1152,I3),H3)</f>
        <v>8.1388407626522294</v>
      </c>
      <c r="E3">
        <v>15.17</v>
      </c>
      <c r="F3" t="s">
        <v>100</v>
      </c>
      <c r="H3">
        <v>5</v>
      </c>
      <c r="I3">
        <v>25</v>
      </c>
    </row>
    <row r="5" spans="1:21" x14ac:dyDescent="0.3">
      <c r="B5">
        <f>B3*B1+(1-B1)*E3</f>
        <v>12.44659765540063</v>
      </c>
      <c r="E5">
        <f>AVERAGE(B3:E3)</f>
        <v>11.654420381326116</v>
      </c>
      <c r="K5" t="s">
        <v>113</v>
      </c>
      <c r="L5">
        <v>15.28</v>
      </c>
    </row>
    <row r="7" spans="1:21" x14ac:dyDescent="0.3">
      <c r="C7">
        <f>AVERAGE(B5:E5)</f>
        <v>12.050509018363373</v>
      </c>
      <c r="I7" t="s">
        <v>111</v>
      </c>
      <c r="J7" t="s">
        <v>112</v>
      </c>
    </row>
    <row r="8" spans="1:21" x14ac:dyDescent="0.3">
      <c r="H8" t="s">
        <v>110</v>
      </c>
      <c r="I8">
        <v>29919.360000000001</v>
      </c>
      <c r="J8">
        <v>14641.2</v>
      </c>
      <c r="K8" t="s">
        <v>114</v>
      </c>
      <c r="L8" s="7">
        <f>(J8-I8)/9000+(J9-I9)/-0.6+L5</f>
        <v>14.632426666666664</v>
      </c>
    </row>
    <row r="9" spans="1:21" x14ac:dyDescent="0.3">
      <c r="A9" s="27" t="s">
        <v>96</v>
      </c>
      <c r="B9" s="28"/>
      <c r="C9" s="23" t="s">
        <v>107</v>
      </c>
      <c r="D9" s="19"/>
      <c r="H9" t="s">
        <v>40</v>
      </c>
      <c r="I9">
        <v>8.11</v>
      </c>
      <c r="J9">
        <v>7.48</v>
      </c>
    </row>
    <row r="10" spans="1:21" x14ac:dyDescent="0.3">
      <c r="A10" s="24" t="s">
        <v>55</v>
      </c>
      <c r="B10" s="9">
        <f>B3</f>
        <v>8.1388407626522294</v>
      </c>
      <c r="C10" s="18">
        <f>ROUND('Sheet1 (2)'!T1152+(C14-B14)/'Sheet1 (2)'!M2+('Sheet2 (2)'!C15-'Sheet2 (2)'!B15)/'Sheet1 (2)'!Q2,2)</f>
        <v>14.67</v>
      </c>
      <c r="D10" s="20"/>
    </row>
    <row r="11" spans="1:21" ht="14.4" hidden="1" customHeight="1" x14ac:dyDescent="0.3">
      <c r="A11" s="24" t="s">
        <v>61</v>
      </c>
      <c r="B11" s="9">
        <f>ROUND(B5,2)</f>
        <v>12.45</v>
      </c>
      <c r="C11" s="18"/>
      <c r="D11" s="21"/>
      <c r="E11" s="17" t="s">
        <v>2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" t="s">
        <v>12</v>
      </c>
      <c r="P11" s="1" t="s">
        <v>13</v>
      </c>
      <c r="Q11" s="1" t="s">
        <v>14</v>
      </c>
      <c r="R11" s="1" t="s">
        <v>15</v>
      </c>
      <c r="S11" s="1" t="s">
        <v>16</v>
      </c>
      <c r="T11" s="1" t="s">
        <v>17</v>
      </c>
      <c r="U11" s="1" t="s">
        <v>18</v>
      </c>
    </row>
    <row r="12" spans="1:21" ht="14.4" hidden="1" customHeight="1" x14ac:dyDescent="0.3">
      <c r="A12" s="24" t="s">
        <v>59</v>
      </c>
      <c r="B12" s="9">
        <f>ROUND(E5,2)</f>
        <v>11.65</v>
      </c>
      <c r="C12" s="18"/>
      <c r="D12" s="20"/>
      <c r="E12">
        <v>8.39</v>
      </c>
      <c r="F12">
        <v>37.57</v>
      </c>
      <c r="G12">
        <v>27.1</v>
      </c>
      <c r="H12">
        <v>55.83</v>
      </c>
      <c r="I12">
        <v>3.96</v>
      </c>
      <c r="J12">
        <v>3.55</v>
      </c>
      <c r="K12">
        <v>167.43</v>
      </c>
      <c r="L12">
        <v>7.9256592863428521</v>
      </c>
      <c r="M12">
        <v>6.3356025475114104E-3</v>
      </c>
      <c r="N12">
        <v>5.0213827165261238E-2</v>
      </c>
      <c r="O12">
        <v>16.958459300406329</v>
      </c>
      <c r="P12">
        <v>2.594568157076798E-3</v>
      </c>
      <c r="Q12">
        <v>5225</v>
      </c>
      <c r="R12">
        <v>96.356727657869811</v>
      </c>
      <c r="S12">
        <v>20414.32421052632</v>
      </c>
      <c r="T12">
        <v>8652.3395</v>
      </c>
      <c r="U12">
        <v>13.29303552078968</v>
      </c>
    </row>
    <row r="13" spans="1:21" ht="14.4" hidden="1" customHeight="1" x14ac:dyDescent="0.3">
      <c r="A13" s="24" t="s">
        <v>60</v>
      </c>
      <c r="B13" s="8">
        <f>ROUND(C7,2)</f>
        <v>12.05</v>
      </c>
      <c r="C13" s="18"/>
      <c r="D13" s="20"/>
    </row>
    <row r="14" spans="1:21" x14ac:dyDescent="0.3">
      <c r="A14" s="24" t="s">
        <v>56</v>
      </c>
      <c r="B14" s="8">
        <f>ROUND('Sheet1 (2)'!Q1152,2)</f>
        <v>13484.48</v>
      </c>
      <c r="C14" s="18">
        <v>28901.200000000001</v>
      </c>
      <c r="D14" s="20"/>
    </row>
    <row r="15" spans="1:21" x14ac:dyDescent="0.3">
      <c r="A15" s="24" t="s">
        <v>40</v>
      </c>
      <c r="B15" s="8">
        <f>ROUND('Sheet1 (2)'!J1152,2)</f>
        <v>11.76</v>
      </c>
      <c r="C15" s="18">
        <v>8.8699999999999992</v>
      </c>
      <c r="D15" s="20"/>
    </row>
    <row r="16" spans="1:21" x14ac:dyDescent="0.3">
      <c r="A16" s="24" t="s">
        <v>57</v>
      </c>
      <c r="B16" s="25">
        <v>-9.5</v>
      </c>
      <c r="C16" s="26"/>
      <c r="D16" s="22"/>
    </row>
    <row r="17" spans="1:7" x14ac:dyDescent="0.3">
      <c r="A17" s="24" t="s">
        <v>58</v>
      </c>
      <c r="B17" s="25">
        <f>E1</f>
        <v>1162</v>
      </c>
      <c r="C17" s="26"/>
      <c r="D17" s="22"/>
      <c r="F17" t="s">
        <v>102</v>
      </c>
      <c r="G17">
        <v>11</v>
      </c>
    </row>
    <row r="18" spans="1:7" x14ac:dyDescent="0.3">
      <c r="A18" s="24" t="s">
        <v>105</v>
      </c>
      <c r="B18" s="25">
        <f>ROUND('Sheet1 (2)'!C1152,2)</f>
        <v>7.68</v>
      </c>
      <c r="C18" s="26"/>
      <c r="D18" s="22"/>
      <c r="F18" t="s">
        <v>103</v>
      </c>
      <c r="G18">
        <v>9</v>
      </c>
    </row>
    <row r="19" spans="1:7" x14ac:dyDescent="0.3">
      <c r="A19" s="24" t="s">
        <v>91</v>
      </c>
      <c r="B19" s="25">
        <f>ROUND('Sheet1 (2)'!E1152,2)</f>
        <v>23.82</v>
      </c>
      <c r="C19" s="26"/>
      <c r="D19" s="22"/>
    </row>
    <row r="20" spans="1:7" x14ac:dyDescent="0.3">
      <c r="A20" s="24" t="s">
        <v>106</v>
      </c>
      <c r="B20" s="25">
        <f>'Sheet1 (2)'!H1152</f>
        <v>3.3</v>
      </c>
      <c r="C20" s="26"/>
      <c r="D20" s="22"/>
    </row>
    <row r="21" spans="1:7" x14ac:dyDescent="0.3">
      <c r="A21" s="24" t="s">
        <v>93</v>
      </c>
      <c r="B21" s="25">
        <f>E3</f>
        <v>15.17</v>
      </c>
      <c r="C21" s="26"/>
      <c r="D21" s="22"/>
    </row>
    <row r="22" spans="1:7" x14ac:dyDescent="0.3">
      <c r="A22" s="24" t="s">
        <v>109</v>
      </c>
      <c r="B22" s="25">
        <v>10</v>
      </c>
      <c r="C22" s="26"/>
      <c r="D22" s="22"/>
    </row>
    <row r="23" spans="1:7" x14ac:dyDescent="0.3">
      <c r="A23" s="24" t="s">
        <v>108</v>
      </c>
      <c r="B23" s="25">
        <v>11</v>
      </c>
      <c r="C23" s="26"/>
      <c r="D23" s="22"/>
    </row>
    <row r="24" spans="1:7" x14ac:dyDescent="0.3">
      <c r="A24" s="24" t="s">
        <v>101</v>
      </c>
      <c r="B24" s="9">
        <f>(B10-B22)/(G17-G18+1)</f>
        <v>-0.62038641244925685</v>
      </c>
      <c r="C24" s="9">
        <f>(C10-B22)/(G17-G18+1)</f>
        <v>1.5566666666666666</v>
      </c>
    </row>
    <row r="25" spans="1:7" x14ac:dyDescent="0.3">
      <c r="A25" s="24" t="s">
        <v>104</v>
      </c>
      <c r="B25" s="8">
        <f>ROUND(B23+B24,2)</f>
        <v>10.38</v>
      </c>
      <c r="C25" s="8">
        <f>B23+C24</f>
        <v>12.556666666666667</v>
      </c>
    </row>
  </sheetData>
  <mergeCells count="9">
    <mergeCell ref="B20:C20"/>
    <mergeCell ref="B21:C21"/>
    <mergeCell ref="B23:C23"/>
    <mergeCell ref="A9:B9"/>
    <mergeCell ref="B16:C16"/>
    <mergeCell ref="B17:C17"/>
    <mergeCell ref="B18:C18"/>
    <mergeCell ref="B19:C19"/>
    <mergeCell ref="B22:C22"/>
  </mergeCells>
  <conditionalFormatting sqref="B24:D2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A4E8-2774-4FB4-9601-DC3D817E61F7}">
  <dimension ref="A1:AT1177"/>
  <sheetViews>
    <sheetView topLeftCell="L1" workbookViewId="0">
      <pane ySplit="6" topLeftCell="A1151" activePane="bottomLeft" state="frozen"/>
      <selection pane="bottomLeft" activeCell="Q1157" sqref="Q1157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bestFit="1" customWidth="1"/>
    <col min="15" max="15" width="23" bestFit="1" customWidth="1"/>
    <col min="16" max="16" width="18" bestFit="1" customWidth="1"/>
    <col min="17" max="18" width="12" bestFit="1" customWidth="1"/>
    <col min="19" max="19" width="22.5546875" bestFit="1" customWidth="1"/>
  </cols>
  <sheetData>
    <row r="1" spans="1:46" x14ac:dyDescent="0.3">
      <c r="B1" t="s">
        <v>33</v>
      </c>
      <c r="C1">
        <v>8.15</v>
      </c>
      <c r="D1">
        <v>38.78</v>
      </c>
      <c r="E1">
        <v>26.21</v>
      </c>
      <c r="F1">
        <v>55.07</v>
      </c>
      <c r="G1">
        <v>3.81</v>
      </c>
      <c r="H1">
        <v>3.4</v>
      </c>
      <c r="I1">
        <v>152.22999999999999</v>
      </c>
      <c r="K1" t="s">
        <v>34</v>
      </c>
      <c r="L1" t="s">
        <v>35</v>
      </c>
      <c r="M1">
        <v>33085.65</v>
      </c>
      <c r="O1" t="s">
        <v>40</v>
      </c>
      <c r="P1" t="s">
        <v>35</v>
      </c>
      <c r="Q1">
        <v>9.23</v>
      </c>
      <c r="S1" t="s">
        <v>41</v>
      </c>
      <c r="T1">
        <v>-3.5</v>
      </c>
      <c r="Y1" t="s">
        <v>42</v>
      </c>
      <c r="Z1">
        <v>15000</v>
      </c>
      <c r="AB1" t="s">
        <v>35</v>
      </c>
      <c r="AC1">
        <v>20</v>
      </c>
    </row>
    <row r="2" spans="1:46" x14ac:dyDescent="0.3">
      <c r="B2" t="s">
        <v>36</v>
      </c>
      <c r="C2">
        <v>0.5</v>
      </c>
      <c r="D2">
        <v>9999</v>
      </c>
      <c r="E2">
        <v>0.6</v>
      </c>
      <c r="F2">
        <v>2.9000000000000001E-2</v>
      </c>
      <c r="G2">
        <v>0.1</v>
      </c>
      <c r="H2">
        <v>-0.01</v>
      </c>
      <c r="I2">
        <v>3.6</v>
      </c>
      <c r="L2" t="s">
        <v>37</v>
      </c>
      <c r="M2">
        <v>9000</v>
      </c>
      <c r="P2" t="s">
        <v>43</v>
      </c>
      <c r="Q2">
        <v>-0.6</v>
      </c>
    </row>
    <row r="3" spans="1:46" x14ac:dyDescent="0.3">
      <c r="B3" t="s">
        <v>38</v>
      </c>
      <c r="C3">
        <v>0.1</v>
      </c>
      <c r="D3">
        <v>0</v>
      </c>
      <c r="E3">
        <v>0.5</v>
      </c>
      <c r="F3">
        <v>0.05</v>
      </c>
      <c r="G3">
        <v>0.3</v>
      </c>
      <c r="H3">
        <v>0.05</v>
      </c>
      <c r="I3">
        <v>0</v>
      </c>
      <c r="J3">
        <v>1</v>
      </c>
      <c r="T3">
        <v>20</v>
      </c>
    </row>
    <row r="4" spans="1:46" x14ac:dyDescent="0.3">
      <c r="B4" t="s">
        <v>39</v>
      </c>
      <c r="C4">
        <v>-0.61379631233113685</v>
      </c>
      <c r="D4">
        <v>-0.1507551828149046</v>
      </c>
      <c r="E4">
        <v>-0.3427783105907975</v>
      </c>
      <c r="F4">
        <v>-2.7485911773453539E-2</v>
      </c>
      <c r="G4">
        <v>-0.51851611600976455</v>
      </c>
      <c r="H4">
        <v>-0.68628009744067631</v>
      </c>
      <c r="I4">
        <v>0.32566726352553521</v>
      </c>
      <c r="K4">
        <v>0.75987598993934924</v>
      </c>
      <c r="O4">
        <v>-0.39035360263353369</v>
      </c>
      <c r="U4">
        <v>3</v>
      </c>
      <c r="Z4">
        <v>12</v>
      </c>
      <c r="AA4">
        <v>20</v>
      </c>
      <c r="AB4">
        <v>32</v>
      </c>
      <c r="AC4">
        <v>28</v>
      </c>
    </row>
    <row r="6" spans="1:4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t="s">
        <v>44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G6" t="s">
        <v>2</v>
      </c>
      <c r="AH6" t="s">
        <v>3</v>
      </c>
      <c r="AI6" t="s">
        <v>4</v>
      </c>
      <c r="AJ6" t="s">
        <v>5</v>
      </c>
      <c r="AK6" t="s">
        <v>6</v>
      </c>
      <c r="AL6" t="s">
        <v>7</v>
      </c>
      <c r="AM6" t="s">
        <v>8</v>
      </c>
      <c r="AN6" t="s">
        <v>16</v>
      </c>
      <c r="AO6" t="s">
        <v>9</v>
      </c>
      <c r="AQ6" t="s">
        <v>46</v>
      </c>
      <c r="AR6" t="s">
        <v>47</v>
      </c>
      <c r="AT6" t="s">
        <v>54</v>
      </c>
    </row>
    <row r="7" spans="1:46" x14ac:dyDescent="0.3">
      <c r="A7" s="2">
        <v>45413</v>
      </c>
      <c r="B7" t="s">
        <v>19</v>
      </c>
      <c r="C7">
        <v>7.85</v>
      </c>
      <c r="D7">
        <v>38.6</v>
      </c>
      <c r="E7">
        <v>26.2</v>
      </c>
      <c r="F7">
        <v>52.64</v>
      </c>
      <c r="G7">
        <v>3.82</v>
      </c>
      <c r="H7">
        <v>3.2919999999999998</v>
      </c>
      <c r="I7">
        <v>150.19999999999999</v>
      </c>
      <c r="J7">
        <v>10.14885449469185</v>
      </c>
      <c r="K7">
        <v>2.590795763672658E-3</v>
      </c>
      <c r="L7">
        <v>2.6293609230977861E-2</v>
      </c>
      <c r="M7">
        <v>13.24831920679968</v>
      </c>
      <c r="N7">
        <v>2.585758807483966E-3</v>
      </c>
      <c r="O7">
        <v>5225</v>
      </c>
      <c r="P7">
        <v>92.773343730019306</v>
      </c>
      <c r="Q7">
        <v>6592.3600000000006</v>
      </c>
      <c r="R7">
        <v>0</v>
      </c>
      <c r="S7">
        <v>19.87080926195933</v>
      </c>
      <c r="T7">
        <f t="shared" ref="T7:T70" si="0">AVERAGE(AQ7:AR7)</f>
        <v>10.177602107211097</v>
      </c>
      <c r="U7" t="e">
        <f t="shared" ref="U7:U70" si="1">VLOOKUP($AT7,kkk,U$4,0)</f>
        <v>#N/A</v>
      </c>
      <c r="V7">
        <f t="shared" ref="V7" si="2">M7+SUM(AG7:AO7)+$T$1+R7/$Z$1</f>
        <v>8.9611846658381697</v>
      </c>
      <c r="W7">
        <f t="shared" ref="W7" si="3">M7+SUM(AG7:AO7)+$T$1+R7/$Z$1-AJ7-AM7</f>
        <v>4.771529493424377</v>
      </c>
      <c r="X7" t="e">
        <f t="shared" ref="X7:X70" si="4">VLOOKUP($AT7,iii,3,0)</f>
        <v>#N/A</v>
      </c>
      <c r="Y7" t="e">
        <f t="shared" ref="Y7:Y70" si="5">VLOOKUP($AT7,iii,2,0)</f>
        <v>#N/A</v>
      </c>
      <c r="Z7" t="e">
        <f t="shared" ref="Z7:AC22" si="6">VLOOKUP($AT7,kkk,Z$4,0)</f>
        <v>#N/A</v>
      </c>
      <c r="AA7" t="e">
        <f t="shared" si="6"/>
        <v>#N/A</v>
      </c>
      <c r="AB7" t="e">
        <f t="shared" si="6"/>
        <v>#N/A</v>
      </c>
      <c r="AC7" t="e">
        <f t="shared" si="6"/>
        <v>#N/A</v>
      </c>
      <c r="AG7">
        <f t="shared" ref="AG7:AM22" si="7">C$3*(C$1-C7)/C$2</f>
        <v>6.0000000000000143E-2</v>
      </c>
      <c r="AH7">
        <f t="shared" si="7"/>
        <v>0</v>
      </c>
      <c r="AI7">
        <f t="shared" si="7"/>
        <v>8.333333333334636E-3</v>
      </c>
      <c r="AJ7">
        <f t="shared" si="7"/>
        <v>4.1896551724137927</v>
      </c>
      <c r="AK7">
        <f t="shared" si="7"/>
        <v>-2.9999999999999357E-2</v>
      </c>
      <c r="AL7">
        <f t="shared" si="7"/>
        <v>-0.54000000000000059</v>
      </c>
      <c r="AM7">
        <f t="shared" si="7"/>
        <v>0</v>
      </c>
      <c r="AN7">
        <f t="shared" ref="AN7:AN70" si="8">(Q7-$M$1)/$M$2</f>
        <v>-2.9436988888888891</v>
      </c>
      <c r="AO7">
        <f t="shared" ref="AO7:AO70" si="9">(J7-$Q$1)/$Q$2</f>
        <v>-1.5314241578197496</v>
      </c>
      <c r="AQ7">
        <f t="shared" ref="AQ7:AQ70" si="10">M7+SUM(AG7:AO7)+$T$1+R7/$Z$1</f>
        <v>8.9611846658381697</v>
      </c>
      <c r="AR7" s="4">
        <f t="shared" ref="AR7:AR70" si="11">S7+SUM(AG7:AO7)+$T$1+R7/$Z$1-AJ7-AM7</f>
        <v>11.394019548584026</v>
      </c>
      <c r="AT7" t="str">
        <f t="shared" ref="AT7:AT70" si="12">A7&amp;B7</f>
        <v>45413Shift_10</v>
      </c>
    </row>
    <row r="8" spans="1:46" x14ac:dyDescent="0.3">
      <c r="A8" s="2">
        <v>45413</v>
      </c>
      <c r="B8" t="s">
        <v>20</v>
      </c>
      <c r="C8">
        <v>7.85</v>
      </c>
      <c r="D8">
        <v>38.6</v>
      </c>
      <c r="E8">
        <v>26.2</v>
      </c>
      <c r="F8">
        <v>52.64</v>
      </c>
      <c r="G8">
        <v>3.82</v>
      </c>
      <c r="H8">
        <v>3.2919999999999998</v>
      </c>
      <c r="I8">
        <v>150.19999999999999</v>
      </c>
      <c r="J8">
        <v>10.43329839400783</v>
      </c>
      <c r="K8">
        <v>2.3279617532550281E-3</v>
      </c>
      <c r="L8">
        <v>2.4288319621547341E-2</v>
      </c>
      <c r="M8">
        <v>13.256021821655169</v>
      </c>
      <c r="N8">
        <v>2.5872602871851559E-3</v>
      </c>
      <c r="O8">
        <v>5225</v>
      </c>
      <c r="P8">
        <v>95.86513396836844</v>
      </c>
      <c r="Q8">
        <v>6592.3600000000006</v>
      </c>
      <c r="R8">
        <v>0</v>
      </c>
      <c r="S8">
        <v>19.684351615935292</v>
      </c>
      <c r="T8">
        <f t="shared" si="0"/>
        <v>9.6141514261001895</v>
      </c>
      <c r="U8" t="e">
        <f t="shared" si="1"/>
        <v>#N/A</v>
      </c>
      <c r="V8">
        <f t="shared" ref="V8:V71" si="13">M8+SUM(AG8:AO8)+$T$1+R8/$Z$1</f>
        <v>8.494814115167026</v>
      </c>
      <c r="W8">
        <f t="shared" ref="W8:W71" si="14">M8+SUM(AG8:AO8)+$T$1+R8/$Z$1-AJ8-AM8</f>
        <v>4.3051589427532333</v>
      </c>
      <c r="X8" t="e">
        <f t="shared" si="4"/>
        <v>#N/A</v>
      </c>
      <c r="Y8" t="e">
        <f t="shared" si="5"/>
        <v>#N/A</v>
      </c>
      <c r="Z8" t="e">
        <f t="shared" si="6"/>
        <v>#N/A</v>
      </c>
      <c r="AA8" t="e">
        <f t="shared" si="6"/>
        <v>#N/A</v>
      </c>
      <c r="AB8" t="e">
        <f t="shared" si="6"/>
        <v>#N/A</v>
      </c>
      <c r="AC8" t="e">
        <f t="shared" si="6"/>
        <v>#N/A</v>
      </c>
      <c r="AG8">
        <f t="shared" si="7"/>
        <v>6.0000000000000143E-2</v>
      </c>
      <c r="AH8">
        <f t="shared" si="7"/>
        <v>0</v>
      </c>
      <c r="AI8">
        <f t="shared" si="7"/>
        <v>8.333333333334636E-3</v>
      </c>
      <c r="AJ8">
        <f t="shared" si="7"/>
        <v>4.1896551724137927</v>
      </c>
      <c r="AK8">
        <f t="shared" si="7"/>
        <v>-2.9999999999999357E-2</v>
      </c>
      <c r="AL8">
        <f t="shared" si="7"/>
        <v>-0.54000000000000059</v>
      </c>
      <c r="AM8">
        <f t="shared" si="7"/>
        <v>0</v>
      </c>
      <c r="AN8">
        <f t="shared" si="8"/>
        <v>-2.9436988888888891</v>
      </c>
      <c r="AO8">
        <f t="shared" si="9"/>
        <v>-2.0054973233463822</v>
      </c>
      <c r="AQ8">
        <f t="shared" si="10"/>
        <v>8.494814115167026</v>
      </c>
      <c r="AR8" s="4">
        <f t="shared" si="11"/>
        <v>10.733488737033355</v>
      </c>
      <c r="AT8" t="str">
        <f t="shared" si="12"/>
        <v>45413Shift_11</v>
      </c>
    </row>
    <row r="9" spans="1:46" x14ac:dyDescent="0.3">
      <c r="A9" s="2">
        <v>45413</v>
      </c>
      <c r="B9" t="s">
        <v>21</v>
      </c>
      <c r="C9">
        <v>7.85</v>
      </c>
      <c r="D9">
        <v>37.857142857142847</v>
      </c>
      <c r="E9">
        <v>26.31428571428571</v>
      </c>
      <c r="F9">
        <v>52.64</v>
      </c>
      <c r="G9">
        <v>3.82</v>
      </c>
      <c r="H9">
        <v>3.294285714285714</v>
      </c>
      <c r="I9">
        <v>149</v>
      </c>
      <c r="J9">
        <v>10.460086313249111</v>
      </c>
      <c r="K9">
        <v>2.0637557746352362E-3</v>
      </c>
      <c r="L9">
        <v>2.1587063532150841E-2</v>
      </c>
      <c r="M9">
        <v>13.26580278601481</v>
      </c>
      <c r="N9">
        <v>2.589167930218681E-3</v>
      </c>
      <c r="O9">
        <v>5225</v>
      </c>
      <c r="P9">
        <v>99.793456138394902</v>
      </c>
      <c r="Q9">
        <v>6592.3600000000006</v>
      </c>
      <c r="R9">
        <v>0</v>
      </c>
      <c r="S9">
        <v>19.129037743232448</v>
      </c>
      <c r="T9">
        <f t="shared" si="0"/>
        <v>9.2129289160502665</v>
      </c>
      <c r="U9" t="e">
        <f t="shared" si="1"/>
        <v>#N/A</v>
      </c>
      <c r="V9">
        <f t="shared" si="13"/>
        <v>8.376139023648344</v>
      </c>
      <c r="W9">
        <f t="shared" si="14"/>
        <v>4.1864838512345512</v>
      </c>
      <c r="X9" t="e">
        <f t="shared" si="4"/>
        <v>#N/A</v>
      </c>
      <c r="Y9" t="e">
        <f t="shared" si="5"/>
        <v>#N/A</v>
      </c>
      <c r="Z9" t="e">
        <f t="shared" si="6"/>
        <v>#N/A</v>
      </c>
      <c r="AA9" t="e">
        <f t="shared" si="6"/>
        <v>#N/A</v>
      </c>
      <c r="AB9" t="e">
        <f t="shared" si="6"/>
        <v>#N/A</v>
      </c>
      <c r="AC9" t="e">
        <f t="shared" si="6"/>
        <v>#N/A</v>
      </c>
      <c r="AG9">
        <f t="shared" si="7"/>
        <v>6.0000000000000143E-2</v>
      </c>
      <c r="AH9">
        <f t="shared" si="7"/>
        <v>0</v>
      </c>
      <c r="AI9">
        <f t="shared" si="7"/>
        <v>-8.6904761904757308E-2</v>
      </c>
      <c r="AJ9">
        <f t="shared" si="7"/>
        <v>4.1896551724137927</v>
      </c>
      <c r="AK9">
        <f t="shared" si="7"/>
        <v>-2.9999999999999357E-2</v>
      </c>
      <c r="AL9">
        <f t="shared" si="7"/>
        <v>-0.52857142857142936</v>
      </c>
      <c r="AM9">
        <f t="shared" si="7"/>
        <v>0</v>
      </c>
      <c r="AN9">
        <f t="shared" si="8"/>
        <v>-2.9436988888888891</v>
      </c>
      <c r="AO9">
        <f t="shared" si="9"/>
        <v>-2.0501438554151838</v>
      </c>
      <c r="AQ9">
        <f t="shared" si="10"/>
        <v>8.376139023648344</v>
      </c>
      <c r="AR9" s="4">
        <f t="shared" si="11"/>
        <v>10.049718808452187</v>
      </c>
      <c r="AT9" t="str">
        <f t="shared" si="12"/>
        <v>45413Shift_12</v>
      </c>
    </row>
    <row r="10" spans="1:46" x14ac:dyDescent="0.3">
      <c r="A10" s="2">
        <v>45413</v>
      </c>
      <c r="B10" t="s">
        <v>22</v>
      </c>
      <c r="C10">
        <v>8.0249999999999986</v>
      </c>
      <c r="D10">
        <v>38.111111111111107</v>
      </c>
      <c r="E10">
        <v>26.444444444444439</v>
      </c>
      <c r="F10">
        <v>52.64</v>
      </c>
      <c r="G10">
        <v>3.94</v>
      </c>
      <c r="H10">
        <v>3.3177777777777782</v>
      </c>
      <c r="I10">
        <v>149.44444444444451</v>
      </c>
      <c r="J10">
        <v>10.262288346051539</v>
      </c>
      <c r="K10">
        <v>1.8066919532335171E-3</v>
      </c>
      <c r="L10">
        <v>1.854079377657342E-2</v>
      </c>
      <c r="M10">
        <v>13.311706816805531</v>
      </c>
      <c r="N10">
        <v>2.5981204952498782E-3</v>
      </c>
      <c r="O10">
        <v>5225</v>
      </c>
      <c r="P10">
        <v>118.2196522259481</v>
      </c>
      <c r="Q10">
        <v>6592.3600000000006</v>
      </c>
      <c r="R10">
        <v>0</v>
      </c>
      <c r="S10">
        <v>17.41411786045985</v>
      </c>
      <c r="T10">
        <f t="shared" si="0"/>
        <v>8.3220789777166608</v>
      </c>
      <c r="U10" t="e">
        <f t="shared" si="1"/>
        <v>#N/A</v>
      </c>
      <c r="V10">
        <f t="shared" si="13"/>
        <v>8.3657010420963971</v>
      </c>
      <c r="W10">
        <f t="shared" si="14"/>
        <v>4.1760458696826044</v>
      </c>
      <c r="X10" t="e">
        <f t="shared" si="4"/>
        <v>#N/A</v>
      </c>
      <c r="Y10" t="e">
        <f t="shared" si="5"/>
        <v>#N/A</v>
      </c>
      <c r="Z10" t="e">
        <f t="shared" si="6"/>
        <v>#N/A</v>
      </c>
      <c r="AA10" t="e">
        <f t="shared" si="6"/>
        <v>#N/A</v>
      </c>
      <c r="AB10" t="e">
        <f t="shared" si="6"/>
        <v>#N/A</v>
      </c>
      <c r="AC10" t="e">
        <f t="shared" si="6"/>
        <v>#N/A</v>
      </c>
      <c r="AG10">
        <f t="shared" si="7"/>
        <v>2.5000000000000355E-2</v>
      </c>
      <c r="AH10">
        <f t="shared" si="7"/>
        <v>0</v>
      </c>
      <c r="AI10">
        <f t="shared" si="7"/>
        <v>-0.19537037037036539</v>
      </c>
      <c r="AJ10">
        <f t="shared" si="7"/>
        <v>4.1896551724137927</v>
      </c>
      <c r="AK10">
        <f t="shared" si="7"/>
        <v>-0.38999999999999962</v>
      </c>
      <c r="AL10">
        <f t="shared" si="7"/>
        <v>-0.41111111111110876</v>
      </c>
      <c r="AM10">
        <f t="shared" si="7"/>
        <v>0</v>
      </c>
      <c r="AN10">
        <f t="shared" si="8"/>
        <v>-2.9436988888888891</v>
      </c>
      <c r="AO10">
        <f t="shared" si="9"/>
        <v>-1.7204805767525648</v>
      </c>
      <c r="AQ10">
        <f t="shared" si="10"/>
        <v>8.3657010420963971</v>
      </c>
      <c r="AR10" s="4">
        <f t="shared" si="11"/>
        <v>8.2784569133369246</v>
      </c>
      <c r="AT10" t="str">
        <f t="shared" si="12"/>
        <v>45413Shift_13</v>
      </c>
    </row>
    <row r="11" spans="1:46" x14ac:dyDescent="0.3">
      <c r="A11" s="2">
        <v>45413</v>
      </c>
      <c r="B11" t="s">
        <v>23</v>
      </c>
      <c r="C11">
        <v>8.0249999999999986</v>
      </c>
      <c r="D11">
        <v>38.111111111111107</v>
      </c>
      <c r="E11">
        <v>26.444444444444439</v>
      </c>
      <c r="F11">
        <v>52.64</v>
      </c>
      <c r="G11">
        <v>3.94</v>
      </c>
      <c r="H11">
        <v>3.3177777777777782</v>
      </c>
      <c r="I11">
        <v>149.44444444444451</v>
      </c>
      <c r="J11">
        <v>10.165435464517831</v>
      </c>
      <c r="K11">
        <v>3.150409728007275E-3</v>
      </c>
      <c r="L11">
        <v>3.2025286776847142E-2</v>
      </c>
      <c r="M11">
        <v>13.30406636606733</v>
      </c>
      <c r="N11">
        <v>2.5966355121670882E-3</v>
      </c>
      <c r="O11">
        <v>5225</v>
      </c>
      <c r="P11">
        <v>115.1526730205595</v>
      </c>
      <c r="Q11">
        <v>12938.974857142861</v>
      </c>
      <c r="R11">
        <v>0</v>
      </c>
      <c r="S11">
        <v>17.65731668228306</v>
      </c>
      <c r="T11">
        <f t="shared" si="0"/>
        <v>9.3064590610534417</v>
      </c>
      <c r="U11" t="e">
        <f t="shared" si="1"/>
        <v>#N/A</v>
      </c>
      <c r="V11">
        <f t="shared" si="13"/>
        <v>9.2246614891524725</v>
      </c>
      <c r="W11">
        <f t="shared" si="14"/>
        <v>5.0350063167386798</v>
      </c>
      <c r="X11" t="e">
        <f t="shared" si="4"/>
        <v>#N/A</v>
      </c>
      <c r="Y11" t="e">
        <f t="shared" si="5"/>
        <v>#N/A</v>
      </c>
      <c r="Z11" t="e">
        <f t="shared" si="6"/>
        <v>#N/A</v>
      </c>
      <c r="AA11" t="e">
        <f t="shared" si="6"/>
        <v>#N/A</v>
      </c>
      <c r="AB11" t="e">
        <f t="shared" si="6"/>
        <v>#N/A</v>
      </c>
      <c r="AC11" t="e">
        <f t="shared" si="6"/>
        <v>#N/A</v>
      </c>
      <c r="AG11">
        <f t="shared" si="7"/>
        <v>2.5000000000000355E-2</v>
      </c>
      <c r="AH11">
        <f t="shared" si="7"/>
        <v>0</v>
      </c>
      <c r="AI11">
        <f t="shared" si="7"/>
        <v>-0.19537037037036539</v>
      </c>
      <c r="AJ11">
        <f t="shared" si="7"/>
        <v>4.1896551724137927</v>
      </c>
      <c r="AK11">
        <f t="shared" si="7"/>
        <v>-0.38999999999999962</v>
      </c>
      <c r="AL11">
        <f t="shared" si="7"/>
        <v>-0.41111111111110876</v>
      </c>
      <c r="AM11">
        <f t="shared" si="7"/>
        <v>0</v>
      </c>
      <c r="AN11">
        <f t="shared" si="8"/>
        <v>-2.2385194603174599</v>
      </c>
      <c r="AO11">
        <f t="shared" si="9"/>
        <v>-1.5590591075297175</v>
      </c>
      <c r="AQ11">
        <f t="shared" si="10"/>
        <v>9.2246614891524725</v>
      </c>
      <c r="AR11" s="4">
        <f t="shared" si="11"/>
        <v>9.388256632954409</v>
      </c>
      <c r="AT11" t="str">
        <f t="shared" si="12"/>
        <v>45413Shift_14</v>
      </c>
    </row>
    <row r="12" spans="1:46" x14ac:dyDescent="0.3">
      <c r="A12" s="2">
        <v>45413</v>
      </c>
      <c r="B12" t="s">
        <v>24</v>
      </c>
      <c r="C12">
        <v>8.0249999999999986</v>
      </c>
      <c r="D12">
        <v>38.1</v>
      </c>
      <c r="E12">
        <v>26.49</v>
      </c>
      <c r="F12">
        <v>56.5</v>
      </c>
      <c r="G12">
        <v>3.94</v>
      </c>
      <c r="H12">
        <v>3.3180000000000001</v>
      </c>
      <c r="I12">
        <v>150.19999999999999</v>
      </c>
      <c r="J12">
        <v>10.253561988347389</v>
      </c>
      <c r="K12">
        <v>3.7037261023012999E-3</v>
      </c>
      <c r="L12">
        <v>3.7976385177806653E-2</v>
      </c>
      <c r="M12">
        <v>22.164112893077711</v>
      </c>
      <c r="N12">
        <v>1.6949935081612411</v>
      </c>
      <c r="O12">
        <v>5225</v>
      </c>
      <c r="P12">
        <v>95.866301061345908</v>
      </c>
      <c r="Q12">
        <v>16927.48</v>
      </c>
      <c r="R12">
        <v>0</v>
      </c>
      <c r="S12">
        <v>17.75411406743817</v>
      </c>
      <c r="T12">
        <f t="shared" si="0"/>
        <v>10.716732656767086</v>
      </c>
      <c r="U12" t="e">
        <f t="shared" si="1"/>
        <v>#N/A</v>
      </c>
      <c r="V12">
        <f t="shared" si="13"/>
        <v>11.688973448897201</v>
      </c>
      <c r="W12">
        <f t="shared" si="14"/>
        <v>14.154490690276511</v>
      </c>
      <c r="X12" t="e">
        <f t="shared" si="4"/>
        <v>#N/A</v>
      </c>
      <c r="Y12" t="e">
        <f t="shared" si="5"/>
        <v>#N/A</v>
      </c>
      <c r="Z12" t="e">
        <f t="shared" si="6"/>
        <v>#N/A</v>
      </c>
      <c r="AA12" t="e">
        <f t="shared" si="6"/>
        <v>#N/A</v>
      </c>
      <c r="AB12" t="e">
        <f t="shared" si="6"/>
        <v>#N/A</v>
      </c>
      <c r="AC12" t="e">
        <f t="shared" si="6"/>
        <v>#N/A</v>
      </c>
      <c r="AG12">
        <f t="shared" si="7"/>
        <v>2.5000000000000355E-2</v>
      </c>
      <c r="AH12">
        <f t="shared" si="7"/>
        <v>0</v>
      </c>
      <c r="AI12">
        <f t="shared" si="7"/>
        <v>-0.23333333333333134</v>
      </c>
      <c r="AJ12">
        <f t="shared" si="7"/>
        <v>-2.4655172413793101</v>
      </c>
      <c r="AK12">
        <f t="shared" si="7"/>
        <v>-0.38999999999999962</v>
      </c>
      <c r="AL12">
        <f t="shared" si="7"/>
        <v>-0.40999999999999925</v>
      </c>
      <c r="AM12">
        <f t="shared" si="7"/>
        <v>0</v>
      </c>
      <c r="AN12">
        <f t="shared" si="8"/>
        <v>-1.7953522222222225</v>
      </c>
      <c r="AO12">
        <f t="shared" si="9"/>
        <v>-1.7059366472456481</v>
      </c>
      <c r="AQ12">
        <f t="shared" si="10"/>
        <v>11.688973448897201</v>
      </c>
      <c r="AR12" s="4">
        <f t="shared" si="11"/>
        <v>9.74449186463697</v>
      </c>
      <c r="AT12" t="str">
        <f t="shared" si="12"/>
        <v>45413Shift_15</v>
      </c>
    </row>
    <row r="13" spans="1:46" x14ac:dyDescent="0.3">
      <c r="A13" s="2">
        <v>45413</v>
      </c>
      <c r="B13" t="s">
        <v>25</v>
      </c>
      <c r="C13">
        <v>8.2666666666666657</v>
      </c>
      <c r="D13">
        <v>38</v>
      </c>
      <c r="E13">
        <v>26.466666666666669</v>
      </c>
      <c r="F13">
        <v>56.5</v>
      </c>
      <c r="G13">
        <v>3.97</v>
      </c>
      <c r="H13">
        <v>3.3644444444444441</v>
      </c>
      <c r="I13">
        <v>155.11111111111109</v>
      </c>
      <c r="J13">
        <v>9.693691553363637</v>
      </c>
      <c r="K13">
        <v>8.668979076719055E-3</v>
      </c>
      <c r="L13">
        <v>8.4034409252277606E-2</v>
      </c>
      <c r="M13">
        <v>20.447872812631289</v>
      </c>
      <c r="N13">
        <v>2.5877072692707102E-3</v>
      </c>
      <c r="O13">
        <v>5225</v>
      </c>
      <c r="P13">
        <v>88.750735701561382</v>
      </c>
      <c r="Q13">
        <v>38317.803076923083</v>
      </c>
      <c r="R13">
        <v>0</v>
      </c>
      <c r="S13">
        <v>15.504178428700619</v>
      </c>
      <c r="T13">
        <f t="shared" si="0"/>
        <v>12.156798086250578</v>
      </c>
      <c r="U13" t="e">
        <f t="shared" si="1"/>
        <v>#N/A</v>
      </c>
      <c r="V13">
        <f t="shared" si="13"/>
        <v>13.395886657526258</v>
      </c>
      <c r="W13">
        <f t="shared" si="14"/>
        <v>15.861403898905568</v>
      </c>
      <c r="X13" t="e">
        <f t="shared" si="4"/>
        <v>#N/A</v>
      </c>
      <c r="Y13" t="e">
        <f t="shared" si="5"/>
        <v>#N/A</v>
      </c>
      <c r="Z13" t="e">
        <f t="shared" si="6"/>
        <v>#N/A</v>
      </c>
      <c r="AA13" t="e">
        <f t="shared" si="6"/>
        <v>#N/A</v>
      </c>
      <c r="AB13" t="e">
        <f t="shared" si="6"/>
        <v>#N/A</v>
      </c>
      <c r="AC13" t="e">
        <f t="shared" si="6"/>
        <v>#N/A</v>
      </c>
      <c r="AG13">
        <f t="shared" si="7"/>
        <v>-2.3333333333333074E-2</v>
      </c>
      <c r="AH13">
        <f t="shared" si="7"/>
        <v>0</v>
      </c>
      <c r="AI13">
        <f t="shared" si="7"/>
        <v>-0.21388888888888977</v>
      </c>
      <c r="AJ13">
        <f t="shared" si="7"/>
        <v>-2.4655172413793101</v>
      </c>
      <c r="AK13">
        <f t="shared" si="7"/>
        <v>-0.48000000000000043</v>
      </c>
      <c r="AL13">
        <f t="shared" si="7"/>
        <v>-0.17777777777777892</v>
      </c>
      <c r="AM13">
        <f t="shared" si="7"/>
        <v>0</v>
      </c>
      <c r="AN13">
        <f t="shared" si="8"/>
        <v>0.5813503418803424</v>
      </c>
      <c r="AO13">
        <f t="shared" si="9"/>
        <v>-0.77281925560606091</v>
      </c>
      <c r="AQ13">
        <f t="shared" si="10"/>
        <v>13.395886657526258</v>
      </c>
      <c r="AR13" s="4">
        <f t="shared" si="11"/>
        <v>10.917709514974899</v>
      </c>
      <c r="AT13" t="str">
        <f t="shared" si="12"/>
        <v>45413Shift_21</v>
      </c>
    </row>
    <row r="14" spans="1:46" x14ac:dyDescent="0.3">
      <c r="A14" s="2">
        <v>45413</v>
      </c>
      <c r="B14" t="s">
        <v>26</v>
      </c>
      <c r="C14">
        <v>8.3125</v>
      </c>
      <c r="D14">
        <v>37.9</v>
      </c>
      <c r="E14">
        <v>26.57</v>
      </c>
      <c r="F14">
        <v>56.5</v>
      </c>
      <c r="G14">
        <v>3.97</v>
      </c>
      <c r="H14">
        <v>3.3559999999999999</v>
      </c>
      <c r="I14">
        <v>154.69999999999999</v>
      </c>
      <c r="J14">
        <v>9.4669515808184777</v>
      </c>
      <c r="K14">
        <v>9.0871175400914165E-3</v>
      </c>
      <c r="L14">
        <v>8.6027301761251743E-2</v>
      </c>
      <c r="M14">
        <v>19.935125476337131</v>
      </c>
      <c r="N14">
        <v>2.5856960900575311E-3</v>
      </c>
      <c r="O14">
        <v>5225</v>
      </c>
      <c r="P14">
        <v>85.6740371697461</v>
      </c>
      <c r="Q14">
        <v>41486.416585365863</v>
      </c>
      <c r="R14">
        <v>0</v>
      </c>
      <c r="S14">
        <v>15.081047904650219</v>
      </c>
      <c r="T14">
        <f t="shared" si="0"/>
        <v>12.281327277924987</v>
      </c>
      <c r="U14" t="e">
        <f t="shared" si="1"/>
        <v>#N/A</v>
      </c>
      <c r="V14">
        <f t="shared" si="13"/>
        <v>13.475607443078786</v>
      </c>
      <c r="W14">
        <f t="shared" si="14"/>
        <v>15.941124684458096</v>
      </c>
      <c r="X14" t="e">
        <f t="shared" si="4"/>
        <v>#N/A</v>
      </c>
      <c r="Y14" t="e">
        <f t="shared" si="5"/>
        <v>#N/A</v>
      </c>
      <c r="Z14" t="e">
        <f t="shared" si="6"/>
        <v>#N/A</v>
      </c>
      <c r="AA14" t="e">
        <f t="shared" si="6"/>
        <v>#N/A</v>
      </c>
      <c r="AB14" t="e">
        <f t="shared" si="6"/>
        <v>#N/A</v>
      </c>
      <c r="AC14" t="e">
        <f t="shared" si="6"/>
        <v>#N/A</v>
      </c>
      <c r="AG14">
        <f t="shared" si="7"/>
        <v>-3.2499999999999932E-2</v>
      </c>
      <c r="AH14">
        <f t="shared" si="7"/>
        <v>0</v>
      </c>
      <c r="AI14">
        <f t="shared" si="7"/>
        <v>-0.29999999999999954</v>
      </c>
      <c r="AJ14">
        <f t="shared" si="7"/>
        <v>-2.4655172413793101</v>
      </c>
      <c r="AK14">
        <f t="shared" si="7"/>
        <v>-0.48000000000000043</v>
      </c>
      <c r="AL14">
        <f t="shared" si="7"/>
        <v>-0.2200000000000002</v>
      </c>
      <c r="AM14">
        <f t="shared" si="7"/>
        <v>0</v>
      </c>
      <c r="AN14">
        <f t="shared" si="8"/>
        <v>0.93341850948509575</v>
      </c>
      <c r="AO14">
        <f t="shared" si="9"/>
        <v>-0.39491930136412873</v>
      </c>
      <c r="AQ14">
        <f t="shared" si="10"/>
        <v>13.475607443078786</v>
      </c>
      <c r="AR14" s="4">
        <f t="shared" si="11"/>
        <v>11.087047112771186</v>
      </c>
      <c r="AT14" t="str">
        <f t="shared" si="12"/>
        <v>45413Shift_22</v>
      </c>
    </row>
    <row r="15" spans="1:46" x14ac:dyDescent="0.3">
      <c r="A15" s="2">
        <v>45413</v>
      </c>
      <c r="B15" t="s">
        <v>27</v>
      </c>
      <c r="C15">
        <v>8.3125</v>
      </c>
      <c r="D15">
        <v>38.333333333333343</v>
      </c>
      <c r="E15">
        <v>26.468888888888891</v>
      </c>
      <c r="F15">
        <v>56.5</v>
      </c>
      <c r="G15">
        <v>3.97</v>
      </c>
      <c r="H15">
        <v>3.3511111111111109</v>
      </c>
      <c r="I15">
        <v>155.44444444444451</v>
      </c>
      <c r="J15">
        <v>9.3607146321052852</v>
      </c>
      <c r="K15">
        <v>1.0299042500246819E-2</v>
      </c>
      <c r="L15">
        <v>9.64063978287346E-2</v>
      </c>
      <c r="M15">
        <v>20.623534746984831</v>
      </c>
      <c r="N15">
        <v>2.5841094034179889E-3</v>
      </c>
      <c r="O15">
        <v>5225</v>
      </c>
      <c r="P15">
        <v>81.99612003083277</v>
      </c>
      <c r="Q15">
        <v>48137.636097560979</v>
      </c>
      <c r="R15">
        <v>0</v>
      </c>
      <c r="S15">
        <v>15.6159101970654</v>
      </c>
      <c r="T15">
        <f t="shared" si="0"/>
        <v>13.868863845703796</v>
      </c>
      <c r="U15" t="e">
        <f t="shared" si="1"/>
        <v>#N/A</v>
      </c>
      <c r="V15">
        <f t="shared" si="13"/>
        <v>15.139917499973855</v>
      </c>
      <c r="W15">
        <f t="shared" si="14"/>
        <v>17.605434741353164</v>
      </c>
      <c r="X15" t="e">
        <f t="shared" si="4"/>
        <v>#N/A</v>
      </c>
      <c r="Y15" t="e">
        <f t="shared" si="5"/>
        <v>#N/A</v>
      </c>
      <c r="Z15" t="e">
        <f t="shared" si="6"/>
        <v>#N/A</v>
      </c>
      <c r="AA15" t="e">
        <f t="shared" si="6"/>
        <v>#N/A</v>
      </c>
      <c r="AB15" t="e">
        <f t="shared" si="6"/>
        <v>#N/A</v>
      </c>
      <c r="AC15" t="e">
        <f t="shared" si="6"/>
        <v>#N/A</v>
      </c>
      <c r="AG15">
        <f t="shared" si="7"/>
        <v>-3.2499999999999932E-2</v>
      </c>
      <c r="AH15">
        <f t="shared" si="7"/>
        <v>0</v>
      </c>
      <c r="AI15">
        <f t="shared" si="7"/>
        <v>-0.2157407407407419</v>
      </c>
      <c r="AJ15">
        <f t="shared" si="7"/>
        <v>-2.4655172413793101</v>
      </c>
      <c r="AK15">
        <f t="shared" si="7"/>
        <v>-0.48000000000000043</v>
      </c>
      <c r="AL15">
        <f t="shared" si="7"/>
        <v>-0.24444444444444491</v>
      </c>
      <c r="AM15">
        <f t="shared" si="7"/>
        <v>0</v>
      </c>
      <c r="AN15">
        <f t="shared" si="8"/>
        <v>1.6724428997289975</v>
      </c>
      <c r="AO15">
        <f t="shared" si="9"/>
        <v>-0.21785772017547464</v>
      </c>
      <c r="AQ15">
        <f t="shared" si="10"/>
        <v>15.139917499973855</v>
      </c>
      <c r="AR15" s="4">
        <f t="shared" si="11"/>
        <v>12.597810191433735</v>
      </c>
      <c r="AT15" t="str">
        <f t="shared" si="12"/>
        <v>45413Shift_23</v>
      </c>
    </row>
    <row r="16" spans="1:46" x14ac:dyDescent="0.3">
      <c r="A16" s="2">
        <v>45414</v>
      </c>
      <c r="B16" t="s">
        <v>28</v>
      </c>
      <c r="C16">
        <v>8.4833333333333325</v>
      </c>
      <c r="D16">
        <v>38.25</v>
      </c>
      <c r="E16">
        <v>26.546250000000001</v>
      </c>
      <c r="F16">
        <v>56.5</v>
      </c>
      <c r="G16">
        <v>4.03</v>
      </c>
      <c r="H16">
        <v>3.3424999999999998</v>
      </c>
      <c r="I16">
        <v>156.125</v>
      </c>
      <c r="J16">
        <v>9.4288125985393005</v>
      </c>
      <c r="K16">
        <v>1.4068135403468671E-2</v>
      </c>
      <c r="L16">
        <v>0.13264581233018211</v>
      </c>
      <c r="M16">
        <v>19.758257975108339</v>
      </c>
      <c r="N16">
        <v>2.584754451688054E-3</v>
      </c>
      <c r="O16">
        <v>5225</v>
      </c>
      <c r="P16">
        <v>84.156978584676082</v>
      </c>
      <c r="Q16">
        <v>65953.397241379309</v>
      </c>
      <c r="R16">
        <v>0</v>
      </c>
      <c r="S16">
        <v>14.60593375419228</v>
      </c>
      <c r="T16">
        <f t="shared" si="0"/>
        <v>14.475579828770634</v>
      </c>
      <c r="U16" t="e">
        <f t="shared" si="1"/>
        <v>#N/A</v>
      </c>
      <c r="V16">
        <f t="shared" si="13"/>
        <v>15.818983318539008</v>
      </c>
      <c r="W16">
        <f t="shared" si="14"/>
        <v>18.284500559918317</v>
      </c>
      <c r="X16" t="e">
        <f t="shared" si="4"/>
        <v>#N/A</v>
      </c>
      <c r="Y16" t="e">
        <f t="shared" si="5"/>
        <v>#N/A</v>
      </c>
      <c r="Z16" t="e">
        <f t="shared" si="6"/>
        <v>#N/A</v>
      </c>
      <c r="AA16" t="e">
        <f t="shared" si="6"/>
        <v>#N/A</v>
      </c>
      <c r="AB16" t="e">
        <f t="shared" si="6"/>
        <v>#N/A</v>
      </c>
      <c r="AC16" t="e">
        <f t="shared" si="6"/>
        <v>#N/A</v>
      </c>
      <c r="AG16">
        <f t="shared" si="7"/>
        <v>-6.666666666666643E-2</v>
      </c>
      <c r="AH16">
        <f t="shared" si="7"/>
        <v>0</v>
      </c>
      <c r="AI16">
        <f t="shared" si="7"/>
        <v>-0.28020833333333311</v>
      </c>
      <c r="AJ16">
        <f t="shared" si="7"/>
        <v>-2.4655172413793101</v>
      </c>
      <c r="AK16">
        <f t="shared" si="7"/>
        <v>-0.66000000000000059</v>
      </c>
      <c r="AL16">
        <f t="shared" si="7"/>
        <v>-0.28750000000000053</v>
      </c>
      <c r="AM16">
        <f t="shared" si="7"/>
        <v>0</v>
      </c>
      <c r="AN16">
        <f t="shared" si="8"/>
        <v>3.651971915708812</v>
      </c>
      <c r="AO16">
        <f t="shared" si="9"/>
        <v>-0.33135433089883354</v>
      </c>
      <c r="AQ16">
        <f t="shared" si="10"/>
        <v>15.818983318539008</v>
      </c>
      <c r="AR16" s="4">
        <f t="shared" si="11"/>
        <v>13.132176339002259</v>
      </c>
      <c r="AT16" t="str">
        <f t="shared" si="12"/>
        <v>45414Shift_00</v>
      </c>
    </row>
    <row r="17" spans="1:46" x14ac:dyDescent="0.3">
      <c r="A17" s="2">
        <v>45414</v>
      </c>
      <c r="B17" t="s">
        <v>29</v>
      </c>
      <c r="C17">
        <v>8.4833333333333325</v>
      </c>
      <c r="D17">
        <v>38.25</v>
      </c>
      <c r="E17">
        <v>26.546250000000001</v>
      </c>
      <c r="F17">
        <v>56.5</v>
      </c>
      <c r="G17">
        <v>4.03</v>
      </c>
      <c r="H17">
        <v>3.3424999999999998</v>
      </c>
      <c r="I17">
        <v>156.125</v>
      </c>
      <c r="J17">
        <v>9.4702057219020279</v>
      </c>
      <c r="K17">
        <v>1.7074150054826501E-2</v>
      </c>
      <c r="L17">
        <v>0.16169571354583179</v>
      </c>
      <c r="M17">
        <v>20.300215111010111</v>
      </c>
      <c r="N17">
        <v>2.5835992820841241E-3</v>
      </c>
      <c r="O17">
        <v>5225</v>
      </c>
      <c r="P17">
        <v>81.27519853721283</v>
      </c>
      <c r="Q17">
        <v>80213.67893596059</v>
      </c>
      <c r="R17">
        <v>0</v>
      </c>
      <c r="S17">
        <v>15.14168022631323</v>
      </c>
      <c r="T17">
        <f t="shared" si="0"/>
        <v>16.529918837686481</v>
      </c>
      <c r="U17" t="e">
        <f t="shared" si="1"/>
        <v>#N/A</v>
      </c>
      <c r="V17">
        <f t="shared" si="13"/>
        <v>17.876427659345264</v>
      </c>
      <c r="W17">
        <f t="shared" si="14"/>
        <v>20.341944900724574</v>
      </c>
      <c r="X17" t="e">
        <f t="shared" si="4"/>
        <v>#N/A</v>
      </c>
      <c r="Y17" t="e">
        <f t="shared" si="5"/>
        <v>#N/A</v>
      </c>
      <c r="Z17" t="e">
        <f t="shared" si="6"/>
        <v>#N/A</v>
      </c>
      <c r="AA17" t="e">
        <f t="shared" si="6"/>
        <v>#N/A</v>
      </c>
      <c r="AB17" t="e">
        <f t="shared" si="6"/>
        <v>#N/A</v>
      </c>
      <c r="AC17" t="e">
        <f t="shared" si="6"/>
        <v>#N/A</v>
      </c>
      <c r="AG17">
        <f t="shared" si="7"/>
        <v>-6.666666666666643E-2</v>
      </c>
      <c r="AH17">
        <f t="shared" si="7"/>
        <v>0</v>
      </c>
      <c r="AI17">
        <f t="shared" si="7"/>
        <v>-0.28020833333333311</v>
      </c>
      <c r="AJ17">
        <f t="shared" si="7"/>
        <v>-2.4655172413793101</v>
      </c>
      <c r="AK17">
        <f t="shared" si="7"/>
        <v>-0.66000000000000059</v>
      </c>
      <c r="AL17">
        <f t="shared" si="7"/>
        <v>-0.28750000000000053</v>
      </c>
      <c r="AM17">
        <f t="shared" si="7"/>
        <v>0</v>
      </c>
      <c r="AN17">
        <f t="shared" si="8"/>
        <v>5.2364476595511764</v>
      </c>
      <c r="AO17">
        <f t="shared" si="9"/>
        <v>-0.40034286983671252</v>
      </c>
      <c r="AQ17">
        <f t="shared" si="10"/>
        <v>17.876427659345264</v>
      </c>
      <c r="AR17" s="4">
        <f t="shared" si="11"/>
        <v>15.183410016027693</v>
      </c>
      <c r="AT17" t="str">
        <f t="shared" si="12"/>
        <v>45414Shift_01</v>
      </c>
    </row>
    <row r="18" spans="1:46" x14ac:dyDescent="0.3">
      <c r="A18" s="2">
        <v>45414</v>
      </c>
      <c r="B18" t="s">
        <v>30</v>
      </c>
      <c r="C18">
        <v>8.4124999999999996</v>
      </c>
      <c r="D18">
        <v>38.25</v>
      </c>
      <c r="E18">
        <v>26.478750000000002</v>
      </c>
      <c r="F18">
        <v>56.5</v>
      </c>
      <c r="G18">
        <v>4.03</v>
      </c>
      <c r="H18">
        <v>3.335</v>
      </c>
      <c r="I18">
        <v>154.5</v>
      </c>
      <c r="J18">
        <v>9.3277266793292455</v>
      </c>
      <c r="K18">
        <v>1.8378364466635981E-2</v>
      </c>
      <c r="L18">
        <v>0.17142836055787711</v>
      </c>
      <c r="M18">
        <v>21.255579096466182</v>
      </c>
      <c r="N18">
        <v>2.5840764853976681E-3</v>
      </c>
      <c r="O18">
        <v>5225</v>
      </c>
      <c r="P18">
        <v>81.287295522140397</v>
      </c>
      <c r="Q18">
        <v>78972.760000000009</v>
      </c>
      <c r="R18">
        <v>0</v>
      </c>
      <c r="S18">
        <v>16.197857181340041</v>
      </c>
      <c r="T18">
        <f t="shared" si="0"/>
        <v>17.668191163775823</v>
      </c>
      <c r="U18" t="e">
        <f t="shared" si="1"/>
        <v>#N/A</v>
      </c>
      <c r="V18">
        <f t="shared" si="13"/>
        <v>18.964293500649241</v>
      </c>
      <c r="W18">
        <f t="shared" si="14"/>
        <v>21.42981074202855</v>
      </c>
      <c r="X18" t="e">
        <f t="shared" si="4"/>
        <v>#N/A</v>
      </c>
      <c r="Y18" t="e">
        <f t="shared" si="5"/>
        <v>#N/A</v>
      </c>
      <c r="Z18" t="e">
        <f t="shared" si="6"/>
        <v>#N/A</v>
      </c>
      <c r="AA18" t="e">
        <f t="shared" si="6"/>
        <v>#N/A</v>
      </c>
      <c r="AB18" t="e">
        <f t="shared" si="6"/>
        <v>#N/A</v>
      </c>
      <c r="AC18" t="e">
        <f t="shared" si="6"/>
        <v>#N/A</v>
      </c>
      <c r="AG18">
        <f t="shared" si="7"/>
        <v>-5.2499999999999859E-2</v>
      </c>
      <c r="AH18">
        <f t="shared" si="7"/>
        <v>0</v>
      </c>
      <c r="AI18">
        <f t="shared" si="7"/>
        <v>-0.22395833333333393</v>
      </c>
      <c r="AJ18">
        <f t="shared" si="7"/>
        <v>-2.4655172413793101</v>
      </c>
      <c r="AK18">
        <f t="shared" si="7"/>
        <v>-0.66000000000000059</v>
      </c>
      <c r="AL18">
        <f t="shared" si="7"/>
        <v>-0.32499999999999979</v>
      </c>
      <c r="AM18">
        <f t="shared" si="7"/>
        <v>0</v>
      </c>
      <c r="AN18">
        <f t="shared" si="8"/>
        <v>5.0985677777777783</v>
      </c>
      <c r="AO18">
        <f t="shared" si="9"/>
        <v>-0.1628777988820751</v>
      </c>
      <c r="AQ18">
        <f t="shared" si="10"/>
        <v>18.964293500649241</v>
      </c>
      <c r="AR18" s="4">
        <f t="shared" si="11"/>
        <v>16.372088826902409</v>
      </c>
      <c r="AT18" t="str">
        <f t="shared" si="12"/>
        <v>45414Shift_02</v>
      </c>
    </row>
    <row r="19" spans="1:46" x14ac:dyDescent="0.3">
      <c r="A19" s="2">
        <v>45414</v>
      </c>
      <c r="B19" t="s">
        <v>31</v>
      </c>
      <c r="C19">
        <v>8.4124999999999996</v>
      </c>
      <c r="D19">
        <v>38.25</v>
      </c>
      <c r="E19">
        <v>26.478750000000002</v>
      </c>
      <c r="F19">
        <v>56.5</v>
      </c>
      <c r="G19">
        <v>4.03</v>
      </c>
      <c r="H19">
        <v>3.335</v>
      </c>
      <c r="I19">
        <v>154.5</v>
      </c>
      <c r="J19">
        <v>9.3277266793292455</v>
      </c>
      <c r="K19">
        <v>1.8378364466635981E-2</v>
      </c>
      <c r="L19">
        <v>0.17142836055787711</v>
      </c>
      <c r="M19">
        <v>21.255579096466182</v>
      </c>
      <c r="N19">
        <v>2.5840764853976681E-3</v>
      </c>
      <c r="O19">
        <v>5225</v>
      </c>
      <c r="P19">
        <v>81.287295522140397</v>
      </c>
      <c r="Q19">
        <v>78972.760000000009</v>
      </c>
      <c r="R19">
        <v>0</v>
      </c>
      <c r="S19">
        <v>16.197857181340041</v>
      </c>
      <c r="T19">
        <f t="shared" si="0"/>
        <v>17.668191163775823</v>
      </c>
      <c r="U19" t="e">
        <f t="shared" si="1"/>
        <v>#N/A</v>
      </c>
      <c r="V19">
        <f t="shared" si="13"/>
        <v>18.964293500649241</v>
      </c>
      <c r="W19">
        <f t="shared" si="14"/>
        <v>21.42981074202855</v>
      </c>
      <c r="X19" t="e">
        <f t="shared" si="4"/>
        <v>#N/A</v>
      </c>
      <c r="Y19" t="e">
        <f t="shared" si="5"/>
        <v>#N/A</v>
      </c>
      <c r="Z19" t="e">
        <f t="shared" si="6"/>
        <v>#N/A</v>
      </c>
      <c r="AA19" t="e">
        <f t="shared" si="6"/>
        <v>#N/A</v>
      </c>
      <c r="AB19" t="e">
        <f t="shared" si="6"/>
        <v>#N/A</v>
      </c>
      <c r="AC19" t="e">
        <f t="shared" si="6"/>
        <v>#N/A</v>
      </c>
      <c r="AG19">
        <f t="shared" si="7"/>
        <v>-5.2499999999999859E-2</v>
      </c>
      <c r="AH19">
        <f t="shared" si="7"/>
        <v>0</v>
      </c>
      <c r="AI19">
        <f t="shared" si="7"/>
        <v>-0.22395833333333393</v>
      </c>
      <c r="AJ19">
        <f t="shared" si="7"/>
        <v>-2.4655172413793101</v>
      </c>
      <c r="AK19">
        <f t="shared" si="7"/>
        <v>-0.66000000000000059</v>
      </c>
      <c r="AL19">
        <f t="shared" si="7"/>
        <v>-0.32499999999999979</v>
      </c>
      <c r="AM19">
        <f t="shared" si="7"/>
        <v>0</v>
      </c>
      <c r="AN19">
        <f t="shared" si="8"/>
        <v>5.0985677777777783</v>
      </c>
      <c r="AO19">
        <f t="shared" si="9"/>
        <v>-0.1628777988820751</v>
      </c>
      <c r="AQ19">
        <f t="shared" si="10"/>
        <v>18.964293500649241</v>
      </c>
      <c r="AR19" s="4">
        <f t="shared" si="11"/>
        <v>16.372088826902409</v>
      </c>
      <c r="AT19" t="str">
        <f t="shared" si="12"/>
        <v>45414Shift_03</v>
      </c>
    </row>
    <row r="20" spans="1:46" x14ac:dyDescent="0.3">
      <c r="A20" s="2">
        <v>45414</v>
      </c>
      <c r="B20" t="s">
        <v>32</v>
      </c>
      <c r="C20">
        <v>8.4124999999999996</v>
      </c>
      <c r="D20">
        <v>38.25</v>
      </c>
      <c r="E20">
        <v>26.478750000000002</v>
      </c>
      <c r="F20">
        <v>56.5</v>
      </c>
      <c r="G20">
        <v>4.03</v>
      </c>
      <c r="H20">
        <v>3.335</v>
      </c>
      <c r="I20">
        <v>154.5</v>
      </c>
      <c r="J20">
        <v>9.3277266793292455</v>
      </c>
      <c r="K20">
        <v>1.8378364466635981E-2</v>
      </c>
      <c r="L20">
        <v>0.17142836055787711</v>
      </c>
      <c r="M20">
        <v>21.255579096466182</v>
      </c>
      <c r="N20">
        <v>2.5840764853976681E-3</v>
      </c>
      <c r="O20">
        <v>5225</v>
      </c>
      <c r="P20">
        <v>81.287295522140397</v>
      </c>
      <c r="Q20">
        <v>78972.760000000009</v>
      </c>
      <c r="R20">
        <v>0</v>
      </c>
      <c r="S20">
        <v>16.197857181340041</v>
      </c>
      <c r="T20">
        <f t="shared" si="0"/>
        <v>17.668191163775823</v>
      </c>
      <c r="U20" t="e">
        <f t="shared" si="1"/>
        <v>#N/A</v>
      </c>
      <c r="V20">
        <f t="shared" si="13"/>
        <v>18.964293500649241</v>
      </c>
      <c r="W20">
        <f t="shared" si="14"/>
        <v>21.42981074202855</v>
      </c>
      <c r="X20" t="e">
        <f t="shared" si="4"/>
        <v>#N/A</v>
      </c>
      <c r="Y20" t="e">
        <f t="shared" si="5"/>
        <v>#N/A</v>
      </c>
      <c r="Z20" t="e">
        <f t="shared" si="6"/>
        <v>#N/A</v>
      </c>
      <c r="AA20" t="e">
        <f t="shared" si="6"/>
        <v>#N/A</v>
      </c>
      <c r="AB20" t="e">
        <f t="shared" si="6"/>
        <v>#N/A</v>
      </c>
      <c r="AC20" t="e">
        <f t="shared" si="6"/>
        <v>#N/A</v>
      </c>
      <c r="AG20">
        <f t="shared" si="7"/>
        <v>-5.2499999999999859E-2</v>
      </c>
      <c r="AH20">
        <f t="shared" si="7"/>
        <v>0</v>
      </c>
      <c r="AI20">
        <f t="shared" si="7"/>
        <v>-0.22395833333333393</v>
      </c>
      <c r="AJ20">
        <f t="shared" si="7"/>
        <v>-2.4655172413793101</v>
      </c>
      <c r="AK20">
        <f t="shared" si="7"/>
        <v>-0.66000000000000059</v>
      </c>
      <c r="AL20">
        <f t="shared" si="7"/>
        <v>-0.32499999999999979</v>
      </c>
      <c r="AM20">
        <f t="shared" si="7"/>
        <v>0</v>
      </c>
      <c r="AN20">
        <f t="shared" si="8"/>
        <v>5.0985677777777783</v>
      </c>
      <c r="AO20">
        <f t="shared" si="9"/>
        <v>-0.1628777988820751</v>
      </c>
      <c r="AQ20">
        <f t="shared" si="10"/>
        <v>18.964293500649241</v>
      </c>
      <c r="AR20" s="4">
        <f t="shared" si="11"/>
        <v>16.372088826902409</v>
      </c>
      <c r="AT20" t="str">
        <f t="shared" si="12"/>
        <v>45414Shift_04</v>
      </c>
    </row>
    <row r="21" spans="1:46" x14ac:dyDescent="0.3">
      <c r="A21" s="2">
        <v>45414</v>
      </c>
      <c r="B21" t="s">
        <v>19</v>
      </c>
      <c r="C21">
        <v>8.2416666666666654</v>
      </c>
      <c r="D21">
        <v>37.799999999999997</v>
      </c>
      <c r="E21">
        <v>26.882999999999999</v>
      </c>
      <c r="F21">
        <v>56.5</v>
      </c>
      <c r="G21">
        <v>4.03</v>
      </c>
      <c r="H21">
        <v>3.3260000000000001</v>
      </c>
      <c r="I21">
        <v>147.1</v>
      </c>
      <c r="J21">
        <v>9.5050716840906517</v>
      </c>
      <c r="K21">
        <v>1.348430598665998E-2</v>
      </c>
      <c r="L21">
        <v>0.12816929501341581</v>
      </c>
      <c r="M21">
        <v>20.307124468406109</v>
      </c>
      <c r="N21">
        <v>2.5861811344335441E-3</v>
      </c>
      <c r="O21">
        <v>5225</v>
      </c>
      <c r="P21">
        <v>86.591125844989648</v>
      </c>
      <c r="Q21">
        <v>62175.155312550603</v>
      </c>
      <c r="R21">
        <v>0</v>
      </c>
      <c r="S21">
        <v>17.05049951044985</v>
      </c>
      <c r="T21">
        <f t="shared" si="0"/>
        <v>15.110601152203975</v>
      </c>
      <c r="U21" t="e">
        <f t="shared" si="1"/>
        <v>#N/A</v>
      </c>
      <c r="V21">
        <f t="shared" si="13"/>
        <v>15.506155010492449</v>
      </c>
      <c r="W21">
        <f t="shared" si="14"/>
        <v>17.971672251871759</v>
      </c>
      <c r="X21" t="e">
        <f t="shared" si="4"/>
        <v>#N/A</v>
      </c>
      <c r="Y21" t="e">
        <f t="shared" si="5"/>
        <v>#N/A</v>
      </c>
      <c r="Z21" t="e">
        <f t="shared" si="6"/>
        <v>#N/A</v>
      </c>
      <c r="AA21" t="e">
        <f t="shared" si="6"/>
        <v>#N/A</v>
      </c>
      <c r="AB21" t="e">
        <f t="shared" si="6"/>
        <v>#N/A</v>
      </c>
      <c r="AC21" t="e">
        <f t="shared" si="6"/>
        <v>#N/A</v>
      </c>
      <c r="AG21">
        <f t="shared" si="7"/>
        <v>-1.8333333333333004E-2</v>
      </c>
      <c r="AH21">
        <f t="shared" si="7"/>
        <v>0</v>
      </c>
      <c r="AI21">
        <f t="shared" si="7"/>
        <v>-0.56083333333333196</v>
      </c>
      <c r="AJ21">
        <f t="shared" si="7"/>
        <v>-2.4655172413793101</v>
      </c>
      <c r="AK21">
        <f t="shared" si="7"/>
        <v>-0.66000000000000059</v>
      </c>
      <c r="AL21">
        <f t="shared" si="7"/>
        <v>-0.36999999999999922</v>
      </c>
      <c r="AM21">
        <f t="shared" si="7"/>
        <v>0</v>
      </c>
      <c r="AN21">
        <f t="shared" si="8"/>
        <v>3.232167256950067</v>
      </c>
      <c r="AO21">
        <f t="shared" si="9"/>
        <v>-0.45845280681775219</v>
      </c>
      <c r="AQ21">
        <f t="shared" si="10"/>
        <v>15.506155010492449</v>
      </c>
      <c r="AR21" s="4">
        <f t="shared" si="11"/>
        <v>14.7150472939155</v>
      </c>
      <c r="AT21" t="str">
        <f t="shared" si="12"/>
        <v>45414Shift_10</v>
      </c>
    </row>
    <row r="22" spans="1:46" x14ac:dyDescent="0.3">
      <c r="A22" s="2">
        <v>45414</v>
      </c>
      <c r="B22" t="s">
        <v>20</v>
      </c>
      <c r="C22">
        <v>8.1166666666666654</v>
      </c>
      <c r="D22">
        <v>37.700000000000003</v>
      </c>
      <c r="E22">
        <v>26.832999999999998</v>
      </c>
      <c r="F22">
        <v>56.5</v>
      </c>
      <c r="G22">
        <v>3.99</v>
      </c>
      <c r="H22">
        <v>3.3119999999999998</v>
      </c>
      <c r="I22">
        <v>145</v>
      </c>
      <c r="J22">
        <v>9.2136113198020215</v>
      </c>
      <c r="K22">
        <v>1.311831151210386E-2</v>
      </c>
      <c r="L22">
        <v>0.1208670234446093</v>
      </c>
      <c r="M22">
        <v>21.278783413848469</v>
      </c>
      <c r="N22">
        <v>2.5840961551233761E-3</v>
      </c>
      <c r="O22">
        <v>5225</v>
      </c>
      <c r="P22">
        <v>81.287928792167619</v>
      </c>
      <c r="Q22">
        <v>60718.488054634137</v>
      </c>
      <c r="R22">
        <v>0</v>
      </c>
      <c r="S22">
        <v>18.298542440744011</v>
      </c>
      <c r="T22">
        <f t="shared" si="0"/>
        <v>16.661034113007013</v>
      </c>
      <c r="U22" t="e">
        <f t="shared" si="1"/>
        <v>#N/A</v>
      </c>
      <c r="V22">
        <f t="shared" si="13"/>
        <v>16.918395978869587</v>
      </c>
      <c r="W22">
        <f t="shared" si="14"/>
        <v>19.383913220248896</v>
      </c>
      <c r="X22" t="e">
        <f t="shared" si="4"/>
        <v>#N/A</v>
      </c>
      <c r="Y22" t="e">
        <f t="shared" si="5"/>
        <v>#N/A</v>
      </c>
      <c r="Z22" t="e">
        <f t="shared" si="6"/>
        <v>#N/A</v>
      </c>
      <c r="AA22" t="e">
        <f t="shared" si="6"/>
        <v>#N/A</v>
      </c>
      <c r="AB22" t="e">
        <f t="shared" si="6"/>
        <v>#N/A</v>
      </c>
      <c r="AC22" t="e">
        <f t="shared" si="6"/>
        <v>#N/A</v>
      </c>
      <c r="AG22">
        <f t="shared" si="7"/>
        <v>6.6666666666669984E-3</v>
      </c>
      <c r="AH22">
        <f t="shared" si="7"/>
        <v>0</v>
      </c>
      <c r="AI22">
        <f t="shared" si="7"/>
        <v>-0.51916666666666467</v>
      </c>
      <c r="AJ22">
        <f t="shared" si="7"/>
        <v>-2.4655172413793101</v>
      </c>
      <c r="AK22">
        <f t="shared" si="7"/>
        <v>-0.54000000000000048</v>
      </c>
      <c r="AL22">
        <f t="shared" si="7"/>
        <v>-0.44000000000000039</v>
      </c>
      <c r="AM22">
        <f t="shared" si="7"/>
        <v>0</v>
      </c>
      <c r="AN22">
        <f t="shared" si="8"/>
        <v>3.070315339403793</v>
      </c>
      <c r="AO22">
        <f t="shared" si="9"/>
        <v>2.7314466996631502E-2</v>
      </c>
      <c r="AQ22">
        <f t="shared" si="10"/>
        <v>16.918395978869587</v>
      </c>
      <c r="AR22" s="4">
        <f t="shared" si="11"/>
        <v>16.403672247144439</v>
      </c>
      <c r="AT22" t="str">
        <f t="shared" si="12"/>
        <v>45414Shift_11</v>
      </c>
    </row>
    <row r="23" spans="1:46" x14ac:dyDescent="0.3">
      <c r="A23" s="2">
        <v>45414</v>
      </c>
      <c r="B23" t="s">
        <v>21</v>
      </c>
      <c r="C23">
        <v>8.1166666666666654</v>
      </c>
      <c r="D23">
        <v>37.700000000000003</v>
      </c>
      <c r="E23">
        <v>27.231000000000002</v>
      </c>
      <c r="F23">
        <v>56.5</v>
      </c>
      <c r="G23">
        <v>3.99</v>
      </c>
      <c r="H23">
        <v>3.3220000000000001</v>
      </c>
      <c r="I23">
        <v>144.69999999999999</v>
      </c>
      <c r="J23">
        <v>8.8781292707414767</v>
      </c>
      <c r="K23">
        <v>1.1895846474563239E-2</v>
      </c>
      <c r="L23">
        <v>0.1056128627860667</v>
      </c>
      <c r="M23">
        <v>20.886656018201801</v>
      </c>
      <c r="N23">
        <v>2.5839012638296231E-3</v>
      </c>
      <c r="O23">
        <v>5225</v>
      </c>
      <c r="P23">
        <v>81.281787642030949</v>
      </c>
      <c r="Q23">
        <v>54960.393502439023</v>
      </c>
      <c r="R23">
        <v>0</v>
      </c>
      <c r="S23">
        <v>17.97996321054929</v>
      </c>
      <c r="T23">
        <f t="shared" si="0"/>
        <v>15.943362598276654</v>
      </c>
      <c r="U23" t="e">
        <f t="shared" si="1"/>
        <v>#N/A</v>
      </c>
      <c r="V23">
        <f t="shared" si="13"/>
        <v>16.163950381413255</v>
      </c>
      <c r="W23">
        <f t="shared" si="14"/>
        <v>18.629467622792564</v>
      </c>
      <c r="X23" t="e">
        <f t="shared" si="4"/>
        <v>#N/A</v>
      </c>
      <c r="Y23" t="e">
        <f t="shared" si="5"/>
        <v>#N/A</v>
      </c>
      <c r="Z23" t="e">
        <f t="shared" ref="Z23:AC86" si="15">VLOOKUP($AT23,kkk,Z$4,0)</f>
        <v>#N/A</v>
      </c>
      <c r="AA23" t="e">
        <f t="shared" si="15"/>
        <v>#N/A</v>
      </c>
      <c r="AB23" t="e">
        <f t="shared" si="15"/>
        <v>#N/A</v>
      </c>
      <c r="AC23" t="e">
        <f t="shared" si="15"/>
        <v>#N/A</v>
      </c>
      <c r="AG23">
        <f t="shared" ref="AG23:AM59" si="16">C$3*(C$1-C23)/C$2</f>
        <v>6.6666666666669984E-3</v>
      </c>
      <c r="AH23">
        <f t="shared" si="16"/>
        <v>0</v>
      </c>
      <c r="AI23">
        <f t="shared" si="16"/>
        <v>-0.850833333333334</v>
      </c>
      <c r="AJ23">
        <f t="shared" si="16"/>
        <v>-2.4655172413793101</v>
      </c>
      <c r="AK23">
        <f t="shared" si="16"/>
        <v>-0.54000000000000048</v>
      </c>
      <c r="AL23">
        <f t="shared" si="16"/>
        <v>-0.38999999999999924</v>
      </c>
      <c r="AM23">
        <f t="shared" si="16"/>
        <v>0</v>
      </c>
      <c r="AN23">
        <f t="shared" si="8"/>
        <v>2.4305270558265581</v>
      </c>
      <c r="AO23">
        <f t="shared" si="9"/>
        <v>0.58645121543087286</v>
      </c>
      <c r="AQ23">
        <f t="shared" si="10"/>
        <v>16.163950381413255</v>
      </c>
      <c r="AR23" s="4">
        <f t="shared" si="11"/>
        <v>15.722774815140053</v>
      </c>
      <c r="AT23" t="str">
        <f t="shared" si="12"/>
        <v>45414Shift_12</v>
      </c>
    </row>
    <row r="24" spans="1:46" x14ac:dyDescent="0.3">
      <c r="A24" s="2">
        <v>45414</v>
      </c>
      <c r="B24" t="s">
        <v>22</v>
      </c>
      <c r="C24">
        <v>7.9833333333333334</v>
      </c>
      <c r="D24">
        <v>37.5</v>
      </c>
      <c r="E24">
        <v>27.146000000000001</v>
      </c>
      <c r="F24">
        <v>56.5</v>
      </c>
      <c r="G24">
        <v>3.99</v>
      </c>
      <c r="H24">
        <v>3.3039999999999998</v>
      </c>
      <c r="I24">
        <v>143.4</v>
      </c>
      <c r="J24">
        <v>8.8664691901590764</v>
      </c>
      <c r="K24">
        <v>1.082856837125001E-2</v>
      </c>
      <c r="L24">
        <v>9.6011167837219247E-2</v>
      </c>
      <c r="M24">
        <v>22.03556279687831</v>
      </c>
      <c r="N24">
        <v>2.5844590823476329E-3</v>
      </c>
      <c r="O24">
        <v>5225</v>
      </c>
      <c r="P24">
        <v>81.299363486099267</v>
      </c>
      <c r="Q24">
        <v>50341.063276267749</v>
      </c>
      <c r="R24">
        <v>0</v>
      </c>
      <c r="S24">
        <v>19.443213926136949</v>
      </c>
      <c r="T24">
        <f t="shared" si="0"/>
        <v>16.763115899027039</v>
      </c>
      <c r="U24" t="e">
        <f t="shared" si="1"/>
        <v>#N/A</v>
      </c>
      <c r="V24">
        <f t="shared" si="13"/>
        <v>16.826531713708064</v>
      </c>
      <c r="W24">
        <f t="shared" si="14"/>
        <v>19.292048955087374</v>
      </c>
      <c r="X24" t="e">
        <f t="shared" si="4"/>
        <v>#N/A</v>
      </c>
      <c r="Y24" t="e">
        <f t="shared" si="5"/>
        <v>#N/A</v>
      </c>
      <c r="Z24" t="e">
        <f t="shared" si="15"/>
        <v>#N/A</v>
      </c>
      <c r="AA24" t="e">
        <f t="shared" si="15"/>
        <v>#N/A</v>
      </c>
      <c r="AB24" t="e">
        <f t="shared" si="15"/>
        <v>#N/A</v>
      </c>
      <c r="AC24" t="e">
        <f t="shared" si="15"/>
        <v>#N/A</v>
      </c>
      <c r="AG24">
        <f t="shared" si="16"/>
        <v>3.3333333333333395E-2</v>
      </c>
      <c r="AH24">
        <f t="shared" si="16"/>
        <v>0</v>
      </c>
      <c r="AI24">
        <f t="shared" si="16"/>
        <v>-0.78</v>
      </c>
      <c r="AJ24">
        <f t="shared" si="16"/>
        <v>-2.4655172413793101</v>
      </c>
      <c r="AK24">
        <f t="shared" si="16"/>
        <v>-0.54000000000000048</v>
      </c>
      <c r="AL24">
        <f t="shared" si="16"/>
        <v>-0.48000000000000048</v>
      </c>
      <c r="AM24">
        <f t="shared" si="16"/>
        <v>0</v>
      </c>
      <c r="AN24">
        <f t="shared" si="8"/>
        <v>1.9172681418075275</v>
      </c>
      <c r="AO24">
        <f t="shared" si="9"/>
        <v>0.60588468306820675</v>
      </c>
      <c r="AQ24">
        <f t="shared" si="10"/>
        <v>16.826531713708064</v>
      </c>
      <c r="AR24" s="4">
        <f t="shared" si="11"/>
        <v>16.699700084346013</v>
      </c>
      <c r="AT24" t="str">
        <f t="shared" si="12"/>
        <v>45414Shift_13</v>
      </c>
    </row>
    <row r="25" spans="1:46" x14ac:dyDescent="0.3">
      <c r="A25" s="2">
        <v>45414</v>
      </c>
      <c r="B25" t="s">
        <v>23</v>
      </c>
      <c r="C25">
        <v>7.9833333333333334</v>
      </c>
      <c r="D25">
        <v>37.454545454545453</v>
      </c>
      <c r="E25">
        <v>27.041818181818179</v>
      </c>
      <c r="F25">
        <v>56.5</v>
      </c>
      <c r="G25">
        <v>3.99</v>
      </c>
      <c r="H25">
        <v>3.3036363636363628</v>
      </c>
      <c r="I25">
        <v>143.27272727272731</v>
      </c>
      <c r="J25">
        <v>8.9060867622254634</v>
      </c>
      <c r="K25">
        <v>1.01153445853527E-2</v>
      </c>
      <c r="L25">
        <v>9.008813650695871E-2</v>
      </c>
      <c r="M25">
        <v>21.778146796559231</v>
      </c>
      <c r="N25">
        <v>2.5843392077501402E-3</v>
      </c>
      <c r="O25">
        <v>5225</v>
      </c>
      <c r="P25">
        <v>81.295578444551069</v>
      </c>
      <c r="Q25">
        <v>47123.930009636279</v>
      </c>
      <c r="R25">
        <v>0</v>
      </c>
      <c r="S25">
        <v>19.21693728018538</v>
      </c>
      <c r="T25">
        <f t="shared" si="0"/>
        <v>16.182781037266462</v>
      </c>
      <c r="U25" t="e">
        <f t="shared" si="1"/>
        <v>#N/A</v>
      </c>
      <c r="V25">
        <f t="shared" si="13"/>
        <v>16.230627174763733</v>
      </c>
      <c r="W25">
        <f t="shared" si="14"/>
        <v>18.696144416143042</v>
      </c>
      <c r="X25" t="e">
        <f t="shared" si="4"/>
        <v>#N/A</v>
      </c>
      <c r="Y25" t="e">
        <f t="shared" si="5"/>
        <v>#N/A</v>
      </c>
      <c r="Z25" t="e">
        <f t="shared" si="15"/>
        <v>#N/A</v>
      </c>
      <c r="AA25" t="e">
        <f t="shared" si="15"/>
        <v>#N/A</v>
      </c>
      <c r="AB25" t="e">
        <f t="shared" si="15"/>
        <v>#N/A</v>
      </c>
      <c r="AC25" t="e">
        <f t="shared" si="15"/>
        <v>#N/A</v>
      </c>
      <c r="AG25">
        <f t="shared" si="16"/>
        <v>3.3333333333333395E-2</v>
      </c>
      <c r="AH25">
        <f t="shared" si="16"/>
        <v>0</v>
      </c>
      <c r="AI25">
        <f t="shared" si="16"/>
        <v>-0.69318181818181546</v>
      </c>
      <c r="AJ25">
        <f t="shared" si="16"/>
        <v>-2.4655172413793101</v>
      </c>
      <c r="AK25">
        <f t="shared" si="16"/>
        <v>-0.54000000000000048</v>
      </c>
      <c r="AL25">
        <f t="shared" si="16"/>
        <v>-0.48181818181818548</v>
      </c>
      <c r="AM25">
        <f t="shared" si="16"/>
        <v>0</v>
      </c>
      <c r="AN25">
        <f t="shared" si="8"/>
        <v>1.5598088899595863</v>
      </c>
      <c r="AO25">
        <f t="shared" si="9"/>
        <v>0.53985539629089518</v>
      </c>
      <c r="AQ25">
        <f t="shared" si="10"/>
        <v>16.230627174763733</v>
      </c>
      <c r="AR25" s="4">
        <f t="shared" si="11"/>
        <v>16.134934899769192</v>
      </c>
      <c r="AT25" t="str">
        <f t="shared" si="12"/>
        <v>45414Shift_14</v>
      </c>
    </row>
    <row r="26" spans="1:46" x14ac:dyDescent="0.3">
      <c r="A26" s="2">
        <v>45414</v>
      </c>
      <c r="B26" t="s">
        <v>24</v>
      </c>
      <c r="C26">
        <v>7.94</v>
      </c>
      <c r="D26">
        <v>37.4</v>
      </c>
      <c r="E26">
        <v>27.11</v>
      </c>
      <c r="F26">
        <v>56.5</v>
      </c>
      <c r="G26">
        <v>3.99</v>
      </c>
      <c r="H26">
        <v>3.3079999999999998</v>
      </c>
      <c r="I26">
        <v>143.19999999999999</v>
      </c>
      <c r="J26">
        <v>8.902543328889875</v>
      </c>
      <c r="K26">
        <v>1.043702667405209E-2</v>
      </c>
      <c r="L26">
        <v>9.2916082190528132E-2</v>
      </c>
      <c r="M26">
        <v>22.214571951432031</v>
      </c>
      <c r="N26">
        <v>2.584552726111162E-3</v>
      </c>
      <c r="O26">
        <v>5225</v>
      </c>
      <c r="P26">
        <v>81.302379378366226</v>
      </c>
      <c r="Q26">
        <v>52066.328800000003</v>
      </c>
      <c r="R26">
        <v>0</v>
      </c>
      <c r="S26">
        <v>19.670609479531691</v>
      </c>
      <c r="T26">
        <f t="shared" si="0"/>
        <v>17.156557524420194</v>
      </c>
      <c r="U26" t="e">
        <f t="shared" si="1"/>
        <v>#N/A</v>
      </c>
      <c r="V26">
        <f t="shared" si="13"/>
        <v>17.195780139680707</v>
      </c>
      <c r="W26">
        <f t="shared" si="14"/>
        <v>19.661297381060017</v>
      </c>
      <c r="X26" t="e">
        <f t="shared" si="4"/>
        <v>#N/A</v>
      </c>
      <c r="Y26" t="e">
        <f t="shared" si="5"/>
        <v>#N/A</v>
      </c>
      <c r="Z26" t="e">
        <f t="shared" si="15"/>
        <v>#N/A</v>
      </c>
      <c r="AA26" t="e">
        <f t="shared" si="15"/>
        <v>#N/A</v>
      </c>
      <c r="AB26" t="e">
        <f t="shared" si="15"/>
        <v>#N/A</v>
      </c>
      <c r="AC26" t="e">
        <f t="shared" si="15"/>
        <v>#N/A</v>
      </c>
      <c r="AG26">
        <f t="shared" si="16"/>
        <v>4.1999999999999996E-2</v>
      </c>
      <c r="AH26">
        <f t="shared" si="16"/>
        <v>0</v>
      </c>
      <c r="AI26">
        <f t="shared" si="16"/>
        <v>-0.74999999999999889</v>
      </c>
      <c r="AJ26">
        <f t="shared" si="16"/>
        <v>-2.4655172413793101</v>
      </c>
      <c r="AK26">
        <f t="shared" si="16"/>
        <v>-0.54000000000000048</v>
      </c>
      <c r="AL26">
        <f t="shared" si="16"/>
        <v>-0.46000000000000041</v>
      </c>
      <c r="AM26">
        <f t="shared" si="16"/>
        <v>0</v>
      </c>
      <c r="AN26">
        <f t="shared" si="8"/>
        <v>2.1089643111111114</v>
      </c>
      <c r="AO26">
        <f t="shared" si="9"/>
        <v>0.54576111851687581</v>
      </c>
      <c r="AQ26">
        <f t="shared" si="10"/>
        <v>17.195780139680707</v>
      </c>
      <c r="AR26" s="4">
        <f t="shared" si="11"/>
        <v>17.117334909159677</v>
      </c>
      <c r="AT26" t="str">
        <f t="shared" si="12"/>
        <v>45414Shift_15</v>
      </c>
    </row>
    <row r="27" spans="1:46" x14ac:dyDescent="0.3">
      <c r="A27" s="2">
        <v>45414</v>
      </c>
      <c r="B27" t="s">
        <v>25</v>
      </c>
      <c r="C27">
        <v>8.0374999999999996</v>
      </c>
      <c r="D27">
        <v>37.799999999999997</v>
      </c>
      <c r="E27">
        <v>26.992000000000001</v>
      </c>
      <c r="F27">
        <v>56.5</v>
      </c>
      <c r="G27">
        <v>4.0633333333333326</v>
      </c>
      <c r="H27">
        <v>3.302</v>
      </c>
      <c r="I27">
        <v>142.5</v>
      </c>
      <c r="J27">
        <v>8.8732342080852664</v>
      </c>
      <c r="K27">
        <v>1.3841385211878819E-2</v>
      </c>
      <c r="L27">
        <v>0.1228178527493287</v>
      </c>
      <c r="M27">
        <v>21.89695921824125</v>
      </c>
      <c r="N27">
        <v>2.5846165422663829E-3</v>
      </c>
      <c r="O27">
        <v>5225</v>
      </c>
      <c r="P27">
        <v>81.751099161393057</v>
      </c>
      <c r="Q27">
        <v>70482.116537585141</v>
      </c>
      <c r="R27">
        <v>0</v>
      </c>
      <c r="S27">
        <v>19.608111306266231</v>
      </c>
      <c r="T27">
        <f t="shared" si="0"/>
        <v>18.890382576709218</v>
      </c>
      <c r="U27" t="e">
        <f t="shared" si="1"/>
        <v>#N/A</v>
      </c>
      <c r="V27">
        <f t="shared" si="13"/>
        <v>18.802047912007072</v>
      </c>
      <c r="W27">
        <f t="shared" si="14"/>
        <v>21.267565153386382</v>
      </c>
      <c r="X27" t="e">
        <f t="shared" si="4"/>
        <v>#N/A</v>
      </c>
      <c r="Y27" t="e">
        <f t="shared" si="5"/>
        <v>#N/A</v>
      </c>
      <c r="Z27" t="e">
        <f t="shared" si="15"/>
        <v>#N/A</v>
      </c>
      <c r="AA27" t="e">
        <f t="shared" si="15"/>
        <v>#N/A</v>
      </c>
      <c r="AB27" t="e">
        <f t="shared" si="15"/>
        <v>#N/A</v>
      </c>
      <c r="AC27" t="e">
        <f t="shared" si="15"/>
        <v>#N/A</v>
      </c>
      <c r="AG27">
        <f t="shared" si="16"/>
        <v>2.2500000000000145E-2</v>
      </c>
      <c r="AH27">
        <f t="shared" si="16"/>
        <v>0</v>
      </c>
      <c r="AI27">
        <f t="shared" si="16"/>
        <v>-0.65166666666666673</v>
      </c>
      <c r="AJ27">
        <f t="shared" si="16"/>
        <v>-2.4655172413793101</v>
      </c>
      <c r="AK27">
        <f t="shared" si="16"/>
        <v>-0.75999999999999746</v>
      </c>
      <c r="AL27">
        <f t="shared" si="16"/>
        <v>-0.48999999999999938</v>
      </c>
      <c r="AM27">
        <f t="shared" si="16"/>
        <v>0</v>
      </c>
      <c r="AN27">
        <f t="shared" si="8"/>
        <v>4.1551629486205712</v>
      </c>
      <c r="AO27">
        <f t="shared" si="9"/>
        <v>0.59460965319122339</v>
      </c>
      <c r="AQ27">
        <f t="shared" si="10"/>
        <v>18.802047912007072</v>
      </c>
      <c r="AR27" s="4">
        <f t="shared" si="11"/>
        <v>18.978717241411363</v>
      </c>
      <c r="AT27" t="str">
        <f t="shared" si="12"/>
        <v>45414Shift_21</v>
      </c>
    </row>
    <row r="28" spans="1:46" x14ac:dyDescent="0.3">
      <c r="A28" s="2">
        <v>45414</v>
      </c>
      <c r="B28" t="s">
        <v>26</v>
      </c>
      <c r="C28">
        <v>8.15</v>
      </c>
      <c r="D28">
        <v>38</v>
      </c>
      <c r="E28">
        <v>26.99111111111111</v>
      </c>
      <c r="F28">
        <v>56.5</v>
      </c>
      <c r="G28">
        <v>4.0999999999999996</v>
      </c>
      <c r="H28">
        <v>3.32</v>
      </c>
      <c r="I28">
        <v>143.88888888888891</v>
      </c>
      <c r="J28">
        <v>9.2724441899661159</v>
      </c>
      <c r="K28">
        <v>1.41348758443424E-2</v>
      </c>
      <c r="L28">
        <v>0.13106484739876509</v>
      </c>
      <c r="M28">
        <v>21.11086291505703</v>
      </c>
      <c r="N28">
        <v>2.5886877814693451E-3</v>
      </c>
      <c r="O28">
        <v>5225</v>
      </c>
      <c r="P28">
        <v>90.964107833132331</v>
      </c>
      <c r="Q28">
        <v>70537.675613107349</v>
      </c>
      <c r="R28">
        <v>0</v>
      </c>
      <c r="S28">
        <v>18.526675576884291</v>
      </c>
      <c r="T28">
        <f t="shared" si="0"/>
        <v>17.255680561979041</v>
      </c>
      <c r="U28" t="e">
        <f t="shared" si="1"/>
        <v>#N/A</v>
      </c>
      <c r="V28">
        <f t="shared" si="13"/>
        <v>17.315015610375756</v>
      </c>
      <c r="W28">
        <f t="shared" si="14"/>
        <v>19.780532851755066</v>
      </c>
      <c r="X28" t="e">
        <f t="shared" si="4"/>
        <v>#N/A</v>
      </c>
      <c r="Y28" t="e">
        <f t="shared" si="5"/>
        <v>#N/A</v>
      </c>
      <c r="Z28" t="e">
        <f t="shared" si="15"/>
        <v>#N/A</v>
      </c>
      <c r="AA28" t="e">
        <f t="shared" si="15"/>
        <v>#N/A</v>
      </c>
      <c r="AB28" t="e">
        <f t="shared" si="15"/>
        <v>#N/A</v>
      </c>
      <c r="AC28" t="e">
        <f t="shared" si="15"/>
        <v>#N/A</v>
      </c>
      <c r="AG28">
        <f t="shared" si="16"/>
        <v>0</v>
      </c>
      <c r="AH28">
        <f t="shared" si="16"/>
        <v>0</v>
      </c>
      <c r="AI28">
        <f t="shared" si="16"/>
        <v>-0.65092592592592413</v>
      </c>
      <c r="AJ28">
        <f t="shared" si="16"/>
        <v>-2.4655172413793101</v>
      </c>
      <c r="AK28">
        <f t="shared" si="16"/>
        <v>-0.86999999999999866</v>
      </c>
      <c r="AL28">
        <f t="shared" si="16"/>
        <v>-0.40000000000000036</v>
      </c>
      <c r="AM28">
        <f t="shared" si="16"/>
        <v>0</v>
      </c>
      <c r="AN28">
        <f t="shared" si="8"/>
        <v>4.1613361792341497</v>
      </c>
      <c r="AO28">
        <f t="shared" si="9"/>
        <v>-7.0740316610192394E-2</v>
      </c>
      <c r="AQ28">
        <f t="shared" si="10"/>
        <v>17.315015610375756</v>
      </c>
      <c r="AR28" s="4">
        <f t="shared" si="11"/>
        <v>17.196345513582326</v>
      </c>
      <c r="AT28" t="str">
        <f t="shared" si="12"/>
        <v>45414Shift_22</v>
      </c>
    </row>
    <row r="29" spans="1:46" x14ac:dyDescent="0.3">
      <c r="A29" s="2">
        <v>45414</v>
      </c>
      <c r="B29" t="s">
        <v>27</v>
      </c>
      <c r="C29">
        <v>8.15</v>
      </c>
      <c r="D29">
        <v>38</v>
      </c>
      <c r="E29">
        <v>26.6525</v>
      </c>
      <c r="F29">
        <v>56.5</v>
      </c>
      <c r="G29">
        <v>4.0999999999999996</v>
      </c>
      <c r="H29">
        <v>3.3224999999999998</v>
      </c>
      <c r="I29">
        <v>144.25</v>
      </c>
      <c r="J29">
        <v>9.6427158403081421</v>
      </c>
      <c r="K29">
        <v>1.5292506448148731E-2</v>
      </c>
      <c r="L29">
        <v>0.14746129416557821</v>
      </c>
      <c r="M29">
        <v>21.404117486545609</v>
      </c>
      <c r="N29">
        <v>2.5902806625406828E-3</v>
      </c>
      <c r="O29">
        <v>5225</v>
      </c>
      <c r="P29">
        <v>93.024335334314159</v>
      </c>
      <c r="Q29">
        <v>70080.607602259886</v>
      </c>
      <c r="R29">
        <v>0</v>
      </c>
      <c r="S29">
        <v>18.742739800171361</v>
      </c>
      <c r="T29">
        <f t="shared" si="0"/>
        <v>17.137111133517472</v>
      </c>
      <c r="U29" t="e">
        <f t="shared" si="1"/>
        <v>#N/A</v>
      </c>
      <c r="V29">
        <f t="shared" si="13"/>
        <v>17.235041356014939</v>
      </c>
      <c r="W29">
        <f t="shared" si="14"/>
        <v>19.700558597394249</v>
      </c>
      <c r="X29" t="e">
        <f t="shared" si="4"/>
        <v>#N/A</v>
      </c>
      <c r="Y29" t="e">
        <f t="shared" si="5"/>
        <v>#N/A</v>
      </c>
      <c r="Z29" t="e">
        <f t="shared" si="15"/>
        <v>#N/A</v>
      </c>
      <c r="AA29" t="e">
        <f t="shared" si="15"/>
        <v>#N/A</v>
      </c>
      <c r="AB29" t="e">
        <f t="shared" si="15"/>
        <v>#N/A</v>
      </c>
      <c r="AC29" t="e">
        <f t="shared" si="15"/>
        <v>#N/A</v>
      </c>
      <c r="AG29">
        <f t="shared" si="16"/>
        <v>0</v>
      </c>
      <c r="AH29">
        <f t="shared" si="16"/>
        <v>0</v>
      </c>
      <c r="AI29">
        <f t="shared" si="16"/>
        <v>-0.36874999999999919</v>
      </c>
      <c r="AJ29">
        <f t="shared" si="16"/>
        <v>-2.4655172413793101</v>
      </c>
      <c r="AK29">
        <f t="shared" si="16"/>
        <v>-0.86999999999999866</v>
      </c>
      <c r="AL29">
        <f t="shared" si="16"/>
        <v>-0.38750000000000062</v>
      </c>
      <c r="AM29">
        <f t="shared" si="16"/>
        <v>0</v>
      </c>
      <c r="AN29">
        <f t="shared" si="8"/>
        <v>4.1105508446955428</v>
      </c>
      <c r="AO29">
        <f t="shared" si="9"/>
        <v>-0.6878597338469028</v>
      </c>
      <c r="AQ29">
        <f t="shared" si="10"/>
        <v>17.235041356014939</v>
      </c>
      <c r="AR29" s="4">
        <f t="shared" si="11"/>
        <v>17.039180911020001</v>
      </c>
      <c r="AT29" t="str">
        <f t="shared" si="12"/>
        <v>45414Shift_23</v>
      </c>
    </row>
    <row r="30" spans="1:46" x14ac:dyDescent="0.3">
      <c r="A30" s="2">
        <v>45415</v>
      </c>
      <c r="B30" t="s">
        <v>28</v>
      </c>
      <c r="C30">
        <v>8.3249999999999993</v>
      </c>
      <c r="D30">
        <v>38.142857142857153</v>
      </c>
      <c r="E30">
        <v>26.588571428571431</v>
      </c>
      <c r="F30">
        <v>56.5</v>
      </c>
      <c r="G30">
        <v>4.0999999999999996</v>
      </c>
      <c r="H30">
        <v>3.34</v>
      </c>
      <c r="I30">
        <v>145</v>
      </c>
      <c r="J30">
        <v>9.6425318202740069</v>
      </c>
      <c r="K30">
        <v>1.384443118942571E-2</v>
      </c>
      <c r="L30">
        <v>0.13349536827763131</v>
      </c>
      <c r="M30">
        <v>19.29528235722653</v>
      </c>
      <c r="N30">
        <v>2.5925158974972758E-3</v>
      </c>
      <c r="O30">
        <v>5225</v>
      </c>
      <c r="P30">
        <v>97.485105376272429</v>
      </c>
      <c r="Q30">
        <v>57320.233633765369</v>
      </c>
      <c r="R30">
        <v>0</v>
      </c>
      <c r="S30">
        <v>16.47502075191618</v>
      </c>
      <c r="T30">
        <f t="shared" si="0"/>
        <v>13.637095224478315</v>
      </c>
      <c r="U30" t="e">
        <f t="shared" si="1"/>
        <v>#N/A</v>
      </c>
      <c r="V30">
        <f t="shared" si="13"/>
        <v>13.814467406443836</v>
      </c>
      <c r="W30">
        <f t="shared" si="14"/>
        <v>16.279984647823145</v>
      </c>
      <c r="X30" t="e">
        <f t="shared" si="4"/>
        <v>#N/A</v>
      </c>
      <c r="Y30" t="e">
        <f t="shared" si="5"/>
        <v>#N/A</v>
      </c>
      <c r="Z30" t="e">
        <f t="shared" si="15"/>
        <v>#N/A</v>
      </c>
      <c r="AA30" t="e">
        <f t="shared" si="15"/>
        <v>#N/A</v>
      </c>
      <c r="AB30" t="e">
        <f t="shared" si="15"/>
        <v>#N/A</v>
      </c>
      <c r="AC30" t="e">
        <f t="shared" si="15"/>
        <v>#N/A</v>
      </c>
      <c r="AG30">
        <f t="shared" si="16"/>
        <v>-3.4999999999999788E-2</v>
      </c>
      <c r="AH30">
        <f t="shared" si="16"/>
        <v>0</v>
      </c>
      <c r="AI30">
        <f t="shared" si="16"/>
        <v>-0.31547619047619158</v>
      </c>
      <c r="AJ30">
        <f t="shared" si="16"/>
        <v>-2.4655172413793101</v>
      </c>
      <c r="AK30">
        <f t="shared" si="16"/>
        <v>-0.86999999999999866</v>
      </c>
      <c r="AL30">
        <f t="shared" si="16"/>
        <v>-0.30000000000000027</v>
      </c>
      <c r="AM30">
        <f t="shared" si="16"/>
        <v>0</v>
      </c>
      <c r="AN30">
        <f t="shared" si="8"/>
        <v>2.6927315148628184</v>
      </c>
      <c r="AO30">
        <f t="shared" si="9"/>
        <v>-0.68755303379001087</v>
      </c>
      <c r="AQ30">
        <f t="shared" si="10"/>
        <v>13.814467406443836</v>
      </c>
      <c r="AR30" s="4">
        <f t="shared" si="11"/>
        <v>13.459723042512797</v>
      </c>
      <c r="AT30" t="str">
        <f t="shared" si="12"/>
        <v>45415Shift_00</v>
      </c>
    </row>
    <row r="31" spans="1:46" x14ac:dyDescent="0.3">
      <c r="A31" s="2">
        <v>45415</v>
      </c>
      <c r="B31" t="s">
        <v>29</v>
      </c>
      <c r="C31">
        <v>8.3249999999999993</v>
      </c>
      <c r="D31">
        <v>38.333333333333343</v>
      </c>
      <c r="E31">
        <v>26.686666666666671</v>
      </c>
      <c r="F31">
        <v>56.5</v>
      </c>
      <c r="G31">
        <v>4.0999999999999996</v>
      </c>
      <c r="H31">
        <v>3.3466666666666658</v>
      </c>
      <c r="I31">
        <v>145.5</v>
      </c>
      <c r="J31">
        <v>9.5464221900209978</v>
      </c>
      <c r="K31">
        <v>1.0858246260607281E-2</v>
      </c>
      <c r="L31">
        <v>0.1036574030469738</v>
      </c>
      <c r="M31">
        <v>18.922113503912819</v>
      </c>
      <c r="N31">
        <v>2.5966470737206781E-3</v>
      </c>
      <c r="O31">
        <v>5225</v>
      </c>
      <c r="P31">
        <v>100.5262549366489</v>
      </c>
      <c r="Q31">
        <v>40366.527297825247</v>
      </c>
      <c r="R31">
        <v>0</v>
      </c>
      <c r="S31">
        <v>15.995118079279591</v>
      </c>
      <c r="T31">
        <f t="shared" si="0"/>
        <v>11.438584331741019</v>
      </c>
      <c r="U31" t="e">
        <f t="shared" si="1"/>
        <v>#N/A</v>
      </c>
      <c r="V31">
        <f t="shared" si="13"/>
        <v>11.669323423367979</v>
      </c>
      <c r="W31">
        <f t="shared" si="14"/>
        <v>14.134840664747289</v>
      </c>
      <c r="X31" t="e">
        <f t="shared" si="4"/>
        <v>#N/A</v>
      </c>
      <c r="Y31" t="e">
        <f t="shared" si="5"/>
        <v>#N/A</v>
      </c>
      <c r="Z31" t="e">
        <f t="shared" si="15"/>
        <v>#N/A</v>
      </c>
      <c r="AA31" t="e">
        <f t="shared" si="15"/>
        <v>#N/A</v>
      </c>
      <c r="AB31" t="e">
        <f t="shared" si="15"/>
        <v>#N/A</v>
      </c>
      <c r="AC31" t="e">
        <f t="shared" si="15"/>
        <v>#N/A</v>
      </c>
      <c r="AG31">
        <f t="shared" si="16"/>
        <v>-3.4999999999999788E-2</v>
      </c>
      <c r="AH31">
        <f t="shared" si="16"/>
        <v>0</v>
      </c>
      <c r="AI31">
        <f t="shared" si="16"/>
        <v>-0.39722222222222514</v>
      </c>
      <c r="AJ31">
        <f t="shared" si="16"/>
        <v>-2.4655172413793101</v>
      </c>
      <c r="AK31">
        <f t="shared" si="16"/>
        <v>-0.86999999999999866</v>
      </c>
      <c r="AL31">
        <f t="shared" si="16"/>
        <v>-0.2666666666666706</v>
      </c>
      <c r="AM31">
        <f t="shared" si="16"/>
        <v>0</v>
      </c>
      <c r="AN31">
        <f t="shared" si="8"/>
        <v>0.8089863664250273</v>
      </c>
      <c r="AO31">
        <f t="shared" si="9"/>
        <v>-0.52737031670166234</v>
      </c>
      <c r="AQ31">
        <f t="shared" si="10"/>
        <v>11.669323423367979</v>
      </c>
      <c r="AR31" s="4">
        <f t="shared" si="11"/>
        <v>11.207845240114061</v>
      </c>
      <c r="AT31" t="str">
        <f t="shared" si="12"/>
        <v>45415Shift_01</v>
      </c>
    </row>
    <row r="32" spans="1:46" x14ac:dyDescent="0.3">
      <c r="A32" s="2">
        <v>45415</v>
      </c>
      <c r="B32" t="s">
        <v>30</v>
      </c>
      <c r="C32">
        <v>8.3249999999999993</v>
      </c>
      <c r="D32">
        <v>38.333333333333343</v>
      </c>
      <c r="E32">
        <v>26.686666666666671</v>
      </c>
      <c r="F32">
        <v>56.5</v>
      </c>
      <c r="G32">
        <v>4.0999999999999996</v>
      </c>
      <c r="H32">
        <v>3.3466666666666658</v>
      </c>
      <c r="I32">
        <v>145.5</v>
      </c>
      <c r="J32">
        <v>9.6038593971042019</v>
      </c>
      <c r="K32">
        <v>9.7957720782114854E-3</v>
      </c>
      <c r="L32">
        <v>9.4077217725222317E-2</v>
      </c>
      <c r="M32">
        <v>18.73965541979161</v>
      </c>
      <c r="N32">
        <v>2.6018963414427259E-3</v>
      </c>
      <c r="O32">
        <v>5225</v>
      </c>
      <c r="P32">
        <v>102.2587854634113</v>
      </c>
      <c r="Q32">
        <v>33112.59924971751</v>
      </c>
      <c r="R32">
        <v>0</v>
      </c>
      <c r="S32">
        <v>15.811822675799631</v>
      </c>
      <c r="T32">
        <f t="shared" si="0"/>
        <v>10.353986904123126</v>
      </c>
      <c r="U32" t="e">
        <f t="shared" si="1"/>
        <v>#N/A</v>
      </c>
      <c r="V32">
        <f t="shared" si="13"/>
        <v>10.58514465542946</v>
      </c>
      <c r="W32">
        <f t="shared" si="14"/>
        <v>13.050661896808769</v>
      </c>
      <c r="X32" t="e">
        <f t="shared" si="4"/>
        <v>#N/A</v>
      </c>
      <c r="Y32" t="e">
        <f t="shared" si="5"/>
        <v>#N/A</v>
      </c>
      <c r="Z32" t="e">
        <f t="shared" si="15"/>
        <v>#N/A</v>
      </c>
      <c r="AA32" t="e">
        <f t="shared" si="15"/>
        <v>#N/A</v>
      </c>
      <c r="AB32" t="e">
        <f t="shared" si="15"/>
        <v>#N/A</v>
      </c>
      <c r="AC32" t="e">
        <f t="shared" si="15"/>
        <v>#N/A</v>
      </c>
      <c r="AG32">
        <f t="shared" si="16"/>
        <v>-3.4999999999999788E-2</v>
      </c>
      <c r="AH32">
        <f t="shared" si="16"/>
        <v>0</v>
      </c>
      <c r="AI32">
        <f t="shared" si="16"/>
        <v>-0.39722222222222514</v>
      </c>
      <c r="AJ32">
        <f t="shared" si="16"/>
        <v>-2.4655172413793101</v>
      </c>
      <c r="AK32">
        <f t="shared" si="16"/>
        <v>-0.86999999999999866</v>
      </c>
      <c r="AL32">
        <f t="shared" si="16"/>
        <v>-0.2666666666666706</v>
      </c>
      <c r="AM32">
        <f t="shared" si="16"/>
        <v>0</v>
      </c>
      <c r="AN32">
        <f t="shared" si="8"/>
        <v>2.994361079723199E-3</v>
      </c>
      <c r="AO32">
        <f t="shared" si="9"/>
        <v>-0.62309899517366918</v>
      </c>
      <c r="AQ32">
        <f t="shared" si="10"/>
        <v>10.58514465542946</v>
      </c>
      <c r="AR32" s="4">
        <f t="shared" si="11"/>
        <v>10.122829152816792</v>
      </c>
      <c r="AT32" t="str">
        <f t="shared" si="12"/>
        <v>45415Shift_02</v>
      </c>
    </row>
    <row r="33" spans="1:46" x14ac:dyDescent="0.3">
      <c r="A33" s="2">
        <v>45415</v>
      </c>
      <c r="B33" t="s">
        <v>31</v>
      </c>
      <c r="C33">
        <v>8.3249999999999993</v>
      </c>
      <c r="D33">
        <v>38.333333333333343</v>
      </c>
      <c r="E33">
        <v>26.686666666666671</v>
      </c>
      <c r="F33">
        <v>56.5</v>
      </c>
      <c r="G33">
        <v>4.0999999999999996</v>
      </c>
      <c r="H33">
        <v>3.3466666666666658</v>
      </c>
      <c r="I33">
        <v>145.5</v>
      </c>
      <c r="J33">
        <v>9.5931816369026723</v>
      </c>
      <c r="K33">
        <v>9.7656813099759234E-3</v>
      </c>
      <c r="L33">
        <v>9.3683954614704676E-2</v>
      </c>
      <c r="M33">
        <v>18.733287666361381</v>
      </c>
      <c r="N33">
        <v>2.6018700167530148E-3</v>
      </c>
      <c r="O33">
        <v>5225</v>
      </c>
      <c r="P33">
        <v>102.1946667043178</v>
      </c>
      <c r="Q33">
        <v>33548.656198870063</v>
      </c>
      <c r="R33">
        <v>0</v>
      </c>
      <c r="S33">
        <v>15.805494373549919</v>
      </c>
      <c r="T33">
        <f t="shared" si="0"/>
        <v>10.413885915413767</v>
      </c>
      <c r="U33" t="e">
        <f t="shared" si="1"/>
        <v>#N/A</v>
      </c>
      <c r="V33">
        <f t="shared" si="13"/>
        <v>10.645023941129843</v>
      </c>
      <c r="W33">
        <f t="shared" si="14"/>
        <v>13.110541182509152</v>
      </c>
      <c r="X33" t="e">
        <f t="shared" si="4"/>
        <v>#N/A</v>
      </c>
      <c r="Y33" t="e">
        <f t="shared" si="5"/>
        <v>#N/A</v>
      </c>
      <c r="Z33" t="e">
        <f t="shared" si="15"/>
        <v>#N/A</v>
      </c>
      <c r="AA33" t="e">
        <f t="shared" si="15"/>
        <v>#N/A</v>
      </c>
      <c r="AB33" t="e">
        <f t="shared" si="15"/>
        <v>#N/A</v>
      </c>
      <c r="AC33" t="e">
        <f t="shared" si="15"/>
        <v>#N/A</v>
      </c>
      <c r="AG33">
        <f t="shared" si="16"/>
        <v>-3.4999999999999788E-2</v>
      </c>
      <c r="AH33">
        <f t="shared" si="16"/>
        <v>0</v>
      </c>
      <c r="AI33">
        <f t="shared" si="16"/>
        <v>-0.39722222222222514</v>
      </c>
      <c r="AJ33">
        <f t="shared" si="16"/>
        <v>-2.4655172413793101</v>
      </c>
      <c r="AK33">
        <f t="shared" si="16"/>
        <v>-0.86999999999999866</v>
      </c>
      <c r="AL33">
        <f t="shared" si="16"/>
        <v>-0.2666666666666706</v>
      </c>
      <c r="AM33">
        <f t="shared" si="16"/>
        <v>0</v>
      </c>
      <c r="AN33">
        <f t="shared" si="8"/>
        <v>5.1445133207784641E-2</v>
      </c>
      <c r="AO33">
        <f t="shared" si="9"/>
        <v>-0.60530272817111985</v>
      </c>
      <c r="AQ33">
        <f t="shared" si="10"/>
        <v>10.645023941129843</v>
      </c>
      <c r="AR33" s="4">
        <f t="shared" si="11"/>
        <v>10.182747889697691</v>
      </c>
      <c r="AT33" t="str">
        <f t="shared" si="12"/>
        <v>45415Shift_03</v>
      </c>
    </row>
    <row r="34" spans="1:46" x14ac:dyDescent="0.3">
      <c r="A34" s="2">
        <v>45415</v>
      </c>
      <c r="B34" t="s">
        <v>32</v>
      </c>
      <c r="C34">
        <v>8.3249999999999993</v>
      </c>
      <c r="D34">
        <v>38.333333333333343</v>
      </c>
      <c r="E34">
        <v>26.686666666666671</v>
      </c>
      <c r="F34">
        <v>56.5</v>
      </c>
      <c r="G34">
        <v>4.0999999999999996</v>
      </c>
      <c r="H34">
        <v>3.3466666666666658</v>
      </c>
      <c r="I34">
        <v>145.5</v>
      </c>
      <c r="J34">
        <v>9.5866061661383668</v>
      </c>
      <c r="K34">
        <v>9.7471177668822136E-3</v>
      </c>
      <c r="L34">
        <v>9.3441779286069865E-2</v>
      </c>
      <c r="M34">
        <v>18.729363396538389</v>
      </c>
      <c r="N34">
        <v>2.601853087079518E-3</v>
      </c>
      <c r="O34">
        <v>5225</v>
      </c>
      <c r="P34">
        <v>102.15521050122069</v>
      </c>
      <c r="Q34">
        <v>33824.825599999996</v>
      </c>
      <c r="R34">
        <v>0</v>
      </c>
      <c r="S34">
        <v>15.801594384463799</v>
      </c>
      <c r="T34">
        <f t="shared" si="0"/>
        <v>10.451618392914156</v>
      </c>
      <c r="U34" t="e">
        <f t="shared" si="1"/>
        <v>#N/A</v>
      </c>
      <c r="V34">
        <f t="shared" si="13"/>
        <v>10.682744278261797</v>
      </c>
      <c r="W34">
        <f t="shared" si="14"/>
        <v>13.148261519641107</v>
      </c>
      <c r="X34" t="e">
        <f t="shared" si="4"/>
        <v>#N/A</v>
      </c>
      <c r="Y34" t="e">
        <f t="shared" si="5"/>
        <v>#N/A</v>
      </c>
      <c r="Z34" t="e">
        <f t="shared" si="15"/>
        <v>#N/A</v>
      </c>
      <c r="AA34" t="e">
        <f t="shared" si="15"/>
        <v>#N/A</v>
      </c>
      <c r="AB34" t="e">
        <f t="shared" si="15"/>
        <v>#N/A</v>
      </c>
      <c r="AC34" t="e">
        <f t="shared" si="15"/>
        <v>#N/A</v>
      </c>
      <c r="AG34">
        <f t="shared" si="16"/>
        <v>-3.4999999999999788E-2</v>
      </c>
      <c r="AH34">
        <f t="shared" si="16"/>
        <v>0</v>
      </c>
      <c r="AI34">
        <f t="shared" si="16"/>
        <v>-0.39722222222222514</v>
      </c>
      <c r="AJ34">
        <f t="shared" si="16"/>
        <v>-2.4655172413793101</v>
      </c>
      <c r="AK34">
        <f t="shared" si="16"/>
        <v>-0.86999999999999866</v>
      </c>
      <c r="AL34">
        <f t="shared" si="16"/>
        <v>-0.2666666666666706</v>
      </c>
      <c r="AM34">
        <f t="shared" si="16"/>
        <v>0</v>
      </c>
      <c r="AN34">
        <f t="shared" si="8"/>
        <v>8.2130622222221672E-2</v>
      </c>
      <c r="AO34">
        <f t="shared" si="9"/>
        <v>-0.59434361023061066</v>
      </c>
      <c r="AQ34">
        <f t="shared" si="10"/>
        <v>10.682744278261797</v>
      </c>
      <c r="AR34" s="4">
        <f t="shared" si="11"/>
        <v>10.220492507566515</v>
      </c>
      <c r="AT34" t="str">
        <f t="shared" si="12"/>
        <v>45415Shift_04</v>
      </c>
    </row>
    <row r="35" spans="1:46" x14ac:dyDescent="0.3">
      <c r="A35" s="2">
        <v>45415</v>
      </c>
      <c r="B35" t="s">
        <v>19</v>
      </c>
      <c r="C35">
        <v>8.1999999999999993</v>
      </c>
      <c r="D35">
        <v>38</v>
      </c>
      <c r="E35">
        <v>27.20428571428571</v>
      </c>
      <c r="F35">
        <v>56.5</v>
      </c>
      <c r="G35">
        <v>4.0999999999999996</v>
      </c>
      <c r="H35">
        <v>3.3028571428571429</v>
      </c>
      <c r="I35">
        <v>141.14285714285711</v>
      </c>
      <c r="J35">
        <v>8.5414358403414656</v>
      </c>
      <c r="K35">
        <v>2.4759657276051412E-3</v>
      </c>
      <c r="L35">
        <v>2.1148302405223689E-2</v>
      </c>
      <c r="M35">
        <v>18.112552172053881</v>
      </c>
      <c r="N35">
        <v>2.604017441450412E-3</v>
      </c>
      <c r="O35">
        <v>5225</v>
      </c>
      <c r="P35">
        <v>96.587844339830994</v>
      </c>
      <c r="Q35">
        <v>8305.1514729411774</v>
      </c>
      <c r="R35">
        <v>0</v>
      </c>
      <c r="S35">
        <v>16.105745766559892</v>
      </c>
      <c r="T35">
        <f t="shared" si="0"/>
        <v>8.5763228418669897</v>
      </c>
      <c r="U35" t="e">
        <f t="shared" si="1"/>
        <v>#N/A</v>
      </c>
      <c r="V35">
        <f t="shared" si="13"/>
        <v>8.3469674239243297</v>
      </c>
      <c r="W35">
        <f t="shared" si="14"/>
        <v>10.812484665303639</v>
      </c>
      <c r="X35" t="e">
        <f t="shared" si="4"/>
        <v>#N/A</v>
      </c>
      <c r="Y35" t="e">
        <f t="shared" si="5"/>
        <v>#N/A</v>
      </c>
      <c r="Z35" t="e">
        <f t="shared" si="15"/>
        <v>#N/A</v>
      </c>
      <c r="AA35" t="e">
        <f t="shared" si="15"/>
        <v>#N/A</v>
      </c>
      <c r="AB35" t="e">
        <f t="shared" si="15"/>
        <v>#N/A</v>
      </c>
      <c r="AC35" t="e">
        <f t="shared" si="15"/>
        <v>#N/A</v>
      </c>
      <c r="AG35">
        <f t="shared" si="16"/>
        <v>-9.9999999999997868E-3</v>
      </c>
      <c r="AH35">
        <f t="shared" si="16"/>
        <v>0</v>
      </c>
      <c r="AI35">
        <f t="shared" si="16"/>
        <v>-0.82857142857142452</v>
      </c>
      <c r="AJ35">
        <f t="shared" si="16"/>
        <v>-2.4655172413793101</v>
      </c>
      <c r="AK35">
        <f t="shared" si="16"/>
        <v>-0.86999999999999866</v>
      </c>
      <c r="AL35">
        <f t="shared" si="16"/>
        <v>-0.48571428571428488</v>
      </c>
      <c r="AM35">
        <f t="shared" si="16"/>
        <v>0</v>
      </c>
      <c r="AN35">
        <f t="shared" si="8"/>
        <v>-2.7533887252287581</v>
      </c>
      <c r="AO35">
        <f t="shared" si="9"/>
        <v>1.1476069327642247</v>
      </c>
      <c r="AQ35">
        <f t="shared" si="10"/>
        <v>8.3469674239243297</v>
      </c>
      <c r="AR35" s="4">
        <f t="shared" si="11"/>
        <v>8.8056782598096497</v>
      </c>
      <c r="AT35" t="str">
        <f t="shared" si="12"/>
        <v>45415Shift_10</v>
      </c>
    </row>
    <row r="36" spans="1:46" x14ac:dyDescent="0.3">
      <c r="A36" s="2">
        <v>45415</v>
      </c>
      <c r="B36" t="s">
        <v>20</v>
      </c>
      <c r="C36">
        <v>8.1999999999999993</v>
      </c>
      <c r="D36">
        <v>37.75</v>
      </c>
      <c r="E36">
        <v>27.278749999999999</v>
      </c>
      <c r="F36">
        <v>56.5</v>
      </c>
      <c r="G36">
        <v>4.0999999999999996</v>
      </c>
      <c r="H36">
        <v>3.3149999999999999</v>
      </c>
      <c r="I36">
        <v>141.125</v>
      </c>
      <c r="J36">
        <v>8.5237379767484232</v>
      </c>
      <c r="K36">
        <v>2.290033070152595E-3</v>
      </c>
      <c r="L36">
        <v>1.9519641848069459E-2</v>
      </c>
      <c r="M36">
        <v>17.79196744502374</v>
      </c>
      <c r="N36">
        <v>2.6123195717599901E-3</v>
      </c>
      <c r="O36">
        <v>5225</v>
      </c>
      <c r="P36">
        <v>98.435491363484914</v>
      </c>
      <c r="Q36">
        <v>8003.1978745522301</v>
      </c>
      <c r="R36">
        <v>0</v>
      </c>
      <c r="S36">
        <v>15.788435193267571</v>
      </c>
      <c r="T36">
        <f t="shared" si="0"/>
        <v>8.2519819454922132</v>
      </c>
      <c r="U36" t="e">
        <f t="shared" si="1"/>
        <v>#N/A</v>
      </c>
      <c r="V36">
        <f t="shared" si="13"/>
        <v>8.0209894506806432</v>
      </c>
      <c r="W36">
        <f t="shared" si="14"/>
        <v>10.486506692059953</v>
      </c>
      <c r="X36" t="e">
        <f t="shared" si="4"/>
        <v>#N/A</v>
      </c>
      <c r="Y36" t="e">
        <f t="shared" si="5"/>
        <v>#N/A</v>
      </c>
      <c r="Z36" t="e">
        <f t="shared" si="15"/>
        <v>#N/A</v>
      </c>
      <c r="AA36" t="e">
        <f t="shared" si="15"/>
        <v>#N/A</v>
      </c>
      <c r="AB36" t="e">
        <f t="shared" si="15"/>
        <v>#N/A</v>
      </c>
      <c r="AC36" t="e">
        <f t="shared" si="15"/>
        <v>#N/A</v>
      </c>
      <c r="AG36">
        <f t="shared" si="16"/>
        <v>-9.9999999999997868E-3</v>
      </c>
      <c r="AH36">
        <f t="shared" si="16"/>
        <v>0</v>
      </c>
      <c r="AI36">
        <f t="shared" si="16"/>
        <v>-0.89062499999999822</v>
      </c>
      <c r="AJ36">
        <f t="shared" si="16"/>
        <v>-2.4655172413793101</v>
      </c>
      <c r="AK36">
        <f t="shared" si="16"/>
        <v>-0.86999999999999866</v>
      </c>
      <c r="AL36">
        <f t="shared" si="16"/>
        <v>-0.42499999999999982</v>
      </c>
      <c r="AM36">
        <f t="shared" si="16"/>
        <v>0</v>
      </c>
      <c r="AN36">
        <f t="shared" si="8"/>
        <v>-2.7869391250497526</v>
      </c>
      <c r="AO36">
        <f t="shared" si="9"/>
        <v>1.1771033720859623</v>
      </c>
      <c r="AQ36">
        <f t="shared" si="10"/>
        <v>8.0209894506806432</v>
      </c>
      <c r="AR36" s="4">
        <f t="shared" si="11"/>
        <v>8.4829744403037832</v>
      </c>
      <c r="AT36" t="str">
        <f t="shared" si="12"/>
        <v>45415Shift_11</v>
      </c>
    </row>
    <row r="37" spans="1:46" x14ac:dyDescent="0.3">
      <c r="A37" s="2">
        <v>45415</v>
      </c>
      <c r="B37" t="s">
        <v>21</v>
      </c>
      <c r="C37">
        <v>8.1999999999999993</v>
      </c>
      <c r="D37">
        <v>37.777777777777779</v>
      </c>
      <c r="E37">
        <v>27.20333333333333</v>
      </c>
      <c r="F37">
        <v>56.5</v>
      </c>
      <c r="G37">
        <v>4.0999999999999996</v>
      </c>
      <c r="H37">
        <v>3.3244444444444441</v>
      </c>
      <c r="I37">
        <v>141.44444444444451</v>
      </c>
      <c r="J37">
        <v>8.6618067424596337</v>
      </c>
      <c r="K37">
        <v>3.654248152288442E-3</v>
      </c>
      <c r="L37">
        <v>3.1652391284112687E-2</v>
      </c>
      <c r="M37">
        <v>18.012836880237209</v>
      </c>
      <c r="N37">
        <v>2.605026745138992E-3</v>
      </c>
      <c r="O37">
        <v>5225</v>
      </c>
      <c r="P37">
        <v>99.26171021877505</v>
      </c>
      <c r="Q37">
        <v>14297.204543194661</v>
      </c>
      <c r="R37">
        <v>0</v>
      </c>
      <c r="S37">
        <v>15.941561371478519</v>
      </c>
      <c r="T37">
        <f t="shared" si="0"/>
        <v>9.0182686614237859</v>
      </c>
      <c r="U37" t="e">
        <f t="shared" si="1"/>
        <v>#N/A</v>
      </c>
      <c r="V37">
        <f t="shared" si="13"/>
        <v>8.8211477951134771</v>
      </c>
      <c r="W37">
        <f t="shared" si="14"/>
        <v>11.286665036492787</v>
      </c>
      <c r="X37" t="e">
        <f t="shared" si="4"/>
        <v>#N/A</v>
      </c>
      <c r="Y37" t="e">
        <f t="shared" si="5"/>
        <v>#N/A</v>
      </c>
      <c r="Z37" t="e">
        <f t="shared" si="15"/>
        <v>#N/A</v>
      </c>
      <c r="AA37" t="e">
        <f t="shared" si="15"/>
        <v>#N/A</v>
      </c>
      <c r="AB37" t="e">
        <f t="shared" si="15"/>
        <v>#N/A</v>
      </c>
      <c r="AC37" t="e">
        <f t="shared" si="15"/>
        <v>#N/A</v>
      </c>
      <c r="AG37">
        <f t="shared" si="16"/>
        <v>-9.9999999999997868E-3</v>
      </c>
      <c r="AH37">
        <f t="shared" si="16"/>
        <v>0</v>
      </c>
      <c r="AI37">
        <f t="shared" si="16"/>
        <v>-0.82777777777777395</v>
      </c>
      <c r="AJ37">
        <f t="shared" si="16"/>
        <v>-2.4655172413793101</v>
      </c>
      <c r="AK37">
        <f t="shared" si="16"/>
        <v>-0.86999999999999866</v>
      </c>
      <c r="AL37">
        <f t="shared" si="16"/>
        <v>-0.3777777777777791</v>
      </c>
      <c r="AM37">
        <f t="shared" si="16"/>
        <v>0</v>
      </c>
      <c r="AN37">
        <f t="shared" si="8"/>
        <v>-2.087605050756149</v>
      </c>
      <c r="AO37">
        <f t="shared" si="9"/>
        <v>0.94698876256727793</v>
      </c>
      <c r="AQ37">
        <f t="shared" si="10"/>
        <v>8.8211477951134771</v>
      </c>
      <c r="AR37" s="4">
        <f t="shared" si="11"/>
        <v>9.2153895277340965</v>
      </c>
      <c r="AT37" t="str">
        <f t="shared" si="12"/>
        <v>45415Shift_12</v>
      </c>
    </row>
    <row r="38" spans="1:46" x14ac:dyDescent="0.3">
      <c r="A38" s="2">
        <v>45415</v>
      </c>
      <c r="B38" t="s">
        <v>22</v>
      </c>
      <c r="C38">
        <v>8.1999999999999993</v>
      </c>
      <c r="D38">
        <v>37.777777777777779</v>
      </c>
      <c r="E38">
        <v>27.20333333333333</v>
      </c>
      <c r="F38">
        <v>56.5</v>
      </c>
      <c r="G38">
        <v>4.0999999999999996</v>
      </c>
      <c r="H38">
        <v>3.3244444444444441</v>
      </c>
      <c r="I38">
        <v>141.44444444444451</v>
      </c>
      <c r="J38">
        <v>8.6303898212335319</v>
      </c>
      <c r="K38">
        <v>3.775860706769967E-3</v>
      </c>
      <c r="L38">
        <v>3.2587149810103168E-2</v>
      </c>
      <c r="M38">
        <v>18.03210957398899</v>
      </c>
      <c r="N38">
        <v>2.602645586355578E-3</v>
      </c>
      <c r="O38">
        <v>5225</v>
      </c>
      <c r="P38">
        <v>98.832733430022103</v>
      </c>
      <c r="Q38">
        <v>16040.70584858757</v>
      </c>
      <c r="R38">
        <v>0</v>
      </c>
      <c r="S38">
        <v>15.960988288880269</v>
      </c>
      <c r="T38">
        <f t="shared" si="0"/>
        <v>9.283702369643267</v>
      </c>
      <c r="U38" t="e">
        <f t="shared" si="1"/>
        <v>#N/A</v>
      </c>
      <c r="V38">
        <f t="shared" si="13"/>
        <v>9.0865043915079724</v>
      </c>
      <c r="W38">
        <f t="shared" si="14"/>
        <v>11.552021632887282</v>
      </c>
      <c r="X38" t="e">
        <f t="shared" si="4"/>
        <v>#N/A</v>
      </c>
      <c r="Y38" t="e">
        <f t="shared" si="5"/>
        <v>#N/A</v>
      </c>
      <c r="Z38" t="e">
        <f t="shared" si="15"/>
        <v>#N/A</v>
      </c>
      <c r="AA38" t="e">
        <f t="shared" si="15"/>
        <v>#N/A</v>
      </c>
      <c r="AB38" t="e">
        <f t="shared" si="15"/>
        <v>#N/A</v>
      </c>
      <c r="AC38" t="e">
        <f t="shared" si="15"/>
        <v>#N/A</v>
      </c>
      <c r="AG38">
        <f t="shared" si="16"/>
        <v>-9.9999999999997868E-3</v>
      </c>
      <c r="AH38">
        <f t="shared" si="16"/>
        <v>0</v>
      </c>
      <c r="AI38">
        <f t="shared" si="16"/>
        <v>-0.82777777777777395</v>
      </c>
      <c r="AJ38">
        <f t="shared" si="16"/>
        <v>-2.4655172413793101</v>
      </c>
      <c r="AK38">
        <f t="shared" si="16"/>
        <v>-0.86999999999999866</v>
      </c>
      <c r="AL38">
        <f t="shared" si="16"/>
        <v>-0.3777777777777791</v>
      </c>
      <c r="AM38">
        <f t="shared" si="16"/>
        <v>0</v>
      </c>
      <c r="AN38">
        <f t="shared" si="8"/>
        <v>-1.8938826834902704</v>
      </c>
      <c r="AO38">
        <f t="shared" si="9"/>
        <v>0.99935029794411423</v>
      </c>
      <c r="AQ38">
        <f t="shared" si="10"/>
        <v>9.0865043915079724</v>
      </c>
      <c r="AR38" s="4">
        <f t="shared" si="11"/>
        <v>9.4809003477785616</v>
      </c>
      <c r="AT38" t="str">
        <f t="shared" si="12"/>
        <v>45415Shift_13</v>
      </c>
    </row>
    <row r="39" spans="1:46" x14ac:dyDescent="0.3">
      <c r="A39" s="2">
        <v>45415</v>
      </c>
      <c r="B39" t="s">
        <v>23</v>
      </c>
      <c r="C39">
        <v>8.0571428571428569</v>
      </c>
      <c r="D39">
        <v>37.81818181818182</v>
      </c>
      <c r="E39">
        <v>26.966363636363631</v>
      </c>
      <c r="F39">
        <v>56.5</v>
      </c>
      <c r="G39">
        <v>4.0999999999999996</v>
      </c>
      <c r="H39">
        <v>3.32</v>
      </c>
      <c r="I39">
        <v>142.09090909090909</v>
      </c>
      <c r="J39">
        <v>8.51681494021188</v>
      </c>
      <c r="K39">
        <v>3.3355836333119658E-3</v>
      </c>
      <c r="L39">
        <v>2.840854852251757E-2</v>
      </c>
      <c r="M39">
        <v>19.722600540956972</v>
      </c>
      <c r="N39">
        <v>2.5958730500285918E-3</v>
      </c>
      <c r="O39">
        <v>5225</v>
      </c>
      <c r="P39">
        <v>96.415465332977604</v>
      </c>
      <c r="Q39">
        <v>15604.648899435029</v>
      </c>
      <c r="R39">
        <v>0</v>
      </c>
      <c r="S39">
        <v>17.515228036921091</v>
      </c>
      <c r="T39">
        <f t="shared" si="0"/>
        <v>11.250732377212984</v>
      </c>
      <c r="U39" t="e">
        <f t="shared" si="1"/>
        <v>#N/A</v>
      </c>
      <c r="V39">
        <f t="shared" si="13"/>
        <v>11.121660008541269</v>
      </c>
      <c r="W39">
        <f t="shared" si="14"/>
        <v>13.587177249920579</v>
      </c>
      <c r="X39" t="e">
        <f t="shared" si="4"/>
        <v>#N/A</v>
      </c>
      <c r="Y39" t="e">
        <f t="shared" si="5"/>
        <v>#N/A</v>
      </c>
      <c r="Z39" t="e">
        <f t="shared" si="15"/>
        <v>#N/A</v>
      </c>
      <c r="AA39" t="e">
        <f t="shared" si="15"/>
        <v>#N/A</v>
      </c>
      <c r="AB39" t="e">
        <f t="shared" si="15"/>
        <v>#N/A</v>
      </c>
      <c r="AC39" t="e">
        <f t="shared" si="15"/>
        <v>#N/A</v>
      </c>
      <c r="AG39">
        <f t="shared" si="16"/>
        <v>1.8571428571428683E-2</v>
      </c>
      <c r="AH39">
        <f t="shared" si="16"/>
        <v>0</v>
      </c>
      <c r="AI39">
        <f t="shared" si="16"/>
        <v>-0.63030303030302548</v>
      </c>
      <c r="AJ39">
        <f t="shared" si="16"/>
        <v>-2.4655172413793101</v>
      </c>
      <c r="AK39">
        <f t="shared" si="16"/>
        <v>-0.86999999999999866</v>
      </c>
      <c r="AL39">
        <f t="shared" si="16"/>
        <v>-0.40000000000000036</v>
      </c>
      <c r="AM39">
        <f t="shared" si="16"/>
        <v>0</v>
      </c>
      <c r="AN39">
        <f t="shared" si="8"/>
        <v>-1.9423334556183303</v>
      </c>
      <c r="AO39">
        <f t="shared" si="9"/>
        <v>1.188641766313534</v>
      </c>
      <c r="AQ39">
        <f t="shared" si="10"/>
        <v>11.121660008541269</v>
      </c>
      <c r="AR39" s="4">
        <f t="shared" si="11"/>
        <v>11.379804745884698</v>
      </c>
      <c r="AT39" t="str">
        <f t="shared" si="12"/>
        <v>45415Shift_14</v>
      </c>
    </row>
    <row r="40" spans="1:46" x14ac:dyDescent="0.3">
      <c r="A40" s="2">
        <v>45415</v>
      </c>
      <c r="B40" t="s">
        <v>24</v>
      </c>
      <c r="C40">
        <v>8.0571428571428569</v>
      </c>
      <c r="D40">
        <v>37.666666666666657</v>
      </c>
      <c r="E40">
        <v>27.035833333333329</v>
      </c>
      <c r="F40">
        <v>56.5</v>
      </c>
      <c r="G40">
        <v>4.0999999999999996</v>
      </c>
      <c r="H40">
        <v>3.3250000000000002</v>
      </c>
      <c r="I40">
        <v>142.41666666666671</v>
      </c>
      <c r="J40">
        <v>8.427203661372463</v>
      </c>
      <c r="K40">
        <v>2.9849415431946972E-3</v>
      </c>
      <c r="L40">
        <v>2.5154710301793129E-2</v>
      </c>
      <c r="M40">
        <v>19.58155923195736</v>
      </c>
      <c r="N40">
        <v>2.5960825884077132E-3</v>
      </c>
      <c r="O40">
        <v>5225</v>
      </c>
      <c r="P40">
        <v>96.602040588833788</v>
      </c>
      <c r="Q40">
        <v>14456.365599999999</v>
      </c>
      <c r="R40">
        <v>0</v>
      </c>
      <c r="S40">
        <v>17.30561177739909</v>
      </c>
      <c r="T40">
        <f t="shared" si="0"/>
        <v>11.064277276939235</v>
      </c>
      <c r="U40" t="e">
        <f t="shared" si="1"/>
        <v>#N/A</v>
      </c>
      <c r="V40">
        <f t="shared" si="13"/>
        <v>10.969492383528715</v>
      </c>
      <c r="W40">
        <f t="shared" si="14"/>
        <v>13.435009624908025</v>
      </c>
      <c r="X40" t="e">
        <f t="shared" si="4"/>
        <v>#N/A</v>
      </c>
      <c r="Y40" t="e">
        <f t="shared" si="5"/>
        <v>#N/A</v>
      </c>
      <c r="Z40" t="e">
        <f t="shared" si="15"/>
        <v>#N/A</v>
      </c>
      <c r="AA40" t="e">
        <f t="shared" si="15"/>
        <v>#N/A</v>
      </c>
      <c r="AB40" t="e">
        <f t="shared" si="15"/>
        <v>#N/A</v>
      </c>
      <c r="AC40" t="e">
        <f t="shared" si="15"/>
        <v>#N/A</v>
      </c>
      <c r="AG40">
        <f t="shared" si="16"/>
        <v>1.8571428571428683E-2</v>
      </c>
      <c r="AH40">
        <f t="shared" si="16"/>
        <v>0</v>
      </c>
      <c r="AI40">
        <f t="shared" si="16"/>
        <v>-0.68819444444444033</v>
      </c>
      <c r="AJ40">
        <f t="shared" si="16"/>
        <v>-2.4655172413793101</v>
      </c>
      <c r="AK40">
        <f t="shared" si="16"/>
        <v>-0.86999999999999866</v>
      </c>
      <c r="AL40">
        <f t="shared" si="16"/>
        <v>-0.37499999999999867</v>
      </c>
      <c r="AM40">
        <f t="shared" si="16"/>
        <v>0</v>
      </c>
      <c r="AN40">
        <f t="shared" si="8"/>
        <v>-2.0699204888888891</v>
      </c>
      <c r="AO40">
        <f t="shared" si="9"/>
        <v>1.3379938977125625</v>
      </c>
      <c r="AQ40">
        <f t="shared" si="10"/>
        <v>10.969492383528715</v>
      </c>
      <c r="AR40" s="4">
        <f t="shared" si="11"/>
        <v>11.159062170349754</v>
      </c>
      <c r="AT40" t="str">
        <f t="shared" si="12"/>
        <v>45415Shift_15</v>
      </c>
    </row>
    <row r="41" spans="1:46" x14ac:dyDescent="0.3">
      <c r="A41" s="2">
        <v>45415</v>
      </c>
      <c r="B41" t="s">
        <v>25</v>
      </c>
      <c r="C41">
        <v>8</v>
      </c>
      <c r="D41">
        <v>37.222222222222221</v>
      </c>
      <c r="E41">
        <v>26.733333333333331</v>
      </c>
      <c r="F41">
        <v>56.5</v>
      </c>
      <c r="G41">
        <v>4.0999999999999996</v>
      </c>
      <c r="H41">
        <v>3.3666666666666658</v>
      </c>
      <c r="I41">
        <v>144.44444444444451</v>
      </c>
      <c r="J41">
        <v>8.2237641657056137</v>
      </c>
      <c r="K41">
        <v>6.5593813090951449E-3</v>
      </c>
      <c r="L41">
        <v>5.3942804958935837E-2</v>
      </c>
      <c r="M41">
        <v>20.490726798081269</v>
      </c>
      <c r="N41">
        <v>2.591757745449297E-3</v>
      </c>
      <c r="O41">
        <v>5225</v>
      </c>
      <c r="P41">
        <v>95.166733550115993</v>
      </c>
      <c r="Q41">
        <v>32385.815200000001</v>
      </c>
      <c r="R41">
        <v>0</v>
      </c>
      <c r="S41">
        <v>17.787924893739302</v>
      </c>
      <c r="T41">
        <f t="shared" si="0"/>
        <v>14.563089749044607</v>
      </c>
      <c r="U41" t="e">
        <f t="shared" si="1"/>
        <v>#N/A</v>
      </c>
      <c r="V41">
        <f t="shared" si="13"/>
        <v>14.681732080525936</v>
      </c>
      <c r="W41">
        <f t="shared" si="14"/>
        <v>17.147249321905246</v>
      </c>
      <c r="X41" t="e">
        <f t="shared" si="4"/>
        <v>#N/A</v>
      </c>
      <c r="Y41" t="e">
        <f t="shared" si="5"/>
        <v>#N/A</v>
      </c>
      <c r="Z41" t="e">
        <f t="shared" si="15"/>
        <v>#N/A</v>
      </c>
      <c r="AA41" t="e">
        <f t="shared" si="15"/>
        <v>#N/A</v>
      </c>
      <c r="AB41" t="e">
        <f t="shared" si="15"/>
        <v>#N/A</v>
      </c>
      <c r="AC41" t="e">
        <f t="shared" si="15"/>
        <v>#N/A</v>
      </c>
      <c r="AG41">
        <f t="shared" si="16"/>
        <v>3.0000000000000072E-2</v>
      </c>
      <c r="AH41">
        <f t="shared" si="16"/>
        <v>0</v>
      </c>
      <c r="AI41">
        <f t="shared" si="16"/>
        <v>-0.43611111111110823</v>
      </c>
      <c r="AJ41">
        <f t="shared" si="16"/>
        <v>-2.4655172413793101</v>
      </c>
      <c r="AK41">
        <f t="shared" si="16"/>
        <v>-0.86999999999999866</v>
      </c>
      <c r="AL41">
        <f t="shared" si="16"/>
        <v>-0.16666666666667052</v>
      </c>
      <c r="AM41">
        <f t="shared" si="16"/>
        <v>0</v>
      </c>
      <c r="AN41">
        <f t="shared" si="8"/>
        <v>-7.7759422222222277E-2</v>
      </c>
      <c r="AO41">
        <f t="shared" si="9"/>
        <v>1.6770597238239779</v>
      </c>
      <c r="AQ41">
        <f t="shared" si="10"/>
        <v>14.681732080525936</v>
      </c>
      <c r="AR41" s="4">
        <f t="shared" si="11"/>
        <v>14.444447417563278</v>
      </c>
      <c r="AT41" t="str">
        <f t="shared" si="12"/>
        <v>45415Shift_21</v>
      </c>
    </row>
    <row r="42" spans="1:46" x14ac:dyDescent="0.3">
      <c r="A42" s="2">
        <v>45415</v>
      </c>
      <c r="B42" t="s">
        <v>26</v>
      </c>
      <c r="C42">
        <v>7.9375</v>
      </c>
      <c r="D42">
        <v>37</v>
      </c>
      <c r="E42">
        <v>26.488888888888891</v>
      </c>
      <c r="F42">
        <v>56.5</v>
      </c>
      <c r="G42">
        <v>4.0999999999999996</v>
      </c>
      <c r="H42">
        <v>3.3311111111111109</v>
      </c>
      <c r="I42">
        <v>144.11111111111109</v>
      </c>
      <c r="J42">
        <v>8.1265689130265208</v>
      </c>
      <c r="K42">
        <v>6.2468033055630657E-3</v>
      </c>
      <c r="L42">
        <v>5.0765077548780117E-2</v>
      </c>
      <c r="M42">
        <v>21.251148738799252</v>
      </c>
      <c r="N42">
        <v>2.5882165215164871E-3</v>
      </c>
      <c r="O42">
        <v>5225</v>
      </c>
      <c r="P42">
        <v>89.84038477125064</v>
      </c>
      <c r="Q42">
        <v>30920.26347234043</v>
      </c>
      <c r="R42">
        <v>0</v>
      </c>
      <c r="S42">
        <v>18.620661668838899</v>
      </c>
      <c r="T42">
        <f t="shared" si="0"/>
        <v>15.397248039826749</v>
      </c>
      <c r="U42" t="e">
        <f t="shared" si="1"/>
        <v>#N/A</v>
      </c>
      <c r="V42">
        <f t="shared" si="13"/>
        <v>15.479732954117271</v>
      </c>
      <c r="W42">
        <f t="shared" si="14"/>
        <v>17.94525019549658</v>
      </c>
      <c r="X42" t="e">
        <f t="shared" si="4"/>
        <v>#N/A</v>
      </c>
      <c r="Y42" t="e">
        <f t="shared" si="5"/>
        <v>#N/A</v>
      </c>
      <c r="Z42" t="e">
        <f t="shared" si="15"/>
        <v>#N/A</v>
      </c>
      <c r="AA42" t="e">
        <f t="shared" si="15"/>
        <v>#N/A</v>
      </c>
      <c r="AB42" t="e">
        <f t="shared" si="15"/>
        <v>#N/A</v>
      </c>
      <c r="AC42" t="e">
        <f t="shared" si="15"/>
        <v>#N/A</v>
      </c>
      <c r="AG42">
        <f t="shared" si="16"/>
        <v>4.2500000000000072E-2</v>
      </c>
      <c r="AH42">
        <f t="shared" si="16"/>
        <v>0</v>
      </c>
      <c r="AI42">
        <f t="shared" si="16"/>
        <v>-0.23240740740740823</v>
      </c>
      <c r="AJ42">
        <f t="shared" si="16"/>
        <v>-2.4655172413793101</v>
      </c>
      <c r="AK42">
        <f t="shared" si="16"/>
        <v>-0.86999999999999866</v>
      </c>
      <c r="AL42">
        <f t="shared" si="16"/>
        <v>-0.344444444444445</v>
      </c>
      <c r="AM42">
        <f t="shared" si="16"/>
        <v>0</v>
      </c>
      <c r="AN42">
        <f t="shared" si="8"/>
        <v>-0.24059850307328573</v>
      </c>
      <c r="AO42">
        <f t="shared" si="9"/>
        <v>1.8390518116224661</v>
      </c>
      <c r="AQ42">
        <f t="shared" si="10"/>
        <v>15.479732954117271</v>
      </c>
      <c r="AR42" s="4">
        <f t="shared" si="11"/>
        <v>15.314763125536228</v>
      </c>
      <c r="AT42" t="str">
        <f t="shared" si="12"/>
        <v>45415Shift_22</v>
      </c>
    </row>
    <row r="43" spans="1:46" x14ac:dyDescent="0.3">
      <c r="A43" s="2">
        <v>45415</v>
      </c>
      <c r="B43" t="s">
        <v>27</v>
      </c>
      <c r="C43">
        <v>7.9375</v>
      </c>
      <c r="D43">
        <v>36.888888888888893</v>
      </c>
      <c r="E43">
        <v>26.511111111111109</v>
      </c>
      <c r="F43">
        <v>56.5</v>
      </c>
      <c r="G43">
        <v>4.0999999999999996</v>
      </c>
      <c r="H43">
        <v>3.32</v>
      </c>
      <c r="I43">
        <v>144.33333333333329</v>
      </c>
      <c r="J43">
        <v>7.8243470919534541</v>
      </c>
      <c r="K43">
        <v>4.8835418758447343E-3</v>
      </c>
      <c r="L43">
        <v>3.821052667469866E-2</v>
      </c>
      <c r="M43">
        <v>21.097631973017791</v>
      </c>
      <c r="N43">
        <v>2.5867911913463101E-3</v>
      </c>
      <c r="O43">
        <v>5225</v>
      </c>
      <c r="P43">
        <v>87.05159448528002</v>
      </c>
      <c r="Q43">
        <v>24190.199854545459</v>
      </c>
      <c r="R43">
        <v>0</v>
      </c>
      <c r="S43">
        <v>18.421902786876441</v>
      </c>
      <c r="T43">
        <f t="shared" si="0"/>
        <v>14.902954330580831</v>
      </c>
      <c r="U43" t="e">
        <f t="shared" si="1"/>
        <v>#N/A</v>
      </c>
      <c r="V43">
        <f t="shared" si="13"/>
        <v>15.008060302961852</v>
      </c>
      <c r="W43">
        <f t="shared" si="14"/>
        <v>17.473577544341161</v>
      </c>
      <c r="X43" t="e">
        <f t="shared" si="4"/>
        <v>#N/A</v>
      </c>
      <c r="Y43" t="e">
        <f t="shared" si="5"/>
        <v>#N/A</v>
      </c>
      <c r="Z43" t="e">
        <f t="shared" si="15"/>
        <v>#N/A</v>
      </c>
      <c r="AA43" t="e">
        <f t="shared" si="15"/>
        <v>#N/A</v>
      </c>
      <c r="AB43" t="e">
        <f t="shared" si="15"/>
        <v>#N/A</v>
      </c>
      <c r="AC43" t="e">
        <f t="shared" si="15"/>
        <v>#N/A</v>
      </c>
      <c r="AG43">
        <f t="shared" si="16"/>
        <v>4.2500000000000072E-2</v>
      </c>
      <c r="AH43">
        <f t="shared" si="16"/>
        <v>0</v>
      </c>
      <c r="AI43">
        <f t="shared" si="16"/>
        <v>-0.25092592592592372</v>
      </c>
      <c r="AJ43">
        <f t="shared" si="16"/>
        <v>-2.4655172413793101</v>
      </c>
      <c r="AK43">
        <f t="shared" si="16"/>
        <v>-0.86999999999999866</v>
      </c>
      <c r="AL43">
        <f t="shared" si="16"/>
        <v>-0.40000000000000036</v>
      </c>
      <c r="AM43">
        <f t="shared" si="16"/>
        <v>0</v>
      </c>
      <c r="AN43">
        <f t="shared" si="8"/>
        <v>-0.98838334949494921</v>
      </c>
      <c r="AO43">
        <f t="shared" si="9"/>
        <v>2.3427548467442438</v>
      </c>
      <c r="AQ43">
        <f t="shared" si="10"/>
        <v>15.008060302961852</v>
      </c>
      <c r="AR43" s="4">
        <f t="shared" si="11"/>
        <v>14.797848358199811</v>
      </c>
      <c r="AT43" t="str">
        <f t="shared" si="12"/>
        <v>45415Shift_23</v>
      </c>
    </row>
    <row r="44" spans="1:46" x14ac:dyDescent="0.3">
      <c r="A44" s="2">
        <v>45418</v>
      </c>
      <c r="B44" t="s">
        <v>19</v>
      </c>
      <c r="C44">
        <v>8.06</v>
      </c>
      <c r="D44">
        <v>37.5</v>
      </c>
      <c r="E44">
        <v>26.484999999999999</v>
      </c>
      <c r="F44">
        <v>56.71</v>
      </c>
      <c r="G44">
        <v>4.0999999999999996</v>
      </c>
      <c r="H44">
        <v>3.3933333333333331</v>
      </c>
      <c r="I44">
        <v>139.66666666666671</v>
      </c>
      <c r="J44">
        <v>8.7255899031090927</v>
      </c>
      <c r="K44">
        <v>1.4073114049654279E-4</v>
      </c>
      <c r="L44">
        <v>1.227962218569661E-3</v>
      </c>
      <c r="M44">
        <v>19.21055779969117</v>
      </c>
      <c r="N44">
        <v>3.772281593231487</v>
      </c>
      <c r="O44">
        <v>5225</v>
      </c>
      <c r="P44">
        <v>119.9587235772326</v>
      </c>
      <c r="Q44">
        <v>382.83683902439031</v>
      </c>
      <c r="R44">
        <v>1721.3475609756099</v>
      </c>
      <c r="S44">
        <v>15.9703745731896</v>
      </c>
      <c r="T44">
        <f t="shared" si="0"/>
        <v>8.8839671751002633</v>
      </c>
      <c r="U44" t="e">
        <f t="shared" si="1"/>
        <v>#N/A</v>
      </c>
      <c r="V44">
        <f t="shared" si="13"/>
        <v>9.0902656849027714</v>
      </c>
      <c r="W44">
        <f t="shared" si="14"/>
        <v>11.917851891799323</v>
      </c>
      <c r="X44" t="e">
        <f t="shared" si="4"/>
        <v>#N/A</v>
      </c>
      <c r="Y44" t="e">
        <f t="shared" si="5"/>
        <v>#N/A</v>
      </c>
      <c r="Z44" t="e">
        <f t="shared" si="15"/>
        <v>#N/A</v>
      </c>
      <c r="AA44" t="e">
        <f t="shared" si="15"/>
        <v>#N/A</v>
      </c>
      <c r="AB44" t="e">
        <f t="shared" si="15"/>
        <v>#N/A</v>
      </c>
      <c r="AC44" t="e">
        <f t="shared" si="15"/>
        <v>#N/A</v>
      </c>
      <c r="AG44">
        <f t="shared" si="16"/>
        <v>1.7999999999999971E-2</v>
      </c>
      <c r="AH44">
        <f t="shared" si="16"/>
        <v>0</v>
      </c>
      <c r="AI44">
        <f t="shared" si="16"/>
        <v>-0.22916666666666549</v>
      </c>
      <c r="AJ44">
        <f t="shared" si="16"/>
        <v>-2.8275862068965525</v>
      </c>
      <c r="AK44">
        <f t="shared" si="16"/>
        <v>-0.86999999999999866</v>
      </c>
      <c r="AL44">
        <f t="shared" si="16"/>
        <v>-3.333333333333411E-2</v>
      </c>
      <c r="AM44">
        <f t="shared" si="16"/>
        <v>0</v>
      </c>
      <c r="AN44">
        <f t="shared" si="8"/>
        <v>-3.6336459067750679</v>
      </c>
      <c r="AO44">
        <f t="shared" si="9"/>
        <v>0.84068349481817961</v>
      </c>
      <c r="AQ44">
        <f t="shared" si="10"/>
        <v>9.0902656849027714</v>
      </c>
      <c r="AR44" s="4">
        <f t="shared" si="11"/>
        <v>8.6776686652977553</v>
      </c>
      <c r="AT44" t="str">
        <f t="shared" si="12"/>
        <v>45418Shift_10</v>
      </c>
    </row>
    <row r="45" spans="1:46" x14ac:dyDescent="0.3">
      <c r="A45" s="2">
        <v>45418</v>
      </c>
      <c r="B45" t="s">
        <v>20</v>
      </c>
      <c r="C45">
        <v>8.1080000000000005</v>
      </c>
      <c r="D45">
        <v>37.428571428571431</v>
      </c>
      <c r="E45">
        <v>26.715714285714281</v>
      </c>
      <c r="F45">
        <v>56.71</v>
      </c>
      <c r="G45">
        <v>4.0999999999999996</v>
      </c>
      <c r="H45">
        <v>3.3971428571428568</v>
      </c>
      <c r="I45">
        <v>141.28571428571431</v>
      </c>
      <c r="J45">
        <v>8.5706832914270734</v>
      </c>
      <c r="K45">
        <v>4.7268259388596128E-4</v>
      </c>
      <c r="L45">
        <v>4.0512128095668166E-3</v>
      </c>
      <c r="M45">
        <v>18.992168478377781</v>
      </c>
      <c r="N45">
        <v>3.0614261951038868</v>
      </c>
      <c r="O45">
        <v>5225</v>
      </c>
      <c r="P45">
        <v>118.4722810612533</v>
      </c>
      <c r="Q45">
        <v>1520.0360000000001</v>
      </c>
      <c r="R45">
        <v>3064.35851724138</v>
      </c>
      <c r="S45">
        <v>15.42044202568192</v>
      </c>
      <c r="T45">
        <f t="shared" si="0"/>
        <v>8.7910591671938185</v>
      </c>
      <c r="U45" t="e">
        <f t="shared" si="1"/>
        <v>#N/A</v>
      </c>
      <c r="V45">
        <f t="shared" si="13"/>
        <v>9.1631292900934724</v>
      </c>
      <c r="W45">
        <f t="shared" si="14"/>
        <v>11.990715496990024</v>
      </c>
      <c r="X45" t="e">
        <f t="shared" si="4"/>
        <v>#N/A</v>
      </c>
      <c r="Y45" t="e">
        <f t="shared" si="5"/>
        <v>#N/A</v>
      </c>
      <c r="Z45" t="e">
        <f t="shared" si="15"/>
        <v>#N/A</v>
      </c>
      <c r="AA45" t="e">
        <f t="shared" si="15"/>
        <v>#N/A</v>
      </c>
      <c r="AB45" t="e">
        <f t="shared" si="15"/>
        <v>#N/A</v>
      </c>
      <c r="AC45" t="e">
        <f t="shared" si="15"/>
        <v>#N/A</v>
      </c>
      <c r="AG45">
        <f t="shared" si="16"/>
        <v>8.3999999999999631E-3</v>
      </c>
      <c r="AH45">
        <f t="shared" si="16"/>
        <v>0</v>
      </c>
      <c r="AI45">
        <f t="shared" si="16"/>
        <v>-0.42142857142856671</v>
      </c>
      <c r="AJ45">
        <f t="shared" si="16"/>
        <v>-2.8275862068965525</v>
      </c>
      <c r="AK45">
        <f t="shared" si="16"/>
        <v>-0.86999999999999866</v>
      </c>
      <c r="AL45">
        <f t="shared" si="16"/>
        <v>-1.4285714285715569E-2</v>
      </c>
      <c r="AM45">
        <f t="shared" si="16"/>
        <v>0</v>
      </c>
      <c r="AN45">
        <f t="shared" si="8"/>
        <v>-3.5072904444444446</v>
      </c>
      <c r="AO45">
        <f t="shared" si="9"/>
        <v>1.0988611809548785</v>
      </c>
      <c r="AQ45">
        <f t="shared" si="10"/>
        <v>9.1631292900934724</v>
      </c>
      <c r="AR45" s="4">
        <f t="shared" si="11"/>
        <v>8.4189890442941646</v>
      </c>
      <c r="AT45" t="str">
        <f t="shared" si="12"/>
        <v>45418Shift_11</v>
      </c>
    </row>
    <row r="46" spans="1:46" x14ac:dyDescent="0.3">
      <c r="A46" s="2">
        <v>45418</v>
      </c>
      <c r="B46" t="s">
        <v>21</v>
      </c>
      <c r="C46">
        <v>8.1080000000000005</v>
      </c>
      <c r="D46">
        <v>37.428571428571431</v>
      </c>
      <c r="E46">
        <v>26.715714285714281</v>
      </c>
      <c r="F46">
        <v>56.71</v>
      </c>
      <c r="G46">
        <v>4.0999999999999996</v>
      </c>
      <c r="H46">
        <v>3.3971428571428568</v>
      </c>
      <c r="I46">
        <v>141.28571428571431</v>
      </c>
      <c r="J46">
        <v>8.7244579635904564</v>
      </c>
      <c r="K46">
        <v>1.0713167543844901E-3</v>
      </c>
      <c r="L46">
        <v>9.346657989317643E-3</v>
      </c>
      <c r="M46">
        <v>19.04709022819268</v>
      </c>
      <c r="N46">
        <v>2.8940401418280279</v>
      </c>
      <c r="O46">
        <v>5225</v>
      </c>
      <c r="P46">
        <v>118.8197879530215</v>
      </c>
      <c r="Q46">
        <v>3938.7170810810821</v>
      </c>
      <c r="R46">
        <v>4403.247198198198</v>
      </c>
      <c r="S46">
        <v>15.523401024808191</v>
      </c>
      <c r="T46">
        <f t="shared" si="0"/>
        <v>8.9717100091315629</v>
      </c>
      <c r="U46" t="e">
        <f t="shared" si="1"/>
        <v>#N/A</v>
      </c>
      <c r="V46">
        <f t="shared" si="13"/>
        <v>9.3197615073755298</v>
      </c>
      <c r="W46">
        <f t="shared" si="14"/>
        <v>12.147347714272083</v>
      </c>
      <c r="X46" t="e">
        <f t="shared" si="4"/>
        <v>#N/A</v>
      </c>
      <c r="Y46" t="e">
        <f t="shared" si="5"/>
        <v>#N/A</v>
      </c>
      <c r="Z46" t="e">
        <f t="shared" si="15"/>
        <v>#N/A</v>
      </c>
      <c r="AA46" t="e">
        <f t="shared" si="15"/>
        <v>#N/A</v>
      </c>
      <c r="AB46" t="e">
        <f t="shared" si="15"/>
        <v>#N/A</v>
      </c>
      <c r="AC46" t="e">
        <f t="shared" si="15"/>
        <v>#N/A</v>
      </c>
      <c r="AG46">
        <f t="shared" si="16"/>
        <v>8.3999999999999631E-3</v>
      </c>
      <c r="AH46">
        <f t="shared" si="16"/>
        <v>0</v>
      </c>
      <c r="AI46">
        <f t="shared" si="16"/>
        <v>-0.42142857142856671</v>
      </c>
      <c r="AJ46">
        <f t="shared" si="16"/>
        <v>-2.8275862068965525</v>
      </c>
      <c r="AK46">
        <f t="shared" si="16"/>
        <v>-0.86999999999999866</v>
      </c>
      <c r="AL46">
        <f t="shared" si="16"/>
        <v>-1.4285714285715569E-2</v>
      </c>
      <c r="AM46">
        <f t="shared" si="16"/>
        <v>0</v>
      </c>
      <c r="AN46">
        <f t="shared" si="8"/>
        <v>-3.2385481021021021</v>
      </c>
      <c r="AO46">
        <f t="shared" si="9"/>
        <v>0.84257006068257334</v>
      </c>
      <c r="AQ46">
        <f t="shared" si="10"/>
        <v>9.3197615073755298</v>
      </c>
      <c r="AR46" s="4">
        <f t="shared" si="11"/>
        <v>8.6236585108875943</v>
      </c>
      <c r="AT46" t="str">
        <f t="shared" si="12"/>
        <v>45418Shift_12</v>
      </c>
    </row>
    <row r="47" spans="1:46" x14ac:dyDescent="0.3">
      <c r="A47" s="2">
        <v>45418</v>
      </c>
      <c r="B47" t="s">
        <v>22</v>
      </c>
      <c r="C47">
        <v>8.1233333333333331</v>
      </c>
      <c r="D47">
        <v>37.5</v>
      </c>
      <c r="E47">
        <v>26.73875</v>
      </c>
      <c r="F47">
        <v>56.71</v>
      </c>
      <c r="G47">
        <v>4.0999999999999996</v>
      </c>
      <c r="H47">
        <v>3.4</v>
      </c>
      <c r="I47">
        <v>142.125</v>
      </c>
      <c r="J47">
        <v>8.8915222640069977</v>
      </c>
      <c r="K47">
        <v>1.467354189147009E-3</v>
      </c>
      <c r="L47">
        <v>1.3047012441984571E-2</v>
      </c>
      <c r="M47">
        <v>19.19736388729784</v>
      </c>
      <c r="N47">
        <v>3.0858908865505899</v>
      </c>
      <c r="O47">
        <v>5225</v>
      </c>
      <c r="P47">
        <v>120.4619516246958</v>
      </c>
      <c r="Q47">
        <v>6070.4360000000006</v>
      </c>
      <c r="R47">
        <v>5723.5229622641509</v>
      </c>
      <c r="S47">
        <v>15.443486440592091</v>
      </c>
      <c r="T47">
        <f t="shared" si="0"/>
        <v>9.0453477068581947</v>
      </c>
      <c r="U47" t="e">
        <f t="shared" si="1"/>
        <v>#N/A</v>
      </c>
      <c r="V47">
        <f t="shared" si="13"/>
        <v>9.5084933267627942</v>
      </c>
      <c r="W47">
        <f t="shared" si="14"/>
        <v>12.336079533659348</v>
      </c>
      <c r="X47" t="e">
        <f t="shared" si="4"/>
        <v>#N/A</v>
      </c>
      <c r="Y47" t="e">
        <f t="shared" si="5"/>
        <v>#N/A</v>
      </c>
      <c r="Z47" t="e">
        <f t="shared" si="15"/>
        <v>#N/A</v>
      </c>
      <c r="AA47" t="e">
        <f t="shared" si="15"/>
        <v>#N/A</v>
      </c>
      <c r="AB47" t="e">
        <f t="shared" si="15"/>
        <v>#N/A</v>
      </c>
      <c r="AC47" t="e">
        <f t="shared" si="15"/>
        <v>#N/A</v>
      </c>
      <c r="AG47">
        <f t="shared" si="16"/>
        <v>5.3333333333334572E-3</v>
      </c>
      <c r="AH47">
        <f t="shared" si="16"/>
        <v>0</v>
      </c>
      <c r="AI47">
        <f t="shared" si="16"/>
        <v>-0.44062499999999893</v>
      </c>
      <c r="AJ47">
        <f t="shared" si="16"/>
        <v>-2.8275862068965525</v>
      </c>
      <c r="AK47">
        <f t="shared" si="16"/>
        <v>-0.86999999999999866</v>
      </c>
      <c r="AL47">
        <f t="shared" si="16"/>
        <v>0</v>
      </c>
      <c r="AM47">
        <f t="shared" si="16"/>
        <v>0</v>
      </c>
      <c r="AN47">
        <f t="shared" si="8"/>
        <v>-3.0016904444444443</v>
      </c>
      <c r="AO47">
        <f t="shared" si="9"/>
        <v>0.5641295599883378</v>
      </c>
      <c r="AQ47">
        <f t="shared" si="10"/>
        <v>9.5084933267627942</v>
      </c>
      <c r="AR47" s="4">
        <f t="shared" si="11"/>
        <v>8.5822020869535969</v>
      </c>
      <c r="AT47" t="str">
        <f t="shared" si="12"/>
        <v>45418Shift_13</v>
      </c>
    </row>
    <row r="48" spans="1:46" x14ac:dyDescent="0.3">
      <c r="A48" s="2">
        <v>45418</v>
      </c>
      <c r="B48" t="s">
        <v>23</v>
      </c>
      <c r="C48">
        <v>8.1233333333333331</v>
      </c>
      <c r="D48">
        <v>37.5</v>
      </c>
      <c r="E48">
        <v>26.73875</v>
      </c>
      <c r="F48">
        <v>56.71</v>
      </c>
      <c r="G48">
        <v>4.0999999999999996</v>
      </c>
      <c r="H48">
        <v>3.4</v>
      </c>
      <c r="I48">
        <v>142.125</v>
      </c>
      <c r="J48">
        <v>9.2499602407904931</v>
      </c>
      <c r="K48">
        <v>1.32653927666062E-3</v>
      </c>
      <c r="L48">
        <v>1.227043556695771E-2</v>
      </c>
      <c r="M48">
        <v>18.860012290207909</v>
      </c>
      <c r="N48">
        <v>3.7023738610973922</v>
      </c>
      <c r="O48">
        <v>5225</v>
      </c>
      <c r="P48">
        <v>120.379202661341</v>
      </c>
      <c r="Q48">
        <v>6070.4360000000006</v>
      </c>
      <c r="R48">
        <v>6870.5908918918922</v>
      </c>
      <c r="S48">
        <v>15.42426658993837</v>
      </c>
      <c r="T48">
        <f t="shared" si="0"/>
        <v>8.3461365503223952</v>
      </c>
      <c r="U48" t="e">
        <f t="shared" si="1"/>
        <v>#N/A</v>
      </c>
      <c r="V48">
        <f t="shared" si="13"/>
        <v>8.6502162970088872</v>
      </c>
      <c r="W48">
        <f t="shared" si="14"/>
        <v>11.477802503905441</v>
      </c>
      <c r="X48" t="e">
        <f t="shared" si="4"/>
        <v>#N/A</v>
      </c>
      <c r="Y48" t="e">
        <f t="shared" si="5"/>
        <v>#N/A</v>
      </c>
      <c r="Z48" t="e">
        <f t="shared" si="15"/>
        <v>#N/A</v>
      </c>
      <c r="AA48" t="e">
        <f t="shared" si="15"/>
        <v>#N/A</v>
      </c>
      <c r="AB48" t="e">
        <f t="shared" si="15"/>
        <v>#N/A</v>
      </c>
      <c r="AC48" t="e">
        <f t="shared" si="15"/>
        <v>#N/A</v>
      </c>
      <c r="AG48">
        <f t="shared" si="16"/>
        <v>5.3333333333334572E-3</v>
      </c>
      <c r="AH48">
        <f t="shared" si="16"/>
        <v>0</v>
      </c>
      <c r="AI48">
        <f t="shared" si="16"/>
        <v>-0.44062499999999893</v>
      </c>
      <c r="AJ48">
        <f t="shared" si="16"/>
        <v>-2.8275862068965525</v>
      </c>
      <c r="AK48">
        <f t="shared" si="16"/>
        <v>-0.86999999999999866</v>
      </c>
      <c r="AL48">
        <f t="shared" si="16"/>
        <v>0</v>
      </c>
      <c r="AM48">
        <f t="shared" si="16"/>
        <v>0</v>
      </c>
      <c r="AN48">
        <f t="shared" si="8"/>
        <v>-3.0016904444444443</v>
      </c>
      <c r="AO48">
        <f t="shared" si="9"/>
        <v>-3.3267067984154394E-2</v>
      </c>
      <c r="AQ48">
        <f t="shared" si="10"/>
        <v>8.6502162970088872</v>
      </c>
      <c r="AR48" s="4">
        <f t="shared" si="11"/>
        <v>8.0420568036359015</v>
      </c>
      <c r="AT48" t="str">
        <f t="shared" si="12"/>
        <v>45418Shift_14</v>
      </c>
    </row>
    <row r="49" spans="1:46" x14ac:dyDescent="0.3">
      <c r="A49" s="2">
        <v>45418</v>
      </c>
      <c r="B49" t="s">
        <v>24</v>
      </c>
      <c r="C49">
        <v>8.1233333333333331</v>
      </c>
      <c r="D49">
        <v>37.222222222222221</v>
      </c>
      <c r="E49">
        <v>26.612222222222218</v>
      </c>
      <c r="F49">
        <v>56.71</v>
      </c>
      <c r="G49">
        <v>4.0999999999999996</v>
      </c>
      <c r="H49">
        <v>3.382222222222222</v>
      </c>
      <c r="I49">
        <v>143.44444444444451</v>
      </c>
      <c r="J49">
        <v>9.5633168450939241</v>
      </c>
      <c r="K49">
        <v>1.198738504005427E-3</v>
      </c>
      <c r="L49">
        <v>1.146391612821779E-2</v>
      </c>
      <c r="M49">
        <v>19.020968194159359</v>
      </c>
      <c r="N49">
        <v>4.5131397735365937</v>
      </c>
      <c r="O49">
        <v>5225</v>
      </c>
      <c r="P49">
        <v>119.40742380686279</v>
      </c>
      <c r="Q49">
        <v>6070.4360000000006</v>
      </c>
      <c r="R49">
        <v>8189.8789999999999</v>
      </c>
      <c r="S49">
        <v>15.39867864568752</v>
      </c>
      <c r="T49">
        <f t="shared" si="0"/>
        <v>7.9960629894667772</v>
      </c>
      <c r="U49" t="e">
        <f t="shared" si="1"/>
        <v>#N/A</v>
      </c>
      <c r="V49">
        <f t="shared" si="13"/>
        <v>8.39341466025442</v>
      </c>
      <c r="W49">
        <f t="shared" si="14"/>
        <v>11.221000867150973</v>
      </c>
      <c r="X49" t="e">
        <f t="shared" si="4"/>
        <v>#N/A</v>
      </c>
      <c r="Y49" t="e">
        <f t="shared" si="5"/>
        <v>#N/A</v>
      </c>
      <c r="Z49" t="e">
        <f t="shared" si="15"/>
        <v>#N/A</v>
      </c>
      <c r="AA49" t="e">
        <f t="shared" si="15"/>
        <v>#N/A</v>
      </c>
      <c r="AB49" t="e">
        <f t="shared" si="15"/>
        <v>#N/A</v>
      </c>
      <c r="AC49" t="e">
        <f t="shared" si="15"/>
        <v>#N/A</v>
      </c>
      <c r="AG49">
        <f t="shared" si="16"/>
        <v>5.3333333333334572E-3</v>
      </c>
      <c r="AH49">
        <f t="shared" si="16"/>
        <v>0</v>
      </c>
      <c r="AI49">
        <f t="shared" si="16"/>
        <v>-0.33518518518518137</v>
      </c>
      <c r="AJ49">
        <f t="shared" si="16"/>
        <v>-2.8275862068965525</v>
      </c>
      <c r="AK49">
        <f t="shared" si="16"/>
        <v>-0.86999999999999866</v>
      </c>
      <c r="AL49">
        <f t="shared" si="16"/>
        <v>-8.8888888888889461E-2</v>
      </c>
      <c r="AM49">
        <f t="shared" si="16"/>
        <v>0</v>
      </c>
      <c r="AN49">
        <f t="shared" si="8"/>
        <v>-3.0016904444444443</v>
      </c>
      <c r="AO49">
        <f t="shared" si="9"/>
        <v>-0.55552807515653946</v>
      </c>
      <c r="AQ49">
        <f t="shared" si="10"/>
        <v>8.39341466025442</v>
      </c>
      <c r="AR49" s="4">
        <f t="shared" si="11"/>
        <v>7.5987113186791335</v>
      </c>
      <c r="AT49" t="str">
        <f t="shared" si="12"/>
        <v>45418Shift_15</v>
      </c>
    </row>
    <row r="50" spans="1:46" x14ac:dyDescent="0.3">
      <c r="A50" s="2">
        <v>45418</v>
      </c>
      <c r="B50" t="s">
        <v>25</v>
      </c>
      <c r="C50">
        <v>8.2039999999999988</v>
      </c>
      <c r="D50">
        <v>37.444444444444443</v>
      </c>
      <c r="E50">
        <v>26.37777777777778</v>
      </c>
      <c r="F50">
        <v>56.71</v>
      </c>
      <c r="G50">
        <v>3.65</v>
      </c>
      <c r="H50">
        <v>3.2911111111111109</v>
      </c>
      <c r="I50">
        <v>152.11111111111109</v>
      </c>
      <c r="J50">
        <v>9.0906449246565906</v>
      </c>
      <c r="K50">
        <v>7.6913253298121426E-3</v>
      </c>
      <c r="L50">
        <v>6.991910757333944E-2</v>
      </c>
      <c r="M50">
        <v>23.433644262003408</v>
      </c>
      <c r="N50">
        <v>2.6288661079301261</v>
      </c>
      <c r="O50">
        <v>5225</v>
      </c>
      <c r="P50">
        <v>81.361650636715368</v>
      </c>
      <c r="Q50">
        <v>40602.996760975613</v>
      </c>
      <c r="R50">
        <v>6528.5314390243902</v>
      </c>
      <c r="S50">
        <v>17.757682522439261</v>
      </c>
      <c r="T50">
        <f t="shared" si="0"/>
        <v>16.969565668907286</v>
      </c>
      <c r="U50" t="e">
        <f t="shared" si="1"/>
        <v>#N/A</v>
      </c>
      <c r="V50">
        <f t="shared" si="13"/>
        <v>18.393753435241084</v>
      </c>
      <c r="W50">
        <f t="shared" si="14"/>
        <v>21.221339642137636</v>
      </c>
      <c r="X50" t="e">
        <f t="shared" si="4"/>
        <v>#N/A</v>
      </c>
      <c r="Y50" t="e">
        <f t="shared" si="5"/>
        <v>#N/A</v>
      </c>
      <c r="Z50" t="e">
        <f t="shared" si="15"/>
        <v>#N/A</v>
      </c>
      <c r="AA50" t="e">
        <f t="shared" si="15"/>
        <v>#N/A</v>
      </c>
      <c r="AB50" t="e">
        <f t="shared" si="15"/>
        <v>#N/A</v>
      </c>
      <c r="AC50" t="e">
        <f t="shared" si="15"/>
        <v>#N/A</v>
      </c>
      <c r="AG50">
        <f t="shared" si="16"/>
        <v>-1.0799999999999699E-2</v>
      </c>
      <c r="AH50">
        <f t="shared" si="16"/>
        <v>0</v>
      </c>
      <c r="AI50">
        <f t="shared" si="16"/>
        <v>-0.13981481481481595</v>
      </c>
      <c r="AJ50">
        <f t="shared" si="16"/>
        <v>-2.8275862068965525</v>
      </c>
      <c r="AK50">
        <f t="shared" si="16"/>
        <v>0.48000000000000043</v>
      </c>
      <c r="AL50">
        <f t="shared" si="16"/>
        <v>-0.54444444444444517</v>
      </c>
      <c r="AM50">
        <f t="shared" si="16"/>
        <v>0</v>
      </c>
      <c r="AN50">
        <f t="shared" si="8"/>
        <v>0.83526075121951238</v>
      </c>
      <c r="AO50">
        <f t="shared" si="9"/>
        <v>0.23225845890568309</v>
      </c>
      <c r="AQ50">
        <f t="shared" si="10"/>
        <v>18.393753435241084</v>
      </c>
      <c r="AR50" s="4">
        <f t="shared" si="11"/>
        <v>15.545377902573488</v>
      </c>
      <c r="AT50" t="str">
        <f t="shared" si="12"/>
        <v>45418Shift_21</v>
      </c>
    </row>
    <row r="51" spans="1:46" x14ac:dyDescent="0.3">
      <c r="A51" s="2">
        <v>45418</v>
      </c>
      <c r="B51" t="s">
        <v>26</v>
      </c>
      <c r="C51">
        <v>8.1340000000000003</v>
      </c>
      <c r="D51">
        <v>37.444444444444443</v>
      </c>
      <c r="E51">
        <v>25.988888888888891</v>
      </c>
      <c r="F51">
        <v>56.71</v>
      </c>
      <c r="G51">
        <v>3.65</v>
      </c>
      <c r="H51">
        <v>3.2511111111111108</v>
      </c>
      <c r="I51">
        <v>151.55555555555549</v>
      </c>
      <c r="J51">
        <v>8.8959330767235389</v>
      </c>
      <c r="K51">
        <v>7.4983619260323769E-3</v>
      </c>
      <c r="L51">
        <v>6.6704925879035842E-2</v>
      </c>
      <c r="M51">
        <v>24.918749037668981</v>
      </c>
      <c r="N51">
        <v>2.502508208015839</v>
      </c>
      <c r="O51">
        <v>5225</v>
      </c>
      <c r="P51">
        <v>81.382703498111795</v>
      </c>
      <c r="Q51">
        <v>39465.797600000013</v>
      </c>
      <c r="R51">
        <v>5185.5204827586203</v>
      </c>
      <c r="S51">
        <v>19.386920484179122</v>
      </c>
      <c r="T51">
        <f t="shared" si="0"/>
        <v>18.773441332157489</v>
      </c>
      <c r="U51" t="e">
        <f t="shared" si="1"/>
        <v>#N/A</v>
      </c>
      <c r="V51">
        <f t="shared" si="13"/>
        <v>20.125562505454141</v>
      </c>
      <c r="W51">
        <f t="shared" si="14"/>
        <v>22.953148712350693</v>
      </c>
      <c r="X51" t="e">
        <f t="shared" si="4"/>
        <v>#N/A</v>
      </c>
      <c r="Y51" t="e">
        <f t="shared" si="5"/>
        <v>#N/A</v>
      </c>
      <c r="Z51" t="e">
        <f t="shared" si="15"/>
        <v>#N/A</v>
      </c>
      <c r="AA51" t="e">
        <f t="shared" si="15"/>
        <v>#N/A</v>
      </c>
      <c r="AB51" t="e">
        <f t="shared" si="15"/>
        <v>#N/A</v>
      </c>
      <c r="AC51" t="e">
        <f t="shared" si="15"/>
        <v>#N/A</v>
      </c>
      <c r="AG51">
        <f t="shared" si="16"/>
        <v>3.2000000000000032E-3</v>
      </c>
      <c r="AH51">
        <f t="shared" si="16"/>
        <v>0</v>
      </c>
      <c r="AI51">
        <f t="shared" si="16"/>
        <v>0.18425925925925846</v>
      </c>
      <c r="AJ51">
        <f t="shared" si="16"/>
        <v>-2.8275862068965525</v>
      </c>
      <c r="AK51">
        <f t="shared" si="16"/>
        <v>0.48000000000000043</v>
      </c>
      <c r="AL51">
        <f t="shared" si="16"/>
        <v>-0.74444444444444535</v>
      </c>
      <c r="AM51">
        <f t="shared" si="16"/>
        <v>0</v>
      </c>
      <c r="AN51">
        <f t="shared" si="8"/>
        <v>0.70890528888889015</v>
      </c>
      <c r="AO51">
        <f t="shared" si="9"/>
        <v>0.55677820546076917</v>
      </c>
      <c r="AQ51">
        <f t="shared" si="10"/>
        <v>20.125562505454141</v>
      </c>
      <c r="AR51" s="4">
        <f t="shared" si="11"/>
        <v>17.421320158860837</v>
      </c>
      <c r="AT51" t="str">
        <f t="shared" si="12"/>
        <v>45418Shift_22</v>
      </c>
    </row>
    <row r="52" spans="1:46" x14ac:dyDescent="0.3">
      <c r="A52" s="2">
        <v>45418</v>
      </c>
      <c r="B52" t="s">
        <v>27</v>
      </c>
      <c r="C52">
        <v>8.1340000000000003</v>
      </c>
      <c r="D52">
        <v>37.444444444444443</v>
      </c>
      <c r="E52">
        <v>25.988888888888891</v>
      </c>
      <c r="F52">
        <v>56.71</v>
      </c>
      <c r="G52">
        <v>3.65</v>
      </c>
      <c r="H52">
        <v>3.2511111111111108</v>
      </c>
      <c r="I52">
        <v>151.55555555555549</v>
      </c>
      <c r="J52">
        <v>8.7395943145056307</v>
      </c>
      <c r="K52">
        <v>7.6612836147284136E-3</v>
      </c>
      <c r="L52">
        <v>6.6956510721095583E-2</v>
      </c>
      <c r="M52">
        <v>25.010203502262971</v>
      </c>
      <c r="N52">
        <v>2.1170247660932011</v>
      </c>
      <c r="O52">
        <v>5225</v>
      </c>
      <c r="P52">
        <v>81.378147720094447</v>
      </c>
      <c r="Q52">
        <v>40574.527850066457</v>
      </c>
      <c r="R52">
        <v>3846.6318018018019</v>
      </c>
      <c r="S52">
        <v>19.517842466297839</v>
      </c>
      <c r="T52">
        <f t="shared" si="0"/>
        <v>19.179127163820617</v>
      </c>
      <c r="U52" t="e">
        <f t="shared" si="1"/>
        <v>#N/A</v>
      </c>
      <c r="V52">
        <f t="shared" si="13"/>
        <v>20.511514578354909</v>
      </c>
      <c r="W52">
        <f t="shared" si="14"/>
        <v>23.33910078525146</v>
      </c>
      <c r="X52" t="e">
        <f t="shared" si="4"/>
        <v>#N/A</v>
      </c>
      <c r="Y52" t="e">
        <f t="shared" si="5"/>
        <v>#N/A</v>
      </c>
      <c r="Z52" t="e">
        <f t="shared" si="15"/>
        <v>#N/A</v>
      </c>
      <c r="AA52" t="e">
        <f t="shared" si="15"/>
        <v>#N/A</v>
      </c>
      <c r="AB52" t="e">
        <f t="shared" si="15"/>
        <v>#N/A</v>
      </c>
      <c r="AC52" t="e">
        <f t="shared" si="15"/>
        <v>#N/A</v>
      </c>
      <c r="AG52">
        <f t="shared" si="16"/>
        <v>3.2000000000000032E-3</v>
      </c>
      <c r="AH52">
        <f t="shared" si="16"/>
        <v>0</v>
      </c>
      <c r="AI52">
        <f t="shared" si="16"/>
        <v>0.18425925925925846</v>
      </c>
      <c r="AJ52">
        <f t="shared" si="16"/>
        <v>-2.8275862068965525</v>
      </c>
      <c r="AK52">
        <f t="shared" si="16"/>
        <v>0.48000000000000043</v>
      </c>
      <c r="AL52">
        <f t="shared" si="16"/>
        <v>-0.74444444444444535</v>
      </c>
      <c r="AM52">
        <f t="shared" si="16"/>
        <v>0</v>
      </c>
      <c r="AN52">
        <f t="shared" si="8"/>
        <v>0.8320975388962728</v>
      </c>
      <c r="AO52">
        <f t="shared" si="9"/>
        <v>0.81734280915728286</v>
      </c>
      <c r="AQ52">
        <f t="shared" si="10"/>
        <v>20.511514578354909</v>
      </c>
      <c r="AR52" s="4">
        <f t="shared" si="11"/>
        <v>17.846739749286328</v>
      </c>
      <c r="AT52" t="str">
        <f t="shared" si="12"/>
        <v>45418Shift_23</v>
      </c>
    </row>
    <row r="53" spans="1:46" x14ac:dyDescent="0.3">
      <c r="A53" s="2">
        <v>45419</v>
      </c>
      <c r="B53" t="s">
        <v>28</v>
      </c>
      <c r="C53">
        <v>8.1339999999999986</v>
      </c>
      <c r="D53">
        <v>37.444444444444443</v>
      </c>
      <c r="E53">
        <v>25.907777777777781</v>
      </c>
      <c r="F53">
        <v>56.71</v>
      </c>
      <c r="G53">
        <v>3.65</v>
      </c>
      <c r="H53">
        <v>3.235555555555556</v>
      </c>
      <c r="I53">
        <v>150.7777777777778</v>
      </c>
      <c r="J53">
        <v>8.7359700626483381</v>
      </c>
      <c r="K53">
        <v>8.3992349912376547E-3</v>
      </c>
      <c r="L53">
        <v>7.337546543260054E-2</v>
      </c>
      <c r="M53">
        <v>25.255726907736339</v>
      </c>
      <c r="N53">
        <v>1.627219289713421</v>
      </c>
      <c r="O53">
        <v>5225</v>
      </c>
      <c r="P53">
        <v>81.374362753535578</v>
      </c>
      <c r="Q53">
        <v>44856.284078688528</v>
      </c>
      <c r="R53">
        <v>2526.356037735849</v>
      </c>
      <c r="S53">
        <v>20.0022837902827</v>
      </c>
      <c r="T53">
        <f t="shared" si="0"/>
        <v>19.927697070924761</v>
      </c>
      <c r="U53" t="e">
        <f t="shared" si="1"/>
        <v>#N/A</v>
      </c>
      <c r="V53">
        <f t="shared" si="13"/>
        <v>21.140625526203305</v>
      </c>
      <c r="W53">
        <f t="shared" si="14"/>
        <v>23.968211733099857</v>
      </c>
      <c r="X53" t="e">
        <f t="shared" si="4"/>
        <v>#N/A</v>
      </c>
      <c r="Y53" t="e">
        <f t="shared" si="5"/>
        <v>#N/A</v>
      </c>
      <c r="Z53" t="e">
        <f t="shared" si="15"/>
        <v>#N/A</v>
      </c>
      <c r="AA53" t="e">
        <f t="shared" si="15"/>
        <v>#N/A</v>
      </c>
      <c r="AB53" t="e">
        <f t="shared" si="15"/>
        <v>#N/A</v>
      </c>
      <c r="AC53" t="e">
        <f t="shared" si="15"/>
        <v>#N/A</v>
      </c>
      <c r="AG53">
        <f t="shared" si="16"/>
        <v>3.2000000000003584E-3</v>
      </c>
      <c r="AH53">
        <f t="shared" si="16"/>
        <v>0</v>
      </c>
      <c r="AI53">
        <f t="shared" si="16"/>
        <v>0.25185185185184977</v>
      </c>
      <c r="AJ53">
        <f t="shared" si="16"/>
        <v>-2.8275862068965525</v>
      </c>
      <c r="AK53">
        <f t="shared" si="16"/>
        <v>0.48000000000000043</v>
      </c>
      <c r="AL53">
        <f t="shared" si="16"/>
        <v>-0.82222222222221986</v>
      </c>
      <c r="AM53">
        <f t="shared" si="16"/>
        <v>0</v>
      </c>
      <c r="AN53">
        <f t="shared" si="8"/>
        <v>1.3078482309653918</v>
      </c>
      <c r="AO53">
        <f t="shared" si="9"/>
        <v>0.82338322891943727</v>
      </c>
      <c r="AQ53">
        <f t="shared" si="10"/>
        <v>21.140625526203305</v>
      </c>
      <c r="AR53" s="4">
        <f t="shared" si="11"/>
        <v>18.714768615646218</v>
      </c>
      <c r="AT53" t="str">
        <f t="shared" si="12"/>
        <v>45419Shift_00</v>
      </c>
    </row>
    <row r="54" spans="1:46" x14ac:dyDescent="0.3">
      <c r="A54" s="2">
        <v>45419</v>
      </c>
      <c r="B54" t="s">
        <v>29</v>
      </c>
      <c r="C54">
        <v>8.1339999999999986</v>
      </c>
      <c r="D54">
        <v>37.4</v>
      </c>
      <c r="E54">
        <v>25.888999999999999</v>
      </c>
      <c r="F54">
        <v>56.71</v>
      </c>
      <c r="G54">
        <v>3.65</v>
      </c>
      <c r="H54">
        <v>3.23</v>
      </c>
      <c r="I54">
        <v>149.5</v>
      </c>
      <c r="J54">
        <v>8.4955023101683693</v>
      </c>
      <c r="K54">
        <v>9.32014562935231E-3</v>
      </c>
      <c r="L54">
        <v>7.9179318725268164E-2</v>
      </c>
      <c r="M54">
        <v>25.2725289583415</v>
      </c>
      <c r="N54">
        <v>0.55443258089406344</v>
      </c>
      <c r="O54">
        <v>5225</v>
      </c>
      <c r="P54">
        <v>81.358001324405947</v>
      </c>
      <c r="Q54">
        <v>47956.130400000002</v>
      </c>
      <c r="R54">
        <v>1379.288108108108</v>
      </c>
      <c r="S54">
        <v>20.44026527874599</v>
      </c>
      <c r="T54">
        <f t="shared" si="0"/>
        <v>20.81169497202206</v>
      </c>
      <c r="U54" t="e">
        <f t="shared" si="1"/>
        <v>#N/A</v>
      </c>
      <c r="V54">
        <f t="shared" si="13"/>
        <v>21.814033708371539</v>
      </c>
      <c r="W54">
        <f t="shared" si="14"/>
        <v>24.641619915268091</v>
      </c>
      <c r="X54" t="e">
        <f t="shared" si="4"/>
        <v>#N/A</v>
      </c>
      <c r="Y54" t="e">
        <f t="shared" si="5"/>
        <v>#N/A</v>
      </c>
      <c r="Z54" t="e">
        <f t="shared" si="15"/>
        <v>#N/A</v>
      </c>
      <c r="AA54" t="e">
        <f t="shared" si="15"/>
        <v>#N/A</v>
      </c>
      <c r="AB54" t="e">
        <f t="shared" si="15"/>
        <v>#N/A</v>
      </c>
      <c r="AC54" t="e">
        <f t="shared" si="15"/>
        <v>#N/A</v>
      </c>
      <c r="AG54">
        <f t="shared" si="16"/>
        <v>3.2000000000003584E-3</v>
      </c>
      <c r="AH54">
        <f t="shared" si="16"/>
        <v>0</v>
      </c>
      <c r="AI54">
        <f t="shared" si="16"/>
        <v>0.26750000000000129</v>
      </c>
      <c r="AJ54">
        <f t="shared" si="16"/>
        <v>-2.8275862068965525</v>
      </c>
      <c r="AK54">
        <f t="shared" si="16"/>
        <v>0.48000000000000043</v>
      </c>
      <c r="AL54">
        <f t="shared" si="16"/>
        <v>-0.84999999999999964</v>
      </c>
      <c r="AM54">
        <f t="shared" si="16"/>
        <v>0</v>
      </c>
      <c r="AN54">
        <f t="shared" si="8"/>
        <v>1.6522756000000001</v>
      </c>
      <c r="AO54">
        <f t="shared" si="9"/>
        <v>1.2241628163860518</v>
      </c>
      <c r="AQ54">
        <f t="shared" si="10"/>
        <v>21.814033708371539</v>
      </c>
      <c r="AR54" s="4">
        <f t="shared" si="11"/>
        <v>19.809356235672581</v>
      </c>
      <c r="AT54" t="str">
        <f t="shared" si="12"/>
        <v>45419Shift_01</v>
      </c>
    </row>
    <row r="55" spans="1:46" x14ac:dyDescent="0.3">
      <c r="A55" s="2">
        <v>45419</v>
      </c>
      <c r="B55" t="s">
        <v>30</v>
      </c>
      <c r="C55">
        <v>8.1339999999999986</v>
      </c>
      <c r="D55">
        <v>37.666666666666657</v>
      </c>
      <c r="E55">
        <v>25.921111111111109</v>
      </c>
      <c r="F55">
        <v>56.71</v>
      </c>
      <c r="G55">
        <v>3.65</v>
      </c>
      <c r="H55">
        <v>3.2288888888888891</v>
      </c>
      <c r="I55">
        <v>149</v>
      </c>
      <c r="J55">
        <v>8.158836083765598</v>
      </c>
      <c r="K55">
        <v>1.0296424278552549E-2</v>
      </c>
      <c r="L55">
        <v>8.4006837937614681E-2</v>
      </c>
      <c r="M55">
        <v>25.73082369704424</v>
      </c>
      <c r="N55">
        <v>2.6200345542526349E-3</v>
      </c>
      <c r="O55">
        <v>5225</v>
      </c>
      <c r="P55">
        <v>81.356552088076214</v>
      </c>
      <c r="Q55">
        <v>47956.130400000002</v>
      </c>
      <c r="R55">
        <v>60</v>
      </c>
      <c r="S55">
        <v>21.076227609377259</v>
      </c>
      <c r="T55">
        <f t="shared" si="0"/>
        <v>21.799666528671665</v>
      </c>
      <c r="U55" t="e">
        <f t="shared" si="1"/>
        <v>#N/A</v>
      </c>
      <c r="V55">
        <f t="shared" si="13"/>
        <v>22.713171469056881</v>
      </c>
      <c r="W55">
        <f t="shared" si="14"/>
        <v>25.540757675953433</v>
      </c>
      <c r="X55" t="e">
        <f t="shared" si="4"/>
        <v>#N/A</v>
      </c>
      <c r="Y55" t="e">
        <f t="shared" si="5"/>
        <v>#N/A</v>
      </c>
      <c r="Z55" t="e">
        <f t="shared" si="15"/>
        <v>#N/A</v>
      </c>
      <c r="AA55" t="e">
        <f t="shared" si="15"/>
        <v>#N/A</v>
      </c>
      <c r="AB55" t="e">
        <f t="shared" si="15"/>
        <v>#N/A</v>
      </c>
      <c r="AC55" t="e">
        <f t="shared" si="15"/>
        <v>#N/A</v>
      </c>
      <c r="AG55">
        <f t="shared" si="16"/>
        <v>3.2000000000003584E-3</v>
      </c>
      <c r="AH55">
        <f t="shared" si="16"/>
        <v>0</v>
      </c>
      <c r="AI55">
        <f t="shared" si="16"/>
        <v>0.24074074074074286</v>
      </c>
      <c r="AJ55">
        <f t="shared" si="16"/>
        <v>-2.8275862068965525</v>
      </c>
      <c r="AK55">
        <f t="shared" si="16"/>
        <v>0.48000000000000043</v>
      </c>
      <c r="AL55">
        <f t="shared" si="16"/>
        <v>-0.85555555555555385</v>
      </c>
      <c r="AM55">
        <f t="shared" si="16"/>
        <v>0</v>
      </c>
      <c r="AN55">
        <f t="shared" si="8"/>
        <v>1.6522756000000001</v>
      </c>
      <c r="AO55">
        <f t="shared" si="9"/>
        <v>1.7852731937240041</v>
      </c>
      <c r="AQ55">
        <f t="shared" si="10"/>
        <v>22.713171469056881</v>
      </c>
      <c r="AR55" s="4">
        <f t="shared" si="11"/>
        <v>20.886161588286452</v>
      </c>
      <c r="AT55" t="str">
        <f t="shared" si="12"/>
        <v>45419Shift_02</v>
      </c>
    </row>
    <row r="56" spans="1:46" x14ac:dyDescent="0.3">
      <c r="A56" s="2">
        <v>45419</v>
      </c>
      <c r="B56" t="s">
        <v>31</v>
      </c>
      <c r="C56">
        <v>8.1339999999999986</v>
      </c>
      <c r="D56">
        <v>37.666666666666657</v>
      </c>
      <c r="E56">
        <v>25.921111111111109</v>
      </c>
      <c r="F56">
        <v>56.71</v>
      </c>
      <c r="G56">
        <v>3.65</v>
      </c>
      <c r="H56">
        <v>3.2288888888888891</v>
      </c>
      <c r="I56">
        <v>149</v>
      </c>
      <c r="J56">
        <v>8.158836083765598</v>
      </c>
      <c r="K56">
        <v>1.0296424278552549E-2</v>
      </c>
      <c r="L56">
        <v>8.4006837937614681E-2</v>
      </c>
      <c r="M56">
        <v>25.73082369704424</v>
      </c>
      <c r="N56">
        <v>2.6200345542526349E-3</v>
      </c>
      <c r="O56">
        <v>5225</v>
      </c>
      <c r="P56">
        <v>81.356552088076214</v>
      </c>
      <c r="Q56">
        <v>47956.130400000002</v>
      </c>
      <c r="R56">
        <v>60</v>
      </c>
      <c r="S56">
        <v>21.076227609377259</v>
      </c>
      <c r="T56">
        <f t="shared" si="0"/>
        <v>21.799666528671665</v>
      </c>
      <c r="U56" t="e">
        <f t="shared" si="1"/>
        <v>#N/A</v>
      </c>
      <c r="V56">
        <f t="shared" si="13"/>
        <v>22.713171469056881</v>
      </c>
      <c r="W56">
        <f t="shared" si="14"/>
        <v>25.540757675953433</v>
      </c>
      <c r="X56" t="e">
        <f t="shared" si="4"/>
        <v>#N/A</v>
      </c>
      <c r="Y56" t="e">
        <f t="shared" si="5"/>
        <v>#N/A</v>
      </c>
      <c r="Z56" t="e">
        <f t="shared" si="15"/>
        <v>#N/A</v>
      </c>
      <c r="AA56" t="e">
        <f t="shared" si="15"/>
        <v>#N/A</v>
      </c>
      <c r="AB56" t="e">
        <f t="shared" si="15"/>
        <v>#N/A</v>
      </c>
      <c r="AC56" t="e">
        <f t="shared" si="15"/>
        <v>#N/A</v>
      </c>
      <c r="AG56">
        <f t="shared" si="16"/>
        <v>3.2000000000003584E-3</v>
      </c>
      <c r="AH56">
        <f t="shared" si="16"/>
        <v>0</v>
      </c>
      <c r="AI56">
        <f t="shared" si="16"/>
        <v>0.24074074074074286</v>
      </c>
      <c r="AJ56">
        <f t="shared" si="16"/>
        <v>-2.8275862068965525</v>
      </c>
      <c r="AK56">
        <f t="shared" si="16"/>
        <v>0.48000000000000043</v>
      </c>
      <c r="AL56">
        <f t="shared" si="16"/>
        <v>-0.85555555555555385</v>
      </c>
      <c r="AM56">
        <f t="shared" si="16"/>
        <v>0</v>
      </c>
      <c r="AN56">
        <f t="shared" si="8"/>
        <v>1.6522756000000001</v>
      </c>
      <c r="AO56">
        <f t="shared" si="9"/>
        <v>1.7852731937240041</v>
      </c>
      <c r="AQ56">
        <f t="shared" si="10"/>
        <v>22.713171469056881</v>
      </c>
      <c r="AR56" s="4">
        <f t="shared" si="11"/>
        <v>20.886161588286452</v>
      </c>
      <c r="AT56" t="str">
        <f t="shared" si="12"/>
        <v>45419Shift_03</v>
      </c>
    </row>
    <row r="57" spans="1:46" x14ac:dyDescent="0.3">
      <c r="A57" s="2">
        <v>45419</v>
      </c>
      <c r="B57" t="s">
        <v>32</v>
      </c>
      <c r="C57">
        <v>8.1339999999999986</v>
      </c>
      <c r="D57">
        <v>37.666666666666657</v>
      </c>
      <c r="E57">
        <v>25.921111111111109</v>
      </c>
      <c r="F57">
        <v>56.71</v>
      </c>
      <c r="G57">
        <v>3.65</v>
      </c>
      <c r="H57">
        <v>3.2288888888888891</v>
      </c>
      <c r="I57">
        <v>149</v>
      </c>
      <c r="J57">
        <v>8.158836083765598</v>
      </c>
      <c r="K57">
        <v>1.0296424278552549E-2</v>
      </c>
      <c r="L57">
        <v>8.4006837937614681E-2</v>
      </c>
      <c r="M57">
        <v>25.73082369704424</v>
      </c>
      <c r="N57">
        <v>2.6200345542526349E-3</v>
      </c>
      <c r="O57">
        <v>5225</v>
      </c>
      <c r="P57">
        <v>81.356552088076214</v>
      </c>
      <c r="Q57">
        <v>47956.130400000002</v>
      </c>
      <c r="R57">
        <v>60</v>
      </c>
      <c r="S57">
        <v>21.076227609377259</v>
      </c>
      <c r="T57">
        <f t="shared" si="0"/>
        <v>21.799666528671665</v>
      </c>
      <c r="U57" t="e">
        <f t="shared" si="1"/>
        <v>#N/A</v>
      </c>
      <c r="V57">
        <f t="shared" si="13"/>
        <v>22.713171469056881</v>
      </c>
      <c r="W57">
        <f t="shared" si="14"/>
        <v>25.540757675953433</v>
      </c>
      <c r="X57" t="e">
        <f t="shared" si="4"/>
        <v>#N/A</v>
      </c>
      <c r="Y57" t="e">
        <f t="shared" si="5"/>
        <v>#N/A</v>
      </c>
      <c r="Z57" t="e">
        <f t="shared" si="15"/>
        <v>#N/A</v>
      </c>
      <c r="AA57" t="e">
        <f t="shared" si="15"/>
        <v>#N/A</v>
      </c>
      <c r="AB57" t="e">
        <f t="shared" si="15"/>
        <v>#N/A</v>
      </c>
      <c r="AC57" t="e">
        <f t="shared" si="15"/>
        <v>#N/A</v>
      </c>
      <c r="AG57">
        <f t="shared" si="16"/>
        <v>3.2000000000003584E-3</v>
      </c>
      <c r="AH57">
        <f t="shared" si="16"/>
        <v>0</v>
      </c>
      <c r="AI57">
        <f t="shared" si="16"/>
        <v>0.24074074074074286</v>
      </c>
      <c r="AJ57">
        <f t="shared" si="16"/>
        <v>-2.8275862068965525</v>
      </c>
      <c r="AK57">
        <f t="shared" si="16"/>
        <v>0.48000000000000043</v>
      </c>
      <c r="AL57">
        <f t="shared" si="16"/>
        <v>-0.85555555555555385</v>
      </c>
      <c r="AM57">
        <f t="shared" si="16"/>
        <v>0</v>
      </c>
      <c r="AN57">
        <f t="shared" si="8"/>
        <v>1.6522756000000001</v>
      </c>
      <c r="AO57">
        <f t="shared" si="9"/>
        <v>1.7852731937240041</v>
      </c>
      <c r="AQ57">
        <f t="shared" si="10"/>
        <v>22.713171469056881</v>
      </c>
      <c r="AR57" s="4">
        <f t="shared" si="11"/>
        <v>20.886161588286452</v>
      </c>
      <c r="AT57" t="str">
        <f t="shared" si="12"/>
        <v>45419Shift_04</v>
      </c>
    </row>
    <row r="58" spans="1:46" x14ac:dyDescent="0.3">
      <c r="A58" s="2">
        <v>45419</v>
      </c>
      <c r="B58" t="s">
        <v>19</v>
      </c>
      <c r="C58">
        <v>8.0499999999999989</v>
      </c>
      <c r="D58">
        <v>37.625</v>
      </c>
      <c r="E58">
        <v>25.671250000000001</v>
      </c>
      <c r="F58">
        <v>55.92</v>
      </c>
      <c r="G58">
        <v>3.65</v>
      </c>
      <c r="H58">
        <v>3.2124999999999999</v>
      </c>
      <c r="I58">
        <v>143</v>
      </c>
      <c r="J58">
        <v>8.0795909857855559</v>
      </c>
      <c r="K58">
        <v>4.45568677986952E-3</v>
      </c>
      <c r="L58">
        <v>3.6000126742117652E-2</v>
      </c>
      <c r="M58">
        <v>21.530473972267568</v>
      </c>
      <c r="N58">
        <v>2.6393816325291841E-3</v>
      </c>
      <c r="O58">
        <v>5225</v>
      </c>
      <c r="P58">
        <v>81.291470813305594</v>
      </c>
      <c r="Q58">
        <v>19351.399167123291</v>
      </c>
      <c r="R58">
        <v>0</v>
      </c>
      <c r="S58">
        <v>20.957438369351451</v>
      </c>
      <c r="T58">
        <f t="shared" si="0"/>
        <v>17.413976370157627</v>
      </c>
      <c r="U58" t="e">
        <f t="shared" si="1"/>
        <v>#N/A</v>
      </c>
      <c r="V58">
        <f t="shared" si="13"/>
        <v>16.967735550926029</v>
      </c>
      <c r="W58">
        <f t="shared" si="14"/>
        <v>18.433252792305343</v>
      </c>
      <c r="X58" t="e">
        <f t="shared" si="4"/>
        <v>#N/A</v>
      </c>
      <c r="Y58" t="e">
        <f t="shared" si="5"/>
        <v>#N/A</v>
      </c>
      <c r="Z58" t="e">
        <f t="shared" si="15"/>
        <v>#N/A</v>
      </c>
      <c r="AA58" t="e">
        <f t="shared" si="15"/>
        <v>#N/A</v>
      </c>
      <c r="AB58" t="e">
        <f t="shared" si="15"/>
        <v>#N/A</v>
      </c>
      <c r="AC58" t="e">
        <f t="shared" si="15"/>
        <v>#N/A</v>
      </c>
      <c r="AG58">
        <f t="shared" si="16"/>
        <v>2.0000000000000285E-2</v>
      </c>
      <c r="AH58">
        <f t="shared" si="16"/>
        <v>0</v>
      </c>
      <c r="AI58">
        <f t="shared" si="16"/>
        <v>0.44895833333333357</v>
      </c>
      <c r="AJ58">
        <f t="shared" si="16"/>
        <v>-1.4655172413793127</v>
      </c>
      <c r="AK58">
        <f t="shared" si="16"/>
        <v>0.48000000000000043</v>
      </c>
      <c r="AL58">
        <f t="shared" si="16"/>
        <v>-0.93750000000000011</v>
      </c>
      <c r="AM58">
        <f t="shared" si="16"/>
        <v>0</v>
      </c>
      <c r="AN58">
        <f t="shared" si="8"/>
        <v>-1.5260278703196346</v>
      </c>
      <c r="AO58">
        <f t="shared" si="9"/>
        <v>1.9173483570240744</v>
      </c>
      <c r="AQ58">
        <f t="shared" si="10"/>
        <v>16.967735550926029</v>
      </c>
      <c r="AR58" s="4">
        <f t="shared" si="11"/>
        <v>17.860217189389225</v>
      </c>
      <c r="AT58" t="str">
        <f t="shared" si="12"/>
        <v>45419Shift_10</v>
      </c>
    </row>
    <row r="59" spans="1:46" x14ac:dyDescent="0.3">
      <c r="A59" s="2">
        <v>45419</v>
      </c>
      <c r="B59" t="s">
        <v>20</v>
      </c>
      <c r="C59">
        <v>8.0699999999999985</v>
      </c>
      <c r="D59">
        <v>37.5</v>
      </c>
      <c r="E59">
        <v>26.108750000000001</v>
      </c>
      <c r="F59">
        <v>55.92</v>
      </c>
      <c r="G59">
        <v>3.65</v>
      </c>
      <c r="H59">
        <v>3.23</v>
      </c>
      <c r="I59">
        <v>141.75</v>
      </c>
      <c r="J59">
        <v>8.3559437535812418</v>
      </c>
      <c r="K59">
        <v>5.2946516102606173E-3</v>
      </c>
      <c r="L59">
        <v>4.4241811050146067E-2</v>
      </c>
      <c r="M59">
        <v>20.611564118321802</v>
      </c>
      <c r="N59">
        <v>2.584707226105275E-3</v>
      </c>
      <c r="O59">
        <v>5225</v>
      </c>
      <c r="P59">
        <v>81.277231939566903</v>
      </c>
      <c r="Q59">
        <v>23025.412799999998</v>
      </c>
      <c r="R59">
        <v>0</v>
      </c>
      <c r="S59">
        <v>20.34258514389499</v>
      </c>
      <c r="T59">
        <f t="shared" si="0"/>
        <v>16.31364728778334</v>
      </c>
      <c r="U59" t="e">
        <f t="shared" si="1"/>
        <v>#N/A</v>
      </c>
      <c r="V59">
        <f t="shared" si="13"/>
        <v>15.715378154307089</v>
      </c>
      <c r="W59">
        <f t="shared" si="14"/>
        <v>17.180895395686402</v>
      </c>
      <c r="X59" t="e">
        <f t="shared" si="4"/>
        <v>#N/A</v>
      </c>
      <c r="Y59" t="e">
        <f t="shared" si="5"/>
        <v>#N/A</v>
      </c>
      <c r="Z59" t="e">
        <f t="shared" si="15"/>
        <v>#N/A</v>
      </c>
      <c r="AA59" t="e">
        <f t="shared" si="15"/>
        <v>#N/A</v>
      </c>
      <c r="AB59" t="e">
        <f t="shared" si="15"/>
        <v>#N/A</v>
      </c>
      <c r="AC59" t="e">
        <f t="shared" si="15"/>
        <v>#N/A</v>
      </c>
      <c r="AG59">
        <f t="shared" si="16"/>
        <v>1.6000000000000372E-2</v>
      </c>
      <c r="AH59">
        <f t="shared" si="16"/>
        <v>0</v>
      </c>
      <c r="AI59">
        <f t="shared" si="16"/>
        <v>8.4375000000000241E-2</v>
      </c>
      <c r="AJ59">
        <f t="shared" ref="AJ59:AM122" si="17">F$3*(F$1-F59)/F$2</f>
        <v>-1.4655172413793127</v>
      </c>
      <c r="AK59">
        <f t="shared" si="17"/>
        <v>0.48000000000000043</v>
      </c>
      <c r="AL59">
        <f t="shared" si="17"/>
        <v>-0.84999999999999964</v>
      </c>
      <c r="AM59">
        <f t="shared" si="17"/>
        <v>0</v>
      </c>
      <c r="AN59">
        <f t="shared" si="8"/>
        <v>-1.1178041333333337</v>
      </c>
      <c r="AO59">
        <f t="shared" si="9"/>
        <v>1.4567604106979313</v>
      </c>
      <c r="AQ59">
        <f t="shared" si="10"/>
        <v>15.715378154307089</v>
      </c>
      <c r="AR59" s="4">
        <f t="shared" si="11"/>
        <v>16.91191642125959</v>
      </c>
      <c r="AT59" t="str">
        <f t="shared" si="12"/>
        <v>45419Shift_11</v>
      </c>
    </row>
    <row r="60" spans="1:46" x14ac:dyDescent="0.3">
      <c r="A60" s="2">
        <v>45419</v>
      </c>
      <c r="B60" t="s">
        <v>21</v>
      </c>
      <c r="C60">
        <v>8.0583333333333318</v>
      </c>
      <c r="D60">
        <v>37.700000000000003</v>
      </c>
      <c r="E60">
        <v>26.056999999999999</v>
      </c>
      <c r="F60">
        <v>55.92</v>
      </c>
      <c r="G60">
        <v>3.76</v>
      </c>
      <c r="H60">
        <v>3.254</v>
      </c>
      <c r="I60">
        <v>141.6</v>
      </c>
      <c r="J60">
        <v>8.0808155632842222</v>
      </c>
      <c r="K60">
        <v>4.5033667078272187E-3</v>
      </c>
      <c r="L60">
        <v>3.6390875779786218E-2</v>
      </c>
      <c r="M60">
        <v>19.863406810567319</v>
      </c>
      <c r="N60">
        <v>2.583579211543213E-3</v>
      </c>
      <c r="O60">
        <v>5225.0000000000009</v>
      </c>
      <c r="P60">
        <v>81.265640125506351</v>
      </c>
      <c r="Q60">
        <v>19498.001468852461</v>
      </c>
      <c r="R60">
        <v>0</v>
      </c>
      <c r="S60">
        <v>19.630958613807131</v>
      </c>
      <c r="T60">
        <f t="shared" si="0"/>
        <v>15.485826093674143</v>
      </c>
      <c r="U60" t="e">
        <f t="shared" si="1"/>
        <v>#N/A</v>
      </c>
      <c r="V60">
        <f t="shared" si="13"/>
        <v>14.869291571364581</v>
      </c>
      <c r="W60">
        <f t="shared" si="14"/>
        <v>16.334808812743894</v>
      </c>
      <c r="X60" t="e">
        <f t="shared" si="4"/>
        <v>#N/A</v>
      </c>
      <c r="Y60" t="e">
        <f t="shared" si="5"/>
        <v>#N/A</v>
      </c>
      <c r="Z60" t="e">
        <f t="shared" si="15"/>
        <v>#N/A</v>
      </c>
      <c r="AA60" t="e">
        <f t="shared" si="15"/>
        <v>#N/A</v>
      </c>
      <c r="AB60" t="e">
        <f t="shared" si="15"/>
        <v>#N/A</v>
      </c>
      <c r="AC60" t="e">
        <f t="shared" si="15"/>
        <v>#N/A</v>
      </c>
      <c r="AG60">
        <f t="shared" ref="AG60:AL123" si="18">C$3*(C$1-C60)/C$2</f>
        <v>1.8333333333333712E-2</v>
      </c>
      <c r="AH60">
        <f t="shared" si="18"/>
        <v>0</v>
      </c>
      <c r="AI60">
        <f t="shared" si="18"/>
        <v>0.12750000000000189</v>
      </c>
      <c r="AJ60">
        <f t="shared" si="17"/>
        <v>-1.4655172413793127</v>
      </c>
      <c r="AK60">
        <f t="shared" si="17"/>
        <v>0.15000000000000077</v>
      </c>
      <c r="AL60">
        <f t="shared" si="17"/>
        <v>-0.72999999999999954</v>
      </c>
      <c r="AM60">
        <f t="shared" si="17"/>
        <v>0</v>
      </c>
      <c r="AN60">
        <f t="shared" si="8"/>
        <v>-1.5097387256830601</v>
      </c>
      <c r="AO60">
        <f t="shared" si="9"/>
        <v>1.9153073945262971</v>
      </c>
      <c r="AQ60">
        <f t="shared" si="10"/>
        <v>14.869291571364581</v>
      </c>
      <c r="AR60" s="4">
        <f t="shared" si="11"/>
        <v>16.102360615983706</v>
      </c>
      <c r="AT60" t="str">
        <f t="shared" si="12"/>
        <v>45419Shift_12</v>
      </c>
    </row>
    <row r="61" spans="1:46" x14ac:dyDescent="0.3">
      <c r="A61" s="2">
        <v>45419</v>
      </c>
      <c r="B61" t="s">
        <v>22</v>
      </c>
      <c r="C61">
        <v>8.0250000000000004</v>
      </c>
      <c r="D61">
        <v>37.6</v>
      </c>
      <c r="E61">
        <v>26.04</v>
      </c>
      <c r="F61">
        <v>55.92</v>
      </c>
      <c r="G61">
        <v>3.76</v>
      </c>
      <c r="H61">
        <v>3.26</v>
      </c>
      <c r="I61">
        <v>142.30000000000001</v>
      </c>
      <c r="J61">
        <v>7.7284356172667428</v>
      </c>
      <c r="K61">
        <v>3.1675145947520351E-3</v>
      </c>
      <c r="L61">
        <v>2.4479932612293861E-2</v>
      </c>
      <c r="M61">
        <v>20.126224843048291</v>
      </c>
      <c r="N61">
        <v>2.583727114022031E-3</v>
      </c>
      <c r="O61">
        <v>5225</v>
      </c>
      <c r="P61">
        <v>81.269712193948337</v>
      </c>
      <c r="Q61">
        <v>13630.15709054224</v>
      </c>
      <c r="R61">
        <v>0</v>
      </c>
      <c r="S61">
        <v>19.723622026413832</v>
      </c>
      <c r="T61">
        <f t="shared" si="0"/>
        <v>15.649717350879307</v>
      </c>
      <c r="U61" t="e">
        <f t="shared" si="1"/>
        <v>#N/A</v>
      </c>
      <c r="V61">
        <f t="shared" si="13"/>
        <v>15.11826013850688</v>
      </c>
      <c r="W61">
        <f t="shared" si="14"/>
        <v>16.583777379886193</v>
      </c>
      <c r="X61" t="e">
        <f t="shared" si="4"/>
        <v>#N/A</v>
      </c>
      <c r="Y61" t="e">
        <f t="shared" si="5"/>
        <v>#N/A</v>
      </c>
      <c r="Z61" t="e">
        <f t="shared" si="15"/>
        <v>#N/A</v>
      </c>
      <c r="AA61" t="e">
        <f t="shared" si="15"/>
        <v>#N/A</v>
      </c>
      <c r="AB61" t="e">
        <f t="shared" si="15"/>
        <v>#N/A</v>
      </c>
      <c r="AC61" t="e">
        <f t="shared" si="15"/>
        <v>#N/A</v>
      </c>
      <c r="AG61">
        <f t="shared" si="18"/>
        <v>2.5000000000000001E-2</v>
      </c>
      <c r="AH61">
        <f t="shared" si="18"/>
        <v>0</v>
      </c>
      <c r="AI61">
        <f t="shared" si="18"/>
        <v>0.14166666666666811</v>
      </c>
      <c r="AJ61">
        <f t="shared" si="17"/>
        <v>-1.4655172413793127</v>
      </c>
      <c r="AK61">
        <f t="shared" si="17"/>
        <v>0.15000000000000077</v>
      </c>
      <c r="AL61">
        <f t="shared" si="17"/>
        <v>-0.70000000000000062</v>
      </c>
      <c r="AM61">
        <f t="shared" si="17"/>
        <v>0</v>
      </c>
      <c r="AN61">
        <f t="shared" si="8"/>
        <v>-2.1617214343841957</v>
      </c>
      <c r="AO61">
        <f t="shared" si="9"/>
        <v>2.5026073045554296</v>
      </c>
      <c r="AQ61">
        <f t="shared" si="10"/>
        <v>15.11826013850688</v>
      </c>
      <c r="AR61" s="4">
        <f t="shared" si="11"/>
        <v>16.181174563251734</v>
      </c>
      <c r="AT61" t="str">
        <f t="shared" si="12"/>
        <v>45419Shift_13</v>
      </c>
    </row>
    <row r="62" spans="1:46" x14ac:dyDescent="0.3">
      <c r="A62" s="2">
        <v>45419</v>
      </c>
      <c r="B62" t="s">
        <v>23</v>
      </c>
      <c r="C62">
        <v>8.0250000000000004</v>
      </c>
      <c r="D62">
        <v>37.9</v>
      </c>
      <c r="E62">
        <v>25.867999999999999</v>
      </c>
      <c r="F62">
        <v>55.92</v>
      </c>
      <c r="G62">
        <v>3.76</v>
      </c>
      <c r="H62">
        <v>3.278</v>
      </c>
      <c r="I62">
        <v>143.9</v>
      </c>
      <c r="J62">
        <v>7.8184223865949356</v>
      </c>
      <c r="K62">
        <v>3.3551004934015221E-3</v>
      </c>
      <c r="L62">
        <v>2.623159280688617E-2</v>
      </c>
      <c r="M62">
        <v>20.36654008854072</v>
      </c>
      <c r="N62">
        <v>2.5840457719870291E-3</v>
      </c>
      <c r="O62">
        <v>5225</v>
      </c>
      <c r="P62">
        <v>81.273435726458914</v>
      </c>
      <c r="Q62">
        <v>15242.384040000001</v>
      </c>
      <c r="R62">
        <v>0</v>
      </c>
      <c r="S62">
        <v>19.575034554816401</v>
      </c>
      <c r="T62">
        <f t="shared" si="0"/>
        <v>15.95807294999735</v>
      </c>
      <c r="U62" t="e">
        <f t="shared" si="1"/>
        <v>#N/A</v>
      </c>
      <c r="V62">
        <f t="shared" si="13"/>
        <v>15.621067096169853</v>
      </c>
      <c r="W62">
        <f t="shared" si="14"/>
        <v>17.086584337549166</v>
      </c>
      <c r="X62" t="e">
        <f t="shared" si="4"/>
        <v>#N/A</v>
      </c>
      <c r="Y62" t="e">
        <f t="shared" si="5"/>
        <v>#N/A</v>
      </c>
      <c r="Z62" t="e">
        <f t="shared" si="15"/>
        <v>#N/A</v>
      </c>
      <c r="AA62" t="e">
        <f t="shared" si="15"/>
        <v>#N/A</v>
      </c>
      <c r="AB62" t="e">
        <f t="shared" si="15"/>
        <v>#N/A</v>
      </c>
      <c r="AC62" t="e">
        <f t="shared" si="15"/>
        <v>#N/A</v>
      </c>
      <c r="AG62">
        <f t="shared" si="18"/>
        <v>2.5000000000000001E-2</v>
      </c>
      <c r="AH62">
        <f t="shared" si="18"/>
        <v>0</v>
      </c>
      <c r="AI62">
        <f t="shared" si="18"/>
        <v>0.28500000000000192</v>
      </c>
      <c r="AJ62">
        <f t="shared" si="17"/>
        <v>-1.4655172413793127</v>
      </c>
      <c r="AK62">
        <f t="shared" si="17"/>
        <v>0.15000000000000077</v>
      </c>
      <c r="AL62">
        <f t="shared" si="17"/>
        <v>-0.60999999999999943</v>
      </c>
      <c r="AM62">
        <f t="shared" si="17"/>
        <v>0</v>
      </c>
      <c r="AN62">
        <f t="shared" si="8"/>
        <v>-1.9825851066666667</v>
      </c>
      <c r="AO62">
        <f t="shared" si="9"/>
        <v>2.3526293556751083</v>
      </c>
      <c r="AQ62">
        <f t="shared" si="10"/>
        <v>15.621067096169853</v>
      </c>
      <c r="AR62" s="4">
        <f t="shared" si="11"/>
        <v>16.295078803824847</v>
      </c>
      <c r="AT62" t="str">
        <f t="shared" si="12"/>
        <v>45419Shift_14</v>
      </c>
    </row>
    <row r="63" spans="1:46" x14ac:dyDescent="0.3">
      <c r="A63" s="2">
        <v>45419</v>
      </c>
      <c r="B63" t="s">
        <v>24</v>
      </c>
      <c r="C63">
        <v>8.0250000000000004</v>
      </c>
      <c r="D63">
        <v>37.9</v>
      </c>
      <c r="E63">
        <v>25.867999999999999</v>
      </c>
      <c r="F63">
        <v>55.92</v>
      </c>
      <c r="G63">
        <v>3.76</v>
      </c>
      <c r="H63">
        <v>3.278</v>
      </c>
      <c r="I63">
        <v>143.9</v>
      </c>
      <c r="J63">
        <v>8.0101937935050938</v>
      </c>
      <c r="K63">
        <v>4.2707741840613362E-3</v>
      </c>
      <c r="L63">
        <v>3.4209728862629893E-2</v>
      </c>
      <c r="M63">
        <v>20.46579325281726</v>
      </c>
      <c r="N63">
        <v>2.5839111193924091E-3</v>
      </c>
      <c r="O63">
        <v>5225</v>
      </c>
      <c r="P63">
        <v>81.274973608755531</v>
      </c>
      <c r="Q63">
        <v>21485.829600000001</v>
      </c>
      <c r="R63">
        <v>0</v>
      </c>
      <c r="S63">
        <v>19.674257798099411</v>
      </c>
      <c r="T63">
        <f t="shared" si="0"/>
        <v>16.431408315593526</v>
      </c>
      <c r="U63" t="e">
        <f t="shared" si="1"/>
        <v>#N/A</v>
      </c>
      <c r="V63">
        <f t="shared" si="13"/>
        <v>16.094417422262794</v>
      </c>
      <c r="W63">
        <f t="shared" si="14"/>
        <v>17.559934663642107</v>
      </c>
      <c r="X63" t="e">
        <f t="shared" si="4"/>
        <v>#N/A</v>
      </c>
      <c r="Y63" t="e">
        <f t="shared" si="5"/>
        <v>#N/A</v>
      </c>
      <c r="Z63" t="e">
        <f t="shared" si="15"/>
        <v>#N/A</v>
      </c>
      <c r="AA63" t="e">
        <f t="shared" si="15"/>
        <v>#N/A</v>
      </c>
      <c r="AB63" t="e">
        <f t="shared" si="15"/>
        <v>#N/A</v>
      </c>
      <c r="AC63" t="e">
        <f t="shared" si="15"/>
        <v>#N/A</v>
      </c>
      <c r="AG63">
        <f t="shared" si="18"/>
        <v>2.5000000000000001E-2</v>
      </c>
      <c r="AH63">
        <f t="shared" si="18"/>
        <v>0</v>
      </c>
      <c r="AI63">
        <f t="shared" si="18"/>
        <v>0.28500000000000192</v>
      </c>
      <c r="AJ63">
        <f t="shared" si="17"/>
        <v>-1.4655172413793127</v>
      </c>
      <c r="AK63">
        <f t="shared" si="17"/>
        <v>0.15000000000000077</v>
      </c>
      <c r="AL63">
        <f t="shared" si="17"/>
        <v>-0.60999999999999943</v>
      </c>
      <c r="AM63">
        <f t="shared" si="17"/>
        <v>0</v>
      </c>
      <c r="AN63">
        <f t="shared" si="8"/>
        <v>-1.2888689333333334</v>
      </c>
      <c r="AO63">
        <f t="shared" si="9"/>
        <v>2.0330103441581779</v>
      </c>
      <c r="AQ63">
        <f t="shared" si="10"/>
        <v>16.094417422262794</v>
      </c>
      <c r="AR63" s="4">
        <f t="shared" si="11"/>
        <v>16.768399208924258</v>
      </c>
      <c r="AT63" t="str">
        <f t="shared" si="12"/>
        <v>45419Shift_15</v>
      </c>
    </row>
    <row r="64" spans="1:46" x14ac:dyDescent="0.3">
      <c r="A64" s="2">
        <v>45419</v>
      </c>
      <c r="B64" t="s">
        <v>25</v>
      </c>
      <c r="C64">
        <v>8.1039999999999992</v>
      </c>
      <c r="D64">
        <v>37.75</v>
      </c>
      <c r="E64">
        <v>26.06625</v>
      </c>
      <c r="F64">
        <v>55.92</v>
      </c>
      <c r="G64">
        <v>3.76</v>
      </c>
      <c r="H64">
        <v>3.3125</v>
      </c>
      <c r="I64">
        <v>146</v>
      </c>
      <c r="J64">
        <v>8.7927884157173732</v>
      </c>
      <c r="K64">
        <v>7.7796835890431076E-3</v>
      </c>
      <c r="L64">
        <v>6.8405111739684804E-2</v>
      </c>
      <c r="M64">
        <v>19.69367307172147</v>
      </c>
      <c r="N64">
        <v>2.5834308299829689E-3</v>
      </c>
      <c r="O64">
        <v>5225</v>
      </c>
      <c r="P64">
        <v>81.26301072585099</v>
      </c>
      <c r="Q64">
        <v>38070.234432876707</v>
      </c>
      <c r="R64">
        <v>0</v>
      </c>
      <c r="S64">
        <v>18.392202750141671</v>
      </c>
      <c r="T64">
        <f t="shared" si="0"/>
        <v>15.934199645477038</v>
      </c>
      <c r="U64" t="e">
        <f t="shared" si="1"/>
        <v>#N/A</v>
      </c>
      <c r="V64">
        <f t="shared" si="13"/>
        <v>15.852176185577282</v>
      </c>
      <c r="W64">
        <f t="shared" si="14"/>
        <v>17.317693426956595</v>
      </c>
      <c r="X64" t="e">
        <f t="shared" si="4"/>
        <v>#N/A</v>
      </c>
      <c r="Y64" t="e">
        <f t="shared" si="5"/>
        <v>#N/A</v>
      </c>
      <c r="Z64" t="e">
        <f t="shared" si="15"/>
        <v>#N/A</v>
      </c>
      <c r="AA64" t="e">
        <f t="shared" si="15"/>
        <v>#N/A</v>
      </c>
      <c r="AB64" t="e">
        <f t="shared" si="15"/>
        <v>#N/A</v>
      </c>
      <c r="AC64" t="e">
        <f t="shared" si="15"/>
        <v>#N/A</v>
      </c>
      <c r="AG64">
        <f t="shared" si="18"/>
        <v>9.2000000000002306E-3</v>
      </c>
      <c r="AH64">
        <f t="shared" si="18"/>
        <v>0</v>
      </c>
      <c r="AI64">
        <f t="shared" si="18"/>
        <v>0.11979166666666727</v>
      </c>
      <c r="AJ64">
        <f t="shared" si="17"/>
        <v>-1.4655172413793127</v>
      </c>
      <c r="AK64">
        <f t="shared" si="17"/>
        <v>0.15000000000000077</v>
      </c>
      <c r="AL64">
        <f t="shared" si="17"/>
        <v>-0.43749999999999961</v>
      </c>
      <c r="AM64">
        <f t="shared" si="17"/>
        <v>0</v>
      </c>
      <c r="AN64">
        <f t="shared" si="8"/>
        <v>0.55384271476407831</v>
      </c>
      <c r="AO64">
        <f t="shared" si="9"/>
        <v>0.72868597380437872</v>
      </c>
      <c r="AQ64">
        <f t="shared" si="10"/>
        <v>15.852176185577282</v>
      </c>
      <c r="AR64" s="4">
        <f t="shared" si="11"/>
        <v>16.016223105376795</v>
      </c>
      <c r="AT64" t="str">
        <f t="shared" si="12"/>
        <v>45419Shift_21</v>
      </c>
    </row>
    <row r="65" spans="1:46" x14ac:dyDescent="0.3">
      <c r="A65" s="2">
        <v>45419</v>
      </c>
      <c r="B65" t="s">
        <v>26</v>
      </c>
      <c r="C65">
        <v>8.1039999999999992</v>
      </c>
      <c r="D65">
        <v>38</v>
      </c>
      <c r="E65">
        <v>25.77571428571429</v>
      </c>
      <c r="F65">
        <v>55.92</v>
      </c>
      <c r="G65">
        <v>3.76</v>
      </c>
      <c r="H65">
        <v>3.3285714285714278</v>
      </c>
      <c r="I65">
        <v>147.42857142857139</v>
      </c>
      <c r="J65">
        <v>8.8294674488684635</v>
      </c>
      <c r="K65">
        <v>7.8027753117824129E-3</v>
      </c>
      <c r="L65">
        <v>6.8894350626217293E-2</v>
      </c>
      <c r="M65">
        <v>19.888826984931558</v>
      </c>
      <c r="N65">
        <v>2.5835795524956802E-3</v>
      </c>
      <c r="O65">
        <v>5225</v>
      </c>
      <c r="P65">
        <v>81.26603445474467</v>
      </c>
      <c r="Q65">
        <v>34396.220800000003</v>
      </c>
      <c r="R65">
        <v>0</v>
      </c>
      <c r="S65">
        <v>18.240237693414979</v>
      </c>
      <c r="T65">
        <f t="shared" si="0"/>
        <v>15.808908852909186</v>
      </c>
      <c r="U65" t="e">
        <f t="shared" si="1"/>
        <v>#N/A</v>
      </c>
      <c r="V65">
        <f t="shared" si="13"/>
        <v>15.900444877977819</v>
      </c>
      <c r="W65">
        <f t="shared" si="14"/>
        <v>17.365962119357132</v>
      </c>
      <c r="X65" t="e">
        <f t="shared" si="4"/>
        <v>#N/A</v>
      </c>
      <c r="Y65" t="e">
        <f t="shared" si="5"/>
        <v>#N/A</v>
      </c>
      <c r="Z65" t="e">
        <f t="shared" si="15"/>
        <v>#N/A</v>
      </c>
      <c r="AA65" t="e">
        <f t="shared" si="15"/>
        <v>#N/A</v>
      </c>
      <c r="AB65" t="e">
        <f t="shared" si="15"/>
        <v>#N/A</v>
      </c>
      <c r="AC65" t="e">
        <f t="shared" si="15"/>
        <v>#N/A</v>
      </c>
      <c r="AG65">
        <f t="shared" si="18"/>
        <v>9.2000000000002306E-3</v>
      </c>
      <c r="AH65">
        <f t="shared" si="18"/>
        <v>0</v>
      </c>
      <c r="AI65">
        <f t="shared" si="18"/>
        <v>0.36190476190475884</v>
      </c>
      <c r="AJ65">
        <f t="shared" si="17"/>
        <v>-1.4655172413793127</v>
      </c>
      <c r="AK65">
        <f t="shared" si="17"/>
        <v>0.15000000000000077</v>
      </c>
      <c r="AL65">
        <f t="shared" si="17"/>
        <v>-0.35714285714286031</v>
      </c>
      <c r="AM65">
        <f t="shared" si="17"/>
        <v>0</v>
      </c>
      <c r="AN65">
        <f t="shared" si="8"/>
        <v>0.14561897777777794</v>
      </c>
      <c r="AO65">
        <f t="shared" si="9"/>
        <v>0.66755425188589501</v>
      </c>
      <c r="AQ65">
        <f t="shared" si="10"/>
        <v>15.900444877977819</v>
      </c>
      <c r="AR65" s="4">
        <f t="shared" si="11"/>
        <v>15.717372827840553</v>
      </c>
      <c r="AT65" t="str">
        <f t="shared" si="12"/>
        <v>45419Shift_22</v>
      </c>
    </row>
    <row r="66" spans="1:46" x14ac:dyDescent="0.3">
      <c r="A66" s="2">
        <v>45419</v>
      </c>
      <c r="B66" t="s">
        <v>27</v>
      </c>
      <c r="C66">
        <v>8.129999999999999</v>
      </c>
      <c r="D66">
        <v>37.799999999999997</v>
      </c>
      <c r="E66">
        <v>25.745999999999999</v>
      </c>
      <c r="F66">
        <v>55.92</v>
      </c>
      <c r="G66">
        <v>3.76</v>
      </c>
      <c r="H66">
        <v>3.319999999999999</v>
      </c>
      <c r="I66">
        <v>150</v>
      </c>
      <c r="J66">
        <v>9.2915148517952115</v>
      </c>
      <c r="K66">
        <v>8.7437374489554506E-3</v>
      </c>
      <c r="L66">
        <v>8.1242566367167549E-2</v>
      </c>
      <c r="M66">
        <v>20.212871915522388</v>
      </c>
      <c r="N66">
        <v>2.583787346449751E-3</v>
      </c>
      <c r="O66">
        <v>5225</v>
      </c>
      <c r="P66">
        <v>81.271055238315697</v>
      </c>
      <c r="Q66">
        <v>34396.220800000003</v>
      </c>
      <c r="R66">
        <v>0</v>
      </c>
      <c r="S66">
        <v>17.939477562695501</v>
      </c>
      <c r="T66">
        <f t="shared" si="0"/>
        <v>15.027177009871714</v>
      </c>
      <c r="U66" t="e">
        <f t="shared" si="1"/>
        <v>#N/A</v>
      </c>
      <c r="V66">
        <f t="shared" si="13"/>
        <v>15.431115565595501</v>
      </c>
      <c r="W66">
        <f t="shared" si="14"/>
        <v>16.896632806974814</v>
      </c>
      <c r="X66" t="e">
        <f t="shared" si="4"/>
        <v>#N/A</v>
      </c>
      <c r="Y66" t="e">
        <f t="shared" si="5"/>
        <v>#N/A</v>
      </c>
      <c r="Z66" t="e">
        <f t="shared" si="15"/>
        <v>#N/A</v>
      </c>
      <c r="AA66" t="e">
        <f t="shared" si="15"/>
        <v>#N/A</v>
      </c>
      <c r="AB66" t="e">
        <f t="shared" si="15"/>
        <v>#N/A</v>
      </c>
      <c r="AC66" t="e">
        <f t="shared" si="15"/>
        <v>#N/A</v>
      </c>
      <c r="AG66">
        <f t="shared" si="18"/>
        <v>4.0000000000002698E-3</v>
      </c>
      <c r="AH66">
        <f t="shared" si="18"/>
        <v>0</v>
      </c>
      <c r="AI66">
        <f t="shared" si="18"/>
        <v>0.38666666666666849</v>
      </c>
      <c r="AJ66">
        <f t="shared" si="17"/>
        <v>-1.4655172413793127</v>
      </c>
      <c r="AK66">
        <f t="shared" si="17"/>
        <v>0.15000000000000077</v>
      </c>
      <c r="AL66">
        <f t="shared" si="17"/>
        <v>-0.4000000000000048</v>
      </c>
      <c r="AM66">
        <f t="shared" si="17"/>
        <v>0</v>
      </c>
      <c r="AN66">
        <f t="shared" si="8"/>
        <v>0.14561897777777794</v>
      </c>
      <c r="AO66">
        <f t="shared" si="9"/>
        <v>-0.10252475299201851</v>
      </c>
      <c r="AQ66">
        <f t="shared" si="10"/>
        <v>15.431115565595501</v>
      </c>
      <c r="AR66" s="4">
        <f t="shared" si="11"/>
        <v>14.623238454147927</v>
      </c>
      <c r="AT66" t="str">
        <f t="shared" si="12"/>
        <v>45419Shift_23</v>
      </c>
    </row>
    <row r="67" spans="1:46" x14ac:dyDescent="0.3">
      <c r="A67" s="2">
        <v>45420</v>
      </c>
      <c r="B67" t="s">
        <v>28</v>
      </c>
      <c r="C67">
        <v>8.1733333333333338</v>
      </c>
      <c r="D67">
        <v>38</v>
      </c>
      <c r="E67">
        <v>25.682500000000001</v>
      </c>
      <c r="F67">
        <v>55.92</v>
      </c>
      <c r="G67">
        <v>3.76</v>
      </c>
      <c r="H67">
        <v>3.3149999999999999</v>
      </c>
      <c r="I67">
        <v>150.5</v>
      </c>
      <c r="J67">
        <v>9.7839997799965097</v>
      </c>
      <c r="K67">
        <v>9.7964101957974427E-3</v>
      </c>
      <c r="L67">
        <v>9.5848075200437741E-2</v>
      </c>
      <c r="M67">
        <v>20.073400765274201</v>
      </c>
      <c r="N67">
        <v>2.583819695567272E-3</v>
      </c>
      <c r="O67">
        <v>5225</v>
      </c>
      <c r="P67">
        <v>81.268894404137782</v>
      </c>
      <c r="Q67">
        <v>33850.590030769228</v>
      </c>
      <c r="R67">
        <v>0</v>
      </c>
      <c r="S67">
        <v>17.678702521077799</v>
      </c>
      <c r="T67">
        <f t="shared" si="0"/>
        <v>13.964870059244298</v>
      </c>
      <c r="U67" t="e">
        <f t="shared" si="1"/>
        <v>#N/A</v>
      </c>
      <c r="V67">
        <f t="shared" si="13"/>
        <v>14.429460560652842</v>
      </c>
      <c r="W67">
        <f t="shared" si="14"/>
        <v>15.894977802032155</v>
      </c>
      <c r="X67" t="e">
        <f t="shared" si="4"/>
        <v>#N/A</v>
      </c>
      <c r="Y67" t="e">
        <f t="shared" si="5"/>
        <v>#N/A</v>
      </c>
      <c r="Z67" t="e">
        <f t="shared" si="15"/>
        <v>#N/A</v>
      </c>
      <c r="AA67" t="e">
        <f t="shared" si="15"/>
        <v>#N/A</v>
      </c>
      <c r="AB67" t="e">
        <f t="shared" si="15"/>
        <v>#N/A</v>
      </c>
      <c r="AC67" t="e">
        <f t="shared" si="15"/>
        <v>#N/A</v>
      </c>
      <c r="AG67">
        <f t="shared" si="18"/>
        <v>-4.6666666666666861E-3</v>
      </c>
      <c r="AH67">
        <f t="shared" si="18"/>
        <v>0</v>
      </c>
      <c r="AI67">
        <f t="shared" si="18"/>
        <v>0.43958333333333321</v>
      </c>
      <c r="AJ67">
        <f t="shared" si="17"/>
        <v>-1.4655172413793127</v>
      </c>
      <c r="AK67">
        <f t="shared" si="17"/>
        <v>0.15000000000000077</v>
      </c>
      <c r="AL67">
        <f t="shared" si="17"/>
        <v>-0.42499999999999982</v>
      </c>
      <c r="AM67">
        <f t="shared" si="17"/>
        <v>0</v>
      </c>
      <c r="AN67">
        <f t="shared" si="8"/>
        <v>8.49933367521363E-2</v>
      </c>
      <c r="AO67">
        <f t="shared" si="9"/>
        <v>-0.92333296666084885</v>
      </c>
      <c r="AQ67">
        <f t="shared" si="10"/>
        <v>14.429460560652842</v>
      </c>
      <c r="AR67" s="4">
        <f t="shared" si="11"/>
        <v>13.500279557835754</v>
      </c>
      <c r="AT67" t="str">
        <f t="shared" si="12"/>
        <v>45420Shift_00</v>
      </c>
    </row>
    <row r="68" spans="1:46" x14ac:dyDescent="0.3">
      <c r="A68" s="2">
        <v>45420</v>
      </c>
      <c r="B68" t="s">
        <v>29</v>
      </c>
      <c r="C68">
        <v>8.1733333333333338</v>
      </c>
      <c r="D68">
        <v>37.333333333333343</v>
      </c>
      <c r="E68">
        <v>26.243333333333339</v>
      </c>
      <c r="F68">
        <v>55.92</v>
      </c>
      <c r="G68">
        <v>3.76</v>
      </c>
      <c r="H68">
        <v>3.2999999999999989</v>
      </c>
      <c r="I68">
        <v>149.33333333333329</v>
      </c>
      <c r="J68">
        <v>9.7390514511914681</v>
      </c>
      <c r="K68">
        <v>9.8062945257405745E-3</v>
      </c>
      <c r="L68">
        <v>9.5504006931724686E-2</v>
      </c>
      <c r="M68">
        <v>19.63994809338655</v>
      </c>
      <c r="N68">
        <v>2.583387590536263E-3</v>
      </c>
      <c r="O68">
        <v>5225</v>
      </c>
      <c r="P68">
        <v>81.262178472207225</v>
      </c>
      <c r="Q68">
        <v>29138.516759999999</v>
      </c>
      <c r="R68">
        <v>0</v>
      </c>
      <c r="S68">
        <v>17.52893605984255</v>
      </c>
      <c r="T68">
        <f t="shared" si="0"/>
        <v>12.682249566161328</v>
      </c>
      <c r="U68" t="e">
        <f t="shared" si="1"/>
        <v>#N/A</v>
      </c>
      <c r="V68">
        <f t="shared" si="13"/>
        <v>13.004996962243673</v>
      </c>
      <c r="W68">
        <f t="shared" si="14"/>
        <v>14.470514203622987</v>
      </c>
      <c r="X68" t="e">
        <f t="shared" si="4"/>
        <v>#N/A</v>
      </c>
      <c r="Y68" t="e">
        <f t="shared" si="5"/>
        <v>#N/A</v>
      </c>
      <c r="Z68" t="e">
        <f t="shared" si="15"/>
        <v>#N/A</v>
      </c>
      <c r="AA68" t="e">
        <f t="shared" si="15"/>
        <v>#N/A</v>
      </c>
      <c r="AB68" t="e">
        <f t="shared" si="15"/>
        <v>#N/A</v>
      </c>
      <c r="AC68" t="e">
        <f t="shared" si="15"/>
        <v>#N/A</v>
      </c>
      <c r="AG68">
        <f t="shared" si="18"/>
        <v>-4.6666666666666861E-3</v>
      </c>
      <c r="AH68">
        <f t="shared" si="18"/>
        <v>0</v>
      </c>
      <c r="AI68">
        <f t="shared" si="18"/>
        <v>-2.777777777778212E-2</v>
      </c>
      <c r="AJ68">
        <f t="shared" si="17"/>
        <v>-1.4655172413793127</v>
      </c>
      <c r="AK68">
        <f t="shared" si="17"/>
        <v>0.15000000000000077</v>
      </c>
      <c r="AL68">
        <f t="shared" si="17"/>
        <v>-0.500000000000005</v>
      </c>
      <c r="AM68">
        <f t="shared" si="17"/>
        <v>0</v>
      </c>
      <c r="AN68">
        <f t="shared" si="8"/>
        <v>-0.43857036000000033</v>
      </c>
      <c r="AO68">
        <f t="shared" si="9"/>
        <v>-0.84841908531911281</v>
      </c>
      <c r="AQ68">
        <f t="shared" si="10"/>
        <v>13.004996962243673</v>
      </c>
      <c r="AR68" s="4">
        <f t="shared" si="11"/>
        <v>12.359502170078985</v>
      </c>
      <c r="AT68" t="str">
        <f t="shared" si="12"/>
        <v>45420Shift_01</v>
      </c>
    </row>
    <row r="69" spans="1:46" x14ac:dyDescent="0.3">
      <c r="A69" s="2">
        <v>45420</v>
      </c>
      <c r="B69" t="s">
        <v>30</v>
      </c>
      <c r="C69">
        <v>8.1733333333333338</v>
      </c>
      <c r="D69">
        <v>37.333333333333343</v>
      </c>
      <c r="E69">
        <v>26.243333333333339</v>
      </c>
      <c r="F69">
        <v>55.92</v>
      </c>
      <c r="G69">
        <v>3.76</v>
      </c>
      <c r="H69">
        <v>3.2999999999999989</v>
      </c>
      <c r="I69">
        <v>149.33333333333329</v>
      </c>
      <c r="J69">
        <v>9.6220873726384113</v>
      </c>
      <c r="K69">
        <v>9.2186508145009234E-3</v>
      </c>
      <c r="L69">
        <v>8.8702663594972142E-2</v>
      </c>
      <c r="M69">
        <v>19.55338550235631</v>
      </c>
      <c r="N69">
        <v>2.583370760436379E-3</v>
      </c>
      <c r="O69">
        <v>5225</v>
      </c>
      <c r="P69">
        <v>81.260837272892502</v>
      </c>
      <c r="Q69">
        <v>22895.071199999998</v>
      </c>
      <c r="R69">
        <v>0</v>
      </c>
      <c r="S69">
        <v>17.442442884094952</v>
      </c>
      <c r="T69">
        <f t="shared" si="0"/>
        <v>12.096945640360836</v>
      </c>
      <c r="U69" t="e">
        <f t="shared" si="1"/>
        <v>#N/A</v>
      </c>
      <c r="V69">
        <f t="shared" si="13"/>
        <v>12.419658328801859</v>
      </c>
      <c r="W69">
        <f t="shared" si="14"/>
        <v>13.885175570181172</v>
      </c>
      <c r="X69" t="e">
        <f t="shared" si="4"/>
        <v>#N/A</v>
      </c>
      <c r="Y69" t="e">
        <f t="shared" si="5"/>
        <v>#N/A</v>
      </c>
      <c r="Z69" t="e">
        <f t="shared" si="15"/>
        <v>#N/A</v>
      </c>
      <c r="AA69" t="e">
        <f t="shared" si="15"/>
        <v>#N/A</v>
      </c>
      <c r="AB69" t="e">
        <f t="shared" si="15"/>
        <v>#N/A</v>
      </c>
      <c r="AC69" t="e">
        <f t="shared" si="15"/>
        <v>#N/A</v>
      </c>
      <c r="AG69">
        <f t="shared" si="18"/>
        <v>-4.6666666666666861E-3</v>
      </c>
      <c r="AH69">
        <f t="shared" si="18"/>
        <v>0</v>
      </c>
      <c r="AI69">
        <f t="shared" si="18"/>
        <v>-2.777777777778212E-2</v>
      </c>
      <c r="AJ69">
        <f t="shared" si="17"/>
        <v>-1.4655172413793127</v>
      </c>
      <c r="AK69">
        <f t="shared" si="17"/>
        <v>0.15000000000000077</v>
      </c>
      <c r="AL69">
        <f t="shared" si="17"/>
        <v>-0.500000000000005</v>
      </c>
      <c r="AM69">
        <f t="shared" si="17"/>
        <v>0</v>
      </c>
      <c r="AN69">
        <f t="shared" si="8"/>
        <v>-1.1322865333333336</v>
      </c>
      <c r="AO69">
        <f t="shared" si="9"/>
        <v>-0.65347895439735149</v>
      </c>
      <c r="AQ69">
        <f t="shared" si="10"/>
        <v>12.419658328801859</v>
      </c>
      <c r="AR69" s="4">
        <f t="shared" si="11"/>
        <v>11.774232951919814</v>
      </c>
      <c r="AT69" t="str">
        <f t="shared" si="12"/>
        <v>45420Shift_02</v>
      </c>
    </row>
    <row r="70" spans="1:46" x14ac:dyDescent="0.3">
      <c r="A70" s="2">
        <v>45420</v>
      </c>
      <c r="B70" t="s">
        <v>31</v>
      </c>
      <c r="C70">
        <v>8.1733333333333338</v>
      </c>
      <c r="D70">
        <v>37.333333333333343</v>
      </c>
      <c r="E70">
        <v>26.243333333333339</v>
      </c>
      <c r="F70">
        <v>55.92</v>
      </c>
      <c r="G70">
        <v>3.76</v>
      </c>
      <c r="H70">
        <v>3.2999999999999989</v>
      </c>
      <c r="I70">
        <v>149.33333333333329</v>
      </c>
      <c r="J70">
        <v>9.6220873726384113</v>
      </c>
      <c r="K70">
        <v>9.2186508145009234E-3</v>
      </c>
      <c r="L70">
        <v>8.8702663594972142E-2</v>
      </c>
      <c r="M70">
        <v>19.55338550235631</v>
      </c>
      <c r="N70">
        <v>2.583370760436379E-3</v>
      </c>
      <c r="O70">
        <v>5225</v>
      </c>
      <c r="P70">
        <v>81.260837272892502</v>
      </c>
      <c r="Q70">
        <v>22895.071199999998</v>
      </c>
      <c r="R70">
        <v>0</v>
      </c>
      <c r="S70">
        <v>17.442442884094952</v>
      </c>
      <c r="T70">
        <f t="shared" si="0"/>
        <v>12.096945640360836</v>
      </c>
      <c r="U70" t="e">
        <f t="shared" si="1"/>
        <v>#N/A</v>
      </c>
      <c r="V70">
        <f t="shared" si="13"/>
        <v>12.419658328801859</v>
      </c>
      <c r="W70">
        <f t="shared" si="14"/>
        <v>13.885175570181172</v>
      </c>
      <c r="X70" t="e">
        <f t="shared" si="4"/>
        <v>#N/A</v>
      </c>
      <c r="Y70" t="e">
        <f t="shared" si="5"/>
        <v>#N/A</v>
      </c>
      <c r="Z70" t="e">
        <f t="shared" si="15"/>
        <v>#N/A</v>
      </c>
      <c r="AA70" t="e">
        <f t="shared" si="15"/>
        <v>#N/A</v>
      </c>
      <c r="AB70" t="e">
        <f t="shared" si="15"/>
        <v>#N/A</v>
      </c>
      <c r="AC70" t="e">
        <f t="shared" si="15"/>
        <v>#N/A</v>
      </c>
      <c r="AG70">
        <f t="shared" si="18"/>
        <v>-4.6666666666666861E-3</v>
      </c>
      <c r="AH70">
        <f t="shared" si="18"/>
        <v>0</v>
      </c>
      <c r="AI70">
        <f t="shared" si="18"/>
        <v>-2.777777777778212E-2</v>
      </c>
      <c r="AJ70">
        <f t="shared" si="17"/>
        <v>-1.4655172413793127</v>
      </c>
      <c r="AK70">
        <f t="shared" si="17"/>
        <v>0.15000000000000077</v>
      </c>
      <c r="AL70">
        <f t="shared" si="17"/>
        <v>-0.500000000000005</v>
      </c>
      <c r="AM70">
        <f t="shared" si="17"/>
        <v>0</v>
      </c>
      <c r="AN70">
        <f t="shared" si="8"/>
        <v>-1.1322865333333336</v>
      </c>
      <c r="AO70">
        <f t="shared" si="9"/>
        <v>-0.65347895439735149</v>
      </c>
      <c r="AQ70">
        <f t="shared" si="10"/>
        <v>12.419658328801859</v>
      </c>
      <c r="AR70" s="4">
        <f t="shared" si="11"/>
        <v>11.774232951919814</v>
      </c>
      <c r="AT70" t="str">
        <f t="shared" si="12"/>
        <v>45420Shift_03</v>
      </c>
    </row>
    <row r="71" spans="1:46" x14ac:dyDescent="0.3">
      <c r="A71" s="2">
        <v>45420</v>
      </c>
      <c r="B71" t="s">
        <v>32</v>
      </c>
      <c r="C71">
        <v>8.1733333333333338</v>
      </c>
      <c r="D71">
        <v>37.333333333333343</v>
      </c>
      <c r="E71">
        <v>26.243333333333339</v>
      </c>
      <c r="F71">
        <v>55.92</v>
      </c>
      <c r="G71">
        <v>3.76</v>
      </c>
      <c r="H71">
        <v>3.2999999999999989</v>
      </c>
      <c r="I71">
        <v>149.33333333333329</v>
      </c>
      <c r="J71">
        <v>9.6220873726384113</v>
      </c>
      <c r="K71">
        <v>9.2186508145009234E-3</v>
      </c>
      <c r="L71">
        <v>8.8702663594972142E-2</v>
      </c>
      <c r="M71">
        <v>19.55338550235631</v>
      </c>
      <c r="N71">
        <v>2.583370760436379E-3</v>
      </c>
      <c r="O71">
        <v>5225</v>
      </c>
      <c r="P71">
        <v>81.260837272892502</v>
      </c>
      <c r="Q71">
        <v>22895.071199999998</v>
      </c>
      <c r="R71">
        <v>0</v>
      </c>
      <c r="S71">
        <v>17.442442884094952</v>
      </c>
      <c r="T71">
        <f t="shared" ref="T71:T134" si="19">AVERAGE(AQ71:AR71)</f>
        <v>12.096945640360836</v>
      </c>
      <c r="U71" t="e">
        <f t="shared" ref="U71:U134" si="20">VLOOKUP($AT71,kkk,U$4,0)</f>
        <v>#N/A</v>
      </c>
      <c r="V71">
        <f t="shared" si="13"/>
        <v>12.419658328801859</v>
      </c>
      <c r="W71">
        <f t="shared" si="14"/>
        <v>13.885175570181172</v>
      </c>
      <c r="X71" t="e">
        <f t="shared" ref="X71:X134" si="21">VLOOKUP($AT71,iii,3,0)</f>
        <v>#N/A</v>
      </c>
      <c r="Y71" t="e">
        <f t="shared" ref="Y71:Y134" si="22">VLOOKUP($AT71,iii,2,0)</f>
        <v>#N/A</v>
      </c>
      <c r="Z71" t="e">
        <f t="shared" si="15"/>
        <v>#N/A</v>
      </c>
      <c r="AA71" t="e">
        <f t="shared" si="15"/>
        <v>#N/A</v>
      </c>
      <c r="AB71" t="e">
        <f t="shared" si="15"/>
        <v>#N/A</v>
      </c>
      <c r="AC71" t="e">
        <f t="shared" si="15"/>
        <v>#N/A</v>
      </c>
      <c r="AG71">
        <f t="shared" si="18"/>
        <v>-4.6666666666666861E-3</v>
      </c>
      <c r="AH71">
        <f t="shared" si="18"/>
        <v>0</v>
      </c>
      <c r="AI71">
        <f t="shared" si="18"/>
        <v>-2.777777777778212E-2</v>
      </c>
      <c r="AJ71">
        <f t="shared" si="17"/>
        <v>-1.4655172413793127</v>
      </c>
      <c r="AK71">
        <f t="shared" si="17"/>
        <v>0.15000000000000077</v>
      </c>
      <c r="AL71">
        <f t="shared" si="17"/>
        <v>-0.500000000000005</v>
      </c>
      <c r="AM71">
        <f t="shared" si="17"/>
        <v>0</v>
      </c>
      <c r="AN71">
        <f t="shared" ref="AN71:AN134" si="23">(Q71-$M$1)/$M$2</f>
        <v>-1.1322865333333336</v>
      </c>
      <c r="AO71">
        <f t="shared" ref="AO71:AO134" si="24">(J71-$Q$1)/$Q$2</f>
        <v>-0.65347895439735149</v>
      </c>
      <c r="AQ71">
        <f t="shared" ref="AQ71:AQ134" si="25">M71+SUM(AG71:AO71)+$T$1+R71/$Z$1</f>
        <v>12.419658328801859</v>
      </c>
      <c r="AR71" s="4">
        <f t="shared" ref="AR71:AR134" si="26">S71+SUM(AG71:AO71)+$T$1+R71/$Z$1-AJ71-AM71</f>
        <v>11.774232951919814</v>
      </c>
      <c r="AT71" t="str">
        <f t="shared" ref="AT71:AT134" si="27">A71&amp;B71</f>
        <v>45420Shift_04</v>
      </c>
    </row>
    <row r="72" spans="1:46" x14ac:dyDescent="0.3">
      <c r="A72" s="2">
        <v>45420</v>
      </c>
      <c r="B72" t="s">
        <v>19</v>
      </c>
      <c r="C72">
        <v>8.1959999999999997</v>
      </c>
      <c r="D72">
        <v>37.428571428571431</v>
      </c>
      <c r="E72">
        <v>27.164285714285711</v>
      </c>
      <c r="F72">
        <v>55.48</v>
      </c>
      <c r="G72">
        <v>3.76</v>
      </c>
      <c r="H72">
        <v>3.351428571428571</v>
      </c>
      <c r="I72">
        <v>146.28571428571431</v>
      </c>
      <c r="J72">
        <v>12.06215830000175</v>
      </c>
      <c r="K72">
        <v>5.0144154878600774E-3</v>
      </c>
      <c r="L72">
        <v>6.0484673396548741E-2</v>
      </c>
      <c r="M72">
        <v>15.696869986129521</v>
      </c>
      <c r="N72">
        <v>2.549841865791342</v>
      </c>
      <c r="O72">
        <v>5225</v>
      </c>
      <c r="P72">
        <v>107.1093965283366</v>
      </c>
      <c r="Q72">
        <v>13998.88</v>
      </c>
      <c r="R72">
        <v>0</v>
      </c>
      <c r="S72">
        <v>14.968468915857841</v>
      </c>
      <c r="T72">
        <f t="shared" si="19"/>
        <v>3.740909881477906</v>
      </c>
      <c r="U72" t="e">
        <f t="shared" si="20"/>
        <v>#N/A</v>
      </c>
      <c r="V72">
        <f t="shared" ref="V72:V135" si="28">M72+SUM(AG72:AO72)+$T$1+R72/$Z$1</f>
        <v>3.7516621407516801</v>
      </c>
      <c r="W72">
        <f t="shared" ref="W72:W135" si="29">M72+SUM(AG72:AO72)+$T$1+R72/$Z$1-AJ72-AM72</f>
        <v>4.4585586924758118</v>
      </c>
      <c r="X72" t="e">
        <f t="shared" si="21"/>
        <v>#N/A</v>
      </c>
      <c r="Y72" t="e">
        <f t="shared" si="22"/>
        <v>#N/A</v>
      </c>
      <c r="Z72" t="e">
        <f t="shared" si="15"/>
        <v>#N/A</v>
      </c>
      <c r="AA72" t="e">
        <f t="shared" si="15"/>
        <v>#N/A</v>
      </c>
      <c r="AB72" t="e">
        <f t="shared" si="15"/>
        <v>#N/A</v>
      </c>
      <c r="AC72" t="e">
        <f t="shared" si="15"/>
        <v>#N/A</v>
      </c>
      <c r="AG72">
        <f t="shared" si="18"/>
        <v>-9.1999999999998749E-3</v>
      </c>
      <c r="AH72">
        <f t="shared" si="18"/>
        <v>0</v>
      </c>
      <c r="AI72">
        <f t="shared" si="18"/>
        <v>-0.79523809523809186</v>
      </c>
      <c r="AJ72">
        <f t="shared" si="17"/>
        <v>-0.70689655172413202</v>
      </c>
      <c r="AK72">
        <f t="shared" si="17"/>
        <v>0.15000000000000077</v>
      </c>
      <c r="AL72">
        <f t="shared" si="17"/>
        <v>-0.24285714285714466</v>
      </c>
      <c r="AM72">
        <f t="shared" si="17"/>
        <v>0</v>
      </c>
      <c r="AN72">
        <f t="shared" si="23"/>
        <v>-2.1207522222222228</v>
      </c>
      <c r="AO72">
        <f t="shared" si="24"/>
        <v>-4.720263833336249</v>
      </c>
      <c r="AQ72">
        <f t="shared" si="25"/>
        <v>3.7516621407516801</v>
      </c>
      <c r="AR72" s="4">
        <f t="shared" si="26"/>
        <v>3.7301576222041324</v>
      </c>
      <c r="AT72" t="str">
        <f t="shared" si="27"/>
        <v>45420Shift_10</v>
      </c>
    </row>
    <row r="73" spans="1:46" x14ac:dyDescent="0.3">
      <c r="A73" s="2">
        <v>45420</v>
      </c>
      <c r="B73" t="s">
        <v>20</v>
      </c>
      <c r="C73">
        <v>8.1959999999999997</v>
      </c>
      <c r="D73">
        <v>37.428571428571431</v>
      </c>
      <c r="E73">
        <v>27.164285714285711</v>
      </c>
      <c r="F73">
        <v>55.48</v>
      </c>
      <c r="G73">
        <v>3.76</v>
      </c>
      <c r="H73">
        <v>3.351428571428571</v>
      </c>
      <c r="I73">
        <v>146.28571428571431</v>
      </c>
      <c r="J73">
        <v>12.07674250848047</v>
      </c>
      <c r="K73">
        <v>4.3748721335650862E-3</v>
      </c>
      <c r="L73">
        <v>5.2834204264592122E-2</v>
      </c>
      <c r="M73">
        <v>15.819386548780949</v>
      </c>
      <c r="N73">
        <v>3.4166050578952789</v>
      </c>
      <c r="O73">
        <v>5225</v>
      </c>
      <c r="P73">
        <v>110.3622509937703</v>
      </c>
      <c r="Q73">
        <v>13998.88</v>
      </c>
      <c r="R73">
        <v>0</v>
      </c>
      <c r="S73">
        <v>15.023862975557391</v>
      </c>
      <c r="T73">
        <f t="shared" si="19"/>
        <v>3.8055581785221957</v>
      </c>
      <c r="U73" t="e">
        <f t="shared" si="20"/>
        <v>#N/A</v>
      </c>
      <c r="V73">
        <f t="shared" si="28"/>
        <v>3.8498716892719091</v>
      </c>
      <c r="W73">
        <f t="shared" si="29"/>
        <v>4.5567682409960408</v>
      </c>
      <c r="X73" t="e">
        <f t="shared" si="21"/>
        <v>#N/A</v>
      </c>
      <c r="Y73" t="e">
        <f t="shared" si="22"/>
        <v>#N/A</v>
      </c>
      <c r="Z73" t="e">
        <f t="shared" si="15"/>
        <v>#N/A</v>
      </c>
      <c r="AA73" t="e">
        <f t="shared" si="15"/>
        <v>#N/A</v>
      </c>
      <c r="AB73" t="e">
        <f t="shared" si="15"/>
        <v>#N/A</v>
      </c>
      <c r="AC73" t="e">
        <f t="shared" si="15"/>
        <v>#N/A</v>
      </c>
      <c r="AG73">
        <f t="shared" si="18"/>
        <v>-9.1999999999998749E-3</v>
      </c>
      <c r="AH73">
        <f t="shared" si="18"/>
        <v>0</v>
      </c>
      <c r="AI73">
        <f t="shared" si="18"/>
        <v>-0.79523809523809186</v>
      </c>
      <c r="AJ73">
        <f t="shared" si="17"/>
        <v>-0.70689655172413202</v>
      </c>
      <c r="AK73">
        <f t="shared" si="17"/>
        <v>0.15000000000000077</v>
      </c>
      <c r="AL73">
        <f t="shared" si="17"/>
        <v>-0.24285714285714466</v>
      </c>
      <c r="AM73">
        <f t="shared" si="17"/>
        <v>0</v>
      </c>
      <c r="AN73">
        <f t="shared" si="23"/>
        <v>-2.1207522222222228</v>
      </c>
      <c r="AO73">
        <f t="shared" si="24"/>
        <v>-4.7445708474674486</v>
      </c>
      <c r="AQ73">
        <f t="shared" si="25"/>
        <v>3.8498716892719091</v>
      </c>
      <c r="AR73" s="4">
        <f t="shared" si="26"/>
        <v>3.7612446677724827</v>
      </c>
      <c r="AT73" t="str">
        <f t="shared" si="27"/>
        <v>45420Shift_11</v>
      </c>
    </row>
    <row r="74" spans="1:46" x14ac:dyDescent="0.3">
      <c r="A74" s="2">
        <v>45420</v>
      </c>
      <c r="B74" t="s">
        <v>21</v>
      </c>
      <c r="C74">
        <v>8.1959999999999997</v>
      </c>
      <c r="D74">
        <v>37.5</v>
      </c>
      <c r="E74">
        <v>27.231249999999999</v>
      </c>
      <c r="F74">
        <v>55.48</v>
      </c>
      <c r="G74">
        <v>3.83</v>
      </c>
      <c r="H74">
        <v>3.3574999999999999</v>
      </c>
      <c r="I74">
        <v>147</v>
      </c>
      <c r="J74">
        <v>12.07156214218336</v>
      </c>
      <c r="K74">
        <v>3.860199725180472E-3</v>
      </c>
      <c r="L74">
        <v>4.6598640863755203E-2</v>
      </c>
      <c r="M74">
        <v>16.010904615574329</v>
      </c>
      <c r="N74">
        <v>3.3155892914038692</v>
      </c>
      <c r="O74">
        <v>5225</v>
      </c>
      <c r="P74">
        <v>118.3013108318417</v>
      </c>
      <c r="Q74">
        <v>13998.88</v>
      </c>
      <c r="R74">
        <v>0</v>
      </c>
      <c r="S74">
        <v>15.07594367441164</v>
      </c>
      <c r="T74">
        <f t="shared" si="19"/>
        <v>3.7005450766030972</v>
      </c>
      <c r="U74" t="e">
        <f t="shared" si="20"/>
        <v>#N/A</v>
      </c>
      <c r="V74">
        <f t="shared" si="28"/>
        <v>3.814577271322376</v>
      </c>
      <c r="W74">
        <f t="shared" si="29"/>
        <v>4.5214738230465077</v>
      </c>
      <c r="X74" t="e">
        <f t="shared" si="21"/>
        <v>#N/A</v>
      </c>
      <c r="Y74" t="e">
        <f t="shared" si="22"/>
        <v>#N/A</v>
      </c>
      <c r="Z74" t="e">
        <f t="shared" si="15"/>
        <v>#N/A</v>
      </c>
      <c r="AA74" t="e">
        <f t="shared" si="15"/>
        <v>#N/A</v>
      </c>
      <c r="AB74" t="e">
        <f t="shared" si="15"/>
        <v>#N/A</v>
      </c>
      <c r="AC74" t="e">
        <f t="shared" si="15"/>
        <v>#N/A</v>
      </c>
      <c r="AG74">
        <f t="shared" si="18"/>
        <v>-9.1999999999998749E-3</v>
      </c>
      <c r="AH74">
        <f t="shared" si="18"/>
        <v>0</v>
      </c>
      <c r="AI74">
        <f t="shared" si="18"/>
        <v>-0.85104166666666536</v>
      </c>
      <c r="AJ74">
        <f t="shared" si="17"/>
        <v>-0.70689655172413202</v>
      </c>
      <c r="AK74">
        <f t="shared" si="17"/>
        <v>-6.0000000000000053E-2</v>
      </c>
      <c r="AL74">
        <f t="shared" si="17"/>
        <v>-0.21249999999999991</v>
      </c>
      <c r="AM74">
        <f t="shared" si="17"/>
        <v>0</v>
      </c>
      <c r="AN74">
        <f t="shared" si="23"/>
        <v>-2.1207522222222228</v>
      </c>
      <c r="AO74">
        <f t="shared" si="24"/>
        <v>-4.7359369036389332</v>
      </c>
      <c r="AQ74">
        <f t="shared" si="25"/>
        <v>3.814577271322376</v>
      </c>
      <c r="AR74" s="4">
        <f t="shared" si="26"/>
        <v>3.5865128818838188</v>
      </c>
      <c r="AT74" t="str">
        <f t="shared" si="27"/>
        <v>45420Shift_12</v>
      </c>
    </row>
    <row r="75" spans="1:46" x14ac:dyDescent="0.3">
      <c r="A75" s="2">
        <v>45420</v>
      </c>
      <c r="B75" t="s">
        <v>22</v>
      </c>
      <c r="C75">
        <v>8.1966666666666672</v>
      </c>
      <c r="D75">
        <v>37.666666666666657</v>
      </c>
      <c r="E75">
        <v>27.25</v>
      </c>
      <c r="F75">
        <v>55.48</v>
      </c>
      <c r="G75">
        <v>3.83</v>
      </c>
      <c r="H75">
        <v>3.3555555555555561</v>
      </c>
      <c r="I75">
        <v>148.11111111111109</v>
      </c>
      <c r="J75">
        <v>12.033793584006849</v>
      </c>
      <c r="K75">
        <v>3.4174449817728301E-3</v>
      </c>
      <c r="L75">
        <v>4.1124827495354267E-2</v>
      </c>
      <c r="M75">
        <v>16.333180667680921</v>
      </c>
      <c r="N75">
        <v>3.501165904087757</v>
      </c>
      <c r="O75">
        <v>5225</v>
      </c>
      <c r="P75">
        <v>118.0973006133939</v>
      </c>
      <c r="Q75">
        <v>13998.88</v>
      </c>
      <c r="R75">
        <v>0</v>
      </c>
      <c r="S75">
        <v>15.183028074766041</v>
      </c>
      <c r="T75">
        <f t="shared" si="19"/>
        <v>3.9526923442388915</v>
      </c>
      <c r="U75" t="e">
        <f t="shared" si="20"/>
        <v>#N/A</v>
      </c>
      <c r="V75">
        <f t="shared" si="28"/>
        <v>4.1743203648342657</v>
      </c>
      <c r="W75">
        <f t="shared" si="29"/>
        <v>4.8812169165583974</v>
      </c>
      <c r="X75" t="e">
        <f t="shared" si="21"/>
        <v>#N/A</v>
      </c>
      <c r="Y75" t="e">
        <f t="shared" si="22"/>
        <v>#N/A</v>
      </c>
      <c r="Z75" t="e">
        <f t="shared" si="15"/>
        <v>#N/A</v>
      </c>
      <c r="AA75" t="e">
        <f t="shared" si="15"/>
        <v>#N/A</v>
      </c>
      <c r="AB75" t="e">
        <f t="shared" si="15"/>
        <v>#N/A</v>
      </c>
      <c r="AC75" t="e">
        <f t="shared" si="15"/>
        <v>#N/A</v>
      </c>
      <c r="AG75">
        <f t="shared" si="18"/>
        <v>-9.3333333333333723E-3</v>
      </c>
      <c r="AH75">
        <f t="shared" si="18"/>
        <v>0</v>
      </c>
      <c r="AI75">
        <f t="shared" si="18"/>
        <v>-0.86666666666666603</v>
      </c>
      <c r="AJ75">
        <f t="shared" si="17"/>
        <v>-0.70689655172413202</v>
      </c>
      <c r="AK75">
        <f t="shared" si="17"/>
        <v>-6.0000000000000053E-2</v>
      </c>
      <c r="AL75">
        <f t="shared" si="17"/>
        <v>-0.22222222222221921</v>
      </c>
      <c r="AM75">
        <f t="shared" si="17"/>
        <v>0</v>
      </c>
      <c r="AN75">
        <f t="shared" si="23"/>
        <v>-2.1207522222222228</v>
      </c>
      <c r="AO75">
        <f t="shared" si="24"/>
        <v>-4.6729893066780814</v>
      </c>
      <c r="AQ75">
        <f t="shared" si="25"/>
        <v>4.1743203648342657</v>
      </c>
      <c r="AR75" s="4">
        <f t="shared" si="26"/>
        <v>3.7310643236435177</v>
      </c>
      <c r="AT75" t="str">
        <f t="shared" si="27"/>
        <v>45420Shift_13</v>
      </c>
    </row>
    <row r="76" spans="1:46" x14ac:dyDescent="0.3">
      <c r="A76" s="2">
        <v>45420</v>
      </c>
      <c r="B76" t="s">
        <v>23</v>
      </c>
      <c r="C76">
        <v>8.1966666666666672</v>
      </c>
      <c r="D76">
        <v>37.666666666666657</v>
      </c>
      <c r="E76">
        <v>27.25</v>
      </c>
      <c r="F76">
        <v>55.48</v>
      </c>
      <c r="G76">
        <v>3.83</v>
      </c>
      <c r="H76">
        <v>3.3555555555555561</v>
      </c>
      <c r="I76">
        <v>148.11111111111109</v>
      </c>
      <c r="J76">
        <v>11.744107560851029</v>
      </c>
      <c r="K76">
        <v>3.2128489101294041E-3</v>
      </c>
      <c r="L76">
        <v>3.7732043177322733E-2</v>
      </c>
      <c r="M76">
        <v>16.0948692021596</v>
      </c>
      <c r="N76">
        <v>2.8497597748075871</v>
      </c>
      <c r="O76">
        <v>5225</v>
      </c>
      <c r="P76">
        <v>113.84842174589011</v>
      </c>
      <c r="Q76">
        <v>14713.0291012987</v>
      </c>
      <c r="R76">
        <v>0</v>
      </c>
      <c r="S76">
        <v>14.94633070479426</v>
      </c>
      <c r="T76">
        <f t="shared" si="19"/>
        <v>4.2773478652296753</v>
      </c>
      <c r="U76" t="e">
        <f t="shared" si="20"/>
        <v>#N/A</v>
      </c>
      <c r="V76">
        <f t="shared" si="28"/>
        <v>4.4981688380502796</v>
      </c>
      <c r="W76">
        <f t="shared" si="29"/>
        <v>5.2050653897744112</v>
      </c>
      <c r="X76" t="e">
        <f t="shared" si="21"/>
        <v>#N/A</v>
      </c>
      <c r="Y76" t="e">
        <f t="shared" si="22"/>
        <v>#N/A</v>
      </c>
      <c r="Z76" t="e">
        <f t="shared" si="15"/>
        <v>#N/A</v>
      </c>
      <c r="AA76" t="e">
        <f t="shared" si="15"/>
        <v>#N/A</v>
      </c>
      <c r="AB76" t="e">
        <f t="shared" si="15"/>
        <v>#N/A</v>
      </c>
      <c r="AC76" t="e">
        <f t="shared" si="15"/>
        <v>#N/A</v>
      </c>
      <c r="AG76">
        <f t="shared" si="18"/>
        <v>-9.3333333333333723E-3</v>
      </c>
      <c r="AH76">
        <f t="shared" si="18"/>
        <v>0</v>
      </c>
      <c r="AI76">
        <f t="shared" si="18"/>
        <v>-0.86666666666666603</v>
      </c>
      <c r="AJ76">
        <f t="shared" si="17"/>
        <v>-0.70689655172413202</v>
      </c>
      <c r="AK76">
        <f t="shared" si="17"/>
        <v>-6.0000000000000053E-2</v>
      </c>
      <c r="AL76">
        <f t="shared" si="17"/>
        <v>-0.22222222222221921</v>
      </c>
      <c r="AM76">
        <f t="shared" si="17"/>
        <v>0</v>
      </c>
      <c r="AN76">
        <f t="shared" si="23"/>
        <v>-2.0414023220779223</v>
      </c>
      <c r="AO76">
        <f t="shared" si="24"/>
        <v>-4.190179268085048</v>
      </c>
      <c r="AQ76">
        <f t="shared" si="25"/>
        <v>4.4981688380502796</v>
      </c>
      <c r="AR76" s="4">
        <f t="shared" si="26"/>
        <v>4.0565268924090709</v>
      </c>
      <c r="AT76" t="str">
        <f t="shared" si="27"/>
        <v>45420Shift_14</v>
      </c>
    </row>
    <row r="77" spans="1:46" x14ac:dyDescent="0.3">
      <c r="A77" s="2">
        <v>45420</v>
      </c>
      <c r="B77" t="s">
        <v>24</v>
      </c>
      <c r="C77">
        <v>8.1966666666666672</v>
      </c>
      <c r="D77">
        <v>37.700000000000003</v>
      </c>
      <c r="E77">
        <v>27.305</v>
      </c>
      <c r="F77">
        <v>55.48</v>
      </c>
      <c r="G77">
        <v>3.83</v>
      </c>
      <c r="H77">
        <v>3.3660000000000001</v>
      </c>
      <c r="I77">
        <v>148.69999999999999</v>
      </c>
      <c r="J77">
        <v>11.77706215144689</v>
      </c>
      <c r="K77">
        <v>3.356767156505487E-3</v>
      </c>
      <c r="L77">
        <v>3.953285543010078E-2</v>
      </c>
      <c r="M77">
        <v>16.140783266126149</v>
      </c>
      <c r="N77">
        <v>2.7614676001173408</v>
      </c>
      <c r="O77">
        <v>5225</v>
      </c>
      <c r="P77">
        <v>114.836761042132</v>
      </c>
      <c r="Q77">
        <v>16893.063200000001</v>
      </c>
      <c r="R77">
        <v>0</v>
      </c>
      <c r="S77">
        <v>14.878419941005699</v>
      </c>
      <c r="T77">
        <f t="shared" si="19"/>
        <v>4.4600400975146002</v>
      </c>
      <c r="U77" t="e">
        <f t="shared" si="20"/>
        <v>#N/A</v>
      </c>
      <c r="V77">
        <f t="shared" si="28"/>
        <v>4.7377734842127595</v>
      </c>
      <c r="W77">
        <f t="shared" si="29"/>
        <v>5.4446700359368911</v>
      </c>
      <c r="X77" t="e">
        <f t="shared" si="21"/>
        <v>#N/A</v>
      </c>
      <c r="Y77" t="e">
        <f t="shared" si="22"/>
        <v>#N/A</v>
      </c>
      <c r="Z77" t="e">
        <f t="shared" si="15"/>
        <v>#N/A</v>
      </c>
      <c r="AA77" t="e">
        <f t="shared" si="15"/>
        <v>#N/A</v>
      </c>
      <c r="AB77" t="e">
        <f t="shared" si="15"/>
        <v>#N/A</v>
      </c>
      <c r="AC77" t="e">
        <f t="shared" si="15"/>
        <v>#N/A</v>
      </c>
      <c r="AG77">
        <f t="shared" si="18"/>
        <v>-9.3333333333333723E-3</v>
      </c>
      <c r="AH77">
        <f t="shared" si="18"/>
        <v>0</v>
      </c>
      <c r="AI77">
        <f t="shared" si="18"/>
        <v>-0.91249999999999909</v>
      </c>
      <c r="AJ77">
        <f t="shared" si="17"/>
        <v>-0.70689655172413202</v>
      </c>
      <c r="AK77">
        <f t="shared" si="17"/>
        <v>-6.0000000000000053E-2</v>
      </c>
      <c r="AL77">
        <f t="shared" si="17"/>
        <v>-0.16999999999999904</v>
      </c>
      <c r="AM77">
        <f t="shared" si="17"/>
        <v>0</v>
      </c>
      <c r="AN77">
        <f t="shared" si="23"/>
        <v>-1.7991763111111112</v>
      </c>
      <c r="AO77">
        <f t="shared" si="24"/>
        <v>-4.2451035857448156</v>
      </c>
      <c r="AQ77">
        <f t="shared" si="25"/>
        <v>4.7377734842127595</v>
      </c>
      <c r="AR77" s="4">
        <f t="shared" si="26"/>
        <v>4.1823067108164409</v>
      </c>
      <c r="AT77" t="str">
        <f t="shared" si="27"/>
        <v>45420Shift_15</v>
      </c>
    </row>
    <row r="78" spans="1:46" x14ac:dyDescent="0.3">
      <c r="A78" s="2">
        <v>45420</v>
      </c>
      <c r="B78" t="s">
        <v>25</v>
      </c>
      <c r="C78">
        <v>8.3249999999999993</v>
      </c>
      <c r="D78">
        <v>38.142857142857153</v>
      </c>
      <c r="E78">
        <v>27.485714285714291</v>
      </c>
      <c r="F78">
        <v>55.48</v>
      </c>
      <c r="G78">
        <v>3.8250000000000002</v>
      </c>
      <c r="H78">
        <v>3.382857142857143</v>
      </c>
      <c r="I78">
        <v>156.28571428571431</v>
      </c>
      <c r="J78">
        <v>10.24489609267059</v>
      </c>
      <c r="K78">
        <v>5.8988476745758427E-3</v>
      </c>
      <c r="L78">
        <v>6.0433081492521031E-2</v>
      </c>
      <c r="M78">
        <v>16.06138478308306</v>
      </c>
      <c r="N78">
        <v>2.5851801101236258E-3</v>
      </c>
      <c r="O78">
        <v>5225</v>
      </c>
      <c r="P78">
        <v>88.719870292168181</v>
      </c>
      <c r="Q78">
        <v>29494.7736</v>
      </c>
      <c r="R78">
        <v>0</v>
      </c>
      <c r="S78">
        <v>13.96576163244891</v>
      </c>
      <c r="T78">
        <f t="shared" si="19"/>
        <v>7.8408356536434098</v>
      </c>
      <c r="U78" t="e">
        <f t="shared" si="20"/>
        <v>#N/A</v>
      </c>
      <c r="V78">
        <f t="shared" si="28"/>
        <v>8.5351989530984191</v>
      </c>
      <c r="W78">
        <f t="shared" si="29"/>
        <v>9.2420955048225508</v>
      </c>
      <c r="X78" t="e">
        <f t="shared" si="21"/>
        <v>#N/A</v>
      </c>
      <c r="Y78" t="e">
        <f t="shared" si="22"/>
        <v>#N/A</v>
      </c>
      <c r="Z78" t="e">
        <f t="shared" si="15"/>
        <v>#N/A</v>
      </c>
      <c r="AA78" t="e">
        <f t="shared" si="15"/>
        <v>#N/A</v>
      </c>
      <c r="AB78" t="e">
        <f t="shared" si="15"/>
        <v>#N/A</v>
      </c>
      <c r="AC78" t="e">
        <f t="shared" si="15"/>
        <v>#N/A</v>
      </c>
      <c r="AG78">
        <f t="shared" si="18"/>
        <v>-3.4999999999999788E-2</v>
      </c>
      <c r="AH78">
        <f t="shared" si="18"/>
        <v>0</v>
      </c>
      <c r="AI78">
        <f t="shared" si="18"/>
        <v>-1.0630952380952419</v>
      </c>
      <c r="AJ78">
        <f t="shared" si="17"/>
        <v>-0.70689655172413202</v>
      </c>
      <c r="AK78">
        <f t="shared" si="17"/>
        <v>-4.5000000000000366E-2</v>
      </c>
      <c r="AL78">
        <f t="shared" si="17"/>
        <v>-8.5714285714284522E-2</v>
      </c>
      <c r="AM78">
        <f t="shared" si="17"/>
        <v>0</v>
      </c>
      <c r="AN78">
        <f t="shared" si="23"/>
        <v>-0.39898626666666676</v>
      </c>
      <c r="AO78">
        <f t="shared" si="24"/>
        <v>-1.6914934877843162</v>
      </c>
      <c r="AQ78">
        <f t="shared" si="25"/>
        <v>8.5351989530984191</v>
      </c>
      <c r="AR78" s="4">
        <f t="shared" si="26"/>
        <v>7.1464723541884005</v>
      </c>
      <c r="AT78" t="str">
        <f t="shared" si="27"/>
        <v>45420Shift_21</v>
      </c>
    </row>
    <row r="79" spans="1:46" x14ac:dyDescent="0.3">
      <c r="A79" s="2">
        <v>45420</v>
      </c>
      <c r="B79" t="s">
        <v>26</v>
      </c>
      <c r="C79">
        <v>8.3249999999999993</v>
      </c>
      <c r="D79">
        <v>38.142857142857153</v>
      </c>
      <c r="E79">
        <v>27.485714285714291</v>
      </c>
      <c r="F79">
        <v>55.48</v>
      </c>
      <c r="G79">
        <v>3.8250000000000002</v>
      </c>
      <c r="H79">
        <v>3.382857142857143</v>
      </c>
      <c r="I79">
        <v>156.28571428571431</v>
      </c>
      <c r="J79">
        <v>10.16125037497582</v>
      </c>
      <c r="K79">
        <v>6.4984889099688461E-3</v>
      </c>
      <c r="L79">
        <v>6.6032772873197171E-2</v>
      </c>
      <c r="M79">
        <v>16.166067285722761</v>
      </c>
      <c r="N79">
        <v>2.584504599489037E-3</v>
      </c>
      <c r="O79">
        <v>5225</v>
      </c>
      <c r="P79">
        <v>87.257045449164394</v>
      </c>
      <c r="Q79">
        <v>32171.2536</v>
      </c>
      <c r="R79">
        <v>0</v>
      </c>
      <c r="S79">
        <v>14.07099029808796</v>
      </c>
      <c r="T79">
        <f t="shared" si="19"/>
        <v>8.3825874339407349</v>
      </c>
      <c r="U79" t="e">
        <f t="shared" si="20"/>
        <v>#N/A</v>
      </c>
      <c r="V79">
        <f t="shared" si="28"/>
        <v>9.0766776518960697</v>
      </c>
      <c r="W79">
        <f t="shared" si="29"/>
        <v>9.7835742036202014</v>
      </c>
      <c r="X79" t="e">
        <f t="shared" si="21"/>
        <v>#N/A</v>
      </c>
      <c r="Y79" t="e">
        <f t="shared" si="22"/>
        <v>#N/A</v>
      </c>
      <c r="Z79" t="e">
        <f t="shared" si="15"/>
        <v>#N/A</v>
      </c>
      <c r="AA79" t="e">
        <f t="shared" si="15"/>
        <v>#N/A</v>
      </c>
      <c r="AB79" t="e">
        <f t="shared" si="15"/>
        <v>#N/A</v>
      </c>
      <c r="AC79" t="e">
        <f t="shared" si="15"/>
        <v>#N/A</v>
      </c>
      <c r="AG79">
        <f t="shared" si="18"/>
        <v>-3.4999999999999788E-2</v>
      </c>
      <c r="AH79">
        <f t="shared" si="18"/>
        <v>0</v>
      </c>
      <c r="AI79">
        <f t="shared" si="18"/>
        <v>-1.0630952380952419</v>
      </c>
      <c r="AJ79">
        <f t="shared" si="17"/>
        <v>-0.70689655172413202</v>
      </c>
      <c r="AK79">
        <f t="shared" si="17"/>
        <v>-4.5000000000000366E-2</v>
      </c>
      <c r="AL79">
        <f t="shared" si="17"/>
        <v>-8.5714285714284522E-2</v>
      </c>
      <c r="AM79">
        <f t="shared" si="17"/>
        <v>0</v>
      </c>
      <c r="AN79">
        <f t="shared" si="23"/>
        <v>-0.10159960000000016</v>
      </c>
      <c r="AO79">
        <f t="shared" si="24"/>
        <v>-1.5520839582930328</v>
      </c>
      <c r="AQ79">
        <f t="shared" si="25"/>
        <v>9.0766776518960697</v>
      </c>
      <c r="AR79" s="4">
        <f t="shared" si="26"/>
        <v>7.6884972159854001</v>
      </c>
      <c r="AT79" t="str">
        <f t="shared" si="27"/>
        <v>45420Shift_22</v>
      </c>
    </row>
    <row r="80" spans="1:46" x14ac:dyDescent="0.3">
      <c r="A80" s="2">
        <v>45420</v>
      </c>
      <c r="B80" t="s">
        <v>27</v>
      </c>
      <c r="C80">
        <v>8.3249999999999993</v>
      </c>
      <c r="D80">
        <v>38.285714285714278</v>
      </c>
      <c r="E80">
        <v>27.53</v>
      </c>
      <c r="F80">
        <v>55.48</v>
      </c>
      <c r="G80">
        <v>3.82</v>
      </c>
      <c r="H80">
        <v>3.371428571428571</v>
      </c>
      <c r="I80">
        <v>155.85714285714289</v>
      </c>
      <c r="J80">
        <v>10.04579563926589</v>
      </c>
      <c r="K80">
        <v>6.8918486139342358E-3</v>
      </c>
      <c r="L80">
        <v>6.9234102752341223E-2</v>
      </c>
      <c r="M80">
        <v>16.338970496974689</v>
      </c>
      <c r="N80">
        <v>2.583001080738747E-3</v>
      </c>
      <c r="O80">
        <v>5225</v>
      </c>
      <c r="P80">
        <v>83.856519187297977</v>
      </c>
      <c r="Q80">
        <v>34062.668392452833</v>
      </c>
      <c r="R80">
        <v>0</v>
      </c>
      <c r="S80">
        <v>14.33523383646339</v>
      </c>
      <c r="T80">
        <f t="shared" si="19"/>
        <v>8.9246949483847722</v>
      </c>
      <c r="U80" t="e">
        <f t="shared" si="20"/>
        <v>#N/A</v>
      </c>
      <c r="V80">
        <f t="shared" si="28"/>
        <v>9.5731150027783549</v>
      </c>
      <c r="W80">
        <f t="shared" si="29"/>
        <v>10.280011554502487</v>
      </c>
      <c r="X80" t="e">
        <f t="shared" si="21"/>
        <v>#N/A</v>
      </c>
      <c r="Y80" t="e">
        <f t="shared" si="22"/>
        <v>#N/A</v>
      </c>
      <c r="Z80" t="e">
        <f t="shared" si="15"/>
        <v>#N/A</v>
      </c>
      <c r="AA80" t="e">
        <f t="shared" si="15"/>
        <v>#N/A</v>
      </c>
      <c r="AB80" t="e">
        <f t="shared" si="15"/>
        <v>#N/A</v>
      </c>
      <c r="AC80" t="e">
        <f t="shared" si="15"/>
        <v>#N/A</v>
      </c>
      <c r="AG80">
        <f t="shared" si="18"/>
        <v>-3.4999999999999788E-2</v>
      </c>
      <c r="AH80">
        <f t="shared" si="18"/>
        <v>0</v>
      </c>
      <c r="AI80">
        <f t="shared" si="18"/>
        <v>-1.1000000000000003</v>
      </c>
      <c r="AJ80">
        <f t="shared" si="17"/>
        <v>-0.70689655172413202</v>
      </c>
      <c r="AK80">
        <f t="shared" si="17"/>
        <v>-2.9999999999999357E-2</v>
      </c>
      <c r="AL80">
        <f t="shared" si="17"/>
        <v>-0.14285714285714457</v>
      </c>
      <c r="AM80">
        <f t="shared" si="17"/>
        <v>0</v>
      </c>
      <c r="AN80">
        <f t="shared" si="23"/>
        <v>0.10855759916142577</v>
      </c>
      <c r="AO80">
        <f t="shared" si="24"/>
        <v>-1.3596593987764827</v>
      </c>
      <c r="AQ80">
        <f t="shared" si="25"/>
        <v>9.5731150027783549</v>
      </c>
      <c r="AR80" s="4">
        <f t="shared" si="26"/>
        <v>8.2762748939911894</v>
      </c>
      <c r="AT80" t="str">
        <f t="shared" si="27"/>
        <v>45420Shift_23</v>
      </c>
    </row>
    <row r="81" spans="1:46" x14ac:dyDescent="0.3">
      <c r="A81" s="2">
        <v>45421</v>
      </c>
      <c r="B81" t="s">
        <v>28</v>
      </c>
      <c r="C81">
        <v>8.3249999999999993</v>
      </c>
      <c r="D81">
        <v>38.142857142857153</v>
      </c>
      <c r="E81">
        <v>27.41714285714286</v>
      </c>
      <c r="F81">
        <v>55.48</v>
      </c>
      <c r="G81">
        <v>3.82</v>
      </c>
      <c r="H81">
        <v>3.36</v>
      </c>
      <c r="I81">
        <v>155.14285714285711</v>
      </c>
      <c r="J81">
        <v>9.9221824523909152</v>
      </c>
      <c r="K81">
        <v>7.4078315649329192E-3</v>
      </c>
      <c r="L81">
        <v>7.3501856363844945E-2</v>
      </c>
      <c r="M81">
        <v>16.302948315528411</v>
      </c>
      <c r="N81">
        <v>2.581622856606439E-3</v>
      </c>
      <c r="O81">
        <v>5225</v>
      </c>
      <c r="P81">
        <v>81.211009977033342</v>
      </c>
      <c r="Q81">
        <v>36539.614280851063</v>
      </c>
      <c r="R81">
        <v>0</v>
      </c>
      <c r="S81">
        <v>14.43845385483483</v>
      </c>
      <c r="T81">
        <f t="shared" si="19"/>
        <v>9.4764368166990991</v>
      </c>
      <c r="U81" t="e">
        <f t="shared" si="20"/>
        <v>#N/A</v>
      </c>
      <c r="V81">
        <f t="shared" si="28"/>
        <v>10.055235771183824</v>
      </c>
      <c r="W81">
        <f t="shared" si="29"/>
        <v>10.762132322907956</v>
      </c>
      <c r="X81" t="e">
        <f t="shared" si="21"/>
        <v>#N/A</v>
      </c>
      <c r="Y81" t="e">
        <f t="shared" si="22"/>
        <v>#N/A</v>
      </c>
      <c r="Z81" t="e">
        <f t="shared" si="15"/>
        <v>#N/A</v>
      </c>
      <c r="AA81" t="e">
        <f t="shared" si="15"/>
        <v>#N/A</v>
      </c>
      <c r="AB81" t="e">
        <f t="shared" si="15"/>
        <v>#N/A</v>
      </c>
      <c r="AC81" t="e">
        <f t="shared" si="15"/>
        <v>#N/A</v>
      </c>
      <c r="AG81">
        <f t="shared" si="18"/>
        <v>-3.4999999999999788E-2</v>
      </c>
      <c r="AH81">
        <f t="shared" si="18"/>
        <v>0</v>
      </c>
      <c r="AI81">
        <f t="shared" si="18"/>
        <v>-1.0059523809523827</v>
      </c>
      <c r="AJ81">
        <f t="shared" si="17"/>
        <v>-0.70689655172413202</v>
      </c>
      <c r="AK81">
        <f t="shared" si="17"/>
        <v>-2.9999999999999357E-2</v>
      </c>
      <c r="AL81">
        <f t="shared" si="17"/>
        <v>-0.20000000000000018</v>
      </c>
      <c r="AM81">
        <f t="shared" si="17"/>
        <v>0</v>
      </c>
      <c r="AN81">
        <f t="shared" si="23"/>
        <v>0.38377380898345131</v>
      </c>
      <c r="AO81">
        <f t="shared" si="24"/>
        <v>-1.1536374206515247</v>
      </c>
      <c r="AQ81">
        <f t="shared" si="25"/>
        <v>10.055235771183824</v>
      </c>
      <c r="AR81" s="4">
        <f t="shared" si="26"/>
        <v>8.8976378622143741</v>
      </c>
      <c r="AT81" t="str">
        <f t="shared" si="27"/>
        <v>45421Shift_00</v>
      </c>
    </row>
    <row r="82" spans="1:46" x14ac:dyDescent="0.3">
      <c r="A82" s="2">
        <v>45421</v>
      </c>
      <c r="B82" t="s">
        <v>29</v>
      </c>
      <c r="C82">
        <v>8.3249999999999993</v>
      </c>
      <c r="D82">
        <v>38.142857142857153</v>
      </c>
      <c r="E82">
        <v>27.41714285714286</v>
      </c>
      <c r="F82">
        <v>55.48</v>
      </c>
      <c r="G82">
        <v>3.82</v>
      </c>
      <c r="H82">
        <v>3.36</v>
      </c>
      <c r="I82">
        <v>155.14285714285711</v>
      </c>
      <c r="J82">
        <v>9.9261956585604239</v>
      </c>
      <c r="K82">
        <v>8.4428254462735886E-3</v>
      </c>
      <c r="L82">
        <v>8.3805137290784371E-2</v>
      </c>
      <c r="M82">
        <v>16.57028588112442</v>
      </c>
      <c r="N82">
        <v>2.5817536114602392E-3</v>
      </c>
      <c r="O82">
        <v>5225</v>
      </c>
      <c r="P82">
        <v>81.214625447526331</v>
      </c>
      <c r="Q82">
        <v>40545.832498701297</v>
      </c>
      <c r="R82">
        <v>0</v>
      </c>
      <c r="S82">
        <v>14.625441056627819</v>
      </c>
      <c r="T82">
        <f t="shared" si="19"/>
        <v>10.142045880983332</v>
      </c>
      <c r="U82" t="e">
        <f t="shared" si="20"/>
        <v>#N/A</v>
      </c>
      <c r="V82">
        <f t="shared" si="28"/>
        <v>10.761020017369566</v>
      </c>
      <c r="W82">
        <f t="shared" si="29"/>
        <v>11.467916569093697</v>
      </c>
      <c r="X82" t="e">
        <f t="shared" si="21"/>
        <v>#N/A</v>
      </c>
      <c r="Y82" t="e">
        <f t="shared" si="22"/>
        <v>#N/A</v>
      </c>
      <c r="Z82" t="e">
        <f t="shared" si="15"/>
        <v>#N/A</v>
      </c>
      <c r="AA82" t="e">
        <f t="shared" si="15"/>
        <v>#N/A</v>
      </c>
      <c r="AB82" t="e">
        <f t="shared" si="15"/>
        <v>#N/A</v>
      </c>
      <c r="AC82" t="e">
        <f t="shared" si="15"/>
        <v>#N/A</v>
      </c>
      <c r="AG82">
        <f t="shared" si="18"/>
        <v>-3.4999999999999788E-2</v>
      </c>
      <c r="AH82">
        <f t="shared" si="18"/>
        <v>0</v>
      </c>
      <c r="AI82">
        <f t="shared" si="18"/>
        <v>-1.0059523809523827</v>
      </c>
      <c r="AJ82">
        <f t="shared" si="17"/>
        <v>-0.70689655172413202</v>
      </c>
      <c r="AK82">
        <f t="shared" si="17"/>
        <v>-2.9999999999999357E-2</v>
      </c>
      <c r="AL82">
        <f t="shared" si="17"/>
        <v>-0.20000000000000018</v>
      </c>
      <c r="AM82">
        <f t="shared" si="17"/>
        <v>0</v>
      </c>
      <c r="AN82">
        <f t="shared" si="23"/>
        <v>0.82890916652236613</v>
      </c>
      <c r="AO82">
        <f t="shared" si="24"/>
        <v>-1.1603260976007057</v>
      </c>
      <c r="AQ82">
        <f t="shared" si="25"/>
        <v>10.761020017369566</v>
      </c>
      <c r="AR82" s="4">
        <f t="shared" si="26"/>
        <v>9.5230717445970967</v>
      </c>
      <c r="AT82" t="str">
        <f t="shared" si="27"/>
        <v>45421Shift_01</v>
      </c>
    </row>
    <row r="83" spans="1:46" x14ac:dyDescent="0.3">
      <c r="A83" s="2">
        <v>45421</v>
      </c>
      <c r="B83" t="s">
        <v>30</v>
      </c>
      <c r="C83">
        <v>8.34</v>
      </c>
      <c r="D83">
        <v>38.285714285714278</v>
      </c>
      <c r="E83">
        <v>27.355714285714289</v>
      </c>
      <c r="F83">
        <v>55.48</v>
      </c>
      <c r="G83">
        <v>3.82</v>
      </c>
      <c r="H83">
        <v>3.3342857142857141</v>
      </c>
      <c r="I83">
        <v>155.14285714285711</v>
      </c>
      <c r="J83">
        <v>9.7424258325195012</v>
      </c>
      <c r="K83">
        <v>8.8211528090371139E-3</v>
      </c>
      <c r="L83">
        <v>8.5939426999365146E-2</v>
      </c>
      <c r="M83">
        <v>17.199376668004501</v>
      </c>
      <c r="N83">
        <v>2.5823065120388301E-3</v>
      </c>
      <c r="O83">
        <v>5225</v>
      </c>
      <c r="P83">
        <v>81.224385003483548</v>
      </c>
      <c r="Q83">
        <v>38365.7984</v>
      </c>
      <c r="R83">
        <v>0</v>
      </c>
      <c r="S83">
        <v>15.135971183580599</v>
      </c>
      <c r="T83">
        <f t="shared" si="19"/>
        <v>10.695532417953537</v>
      </c>
      <c r="U83" t="e">
        <f t="shared" si="20"/>
        <v>#N/A</v>
      </c>
      <c r="V83">
        <f t="shared" si="28"/>
        <v>11.373786884303421</v>
      </c>
      <c r="W83">
        <f t="shared" si="29"/>
        <v>12.080683436027552</v>
      </c>
      <c r="X83" t="e">
        <f t="shared" si="21"/>
        <v>#N/A</v>
      </c>
      <c r="Y83" t="e">
        <f t="shared" si="22"/>
        <v>#N/A</v>
      </c>
      <c r="Z83" t="e">
        <f t="shared" si="15"/>
        <v>#N/A</v>
      </c>
      <c r="AA83" t="e">
        <f t="shared" si="15"/>
        <v>#N/A</v>
      </c>
      <c r="AB83" t="e">
        <f t="shared" si="15"/>
        <v>#N/A</v>
      </c>
      <c r="AC83" t="e">
        <f t="shared" si="15"/>
        <v>#N/A</v>
      </c>
      <c r="AG83">
        <f t="shared" si="18"/>
        <v>-3.7999999999999902E-2</v>
      </c>
      <c r="AH83">
        <f t="shared" si="18"/>
        <v>0</v>
      </c>
      <c r="AI83">
        <f t="shared" si="18"/>
        <v>-0.95476190476190648</v>
      </c>
      <c r="AJ83">
        <f t="shared" si="17"/>
        <v>-0.70689655172413202</v>
      </c>
      <c r="AK83">
        <f t="shared" si="17"/>
        <v>-2.9999999999999357E-2</v>
      </c>
      <c r="AL83">
        <f t="shared" si="17"/>
        <v>-0.32857142857142918</v>
      </c>
      <c r="AM83">
        <f t="shared" si="17"/>
        <v>0</v>
      </c>
      <c r="AN83">
        <f t="shared" si="23"/>
        <v>0.58668315555555539</v>
      </c>
      <c r="AO83">
        <f t="shared" si="24"/>
        <v>-0.85404305419916804</v>
      </c>
      <c r="AQ83">
        <f t="shared" si="25"/>
        <v>11.373786884303421</v>
      </c>
      <c r="AR83" s="4">
        <f t="shared" si="26"/>
        <v>10.017277951603651</v>
      </c>
      <c r="AT83" t="str">
        <f t="shared" si="27"/>
        <v>45421Shift_02</v>
      </c>
    </row>
    <row r="84" spans="1:46" x14ac:dyDescent="0.3">
      <c r="A84" s="2">
        <v>45421</v>
      </c>
      <c r="B84" t="s">
        <v>31</v>
      </c>
      <c r="C84">
        <v>8.34</v>
      </c>
      <c r="D84">
        <v>38.285714285714278</v>
      </c>
      <c r="E84">
        <v>27.355714285714289</v>
      </c>
      <c r="F84">
        <v>55.48</v>
      </c>
      <c r="G84">
        <v>3.82</v>
      </c>
      <c r="H84">
        <v>3.3342857142857141</v>
      </c>
      <c r="I84">
        <v>155.14285714285711</v>
      </c>
      <c r="J84">
        <v>9.7424258325195012</v>
      </c>
      <c r="K84">
        <v>8.8211528090371139E-3</v>
      </c>
      <c r="L84">
        <v>8.5939426999365146E-2</v>
      </c>
      <c r="M84">
        <v>17.199376668004501</v>
      </c>
      <c r="N84">
        <v>2.5823065120388301E-3</v>
      </c>
      <c r="O84">
        <v>5225</v>
      </c>
      <c r="P84">
        <v>81.224385003483548</v>
      </c>
      <c r="Q84">
        <v>38365.7984</v>
      </c>
      <c r="R84">
        <v>0</v>
      </c>
      <c r="S84">
        <v>15.135971183580599</v>
      </c>
      <c r="T84">
        <f t="shared" si="19"/>
        <v>10.695532417953537</v>
      </c>
      <c r="U84" t="e">
        <f t="shared" si="20"/>
        <v>#N/A</v>
      </c>
      <c r="V84">
        <f t="shared" si="28"/>
        <v>11.373786884303421</v>
      </c>
      <c r="W84">
        <f t="shared" si="29"/>
        <v>12.080683436027552</v>
      </c>
      <c r="X84" t="e">
        <f t="shared" si="21"/>
        <v>#N/A</v>
      </c>
      <c r="Y84" t="e">
        <f t="shared" si="22"/>
        <v>#N/A</v>
      </c>
      <c r="Z84" t="e">
        <f t="shared" si="15"/>
        <v>#N/A</v>
      </c>
      <c r="AA84" t="e">
        <f t="shared" si="15"/>
        <v>#N/A</v>
      </c>
      <c r="AB84" t="e">
        <f t="shared" si="15"/>
        <v>#N/A</v>
      </c>
      <c r="AC84" t="e">
        <f t="shared" si="15"/>
        <v>#N/A</v>
      </c>
      <c r="AG84">
        <f t="shared" si="18"/>
        <v>-3.7999999999999902E-2</v>
      </c>
      <c r="AH84">
        <f t="shared" si="18"/>
        <v>0</v>
      </c>
      <c r="AI84">
        <f t="shared" si="18"/>
        <v>-0.95476190476190648</v>
      </c>
      <c r="AJ84">
        <f t="shared" si="17"/>
        <v>-0.70689655172413202</v>
      </c>
      <c r="AK84">
        <f t="shared" si="17"/>
        <v>-2.9999999999999357E-2</v>
      </c>
      <c r="AL84">
        <f t="shared" si="17"/>
        <v>-0.32857142857142918</v>
      </c>
      <c r="AM84">
        <f t="shared" si="17"/>
        <v>0</v>
      </c>
      <c r="AN84">
        <f t="shared" si="23"/>
        <v>0.58668315555555539</v>
      </c>
      <c r="AO84">
        <f t="shared" si="24"/>
        <v>-0.85404305419916804</v>
      </c>
      <c r="AQ84">
        <f t="shared" si="25"/>
        <v>11.373786884303421</v>
      </c>
      <c r="AR84" s="4">
        <f t="shared" si="26"/>
        <v>10.017277951603651</v>
      </c>
      <c r="AT84" t="str">
        <f t="shared" si="27"/>
        <v>45421Shift_03</v>
      </c>
    </row>
    <row r="85" spans="1:46" x14ac:dyDescent="0.3">
      <c r="A85" s="2">
        <v>45421</v>
      </c>
      <c r="B85" t="s">
        <v>32</v>
      </c>
      <c r="C85">
        <v>8.34</v>
      </c>
      <c r="D85">
        <v>38.285714285714278</v>
      </c>
      <c r="E85">
        <v>27.355714285714289</v>
      </c>
      <c r="F85">
        <v>55.48</v>
      </c>
      <c r="G85">
        <v>3.82</v>
      </c>
      <c r="H85">
        <v>3.3342857142857141</v>
      </c>
      <c r="I85">
        <v>155.14285714285711</v>
      </c>
      <c r="J85">
        <v>9.7424258325195012</v>
      </c>
      <c r="K85">
        <v>8.8211528090371139E-3</v>
      </c>
      <c r="L85">
        <v>8.5939426999365146E-2</v>
      </c>
      <c r="M85">
        <v>17.199376668004501</v>
      </c>
      <c r="N85">
        <v>2.5823065120388301E-3</v>
      </c>
      <c r="O85">
        <v>5225</v>
      </c>
      <c r="P85">
        <v>81.224385003483548</v>
      </c>
      <c r="Q85">
        <v>38365.7984</v>
      </c>
      <c r="R85">
        <v>0</v>
      </c>
      <c r="S85">
        <v>15.135971183580599</v>
      </c>
      <c r="T85">
        <f t="shared" si="19"/>
        <v>10.695532417953537</v>
      </c>
      <c r="U85" t="e">
        <f t="shared" si="20"/>
        <v>#N/A</v>
      </c>
      <c r="V85">
        <f t="shared" si="28"/>
        <v>11.373786884303421</v>
      </c>
      <c r="W85">
        <f t="shared" si="29"/>
        <v>12.080683436027552</v>
      </c>
      <c r="X85" t="e">
        <f t="shared" si="21"/>
        <v>#N/A</v>
      </c>
      <c r="Y85" t="e">
        <f t="shared" si="22"/>
        <v>#N/A</v>
      </c>
      <c r="Z85" t="e">
        <f t="shared" si="15"/>
        <v>#N/A</v>
      </c>
      <c r="AA85" t="e">
        <f t="shared" si="15"/>
        <v>#N/A</v>
      </c>
      <c r="AB85" t="e">
        <f t="shared" si="15"/>
        <v>#N/A</v>
      </c>
      <c r="AC85" t="e">
        <f t="shared" si="15"/>
        <v>#N/A</v>
      </c>
      <c r="AG85">
        <f t="shared" si="18"/>
        <v>-3.7999999999999902E-2</v>
      </c>
      <c r="AH85">
        <f t="shared" si="18"/>
        <v>0</v>
      </c>
      <c r="AI85">
        <f t="shared" si="18"/>
        <v>-0.95476190476190648</v>
      </c>
      <c r="AJ85">
        <f t="shared" si="17"/>
        <v>-0.70689655172413202</v>
      </c>
      <c r="AK85">
        <f t="shared" si="17"/>
        <v>-2.9999999999999357E-2</v>
      </c>
      <c r="AL85">
        <f t="shared" si="17"/>
        <v>-0.32857142857142918</v>
      </c>
      <c r="AM85">
        <f t="shared" si="17"/>
        <v>0</v>
      </c>
      <c r="AN85">
        <f t="shared" si="23"/>
        <v>0.58668315555555539</v>
      </c>
      <c r="AO85">
        <f t="shared" si="24"/>
        <v>-0.85404305419916804</v>
      </c>
      <c r="AQ85">
        <f t="shared" si="25"/>
        <v>11.373786884303421</v>
      </c>
      <c r="AR85" s="4">
        <f t="shared" si="26"/>
        <v>10.017277951603651</v>
      </c>
      <c r="AT85" t="str">
        <f t="shared" si="27"/>
        <v>45421Shift_04</v>
      </c>
    </row>
    <row r="86" spans="1:46" x14ac:dyDescent="0.3">
      <c r="A86" s="2">
        <v>45421</v>
      </c>
      <c r="B86" t="s">
        <v>19</v>
      </c>
      <c r="C86">
        <v>8.2833333333333332</v>
      </c>
      <c r="D86">
        <v>38.200000000000003</v>
      </c>
      <c r="E86">
        <v>27.797999999999998</v>
      </c>
      <c r="F86">
        <v>55.65</v>
      </c>
      <c r="G86">
        <v>3.82</v>
      </c>
      <c r="H86">
        <v>3.3079999999999998</v>
      </c>
      <c r="I86">
        <v>151</v>
      </c>
      <c r="J86">
        <v>10.81278829653426</v>
      </c>
      <c r="K86">
        <v>4.6473207187903778E-3</v>
      </c>
      <c r="L86">
        <v>5.0250495078377803E-2</v>
      </c>
      <c r="M86">
        <v>16.517549532731412</v>
      </c>
      <c r="N86">
        <v>2.5845638957848601E-3</v>
      </c>
      <c r="O86">
        <v>5225</v>
      </c>
      <c r="P86">
        <v>86.823509710719364</v>
      </c>
      <c r="Q86">
        <v>14773.03219322089</v>
      </c>
      <c r="R86">
        <v>0</v>
      </c>
      <c r="S86">
        <v>15.018736394975241</v>
      </c>
      <c r="T86">
        <f t="shared" si="19"/>
        <v>5.2554271577652187</v>
      </c>
      <c r="U86" t="e">
        <f t="shared" si="20"/>
        <v>#N/A</v>
      </c>
      <c r="V86">
        <f t="shared" si="28"/>
        <v>5.5048337266433052</v>
      </c>
      <c r="W86">
        <f t="shared" si="29"/>
        <v>6.5048337266433025</v>
      </c>
      <c r="X86" t="e">
        <f t="shared" si="21"/>
        <v>#N/A</v>
      </c>
      <c r="Y86" t="e">
        <f t="shared" si="22"/>
        <v>#N/A</v>
      </c>
      <c r="Z86" t="e">
        <f t="shared" si="15"/>
        <v>#N/A</v>
      </c>
      <c r="AA86" t="e">
        <f t="shared" si="15"/>
        <v>#N/A</v>
      </c>
      <c r="AB86" t="e">
        <f t="shared" si="15"/>
        <v>#N/A</v>
      </c>
      <c r="AC86" t="e">
        <f t="shared" ref="Z86:AC149" si="30">VLOOKUP($AT86,kkk,AC$4,0)</f>
        <v>#N/A</v>
      </c>
      <c r="AG86">
        <f t="shared" si="18"/>
        <v>-2.6666666666666575E-2</v>
      </c>
      <c r="AH86">
        <f t="shared" si="18"/>
        <v>0</v>
      </c>
      <c r="AI86">
        <f t="shared" si="18"/>
        <v>-1.3233333333333313</v>
      </c>
      <c r="AJ86">
        <f t="shared" si="17"/>
        <v>-0.999999999999997</v>
      </c>
      <c r="AK86">
        <f t="shared" si="17"/>
        <v>-2.9999999999999357E-2</v>
      </c>
      <c r="AL86">
        <f t="shared" si="17"/>
        <v>-0.46000000000000041</v>
      </c>
      <c r="AM86">
        <f t="shared" si="17"/>
        <v>0</v>
      </c>
      <c r="AN86">
        <f t="shared" si="23"/>
        <v>-2.0347353118643459</v>
      </c>
      <c r="AO86">
        <f t="shared" si="24"/>
        <v>-2.6379804942237657</v>
      </c>
      <c r="AQ86">
        <f t="shared" si="25"/>
        <v>5.5048337266433052</v>
      </c>
      <c r="AR86" s="4">
        <f t="shared" si="26"/>
        <v>5.0060205888871323</v>
      </c>
      <c r="AT86" t="str">
        <f t="shared" si="27"/>
        <v>45421Shift_10</v>
      </c>
    </row>
    <row r="87" spans="1:46" x14ac:dyDescent="0.3">
      <c r="A87" s="2">
        <v>45421</v>
      </c>
      <c r="B87" t="s">
        <v>20</v>
      </c>
      <c r="C87">
        <v>8.2624999999999993</v>
      </c>
      <c r="D87">
        <v>38.166666666666657</v>
      </c>
      <c r="E87">
        <v>28.081666666666671</v>
      </c>
      <c r="F87">
        <v>55.65</v>
      </c>
      <c r="G87">
        <v>3.82</v>
      </c>
      <c r="H87">
        <v>3.3066666666666671</v>
      </c>
      <c r="I87">
        <v>150</v>
      </c>
      <c r="J87">
        <v>10.895187929540111</v>
      </c>
      <c r="K87">
        <v>4.8018256354313412E-3</v>
      </c>
      <c r="L87">
        <v>5.2316792702907837E-2</v>
      </c>
      <c r="M87">
        <v>16.572384494221652</v>
      </c>
      <c r="N87">
        <v>2.5849472010726991E-3</v>
      </c>
      <c r="O87">
        <v>5225</v>
      </c>
      <c r="P87">
        <v>87.713332476027347</v>
      </c>
      <c r="Q87">
        <v>15606.478038195861</v>
      </c>
      <c r="R87">
        <v>0</v>
      </c>
      <c r="S87">
        <v>15.283548606660769</v>
      </c>
      <c r="T87">
        <f t="shared" si="19"/>
        <v>5.1316342276739029</v>
      </c>
      <c r="U87" t="e">
        <f t="shared" si="20"/>
        <v>#N/A</v>
      </c>
      <c r="V87">
        <f t="shared" si="28"/>
        <v>5.2760521714543458</v>
      </c>
      <c r="W87">
        <f t="shared" si="29"/>
        <v>6.2760521714543431</v>
      </c>
      <c r="X87" t="e">
        <f t="shared" si="21"/>
        <v>#N/A</v>
      </c>
      <c r="Y87" t="e">
        <f t="shared" si="22"/>
        <v>#N/A</v>
      </c>
      <c r="Z87" t="e">
        <f t="shared" si="30"/>
        <v>#N/A</v>
      </c>
      <c r="AA87" t="e">
        <f t="shared" si="30"/>
        <v>#N/A</v>
      </c>
      <c r="AB87" t="e">
        <f t="shared" si="30"/>
        <v>#N/A</v>
      </c>
      <c r="AC87" t="e">
        <f t="shared" si="30"/>
        <v>#N/A</v>
      </c>
      <c r="AG87">
        <f t="shared" si="18"/>
        <v>-2.2499999999999788E-2</v>
      </c>
      <c r="AH87">
        <f t="shared" si="18"/>
        <v>0</v>
      </c>
      <c r="AI87">
        <f t="shared" si="18"/>
        <v>-1.5597222222222249</v>
      </c>
      <c r="AJ87">
        <f t="shared" si="17"/>
        <v>-0.999999999999997</v>
      </c>
      <c r="AK87">
        <f t="shared" si="17"/>
        <v>-2.9999999999999357E-2</v>
      </c>
      <c r="AL87">
        <f t="shared" si="17"/>
        <v>-0.46666666666666412</v>
      </c>
      <c r="AM87">
        <f t="shared" si="17"/>
        <v>0</v>
      </c>
      <c r="AN87">
        <f t="shared" si="23"/>
        <v>-1.9421302179782376</v>
      </c>
      <c r="AO87">
        <f t="shared" si="24"/>
        <v>-2.7753132159001836</v>
      </c>
      <c r="AQ87">
        <f t="shared" si="25"/>
        <v>5.2760521714543458</v>
      </c>
      <c r="AR87" s="4">
        <f t="shared" si="26"/>
        <v>4.9872162838934599</v>
      </c>
      <c r="AT87" t="str">
        <f t="shared" si="27"/>
        <v>45421Shift_11</v>
      </c>
    </row>
    <row r="88" spans="1:46" x14ac:dyDescent="0.3">
      <c r="A88" s="2">
        <v>45421</v>
      </c>
      <c r="B88" t="s">
        <v>21</v>
      </c>
      <c r="C88">
        <v>8.2624999999999993</v>
      </c>
      <c r="D88">
        <v>37.666666666666657</v>
      </c>
      <c r="E88">
        <v>28.33</v>
      </c>
      <c r="F88">
        <v>55.65</v>
      </c>
      <c r="G88">
        <v>3.63</v>
      </c>
      <c r="H88">
        <v>3.3033333333333328</v>
      </c>
      <c r="I88">
        <v>150.83333333333329</v>
      </c>
      <c r="J88">
        <v>10.041282959889189</v>
      </c>
      <c r="K88">
        <v>4.3912297583477769E-3</v>
      </c>
      <c r="L88">
        <v>4.4093580545455868E-2</v>
      </c>
      <c r="M88">
        <v>17.299934333193949</v>
      </c>
      <c r="N88">
        <v>2.5822659750056459E-3</v>
      </c>
      <c r="O88">
        <v>5225</v>
      </c>
      <c r="P88">
        <v>81.225923192073807</v>
      </c>
      <c r="Q88">
        <v>14571.24520754717</v>
      </c>
      <c r="R88">
        <v>0</v>
      </c>
      <c r="S88">
        <v>15.719860302358819</v>
      </c>
      <c r="T88">
        <f t="shared" si="19"/>
        <v>7.3681029632440911</v>
      </c>
      <c r="U88" t="e">
        <f t="shared" si="20"/>
        <v>#N/A</v>
      </c>
      <c r="V88">
        <f t="shared" si="28"/>
        <v>7.6581399786616569</v>
      </c>
      <c r="W88">
        <f t="shared" si="29"/>
        <v>8.6581399786616533</v>
      </c>
      <c r="X88" t="e">
        <f t="shared" si="21"/>
        <v>#N/A</v>
      </c>
      <c r="Y88" t="e">
        <f t="shared" si="22"/>
        <v>#N/A</v>
      </c>
      <c r="Z88" t="e">
        <f t="shared" si="30"/>
        <v>#N/A</v>
      </c>
      <c r="AA88" t="e">
        <f t="shared" si="30"/>
        <v>#N/A</v>
      </c>
      <c r="AB88" t="e">
        <f t="shared" si="30"/>
        <v>#N/A</v>
      </c>
      <c r="AC88" t="e">
        <f t="shared" si="30"/>
        <v>#N/A</v>
      </c>
      <c r="AG88">
        <f t="shared" si="18"/>
        <v>-2.2499999999999788E-2</v>
      </c>
      <c r="AH88">
        <f t="shared" si="18"/>
        <v>0</v>
      </c>
      <c r="AI88">
        <f t="shared" si="18"/>
        <v>-1.7666666666666646</v>
      </c>
      <c r="AJ88">
        <f t="shared" si="17"/>
        <v>-0.999999999999997</v>
      </c>
      <c r="AK88">
        <f t="shared" si="17"/>
        <v>0.54000000000000048</v>
      </c>
      <c r="AL88">
        <f t="shared" si="17"/>
        <v>-0.48333333333333561</v>
      </c>
      <c r="AM88">
        <f t="shared" si="17"/>
        <v>0</v>
      </c>
      <c r="AN88">
        <f t="shared" si="23"/>
        <v>-2.0571560880503146</v>
      </c>
      <c r="AO88">
        <f t="shared" si="24"/>
        <v>-1.3521382664819814</v>
      </c>
      <c r="AQ88">
        <f t="shared" si="25"/>
        <v>7.6581399786616569</v>
      </c>
      <c r="AR88" s="4">
        <f t="shared" si="26"/>
        <v>7.0780659478265244</v>
      </c>
      <c r="AT88" t="str">
        <f t="shared" si="27"/>
        <v>45421Shift_12</v>
      </c>
    </row>
    <row r="89" spans="1:46" x14ac:dyDescent="0.3">
      <c r="A89" s="2">
        <v>45421</v>
      </c>
      <c r="B89" t="s">
        <v>22</v>
      </c>
      <c r="C89">
        <v>8.2624999999999993</v>
      </c>
      <c r="D89">
        <v>37.833333333333343</v>
      </c>
      <c r="E89">
        <v>28.611666666666672</v>
      </c>
      <c r="F89">
        <v>55.65</v>
      </c>
      <c r="G89">
        <v>3.63</v>
      </c>
      <c r="H89">
        <v>3.3266666666666671</v>
      </c>
      <c r="I89">
        <v>150.16666666666671</v>
      </c>
      <c r="J89">
        <v>9.9134642834547044</v>
      </c>
      <c r="K89">
        <v>8.2554971743319973E-3</v>
      </c>
      <c r="L89">
        <v>8.1840576379901483E-2</v>
      </c>
      <c r="M89">
        <v>17.895285975759091</v>
      </c>
      <c r="N89">
        <v>2.5825029722912739E-3</v>
      </c>
      <c r="O89">
        <v>5225</v>
      </c>
      <c r="P89">
        <v>81.235147540252996</v>
      </c>
      <c r="Q89">
        <v>27705.35895184187</v>
      </c>
      <c r="R89">
        <v>0</v>
      </c>
      <c r="S89">
        <v>16.476669835486739</v>
      </c>
      <c r="T89">
        <f t="shared" si="19"/>
        <v>9.5985050945141719</v>
      </c>
      <c r="U89" t="e">
        <f t="shared" si="20"/>
        <v>#N/A</v>
      </c>
      <c r="V89">
        <f t="shared" si="28"/>
        <v>9.8078131646503497</v>
      </c>
      <c r="W89">
        <f t="shared" si="29"/>
        <v>10.807813164650346</v>
      </c>
      <c r="X89" t="e">
        <f t="shared" si="21"/>
        <v>#N/A</v>
      </c>
      <c r="Y89" t="e">
        <f t="shared" si="22"/>
        <v>#N/A</v>
      </c>
      <c r="Z89" t="e">
        <f t="shared" si="30"/>
        <v>#N/A</v>
      </c>
      <c r="AA89" t="e">
        <f t="shared" si="30"/>
        <v>#N/A</v>
      </c>
      <c r="AB89" t="e">
        <f t="shared" si="30"/>
        <v>#N/A</v>
      </c>
      <c r="AC89" t="e">
        <f t="shared" si="30"/>
        <v>#N/A</v>
      </c>
      <c r="AG89">
        <f t="shared" si="18"/>
        <v>-2.2499999999999788E-2</v>
      </c>
      <c r="AH89">
        <f t="shared" si="18"/>
        <v>0</v>
      </c>
      <c r="AI89">
        <f t="shared" si="18"/>
        <v>-2.0013888888888927</v>
      </c>
      <c r="AJ89">
        <f t="shared" si="17"/>
        <v>-0.999999999999997</v>
      </c>
      <c r="AK89">
        <f t="shared" si="17"/>
        <v>0.54000000000000048</v>
      </c>
      <c r="AL89">
        <f t="shared" si="17"/>
        <v>-0.36666666666666403</v>
      </c>
      <c r="AM89">
        <f t="shared" si="17"/>
        <v>0</v>
      </c>
      <c r="AN89">
        <f t="shared" si="23"/>
        <v>-0.59781011646201454</v>
      </c>
      <c r="AO89">
        <f t="shared" si="24"/>
        <v>-1.1391071390911733</v>
      </c>
      <c r="AQ89">
        <f t="shared" si="25"/>
        <v>9.8078131646503497</v>
      </c>
      <c r="AR89" s="4">
        <f t="shared" si="26"/>
        <v>9.3891970243779941</v>
      </c>
      <c r="AT89" t="str">
        <f t="shared" si="27"/>
        <v>45421Shift_13</v>
      </c>
    </row>
    <row r="90" spans="1:46" x14ac:dyDescent="0.3">
      <c r="A90" s="2">
        <v>45421</v>
      </c>
      <c r="B90" t="s">
        <v>23</v>
      </c>
      <c r="C90">
        <v>8.2624999999999993</v>
      </c>
      <c r="D90">
        <v>38</v>
      </c>
      <c r="E90">
        <v>28.367142857142859</v>
      </c>
      <c r="F90">
        <v>55.65</v>
      </c>
      <c r="G90">
        <v>3.63</v>
      </c>
      <c r="H90">
        <v>3.331428571428571</v>
      </c>
      <c r="I90">
        <v>150.71428571428569</v>
      </c>
      <c r="J90">
        <v>9.9479498529080015</v>
      </c>
      <c r="K90">
        <v>9.6222164166473168E-3</v>
      </c>
      <c r="L90">
        <v>9.5721326386635636E-2</v>
      </c>
      <c r="M90">
        <v>18.388588988608749</v>
      </c>
      <c r="N90">
        <v>2.5827334776746362E-3</v>
      </c>
      <c r="O90">
        <v>5225</v>
      </c>
      <c r="P90">
        <v>81.242790467856679</v>
      </c>
      <c r="Q90">
        <v>33676.602790035591</v>
      </c>
      <c r="R90">
        <v>0</v>
      </c>
      <c r="S90">
        <v>16.836756956997149</v>
      </c>
      <c r="T90">
        <f t="shared" si="19"/>
        <v>10.858775115261821</v>
      </c>
      <c r="U90" t="e">
        <f t="shared" si="20"/>
        <v>#N/A</v>
      </c>
      <c r="V90">
        <f t="shared" si="28"/>
        <v>11.134691131067623</v>
      </c>
      <c r="W90">
        <f t="shared" si="29"/>
        <v>12.134691131067619</v>
      </c>
      <c r="X90" t="e">
        <f t="shared" si="21"/>
        <v>#N/A</v>
      </c>
      <c r="Y90" t="e">
        <f t="shared" si="22"/>
        <v>#N/A</v>
      </c>
      <c r="Z90" t="e">
        <f t="shared" si="30"/>
        <v>#N/A</v>
      </c>
      <c r="AA90" t="e">
        <f t="shared" si="30"/>
        <v>#N/A</v>
      </c>
      <c r="AB90" t="e">
        <f t="shared" si="30"/>
        <v>#N/A</v>
      </c>
      <c r="AC90" t="e">
        <f t="shared" si="30"/>
        <v>#N/A</v>
      </c>
      <c r="AG90">
        <f t="shared" si="18"/>
        <v>-2.2499999999999788E-2</v>
      </c>
      <c r="AH90">
        <f t="shared" si="18"/>
        <v>0</v>
      </c>
      <c r="AI90">
        <f t="shared" si="18"/>
        <v>-1.7976190476190488</v>
      </c>
      <c r="AJ90">
        <f t="shared" si="17"/>
        <v>-0.999999999999997</v>
      </c>
      <c r="AK90">
        <f t="shared" si="17"/>
        <v>0.54000000000000048</v>
      </c>
      <c r="AL90">
        <f t="shared" si="17"/>
        <v>-0.34285714285714475</v>
      </c>
      <c r="AM90">
        <f t="shared" si="17"/>
        <v>0</v>
      </c>
      <c r="AN90">
        <f t="shared" si="23"/>
        <v>6.5661421115065524E-2</v>
      </c>
      <c r="AO90">
        <f t="shared" si="24"/>
        <v>-1.1965830881800019</v>
      </c>
      <c r="AQ90">
        <f t="shared" si="25"/>
        <v>11.134691131067623</v>
      </c>
      <c r="AR90" s="4">
        <f t="shared" si="26"/>
        <v>10.582859099456019</v>
      </c>
      <c r="AT90" t="str">
        <f t="shared" si="27"/>
        <v>45421Shift_14</v>
      </c>
    </row>
    <row r="91" spans="1:46" x14ac:dyDescent="0.3">
      <c r="A91" s="2">
        <v>45421</v>
      </c>
      <c r="B91" t="s">
        <v>24</v>
      </c>
      <c r="C91">
        <v>8.25</v>
      </c>
      <c r="D91">
        <v>38</v>
      </c>
      <c r="E91">
        <v>28.228571428571431</v>
      </c>
      <c r="F91">
        <v>55.65</v>
      </c>
      <c r="G91">
        <v>3.63</v>
      </c>
      <c r="H91">
        <v>3.34</v>
      </c>
      <c r="I91">
        <v>151.85714285714289</v>
      </c>
      <c r="J91">
        <v>9.9537736705622493</v>
      </c>
      <c r="K91">
        <v>1.0753389206828921E-2</v>
      </c>
      <c r="L91">
        <v>0.10703680235624199</v>
      </c>
      <c r="M91">
        <v>18.933097778914689</v>
      </c>
      <c r="N91">
        <v>2.5829865168351912E-3</v>
      </c>
      <c r="O91">
        <v>5225</v>
      </c>
      <c r="P91">
        <v>81.251226861278269</v>
      </c>
      <c r="Q91">
        <v>42953.364000000001</v>
      </c>
      <c r="R91">
        <v>0</v>
      </c>
      <c r="S91">
        <v>17.10344964435096</v>
      </c>
      <c r="T91">
        <f t="shared" si="19"/>
        <v>12.446254070219553</v>
      </c>
      <c r="U91" t="e">
        <f t="shared" si="20"/>
        <v>#N/A</v>
      </c>
      <c r="V91">
        <f t="shared" si="28"/>
        <v>12.861078137501419</v>
      </c>
      <c r="W91">
        <f t="shared" si="29"/>
        <v>13.861078137501416</v>
      </c>
      <c r="X91" t="e">
        <f t="shared" si="21"/>
        <v>#N/A</v>
      </c>
      <c r="Y91" t="e">
        <f t="shared" si="22"/>
        <v>#N/A</v>
      </c>
      <c r="Z91" t="e">
        <f t="shared" si="30"/>
        <v>#N/A</v>
      </c>
      <c r="AA91" t="e">
        <f t="shared" si="30"/>
        <v>#N/A</v>
      </c>
      <c r="AB91" t="e">
        <f t="shared" si="30"/>
        <v>#N/A</v>
      </c>
      <c r="AC91" t="e">
        <f t="shared" si="30"/>
        <v>#N/A</v>
      </c>
      <c r="AG91">
        <f t="shared" si="18"/>
        <v>-1.9999999999999931E-2</v>
      </c>
      <c r="AH91">
        <f t="shared" si="18"/>
        <v>0</v>
      </c>
      <c r="AI91">
        <f t="shared" si="18"/>
        <v>-1.6821428571428587</v>
      </c>
      <c r="AJ91">
        <f t="shared" si="17"/>
        <v>-0.999999999999997</v>
      </c>
      <c r="AK91">
        <f t="shared" si="17"/>
        <v>0.54000000000000048</v>
      </c>
      <c r="AL91">
        <f t="shared" si="17"/>
        <v>-0.30000000000000027</v>
      </c>
      <c r="AM91">
        <f t="shared" si="17"/>
        <v>0</v>
      </c>
      <c r="AN91">
        <f t="shared" si="23"/>
        <v>1.0964126666666667</v>
      </c>
      <c r="AO91">
        <f t="shared" si="24"/>
        <v>-1.2062894509370814</v>
      </c>
      <c r="AQ91">
        <f t="shared" si="25"/>
        <v>12.861078137501419</v>
      </c>
      <c r="AR91" s="4">
        <f t="shared" si="26"/>
        <v>12.031430002937686</v>
      </c>
      <c r="AT91" t="str">
        <f t="shared" si="27"/>
        <v>45421Shift_15</v>
      </c>
    </row>
    <row r="92" spans="1:46" x14ac:dyDescent="0.3">
      <c r="A92" s="2">
        <v>45421</v>
      </c>
      <c r="B92" t="s">
        <v>25</v>
      </c>
      <c r="C92">
        <v>8.25</v>
      </c>
      <c r="D92">
        <v>38</v>
      </c>
      <c r="E92">
        <v>27.306999999999999</v>
      </c>
      <c r="F92">
        <v>55.65</v>
      </c>
      <c r="G92">
        <v>3.57</v>
      </c>
      <c r="H92">
        <v>3.3279999999999998</v>
      </c>
      <c r="I92">
        <v>151.69999999999999</v>
      </c>
      <c r="J92">
        <v>9.3576579526002917</v>
      </c>
      <c r="K92">
        <v>1.2882153854665811E-2</v>
      </c>
      <c r="L92">
        <v>0.1205467894647341</v>
      </c>
      <c r="M92">
        <v>20.251146113439361</v>
      </c>
      <c r="N92">
        <v>2.5836382169973152E-3</v>
      </c>
      <c r="O92">
        <v>5225</v>
      </c>
      <c r="P92">
        <v>81.271647834007382</v>
      </c>
      <c r="Q92">
        <v>71771.129584260794</v>
      </c>
      <c r="R92">
        <v>0</v>
      </c>
      <c r="S92">
        <v>18.458751013476451</v>
      </c>
      <c r="T92">
        <f t="shared" si="19"/>
        <v>18.866405262930847</v>
      </c>
      <c r="U92" t="e">
        <f t="shared" si="20"/>
        <v>#N/A</v>
      </c>
      <c r="V92">
        <f t="shared" si="28"/>
        <v>19.262602812912302</v>
      </c>
      <c r="W92">
        <f t="shared" si="29"/>
        <v>20.262602812912299</v>
      </c>
      <c r="X92" t="e">
        <f t="shared" si="21"/>
        <v>#N/A</v>
      </c>
      <c r="Y92" t="e">
        <f t="shared" si="22"/>
        <v>#N/A</v>
      </c>
      <c r="Z92" t="e">
        <f t="shared" si="30"/>
        <v>#N/A</v>
      </c>
      <c r="AA92" t="e">
        <f t="shared" si="30"/>
        <v>#N/A</v>
      </c>
      <c r="AB92" t="e">
        <f t="shared" si="30"/>
        <v>#N/A</v>
      </c>
      <c r="AC92" t="e">
        <f t="shared" si="30"/>
        <v>#N/A</v>
      </c>
      <c r="AG92">
        <f t="shared" si="18"/>
        <v>-1.9999999999999931E-2</v>
      </c>
      <c r="AH92">
        <f t="shared" si="18"/>
        <v>0</v>
      </c>
      <c r="AI92">
        <f t="shared" si="18"/>
        <v>-0.9141666666666648</v>
      </c>
      <c r="AJ92">
        <f t="shared" si="17"/>
        <v>-0.999999999999997</v>
      </c>
      <c r="AK92">
        <f t="shared" si="17"/>
        <v>0.72000000000000064</v>
      </c>
      <c r="AL92">
        <f t="shared" si="17"/>
        <v>-0.36000000000000032</v>
      </c>
      <c r="AM92">
        <f t="shared" si="17"/>
        <v>0</v>
      </c>
      <c r="AN92">
        <f t="shared" si="23"/>
        <v>4.2983866204734218</v>
      </c>
      <c r="AO92">
        <f t="shared" si="24"/>
        <v>-0.21276325433381871</v>
      </c>
      <c r="AQ92">
        <f t="shared" si="25"/>
        <v>19.262602812912302</v>
      </c>
      <c r="AR92" s="4">
        <f t="shared" si="26"/>
        <v>18.470207712949389</v>
      </c>
      <c r="AT92" t="str">
        <f t="shared" si="27"/>
        <v>45421Shift_21</v>
      </c>
    </row>
    <row r="93" spans="1:46" x14ac:dyDescent="0.3">
      <c r="A93" s="2">
        <v>45421</v>
      </c>
      <c r="B93" t="s">
        <v>26</v>
      </c>
      <c r="C93">
        <v>8.26</v>
      </c>
      <c r="D93">
        <v>38</v>
      </c>
      <c r="E93">
        <v>27.063333333333329</v>
      </c>
      <c r="F93">
        <v>55.65</v>
      </c>
      <c r="G93">
        <v>3.57</v>
      </c>
      <c r="H93">
        <v>3.3311111111111109</v>
      </c>
      <c r="I93">
        <v>152.44444444444451</v>
      </c>
      <c r="J93">
        <v>9.4814577842624264</v>
      </c>
      <c r="K93">
        <v>1.259334309514116E-2</v>
      </c>
      <c r="L93">
        <v>0.1194032509193136</v>
      </c>
      <c r="M93">
        <v>20.116263609773259</v>
      </c>
      <c r="N93">
        <v>2.5835840198316592E-3</v>
      </c>
      <c r="O93">
        <v>5225</v>
      </c>
      <c r="P93">
        <v>81.269557905476248</v>
      </c>
      <c r="Q93">
        <v>69938.789348879422</v>
      </c>
      <c r="R93">
        <v>0</v>
      </c>
      <c r="S93">
        <v>18.143136029956722</v>
      </c>
      <c r="T93">
        <f t="shared" si="19"/>
        <v>18.447841218192</v>
      </c>
      <c r="U93" t="e">
        <f t="shared" si="20"/>
        <v>#N/A</v>
      </c>
      <c r="V93">
        <f t="shared" si="28"/>
        <v>18.934405008100271</v>
      </c>
      <c r="W93">
        <f t="shared" si="29"/>
        <v>19.934405008100267</v>
      </c>
      <c r="X93" t="e">
        <f t="shared" si="21"/>
        <v>#N/A</v>
      </c>
      <c r="Y93" t="e">
        <f t="shared" si="22"/>
        <v>#N/A</v>
      </c>
      <c r="Z93" t="e">
        <f t="shared" si="30"/>
        <v>#N/A</v>
      </c>
      <c r="AA93" t="e">
        <f t="shared" si="30"/>
        <v>#N/A</v>
      </c>
      <c r="AB93" t="e">
        <f t="shared" si="30"/>
        <v>#N/A</v>
      </c>
      <c r="AC93" t="e">
        <f t="shared" si="30"/>
        <v>#N/A</v>
      </c>
      <c r="AG93">
        <f t="shared" si="18"/>
        <v>-2.1999999999999888E-2</v>
      </c>
      <c r="AH93">
        <f t="shared" si="18"/>
        <v>0</v>
      </c>
      <c r="AI93">
        <f t="shared" si="18"/>
        <v>-0.71111111111110681</v>
      </c>
      <c r="AJ93">
        <f t="shared" si="17"/>
        <v>-0.999999999999997</v>
      </c>
      <c r="AK93">
        <f t="shared" si="17"/>
        <v>0.72000000000000064</v>
      </c>
      <c r="AL93">
        <f t="shared" si="17"/>
        <v>-0.344444444444445</v>
      </c>
      <c r="AM93">
        <f t="shared" si="17"/>
        <v>0</v>
      </c>
      <c r="AN93">
        <f t="shared" si="23"/>
        <v>4.0947932609866022</v>
      </c>
      <c r="AO93">
        <f t="shared" si="24"/>
        <v>-0.41909630710404322</v>
      </c>
      <c r="AQ93">
        <f t="shared" si="25"/>
        <v>18.934405008100271</v>
      </c>
      <c r="AR93" s="4">
        <f t="shared" si="26"/>
        <v>17.961277428283729</v>
      </c>
      <c r="AT93" t="str">
        <f t="shared" si="27"/>
        <v>45421Shift_22</v>
      </c>
    </row>
    <row r="94" spans="1:46" x14ac:dyDescent="0.3">
      <c r="A94" s="2">
        <v>45421</v>
      </c>
      <c r="B94" t="s">
        <v>27</v>
      </c>
      <c r="C94">
        <v>8.26</v>
      </c>
      <c r="D94">
        <v>38.25</v>
      </c>
      <c r="E94">
        <v>26.758749999999999</v>
      </c>
      <c r="F94">
        <v>55.65</v>
      </c>
      <c r="G94">
        <v>3.54</v>
      </c>
      <c r="H94">
        <v>3.335</v>
      </c>
      <c r="I94">
        <v>152.25</v>
      </c>
      <c r="J94">
        <v>10.05845078971949</v>
      </c>
      <c r="K94">
        <v>1.31833131805606E-2</v>
      </c>
      <c r="L94">
        <v>0.13260370687212911</v>
      </c>
      <c r="M94">
        <v>20.15705911953475</v>
      </c>
      <c r="N94">
        <v>2.5836354251654462E-3</v>
      </c>
      <c r="O94">
        <v>5225</v>
      </c>
      <c r="P94">
        <v>81.270189943102579</v>
      </c>
      <c r="Q94">
        <v>69943.767999999996</v>
      </c>
      <c r="R94">
        <v>0</v>
      </c>
      <c r="S94">
        <v>18.23113066729471</v>
      </c>
      <c r="T94">
        <f t="shared" si="19"/>
        <v>17.914398354993359</v>
      </c>
      <c r="U94" t="e">
        <f t="shared" si="20"/>
        <v>#N/A</v>
      </c>
      <c r="V94">
        <f t="shared" si="28"/>
        <v>18.377362581113381</v>
      </c>
      <c r="W94">
        <f t="shared" si="29"/>
        <v>19.377362581113378</v>
      </c>
      <c r="X94" t="e">
        <f t="shared" si="21"/>
        <v>#N/A</v>
      </c>
      <c r="Y94" t="e">
        <f t="shared" si="22"/>
        <v>#N/A</v>
      </c>
      <c r="Z94" t="e">
        <f t="shared" si="30"/>
        <v>#N/A</v>
      </c>
      <c r="AA94" t="e">
        <f t="shared" si="30"/>
        <v>#N/A</v>
      </c>
      <c r="AB94" t="e">
        <f t="shared" si="30"/>
        <v>#N/A</v>
      </c>
      <c r="AC94" t="e">
        <f t="shared" si="30"/>
        <v>#N/A</v>
      </c>
      <c r="AG94">
        <f t="shared" si="18"/>
        <v>-2.1999999999999888E-2</v>
      </c>
      <c r="AH94">
        <f t="shared" si="18"/>
        <v>0</v>
      </c>
      <c r="AI94">
        <f t="shared" si="18"/>
        <v>-0.45729166666666526</v>
      </c>
      <c r="AJ94">
        <f t="shared" si="17"/>
        <v>-0.999999999999997</v>
      </c>
      <c r="AK94">
        <f t="shared" si="17"/>
        <v>0.80999999999999994</v>
      </c>
      <c r="AL94">
        <f t="shared" si="17"/>
        <v>-0.32499999999999979</v>
      </c>
      <c r="AM94">
        <f t="shared" si="17"/>
        <v>0</v>
      </c>
      <c r="AN94">
        <f t="shared" si="23"/>
        <v>4.0953464444444441</v>
      </c>
      <c r="AO94">
        <f t="shared" si="24"/>
        <v>-1.38075131619915</v>
      </c>
      <c r="AQ94">
        <f t="shared" si="25"/>
        <v>18.377362581113381</v>
      </c>
      <c r="AR94" s="4">
        <f t="shared" si="26"/>
        <v>17.451434128873338</v>
      </c>
      <c r="AT94" t="str">
        <f t="shared" si="27"/>
        <v>45421Shift_23</v>
      </c>
    </row>
    <row r="95" spans="1:46" x14ac:dyDescent="0.3">
      <c r="A95" s="2">
        <v>45422</v>
      </c>
      <c r="B95" t="s">
        <v>28</v>
      </c>
      <c r="C95">
        <v>8.2750000000000004</v>
      </c>
      <c r="D95">
        <v>38.142857142857153</v>
      </c>
      <c r="E95">
        <v>26.53857142857143</v>
      </c>
      <c r="F95">
        <v>55.65</v>
      </c>
      <c r="G95">
        <v>3.54</v>
      </c>
      <c r="H95">
        <v>3.3257142857142861</v>
      </c>
      <c r="I95">
        <v>152.85714285714289</v>
      </c>
      <c r="J95">
        <v>10.17952405711671</v>
      </c>
      <c r="K95">
        <v>1.125198743548742E-2</v>
      </c>
      <c r="L95">
        <v>0.1145398767899191</v>
      </c>
      <c r="M95">
        <v>19.661823018380019</v>
      </c>
      <c r="N95">
        <v>2.5836865484231641E-3</v>
      </c>
      <c r="O95">
        <v>5225</v>
      </c>
      <c r="P95">
        <v>81.262516521164244</v>
      </c>
      <c r="Q95">
        <v>54332.708367307067</v>
      </c>
      <c r="R95">
        <v>0</v>
      </c>
      <c r="S95">
        <v>17.588816094277309</v>
      </c>
      <c r="T95">
        <f t="shared" si="19"/>
        <v>15.543325628930173</v>
      </c>
      <c r="U95" t="e">
        <f t="shared" si="20"/>
        <v>#N/A</v>
      </c>
      <c r="V95">
        <f t="shared" si="28"/>
        <v>16.07982909098153</v>
      </c>
      <c r="W95">
        <f t="shared" si="29"/>
        <v>17.079829090981526</v>
      </c>
      <c r="X95" t="e">
        <f t="shared" si="21"/>
        <v>#N/A</v>
      </c>
      <c r="Y95" t="e">
        <f t="shared" si="22"/>
        <v>#N/A</v>
      </c>
      <c r="Z95" t="e">
        <f t="shared" si="30"/>
        <v>#N/A</v>
      </c>
      <c r="AA95" t="e">
        <f t="shared" si="30"/>
        <v>#N/A</v>
      </c>
      <c r="AB95" t="e">
        <f t="shared" si="30"/>
        <v>#N/A</v>
      </c>
      <c r="AC95" t="e">
        <f t="shared" si="30"/>
        <v>#N/A</v>
      </c>
      <c r="AG95">
        <f t="shared" si="18"/>
        <v>-2.5000000000000001E-2</v>
      </c>
      <c r="AH95">
        <f t="shared" si="18"/>
        <v>0</v>
      </c>
      <c r="AI95">
        <f t="shared" si="18"/>
        <v>-0.27380952380952434</v>
      </c>
      <c r="AJ95">
        <f t="shared" si="17"/>
        <v>-0.999999999999997</v>
      </c>
      <c r="AK95">
        <f t="shared" si="17"/>
        <v>0.80999999999999994</v>
      </c>
      <c r="AL95">
        <f t="shared" si="17"/>
        <v>-0.37142857142856922</v>
      </c>
      <c r="AM95">
        <f t="shared" si="17"/>
        <v>0</v>
      </c>
      <c r="AN95">
        <f t="shared" si="23"/>
        <v>2.3607842630341183</v>
      </c>
      <c r="AO95">
        <f t="shared" si="24"/>
        <v>-1.5825400951945165</v>
      </c>
      <c r="AQ95">
        <f t="shared" si="25"/>
        <v>16.07982909098153</v>
      </c>
      <c r="AR95" s="4">
        <f t="shared" si="26"/>
        <v>15.006822166878816</v>
      </c>
      <c r="AT95" t="str">
        <f t="shared" si="27"/>
        <v>45422Shift_00</v>
      </c>
    </row>
    <row r="96" spans="1:46" x14ac:dyDescent="0.3">
      <c r="A96" s="2">
        <v>45422</v>
      </c>
      <c r="B96" t="s">
        <v>29</v>
      </c>
      <c r="C96">
        <v>8.2750000000000004</v>
      </c>
      <c r="D96">
        <v>38</v>
      </c>
      <c r="E96">
        <v>26.478333333333339</v>
      </c>
      <c r="F96">
        <v>55.65</v>
      </c>
      <c r="G96">
        <v>3.54</v>
      </c>
      <c r="H96">
        <v>3.32</v>
      </c>
      <c r="I96">
        <v>152.66666666666671</v>
      </c>
      <c r="J96">
        <v>10.19633755996005</v>
      </c>
      <c r="K96">
        <v>1.007444556328419E-2</v>
      </c>
      <c r="L96">
        <v>0.1027224476926875</v>
      </c>
      <c r="M96">
        <v>19.303499646915121</v>
      </c>
      <c r="N96">
        <v>2.591035515458182E-3</v>
      </c>
      <c r="O96">
        <v>5225</v>
      </c>
      <c r="P96">
        <v>81.256964659818465</v>
      </c>
      <c r="Q96">
        <v>43641.097209964413</v>
      </c>
      <c r="R96">
        <v>0</v>
      </c>
      <c r="S96">
        <v>17.277024499922991</v>
      </c>
      <c r="T96">
        <f t="shared" si="19"/>
        <v>14.013915830148349</v>
      </c>
      <c r="U96" t="e">
        <f t="shared" si="20"/>
        <v>#N/A</v>
      </c>
      <c r="V96">
        <f t="shared" si="28"/>
        <v>14.527153403644416</v>
      </c>
      <c r="W96">
        <f t="shared" si="29"/>
        <v>15.527153403644412</v>
      </c>
      <c r="X96" t="e">
        <f t="shared" si="21"/>
        <v>#N/A</v>
      </c>
      <c r="Y96" t="e">
        <f t="shared" si="22"/>
        <v>#N/A</v>
      </c>
      <c r="Z96" t="e">
        <f t="shared" si="30"/>
        <v>#N/A</v>
      </c>
      <c r="AA96" t="e">
        <f t="shared" si="30"/>
        <v>#N/A</v>
      </c>
      <c r="AB96" t="e">
        <f t="shared" si="30"/>
        <v>#N/A</v>
      </c>
      <c r="AC96" t="e">
        <f t="shared" si="30"/>
        <v>#N/A</v>
      </c>
      <c r="AG96">
        <f t="shared" si="18"/>
        <v>-2.5000000000000001E-2</v>
      </c>
      <c r="AH96">
        <f t="shared" si="18"/>
        <v>0</v>
      </c>
      <c r="AI96">
        <f t="shared" si="18"/>
        <v>-0.22361111111111498</v>
      </c>
      <c r="AJ96">
        <f t="shared" si="17"/>
        <v>-0.999999999999997</v>
      </c>
      <c r="AK96">
        <f t="shared" si="17"/>
        <v>0.80999999999999994</v>
      </c>
      <c r="AL96">
        <f t="shared" si="17"/>
        <v>-0.40000000000000036</v>
      </c>
      <c r="AM96">
        <f t="shared" si="17"/>
        <v>0</v>
      </c>
      <c r="AN96">
        <f t="shared" si="23"/>
        <v>1.1728274677738235</v>
      </c>
      <c r="AO96">
        <f t="shared" si="24"/>
        <v>-1.6105625999334154</v>
      </c>
      <c r="AQ96">
        <f t="shared" si="25"/>
        <v>14.527153403644416</v>
      </c>
      <c r="AR96" s="4">
        <f t="shared" si="26"/>
        <v>13.500678256652282</v>
      </c>
      <c r="AT96" t="str">
        <f t="shared" si="27"/>
        <v>45422Shift_01</v>
      </c>
    </row>
    <row r="97" spans="1:46" x14ac:dyDescent="0.3">
      <c r="A97" s="2">
        <v>45422</v>
      </c>
      <c r="B97" t="s">
        <v>30</v>
      </c>
      <c r="C97">
        <v>8.25</v>
      </c>
      <c r="D97">
        <v>37.799999999999997</v>
      </c>
      <c r="E97">
        <v>26.494</v>
      </c>
      <c r="F97">
        <v>55.65</v>
      </c>
      <c r="G97">
        <v>3.54</v>
      </c>
      <c r="H97">
        <v>3.3159999999999998</v>
      </c>
      <c r="I97">
        <v>150.80000000000001</v>
      </c>
      <c r="J97">
        <v>10.222850621802589</v>
      </c>
      <c r="K97">
        <v>8.9552526956557226E-3</v>
      </c>
      <c r="L97">
        <v>9.1548210588183382E-2</v>
      </c>
      <c r="M97">
        <v>18.75953210199377</v>
      </c>
      <c r="N97">
        <v>2.8609522327181758E-3</v>
      </c>
      <c r="O97">
        <v>5225</v>
      </c>
      <c r="P97">
        <v>81.248540328425108</v>
      </c>
      <c r="Q97">
        <v>34364.336000000003</v>
      </c>
      <c r="R97">
        <v>0</v>
      </c>
      <c r="S97">
        <v>17.186640949499111</v>
      </c>
      <c r="T97">
        <f t="shared" si="19"/>
        <v>12.593745044964351</v>
      </c>
      <c r="U97" t="e">
        <f t="shared" si="20"/>
        <v>#N/A</v>
      </c>
      <c r="V97">
        <f t="shared" si="28"/>
        <v>12.880190621211682</v>
      </c>
      <c r="W97">
        <f t="shared" si="29"/>
        <v>13.880190621211678</v>
      </c>
      <c r="X97" t="e">
        <f t="shared" si="21"/>
        <v>#N/A</v>
      </c>
      <c r="Y97" t="e">
        <f t="shared" si="22"/>
        <v>#N/A</v>
      </c>
      <c r="Z97" t="e">
        <f t="shared" si="30"/>
        <v>#N/A</v>
      </c>
      <c r="AA97" t="e">
        <f t="shared" si="30"/>
        <v>#N/A</v>
      </c>
      <c r="AB97" t="e">
        <f t="shared" si="30"/>
        <v>#N/A</v>
      </c>
      <c r="AC97" t="e">
        <f t="shared" si="30"/>
        <v>#N/A</v>
      </c>
      <c r="AG97">
        <f t="shared" si="18"/>
        <v>-1.9999999999999931E-2</v>
      </c>
      <c r="AH97">
        <f t="shared" si="18"/>
        <v>0</v>
      </c>
      <c r="AI97">
        <f t="shared" si="18"/>
        <v>-0.23666666666666578</v>
      </c>
      <c r="AJ97">
        <f t="shared" si="17"/>
        <v>-0.999999999999997</v>
      </c>
      <c r="AK97">
        <f t="shared" si="17"/>
        <v>0.80999999999999994</v>
      </c>
      <c r="AL97">
        <f t="shared" si="17"/>
        <v>-0.42000000000000037</v>
      </c>
      <c r="AM97">
        <f t="shared" si="17"/>
        <v>0</v>
      </c>
      <c r="AN97">
        <f t="shared" si="23"/>
        <v>0.14207622222222238</v>
      </c>
      <c r="AO97">
        <f t="shared" si="24"/>
        <v>-1.6547510363376481</v>
      </c>
      <c r="AQ97">
        <f t="shared" si="25"/>
        <v>12.880190621211682</v>
      </c>
      <c r="AR97" s="4">
        <f t="shared" si="26"/>
        <v>12.307299468717019</v>
      </c>
      <c r="AT97" t="str">
        <f t="shared" si="27"/>
        <v>45422Shift_02</v>
      </c>
    </row>
    <row r="98" spans="1:46" x14ac:dyDescent="0.3">
      <c r="A98" s="2">
        <v>45422</v>
      </c>
      <c r="B98" t="s">
        <v>31</v>
      </c>
      <c r="C98">
        <v>8.25</v>
      </c>
      <c r="D98">
        <v>37.799999999999997</v>
      </c>
      <c r="E98">
        <v>26.494</v>
      </c>
      <c r="F98">
        <v>55.65</v>
      </c>
      <c r="G98">
        <v>3.54</v>
      </c>
      <c r="H98">
        <v>3.3159999999999998</v>
      </c>
      <c r="I98">
        <v>150.80000000000001</v>
      </c>
      <c r="J98">
        <v>10.222850621802589</v>
      </c>
      <c r="K98">
        <v>8.9552526956557226E-3</v>
      </c>
      <c r="L98">
        <v>9.1548210588183382E-2</v>
      </c>
      <c r="M98">
        <v>18.75953210199377</v>
      </c>
      <c r="N98">
        <v>2.8609522327181758E-3</v>
      </c>
      <c r="O98">
        <v>5225</v>
      </c>
      <c r="P98">
        <v>81.248540328425108</v>
      </c>
      <c r="Q98">
        <v>34364.336000000003</v>
      </c>
      <c r="R98">
        <v>0</v>
      </c>
      <c r="S98">
        <v>17.186640949499111</v>
      </c>
      <c r="T98">
        <f t="shared" si="19"/>
        <v>12.593745044964351</v>
      </c>
      <c r="U98" t="e">
        <f t="shared" si="20"/>
        <v>#N/A</v>
      </c>
      <c r="V98">
        <f t="shared" si="28"/>
        <v>12.880190621211682</v>
      </c>
      <c r="W98">
        <f t="shared" si="29"/>
        <v>13.880190621211678</v>
      </c>
      <c r="X98" t="e">
        <f t="shared" si="21"/>
        <v>#N/A</v>
      </c>
      <c r="Y98" t="e">
        <f t="shared" si="22"/>
        <v>#N/A</v>
      </c>
      <c r="Z98" t="e">
        <f t="shared" si="30"/>
        <v>#N/A</v>
      </c>
      <c r="AA98" t="e">
        <f t="shared" si="30"/>
        <v>#N/A</v>
      </c>
      <c r="AB98" t="e">
        <f t="shared" si="30"/>
        <v>#N/A</v>
      </c>
      <c r="AC98" t="e">
        <f t="shared" si="30"/>
        <v>#N/A</v>
      </c>
      <c r="AG98">
        <f t="shared" si="18"/>
        <v>-1.9999999999999931E-2</v>
      </c>
      <c r="AH98">
        <f t="shared" si="18"/>
        <v>0</v>
      </c>
      <c r="AI98">
        <f t="shared" si="18"/>
        <v>-0.23666666666666578</v>
      </c>
      <c r="AJ98">
        <f t="shared" si="17"/>
        <v>-0.999999999999997</v>
      </c>
      <c r="AK98">
        <f t="shared" si="17"/>
        <v>0.80999999999999994</v>
      </c>
      <c r="AL98">
        <f t="shared" si="17"/>
        <v>-0.42000000000000037</v>
      </c>
      <c r="AM98">
        <f t="shared" si="17"/>
        <v>0</v>
      </c>
      <c r="AN98">
        <f t="shared" si="23"/>
        <v>0.14207622222222238</v>
      </c>
      <c r="AO98">
        <f t="shared" si="24"/>
        <v>-1.6547510363376481</v>
      </c>
      <c r="AQ98">
        <f t="shared" si="25"/>
        <v>12.880190621211682</v>
      </c>
      <c r="AR98" s="4">
        <f t="shared" si="26"/>
        <v>12.307299468717019</v>
      </c>
      <c r="AT98" t="str">
        <f t="shared" si="27"/>
        <v>45422Shift_03</v>
      </c>
    </row>
    <row r="99" spans="1:46" x14ac:dyDescent="0.3">
      <c r="A99" s="2">
        <v>45422</v>
      </c>
      <c r="B99" t="s">
        <v>32</v>
      </c>
      <c r="C99">
        <v>8.25</v>
      </c>
      <c r="D99">
        <v>37.799999999999997</v>
      </c>
      <c r="E99">
        <v>26.494</v>
      </c>
      <c r="F99">
        <v>55.65</v>
      </c>
      <c r="G99">
        <v>3.54</v>
      </c>
      <c r="H99">
        <v>3.3159999999999998</v>
      </c>
      <c r="I99">
        <v>150.80000000000001</v>
      </c>
      <c r="J99">
        <v>10.222850621802589</v>
      </c>
      <c r="K99">
        <v>8.9552526956557226E-3</v>
      </c>
      <c r="L99">
        <v>9.1548210588183382E-2</v>
      </c>
      <c r="M99">
        <v>18.75953210199377</v>
      </c>
      <c r="N99">
        <v>2.8609522327181758E-3</v>
      </c>
      <c r="O99">
        <v>5225</v>
      </c>
      <c r="P99">
        <v>81.248540328425108</v>
      </c>
      <c r="Q99">
        <v>34364.336000000003</v>
      </c>
      <c r="R99">
        <v>0</v>
      </c>
      <c r="S99">
        <v>17.186640949499111</v>
      </c>
      <c r="T99">
        <f t="shared" si="19"/>
        <v>12.593745044964351</v>
      </c>
      <c r="U99" t="e">
        <f t="shared" si="20"/>
        <v>#N/A</v>
      </c>
      <c r="V99">
        <f t="shared" si="28"/>
        <v>12.880190621211682</v>
      </c>
      <c r="W99">
        <f t="shared" si="29"/>
        <v>13.880190621211678</v>
      </c>
      <c r="X99" t="e">
        <f t="shared" si="21"/>
        <v>#N/A</v>
      </c>
      <c r="Y99" t="e">
        <f t="shared" si="22"/>
        <v>#N/A</v>
      </c>
      <c r="Z99" t="e">
        <f t="shared" si="30"/>
        <v>#N/A</v>
      </c>
      <c r="AA99" t="e">
        <f t="shared" si="30"/>
        <v>#N/A</v>
      </c>
      <c r="AB99" t="e">
        <f t="shared" si="30"/>
        <v>#N/A</v>
      </c>
      <c r="AC99" t="e">
        <f t="shared" si="30"/>
        <v>#N/A</v>
      </c>
      <c r="AG99">
        <f t="shared" si="18"/>
        <v>-1.9999999999999931E-2</v>
      </c>
      <c r="AH99">
        <f t="shared" si="18"/>
        <v>0</v>
      </c>
      <c r="AI99">
        <f t="shared" si="18"/>
        <v>-0.23666666666666578</v>
      </c>
      <c r="AJ99">
        <f t="shared" si="17"/>
        <v>-0.999999999999997</v>
      </c>
      <c r="AK99">
        <f t="shared" si="17"/>
        <v>0.80999999999999994</v>
      </c>
      <c r="AL99">
        <f t="shared" si="17"/>
        <v>-0.42000000000000037</v>
      </c>
      <c r="AM99">
        <f t="shared" si="17"/>
        <v>0</v>
      </c>
      <c r="AN99">
        <f t="shared" si="23"/>
        <v>0.14207622222222238</v>
      </c>
      <c r="AO99">
        <f t="shared" si="24"/>
        <v>-1.6547510363376481</v>
      </c>
      <c r="AQ99">
        <f t="shared" si="25"/>
        <v>12.880190621211682</v>
      </c>
      <c r="AR99" s="4">
        <f t="shared" si="26"/>
        <v>12.307299468717019</v>
      </c>
      <c r="AT99" t="str">
        <f t="shared" si="27"/>
        <v>45422Shift_04</v>
      </c>
    </row>
    <row r="100" spans="1:46" x14ac:dyDescent="0.3">
      <c r="A100" s="2">
        <v>45422</v>
      </c>
      <c r="B100" t="s">
        <v>19</v>
      </c>
      <c r="C100">
        <v>8.2866666666666671</v>
      </c>
      <c r="D100">
        <v>38.200000000000003</v>
      </c>
      <c r="E100">
        <v>27.22</v>
      </c>
      <c r="F100">
        <v>56.08</v>
      </c>
      <c r="G100">
        <v>3.54</v>
      </c>
      <c r="H100">
        <v>3.3679999999999999</v>
      </c>
      <c r="I100">
        <v>148.19999999999999</v>
      </c>
      <c r="J100">
        <v>8.7469405623766967</v>
      </c>
      <c r="K100">
        <v>3.554620983033756E-3</v>
      </c>
      <c r="L100">
        <v>3.109205846037328E-2</v>
      </c>
      <c r="M100">
        <v>18.198485463905211</v>
      </c>
      <c r="N100">
        <v>2.755629856278011</v>
      </c>
      <c r="O100">
        <v>5225</v>
      </c>
      <c r="P100">
        <v>81.28249957248515</v>
      </c>
      <c r="Q100">
        <v>10534.746222518321</v>
      </c>
      <c r="R100">
        <v>0</v>
      </c>
      <c r="S100">
        <v>15.554374225811941</v>
      </c>
      <c r="T100">
        <f t="shared" si="19"/>
        <v>10.586183277115929</v>
      </c>
      <c r="U100" t="e">
        <f t="shared" si="20"/>
        <v>#N/A</v>
      </c>
      <c r="V100">
        <f t="shared" si="28"/>
        <v>11.037549240990153</v>
      </c>
      <c r="W100">
        <f t="shared" si="29"/>
        <v>12.778928551334976</v>
      </c>
      <c r="X100" t="e">
        <f t="shared" si="21"/>
        <v>#N/A</v>
      </c>
      <c r="Y100" t="e">
        <f t="shared" si="22"/>
        <v>#N/A</v>
      </c>
      <c r="Z100" t="e">
        <f t="shared" si="30"/>
        <v>#N/A</v>
      </c>
      <c r="AA100" t="e">
        <f t="shared" si="30"/>
        <v>#N/A</v>
      </c>
      <c r="AB100" t="e">
        <f t="shared" si="30"/>
        <v>#N/A</v>
      </c>
      <c r="AC100" t="e">
        <f t="shared" si="30"/>
        <v>#N/A</v>
      </c>
      <c r="AG100">
        <f t="shared" si="18"/>
        <v>-2.7333333333333345E-2</v>
      </c>
      <c r="AH100">
        <f t="shared" si="18"/>
        <v>0</v>
      </c>
      <c r="AI100">
        <f t="shared" si="18"/>
        <v>-0.84166666666666501</v>
      </c>
      <c r="AJ100">
        <f t="shared" si="17"/>
        <v>-1.7413793103448243</v>
      </c>
      <c r="AK100">
        <f t="shared" si="17"/>
        <v>0.80999999999999994</v>
      </c>
      <c r="AL100">
        <f t="shared" si="17"/>
        <v>-0.16000000000000017</v>
      </c>
      <c r="AM100">
        <f t="shared" si="17"/>
        <v>0</v>
      </c>
      <c r="AN100">
        <f t="shared" si="23"/>
        <v>-2.5056559752757424</v>
      </c>
      <c r="AO100">
        <f t="shared" si="24"/>
        <v>0.80509906270550624</v>
      </c>
      <c r="AQ100">
        <f t="shared" si="25"/>
        <v>11.037549240990153</v>
      </c>
      <c r="AR100" s="4">
        <f t="shared" si="26"/>
        <v>10.134817313241706</v>
      </c>
      <c r="AT100" t="str">
        <f t="shared" si="27"/>
        <v>45422Shift_10</v>
      </c>
    </row>
    <row r="101" spans="1:46" x14ac:dyDescent="0.3">
      <c r="A101" s="2">
        <v>45422</v>
      </c>
      <c r="B101" t="s">
        <v>20</v>
      </c>
      <c r="C101">
        <v>8.2866666666666671</v>
      </c>
      <c r="D101">
        <v>38.200000000000003</v>
      </c>
      <c r="E101">
        <v>27.22</v>
      </c>
      <c r="F101">
        <v>56.08</v>
      </c>
      <c r="G101">
        <v>3.54</v>
      </c>
      <c r="H101">
        <v>3.3679999999999999</v>
      </c>
      <c r="I101">
        <v>148.19999999999999</v>
      </c>
      <c r="J101">
        <v>8.3939091564323398</v>
      </c>
      <c r="K101">
        <v>2.921160205237628E-3</v>
      </c>
      <c r="L101">
        <v>2.4519953394149901E-2</v>
      </c>
      <c r="M101">
        <v>18.251849699759301</v>
      </c>
      <c r="N101">
        <v>2.633890929339739</v>
      </c>
      <c r="O101">
        <v>5225</v>
      </c>
      <c r="P101">
        <v>81.281440119651194</v>
      </c>
      <c r="Q101">
        <v>8857.1606129247175</v>
      </c>
      <c r="R101">
        <v>0</v>
      </c>
      <c r="S101">
        <v>15.62003596154045</v>
      </c>
      <c r="T101">
        <f t="shared" si="19"/>
        <v>11.047683538415201</v>
      </c>
      <c r="U101" t="e">
        <f t="shared" si="20"/>
        <v>#N/A</v>
      </c>
      <c r="V101">
        <f t="shared" si="28"/>
        <v>11.492900752352215</v>
      </c>
      <c r="W101">
        <f t="shared" si="29"/>
        <v>13.234280062697039</v>
      </c>
      <c r="X101" t="e">
        <f t="shared" si="21"/>
        <v>#N/A</v>
      </c>
      <c r="Y101" t="e">
        <f t="shared" si="22"/>
        <v>#N/A</v>
      </c>
      <c r="Z101" t="e">
        <f t="shared" si="30"/>
        <v>#N/A</v>
      </c>
      <c r="AA101" t="e">
        <f t="shared" si="30"/>
        <v>#N/A</v>
      </c>
      <c r="AB101" t="e">
        <f t="shared" si="30"/>
        <v>#N/A</v>
      </c>
      <c r="AC101" t="e">
        <f t="shared" si="30"/>
        <v>#N/A</v>
      </c>
      <c r="AG101">
        <f t="shared" si="18"/>
        <v>-2.7333333333333345E-2</v>
      </c>
      <c r="AH101">
        <f t="shared" si="18"/>
        <v>0</v>
      </c>
      <c r="AI101">
        <f t="shared" si="18"/>
        <v>-0.84166666666666501</v>
      </c>
      <c r="AJ101">
        <f t="shared" si="17"/>
        <v>-1.7413793103448243</v>
      </c>
      <c r="AK101">
        <f t="shared" si="17"/>
        <v>0.80999999999999994</v>
      </c>
      <c r="AL101">
        <f t="shared" si="17"/>
        <v>-0.16000000000000017</v>
      </c>
      <c r="AM101">
        <f t="shared" si="17"/>
        <v>0</v>
      </c>
      <c r="AN101">
        <f t="shared" si="23"/>
        <v>-2.6920543763416984</v>
      </c>
      <c r="AO101">
        <f t="shared" si="24"/>
        <v>1.3934847392794345</v>
      </c>
      <c r="AQ101">
        <f t="shared" si="25"/>
        <v>11.492900752352215</v>
      </c>
      <c r="AR101" s="4">
        <f t="shared" si="26"/>
        <v>10.602466324478188</v>
      </c>
      <c r="AT101" t="str">
        <f t="shared" si="27"/>
        <v>45422Shift_11</v>
      </c>
    </row>
    <row r="102" spans="1:46" x14ac:dyDescent="0.3">
      <c r="A102" s="2">
        <v>45422</v>
      </c>
      <c r="B102" t="s">
        <v>21</v>
      </c>
      <c r="C102">
        <v>8.1720000000000006</v>
      </c>
      <c r="D102">
        <v>37.888888888888893</v>
      </c>
      <c r="E102">
        <v>27.344444444444441</v>
      </c>
      <c r="F102">
        <v>56.08</v>
      </c>
      <c r="G102">
        <v>3.54</v>
      </c>
      <c r="H102">
        <v>3.333333333333333</v>
      </c>
      <c r="I102">
        <v>144.11111111111109</v>
      </c>
      <c r="J102">
        <v>8.2376349587701938</v>
      </c>
      <c r="K102">
        <v>2.4444529326846372E-3</v>
      </c>
      <c r="L102">
        <v>2.0136510933351288E-2</v>
      </c>
      <c r="M102">
        <v>18.84342642864188</v>
      </c>
      <c r="N102">
        <v>1.114441774795643</v>
      </c>
      <c r="O102">
        <v>5225</v>
      </c>
      <c r="P102">
        <v>81.267063392270089</v>
      </c>
      <c r="Q102">
        <v>7996</v>
      </c>
      <c r="R102">
        <v>0</v>
      </c>
      <c r="S102">
        <v>17.358131867811409</v>
      </c>
      <c r="T102">
        <f t="shared" si="19"/>
        <v>12.123188635844652</v>
      </c>
      <c r="U102" t="e">
        <f t="shared" si="20"/>
        <v>#N/A</v>
      </c>
      <c r="V102">
        <f t="shared" si="28"/>
        <v>11.995146261087477</v>
      </c>
      <c r="W102">
        <f t="shared" si="29"/>
        <v>13.736525571432301</v>
      </c>
      <c r="X102" t="e">
        <f t="shared" si="21"/>
        <v>#N/A</v>
      </c>
      <c r="Y102" t="e">
        <f t="shared" si="22"/>
        <v>#N/A</v>
      </c>
      <c r="Z102" t="e">
        <f t="shared" si="30"/>
        <v>#N/A</v>
      </c>
      <c r="AA102" t="e">
        <f t="shared" si="30"/>
        <v>#N/A</v>
      </c>
      <c r="AB102" t="e">
        <f t="shared" si="30"/>
        <v>#N/A</v>
      </c>
      <c r="AC102" t="e">
        <f t="shared" si="30"/>
        <v>#N/A</v>
      </c>
      <c r="AG102">
        <f t="shared" si="18"/>
        <v>-4.4000000000000488E-3</v>
      </c>
      <c r="AH102">
        <f t="shared" si="18"/>
        <v>0</v>
      </c>
      <c r="AI102">
        <f t="shared" si="18"/>
        <v>-0.9453703703703672</v>
      </c>
      <c r="AJ102">
        <f t="shared" si="17"/>
        <v>-1.7413793103448243</v>
      </c>
      <c r="AK102">
        <f t="shared" si="17"/>
        <v>0.80999999999999994</v>
      </c>
      <c r="AL102">
        <f t="shared" si="17"/>
        <v>-0.33333333333333437</v>
      </c>
      <c r="AM102">
        <f t="shared" si="17"/>
        <v>0</v>
      </c>
      <c r="AN102">
        <f t="shared" si="23"/>
        <v>-2.7877388888888892</v>
      </c>
      <c r="AO102">
        <f t="shared" si="24"/>
        <v>1.653941735383011</v>
      </c>
      <c r="AQ102">
        <f t="shared" si="25"/>
        <v>11.995146261087477</v>
      </c>
      <c r="AR102" s="4">
        <f t="shared" si="26"/>
        <v>12.251231010601829</v>
      </c>
      <c r="AT102" t="str">
        <f t="shared" si="27"/>
        <v>45422Shift_12</v>
      </c>
    </row>
    <row r="103" spans="1:46" x14ac:dyDescent="0.3">
      <c r="A103" s="2">
        <v>45422</v>
      </c>
      <c r="B103" t="s">
        <v>22</v>
      </c>
      <c r="C103">
        <v>8.18</v>
      </c>
      <c r="D103">
        <v>37.727272727272727</v>
      </c>
      <c r="E103">
        <v>27.481818181818181</v>
      </c>
      <c r="F103">
        <v>56.08</v>
      </c>
      <c r="G103">
        <v>3.82</v>
      </c>
      <c r="H103">
        <v>3.3454545454545448</v>
      </c>
      <c r="I103">
        <v>143.72727272727269</v>
      </c>
      <c r="J103">
        <v>8.2753732305708123</v>
      </c>
      <c r="K103">
        <v>2.1498260813934372E-3</v>
      </c>
      <c r="L103">
        <v>1.77906132043462E-2</v>
      </c>
      <c r="M103">
        <v>16.835178953288661</v>
      </c>
      <c r="N103">
        <v>2.5831469874309332E-3</v>
      </c>
      <c r="O103">
        <v>5225</v>
      </c>
      <c r="P103">
        <v>81.218725747773021</v>
      </c>
      <c r="Q103">
        <v>7996</v>
      </c>
      <c r="R103">
        <v>0</v>
      </c>
      <c r="S103">
        <v>15.55738661269424</v>
      </c>
      <c r="T103">
        <f t="shared" si="19"/>
        <v>9.2603230970697048</v>
      </c>
      <c r="U103" t="e">
        <f t="shared" si="20"/>
        <v>#N/A</v>
      </c>
      <c r="V103">
        <f t="shared" si="28"/>
        <v>9.0285296121945038</v>
      </c>
      <c r="W103">
        <f t="shared" si="29"/>
        <v>10.769908922539328</v>
      </c>
      <c r="X103" t="e">
        <f t="shared" si="21"/>
        <v>#N/A</v>
      </c>
      <c r="Y103" t="e">
        <f t="shared" si="22"/>
        <v>#N/A</v>
      </c>
      <c r="Z103" t="e">
        <f t="shared" si="30"/>
        <v>#N/A</v>
      </c>
      <c r="AA103" t="e">
        <f t="shared" si="30"/>
        <v>#N/A</v>
      </c>
      <c r="AB103" t="e">
        <f t="shared" si="30"/>
        <v>#N/A</v>
      </c>
      <c r="AC103" t="e">
        <f t="shared" si="30"/>
        <v>#N/A</v>
      </c>
      <c r="AG103">
        <f t="shared" si="18"/>
        <v>-5.9999999999998726E-3</v>
      </c>
      <c r="AH103">
        <f t="shared" si="18"/>
        <v>0</v>
      </c>
      <c r="AI103">
        <f t="shared" si="18"/>
        <v>-1.0598484848484833</v>
      </c>
      <c r="AJ103">
        <f t="shared" si="17"/>
        <v>-1.7413793103448243</v>
      </c>
      <c r="AK103">
        <f t="shared" si="17"/>
        <v>-2.9999999999999357E-2</v>
      </c>
      <c r="AL103">
        <f t="shared" si="17"/>
        <v>-0.27272727272727559</v>
      </c>
      <c r="AM103">
        <f t="shared" si="17"/>
        <v>0</v>
      </c>
      <c r="AN103">
        <f t="shared" si="23"/>
        <v>-2.7877388888888892</v>
      </c>
      <c r="AO103">
        <f t="shared" si="24"/>
        <v>1.5910446157153135</v>
      </c>
      <c r="AQ103">
        <f t="shared" si="25"/>
        <v>9.0285296121945038</v>
      </c>
      <c r="AR103" s="4">
        <f t="shared" si="26"/>
        <v>9.4921165819449058</v>
      </c>
      <c r="AT103" t="str">
        <f t="shared" si="27"/>
        <v>45422Shift_13</v>
      </c>
    </row>
    <row r="104" spans="1:46" x14ac:dyDescent="0.3">
      <c r="A104" s="2">
        <v>45422</v>
      </c>
      <c r="B104" t="s">
        <v>23</v>
      </c>
      <c r="C104">
        <v>8.18</v>
      </c>
      <c r="D104">
        <v>37.727272727272727</v>
      </c>
      <c r="E104">
        <v>27.481818181818181</v>
      </c>
      <c r="F104">
        <v>56.08</v>
      </c>
      <c r="G104">
        <v>3.82</v>
      </c>
      <c r="H104">
        <v>3.3454545454545448</v>
      </c>
      <c r="I104">
        <v>143.72727272727269</v>
      </c>
      <c r="J104">
        <v>8.3218640226668121</v>
      </c>
      <c r="K104">
        <v>1.912618371722541E-3</v>
      </c>
      <c r="L104">
        <v>1.591655001672939E-2</v>
      </c>
      <c r="M104">
        <v>16.747924980301079</v>
      </c>
      <c r="N104">
        <v>2.583516424825768E-3</v>
      </c>
      <c r="O104">
        <v>5225</v>
      </c>
      <c r="P104">
        <v>81.217376660207762</v>
      </c>
      <c r="Q104">
        <v>7996</v>
      </c>
      <c r="R104">
        <v>0</v>
      </c>
      <c r="S104">
        <v>15.47017476349685</v>
      </c>
      <c r="T104">
        <f t="shared" si="19"/>
        <v>9.0956055324838871</v>
      </c>
      <c r="U104" t="e">
        <f t="shared" si="20"/>
        <v>#N/A</v>
      </c>
      <c r="V104">
        <f t="shared" si="28"/>
        <v>8.8637909857135888</v>
      </c>
      <c r="W104">
        <f t="shared" si="29"/>
        <v>10.605170296058413</v>
      </c>
      <c r="X104" t="e">
        <f t="shared" si="21"/>
        <v>#N/A</v>
      </c>
      <c r="Y104" t="e">
        <f t="shared" si="22"/>
        <v>#N/A</v>
      </c>
      <c r="Z104" t="e">
        <f t="shared" si="30"/>
        <v>#N/A</v>
      </c>
      <c r="AA104" t="e">
        <f t="shared" si="30"/>
        <v>#N/A</v>
      </c>
      <c r="AB104" t="e">
        <f t="shared" si="30"/>
        <v>#N/A</v>
      </c>
      <c r="AC104" t="e">
        <f t="shared" si="30"/>
        <v>#N/A</v>
      </c>
      <c r="AG104">
        <f t="shared" si="18"/>
        <v>-5.9999999999998726E-3</v>
      </c>
      <c r="AH104">
        <f t="shared" si="18"/>
        <v>0</v>
      </c>
      <c r="AI104">
        <f t="shared" si="18"/>
        <v>-1.0598484848484833</v>
      </c>
      <c r="AJ104">
        <f t="shared" si="17"/>
        <v>-1.7413793103448243</v>
      </c>
      <c r="AK104">
        <f t="shared" si="17"/>
        <v>-2.9999999999999357E-2</v>
      </c>
      <c r="AL104">
        <f t="shared" si="17"/>
        <v>-0.27272727272727559</v>
      </c>
      <c r="AM104">
        <f t="shared" si="17"/>
        <v>0</v>
      </c>
      <c r="AN104">
        <f t="shared" si="23"/>
        <v>-2.7877388888888892</v>
      </c>
      <c r="AO104">
        <f t="shared" si="24"/>
        <v>1.5135599622219806</v>
      </c>
      <c r="AQ104">
        <f t="shared" si="25"/>
        <v>8.8637909857135888</v>
      </c>
      <c r="AR104" s="4">
        <f t="shared" si="26"/>
        <v>9.3274200792541837</v>
      </c>
      <c r="AT104" t="str">
        <f t="shared" si="27"/>
        <v>45422Shift_14</v>
      </c>
    </row>
    <row r="105" spans="1:46" x14ac:dyDescent="0.3">
      <c r="A105" s="2">
        <v>45422</v>
      </c>
      <c r="B105" t="s">
        <v>24</v>
      </c>
      <c r="C105">
        <v>8.18</v>
      </c>
      <c r="D105">
        <v>37.833333333333343</v>
      </c>
      <c r="E105">
        <v>27.43333333333333</v>
      </c>
      <c r="F105">
        <v>56.08</v>
      </c>
      <c r="G105">
        <v>3.82</v>
      </c>
      <c r="H105">
        <v>3.3450000000000002</v>
      </c>
      <c r="I105">
        <v>144.66666666666671</v>
      </c>
      <c r="J105">
        <v>8.2618182164899689</v>
      </c>
      <c r="K105">
        <v>1.7746091675872829E-3</v>
      </c>
      <c r="L105">
        <v>1.466149834792271E-2</v>
      </c>
      <c r="M105">
        <v>17.06473695085975</v>
      </c>
      <c r="N105">
        <v>2.5835039588496412E-3</v>
      </c>
      <c r="O105">
        <v>5225</v>
      </c>
      <c r="P105">
        <v>81.222280028645599</v>
      </c>
      <c r="Q105">
        <v>7996</v>
      </c>
      <c r="R105">
        <v>0</v>
      </c>
      <c r="S105">
        <v>15.55889661760772</v>
      </c>
      <c r="T105">
        <f t="shared" si="19"/>
        <v>9.4365801015780466</v>
      </c>
      <c r="U105" t="e">
        <f t="shared" si="20"/>
        <v>#N/A</v>
      </c>
      <c r="V105">
        <f t="shared" si="28"/>
        <v>9.3188106130316495</v>
      </c>
      <c r="W105">
        <f t="shared" si="29"/>
        <v>11.060189923376473</v>
      </c>
      <c r="X105" t="e">
        <f t="shared" si="21"/>
        <v>#N/A</v>
      </c>
      <c r="Y105" t="e">
        <f t="shared" si="22"/>
        <v>#N/A</v>
      </c>
      <c r="Z105" t="e">
        <f t="shared" si="30"/>
        <v>#N/A</v>
      </c>
      <c r="AA105" t="e">
        <f t="shared" si="30"/>
        <v>#N/A</v>
      </c>
      <c r="AB105" t="e">
        <f t="shared" si="30"/>
        <v>#N/A</v>
      </c>
      <c r="AC105" t="e">
        <f t="shared" si="30"/>
        <v>#N/A</v>
      </c>
      <c r="AG105">
        <f t="shared" si="18"/>
        <v>-5.9999999999998726E-3</v>
      </c>
      <c r="AH105">
        <f t="shared" si="18"/>
        <v>0</v>
      </c>
      <c r="AI105">
        <f t="shared" si="18"/>
        <v>-1.019444444444441</v>
      </c>
      <c r="AJ105">
        <f t="shared" si="17"/>
        <v>-1.7413793103448243</v>
      </c>
      <c r="AK105">
        <f t="shared" si="17"/>
        <v>-2.9999999999999357E-2</v>
      </c>
      <c r="AL105">
        <f t="shared" si="17"/>
        <v>-0.27499999999999858</v>
      </c>
      <c r="AM105">
        <f t="shared" si="17"/>
        <v>0</v>
      </c>
      <c r="AN105">
        <f t="shared" si="23"/>
        <v>-2.7877388888888892</v>
      </c>
      <c r="AO105">
        <f t="shared" si="24"/>
        <v>1.6136363058500525</v>
      </c>
      <c r="AQ105">
        <f t="shared" si="25"/>
        <v>9.3188106130316495</v>
      </c>
      <c r="AR105" s="4">
        <f t="shared" si="26"/>
        <v>9.5543495901244437</v>
      </c>
      <c r="AT105" t="str">
        <f t="shared" si="27"/>
        <v>45422Shift_15</v>
      </c>
    </row>
    <row r="106" spans="1:46" x14ac:dyDescent="0.3">
      <c r="A106" s="2">
        <v>45422</v>
      </c>
      <c r="B106" t="s">
        <v>25</v>
      </c>
      <c r="C106">
        <v>8.225714285714286</v>
      </c>
      <c r="D106">
        <v>37.25</v>
      </c>
      <c r="E106">
        <v>27.053333333333331</v>
      </c>
      <c r="F106">
        <v>56.08</v>
      </c>
      <c r="G106">
        <v>3.7366666666666659</v>
      </c>
      <c r="H106">
        <v>3.3650000000000002</v>
      </c>
      <c r="I106">
        <v>144.16666666666671</v>
      </c>
      <c r="J106">
        <v>8.2872638474124773</v>
      </c>
      <c r="K106">
        <v>7.9609004908275886E-4</v>
      </c>
      <c r="L106">
        <v>6.597408283048372E-3</v>
      </c>
      <c r="M106">
        <v>15.89729984440379</v>
      </c>
      <c r="N106">
        <v>1.5580059155063199</v>
      </c>
      <c r="O106">
        <v>5225</v>
      </c>
      <c r="P106">
        <v>81.228290335855831</v>
      </c>
      <c r="Q106">
        <v>4102.2</v>
      </c>
      <c r="R106">
        <v>0</v>
      </c>
      <c r="S106">
        <v>14.3558385840679</v>
      </c>
      <c r="T106">
        <f t="shared" si="19"/>
        <v>8.4338025117886772</v>
      </c>
      <c r="U106" t="e">
        <f t="shared" si="20"/>
        <v>#N/A</v>
      </c>
      <c r="V106">
        <f t="shared" si="28"/>
        <v>8.3338434867842093</v>
      </c>
      <c r="W106">
        <f t="shared" si="29"/>
        <v>10.075222797129033</v>
      </c>
      <c r="X106" t="e">
        <f t="shared" si="21"/>
        <v>#N/A</v>
      </c>
      <c r="Y106" t="e">
        <f t="shared" si="22"/>
        <v>#N/A</v>
      </c>
      <c r="Z106" t="e">
        <f t="shared" si="30"/>
        <v>#N/A</v>
      </c>
      <c r="AA106" t="e">
        <f t="shared" si="30"/>
        <v>#N/A</v>
      </c>
      <c r="AB106" t="e">
        <f t="shared" si="30"/>
        <v>#N/A</v>
      </c>
      <c r="AC106" t="e">
        <f t="shared" si="30"/>
        <v>#N/A</v>
      </c>
      <c r="AG106">
        <f t="shared" si="18"/>
        <v>-1.5142857142857125E-2</v>
      </c>
      <c r="AH106">
        <f t="shared" si="18"/>
        <v>0</v>
      </c>
      <c r="AI106">
        <f t="shared" si="18"/>
        <v>-0.70277777777777517</v>
      </c>
      <c r="AJ106">
        <f t="shared" si="17"/>
        <v>-1.7413793103448243</v>
      </c>
      <c r="AK106">
        <f t="shared" si="17"/>
        <v>0.22000000000000242</v>
      </c>
      <c r="AL106">
        <f t="shared" si="17"/>
        <v>-0.17499999999999849</v>
      </c>
      <c r="AM106">
        <f t="shared" si="17"/>
        <v>0</v>
      </c>
      <c r="AN106">
        <f t="shared" si="23"/>
        <v>-3.2203833333333334</v>
      </c>
      <c r="AO106">
        <f t="shared" si="24"/>
        <v>1.5712269209792051</v>
      </c>
      <c r="AQ106">
        <f t="shared" si="25"/>
        <v>8.3338434867842093</v>
      </c>
      <c r="AR106" s="4">
        <f t="shared" si="26"/>
        <v>8.5337615367931434</v>
      </c>
      <c r="AT106" t="str">
        <f t="shared" si="27"/>
        <v>45422Shift_21</v>
      </c>
    </row>
    <row r="107" spans="1:46" x14ac:dyDescent="0.3">
      <c r="A107" s="2">
        <v>45422</v>
      </c>
      <c r="B107" t="s">
        <v>26</v>
      </c>
      <c r="C107">
        <v>8.2537500000000001</v>
      </c>
      <c r="D107">
        <v>37.153846153846153</v>
      </c>
      <c r="E107">
        <v>27.110769230769229</v>
      </c>
      <c r="F107">
        <v>56.08</v>
      </c>
      <c r="G107">
        <v>3.7366666666666659</v>
      </c>
      <c r="H107">
        <v>3.3646153846153841</v>
      </c>
      <c r="I107">
        <v>144.53846153846149</v>
      </c>
      <c r="J107">
        <v>8.1683931028413728</v>
      </c>
      <c r="K107">
        <v>8.9285354904037261E-4</v>
      </c>
      <c r="L107">
        <v>7.2931787718288213E-3</v>
      </c>
      <c r="M107">
        <v>15.695597630385519</v>
      </c>
      <c r="N107">
        <v>1.4234384569675349</v>
      </c>
      <c r="O107">
        <v>5225</v>
      </c>
      <c r="P107">
        <v>81.223078775943733</v>
      </c>
      <c r="Q107">
        <v>4616.2</v>
      </c>
      <c r="R107">
        <v>0</v>
      </c>
      <c r="S107">
        <v>14.07776590540397</v>
      </c>
      <c r="T107">
        <f t="shared" si="19"/>
        <v>8.3937506165337226</v>
      </c>
      <c r="U107" t="e">
        <f t="shared" si="20"/>
        <v>#N/A</v>
      </c>
      <c r="V107">
        <f t="shared" si="28"/>
        <v>8.3319768238520862</v>
      </c>
      <c r="W107">
        <f t="shared" si="29"/>
        <v>10.07335613419691</v>
      </c>
      <c r="X107" t="e">
        <f t="shared" si="21"/>
        <v>#N/A</v>
      </c>
      <c r="Y107" t="e">
        <f t="shared" si="22"/>
        <v>#N/A</v>
      </c>
      <c r="Z107" t="e">
        <f t="shared" si="30"/>
        <v>#N/A</v>
      </c>
      <c r="AA107" t="e">
        <f t="shared" si="30"/>
        <v>#N/A</v>
      </c>
      <c r="AB107" t="e">
        <f t="shared" si="30"/>
        <v>#N/A</v>
      </c>
      <c r="AC107" t="e">
        <f t="shared" si="30"/>
        <v>#N/A</v>
      </c>
      <c r="AG107">
        <f t="shared" si="18"/>
        <v>-2.0749999999999959E-2</v>
      </c>
      <c r="AH107">
        <f t="shared" si="18"/>
        <v>0</v>
      </c>
      <c r="AI107">
        <f t="shared" si="18"/>
        <v>-0.75064102564102342</v>
      </c>
      <c r="AJ107">
        <f t="shared" si="17"/>
        <v>-1.7413793103448243</v>
      </c>
      <c r="AK107">
        <f t="shared" si="17"/>
        <v>0.22000000000000242</v>
      </c>
      <c r="AL107">
        <f t="shared" si="17"/>
        <v>-0.17692307692307896</v>
      </c>
      <c r="AM107">
        <f t="shared" si="17"/>
        <v>0</v>
      </c>
      <c r="AN107">
        <f t="shared" si="23"/>
        <v>-3.1632722222222225</v>
      </c>
      <c r="AO107">
        <f t="shared" si="24"/>
        <v>1.7693448285977129</v>
      </c>
      <c r="AQ107">
        <f t="shared" si="25"/>
        <v>8.3319768238520862</v>
      </c>
      <c r="AR107" s="4">
        <f t="shared" si="26"/>
        <v>8.4555244092153607</v>
      </c>
      <c r="AT107" t="str">
        <f t="shared" si="27"/>
        <v>45422Shift_22</v>
      </c>
    </row>
    <row r="108" spans="1:46" x14ac:dyDescent="0.3">
      <c r="A108" s="2">
        <v>45422</v>
      </c>
      <c r="B108" t="s">
        <v>27</v>
      </c>
      <c r="C108">
        <v>8.3383333333333329</v>
      </c>
      <c r="D108">
        <v>37</v>
      </c>
      <c r="E108">
        <v>26.937777777777779</v>
      </c>
      <c r="F108">
        <v>56.08</v>
      </c>
      <c r="G108">
        <v>3.7366666666666659</v>
      </c>
      <c r="H108">
        <v>3.3977777777777778</v>
      </c>
      <c r="I108">
        <v>147</v>
      </c>
      <c r="J108">
        <v>7.90632019701399</v>
      </c>
      <c r="K108">
        <v>9.0977060214340291E-4</v>
      </c>
      <c r="L108">
        <v>7.1929376863759664E-3</v>
      </c>
      <c r="M108">
        <v>14.867595425801539</v>
      </c>
      <c r="N108">
        <v>2.5552946086313262</v>
      </c>
      <c r="O108">
        <v>5225</v>
      </c>
      <c r="P108">
        <v>81.227809249025754</v>
      </c>
      <c r="Q108">
        <v>4616.2</v>
      </c>
      <c r="R108">
        <v>0</v>
      </c>
      <c r="S108">
        <v>13.22061384292825</v>
      </c>
      <c r="T108">
        <f t="shared" si="19"/>
        <v>8.2810165026876881</v>
      </c>
      <c r="U108" t="e">
        <f t="shared" si="20"/>
        <v>#N/A</v>
      </c>
      <c r="V108">
        <f t="shared" si="28"/>
        <v>8.2338176389519209</v>
      </c>
      <c r="W108">
        <f t="shared" si="29"/>
        <v>9.9751969492967447</v>
      </c>
      <c r="X108" t="e">
        <f t="shared" si="21"/>
        <v>#N/A</v>
      </c>
      <c r="Y108" t="e">
        <f t="shared" si="22"/>
        <v>#N/A</v>
      </c>
      <c r="Z108" t="e">
        <f t="shared" si="30"/>
        <v>#N/A</v>
      </c>
      <c r="AA108" t="e">
        <f t="shared" si="30"/>
        <v>#N/A</v>
      </c>
      <c r="AB108" t="e">
        <f t="shared" si="30"/>
        <v>#N/A</v>
      </c>
      <c r="AC108" t="e">
        <f t="shared" si="30"/>
        <v>#N/A</v>
      </c>
      <c r="AG108">
        <f t="shared" si="18"/>
        <v>-3.7666666666666515E-2</v>
      </c>
      <c r="AH108">
        <f t="shared" si="18"/>
        <v>0</v>
      </c>
      <c r="AI108">
        <f t="shared" si="18"/>
        <v>-0.60648148148148162</v>
      </c>
      <c r="AJ108">
        <f t="shared" si="17"/>
        <v>-1.7413793103448243</v>
      </c>
      <c r="AK108">
        <f t="shared" si="17"/>
        <v>0.22000000000000242</v>
      </c>
      <c r="AL108">
        <f t="shared" si="17"/>
        <v>-1.1111111111110628E-2</v>
      </c>
      <c r="AM108">
        <f t="shared" si="17"/>
        <v>0</v>
      </c>
      <c r="AN108">
        <f t="shared" si="23"/>
        <v>-3.1632722222222225</v>
      </c>
      <c r="AO108">
        <f t="shared" si="24"/>
        <v>2.2061330049766843</v>
      </c>
      <c r="AQ108">
        <f t="shared" si="25"/>
        <v>8.2338176389519209</v>
      </c>
      <c r="AR108" s="4">
        <f t="shared" si="26"/>
        <v>8.3282153664234553</v>
      </c>
      <c r="AT108" t="str">
        <f t="shared" si="27"/>
        <v>45422Shift_23</v>
      </c>
    </row>
    <row r="109" spans="1:46" x14ac:dyDescent="0.3">
      <c r="A109" s="2">
        <v>45425</v>
      </c>
      <c r="B109" t="s">
        <v>19</v>
      </c>
      <c r="C109">
        <v>8.15</v>
      </c>
      <c r="D109">
        <v>37.25</v>
      </c>
      <c r="E109">
        <v>26.233750000000001</v>
      </c>
      <c r="F109">
        <v>55.4</v>
      </c>
      <c r="G109">
        <v>3.57</v>
      </c>
      <c r="H109">
        <v>3.4449999999999998</v>
      </c>
      <c r="I109">
        <v>148.625</v>
      </c>
      <c r="J109">
        <v>12.95212786345261</v>
      </c>
      <c r="K109">
        <v>5.7669146897748309E-4</v>
      </c>
      <c r="L109">
        <v>7.4693816439586769E-3</v>
      </c>
      <c r="M109">
        <v>14.81269252643667</v>
      </c>
      <c r="N109">
        <v>8.9836473348464079</v>
      </c>
      <c r="O109">
        <v>5225</v>
      </c>
      <c r="P109">
        <v>119.14520139787361</v>
      </c>
      <c r="Q109">
        <v>748.32</v>
      </c>
      <c r="R109">
        <v>3189.97</v>
      </c>
      <c r="S109">
        <v>14.620742728977319</v>
      </c>
      <c r="T109">
        <f t="shared" si="19"/>
        <v>2.2735247633319569</v>
      </c>
      <c r="U109" t="e">
        <f t="shared" si="20"/>
        <v>#N/A</v>
      </c>
      <c r="V109">
        <f t="shared" si="28"/>
        <v>2.0850169034409443</v>
      </c>
      <c r="W109">
        <f t="shared" si="29"/>
        <v>2.6539824206823206</v>
      </c>
      <c r="X109" t="e">
        <f t="shared" si="21"/>
        <v>#N/A</v>
      </c>
      <c r="Y109" t="e">
        <f t="shared" si="22"/>
        <v>#N/A</v>
      </c>
      <c r="Z109" t="e">
        <f t="shared" si="30"/>
        <v>#N/A</v>
      </c>
      <c r="AA109" t="e">
        <f t="shared" si="30"/>
        <v>#N/A</v>
      </c>
      <c r="AB109" t="e">
        <f t="shared" si="30"/>
        <v>#N/A</v>
      </c>
      <c r="AC109" t="e">
        <f t="shared" si="30"/>
        <v>#N/A</v>
      </c>
      <c r="AG109">
        <f t="shared" si="18"/>
        <v>0</v>
      </c>
      <c r="AH109">
        <f t="shared" si="18"/>
        <v>0</v>
      </c>
      <c r="AI109">
        <f t="shared" si="18"/>
        <v>-1.979166666666643E-2</v>
      </c>
      <c r="AJ109">
        <f t="shared" si="17"/>
        <v>-0.56896551724137634</v>
      </c>
      <c r="AK109">
        <f t="shared" si="17"/>
        <v>0.72000000000000064</v>
      </c>
      <c r="AL109">
        <f t="shared" si="17"/>
        <v>0.22499999999999964</v>
      </c>
      <c r="AM109">
        <f t="shared" si="17"/>
        <v>0</v>
      </c>
      <c r="AN109">
        <f t="shared" si="23"/>
        <v>-3.5930366666666669</v>
      </c>
      <c r="AO109">
        <f t="shared" si="24"/>
        <v>-6.2035464390876829</v>
      </c>
      <c r="AQ109">
        <f t="shared" si="25"/>
        <v>2.0850169034409443</v>
      </c>
      <c r="AR109" s="4">
        <f t="shared" si="26"/>
        <v>2.4620326232229699</v>
      </c>
      <c r="AT109" t="str">
        <f t="shared" si="27"/>
        <v>45425Shift_10</v>
      </c>
    </row>
    <row r="110" spans="1:46" x14ac:dyDescent="0.3">
      <c r="A110" s="2">
        <v>45425</v>
      </c>
      <c r="B110" t="s">
        <v>20</v>
      </c>
      <c r="C110">
        <v>8.15</v>
      </c>
      <c r="D110">
        <v>37.25</v>
      </c>
      <c r="E110">
        <v>26.233750000000001</v>
      </c>
      <c r="F110">
        <v>55.4</v>
      </c>
      <c r="G110">
        <v>3.57</v>
      </c>
      <c r="H110">
        <v>3.4449999999999998</v>
      </c>
      <c r="I110">
        <v>148.625</v>
      </c>
      <c r="J110">
        <v>12.21513817012106</v>
      </c>
      <c r="K110">
        <v>5.4847999370900705E-4</v>
      </c>
      <c r="L110">
        <v>6.6997589067026514E-3</v>
      </c>
      <c r="M110">
        <v>15.398853474168369</v>
      </c>
      <c r="N110">
        <v>8.983648696594507</v>
      </c>
      <c r="O110">
        <v>5225</v>
      </c>
      <c r="P110">
        <v>118.5590967999314</v>
      </c>
      <c r="Q110">
        <v>748.32</v>
      </c>
      <c r="R110">
        <v>3464.244285714286</v>
      </c>
      <c r="S110">
        <v>15.20690340441805</v>
      </c>
      <c r="T110">
        <f t="shared" si="19"/>
        <v>4.1062866828517084</v>
      </c>
      <c r="U110" t="e">
        <f t="shared" si="20"/>
        <v>#N/A</v>
      </c>
      <c r="V110">
        <f t="shared" si="28"/>
        <v>3.9177789591061796</v>
      </c>
      <c r="W110">
        <f t="shared" si="29"/>
        <v>4.4867444763475559</v>
      </c>
      <c r="X110" t="e">
        <f t="shared" si="21"/>
        <v>#N/A</v>
      </c>
      <c r="Y110" t="e">
        <f t="shared" si="22"/>
        <v>#N/A</v>
      </c>
      <c r="Z110" t="e">
        <f t="shared" si="30"/>
        <v>#N/A</v>
      </c>
      <c r="AA110" t="e">
        <f t="shared" si="30"/>
        <v>#N/A</v>
      </c>
      <c r="AB110" t="e">
        <f t="shared" si="30"/>
        <v>#N/A</v>
      </c>
      <c r="AC110" t="e">
        <f t="shared" si="30"/>
        <v>#N/A</v>
      </c>
      <c r="AG110">
        <f t="shared" si="18"/>
        <v>0</v>
      </c>
      <c r="AH110">
        <f t="shared" si="18"/>
        <v>0</v>
      </c>
      <c r="AI110">
        <f t="shared" si="18"/>
        <v>-1.979166666666643E-2</v>
      </c>
      <c r="AJ110">
        <f t="shared" si="17"/>
        <v>-0.56896551724137634</v>
      </c>
      <c r="AK110">
        <f t="shared" si="17"/>
        <v>0.72000000000000064</v>
      </c>
      <c r="AL110">
        <f t="shared" si="17"/>
        <v>0.22499999999999964</v>
      </c>
      <c r="AM110">
        <f t="shared" si="17"/>
        <v>0</v>
      </c>
      <c r="AN110">
        <f t="shared" si="23"/>
        <v>-3.5930366666666669</v>
      </c>
      <c r="AO110">
        <f t="shared" si="24"/>
        <v>-4.9752302835350992</v>
      </c>
      <c r="AQ110">
        <f t="shared" si="25"/>
        <v>3.9177789591061796</v>
      </c>
      <c r="AR110" s="4">
        <f t="shared" si="26"/>
        <v>4.2947944065972363</v>
      </c>
      <c r="AT110" t="str">
        <f t="shared" si="27"/>
        <v>45425Shift_11</v>
      </c>
    </row>
    <row r="111" spans="1:46" x14ac:dyDescent="0.3">
      <c r="A111" s="2">
        <v>45425</v>
      </c>
      <c r="B111" t="s">
        <v>21</v>
      </c>
      <c r="C111">
        <v>8.1999999999999993</v>
      </c>
      <c r="D111">
        <v>37</v>
      </c>
      <c r="E111">
        <v>26.736999999999998</v>
      </c>
      <c r="F111">
        <v>55.4</v>
      </c>
      <c r="G111">
        <v>3.94</v>
      </c>
      <c r="H111">
        <v>3.4340000000000002</v>
      </c>
      <c r="I111">
        <v>147.4</v>
      </c>
      <c r="J111">
        <v>10.23652938190631</v>
      </c>
      <c r="K111">
        <v>1.2632929350868359E-3</v>
      </c>
      <c r="L111">
        <v>1.293173524797106E-2</v>
      </c>
      <c r="M111">
        <v>13.980617108293441</v>
      </c>
      <c r="N111">
        <v>2.7038212170257352</v>
      </c>
      <c r="O111">
        <v>5225</v>
      </c>
      <c r="P111">
        <v>120.3469181574854</v>
      </c>
      <c r="Q111">
        <v>2565.4933333333338</v>
      </c>
      <c r="R111">
        <v>5577.38</v>
      </c>
      <c r="S111">
        <v>13.710564594965801</v>
      </c>
      <c r="T111">
        <f t="shared" si="19"/>
        <v>4.6950892713132344</v>
      </c>
      <c r="U111" t="e">
        <f t="shared" si="20"/>
        <v>#N/A</v>
      </c>
      <c r="V111">
        <f t="shared" si="28"/>
        <v>4.5456327693563665</v>
      </c>
      <c r="W111">
        <f t="shared" si="29"/>
        <v>5.1145982865977428</v>
      </c>
      <c r="X111" t="e">
        <f t="shared" si="21"/>
        <v>#N/A</v>
      </c>
      <c r="Y111" t="e">
        <f t="shared" si="22"/>
        <v>#N/A</v>
      </c>
      <c r="Z111" t="e">
        <f t="shared" si="30"/>
        <v>#N/A</v>
      </c>
      <c r="AA111" t="e">
        <f t="shared" si="30"/>
        <v>#N/A</v>
      </c>
      <c r="AB111" t="e">
        <f t="shared" si="30"/>
        <v>#N/A</v>
      </c>
      <c r="AC111" t="e">
        <f t="shared" si="30"/>
        <v>#N/A</v>
      </c>
      <c r="AG111">
        <f t="shared" si="18"/>
        <v>-9.9999999999997868E-3</v>
      </c>
      <c r="AH111">
        <f t="shared" si="18"/>
        <v>0</v>
      </c>
      <c r="AI111">
        <f t="shared" si="18"/>
        <v>-0.4391666666666646</v>
      </c>
      <c r="AJ111">
        <f t="shared" si="17"/>
        <v>-0.56896551724137634</v>
      </c>
      <c r="AK111">
        <f t="shared" si="17"/>
        <v>-0.38999999999999962</v>
      </c>
      <c r="AL111">
        <f t="shared" si="17"/>
        <v>0.17000000000000126</v>
      </c>
      <c r="AM111">
        <f t="shared" si="17"/>
        <v>0</v>
      </c>
      <c r="AN111">
        <f t="shared" si="23"/>
        <v>-3.3911285185185189</v>
      </c>
      <c r="AO111">
        <f t="shared" si="24"/>
        <v>-1.6775489698438495</v>
      </c>
      <c r="AQ111">
        <f t="shared" si="25"/>
        <v>4.5456327693563665</v>
      </c>
      <c r="AR111" s="4">
        <f t="shared" si="26"/>
        <v>4.8445457732701032</v>
      </c>
      <c r="AT111" t="str">
        <f t="shared" si="27"/>
        <v>45425Shift_12</v>
      </c>
    </row>
    <row r="112" spans="1:46" x14ac:dyDescent="0.3">
      <c r="A112" s="2">
        <v>45425</v>
      </c>
      <c r="B112" t="s">
        <v>22</v>
      </c>
      <c r="C112">
        <v>8.1666666666666661</v>
      </c>
      <c r="D112">
        <v>37</v>
      </c>
      <c r="E112">
        <v>26.915454545454541</v>
      </c>
      <c r="F112">
        <v>55.4</v>
      </c>
      <c r="G112">
        <v>3.94</v>
      </c>
      <c r="H112">
        <v>3.4127272727272731</v>
      </c>
      <c r="I112">
        <v>147.4545454545455</v>
      </c>
      <c r="J112">
        <v>10.37994265853156</v>
      </c>
      <c r="K112">
        <v>1.249606263444963E-3</v>
      </c>
      <c r="L112">
        <v>1.297084136030059E-2</v>
      </c>
      <c r="M112">
        <v>14.62128981530382</v>
      </c>
      <c r="N112">
        <v>1.975959541239624</v>
      </c>
      <c r="O112">
        <v>5225</v>
      </c>
      <c r="P112">
        <v>120.3434831638976</v>
      </c>
      <c r="Q112">
        <v>2578.7199999999998</v>
      </c>
      <c r="R112">
        <v>5585.13</v>
      </c>
      <c r="S112">
        <v>14.069739085890699</v>
      </c>
      <c r="T112">
        <f t="shared" si="19"/>
        <v>4.7095679479593322</v>
      </c>
      <c r="U112" t="e">
        <f t="shared" si="20"/>
        <v>#N/A</v>
      </c>
      <c r="V112">
        <f t="shared" si="28"/>
        <v>4.7008605540452049</v>
      </c>
      <c r="W112">
        <f t="shared" si="29"/>
        <v>5.2698260712865812</v>
      </c>
      <c r="X112" t="e">
        <f t="shared" si="21"/>
        <v>#N/A</v>
      </c>
      <c r="Y112" t="e">
        <f t="shared" si="22"/>
        <v>#N/A</v>
      </c>
      <c r="Z112" t="e">
        <f t="shared" si="30"/>
        <v>#N/A</v>
      </c>
      <c r="AA112" t="e">
        <f t="shared" si="30"/>
        <v>#N/A</v>
      </c>
      <c r="AB112" t="e">
        <f t="shared" si="30"/>
        <v>#N/A</v>
      </c>
      <c r="AC112" t="e">
        <f t="shared" si="30"/>
        <v>#N/A</v>
      </c>
      <c r="AG112">
        <f t="shared" si="18"/>
        <v>-3.333333333333144E-3</v>
      </c>
      <c r="AH112">
        <f t="shared" si="18"/>
        <v>0</v>
      </c>
      <c r="AI112">
        <f t="shared" si="18"/>
        <v>-0.58787878787878323</v>
      </c>
      <c r="AJ112">
        <f t="shared" si="17"/>
        <v>-0.56896551724137634</v>
      </c>
      <c r="AK112">
        <f t="shared" si="17"/>
        <v>-0.38999999999999962</v>
      </c>
      <c r="AL112">
        <f t="shared" si="17"/>
        <v>6.3636363636365711E-2</v>
      </c>
      <c r="AM112">
        <f t="shared" si="17"/>
        <v>0</v>
      </c>
      <c r="AN112">
        <f t="shared" si="23"/>
        <v>-3.389658888888889</v>
      </c>
      <c r="AO112">
        <f t="shared" si="24"/>
        <v>-1.9165710975525989</v>
      </c>
      <c r="AQ112">
        <f t="shared" si="25"/>
        <v>4.7008605540452049</v>
      </c>
      <c r="AR112" s="4">
        <f t="shared" si="26"/>
        <v>4.7182753418734604</v>
      </c>
      <c r="AT112" t="str">
        <f t="shared" si="27"/>
        <v>45425Shift_13</v>
      </c>
    </row>
    <row r="113" spans="1:46" x14ac:dyDescent="0.3">
      <c r="A113" s="2">
        <v>45425</v>
      </c>
      <c r="B113" t="s">
        <v>23</v>
      </c>
      <c r="C113">
        <v>8.1666666666666661</v>
      </c>
      <c r="D113">
        <v>37</v>
      </c>
      <c r="E113">
        <v>26.915454545454541</v>
      </c>
      <c r="F113">
        <v>55.4</v>
      </c>
      <c r="G113">
        <v>3.94</v>
      </c>
      <c r="H113">
        <v>3.4127272727272731</v>
      </c>
      <c r="I113">
        <v>147.4545454545455</v>
      </c>
      <c r="J113">
        <v>10.43446839150981</v>
      </c>
      <c r="K113">
        <v>1.1699063584512111E-3</v>
      </c>
      <c r="L113">
        <v>1.2207350918285511E-2</v>
      </c>
      <c r="M113">
        <v>14.581708532230859</v>
      </c>
      <c r="N113">
        <v>2.1470538207511551</v>
      </c>
      <c r="O113">
        <v>5225</v>
      </c>
      <c r="P113">
        <v>120.34814006447679</v>
      </c>
      <c r="Q113">
        <v>2578.7199999999998</v>
      </c>
      <c r="R113">
        <v>6048.2878947368426</v>
      </c>
      <c r="S113">
        <v>14.06276502391689</v>
      </c>
      <c r="T113">
        <f t="shared" si="19"/>
        <v>4.6262912467879875</v>
      </c>
      <c r="U113" t="e">
        <f t="shared" si="20"/>
        <v>#N/A</v>
      </c>
      <c r="V113">
        <f t="shared" si="28"/>
        <v>4.6012802423242833</v>
      </c>
      <c r="W113">
        <f t="shared" si="29"/>
        <v>5.1702457595656597</v>
      </c>
      <c r="X113" t="e">
        <f t="shared" si="21"/>
        <v>#N/A</v>
      </c>
      <c r="Y113" t="e">
        <f t="shared" si="22"/>
        <v>#N/A</v>
      </c>
      <c r="Z113" t="e">
        <f t="shared" si="30"/>
        <v>#N/A</v>
      </c>
      <c r="AA113" t="e">
        <f t="shared" si="30"/>
        <v>#N/A</v>
      </c>
      <c r="AB113" t="e">
        <f t="shared" si="30"/>
        <v>#N/A</v>
      </c>
      <c r="AC113" t="e">
        <f t="shared" si="30"/>
        <v>#N/A</v>
      </c>
      <c r="AG113">
        <f t="shared" si="18"/>
        <v>-3.333333333333144E-3</v>
      </c>
      <c r="AH113">
        <f t="shared" si="18"/>
        <v>0</v>
      </c>
      <c r="AI113">
        <f t="shared" si="18"/>
        <v>-0.58787878787878323</v>
      </c>
      <c r="AJ113">
        <f t="shared" si="17"/>
        <v>-0.56896551724137634</v>
      </c>
      <c r="AK113">
        <f t="shared" si="17"/>
        <v>-0.38999999999999962</v>
      </c>
      <c r="AL113">
        <f t="shared" si="17"/>
        <v>6.3636363636365711E-2</v>
      </c>
      <c r="AM113">
        <f t="shared" si="17"/>
        <v>0</v>
      </c>
      <c r="AN113">
        <f t="shared" si="23"/>
        <v>-3.389658888888889</v>
      </c>
      <c r="AO113">
        <f t="shared" si="24"/>
        <v>-2.0074473191830164</v>
      </c>
      <c r="AQ113">
        <f t="shared" si="25"/>
        <v>4.6012802423242833</v>
      </c>
      <c r="AR113" s="4">
        <f t="shared" si="26"/>
        <v>4.6513022512516908</v>
      </c>
      <c r="AT113" t="str">
        <f t="shared" si="27"/>
        <v>45425Shift_14</v>
      </c>
    </row>
    <row r="114" spans="1:46" x14ac:dyDescent="0.3">
      <c r="A114" s="2">
        <v>45425</v>
      </c>
      <c r="B114" t="s">
        <v>24</v>
      </c>
      <c r="C114">
        <v>8.1666666666666661</v>
      </c>
      <c r="D114">
        <v>36.916666666666657</v>
      </c>
      <c r="E114">
        <v>26.864166666666669</v>
      </c>
      <c r="F114">
        <v>55.4</v>
      </c>
      <c r="G114">
        <v>3.94</v>
      </c>
      <c r="H114">
        <v>3.4016666666666668</v>
      </c>
      <c r="I114">
        <v>147.33333333333329</v>
      </c>
      <c r="J114">
        <v>10.719591149319131</v>
      </c>
      <c r="K114">
        <v>9.7873140617036106E-4</v>
      </c>
      <c r="L114">
        <v>1.0491600519144471E-2</v>
      </c>
      <c r="M114">
        <v>14.54804712690154</v>
      </c>
      <c r="N114">
        <v>2.9361478218081509</v>
      </c>
      <c r="O114">
        <v>5225</v>
      </c>
      <c r="P114">
        <v>120.365603927294</v>
      </c>
      <c r="Q114">
        <v>2578.7199999999998</v>
      </c>
      <c r="R114">
        <v>7405.1049999999996</v>
      </c>
      <c r="S114">
        <v>14.411666047708961</v>
      </c>
      <c r="T114">
        <f t="shared" si="19"/>
        <v>4.3865978020415675</v>
      </c>
      <c r="U114" t="e">
        <f t="shared" si="20"/>
        <v>#N/A</v>
      </c>
      <c r="V114">
        <f t="shared" si="28"/>
        <v>4.1703055830171696</v>
      </c>
      <c r="W114">
        <f t="shared" si="29"/>
        <v>4.7392711002585459</v>
      </c>
      <c r="X114" t="e">
        <f t="shared" si="21"/>
        <v>#N/A</v>
      </c>
      <c r="Y114" t="e">
        <f t="shared" si="22"/>
        <v>#N/A</v>
      </c>
      <c r="Z114" t="e">
        <f t="shared" si="30"/>
        <v>#N/A</v>
      </c>
      <c r="AA114" t="e">
        <f t="shared" si="30"/>
        <v>#N/A</v>
      </c>
      <c r="AB114" t="e">
        <f t="shared" si="30"/>
        <v>#N/A</v>
      </c>
      <c r="AC114" t="e">
        <f t="shared" si="30"/>
        <v>#N/A</v>
      </c>
      <c r="AG114">
        <f t="shared" si="18"/>
        <v>-3.333333333333144E-3</v>
      </c>
      <c r="AH114">
        <f t="shared" si="18"/>
        <v>0</v>
      </c>
      <c r="AI114">
        <f t="shared" si="18"/>
        <v>-0.5451388888888905</v>
      </c>
      <c r="AJ114">
        <f t="shared" si="17"/>
        <v>-0.56896551724137634</v>
      </c>
      <c r="AK114">
        <f t="shared" si="17"/>
        <v>-0.38999999999999962</v>
      </c>
      <c r="AL114">
        <f t="shared" si="17"/>
        <v>8.333333333334636E-3</v>
      </c>
      <c r="AM114">
        <f t="shared" si="17"/>
        <v>0</v>
      </c>
      <c r="AN114">
        <f t="shared" si="23"/>
        <v>-3.389658888888889</v>
      </c>
      <c r="AO114">
        <f t="shared" si="24"/>
        <v>-2.4826519155318838</v>
      </c>
      <c r="AQ114">
        <f t="shared" si="25"/>
        <v>4.1703055830171696</v>
      </c>
      <c r="AR114" s="4">
        <f t="shared" si="26"/>
        <v>4.6028900210659662</v>
      </c>
      <c r="AT114" t="str">
        <f t="shared" si="27"/>
        <v>45425Shift_15</v>
      </c>
    </row>
    <row r="115" spans="1:46" x14ac:dyDescent="0.3">
      <c r="A115" s="2">
        <v>45425</v>
      </c>
      <c r="B115" t="s">
        <v>25</v>
      </c>
      <c r="C115">
        <v>8.26</v>
      </c>
      <c r="D115">
        <v>36.75</v>
      </c>
      <c r="E115">
        <v>27.887499999999999</v>
      </c>
      <c r="F115">
        <v>55.4</v>
      </c>
      <c r="G115">
        <v>3.7549999999999999</v>
      </c>
      <c r="H115">
        <v>3.2749999999999999</v>
      </c>
      <c r="I115">
        <v>146.88888888888891</v>
      </c>
      <c r="J115">
        <v>10.733207872915109</v>
      </c>
      <c r="K115">
        <v>1.1686356453047401E-3</v>
      </c>
      <c r="L115">
        <v>1.254320930875406E-2</v>
      </c>
      <c r="M115">
        <v>13.71041417767403</v>
      </c>
      <c r="N115">
        <v>2.5864949024964668E-3</v>
      </c>
      <c r="O115">
        <v>5225</v>
      </c>
      <c r="P115">
        <v>83.113266733703938</v>
      </c>
      <c r="Q115">
        <v>4456.5617021276594</v>
      </c>
      <c r="R115">
        <v>11418.69819148936</v>
      </c>
      <c r="S115">
        <v>13.83343715644695</v>
      </c>
      <c r="T115">
        <f t="shared" si="19"/>
        <v>3.1824165221392082</v>
      </c>
      <c r="U115" t="e">
        <f t="shared" si="20"/>
        <v>#N/A</v>
      </c>
      <c r="V115">
        <f t="shared" si="28"/>
        <v>2.8364222741320604</v>
      </c>
      <c r="W115">
        <f t="shared" si="29"/>
        <v>3.4053877913734367</v>
      </c>
      <c r="X115" t="e">
        <f t="shared" si="21"/>
        <v>#N/A</v>
      </c>
      <c r="Y115" t="e">
        <f t="shared" si="22"/>
        <v>#N/A</v>
      </c>
      <c r="Z115" t="e">
        <f t="shared" si="30"/>
        <v>#N/A</v>
      </c>
      <c r="AA115" t="e">
        <f t="shared" si="30"/>
        <v>#N/A</v>
      </c>
      <c r="AB115" t="e">
        <f t="shared" si="30"/>
        <v>#N/A</v>
      </c>
      <c r="AC115" t="e">
        <f t="shared" si="30"/>
        <v>#N/A</v>
      </c>
      <c r="AG115">
        <f t="shared" si="18"/>
        <v>-2.1999999999999888E-2</v>
      </c>
      <c r="AH115">
        <f t="shared" si="18"/>
        <v>0</v>
      </c>
      <c r="AI115">
        <f t="shared" si="18"/>
        <v>-1.3979166666666654</v>
      </c>
      <c r="AJ115">
        <f t="shared" si="17"/>
        <v>-0.56896551724137634</v>
      </c>
      <c r="AK115">
        <f t="shared" si="17"/>
        <v>0.16500000000000045</v>
      </c>
      <c r="AL115">
        <f t="shared" si="17"/>
        <v>-0.625</v>
      </c>
      <c r="AM115">
        <f t="shared" si="17"/>
        <v>0</v>
      </c>
      <c r="AN115">
        <f t="shared" si="23"/>
        <v>-3.1810098108747047</v>
      </c>
      <c r="AO115">
        <f t="shared" si="24"/>
        <v>-2.5053464548585147</v>
      </c>
      <c r="AQ115">
        <f t="shared" si="25"/>
        <v>2.8364222741320604</v>
      </c>
      <c r="AR115" s="4">
        <f t="shared" si="26"/>
        <v>3.5284107701463561</v>
      </c>
      <c r="AT115" t="str">
        <f t="shared" si="27"/>
        <v>45425Shift_21</v>
      </c>
    </row>
    <row r="116" spans="1:46" x14ac:dyDescent="0.3">
      <c r="A116" s="2">
        <v>45425</v>
      </c>
      <c r="B116" t="s">
        <v>26</v>
      </c>
      <c r="C116">
        <v>8.26</v>
      </c>
      <c r="D116">
        <v>36.75</v>
      </c>
      <c r="E116">
        <v>27.887499999999999</v>
      </c>
      <c r="F116">
        <v>55.4</v>
      </c>
      <c r="G116">
        <v>3.7549999999999999</v>
      </c>
      <c r="H116">
        <v>3.2749999999999999</v>
      </c>
      <c r="I116">
        <v>146.88888888888891</v>
      </c>
      <c r="J116">
        <v>10.72328767566032</v>
      </c>
      <c r="K116">
        <v>2.3478652133376299E-3</v>
      </c>
      <c r="L116">
        <v>2.5176834106294989E-2</v>
      </c>
      <c r="M116">
        <v>13.931863801322869</v>
      </c>
      <c r="N116">
        <v>2.580960197241224E-3</v>
      </c>
      <c r="O116">
        <v>5225</v>
      </c>
      <c r="P116">
        <v>81.654321852927112</v>
      </c>
      <c r="Q116">
        <v>9871.9552000000003</v>
      </c>
      <c r="R116">
        <v>12422.862714285709</v>
      </c>
      <c r="S116">
        <v>14.102579931831659</v>
      </c>
      <c r="T116">
        <f t="shared" si="19"/>
        <v>4.112901073919538</v>
      </c>
      <c r="U116" t="e">
        <f t="shared" si="20"/>
        <v>#N/A</v>
      </c>
      <c r="V116">
        <f t="shared" si="28"/>
        <v>3.7430602500444543</v>
      </c>
      <c r="W116">
        <f t="shared" si="29"/>
        <v>4.3120257672858306</v>
      </c>
      <c r="X116" t="e">
        <f t="shared" si="21"/>
        <v>#N/A</v>
      </c>
      <c r="Y116" t="e">
        <f t="shared" si="22"/>
        <v>#N/A</v>
      </c>
      <c r="Z116" t="e">
        <f t="shared" si="30"/>
        <v>#N/A</v>
      </c>
      <c r="AA116" t="e">
        <f t="shared" si="30"/>
        <v>#N/A</v>
      </c>
      <c r="AB116" t="e">
        <f t="shared" si="30"/>
        <v>#N/A</v>
      </c>
      <c r="AC116" t="e">
        <f t="shared" si="30"/>
        <v>#N/A</v>
      </c>
      <c r="AG116">
        <f t="shared" si="18"/>
        <v>-2.1999999999999888E-2</v>
      </c>
      <c r="AH116">
        <f t="shared" si="18"/>
        <v>0</v>
      </c>
      <c r="AI116">
        <f t="shared" si="18"/>
        <v>-1.3979166666666654</v>
      </c>
      <c r="AJ116">
        <f t="shared" si="17"/>
        <v>-0.56896551724137634</v>
      </c>
      <c r="AK116">
        <f t="shared" si="17"/>
        <v>0.16500000000000045</v>
      </c>
      <c r="AL116">
        <f t="shared" si="17"/>
        <v>-0.625</v>
      </c>
      <c r="AM116">
        <f t="shared" si="17"/>
        <v>0</v>
      </c>
      <c r="AN116">
        <f t="shared" si="23"/>
        <v>-2.5792994222222223</v>
      </c>
      <c r="AO116">
        <f t="shared" si="24"/>
        <v>-2.4888127927671988</v>
      </c>
      <c r="AQ116">
        <f t="shared" si="25"/>
        <v>3.7430602500444543</v>
      </c>
      <c r="AR116" s="4">
        <f t="shared" si="26"/>
        <v>4.4827418977946207</v>
      </c>
      <c r="AT116" t="str">
        <f t="shared" si="27"/>
        <v>45425Shift_22</v>
      </c>
    </row>
    <row r="117" spans="1:46" x14ac:dyDescent="0.3">
      <c r="A117" s="2">
        <v>45425</v>
      </c>
      <c r="B117" t="s">
        <v>27</v>
      </c>
      <c r="C117">
        <v>8.2249999999999996</v>
      </c>
      <c r="D117">
        <v>37.428571428571431</v>
      </c>
      <c r="E117">
        <v>27.312857142857141</v>
      </c>
      <c r="F117">
        <v>55.4</v>
      </c>
      <c r="G117">
        <v>3.57</v>
      </c>
      <c r="H117">
        <v>3.2685714285714278</v>
      </c>
      <c r="I117">
        <v>148.875</v>
      </c>
      <c r="J117">
        <v>11.155729331772291</v>
      </c>
      <c r="K117">
        <v>3.7186825824991531E-3</v>
      </c>
      <c r="L117">
        <v>4.1484616361136518E-2</v>
      </c>
      <c r="M117">
        <v>16.485848529948719</v>
      </c>
      <c r="N117">
        <v>1.6897027469330901</v>
      </c>
      <c r="O117">
        <v>5225</v>
      </c>
      <c r="P117">
        <v>81.239450243619672</v>
      </c>
      <c r="Q117">
        <v>14869.706666666671</v>
      </c>
      <c r="R117">
        <v>11524.58045454545</v>
      </c>
      <c r="S117">
        <v>16.038017672596489</v>
      </c>
      <c r="T117">
        <f t="shared" si="19"/>
        <v>7.1410226401069501</v>
      </c>
      <c r="U117" t="e">
        <f t="shared" si="20"/>
        <v>#N/A</v>
      </c>
      <c r="V117">
        <f t="shared" si="28"/>
        <v>7.0804553101623764</v>
      </c>
      <c r="W117">
        <f t="shared" si="29"/>
        <v>7.6494208274037527</v>
      </c>
      <c r="X117" t="e">
        <f t="shared" si="21"/>
        <v>#N/A</v>
      </c>
      <c r="Y117" t="e">
        <f t="shared" si="22"/>
        <v>#N/A</v>
      </c>
      <c r="Z117" t="e">
        <f t="shared" si="30"/>
        <v>#N/A</v>
      </c>
      <c r="AA117" t="e">
        <f t="shared" si="30"/>
        <v>#N/A</v>
      </c>
      <c r="AB117" t="e">
        <f t="shared" si="30"/>
        <v>#N/A</v>
      </c>
      <c r="AC117" t="e">
        <f t="shared" si="30"/>
        <v>#N/A</v>
      </c>
      <c r="AG117">
        <f t="shared" si="18"/>
        <v>-1.4999999999999859E-2</v>
      </c>
      <c r="AH117">
        <f t="shared" si="18"/>
        <v>0</v>
      </c>
      <c r="AI117">
        <f t="shared" si="18"/>
        <v>-0.91904761904761645</v>
      </c>
      <c r="AJ117">
        <f t="shared" si="17"/>
        <v>-0.56896551724137634</v>
      </c>
      <c r="AK117">
        <f t="shared" si="17"/>
        <v>0.72000000000000064</v>
      </c>
      <c r="AL117">
        <f t="shared" si="17"/>
        <v>-0.65714285714286069</v>
      </c>
      <c r="AM117">
        <f t="shared" si="17"/>
        <v>0</v>
      </c>
      <c r="AN117">
        <f t="shared" si="23"/>
        <v>-2.0239937037037032</v>
      </c>
      <c r="AO117">
        <f t="shared" si="24"/>
        <v>-3.2095488862871502</v>
      </c>
      <c r="AQ117">
        <f t="shared" si="25"/>
        <v>7.0804553101623764</v>
      </c>
      <c r="AR117" s="4">
        <f t="shared" si="26"/>
        <v>7.2015899700515229</v>
      </c>
      <c r="AT117" t="str">
        <f t="shared" si="27"/>
        <v>45425Shift_23</v>
      </c>
    </row>
    <row r="118" spans="1:46" x14ac:dyDescent="0.3">
      <c r="A118" s="2">
        <v>45426</v>
      </c>
      <c r="B118" t="s">
        <v>28</v>
      </c>
      <c r="C118">
        <v>8.2750000000000004</v>
      </c>
      <c r="D118">
        <v>37.571428571428569</v>
      </c>
      <c r="E118">
        <v>27.105714285714289</v>
      </c>
      <c r="F118">
        <v>55.4</v>
      </c>
      <c r="G118">
        <v>3.57</v>
      </c>
      <c r="H118">
        <v>3.2714285714285709</v>
      </c>
      <c r="I118">
        <v>149</v>
      </c>
      <c r="J118">
        <v>10.22290099995571</v>
      </c>
      <c r="K118">
        <v>3.3723877102735788E-3</v>
      </c>
      <c r="L118">
        <v>3.447558569559412E-2</v>
      </c>
      <c r="M118">
        <v>16.448341240957049</v>
      </c>
      <c r="N118">
        <v>1.391147640682747</v>
      </c>
      <c r="O118">
        <v>5225</v>
      </c>
      <c r="P118">
        <v>81.23424211455692</v>
      </c>
      <c r="Q118">
        <v>14856.48</v>
      </c>
      <c r="R118">
        <v>12740.135</v>
      </c>
      <c r="S118">
        <v>15.999639045091209</v>
      </c>
      <c r="T118">
        <f t="shared" si="19"/>
        <v>8.9142656701915381</v>
      </c>
      <c r="U118" t="e">
        <f t="shared" si="20"/>
        <v>#N/A</v>
      </c>
      <c r="V118">
        <f t="shared" si="28"/>
        <v>8.8541340095037704</v>
      </c>
      <c r="W118">
        <f t="shared" si="29"/>
        <v>9.4230995267451476</v>
      </c>
      <c r="X118" t="e">
        <f t="shared" si="21"/>
        <v>#N/A</v>
      </c>
      <c r="Y118" t="e">
        <f t="shared" si="22"/>
        <v>#N/A</v>
      </c>
      <c r="Z118" t="e">
        <f t="shared" si="30"/>
        <v>#N/A</v>
      </c>
      <c r="AA118" t="e">
        <f t="shared" si="30"/>
        <v>#N/A</v>
      </c>
      <c r="AB118" t="e">
        <f t="shared" si="30"/>
        <v>#N/A</v>
      </c>
      <c r="AC118" t="e">
        <f t="shared" si="30"/>
        <v>#N/A</v>
      </c>
      <c r="AG118">
        <f t="shared" si="18"/>
        <v>-2.5000000000000001E-2</v>
      </c>
      <c r="AH118">
        <f t="shared" si="18"/>
        <v>0</v>
      </c>
      <c r="AI118">
        <f t="shared" si="18"/>
        <v>-0.74642857142857311</v>
      </c>
      <c r="AJ118">
        <f t="shared" si="17"/>
        <v>-0.56896551724137634</v>
      </c>
      <c r="AK118">
        <f t="shared" si="17"/>
        <v>0.72000000000000064</v>
      </c>
      <c r="AL118">
        <f t="shared" si="17"/>
        <v>-0.64285714285714501</v>
      </c>
      <c r="AM118">
        <f t="shared" si="17"/>
        <v>0</v>
      </c>
      <c r="AN118">
        <f t="shared" si="23"/>
        <v>-2.0254633333333336</v>
      </c>
      <c r="AO118">
        <f t="shared" si="24"/>
        <v>-1.6548349999261833</v>
      </c>
      <c r="AQ118">
        <f t="shared" si="25"/>
        <v>8.8541340095037704</v>
      </c>
      <c r="AR118" s="4">
        <f t="shared" si="26"/>
        <v>8.9743973308793059</v>
      </c>
      <c r="AT118" t="str">
        <f t="shared" si="27"/>
        <v>45426Shift_00</v>
      </c>
    </row>
    <row r="119" spans="1:46" x14ac:dyDescent="0.3">
      <c r="A119" s="2">
        <v>45426</v>
      </c>
      <c r="B119" t="s">
        <v>29</v>
      </c>
      <c r="C119">
        <v>8.2750000000000004</v>
      </c>
      <c r="D119">
        <v>37.625</v>
      </c>
      <c r="E119">
        <v>27.05125</v>
      </c>
      <c r="F119">
        <v>55.4</v>
      </c>
      <c r="G119">
        <v>3.57</v>
      </c>
      <c r="H119">
        <v>3.2725</v>
      </c>
      <c r="I119">
        <v>149</v>
      </c>
      <c r="J119">
        <v>9.5630554321902803</v>
      </c>
      <c r="K119">
        <v>3.171011469958409E-3</v>
      </c>
      <c r="L119">
        <v>3.0324558463323451E-2</v>
      </c>
      <c r="M119">
        <v>16.7379677978685</v>
      </c>
      <c r="N119">
        <v>0.52586486611580885</v>
      </c>
      <c r="O119">
        <v>5225</v>
      </c>
      <c r="P119">
        <v>81.225322223722515</v>
      </c>
      <c r="Q119">
        <v>14856.48</v>
      </c>
      <c r="R119">
        <v>12276.97710526316</v>
      </c>
      <c r="S119">
        <v>16.376974548812321</v>
      </c>
      <c r="T119">
        <f t="shared" si="19"/>
        <v>10.367356168086802</v>
      </c>
      <c r="U119" t="e">
        <f t="shared" si="20"/>
        <v>#N/A</v>
      </c>
      <c r="V119">
        <f t="shared" si="28"/>
        <v>10.263370033994203</v>
      </c>
      <c r="W119">
        <f t="shared" si="29"/>
        <v>10.83233555123558</v>
      </c>
      <c r="X119" t="e">
        <f t="shared" si="21"/>
        <v>#N/A</v>
      </c>
      <c r="Y119" t="e">
        <f t="shared" si="22"/>
        <v>#N/A</v>
      </c>
      <c r="Z119" t="e">
        <f t="shared" si="30"/>
        <v>#N/A</v>
      </c>
      <c r="AA119" t="e">
        <f t="shared" si="30"/>
        <v>#N/A</v>
      </c>
      <c r="AB119" t="e">
        <f t="shared" si="30"/>
        <v>#N/A</v>
      </c>
      <c r="AC119" t="e">
        <f t="shared" si="30"/>
        <v>#N/A</v>
      </c>
      <c r="AG119">
        <f t="shared" si="18"/>
        <v>-2.5000000000000001E-2</v>
      </c>
      <c r="AH119">
        <f t="shared" si="18"/>
        <v>0</v>
      </c>
      <c r="AI119">
        <f t="shared" si="18"/>
        <v>-0.70104166666666567</v>
      </c>
      <c r="AJ119">
        <f t="shared" si="17"/>
        <v>-0.56896551724137634</v>
      </c>
      <c r="AK119">
        <f t="shared" si="17"/>
        <v>0.72000000000000064</v>
      </c>
      <c r="AL119">
        <f t="shared" si="17"/>
        <v>-0.63749999999999973</v>
      </c>
      <c r="AM119">
        <f t="shared" si="17"/>
        <v>0</v>
      </c>
      <c r="AN119">
        <f t="shared" si="23"/>
        <v>-2.0254633333333336</v>
      </c>
      <c r="AO119">
        <f t="shared" si="24"/>
        <v>-0.55509238698379981</v>
      </c>
      <c r="AQ119">
        <f t="shared" si="25"/>
        <v>10.263370033994203</v>
      </c>
      <c r="AR119" s="4">
        <f t="shared" si="26"/>
        <v>10.471342302179401</v>
      </c>
      <c r="AT119" t="str">
        <f t="shared" si="27"/>
        <v>45426Shift_01</v>
      </c>
    </row>
    <row r="120" spans="1:46" x14ac:dyDescent="0.3">
      <c r="A120" s="2">
        <v>45426</v>
      </c>
      <c r="B120" t="s">
        <v>30</v>
      </c>
      <c r="C120">
        <v>8.2750000000000004</v>
      </c>
      <c r="D120">
        <v>37.857142857142847</v>
      </c>
      <c r="E120">
        <v>27.158571428571431</v>
      </c>
      <c r="F120">
        <v>55.4</v>
      </c>
      <c r="G120">
        <v>3.57</v>
      </c>
      <c r="H120">
        <v>3.2714285714285709</v>
      </c>
      <c r="I120">
        <v>149.375</v>
      </c>
      <c r="J120">
        <v>9.3430504117530813</v>
      </c>
      <c r="K120">
        <v>3.4919081753549889E-3</v>
      </c>
      <c r="L120">
        <v>3.2625074115554382E-2</v>
      </c>
      <c r="M120">
        <v>17.183018432756679</v>
      </c>
      <c r="N120">
        <v>2.643818020743515E-3</v>
      </c>
      <c r="O120">
        <v>5225</v>
      </c>
      <c r="P120">
        <v>81.224110636031469</v>
      </c>
      <c r="Q120">
        <v>14856.48</v>
      </c>
      <c r="R120">
        <v>10920.16</v>
      </c>
      <c r="S120">
        <v>16.78405679703738</v>
      </c>
      <c r="T120">
        <f t="shared" si="19"/>
        <v>10.974851503354536</v>
      </c>
      <c r="U120" t="e">
        <f t="shared" si="20"/>
        <v>#N/A</v>
      </c>
      <c r="V120">
        <f t="shared" si="28"/>
        <v>10.889849562593497</v>
      </c>
      <c r="W120">
        <f t="shared" si="29"/>
        <v>11.458815079834874</v>
      </c>
      <c r="X120" t="e">
        <f t="shared" si="21"/>
        <v>#N/A</v>
      </c>
      <c r="Y120" t="e">
        <f t="shared" si="22"/>
        <v>#N/A</v>
      </c>
      <c r="Z120" t="e">
        <f t="shared" si="30"/>
        <v>#N/A</v>
      </c>
      <c r="AA120" t="e">
        <f t="shared" si="30"/>
        <v>#N/A</v>
      </c>
      <c r="AB120" t="e">
        <f t="shared" si="30"/>
        <v>#N/A</v>
      </c>
      <c r="AC120" t="e">
        <f t="shared" si="30"/>
        <v>#N/A</v>
      </c>
      <c r="AG120">
        <f t="shared" si="18"/>
        <v>-2.5000000000000001E-2</v>
      </c>
      <c r="AH120">
        <f t="shared" si="18"/>
        <v>0</v>
      </c>
      <c r="AI120">
        <f t="shared" si="18"/>
        <v>-0.79047619047619189</v>
      </c>
      <c r="AJ120">
        <f t="shared" si="17"/>
        <v>-0.56896551724137634</v>
      </c>
      <c r="AK120">
        <f t="shared" si="17"/>
        <v>0.72000000000000064</v>
      </c>
      <c r="AL120">
        <f t="shared" si="17"/>
        <v>-0.64285714285714501</v>
      </c>
      <c r="AM120">
        <f t="shared" si="17"/>
        <v>0</v>
      </c>
      <c r="AN120">
        <f t="shared" si="23"/>
        <v>-2.0254633333333336</v>
      </c>
      <c r="AO120">
        <f t="shared" si="24"/>
        <v>-0.1884173529218014</v>
      </c>
      <c r="AQ120">
        <f t="shared" si="25"/>
        <v>10.889849562593497</v>
      </c>
      <c r="AR120" s="4">
        <f t="shared" si="26"/>
        <v>11.059853444115575</v>
      </c>
      <c r="AT120" t="str">
        <f t="shared" si="27"/>
        <v>45426Shift_02</v>
      </c>
    </row>
    <row r="121" spans="1:46" x14ac:dyDescent="0.3">
      <c r="A121" s="2">
        <v>45426</v>
      </c>
      <c r="B121" t="s">
        <v>31</v>
      </c>
      <c r="C121">
        <v>8.2750000000000004</v>
      </c>
      <c r="D121">
        <v>37.857142857142847</v>
      </c>
      <c r="E121">
        <v>27.158571428571431</v>
      </c>
      <c r="F121">
        <v>55.4</v>
      </c>
      <c r="G121">
        <v>3.57</v>
      </c>
      <c r="H121">
        <v>3.2714285714285709</v>
      </c>
      <c r="I121">
        <v>149.375</v>
      </c>
      <c r="J121">
        <v>9.3430504117530813</v>
      </c>
      <c r="K121">
        <v>3.4919081753549889E-3</v>
      </c>
      <c r="L121">
        <v>3.2625074115554382E-2</v>
      </c>
      <c r="M121">
        <v>17.183018432756679</v>
      </c>
      <c r="N121">
        <v>2.643818020743515E-3</v>
      </c>
      <c r="O121">
        <v>5225</v>
      </c>
      <c r="P121">
        <v>81.224110636031469</v>
      </c>
      <c r="Q121">
        <v>14856.48</v>
      </c>
      <c r="R121">
        <v>10920.16</v>
      </c>
      <c r="S121">
        <v>16.78405679703738</v>
      </c>
      <c r="T121">
        <f t="shared" si="19"/>
        <v>10.974851503354536</v>
      </c>
      <c r="U121" t="e">
        <f t="shared" si="20"/>
        <v>#N/A</v>
      </c>
      <c r="V121">
        <f t="shared" si="28"/>
        <v>10.889849562593497</v>
      </c>
      <c r="W121">
        <f t="shared" si="29"/>
        <v>11.458815079834874</v>
      </c>
      <c r="X121" t="e">
        <f t="shared" si="21"/>
        <v>#N/A</v>
      </c>
      <c r="Y121" t="e">
        <f t="shared" si="22"/>
        <v>#N/A</v>
      </c>
      <c r="Z121" t="e">
        <f t="shared" si="30"/>
        <v>#N/A</v>
      </c>
      <c r="AA121" t="e">
        <f t="shared" si="30"/>
        <v>#N/A</v>
      </c>
      <c r="AB121" t="e">
        <f t="shared" si="30"/>
        <v>#N/A</v>
      </c>
      <c r="AC121" t="e">
        <f t="shared" si="30"/>
        <v>#N/A</v>
      </c>
      <c r="AG121">
        <f t="shared" si="18"/>
        <v>-2.5000000000000001E-2</v>
      </c>
      <c r="AH121">
        <f t="shared" si="18"/>
        <v>0</v>
      </c>
      <c r="AI121">
        <f t="shared" si="18"/>
        <v>-0.79047619047619189</v>
      </c>
      <c r="AJ121">
        <f t="shared" si="17"/>
        <v>-0.56896551724137634</v>
      </c>
      <c r="AK121">
        <f t="shared" si="17"/>
        <v>0.72000000000000064</v>
      </c>
      <c r="AL121">
        <f t="shared" si="17"/>
        <v>-0.64285714285714501</v>
      </c>
      <c r="AM121">
        <f t="shared" si="17"/>
        <v>0</v>
      </c>
      <c r="AN121">
        <f t="shared" si="23"/>
        <v>-2.0254633333333336</v>
      </c>
      <c r="AO121">
        <f t="shared" si="24"/>
        <v>-0.1884173529218014</v>
      </c>
      <c r="AQ121">
        <f t="shared" si="25"/>
        <v>10.889849562593497</v>
      </c>
      <c r="AR121" s="4">
        <f t="shared" si="26"/>
        <v>11.059853444115575</v>
      </c>
      <c r="AT121" t="str">
        <f t="shared" si="27"/>
        <v>45426Shift_03</v>
      </c>
    </row>
    <row r="122" spans="1:46" x14ac:dyDescent="0.3">
      <c r="A122" s="2">
        <v>45426</v>
      </c>
      <c r="B122" t="s">
        <v>32</v>
      </c>
      <c r="C122">
        <v>8.2750000000000004</v>
      </c>
      <c r="D122">
        <v>37.857142857142847</v>
      </c>
      <c r="E122">
        <v>27.158571428571431</v>
      </c>
      <c r="F122">
        <v>55.4</v>
      </c>
      <c r="G122">
        <v>3.57</v>
      </c>
      <c r="H122">
        <v>3.2714285714285709</v>
      </c>
      <c r="I122">
        <v>149.375</v>
      </c>
      <c r="J122">
        <v>9.3430504117530813</v>
      </c>
      <c r="K122">
        <v>3.4919081753549889E-3</v>
      </c>
      <c r="L122">
        <v>3.2625074115554382E-2</v>
      </c>
      <c r="M122">
        <v>17.183018432756679</v>
      </c>
      <c r="N122">
        <v>2.643818020743515E-3</v>
      </c>
      <c r="O122">
        <v>5225</v>
      </c>
      <c r="P122">
        <v>81.224110636031469</v>
      </c>
      <c r="Q122">
        <v>14856.48</v>
      </c>
      <c r="R122">
        <v>10920.16</v>
      </c>
      <c r="S122">
        <v>16.78405679703738</v>
      </c>
      <c r="T122">
        <f t="shared" si="19"/>
        <v>10.974851503354536</v>
      </c>
      <c r="U122" t="e">
        <f t="shared" si="20"/>
        <v>#N/A</v>
      </c>
      <c r="V122">
        <f t="shared" si="28"/>
        <v>10.889849562593497</v>
      </c>
      <c r="W122">
        <f t="shared" si="29"/>
        <v>11.458815079834874</v>
      </c>
      <c r="X122" t="e">
        <f t="shared" si="21"/>
        <v>#N/A</v>
      </c>
      <c r="Y122" t="e">
        <f t="shared" si="22"/>
        <v>#N/A</v>
      </c>
      <c r="Z122" t="e">
        <f t="shared" si="30"/>
        <v>#N/A</v>
      </c>
      <c r="AA122" t="e">
        <f t="shared" si="30"/>
        <v>#N/A</v>
      </c>
      <c r="AB122" t="e">
        <f t="shared" si="30"/>
        <v>#N/A</v>
      </c>
      <c r="AC122" t="e">
        <f t="shared" si="30"/>
        <v>#N/A</v>
      </c>
      <c r="AG122">
        <f t="shared" si="18"/>
        <v>-2.5000000000000001E-2</v>
      </c>
      <c r="AH122">
        <f t="shared" si="18"/>
        <v>0</v>
      </c>
      <c r="AI122">
        <f t="shared" si="18"/>
        <v>-0.79047619047619189</v>
      </c>
      <c r="AJ122">
        <f t="shared" si="17"/>
        <v>-0.56896551724137634</v>
      </c>
      <c r="AK122">
        <f t="shared" si="17"/>
        <v>0.72000000000000064</v>
      </c>
      <c r="AL122">
        <f t="shared" si="17"/>
        <v>-0.64285714285714501</v>
      </c>
      <c r="AM122">
        <f t="shared" ref="AM122:AM185" si="31">I$3*(I$1-I122)/I$2</f>
        <v>0</v>
      </c>
      <c r="AN122">
        <f t="shared" si="23"/>
        <v>-2.0254633333333336</v>
      </c>
      <c r="AO122">
        <f t="shared" si="24"/>
        <v>-0.1884173529218014</v>
      </c>
      <c r="AQ122">
        <f t="shared" si="25"/>
        <v>10.889849562593497</v>
      </c>
      <c r="AR122" s="4">
        <f t="shared" si="26"/>
        <v>11.059853444115575</v>
      </c>
      <c r="AT122" t="str">
        <f t="shared" si="27"/>
        <v>45426Shift_04</v>
      </c>
    </row>
    <row r="123" spans="1:46" x14ac:dyDescent="0.3">
      <c r="A123" s="2">
        <v>45426</v>
      </c>
      <c r="B123" t="s">
        <v>19</v>
      </c>
      <c r="C123">
        <v>8.1</v>
      </c>
      <c r="D123">
        <v>37.444444444444443</v>
      </c>
      <c r="E123">
        <v>26.99444444444444</v>
      </c>
      <c r="F123">
        <v>55.4</v>
      </c>
      <c r="G123">
        <v>3.57</v>
      </c>
      <c r="H123">
        <v>3.2333333333333329</v>
      </c>
      <c r="I123">
        <v>147.44444444444451</v>
      </c>
      <c r="J123">
        <v>7.6530090279130256</v>
      </c>
      <c r="K123">
        <v>8.7767869997654527E-3</v>
      </c>
      <c r="L123">
        <v>6.7168830145274694E-2</v>
      </c>
      <c r="M123">
        <v>21.446961391474119</v>
      </c>
      <c r="N123">
        <v>2.5842005930508489E-3</v>
      </c>
      <c r="O123">
        <v>5225</v>
      </c>
      <c r="P123">
        <v>81.290175857972685</v>
      </c>
      <c r="Q123">
        <v>39432.387771556547</v>
      </c>
      <c r="R123">
        <v>10943.51912430011</v>
      </c>
      <c r="S123">
        <v>21.51683202070155</v>
      </c>
      <c r="T123">
        <f t="shared" si="19"/>
        <v>21.003456224590252</v>
      </c>
      <c r="U123" t="e">
        <f t="shared" si="20"/>
        <v>#N/A</v>
      </c>
      <c r="V123">
        <f t="shared" si="28"/>
        <v>20.684038151355846</v>
      </c>
      <c r="W123">
        <f t="shared" si="29"/>
        <v>21.253003668597223</v>
      </c>
      <c r="X123" t="e">
        <f t="shared" si="21"/>
        <v>#N/A</v>
      </c>
      <c r="Y123" t="e">
        <f t="shared" si="22"/>
        <v>#N/A</v>
      </c>
      <c r="Z123" t="e">
        <f t="shared" si="30"/>
        <v>#N/A</v>
      </c>
      <c r="AA123" t="e">
        <f t="shared" si="30"/>
        <v>#N/A</v>
      </c>
      <c r="AB123" t="e">
        <f t="shared" si="30"/>
        <v>#N/A</v>
      </c>
      <c r="AC123" t="e">
        <f t="shared" si="30"/>
        <v>#N/A</v>
      </c>
      <c r="AG123">
        <f t="shared" si="18"/>
        <v>1.0000000000000142E-2</v>
      </c>
      <c r="AH123">
        <f t="shared" si="18"/>
        <v>0</v>
      </c>
      <c r="AI123">
        <f t="shared" si="18"/>
        <v>-0.65370370370369935</v>
      </c>
      <c r="AJ123">
        <f t="shared" si="18"/>
        <v>-0.56896551724137634</v>
      </c>
      <c r="AK123">
        <f t="shared" si="18"/>
        <v>0.72000000000000064</v>
      </c>
      <c r="AL123">
        <f t="shared" si="18"/>
        <v>-0.83333333333333481</v>
      </c>
      <c r="AM123">
        <f t="shared" si="31"/>
        <v>0</v>
      </c>
      <c r="AN123">
        <f t="shared" si="23"/>
        <v>0.70519308572850503</v>
      </c>
      <c r="AO123">
        <f t="shared" si="24"/>
        <v>2.6283182868116248</v>
      </c>
      <c r="AQ123">
        <f t="shared" si="25"/>
        <v>20.684038151355846</v>
      </c>
      <c r="AR123" s="4">
        <f t="shared" si="26"/>
        <v>21.322874297824654</v>
      </c>
      <c r="AT123" t="str">
        <f t="shared" si="27"/>
        <v>45426Shift_10</v>
      </c>
    </row>
    <row r="124" spans="1:46" x14ac:dyDescent="0.3">
      <c r="A124" s="2">
        <v>45426</v>
      </c>
      <c r="B124" t="s">
        <v>20</v>
      </c>
      <c r="C124">
        <v>8.08</v>
      </c>
      <c r="D124">
        <v>37.5</v>
      </c>
      <c r="E124">
        <v>26.965</v>
      </c>
      <c r="F124">
        <v>55.4</v>
      </c>
      <c r="G124">
        <v>3.57</v>
      </c>
      <c r="H124">
        <v>3.24</v>
      </c>
      <c r="I124">
        <v>147.1</v>
      </c>
      <c r="J124">
        <v>7.3684566853671694</v>
      </c>
      <c r="K124">
        <v>8.7702373599998773E-3</v>
      </c>
      <c r="L124">
        <v>6.4623114107548008E-2</v>
      </c>
      <c r="M124">
        <v>21.660895336866499</v>
      </c>
      <c r="N124">
        <v>2.584302328662671E-3</v>
      </c>
      <c r="O124">
        <v>5225</v>
      </c>
      <c r="P124">
        <v>81.293490615143284</v>
      </c>
      <c r="Q124">
        <v>39521.204800000007</v>
      </c>
      <c r="R124">
        <v>10812.809264367819</v>
      </c>
      <c r="S124">
        <v>21.814549786554039</v>
      </c>
      <c r="T124">
        <f t="shared" si="19"/>
        <v>21.796560922879934</v>
      </c>
      <c r="U124" t="e">
        <f t="shared" si="20"/>
        <v>#N/A</v>
      </c>
      <c r="V124">
        <f t="shared" si="28"/>
        <v>21.435250939415475</v>
      </c>
      <c r="W124">
        <f t="shared" si="29"/>
        <v>22.004216456656852</v>
      </c>
      <c r="X124" t="e">
        <f t="shared" si="21"/>
        <v>#N/A</v>
      </c>
      <c r="Y124" t="e">
        <f t="shared" si="22"/>
        <v>#N/A</v>
      </c>
      <c r="Z124" t="e">
        <f t="shared" si="30"/>
        <v>#N/A</v>
      </c>
      <c r="AA124" t="e">
        <f t="shared" si="30"/>
        <v>#N/A</v>
      </c>
      <c r="AB124" t="e">
        <f t="shared" si="30"/>
        <v>#N/A</v>
      </c>
      <c r="AC124" t="e">
        <f t="shared" si="30"/>
        <v>#N/A</v>
      </c>
      <c r="AG124">
        <f t="shared" ref="AG124:AL166" si="32">C$3*(C$1-C124)/C$2</f>
        <v>1.4000000000000058E-2</v>
      </c>
      <c r="AH124">
        <f t="shared" si="32"/>
        <v>0</v>
      </c>
      <c r="AI124">
        <f t="shared" si="32"/>
        <v>-0.62916666666666587</v>
      </c>
      <c r="AJ124">
        <f t="shared" si="32"/>
        <v>-0.56896551724137634</v>
      </c>
      <c r="AK124">
        <f t="shared" si="32"/>
        <v>0.72000000000000064</v>
      </c>
      <c r="AL124">
        <f t="shared" si="32"/>
        <v>-0.79999999999999849</v>
      </c>
      <c r="AM124">
        <f t="shared" si="31"/>
        <v>0</v>
      </c>
      <c r="AN124">
        <f t="shared" si="23"/>
        <v>0.71506164444444509</v>
      </c>
      <c r="AO124">
        <f t="shared" si="24"/>
        <v>3.1025721910547186</v>
      </c>
      <c r="AQ124">
        <f t="shared" si="25"/>
        <v>21.435250939415475</v>
      </c>
      <c r="AR124" s="4">
        <f t="shared" si="26"/>
        <v>22.157870906344396</v>
      </c>
      <c r="AT124" t="str">
        <f t="shared" si="27"/>
        <v>45426Shift_11</v>
      </c>
    </row>
    <row r="125" spans="1:46" x14ac:dyDescent="0.3">
      <c r="A125" s="2">
        <v>45426</v>
      </c>
      <c r="B125" t="s">
        <v>21</v>
      </c>
      <c r="C125">
        <v>8.08</v>
      </c>
      <c r="D125">
        <v>37.5</v>
      </c>
      <c r="E125">
        <v>26.925999999999998</v>
      </c>
      <c r="F125">
        <v>55.4</v>
      </c>
      <c r="G125">
        <v>3.57</v>
      </c>
      <c r="H125">
        <v>3.22</v>
      </c>
      <c r="I125">
        <v>147.30000000000001</v>
      </c>
      <c r="J125">
        <v>7.1332327981914734</v>
      </c>
      <c r="K125">
        <v>7.869676168755264E-3</v>
      </c>
      <c r="L125">
        <v>5.6136232158110859E-2</v>
      </c>
      <c r="M125">
        <v>22.022146304716131</v>
      </c>
      <c r="N125">
        <v>2.584471655595898E-3</v>
      </c>
      <c r="O125">
        <v>5225</v>
      </c>
      <c r="P125">
        <v>81.29908793356779</v>
      </c>
      <c r="Q125">
        <v>35564.83</v>
      </c>
      <c r="R125">
        <v>10825.336295454539</v>
      </c>
      <c r="S125">
        <v>22.127169525015109</v>
      </c>
      <c r="T125">
        <f t="shared" si="19"/>
        <v>22.019274023400563</v>
      </c>
      <c r="U125" t="e">
        <f t="shared" si="20"/>
        <v>#N/A</v>
      </c>
      <c r="V125">
        <f t="shared" si="28"/>
        <v>21.682279654630385</v>
      </c>
      <c r="W125">
        <f t="shared" si="29"/>
        <v>22.251245171871762</v>
      </c>
      <c r="X125" t="e">
        <f t="shared" si="21"/>
        <v>#N/A</v>
      </c>
      <c r="Y125" t="e">
        <f t="shared" si="22"/>
        <v>#N/A</v>
      </c>
      <c r="Z125" t="e">
        <f t="shared" si="30"/>
        <v>#N/A</v>
      </c>
      <c r="AA125" t="e">
        <f t="shared" si="30"/>
        <v>#N/A</v>
      </c>
      <c r="AB125" t="e">
        <f t="shared" si="30"/>
        <v>#N/A</v>
      </c>
      <c r="AC125" t="e">
        <f t="shared" si="30"/>
        <v>#N/A</v>
      </c>
      <c r="AG125">
        <f t="shared" si="32"/>
        <v>1.4000000000000058E-2</v>
      </c>
      <c r="AH125">
        <f t="shared" si="32"/>
        <v>0</v>
      </c>
      <c r="AI125">
        <f t="shared" si="32"/>
        <v>-0.59666666666666468</v>
      </c>
      <c r="AJ125">
        <f t="shared" si="32"/>
        <v>-0.56896551724137634</v>
      </c>
      <c r="AK125">
        <f t="shared" si="32"/>
        <v>0.72000000000000064</v>
      </c>
      <c r="AL125">
        <f t="shared" si="32"/>
        <v>-0.89999999999999858</v>
      </c>
      <c r="AM125">
        <f t="shared" si="31"/>
        <v>0</v>
      </c>
      <c r="AN125">
        <f t="shared" si="23"/>
        <v>0.27546444444444446</v>
      </c>
      <c r="AO125">
        <f t="shared" si="24"/>
        <v>3.494612003014212</v>
      </c>
      <c r="AQ125">
        <f t="shared" si="25"/>
        <v>21.682279654630385</v>
      </c>
      <c r="AR125" s="4">
        <f t="shared" si="26"/>
        <v>22.35626839217074</v>
      </c>
      <c r="AT125" t="str">
        <f t="shared" si="27"/>
        <v>45426Shift_12</v>
      </c>
    </row>
    <row r="126" spans="1:46" x14ac:dyDescent="0.3">
      <c r="A126" s="2">
        <v>45426</v>
      </c>
      <c r="B126" t="s">
        <v>22</v>
      </c>
      <c r="C126">
        <v>7.98</v>
      </c>
      <c r="D126">
        <v>37.700000000000003</v>
      </c>
      <c r="E126">
        <v>26.760999999999999</v>
      </c>
      <c r="F126">
        <v>55.4</v>
      </c>
      <c r="G126">
        <v>3.51</v>
      </c>
      <c r="H126">
        <v>3.2280000000000002</v>
      </c>
      <c r="I126">
        <v>147.80000000000001</v>
      </c>
      <c r="J126">
        <v>7.4088281191352321</v>
      </c>
      <c r="K126">
        <v>9.8923398610463124E-3</v>
      </c>
      <c r="L126">
        <v>7.3290645726562229E-2</v>
      </c>
      <c r="M126">
        <v>23.855096447197351</v>
      </c>
      <c r="N126">
        <v>2.585356496695211E-3</v>
      </c>
      <c r="O126">
        <v>5225</v>
      </c>
      <c r="P126">
        <v>81.327488250924887</v>
      </c>
      <c r="Q126">
        <v>44952.108571428573</v>
      </c>
      <c r="R126">
        <v>10868.275142857139</v>
      </c>
      <c r="S126">
        <v>23.838480997205931</v>
      </c>
      <c r="T126">
        <f t="shared" si="19"/>
        <v>24.755472838038109</v>
      </c>
      <c r="U126" t="e">
        <f t="shared" si="20"/>
        <v>#N/A</v>
      </c>
      <c r="V126">
        <f t="shared" si="28"/>
        <v>24.479297804413132</v>
      </c>
      <c r="W126">
        <f t="shared" si="29"/>
        <v>25.04826332165451</v>
      </c>
      <c r="X126" t="e">
        <f t="shared" si="21"/>
        <v>#N/A</v>
      </c>
      <c r="Y126" t="e">
        <f t="shared" si="22"/>
        <v>#N/A</v>
      </c>
      <c r="Z126" t="e">
        <f t="shared" si="30"/>
        <v>#N/A</v>
      </c>
      <c r="AA126" t="e">
        <f t="shared" si="30"/>
        <v>#N/A</v>
      </c>
      <c r="AB126" t="e">
        <f t="shared" si="30"/>
        <v>#N/A</v>
      </c>
      <c r="AC126" t="e">
        <f t="shared" si="30"/>
        <v>#N/A</v>
      </c>
      <c r="AG126">
        <f t="shared" si="32"/>
        <v>3.3999999999999989E-2</v>
      </c>
      <c r="AH126">
        <f t="shared" si="32"/>
        <v>0</v>
      </c>
      <c r="AI126">
        <f t="shared" si="32"/>
        <v>-0.45916666666666534</v>
      </c>
      <c r="AJ126">
        <f t="shared" si="32"/>
        <v>-0.56896551724137634</v>
      </c>
      <c r="AK126">
        <f t="shared" si="32"/>
        <v>0.9000000000000008</v>
      </c>
      <c r="AL126">
        <f t="shared" si="32"/>
        <v>-0.85999999999999854</v>
      </c>
      <c r="AM126">
        <f t="shared" si="31"/>
        <v>0</v>
      </c>
      <c r="AN126">
        <f t="shared" si="23"/>
        <v>1.3184953968253967</v>
      </c>
      <c r="AO126">
        <f t="shared" si="24"/>
        <v>3.0352864681079472</v>
      </c>
      <c r="AQ126">
        <f t="shared" si="25"/>
        <v>24.479297804413132</v>
      </c>
      <c r="AR126" s="4">
        <f t="shared" si="26"/>
        <v>25.03164787166309</v>
      </c>
      <c r="AT126" t="str">
        <f t="shared" si="27"/>
        <v>45426Shift_13</v>
      </c>
    </row>
    <row r="127" spans="1:46" x14ac:dyDescent="0.3">
      <c r="A127" s="2">
        <v>45426</v>
      </c>
      <c r="B127" t="s">
        <v>23</v>
      </c>
      <c r="C127">
        <v>7.98</v>
      </c>
      <c r="D127">
        <v>37.799999999999997</v>
      </c>
      <c r="E127">
        <v>26.643999999999998</v>
      </c>
      <c r="F127">
        <v>55.4</v>
      </c>
      <c r="G127">
        <v>3.51</v>
      </c>
      <c r="H127">
        <v>3.23</v>
      </c>
      <c r="I127">
        <v>148.4</v>
      </c>
      <c r="J127">
        <v>7.8346281425170714</v>
      </c>
      <c r="K127">
        <v>1.143045610374221E-2</v>
      </c>
      <c r="L127">
        <v>8.9553373072184778E-2</v>
      </c>
      <c r="M127">
        <v>24.16233600161323</v>
      </c>
      <c r="N127">
        <v>2.585510611207343E-3</v>
      </c>
      <c r="O127">
        <v>5225</v>
      </c>
      <c r="P127">
        <v>81.332248726373962</v>
      </c>
      <c r="Q127">
        <v>51802.394285714283</v>
      </c>
      <c r="R127">
        <v>11848.24657142857</v>
      </c>
      <c r="S127">
        <v>23.999654564976879</v>
      </c>
      <c r="T127">
        <f t="shared" si="19"/>
        <v>25.213986979209412</v>
      </c>
      <c r="U127" t="e">
        <f t="shared" si="20"/>
        <v>#N/A</v>
      </c>
      <c r="V127">
        <f t="shared" si="28"/>
        <v>25.010844938906899</v>
      </c>
      <c r="W127">
        <f t="shared" si="29"/>
        <v>25.579810456148277</v>
      </c>
      <c r="X127" t="e">
        <f t="shared" si="21"/>
        <v>#N/A</v>
      </c>
      <c r="Y127" t="e">
        <f t="shared" si="22"/>
        <v>#N/A</v>
      </c>
      <c r="Z127" t="e">
        <f t="shared" si="30"/>
        <v>#N/A</v>
      </c>
      <c r="AA127" t="e">
        <f t="shared" si="30"/>
        <v>#N/A</v>
      </c>
      <c r="AB127" t="e">
        <f t="shared" si="30"/>
        <v>#N/A</v>
      </c>
      <c r="AC127" t="e">
        <f t="shared" si="30"/>
        <v>#N/A</v>
      </c>
      <c r="AG127">
        <f t="shared" si="32"/>
        <v>3.3999999999999989E-2</v>
      </c>
      <c r="AH127">
        <f t="shared" si="32"/>
        <v>0</v>
      </c>
      <c r="AI127">
        <f t="shared" si="32"/>
        <v>-0.36166666666666458</v>
      </c>
      <c r="AJ127">
        <f t="shared" si="32"/>
        <v>-0.56896551724137634</v>
      </c>
      <c r="AK127">
        <f t="shared" si="32"/>
        <v>0.9000000000000008</v>
      </c>
      <c r="AL127">
        <f t="shared" si="32"/>
        <v>-0.84999999999999964</v>
      </c>
      <c r="AM127">
        <f t="shared" si="31"/>
        <v>0</v>
      </c>
      <c r="AN127">
        <f t="shared" si="23"/>
        <v>2.0796382539682536</v>
      </c>
      <c r="AO127">
        <f t="shared" si="24"/>
        <v>2.3256197624715487</v>
      </c>
      <c r="AQ127">
        <f t="shared" si="25"/>
        <v>25.010844938906899</v>
      </c>
      <c r="AR127" s="4">
        <f t="shared" si="26"/>
        <v>25.417129019511925</v>
      </c>
      <c r="AT127" t="str">
        <f t="shared" si="27"/>
        <v>45426Shift_14</v>
      </c>
    </row>
    <row r="128" spans="1:46" x14ac:dyDescent="0.3">
      <c r="A128" s="2">
        <v>45426</v>
      </c>
      <c r="B128" t="s">
        <v>24</v>
      </c>
      <c r="C128">
        <v>7.9833333333333334</v>
      </c>
      <c r="D128">
        <v>37.81818181818182</v>
      </c>
      <c r="E128">
        <v>26.667272727272721</v>
      </c>
      <c r="F128">
        <v>55.4</v>
      </c>
      <c r="G128">
        <v>3.51</v>
      </c>
      <c r="H128">
        <v>3.230909090909091</v>
      </c>
      <c r="I128">
        <v>148.72727272727269</v>
      </c>
      <c r="J128">
        <v>7.8653433718990344</v>
      </c>
      <c r="K128">
        <v>1.124539827526713E-2</v>
      </c>
      <c r="L128">
        <v>8.844891878873716E-2</v>
      </c>
      <c r="M128">
        <v>24.139111086105721</v>
      </c>
      <c r="N128">
        <v>2.5854994783381822E-3</v>
      </c>
      <c r="O128">
        <v>5225</v>
      </c>
      <c r="P128">
        <v>81.331888871792515</v>
      </c>
      <c r="Q128">
        <v>55455.88</v>
      </c>
      <c r="R128">
        <v>13060.828</v>
      </c>
      <c r="S128">
        <v>23.89676393172989</v>
      </c>
      <c r="T128">
        <f t="shared" si="19"/>
        <v>25.571003623394695</v>
      </c>
      <c r="U128" t="e">
        <f t="shared" si="20"/>
        <v>#N/A</v>
      </c>
      <c r="V128">
        <f t="shared" si="28"/>
        <v>25.407694441961922</v>
      </c>
      <c r="W128">
        <f t="shared" si="29"/>
        <v>25.9766599592033</v>
      </c>
      <c r="X128" t="e">
        <f t="shared" si="21"/>
        <v>#N/A</v>
      </c>
      <c r="Y128" t="e">
        <f t="shared" si="22"/>
        <v>#N/A</v>
      </c>
      <c r="Z128" t="e">
        <f t="shared" si="30"/>
        <v>#N/A</v>
      </c>
      <c r="AA128" t="e">
        <f t="shared" si="30"/>
        <v>#N/A</v>
      </c>
      <c r="AB128" t="e">
        <f t="shared" si="30"/>
        <v>#N/A</v>
      </c>
      <c r="AC128" t="e">
        <f t="shared" si="30"/>
        <v>#N/A</v>
      </c>
      <c r="AG128">
        <f t="shared" si="32"/>
        <v>3.3333333333333395E-2</v>
      </c>
      <c r="AH128">
        <f t="shared" si="32"/>
        <v>0</v>
      </c>
      <c r="AI128">
        <f t="shared" si="32"/>
        <v>-0.38106060606059999</v>
      </c>
      <c r="AJ128">
        <f t="shared" si="32"/>
        <v>-0.56896551724137634</v>
      </c>
      <c r="AK128">
        <f t="shared" si="32"/>
        <v>0.9000000000000008</v>
      </c>
      <c r="AL128">
        <f t="shared" si="32"/>
        <v>-0.8454545454545449</v>
      </c>
      <c r="AM128">
        <f t="shared" si="31"/>
        <v>0</v>
      </c>
      <c r="AN128">
        <f t="shared" si="23"/>
        <v>2.4855811111111108</v>
      </c>
      <c r="AO128">
        <f t="shared" si="24"/>
        <v>2.27442771350161</v>
      </c>
      <c r="AQ128">
        <f t="shared" si="25"/>
        <v>25.407694441961922</v>
      </c>
      <c r="AR128" s="4">
        <f t="shared" si="26"/>
        <v>25.734312804827468</v>
      </c>
      <c r="AT128" t="str">
        <f t="shared" si="27"/>
        <v>45426Shift_15</v>
      </c>
    </row>
    <row r="129" spans="1:46" x14ac:dyDescent="0.3">
      <c r="A129" s="2">
        <v>45426</v>
      </c>
      <c r="B129" t="s">
        <v>25</v>
      </c>
      <c r="C129">
        <v>8.0166666666666657</v>
      </c>
      <c r="D129">
        <v>38.875</v>
      </c>
      <c r="E129">
        <v>26.252500000000001</v>
      </c>
      <c r="F129">
        <v>55.4</v>
      </c>
      <c r="G129">
        <v>3.51</v>
      </c>
      <c r="H129">
        <v>3.2650000000000001</v>
      </c>
      <c r="I129">
        <v>149.125</v>
      </c>
      <c r="J129">
        <v>8.5064960977863375</v>
      </c>
      <c r="K129">
        <v>8.9823570663145214E-3</v>
      </c>
      <c r="L129">
        <v>7.640838533352802E-2</v>
      </c>
      <c r="M129">
        <v>23.043689979853148</v>
      </c>
      <c r="N129">
        <v>2.5849817860731129E-3</v>
      </c>
      <c r="O129">
        <v>5225</v>
      </c>
      <c r="P129">
        <v>81.314916057455733</v>
      </c>
      <c r="Q129">
        <v>39710.450526315792</v>
      </c>
      <c r="R129">
        <v>12083.790684210529</v>
      </c>
      <c r="S129">
        <v>22.704669857017141</v>
      </c>
      <c r="T129">
        <f t="shared" si="19"/>
        <v>22.053461989819688</v>
      </c>
      <c r="U129" t="e">
        <f t="shared" si="20"/>
        <v>#N/A</v>
      </c>
      <c r="V129">
        <f t="shared" si="28"/>
        <v>21.938489292617003</v>
      </c>
      <c r="W129">
        <f t="shared" si="29"/>
        <v>22.50745480985838</v>
      </c>
      <c r="X129" t="e">
        <f t="shared" si="21"/>
        <v>#N/A</v>
      </c>
      <c r="Y129" t="e">
        <f t="shared" si="22"/>
        <v>#N/A</v>
      </c>
      <c r="Z129" t="e">
        <f t="shared" si="30"/>
        <v>#N/A</v>
      </c>
      <c r="AA129" t="e">
        <f t="shared" si="30"/>
        <v>#N/A</v>
      </c>
      <c r="AB129" t="e">
        <f t="shared" si="30"/>
        <v>#N/A</v>
      </c>
      <c r="AC129" t="e">
        <f t="shared" si="30"/>
        <v>#N/A</v>
      </c>
      <c r="AG129">
        <f t="shared" si="32"/>
        <v>2.6666666666666929E-2</v>
      </c>
      <c r="AH129">
        <f t="shared" si="32"/>
        <v>0</v>
      </c>
      <c r="AI129">
        <f t="shared" si="32"/>
        <v>-3.5416666666667027E-2</v>
      </c>
      <c r="AJ129">
        <f t="shared" si="32"/>
        <v>-0.56896551724137634</v>
      </c>
      <c r="AK129">
        <f t="shared" si="32"/>
        <v>0.9000000000000008</v>
      </c>
      <c r="AL129">
        <f t="shared" si="32"/>
        <v>-0.67499999999999893</v>
      </c>
      <c r="AM129">
        <f t="shared" si="31"/>
        <v>0</v>
      </c>
      <c r="AN129">
        <f t="shared" si="23"/>
        <v>0.73608894736842112</v>
      </c>
      <c r="AO129">
        <f t="shared" si="24"/>
        <v>1.2058398370227716</v>
      </c>
      <c r="AQ129">
        <f t="shared" si="25"/>
        <v>21.938489292617003</v>
      </c>
      <c r="AR129" s="4">
        <f t="shared" si="26"/>
        <v>22.168434687022373</v>
      </c>
      <c r="AT129" t="str">
        <f t="shared" si="27"/>
        <v>45426Shift_21</v>
      </c>
    </row>
    <row r="130" spans="1:46" x14ac:dyDescent="0.3">
      <c r="A130" s="2">
        <v>45426</v>
      </c>
      <c r="B130" t="s">
        <v>26</v>
      </c>
      <c r="C130">
        <v>8.02</v>
      </c>
      <c r="D130">
        <v>39</v>
      </c>
      <c r="E130">
        <v>26.188571428571429</v>
      </c>
      <c r="F130">
        <v>55.4</v>
      </c>
      <c r="G130">
        <v>3.51</v>
      </c>
      <c r="H130">
        <v>3.26</v>
      </c>
      <c r="I130">
        <v>149.85714285714289</v>
      </c>
      <c r="J130">
        <v>8.8390233650800738</v>
      </c>
      <c r="K130">
        <v>8.5166084539889768E-3</v>
      </c>
      <c r="L130">
        <v>7.5278501116047045E-2</v>
      </c>
      <c r="M130">
        <v>23.065571929540479</v>
      </c>
      <c r="N130">
        <v>2.5850264626492729E-3</v>
      </c>
      <c r="O130">
        <v>5225</v>
      </c>
      <c r="P130">
        <v>81.315255114559861</v>
      </c>
      <c r="Q130">
        <v>34206.240000000013</v>
      </c>
      <c r="R130">
        <v>10936.06173563218</v>
      </c>
      <c r="S130">
        <v>22.548413492428651</v>
      </c>
      <c r="T130">
        <f t="shared" si="19"/>
        <v>20.771575602463045</v>
      </c>
      <c r="U130" t="e">
        <f t="shared" si="20"/>
        <v>#N/A</v>
      </c>
      <c r="V130">
        <f t="shared" si="28"/>
        <v>20.74567206239827</v>
      </c>
      <c r="W130">
        <f t="shared" si="29"/>
        <v>21.314637579639648</v>
      </c>
      <c r="X130" t="e">
        <f t="shared" si="21"/>
        <v>#N/A</v>
      </c>
      <c r="Y130" t="e">
        <f t="shared" si="22"/>
        <v>#N/A</v>
      </c>
      <c r="Z130" t="e">
        <f t="shared" si="30"/>
        <v>#N/A</v>
      </c>
      <c r="AA130" t="e">
        <f t="shared" si="30"/>
        <v>#N/A</v>
      </c>
      <c r="AB130" t="e">
        <f t="shared" si="30"/>
        <v>#N/A</v>
      </c>
      <c r="AC130" t="e">
        <f t="shared" si="30"/>
        <v>#N/A</v>
      </c>
      <c r="AG130">
        <f t="shared" si="32"/>
        <v>2.6000000000000158E-2</v>
      </c>
      <c r="AH130">
        <f t="shared" si="32"/>
        <v>0</v>
      </c>
      <c r="AI130">
        <f t="shared" si="32"/>
        <v>1.7857142857143536E-2</v>
      </c>
      <c r="AJ130">
        <f t="shared" si="32"/>
        <v>-0.56896551724137634</v>
      </c>
      <c r="AK130">
        <f t="shared" si="32"/>
        <v>0.9000000000000008</v>
      </c>
      <c r="AL130">
        <f t="shared" si="32"/>
        <v>-0.70000000000000062</v>
      </c>
      <c r="AM130">
        <f t="shared" si="31"/>
        <v>0</v>
      </c>
      <c r="AN130">
        <f t="shared" si="23"/>
        <v>0.12451000000000123</v>
      </c>
      <c r="AO130">
        <f t="shared" si="24"/>
        <v>0.65162772486654441</v>
      </c>
      <c r="AQ130">
        <f t="shared" si="25"/>
        <v>20.74567206239827</v>
      </c>
      <c r="AR130" s="4">
        <f t="shared" si="26"/>
        <v>20.79747914252782</v>
      </c>
      <c r="AT130" t="str">
        <f t="shared" si="27"/>
        <v>45426Shift_22</v>
      </c>
    </row>
    <row r="131" spans="1:46" x14ac:dyDescent="0.3">
      <c r="A131" s="2">
        <v>45426</v>
      </c>
      <c r="B131" t="s">
        <v>27</v>
      </c>
      <c r="C131">
        <v>8.02</v>
      </c>
      <c r="D131">
        <v>38.833333333333343</v>
      </c>
      <c r="E131">
        <v>26.353333333333339</v>
      </c>
      <c r="F131">
        <v>55.4</v>
      </c>
      <c r="G131">
        <v>3.51</v>
      </c>
      <c r="H131">
        <v>3.26</v>
      </c>
      <c r="I131">
        <v>148.83333333333329</v>
      </c>
      <c r="J131">
        <v>9.3306683928705247</v>
      </c>
      <c r="K131">
        <v>8.6837745977681024E-3</v>
      </c>
      <c r="L131">
        <v>8.1025421170206793E-2</v>
      </c>
      <c r="M131">
        <v>22.462767776534701</v>
      </c>
      <c r="N131">
        <v>2.5847337272349139E-3</v>
      </c>
      <c r="O131">
        <v>5225</v>
      </c>
      <c r="P131">
        <v>81.305915075472498</v>
      </c>
      <c r="Q131">
        <v>31347.69</v>
      </c>
      <c r="R131">
        <v>9708.6812499999996</v>
      </c>
      <c r="S131">
        <v>22.194774313012971</v>
      </c>
      <c r="T131">
        <f t="shared" si="19"/>
        <v>18.937201936924492</v>
      </c>
      <c r="U131" t="e">
        <f t="shared" si="20"/>
        <v>#N/A</v>
      </c>
      <c r="V131">
        <f t="shared" si="28"/>
        <v>18.786715910064668</v>
      </c>
      <c r="W131">
        <f t="shared" si="29"/>
        <v>19.355681427306045</v>
      </c>
      <c r="X131" t="e">
        <f t="shared" si="21"/>
        <v>#N/A</v>
      </c>
      <c r="Y131" t="e">
        <f t="shared" si="22"/>
        <v>#N/A</v>
      </c>
      <c r="Z131" t="e">
        <f t="shared" si="30"/>
        <v>#N/A</v>
      </c>
      <c r="AA131" t="e">
        <f t="shared" si="30"/>
        <v>#N/A</v>
      </c>
      <c r="AB131" t="e">
        <f t="shared" si="30"/>
        <v>#N/A</v>
      </c>
      <c r="AC131" t="e">
        <f t="shared" si="30"/>
        <v>#N/A</v>
      </c>
      <c r="AG131">
        <f t="shared" si="32"/>
        <v>2.6000000000000158E-2</v>
      </c>
      <c r="AH131">
        <f t="shared" si="32"/>
        <v>0</v>
      </c>
      <c r="AI131">
        <f t="shared" si="32"/>
        <v>-0.11944444444444832</v>
      </c>
      <c r="AJ131">
        <f t="shared" si="32"/>
        <v>-0.56896551724137634</v>
      </c>
      <c r="AK131">
        <f t="shared" si="32"/>
        <v>0.9000000000000008</v>
      </c>
      <c r="AL131">
        <f t="shared" si="32"/>
        <v>-0.70000000000000062</v>
      </c>
      <c r="AM131">
        <f t="shared" si="31"/>
        <v>0</v>
      </c>
      <c r="AN131">
        <f t="shared" si="23"/>
        <v>-0.19310666666666698</v>
      </c>
      <c r="AO131">
        <f t="shared" si="24"/>
        <v>-0.1677806547842072</v>
      </c>
      <c r="AQ131">
        <f t="shared" si="25"/>
        <v>18.786715910064668</v>
      </c>
      <c r="AR131" s="4">
        <f t="shared" si="26"/>
        <v>19.087687963784315</v>
      </c>
      <c r="AT131" t="str">
        <f t="shared" si="27"/>
        <v>45426Shift_23</v>
      </c>
    </row>
    <row r="132" spans="1:46" x14ac:dyDescent="0.3">
      <c r="A132" s="2">
        <v>45427</v>
      </c>
      <c r="B132" t="s">
        <v>28</v>
      </c>
      <c r="C132">
        <v>8.1</v>
      </c>
      <c r="D132">
        <v>38.6</v>
      </c>
      <c r="E132">
        <v>26.504000000000001</v>
      </c>
      <c r="F132">
        <v>55.4</v>
      </c>
      <c r="G132">
        <v>3.51</v>
      </c>
      <c r="H132">
        <v>3.2519999999999998</v>
      </c>
      <c r="I132">
        <v>147.80000000000001</v>
      </c>
      <c r="J132">
        <v>9.401672882076566</v>
      </c>
      <c r="K132">
        <v>6.836184799422225E-3</v>
      </c>
      <c r="L132">
        <v>6.4271573245591962E-2</v>
      </c>
      <c r="M132">
        <v>20.777780134428351</v>
      </c>
      <c r="N132">
        <v>2.5839660942912328E-3</v>
      </c>
      <c r="O132">
        <v>5225</v>
      </c>
      <c r="P132">
        <v>81.279807309326515</v>
      </c>
      <c r="Q132">
        <v>21960.411428571431</v>
      </c>
      <c r="R132">
        <v>8442.437857142857</v>
      </c>
      <c r="S132">
        <v>20.761184226922229</v>
      </c>
      <c r="T132">
        <f t="shared" si="19"/>
        <v>15.950569523355563</v>
      </c>
      <c r="U132" t="e">
        <f t="shared" si="20"/>
        <v>#N/A</v>
      </c>
      <c r="V132">
        <f t="shared" si="28"/>
        <v>15.674384718487936</v>
      </c>
      <c r="W132">
        <f t="shared" si="29"/>
        <v>16.243350235729313</v>
      </c>
      <c r="X132" t="e">
        <f t="shared" si="21"/>
        <v>#N/A</v>
      </c>
      <c r="Y132" t="e">
        <f t="shared" si="22"/>
        <v>#N/A</v>
      </c>
      <c r="Z132" t="e">
        <f t="shared" si="30"/>
        <v>#N/A</v>
      </c>
      <c r="AA132" t="e">
        <f t="shared" si="30"/>
        <v>#N/A</v>
      </c>
      <c r="AB132" t="e">
        <f t="shared" si="30"/>
        <v>#N/A</v>
      </c>
      <c r="AC132" t="e">
        <f t="shared" si="30"/>
        <v>#N/A</v>
      </c>
      <c r="AG132">
        <f t="shared" si="32"/>
        <v>1.0000000000000142E-2</v>
      </c>
      <c r="AH132">
        <f t="shared" si="32"/>
        <v>0</v>
      </c>
      <c r="AI132">
        <f t="shared" si="32"/>
        <v>-0.24500000000000041</v>
      </c>
      <c r="AJ132">
        <f t="shared" si="32"/>
        <v>-0.56896551724137634</v>
      </c>
      <c r="AK132">
        <f t="shared" si="32"/>
        <v>0.9000000000000008</v>
      </c>
      <c r="AL132">
        <f t="shared" si="32"/>
        <v>-0.74000000000000066</v>
      </c>
      <c r="AM132">
        <f t="shared" si="31"/>
        <v>0</v>
      </c>
      <c r="AN132">
        <f t="shared" si="23"/>
        <v>-1.236137619047619</v>
      </c>
      <c r="AO132">
        <f t="shared" si="24"/>
        <v>-0.28612147012760936</v>
      </c>
      <c r="AQ132">
        <f t="shared" si="25"/>
        <v>15.674384718487936</v>
      </c>
      <c r="AR132" s="4">
        <f t="shared" si="26"/>
        <v>16.226754328223191</v>
      </c>
      <c r="AT132" t="str">
        <f t="shared" si="27"/>
        <v>45427Shift_00</v>
      </c>
    </row>
    <row r="133" spans="1:46" x14ac:dyDescent="0.3">
      <c r="A133" s="2">
        <v>45427</v>
      </c>
      <c r="B133" t="s">
        <v>29</v>
      </c>
      <c r="C133">
        <v>8.1</v>
      </c>
      <c r="D133">
        <v>38.5</v>
      </c>
      <c r="E133">
        <v>26.754999999999999</v>
      </c>
      <c r="F133">
        <v>55.4</v>
      </c>
      <c r="G133">
        <v>3.51</v>
      </c>
      <c r="H133">
        <v>3.24</v>
      </c>
      <c r="I133">
        <v>146</v>
      </c>
      <c r="J133">
        <v>9.1831575351116452</v>
      </c>
      <c r="K133">
        <v>5.2628665318964554E-3</v>
      </c>
      <c r="L133">
        <v>4.8329732448671822E-2</v>
      </c>
      <c r="M133">
        <v>20.23531795502247</v>
      </c>
      <c r="N133">
        <v>2.58369965291033E-3</v>
      </c>
      <c r="O133">
        <v>5225</v>
      </c>
      <c r="P133">
        <v>81.27140221604067</v>
      </c>
      <c r="Q133">
        <v>15110.125714285719</v>
      </c>
      <c r="R133">
        <v>7462.4664285714289</v>
      </c>
      <c r="S133">
        <v>20.65631097373603</v>
      </c>
      <c r="T133">
        <f t="shared" si="19"/>
        <v>14.895453099620113</v>
      </c>
      <c r="U133" t="e">
        <f t="shared" si="20"/>
        <v>#N/A</v>
      </c>
      <c r="V133">
        <f t="shared" si="28"/>
        <v>14.400473831642644</v>
      </c>
      <c r="W133">
        <f t="shared" si="29"/>
        <v>14.96943934888402</v>
      </c>
      <c r="X133" t="e">
        <f t="shared" si="21"/>
        <v>#N/A</v>
      </c>
      <c r="Y133" t="e">
        <f t="shared" si="22"/>
        <v>#N/A</v>
      </c>
      <c r="Z133" t="e">
        <f t="shared" si="30"/>
        <v>#N/A</v>
      </c>
      <c r="AA133" t="e">
        <f t="shared" si="30"/>
        <v>#N/A</v>
      </c>
      <c r="AB133" t="e">
        <f t="shared" si="30"/>
        <v>#N/A</v>
      </c>
      <c r="AC133" t="e">
        <f t="shared" si="30"/>
        <v>#N/A</v>
      </c>
      <c r="AG133">
        <f t="shared" si="32"/>
        <v>1.0000000000000142E-2</v>
      </c>
      <c r="AH133">
        <f t="shared" si="32"/>
        <v>0</v>
      </c>
      <c r="AI133">
        <f t="shared" si="32"/>
        <v>-0.45416666666666516</v>
      </c>
      <c r="AJ133">
        <f t="shared" si="32"/>
        <v>-0.56896551724137634</v>
      </c>
      <c r="AK133">
        <f t="shared" si="32"/>
        <v>0.9000000000000008</v>
      </c>
      <c r="AL133">
        <f t="shared" si="32"/>
        <v>-0.79999999999999849</v>
      </c>
      <c r="AM133">
        <f t="shared" si="31"/>
        <v>0</v>
      </c>
      <c r="AN133">
        <f t="shared" si="23"/>
        <v>-1.9972804761904757</v>
      </c>
      <c r="AO133">
        <f t="shared" si="24"/>
        <v>7.8070774813925325E-2</v>
      </c>
      <c r="AQ133">
        <f t="shared" si="25"/>
        <v>14.400473831642644</v>
      </c>
      <c r="AR133" s="4">
        <f t="shared" si="26"/>
        <v>15.39043236759758</v>
      </c>
      <c r="AT133" t="str">
        <f t="shared" si="27"/>
        <v>45427Shift_01</v>
      </c>
    </row>
    <row r="134" spans="1:46" x14ac:dyDescent="0.3">
      <c r="A134" s="2">
        <v>45427</v>
      </c>
      <c r="B134" t="s">
        <v>30</v>
      </c>
      <c r="C134">
        <v>8.1333333333333329</v>
      </c>
      <c r="D134">
        <v>38.666666666666657</v>
      </c>
      <c r="E134">
        <v>26.706666666666671</v>
      </c>
      <c r="F134">
        <v>55.4</v>
      </c>
      <c r="G134">
        <v>3.51</v>
      </c>
      <c r="H134">
        <v>3.24</v>
      </c>
      <c r="I134">
        <v>144</v>
      </c>
      <c r="J134">
        <v>9.3458606290206809</v>
      </c>
      <c r="K134">
        <v>4.5131595677123789E-3</v>
      </c>
      <c r="L134">
        <v>4.2179360316371123E-2</v>
      </c>
      <c r="M134">
        <v>19.198447937390579</v>
      </c>
      <c r="N134">
        <v>2.584538557862814E-3</v>
      </c>
      <c r="O134">
        <v>5225</v>
      </c>
      <c r="P134">
        <v>81.255336647729777</v>
      </c>
      <c r="Q134">
        <v>11456.64</v>
      </c>
      <c r="R134">
        <v>6249.8850000000002</v>
      </c>
      <c r="S134">
        <v>20.10537382639286</v>
      </c>
      <c r="T134">
        <f t="shared" si="19"/>
        <v>13.37720718601434</v>
      </c>
      <c r="U134" t="e">
        <f t="shared" si="20"/>
        <v>#N/A</v>
      </c>
      <c r="V134">
        <f t="shared" si="28"/>
        <v>12.639261482892511</v>
      </c>
      <c r="W134">
        <f t="shared" si="29"/>
        <v>13.208227000133888</v>
      </c>
      <c r="X134" t="e">
        <f t="shared" si="21"/>
        <v>#N/A</v>
      </c>
      <c r="Y134" t="e">
        <f t="shared" si="22"/>
        <v>#N/A</v>
      </c>
      <c r="Z134" t="e">
        <f t="shared" si="30"/>
        <v>#N/A</v>
      </c>
      <c r="AA134" t="e">
        <f t="shared" si="30"/>
        <v>#N/A</v>
      </c>
      <c r="AB134" t="e">
        <f t="shared" si="30"/>
        <v>#N/A</v>
      </c>
      <c r="AC134" t="e">
        <f t="shared" si="30"/>
        <v>#N/A</v>
      </c>
      <c r="AG134">
        <f t="shared" si="32"/>
        <v>3.3333333333334992E-3</v>
      </c>
      <c r="AH134">
        <f t="shared" si="32"/>
        <v>0</v>
      </c>
      <c r="AI134">
        <f t="shared" si="32"/>
        <v>-0.41388888888889142</v>
      </c>
      <c r="AJ134">
        <f t="shared" si="32"/>
        <v>-0.56896551724137634</v>
      </c>
      <c r="AK134">
        <f t="shared" si="32"/>
        <v>0.9000000000000008</v>
      </c>
      <c r="AL134">
        <f t="shared" si="32"/>
        <v>-0.79999999999999849</v>
      </c>
      <c r="AM134">
        <f t="shared" si="31"/>
        <v>0</v>
      </c>
      <c r="AN134">
        <f t="shared" si="23"/>
        <v>-2.4032233333333335</v>
      </c>
      <c r="AO134">
        <f t="shared" si="24"/>
        <v>-0.19310104836780084</v>
      </c>
      <c r="AQ134">
        <f t="shared" si="25"/>
        <v>12.639261482892511</v>
      </c>
      <c r="AR134" s="4">
        <f t="shared" si="26"/>
        <v>14.115152889136169</v>
      </c>
      <c r="AT134" t="str">
        <f t="shared" si="27"/>
        <v>45427Shift_02</v>
      </c>
    </row>
    <row r="135" spans="1:46" x14ac:dyDescent="0.3">
      <c r="A135" s="2">
        <v>45427</v>
      </c>
      <c r="B135" t="s">
        <v>31</v>
      </c>
      <c r="C135">
        <v>8.1333333333333329</v>
      </c>
      <c r="D135">
        <v>38.666666666666657</v>
      </c>
      <c r="E135">
        <v>26.706666666666671</v>
      </c>
      <c r="F135">
        <v>55.4</v>
      </c>
      <c r="G135">
        <v>3.51</v>
      </c>
      <c r="H135">
        <v>3.24</v>
      </c>
      <c r="I135">
        <v>144</v>
      </c>
      <c r="J135">
        <v>9.3343510232834692</v>
      </c>
      <c r="K135">
        <v>4.3973062736823339E-3</v>
      </c>
      <c r="L135">
        <v>4.1046000315437509E-2</v>
      </c>
      <c r="M135">
        <v>19.17604784687866</v>
      </c>
      <c r="N135">
        <v>2.5849022031204541E-3</v>
      </c>
      <c r="O135">
        <v>5225</v>
      </c>
      <c r="P135">
        <v>81.254989582104074</v>
      </c>
      <c r="Q135">
        <v>11456.64</v>
      </c>
      <c r="R135">
        <v>6249.8850000000002</v>
      </c>
      <c r="S135">
        <v>20.08296594175885</v>
      </c>
      <c r="T135">
        <f t="shared" ref="T135:T198" si="33">AVERAGE(AQ135:AR135)</f>
        <v>13.373985874670064</v>
      </c>
      <c r="U135" t="e">
        <f t="shared" ref="U135:U198" si="34">VLOOKUP($AT135,kkk,U$4,0)</f>
        <v>#N/A</v>
      </c>
      <c r="V135">
        <f t="shared" si="28"/>
        <v>12.63604406860928</v>
      </c>
      <c r="W135">
        <f t="shared" si="29"/>
        <v>13.205009585850657</v>
      </c>
      <c r="X135" t="e">
        <f t="shared" ref="X135:X198" si="35">VLOOKUP($AT135,iii,3,0)</f>
        <v>#N/A</v>
      </c>
      <c r="Y135" t="e">
        <f t="shared" ref="Y135:Y198" si="36">VLOOKUP($AT135,iii,2,0)</f>
        <v>#N/A</v>
      </c>
      <c r="Z135" t="e">
        <f t="shared" si="30"/>
        <v>#N/A</v>
      </c>
      <c r="AA135" t="e">
        <f t="shared" si="30"/>
        <v>#N/A</v>
      </c>
      <c r="AB135" t="e">
        <f t="shared" si="30"/>
        <v>#N/A</v>
      </c>
      <c r="AC135" t="e">
        <f t="shared" si="30"/>
        <v>#N/A</v>
      </c>
      <c r="AG135">
        <f t="shared" si="32"/>
        <v>3.3333333333334992E-3</v>
      </c>
      <c r="AH135">
        <f t="shared" si="32"/>
        <v>0</v>
      </c>
      <c r="AI135">
        <f t="shared" si="32"/>
        <v>-0.41388888888889142</v>
      </c>
      <c r="AJ135">
        <f t="shared" si="32"/>
        <v>-0.56896551724137634</v>
      </c>
      <c r="AK135">
        <f t="shared" si="32"/>
        <v>0.9000000000000008</v>
      </c>
      <c r="AL135">
        <f t="shared" si="32"/>
        <v>-0.79999999999999849</v>
      </c>
      <c r="AM135">
        <f t="shared" si="31"/>
        <v>0</v>
      </c>
      <c r="AN135">
        <f t="shared" ref="AN135:AN198" si="37">(Q135-$M$1)/$M$2</f>
        <v>-2.4032233333333335</v>
      </c>
      <c r="AO135">
        <f t="shared" ref="AO135:AO198" si="38">(J135-$Q$1)/$Q$2</f>
        <v>-0.17391837213911465</v>
      </c>
      <c r="AQ135">
        <f t="shared" ref="AQ135:AQ198" si="39">M135+SUM(AG135:AO135)+$T$1+R135/$Z$1</f>
        <v>12.63604406860928</v>
      </c>
      <c r="AR135" s="4">
        <f t="shared" ref="AR135:AR198" si="40">S135+SUM(AG135:AO135)+$T$1+R135/$Z$1-AJ135-AM135</f>
        <v>14.111927680730847</v>
      </c>
      <c r="AT135" t="str">
        <f t="shared" ref="AT135:AT198" si="41">A135&amp;B135</f>
        <v>45427Shift_03</v>
      </c>
    </row>
    <row r="136" spans="1:46" x14ac:dyDescent="0.3">
      <c r="A136" s="2">
        <v>45427</v>
      </c>
      <c r="B136" t="s">
        <v>32</v>
      </c>
      <c r="C136">
        <v>8.1333333333333329</v>
      </c>
      <c r="D136">
        <v>38.666666666666657</v>
      </c>
      <c r="E136">
        <v>26.706666666666671</v>
      </c>
      <c r="F136">
        <v>55.4</v>
      </c>
      <c r="G136">
        <v>3.51</v>
      </c>
      <c r="H136">
        <v>3.24</v>
      </c>
      <c r="I136">
        <v>144</v>
      </c>
      <c r="J136">
        <v>9.3264757638176103</v>
      </c>
      <c r="K136">
        <v>4.3178707898565843E-3</v>
      </c>
      <c r="L136">
        <v>4.0270517272893443E-2</v>
      </c>
      <c r="M136">
        <v>19.16069640697587</v>
      </c>
      <c r="N136">
        <v>2.585216472552962E-3</v>
      </c>
      <c r="O136">
        <v>5225</v>
      </c>
      <c r="P136">
        <v>81.254751729002066</v>
      </c>
      <c r="Q136">
        <v>11456.64</v>
      </c>
      <c r="R136">
        <v>6249.8850000000002</v>
      </c>
      <c r="S136">
        <v>20.06760915351305</v>
      </c>
      <c r="T136">
        <f t="shared" si="33"/>
        <v>13.371757193038865</v>
      </c>
      <c r="U136" t="e">
        <f t="shared" si="34"/>
        <v>#N/A</v>
      </c>
      <c r="V136">
        <f t="shared" ref="V136:V199" si="42">M136+SUM(AG136:AO136)+$T$1+R136/$Z$1</f>
        <v>12.633818061149586</v>
      </c>
      <c r="W136">
        <f t="shared" ref="W136:W199" si="43">M136+SUM(AG136:AO136)+$T$1+R136/$Z$1-AJ136-AM136</f>
        <v>13.202783578390964</v>
      </c>
      <c r="X136" t="e">
        <f t="shared" si="35"/>
        <v>#N/A</v>
      </c>
      <c r="Y136" t="e">
        <f t="shared" si="36"/>
        <v>#N/A</v>
      </c>
      <c r="Z136" t="e">
        <f t="shared" si="30"/>
        <v>#N/A</v>
      </c>
      <c r="AA136" t="e">
        <f t="shared" si="30"/>
        <v>#N/A</v>
      </c>
      <c r="AB136" t="e">
        <f t="shared" si="30"/>
        <v>#N/A</v>
      </c>
      <c r="AC136" t="e">
        <f t="shared" si="30"/>
        <v>#N/A</v>
      </c>
      <c r="AG136">
        <f t="shared" si="32"/>
        <v>3.3333333333334992E-3</v>
      </c>
      <c r="AH136">
        <f t="shared" si="32"/>
        <v>0</v>
      </c>
      <c r="AI136">
        <f t="shared" si="32"/>
        <v>-0.41388888888889142</v>
      </c>
      <c r="AJ136">
        <f t="shared" si="32"/>
        <v>-0.56896551724137634</v>
      </c>
      <c r="AK136">
        <f t="shared" si="32"/>
        <v>0.9000000000000008</v>
      </c>
      <c r="AL136">
        <f t="shared" si="32"/>
        <v>-0.79999999999999849</v>
      </c>
      <c r="AM136">
        <f t="shared" si="31"/>
        <v>0</v>
      </c>
      <c r="AN136">
        <f t="shared" si="37"/>
        <v>-2.4032233333333335</v>
      </c>
      <c r="AO136">
        <f t="shared" si="38"/>
        <v>-0.16079293969601655</v>
      </c>
      <c r="AQ136">
        <f t="shared" si="39"/>
        <v>12.633818061149586</v>
      </c>
      <c r="AR136" s="4">
        <f t="shared" si="40"/>
        <v>14.109696324928144</v>
      </c>
      <c r="AT136" t="str">
        <f t="shared" si="41"/>
        <v>45427Shift_04</v>
      </c>
    </row>
    <row r="137" spans="1:46" x14ac:dyDescent="0.3">
      <c r="A137" s="2">
        <v>45427</v>
      </c>
      <c r="B137" t="s">
        <v>19</v>
      </c>
      <c r="C137">
        <v>8.11</v>
      </c>
      <c r="D137">
        <v>38.333333333333343</v>
      </c>
      <c r="E137">
        <v>26.524999999999999</v>
      </c>
      <c r="F137">
        <v>55.81</v>
      </c>
      <c r="G137">
        <v>3.51</v>
      </c>
      <c r="H137">
        <v>3.2633333333333332</v>
      </c>
      <c r="I137">
        <v>147.33333333333329</v>
      </c>
      <c r="J137">
        <v>8.1072439279269606</v>
      </c>
      <c r="K137">
        <v>2.2649979425760978E-3</v>
      </c>
      <c r="L137">
        <v>1.8362890816717131E-2</v>
      </c>
      <c r="M137">
        <v>21.255039742882119</v>
      </c>
      <c r="N137">
        <v>0.92990996352918287</v>
      </c>
      <c r="O137">
        <v>5225</v>
      </c>
      <c r="P137">
        <v>81.301570437721352</v>
      </c>
      <c r="Q137">
        <v>6432.865600000001</v>
      </c>
      <c r="R137">
        <v>7230.3312499999993</v>
      </c>
      <c r="S137">
        <v>19.898179366033421</v>
      </c>
      <c r="T137">
        <f t="shared" si="33"/>
        <v>15.792706901207858</v>
      </c>
      <c r="U137" t="e">
        <f t="shared" si="34"/>
        <v>#N/A</v>
      </c>
      <c r="V137">
        <f t="shared" si="42"/>
        <v>15.833206055149446</v>
      </c>
      <c r="W137">
        <f t="shared" si="43"/>
        <v>17.109068124114966</v>
      </c>
      <c r="X137" t="e">
        <f t="shared" si="35"/>
        <v>#N/A</v>
      </c>
      <c r="Y137" t="e">
        <f t="shared" si="36"/>
        <v>#N/A</v>
      </c>
      <c r="Z137" t="e">
        <f t="shared" si="30"/>
        <v>#N/A</v>
      </c>
      <c r="AA137" t="e">
        <f t="shared" si="30"/>
        <v>#N/A</v>
      </c>
      <c r="AB137" t="e">
        <f t="shared" si="30"/>
        <v>#N/A</v>
      </c>
      <c r="AC137" t="e">
        <f t="shared" si="30"/>
        <v>#N/A</v>
      </c>
      <c r="AG137">
        <f t="shared" si="32"/>
        <v>8.0000000000001858E-3</v>
      </c>
      <c r="AH137">
        <f t="shared" si="32"/>
        <v>0</v>
      </c>
      <c r="AI137">
        <f t="shared" si="32"/>
        <v>-0.26249999999999812</v>
      </c>
      <c r="AJ137">
        <f t="shared" si="32"/>
        <v>-1.2758620689655207</v>
      </c>
      <c r="AK137">
        <f t="shared" si="32"/>
        <v>0.9000000000000008</v>
      </c>
      <c r="AL137">
        <f t="shared" si="32"/>
        <v>-0.68333333333333357</v>
      </c>
      <c r="AM137">
        <f t="shared" si="31"/>
        <v>0</v>
      </c>
      <c r="AN137">
        <f t="shared" si="37"/>
        <v>-2.9614204888888889</v>
      </c>
      <c r="AO137">
        <f t="shared" si="38"/>
        <v>1.8712601201217332</v>
      </c>
      <c r="AQ137">
        <f t="shared" si="39"/>
        <v>15.833206055149446</v>
      </c>
      <c r="AR137" s="4">
        <f t="shared" si="40"/>
        <v>15.75220774726627</v>
      </c>
      <c r="AT137" t="str">
        <f t="shared" si="41"/>
        <v>45427Shift_10</v>
      </c>
    </row>
    <row r="138" spans="1:46" x14ac:dyDescent="0.3">
      <c r="A138" s="2">
        <v>45427</v>
      </c>
      <c r="B138" t="s">
        <v>20</v>
      </c>
      <c r="C138">
        <v>8.11</v>
      </c>
      <c r="D138">
        <v>38.333333333333343</v>
      </c>
      <c r="E138">
        <v>26.524999999999999</v>
      </c>
      <c r="F138">
        <v>55.81</v>
      </c>
      <c r="G138">
        <v>3.51</v>
      </c>
      <c r="H138">
        <v>3.2633333333333332</v>
      </c>
      <c r="I138">
        <v>147.33333333333329</v>
      </c>
      <c r="J138">
        <v>8.2125907517526837</v>
      </c>
      <c r="K138">
        <v>1.9755708076099349E-3</v>
      </c>
      <c r="L138">
        <v>1.622455454400994E-2</v>
      </c>
      <c r="M138">
        <v>21.16063219020025</v>
      </c>
      <c r="N138">
        <v>1.348345663034848</v>
      </c>
      <c r="O138">
        <v>5224.9999999999991</v>
      </c>
      <c r="P138">
        <v>81.306591019086625</v>
      </c>
      <c r="Q138">
        <v>6432.865600000001</v>
      </c>
      <c r="R138">
        <v>8730.5562499999996</v>
      </c>
      <c r="S138">
        <v>19.760995113381949</v>
      </c>
      <c r="T138">
        <f t="shared" si="33"/>
        <v>15.601347958831649</v>
      </c>
      <c r="U138" t="e">
        <f t="shared" si="34"/>
        <v>#N/A</v>
      </c>
      <c r="V138">
        <f t="shared" si="42"/>
        <v>15.663235462758038</v>
      </c>
      <c r="W138">
        <f t="shared" si="43"/>
        <v>16.939097531723558</v>
      </c>
      <c r="X138" t="e">
        <f t="shared" si="35"/>
        <v>#N/A</v>
      </c>
      <c r="Y138" t="e">
        <f t="shared" si="36"/>
        <v>#N/A</v>
      </c>
      <c r="Z138" t="e">
        <f t="shared" si="30"/>
        <v>#N/A</v>
      </c>
      <c r="AA138" t="e">
        <f t="shared" si="30"/>
        <v>#N/A</v>
      </c>
      <c r="AB138" t="e">
        <f t="shared" si="30"/>
        <v>#N/A</v>
      </c>
      <c r="AC138" t="e">
        <f t="shared" si="30"/>
        <v>#N/A</v>
      </c>
      <c r="AG138">
        <f t="shared" si="32"/>
        <v>8.0000000000001858E-3</v>
      </c>
      <c r="AH138">
        <f t="shared" si="32"/>
        <v>0</v>
      </c>
      <c r="AI138">
        <f t="shared" si="32"/>
        <v>-0.26249999999999812</v>
      </c>
      <c r="AJ138">
        <f t="shared" si="32"/>
        <v>-1.2758620689655207</v>
      </c>
      <c r="AK138">
        <f t="shared" si="32"/>
        <v>0.9000000000000008</v>
      </c>
      <c r="AL138">
        <f t="shared" si="32"/>
        <v>-0.68333333333333357</v>
      </c>
      <c r="AM138">
        <f t="shared" si="31"/>
        <v>0</v>
      </c>
      <c r="AN138">
        <f t="shared" si="37"/>
        <v>-2.9614204888888889</v>
      </c>
      <c r="AO138">
        <f t="shared" si="38"/>
        <v>1.6956820804121946</v>
      </c>
      <c r="AQ138">
        <f t="shared" si="39"/>
        <v>15.663235462758038</v>
      </c>
      <c r="AR138" s="4">
        <f t="shared" si="40"/>
        <v>15.539460454905258</v>
      </c>
      <c r="AT138" t="str">
        <f t="shared" si="41"/>
        <v>45427Shift_11</v>
      </c>
    </row>
    <row r="139" spans="1:46" x14ac:dyDescent="0.3">
      <c r="A139" s="2">
        <v>45427</v>
      </c>
      <c r="B139" t="s">
        <v>21</v>
      </c>
      <c r="C139">
        <v>7.9859999999999998</v>
      </c>
      <c r="D139">
        <v>37.799999999999997</v>
      </c>
      <c r="E139">
        <v>26.395</v>
      </c>
      <c r="F139">
        <v>55.81</v>
      </c>
      <c r="G139">
        <v>3.64</v>
      </c>
      <c r="H139">
        <v>3.246</v>
      </c>
      <c r="I139">
        <v>147.80000000000001</v>
      </c>
      <c r="J139">
        <v>8.2287047862361096</v>
      </c>
      <c r="K139">
        <v>1.757334326909484E-3</v>
      </c>
      <c r="L139">
        <v>1.4460585386857081E-2</v>
      </c>
      <c r="M139">
        <v>21.850664319131148</v>
      </c>
      <c r="N139">
        <v>2.591285923220514E-3</v>
      </c>
      <c r="O139">
        <v>5225</v>
      </c>
      <c r="P139">
        <v>81.296431175778849</v>
      </c>
      <c r="Q139">
        <v>6432.865600000001</v>
      </c>
      <c r="R139">
        <v>10099.61012931034</v>
      </c>
      <c r="S139">
        <v>20.47504832130787</v>
      </c>
      <c r="T139">
        <f t="shared" si="33"/>
        <v>16.024270828408369</v>
      </c>
      <c r="U139" t="e">
        <f t="shared" si="34"/>
        <v>#N/A</v>
      </c>
      <c r="V139">
        <f t="shared" si="42"/>
        <v>16.074147792837245</v>
      </c>
      <c r="W139">
        <f t="shared" si="43"/>
        <v>17.350009861802764</v>
      </c>
      <c r="X139" t="e">
        <f t="shared" si="35"/>
        <v>#N/A</v>
      </c>
      <c r="Y139" t="e">
        <f t="shared" si="36"/>
        <v>#N/A</v>
      </c>
      <c r="Z139" t="e">
        <f t="shared" si="30"/>
        <v>#N/A</v>
      </c>
      <c r="AA139" t="e">
        <f t="shared" si="30"/>
        <v>#N/A</v>
      </c>
      <c r="AB139" t="e">
        <f t="shared" si="30"/>
        <v>#N/A</v>
      </c>
      <c r="AC139" t="e">
        <f t="shared" si="30"/>
        <v>#N/A</v>
      </c>
      <c r="AG139">
        <f t="shared" si="32"/>
        <v>3.2800000000000121E-2</v>
      </c>
      <c r="AH139">
        <f t="shared" si="32"/>
        <v>0</v>
      </c>
      <c r="AI139">
        <f t="shared" si="32"/>
        <v>-0.15416666666666562</v>
      </c>
      <c r="AJ139">
        <f t="shared" si="32"/>
        <v>-1.2758620689655207</v>
      </c>
      <c r="AK139">
        <f t="shared" si="32"/>
        <v>0.50999999999999968</v>
      </c>
      <c r="AL139">
        <f t="shared" si="32"/>
        <v>-0.76999999999999957</v>
      </c>
      <c r="AM139">
        <f t="shared" si="31"/>
        <v>0</v>
      </c>
      <c r="AN139">
        <f t="shared" si="37"/>
        <v>-2.9614204888888889</v>
      </c>
      <c r="AO139">
        <f t="shared" si="38"/>
        <v>1.6688253562731514</v>
      </c>
      <c r="AQ139">
        <f t="shared" si="39"/>
        <v>16.074147792837245</v>
      </c>
      <c r="AR139" s="4">
        <f t="shared" si="40"/>
        <v>15.974393863979492</v>
      </c>
      <c r="AT139" t="str">
        <f t="shared" si="41"/>
        <v>45427Shift_12</v>
      </c>
    </row>
    <row r="140" spans="1:46" x14ac:dyDescent="0.3">
      <c r="A140" s="2">
        <v>45427</v>
      </c>
      <c r="B140" t="s">
        <v>22</v>
      </c>
      <c r="C140">
        <v>7.9328571428571433</v>
      </c>
      <c r="D140">
        <v>37.666666666666657</v>
      </c>
      <c r="E140">
        <v>26.42916666666666</v>
      </c>
      <c r="F140">
        <v>55.81</v>
      </c>
      <c r="G140">
        <v>3.64</v>
      </c>
      <c r="H140">
        <v>3.2483333333333331</v>
      </c>
      <c r="I140">
        <v>147.5</v>
      </c>
      <c r="J140">
        <v>8.2092024763977474</v>
      </c>
      <c r="K140">
        <v>1.584976179343397E-3</v>
      </c>
      <c r="L140">
        <v>1.3011390376497249E-2</v>
      </c>
      <c r="M140">
        <v>22.214885265619841</v>
      </c>
      <c r="N140">
        <v>2.5870451584309698E-3</v>
      </c>
      <c r="O140">
        <v>5225</v>
      </c>
      <c r="P140">
        <v>81.302074451159825</v>
      </c>
      <c r="Q140">
        <v>6432.865600000001</v>
      </c>
      <c r="R140">
        <v>11398.033405172409</v>
      </c>
      <c r="S140">
        <v>20.91202187719232</v>
      </c>
      <c r="T140">
        <f t="shared" si="33"/>
        <v>16.5377564969227</v>
      </c>
      <c r="U140" t="e">
        <f t="shared" si="34"/>
        <v>#N/A</v>
      </c>
      <c r="V140">
        <f t="shared" si="42"/>
        <v>16.551257156653701</v>
      </c>
      <c r="W140">
        <f t="shared" si="43"/>
        <v>17.827119225619221</v>
      </c>
      <c r="X140" t="e">
        <f t="shared" si="35"/>
        <v>#N/A</v>
      </c>
      <c r="Y140" t="e">
        <f t="shared" si="36"/>
        <v>#N/A</v>
      </c>
      <c r="Z140" t="e">
        <f t="shared" si="30"/>
        <v>#N/A</v>
      </c>
      <c r="AA140" t="e">
        <f t="shared" si="30"/>
        <v>#N/A</v>
      </c>
      <c r="AB140" t="e">
        <f t="shared" si="30"/>
        <v>#N/A</v>
      </c>
      <c r="AC140" t="e">
        <f t="shared" si="30"/>
        <v>#N/A</v>
      </c>
      <c r="AG140">
        <f t="shared" si="32"/>
        <v>4.3428571428571421E-2</v>
      </c>
      <c r="AH140">
        <f t="shared" si="32"/>
        <v>0</v>
      </c>
      <c r="AI140">
        <f t="shared" si="32"/>
        <v>-0.18263888888888266</v>
      </c>
      <c r="AJ140">
        <f t="shared" si="32"/>
        <v>-1.2758620689655207</v>
      </c>
      <c r="AK140">
        <f t="shared" si="32"/>
        <v>0.50999999999999968</v>
      </c>
      <c r="AL140">
        <f t="shared" si="32"/>
        <v>-0.75833333333333419</v>
      </c>
      <c r="AM140">
        <f t="shared" si="31"/>
        <v>0</v>
      </c>
      <c r="AN140">
        <f t="shared" si="37"/>
        <v>-2.9614204888888889</v>
      </c>
      <c r="AO140">
        <f t="shared" si="38"/>
        <v>1.7013292060037553</v>
      </c>
      <c r="AQ140">
        <f t="shared" si="39"/>
        <v>16.551257156653701</v>
      </c>
      <c r="AR140" s="4">
        <f t="shared" si="40"/>
        <v>16.524255837191699</v>
      </c>
      <c r="AT140" t="str">
        <f t="shared" si="41"/>
        <v>45427Shift_13</v>
      </c>
    </row>
    <row r="141" spans="1:46" x14ac:dyDescent="0.3">
      <c r="A141" s="2">
        <v>45427</v>
      </c>
      <c r="B141" t="s">
        <v>23</v>
      </c>
      <c r="C141">
        <v>7.9328571428571433</v>
      </c>
      <c r="D141">
        <v>37.666666666666657</v>
      </c>
      <c r="E141">
        <v>26.42916666666666</v>
      </c>
      <c r="F141">
        <v>55.81</v>
      </c>
      <c r="G141">
        <v>3.64</v>
      </c>
      <c r="H141">
        <v>3.2483333333333331</v>
      </c>
      <c r="I141">
        <v>147.5</v>
      </c>
      <c r="J141">
        <v>8.3020726111370458</v>
      </c>
      <c r="K141">
        <v>1.869946819606134E-3</v>
      </c>
      <c r="L141">
        <v>1.552443427533491E-2</v>
      </c>
      <c r="M141">
        <v>22.224093088423661</v>
      </c>
      <c r="N141">
        <v>2.58680265722299E-3</v>
      </c>
      <c r="O141">
        <v>5225</v>
      </c>
      <c r="P141">
        <v>81.302217120091555</v>
      </c>
      <c r="Q141">
        <v>8362.9372521739133</v>
      </c>
      <c r="R141">
        <v>11765.92</v>
      </c>
      <c r="S141">
        <v>20.9212251569651</v>
      </c>
      <c r="T141">
        <f t="shared" si="33"/>
        <v>16.631156669097777</v>
      </c>
      <c r="U141" t="e">
        <f t="shared" si="34"/>
        <v>#N/A</v>
      </c>
      <c r="V141">
        <f t="shared" si="42"/>
        <v>16.644659600344301</v>
      </c>
      <c r="W141">
        <f t="shared" si="43"/>
        <v>17.920521669309821</v>
      </c>
      <c r="X141" t="e">
        <f t="shared" si="35"/>
        <v>#N/A</v>
      </c>
      <c r="Y141" t="e">
        <f t="shared" si="36"/>
        <v>#N/A</v>
      </c>
      <c r="Z141" t="e">
        <f t="shared" si="30"/>
        <v>#N/A</v>
      </c>
      <c r="AA141" t="e">
        <f t="shared" si="30"/>
        <v>#N/A</v>
      </c>
      <c r="AB141" t="e">
        <f t="shared" si="30"/>
        <v>#N/A</v>
      </c>
      <c r="AC141" t="e">
        <f t="shared" si="30"/>
        <v>#N/A</v>
      </c>
      <c r="AG141">
        <f t="shared" si="32"/>
        <v>4.3428571428571421E-2</v>
      </c>
      <c r="AH141">
        <f t="shared" si="32"/>
        <v>0</v>
      </c>
      <c r="AI141">
        <f t="shared" si="32"/>
        <v>-0.18263888888888266</v>
      </c>
      <c r="AJ141">
        <f t="shared" si="32"/>
        <v>-1.2758620689655207</v>
      </c>
      <c r="AK141">
        <f t="shared" si="32"/>
        <v>0.50999999999999968</v>
      </c>
      <c r="AL141">
        <f t="shared" si="32"/>
        <v>-0.75833333333333419</v>
      </c>
      <c r="AM141">
        <f t="shared" si="31"/>
        <v>0</v>
      </c>
      <c r="AN141">
        <f t="shared" si="37"/>
        <v>-2.7469680830917875</v>
      </c>
      <c r="AO141">
        <f t="shared" si="38"/>
        <v>1.5465456481049245</v>
      </c>
      <c r="AQ141">
        <f t="shared" si="39"/>
        <v>16.644659600344301</v>
      </c>
      <c r="AR141" s="4">
        <f t="shared" si="40"/>
        <v>16.617653737851256</v>
      </c>
      <c r="AT141" t="str">
        <f t="shared" si="41"/>
        <v>45427Shift_14</v>
      </c>
    </row>
    <row r="142" spans="1:46" x14ac:dyDescent="0.3">
      <c r="A142" s="2">
        <v>45427</v>
      </c>
      <c r="B142" t="s">
        <v>24</v>
      </c>
      <c r="C142">
        <v>7.9328571428571433</v>
      </c>
      <c r="D142">
        <v>37.769230769230766</v>
      </c>
      <c r="E142">
        <v>26.411538461538459</v>
      </c>
      <c r="F142">
        <v>55.81</v>
      </c>
      <c r="G142">
        <v>3.64</v>
      </c>
      <c r="H142">
        <v>3.25076923076923</v>
      </c>
      <c r="I142">
        <v>148.2307692307692</v>
      </c>
      <c r="J142">
        <v>8.3717922946884986</v>
      </c>
      <c r="K142">
        <v>2.3009123113757152E-3</v>
      </c>
      <c r="L142">
        <v>1.926275995912911E-2</v>
      </c>
      <c r="M142">
        <v>22.487886804644042</v>
      </c>
      <c r="N142">
        <v>2.5863471580728731E-3</v>
      </c>
      <c r="O142">
        <v>5225</v>
      </c>
      <c r="P142">
        <v>81.306304412491599</v>
      </c>
      <c r="Q142">
        <v>10878.948</v>
      </c>
      <c r="R142">
        <v>11765.92</v>
      </c>
      <c r="S142">
        <v>21.007191124545631</v>
      </c>
      <c r="T142">
        <f t="shared" si="33"/>
        <v>16.996263446290584</v>
      </c>
      <c r="U142" t="e">
        <f t="shared" si="34"/>
        <v>#N/A</v>
      </c>
      <c r="V142">
        <f t="shared" si="42"/>
        <v>17.098680251857029</v>
      </c>
      <c r="W142">
        <f t="shared" si="43"/>
        <v>18.374542320822549</v>
      </c>
      <c r="X142" t="e">
        <f t="shared" si="35"/>
        <v>#N/A</v>
      </c>
      <c r="Y142" t="e">
        <f t="shared" si="36"/>
        <v>#N/A</v>
      </c>
      <c r="Z142" t="e">
        <f t="shared" si="30"/>
        <v>#N/A</v>
      </c>
      <c r="AA142" t="e">
        <f t="shared" si="30"/>
        <v>#N/A</v>
      </c>
      <c r="AB142" t="e">
        <f t="shared" si="30"/>
        <v>#N/A</v>
      </c>
      <c r="AC142" t="e">
        <f t="shared" si="30"/>
        <v>#N/A</v>
      </c>
      <c r="AG142">
        <f t="shared" si="32"/>
        <v>4.3428571428571421E-2</v>
      </c>
      <c r="AH142">
        <f t="shared" si="32"/>
        <v>0</v>
      </c>
      <c r="AI142">
        <f t="shared" si="32"/>
        <v>-0.1679487179487153</v>
      </c>
      <c r="AJ142">
        <f t="shared" si="32"/>
        <v>-1.2758620689655207</v>
      </c>
      <c r="AK142">
        <f t="shared" si="32"/>
        <v>0.50999999999999968</v>
      </c>
      <c r="AL142">
        <f t="shared" si="32"/>
        <v>-0.74615384615384972</v>
      </c>
      <c r="AM142">
        <f t="shared" si="31"/>
        <v>0</v>
      </c>
      <c r="AN142">
        <f t="shared" si="37"/>
        <v>-2.4674113333333336</v>
      </c>
      <c r="AO142">
        <f t="shared" si="38"/>
        <v>1.4303461755191698</v>
      </c>
      <c r="AQ142">
        <f t="shared" si="39"/>
        <v>17.098680251857029</v>
      </c>
      <c r="AR142" s="4">
        <f t="shared" si="40"/>
        <v>16.893846640724142</v>
      </c>
      <c r="AT142" t="str">
        <f t="shared" si="41"/>
        <v>45427Shift_15</v>
      </c>
    </row>
    <row r="143" spans="1:46" x14ac:dyDescent="0.3">
      <c r="A143" s="2">
        <v>45427</v>
      </c>
      <c r="B143" t="s">
        <v>25</v>
      </c>
      <c r="C143">
        <v>7.9185714285714282</v>
      </c>
      <c r="D143">
        <v>37.07692307692308</v>
      </c>
      <c r="E143">
        <v>27.069230769230771</v>
      </c>
      <c r="F143">
        <v>55.81</v>
      </c>
      <c r="G143">
        <v>3.584000000000001</v>
      </c>
      <c r="H143">
        <v>3.18</v>
      </c>
      <c r="I143">
        <v>149.92307692307691</v>
      </c>
      <c r="J143">
        <v>9.0731352263445793</v>
      </c>
      <c r="K143">
        <v>6.8320068766852008E-3</v>
      </c>
      <c r="L143">
        <v>6.1987722259480897E-2</v>
      </c>
      <c r="M143">
        <v>24.89520555260286</v>
      </c>
      <c r="N143">
        <v>2.5859758580107492E-3</v>
      </c>
      <c r="O143">
        <v>5225</v>
      </c>
      <c r="P143">
        <v>81.343604100186965</v>
      </c>
      <c r="Q143">
        <v>34327.952397080291</v>
      </c>
      <c r="R143">
        <v>4535.5887499999999</v>
      </c>
      <c r="S143">
        <v>23.00131291801981</v>
      </c>
      <c r="T143">
        <f t="shared" si="33"/>
        <v>19.420435746523268</v>
      </c>
      <c r="U143" t="e">
        <f t="shared" si="34"/>
        <v>#N/A</v>
      </c>
      <c r="V143">
        <f t="shared" si="42"/>
        <v>19.729451029332036</v>
      </c>
      <c r="W143">
        <f t="shared" si="43"/>
        <v>21.005313098297556</v>
      </c>
      <c r="X143" t="e">
        <f t="shared" si="35"/>
        <v>#N/A</v>
      </c>
      <c r="Y143" t="e">
        <f t="shared" si="36"/>
        <v>#N/A</v>
      </c>
      <c r="Z143" t="e">
        <f t="shared" si="30"/>
        <v>#N/A</v>
      </c>
      <c r="AA143" t="e">
        <f t="shared" si="30"/>
        <v>#N/A</v>
      </c>
      <c r="AB143" t="e">
        <f t="shared" si="30"/>
        <v>#N/A</v>
      </c>
      <c r="AC143" t="e">
        <f t="shared" si="30"/>
        <v>#N/A</v>
      </c>
      <c r="AG143">
        <f t="shared" si="32"/>
        <v>4.6285714285714444E-2</v>
      </c>
      <c r="AH143">
        <f t="shared" si="32"/>
        <v>0</v>
      </c>
      <c r="AI143">
        <f t="shared" si="32"/>
        <v>-0.71602564102564159</v>
      </c>
      <c r="AJ143">
        <f t="shared" si="32"/>
        <v>-1.2758620689655207</v>
      </c>
      <c r="AK143">
        <f t="shared" si="32"/>
        <v>0.67799999999999716</v>
      </c>
      <c r="AL143">
        <f t="shared" si="32"/>
        <v>-1.099999999999999</v>
      </c>
      <c r="AM143">
        <f t="shared" si="31"/>
        <v>0</v>
      </c>
      <c r="AN143">
        <f t="shared" si="37"/>
        <v>0.13803359967558773</v>
      </c>
      <c r="AO143">
        <f t="shared" si="38"/>
        <v>0.26144128942570199</v>
      </c>
      <c r="AQ143">
        <f t="shared" si="39"/>
        <v>19.729451029332036</v>
      </c>
      <c r="AR143" s="4">
        <f t="shared" si="40"/>
        <v>19.111420463714502</v>
      </c>
      <c r="AT143" t="str">
        <f t="shared" si="41"/>
        <v>45427Shift_21</v>
      </c>
    </row>
    <row r="144" spans="1:46" x14ac:dyDescent="0.3">
      <c r="A144" s="2">
        <v>45427</v>
      </c>
      <c r="B144" t="s">
        <v>26</v>
      </c>
      <c r="C144">
        <v>7.9811111111111108</v>
      </c>
      <c r="D144">
        <v>37.466666666666669</v>
      </c>
      <c r="E144">
        <v>26.931999999999999</v>
      </c>
      <c r="F144">
        <v>55.81</v>
      </c>
      <c r="G144">
        <v>3.584000000000001</v>
      </c>
      <c r="H144">
        <v>3.206666666666667</v>
      </c>
      <c r="I144">
        <v>149.80000000000001</v>
      </c>
      <c r="J144">
        <v>8.8697966940365625</v>
      </c>
      <c r="K144">
        <v>7.7504996177709473E-3</v>
      </c>
      <c r="L144">
        <v>6.8745355886836404E-2</v>
      </c>
      <c r="M144">
        <v>24.25983766821637</v>
      </c>
      <c r="N144">
        <v>2.5856339711054408E-3</v>
      </c>
      <c r="O144">
        <v>5225</v>
      </c>
      <c r="P144">
        <v>81.333759482244758</v>
      </c>
      <c r="Q144">
        <v>38766.887199999997</v>
      </c>
      <c r="R144">
        <v>3035.36375</v>
      </c>
      <c r="S144">
        <v>22.396344932163309</v>
      </c>
      <c r="T144">
        <f t="shared" si="33"/>
        <v>19.767549714535036</v>
      </c>
      <c r="U144" t="e">
        <f t="shared" si="34"/>
        <v>#N/A</v>
      </c>
      <c r="V144">
        <f t="shared" si="42"/>
        <v>20.061365048078805</v>
      </c>
      <c r="W144">
        <f t="shared" si="43"/>
        <v>21.337227117044325</v>
      </c>
      <c r="X144" t="e">
        <f t="shared" si="35"/>
        <v>#N/A</v>
      </c>
      <c r="Y144" t="e">
        <f t="shared" si="36"/>
        <v>#N/A</v>
      </c>
      <c r="Z144" t="e">
        <f t="shared" si="30"/>
        <v>#N/A</v>
      </c>
      <c r="AA144" t="e">
        <f t="shared" si="30"/>
        <v>#N/A</v>
      </c>
      <c r="AB144" t="e">
        <f t="shared" si="30"/>
        <v>#N/A</v>
      </c>
      <c r="AC144" t="e">
        <f t="shared" si="30"/>
        <v>#N/A</v>
      </c>
      <c r="AG144">
        <f t="shared" si="32"/>
        <v>3.3777777777777906E-2</v>
      </c>
      <c r="AH144">
        <f t="shared" si="32"/>
        <v>0</v>
      </c>
      <c r="AI144">
        <f t="shared" si="32"/>
        <v>-0.6016666666666648</v>
      </c>
      <c r="AJ144">
        <f t="shared" si="32"/>
        <v>-1.2758620689655207</v>
      </c>
      <c r="AK144">
        <f t="shared" si="32"/>
        <v>0.67799999999999716</v>
      </c>
      <c r="AL144">
        <f t="shared" si="32"/>
        <v>-0.96666666666666456</v>
      </c>
      <c r="AM144">
        <f t="shared" si="31"/>
        <v>0</v>
      </c>
      <c r="AN144">
        <f t="shared" si="37"/>
        <v>0.63124857777777732</v>
      </c>
      <c r="AO144">
        <f t="shared" si="38"/>
        <v>0.60033884327239662</v>
      </c>
      <c r="AQ144">
        <f t="shared" si="39"/>
        <v>20.061365048078805</v>
      </c>
      <c r="AR144" s="4">
        <f t="shared" si="40"/>
        <v>19.473734380991264</v>
      </c>
      <c r="AT144" t="str">
        <f t="shared" si="41"/>
        <v>45427Shift_22</v>
      </c>
    </row>
    <row r="145" spans="1:46" x14ac:dyDescent="0.3">
      <c r="A145" s="2">
        <v>45427</v>
      </c>
      <c r="B145" t="s">
        <v>27</v>
      </c>
      <c r="C145">
        <v>8.0328571428571429</v>
      </c>
      <c r="D145">
        <v>37.666666666666657</v>
      </c>
      <c r="E145">
        <v>27.085833333333341</v>
      </c>
      <c r="F145">
        <v>55.81</v>
      </c>
      <c r="G145">
        <v>3.36</v>
      </c>
      <c r="H145">
        <v>3.2050000000000001</v>
      </c>
      <c r="I145">
        <v>149.83333333333329</v>
      </c>
      <c r="J145">
        <v>8.526692037853671</v>
      </c>
      <c r="K145">
        <v>7.7213292742367486E-3</v>
      </c>
      <c r="L145">
        <v>6.5837396844280943E-2</v>
      </c>
      <c r="M145">
        <v>25.062455649626578</v>
      </c>
      <c r="N145">
        <v>2.5862915083062991E-3</v>
      </c>
      <c r="O145">
        <v>5225</v>
      </c>
      <c r="P145">
        <v>81.346195485813382</v>
      </c>
      <c r="Q145">
        <v>38766.887199999997</v>
      </c>
      <c r="R145">
        <v>1666.3098706896551</v>
      </c>
      <c r="S145">
        <v>23.19028086737444</v>
      </c>
      <c r="T145">
        <f t="shared" si="33"/>
        <v>21.571520523736176</v>
      </c>
      <c r="U145" t="e">
        <f t="shared" si="34"/>
        <v>#N/A</v>
      </c>
      <c r="V145">
        <f t="shared" si="42"/>
        <v>21.869676880379483</v>
      </c>
      <c r="W145">
        <f t="shared" si="43"/>
        <v>23.145538949345003</v>
      </c>
      <c r="X145" t="e">
        <f t="shared" si="35"/>
        <v>#N/A</v>
      </c>
      <c r="Y145" t="e">
        <f t="shared" si="36"/>
        <v>#N/A</v>
      </c>
      <c r="Z145" t="e">
        <f t="shared" si="30"/>
        <v>#N/A</v>
      </c>
      <c r="AA145" t="e">
        <f t="shared" si="30"/>
        <v>#N/A</v>
      </c>
      <c r="AB145" t="e">
        <f t="shared" si="30"/>
        <v>#N/A</v>
      </c>
      <c r="AC145" t="e">
        <f t="shared" si="30"/>
        <v>#N/A</v>
      </c>
      <c r="AG145">
        <f t="shared" si="32"/>
        <v>2.342857142857149E-2</v>
      </c>
      <c r="AH145">
        <f t="shared" si="32"/>
        <v>0</v>
      </c>
      <c r="AI145">
        <f t="shared" si="32"/>
        <v>-0.7298611111111164</v>
      </c>
      <c r="AJ145">
        <f t="shared" si="32"/>
        <v>-1.2758620689655207</v>
      </c>
      <c r="AK145">
        <f t="shared" si="32"/>
        <v>1.3500000000000003</v>
      </c>
      <c r="AL145">
        <f t="shared" si="32"/>
        <v>-0.97499999999999931</v>
      </c>
      <c r="AM145">
        <f t="shared" si="31"/>
        <v>0</v>
      </c>
      <c r="AN145">
        <f t="shared" si="37"/>
        <v>0.63124857777777732</v>
      </c>
      <c r="AO145">
        <f t="shared" si="38"/>
        <v>1.172179936910549</v>
      </c>
      <c r="AQ145">
        <f t="shared" si="39"/>
        <v>21.869676880379483</v>
      </c>
      <c r="AR145" s="4">
        <f t="shared" si="40"/>
        <v>21.273364167092865</v>
      </c>
      <c r="AT145" t="str">
        <f t="shared" si="41"/>
        <v>45427Shift_23</v>
      </c>
    </row>
    <row r="146" spans="1:46" x14ac:dyDescent="0.3">
      <c r="A146" s="2">
        <v>45428</v>
      </c>
      <c r="B146" t="s">
        <v>28</v>
      </c>
      <c r="C146">
        <v>8.1259999999999994</v>
      </c>
      <c r="D146">
        <v>37.799999999999997</v>
      </c>
      <c r="E146">
        <v>27.183</v>
      </c>
      <c r="F146">
        <v>55.81</v>
      </c>
      <c r="G146">
        <v>3.36</v>
      </c>
      <c r="H146">
        <v>3.194</v>
      </c>
      <c r="I146">
        <v>150.6</v>
      </c>
      <c r="J146">
        <v>8.4590888309504511</v>
      </c>
      <c r="K146">
        <v>9.0373122581556518E-3</v>
      </c>
      <c r="L146">
        <v>7.6447427184776068E-2</v>
      </c>
      <c r="M146">
        <v>24.856810083048739</v>
      </c>
      <c r="N146">
        <v>2.5859845689575611E-3</v>
      </c>
      <c r="O146">
        <v>5225</v>
      </c>
      <c r="P146">
        <v>81.343009131327861</v>
      </c>
      <c r="Q146">
        <v>45545.505660606061</v>
      </c>
      <c r="R146">
        <v>367.88659482758618</v>
      </c>
      <c r="S146">
        <v>22.798228874184321</v>
      </c>
      <c r="T146">
        <f t="shared" si="33"/>
        <v>21.897361238938863</v>
      </c>
      <c r="U146" t="e">
        <f t="shared" si="34"/>
        <v>#N/A</v>
      </c>
      <c r="V146">
        <f t="shared" si="42"/>
        <v>22.288720808888314</v>
      </c>
      <c r="W146">
        <f t="shared" si="43"/>
        <v>23.564582877853834</v>
      </c>
      <c r="X146" t="e">
        <f t="shared" si="35"/>
        <v>#N/A</v>
      </c>
      <c r="Y146" t="e">
        <f t="shared" si="36"/>
        <v>#N/A</v>
      </c>
      <c r="Z146" t="e">
        <f t="shared" si="30"/>
        <v>#N/A</v>
      </c>
      <c r="AA146" t="e">
        <f t="shared" si="30"/>
        <v>#N/A</v>
      </c>
      <c r="AB146" t="e">
        <f t="shared" si="30"/>
        <v>#N/A</v>
      </c>
      <c r="AC146" t="e">
        <f t="shared" si="30"/>
        <v>#N/A</v>
      </c>
      <c r="AG146">
        <f t="shared" si="32"/>
        <v>4.8000000000001826E-3</v>
      </c>
      <c r="AH146">
        <f t="shared" si="32"/>
        <v>0</v>
      </c>
      <c r="AI146">
        <f t="shared" si="32"/>
        <v>-0.81083333333333252</v>
      </c>
      <c r="AJ146">
        <f t="shared" si="32"/>
        <v>-1.2758620689655207</v>
      </c>
      <c r="AK146">
        <f t="shared" si="32"/>
        <v>1.3500000000000003</v>
      </c>
      <c r="AL146">
        <f t="shared" si="32"/>
        <v>-1.0299999999999998</v>
      </c>
      <c r="AM146">
        <f t="shared" si="31"/>
        <v>0</v>
      </c>
      <c r="AN146">
        <f t="shared" si="37"/>
        <v>1.3844284067340067</v>
      </c>
      <c r="AO146">
        <f t="shared" si="38"/>
        <v>1.2848519484159158</v>
      </c>
      <c r="AQ146">
        <f t="shared" si="39"/>
        <v>22.288720808888314</v>
      </c>
      <c r="AR146" s="4">
        <f t="shared" si="40"/>
        <v>21.506001668989416</v>
      </c>
      <c r="AT146" t="str">
        <f t="shared" si="41"/>
        <v>45428Shift_00</v>
      </c>
    </row>
    <row r="147" spans="1:46" x14ac:dyDescent="0.3">
      <c r="A147" s="2">
        <v>45428</v>
      </c>
      <c r="B147" t="s">
        <v>29</v>
      </c>
      <c r="C147">
        <v>8.1259999999999994</v>
      </c>
      <c r="D147">
        <v>37.909090909090907</v>
      </c>
      <c r="E147">
        <v>26.986363636363642</v>
      </c>
      <c r="F147">
        <v>55.81</v>
      </c>
      <c r="G147">
        <v>3.36</v>
      </c>
      <c r="H147">
        <v>3.209090909090909</v>
      </c>
      <c r="I147">
        <v>150.18181818181819</v>
      </c>
      <c r="J147">
        <v>8.3883712127622321</v>
      </c>
      <c r="K147">
        <v>1.0032027646945101E-2</v>
      </c>
      <c r="L147">
        <v>8.4152371919269137E-2</v>
      </c>
      <c r="M147">
        <v>24.820429062095251</v>
      </c>
      <c r="N147">
        <v>2.58593329435136E-3</v>
      </c>
      <c r="O147">
        <v>5225</v>
      </c>
      <c r="P147">
        <v>81.342445430520783</v>
      </c>
      <c r="Q147">
        <v>47748.737947826092</v>
      </c>
      <c r="R147">
        <v>0</v>
      </c>
      <c r="S147">
        <v>22.863629510433331</v>
      </c>
      <c r="T147">
        <f t="shared" si="33"/>
        <v>22.489329739865553</v>
      </c>
      <c r="U147" t="e">
        <f t="shared" si="34"/>
        <v>#N/A</v>
      </c>
      <c r="V147">
        <f t="shared" si="42"/>
        <v>22.829798481213754</v>
      </c>
      <c r="W147">
        <f t="shared" si="43"/>
        <v>24.105660550179273</v>
      </c>
      <c r="X147" t="e">
        <f t="shared" si="35"/>
        <v>#N/A</v>
      </c>
      <c r="Y147" t="e">
        <f t="shared" si="36"/>
        <v>#N/A</v>
      </c>
      <c r="Z147" t="e">
        <f t="shared" si="30"/>
        <v>#N/A</v>
      </c>
      <c r="AA147" t="e">
        <f t="shared" si="30"/>
        <v>#N/A</v>
      </c>
      <c r="AB147" t="e">
        <f t="shared" si="30"/>
        <v>#N/A</v>
      </c>
      <c r="AC147" t="e">
        <f t="shared" si="30"/>
        <v>#N/A</v>
      </c>
      <c r="AG147">
        <f t="shared" si="32"/>
        <v>4.8000000000001826E-3</v>
      </c>
      <c r="AH147">
        <f t="shared" si="32"/>
        <v>0</v>
      </c>
      <c r="AI147">
        <f t="shared" si="32"/>
        <v>-0.64696969696970075</v>
      </c>
      <c r="AJ147">
        <f t="shared" si="32"/>
        <v>-1.2758620689655207</v>
      </c>
      <c r="AK147">
        <f t="shared" si="32"/>
        <v>1.3500000000000003</v>
      </c>
      <c r="AL147">
        <f t="shared" si="32"/>
        <v>-0.95454545454545459</v>
      </c>
      <c r="AM147">
        <f t="shared" si="31"/>
        <v>0</v>
      </c>
      <c r="AN147">
        <f t="shared" si="37"/>
        <v>1.629231994202899</v>
      </c>
      <c r="AO147">
        <f t="shared" si="38"/>
        <v>1.4027146453962807</v>
      </c>
      <c r="AQ147">
        <f t="shared" si="39"/>
        <v>22.829798481213754</v>
      </c>
      <c r="AR147" s="4">
        <f t="shared" si="40"/>
        <v>22.148860998517353</v>
      </c>
      <c r="AT147" t="str">
        <f t="shared" si="41"/>
        <v>45428Shift_01</v>
      </c>
    </row>
    <row r="148" spans="1:46" x14ac:dyDescent="0.3">
      <c r="A148" s="2">
        <v>45428</v>
      </c>
      <c r="B148" t="s">
        <v>30</v>
      </c>
      <c r="C148">
        <v>8.1383333333333336</v>
      </c>
      <c r="D148">
        <v>37.81818181818182</v>
      </c>
      <c r="E148">
        <v>26.91363636363636</v>
      </c>
      <c r="F148">
        <v>55.81</v>
      </c>
      <c r="G148">
        <v>3.36</v>
      </c>
      <c r="H148">
        <v>3.2181818181818178</v>
      </c>
      <c r="I148">
        <v>149</v>
      </c>
      <c r="J148">
        <v>8.2964133957280417</v>
      </c>
      <c r="K148">
        <v>1.046539682168084E-2</v>
      </c>
      <c r="L148">
        <v>8.6825258383002576E-2</v>
      </c>
      <c r="M148">
        <v>24.30587988234663</v>
      </c>
      <c r="N148">
        <v>2.5856351919157691E-3</v>
      </c>
      <c r="O148">
        <v>5225.0000000000009</v>
      </c>
      <c r="P148">
        <v>81.334472827930043</v>
      </c>
      <c r="Q148">
        <v>45232.727200000001</v>
      </c>
      <c r="R148">
        <v>0</v>
      </c>
      <c r="S148">
        <v>22.636992753117902</v>
      </c>
      <c r="T148">
        <f t="shared" si="33"/>
        <v>22.096036989359341</v>
      </c>
      <c r="U148" t="e">
        <f t="shared" si="34"/>
        <v>#N/A</v>
      </c>
      <c r="V148">
        <f t="shared" si="42"/>
        <v>22.292549519490944</v>
      </c>
      <c r="W148">
        <f t="shared" si="43"/>
        <v>23.568411588456463</v>
      </c>
      <c r="X148" t="e">
        <f t="shared" si="35"/>
        <v>#N/A</v>
      </c>
      <c r="Y148" t="e">
        <f t="shared" si="36"/>
        <v>#N/A</v>
      </c>
      <c r="Z148" t="e">
        <f t="shared" si="30"/>
        <v>#N/A</v>
      </c>
      <c r="AA148" t="e">
        <f t="shared" si="30"/>
        <v>#N/A</v>
      </c>
      <c r="AB148" t="e">
        <f t="shared" si="30"/>
        <v>#N/A</v>
      </c>
      <c r="AC148" t="e">
        <f t="shared" si="30"/>
        <v>#N/A</v>
      </c>
      <c r="AG148">
        <f t="shared" si="32"/>
        <v>2.3333333333333431E-3</v>
      </c>
      <c r="AH148">
        <f t="shared" si="32"/>
        <v>0</v>
      </c>
      <c r="AI148">
        <f t="shared" si="32"/>
        <v>-0.58636363636363309</v>
      </c>
      <c r="AJ148">
        <f t="shared" si="32"/>
        <v>-1.2758620689655207</v>
      </c>
      <c r="AK148">
        <f t="shared" si="32"/>
        <v>1.3500000000000003</v>
      </c>
      <c r="AL148">
        <f t="shared" si="32"/>
        <v>-0.90909090909091061</v>
      </c>
      <c r="AM148">
        <f t="shared" si="31"/>
        <v>0</v>
      </c>
      <c r="AN148">
        <f t="shared" si="37"/>
        <v>1.3496752444444444</v>
      </c>
      <c r="AO148">
        <f t="shared" si="38"/>
        <v>1.555977673786598</v>
      </c>
      <c r="AQ148">
        <f t="shared" si="39"/>
        <v>22.292549519490944</v>
      </c>
      <c r="AR148" s="4">
        <f t="shared" si="40"/>
        <v>21.899524459227734</v>
      </c>
      <c r="AT148" t="str">
        <f t="shared" si="41"/>
        <v>45428Shift_02</v>
      </c>
    </row>
    <row r="149" spans="1:46" x14ac:dyDescent="0.3">
      <c r="A149" s="2">
        <v>45428</v>
      </c>
      <c r="B149" t="s">
        <v>31</v>
      </c>
      <c r="C149">
        <v>8.1383333333333336</v>
      </c>
      <c r="D149">
        <v>37.81818181818182</v>
      </c>
      <c r="E149">
        <v>26.91363636363636</v>
      </c>
      <c r="F149">
        <v>55.81</v>
      </c>
      <c r="G149">
        <v>3.36</v>
      </c>
      <c r="H149">
        <v>3.2181818181818178</v>
      </c>
      <c r="I149">
        <v>149</v>
      </c>
      <c r="J149">
        <v>8.2964133957280417</v>
      </c>
      <c r="K149">
        <v>1.046539682168084E-2</v>
      </c>
      <c r="L149">
        <v>8.6825258383002576E-2</v>
      </c>
      <c r="M149">
        <v>24.30587988234663</v>
      </c>
      <c r="N149">
        <v>2.5856351919157691E-3</v>
      </c>
      <c r="O149">
        <v>5225.0000000000009</v>
      </c>
      <c r="P149">
        <v>81.334472827930043</v>
      </c>
      <c r="Q149">
        <v>45232.727200000001</v>
      </c>
      <c r="R149">
        <v>0</v>
      </c>
      <c r="S149">
        <v>22.636992753117902</v>
      </c>
      <c r="T149">
        <f t="shared" si="33"/>
        <v>22.096036989359341</v>
      </c>
      <c r="U149" t="e">
        <f t="shared" si="34"/>
        <v>#N/A</v>
      </c>
      <c r="V149">
        <f t="shared" si="42"/>
        <v>22.292549519490944</v>
      </c>
      <c r="W149">
        <f t="shared" si="43"/>
        <v>23.568411588456463</v>
      </c>
      <c r="X149" t="e">
        <f t="shared" si="35"/>
        <v>#N/A</v>
      </c>
      <c r="Y149" t="e">
        <f t="shared" si="36"/>
        <v>#N/A</v>
      </c>
      <c r="Z149" t="e">
        <f t="shared" si="30"/>
        <v>#N/A</v>
      </c>
      <c r="AA149" t="e">
        <f t="shared" si="30"/>
        <v>#N/A</v>
      </c>
      <c r="AB149" t="e">
        <f t="shared" si="30"/>
        <v>#N/A</v>
      </c>
      <c r="AC149" t="e">
        <f t="shared" si="30"/>
        <v>#N/A</v>
      </c>
      <c r="AG149">
        <f t="shared" si="32"/>
        <v>2.3333333333333431E-3</v>
      </c>
      <c r="AH149">
        <f t="shared" si="32"/>
        <v>0</v>
      </c>
      <c r="AI149">
        <f t="shared" si="32"/>
        <v>-0.58636363636363309</v>
      </c>
      <c r="AJ149">
        <f t="shared" si="32"/>
        <v>-1.2758620689655207</v>
      </c>
      <c r="AK149">
        <f t="shared" si="32"/>
        <v>1.3500000000000003</v>
      </c>
      <c r="AL149">
        <f t="shared" si="32"/>
        <v>-0.90909090909091061</v>
      </c>
      <c r="AM149">
        <f t="shared" si="31"/>
        <v>0</v>
      </c>
      <c r="AN149">
        <f t="shared" si="37"/>
        <v>1.3496752444444444</v>
      </c>
      <c r="AO149">
        <f t="shared" si="38"/>
        <v>1.555977673786598</v>
      </c>
      <c r="AQ149">
        <f t="shared" si="39"/>
        <v>22.292549519490944</v>
      </c>
      <c r="AR149" s="4">
        <f t="shared" si="40"/>
        <v>21.899524459227734</v>
      </c>
      <c r="AT149" t="str">
        <f t="shared" si="41"/>
        <v>45428Shift_03</v>
      </c>
    </row>
    <row r="150" spans="1:46" x14ac:dyDescent="0.3">
      <c r="A150" s="2">
        <v>45428</v>
      </c>
      <c r="B150" t="s">
        <v>32</v>
      </c>
      <c r="C150">
        <v>8.1383333333333336</v>
      </c>
      <c r="D150">
        <v>37.81818181818182</v>
      </c>
      <c r="E150">
        <v>26.91363636363636</v>
      </c>
      <c r="F150">
        <v>55.81</v>
      </c>
      <c r="G150">
        <v>3.36</v>
      </c>
      <c r="H150">
        <v>3.2181818181818178</v>
      </c>
      <c r="I150">
        <v>149</v>
      </c>
      <c r="J150">
        <v>8.2964133957280417</v>
      </c>
      <c r="K150">
        <v>1.046539682168084E-2</v>
      </c>
      <c r="L150">
        <v>8.6825258383002576E-2</v>
      </c>
      <c r="M150">
        <v>24.30587988234663</v>
      </c>
      <c r="N150">
        <v>2.5856351919157691E-3</v>
      </c>
      <c r="O150">
        <v>5225.0000000000009</v>
      </c>
      <c r="P150">
        <v>81.334472827930043</v>
      </c>
      <c r="Q150">
        <v>45232.727200000001</v>
      </c>
      <c r="R150">
        <v>0</v>
      </c>
      <c r="S150">
        <v>22.636992753117902</v>
      </c>
      <c r="T150">
        <f t="shared" si="33"/>
        <v>22.096036989359341</v>
      </c>
      <c r="U150" t="e">
        <f t="shared" si="34"/>
        <v>#N/A</v>
      </c>
      <c r="V150">
        <f t="shared" si="42"/>
        <v>22.292549519490944</v>
      </c>
      <c r="W150">
        <f t="shared" si="43"/>
        <v>23.568411588456463</v>
      </c>
      <c r="X150" t="e">
        <f t="shared" si="35"/>
        <v>#N/A</v>
      </c>
      <c r="Y150" t="e">
        <f t="shared" si="36"/>
        <v>#N/A</v>
      </c>
      <c r="Z150" t="e">
        <f t="shared" ref="Z150:AC213" si="44">VLOOKUP($AT150,kkk,Z$4,0)</f>
        <v>#N/A</v>
      </c>
      <c r="AA150" t="e">
        <f t="shared" si="44"/>
        <v>#N/A</v>
      </c>
      <c r="AB150" t="e">
        <f t="shared" si="44"/>
        <v>#N/A</v>
      </c>
      <c r="AC150" t="e">
        <f t="shared" si="44"/>
        <v>#N/A</v>
      </c>
      <c r="AG150">
        <f t="shared" si="32"/>
        <v>2.3333333333333431E-3</v>
      </c>
      <c r="AH150">
        <f t="shared" si="32"/>
        <v>0</v>
      </c>
      <c r="AI150">
        <f t="shared" si="32"/>
        <v>-0.58636363636363309</v>
      </c>
      <c r="AJ150">
        <f t="shared" si="32"/>
        <v>-1.2758620689655207</v>
      </c>
      <c r="AK150">
        <f t="shared" si="32"/>
        <v>1.3500000000000003</v>
      </c>
      <c r="AL150">
        <f t="shared" si="32"/>
        <v>-0.90909090909091061</v>
      </c>
      <c r="AM150">
        <f t="shared" si="31"/>
        <v>0</v>
      </c>
      <c r="AN150">
        <f t="shared" si="37"/>
        <v>1.3496752444444444</v>
      </c>
      <c r="AO150">
        <f t="shared" si="38"/>
        <v>1.555977673786598</v>
      </c>
      <c r="AQ150">
        <f t="shared" si="39"/>
        <v>22.292549519490944</v>
      </c>
      <c r="AR150" s="4">
        <f t="shared" si="40"/>
        <v>21.899524459227734</v>
      </c>
      <c r="AT150" t="str">
        <f t="shared" si="41"/>
        <v>45428Shift_04</v>
      </c>
    </row>
    <row r="151" spans="1:46" x14ac:dyDescent="0.3">
      <c r="A151" s="2">
        <v>45428</v>
      </c>
      <c r="B151" t="s">
        <v>19</v>
      </c>
      <c r="C151">
        <v>8.0833333333333339</v>
      </c>
      <c r="D151">
        <v>37.888888888888893</v>
      </c>
      <c r="E151">
        <v>26.35</v>
      </c>
      <c r="F151">
        <v>55.4</v>
      </c>
      <c r="G151">
        <v>3.36</v>
      </c>
      <c r="H151">
        <v>3.2911111111111109</v>
      </c>
      <c r="I151">
        <v>143.55555555555549</v>
      </c>
      <c r="J151">
        <v>7.6612374002204868</v>
      </c>
      <c r="K151">
        <v>5.5191234868738172E-3</v>
      </c>
      <c r="L151">
        <v>4.2283315274072988E-2</v>
      </c>
      <c r="M151">
        <v>20.061273248421539</v>
      </c>
      <c r="N151">
        <v>2.5839558617554979E-3</v>
      </c>
      <c r="O151">
        <v>5225</v>
      </c>
      <c r="P151">
        <v>81.268705511399745</v>
      </c>
      <c r="Q151">
        <v>23813.19720291971</v>
      </c>
      <c r="R151">
        <v>0</v>
      </c>
      <c r="S151">
        <v>21.076570386891859</v>
      </c>
      <c r="T151">
        <f t="shared" si="33"/>
        <v>19.070993081215168</v>
      </c>
      <c r="U151" t="e">
        <f t="shared" si="34"/>
        <v>#N/A</v>
      </c>
      <c r="V151">
        <f t="shared" si="42"/>
        <v>18.278861753359319</v>
      </c>
      <c r="W151">
        <f t="shared" si="43"/>
        <v>18.847827270600696</v>
      </c>
      <c r="X151" t="e">
        <f t="shared" si="35"/>
        <v>#N/A</v>
      </c>
      <c r="Y151" t="e">
        <f t="shared" si="36"/>
        <v>#N/A</v>
      </c>
      <c r="Z151" t="e">
        <f t="shared" si="44"/>
        <v>#N/A</v>
      </c>
      <c r="AA151" t="e">
        <f t="shared" si="44"/>
        <v>#N/A</v>
      </c>
      <c r="AB151" t="e">
        <f t="shared" si="44"/>
        <v>#N/A</v>
      </c>
      <c r="AC151" t="e">
        <f t="shared" si="44"/>
        <v>#N/A</v>
      </c>
      <c r="AG151">
        <f t="shared" si="32"/>
        <v>1.3333333333333287E-2</v>
      </c>
      <c r="AH151">
        <f t="shared" si="32"/>
        <v>0</v>
      </c>
      <c r="AI151">
        <f t="shared" si="32"/>
        <v>-0.11666666666666714</v>
      </c>
      <c r="AJ151">
        <f t="shared" si="32"/>
        <v>-0.56896551724137634</v>
      </c>
      <c r="AK151">
        <f t="shared" si="32"/>
        <v>1.3500000000000003</v>
      </c>
      <c r="AL151">
        <f t="shared" si="32"/>
        <v>-0.54444444444444517</v>
      </c>
      <c r="AM151">
        <f t="shared" si="31"/>
        <v>0</v>
      </c>
      <c r="AN151">
        <f t="shared" si="37"/>
        <v>-1.0302725330089213</v>
      </c>
      <c r="AO151">
        <f t="shared" si="38"/>
        <v>2.6146043329658561</v>
      </c>
      <c r="AQ151">
        <f t="shared" si="39"/>
        <v>18.278861753359319</v>
      </c>
      <c r="AR151" s="4">
        <f t="shared" si="40"/>
        <v>19.863124409071016</v>
      </c>
      <c r="AT151" t="str">
        <f t="shared" si="41"/>
        <v>45428Shift_10</v>
      </c>
    </row>
    <row r="152" spans="1:46" x14ac:dyDescent="0.3">
      <c r="A152" s="2">
        <v>45428</v>
      </c>
      <c r="B152" t="s">
        <v>20</v>
      </c>
      <c r="C152">
        <v>8.0250000000000004</v>
      </c>
      <c r="D152">
        <v>37.125</v>
      </c>
      <c r="E152">
        <v>26.408750000000001</v>
      </c>
      <c r="F152">
        <v>55.4</v>
      </c>
      <c r="G152">
        <v>3.36</v>
      </c>
      <c r="H152">
        <v>3.2574999999999998</v>
      </c>
      <c r="I152">
        <v>141.875</v>
      </c>
      <c r="J152">
        <v>7.4323394716152578</v>
      </c>
      <c r="K152">
        <v>4.4902092915734774E-3</v>
      </c>
      <c r="L152">
        <v>3.3372759753575128E-2</v>
      </c>
      <c r="M152">
        <v>20.32172496031642</v>
      </c>
      <c r="N152">
        <v>2.6115485757711408E-3</v>
      </c>
      <c r="O152">
        <v>5225</v>
      </c>
      <c r="P152">
        <v>81.272743526745415</v>
      </c>
      <c r="Q152">
        <v>19374.2624</v>
      </c>
      <c r="R152">
        <v>0</v>
      </c>
      <c r="S152">
        <v>21.745835630971278</v>
      </c>
      <c r="T152">
        <f t="shared" si="33"/>
        <v>19.218785906553286</v>
      </c>
      <c r="U152" t="e">
        <f t="shared" si="34"/>
        <v>#N/A</v>
      </c>
      <c r="V152">
        <f t="shared" si="42"/>
        <v>18.222247812605168</v>
      </c>
      <c r="W152">
        <f t="shared" si="43"/>
        <v>18.791213329846546</v>
      </c>
      <c r="X152" t="e">
        <f t="shared" si="35"/>
        <v>#N/A</v>
      </c>
      <c r="Y152" t="e">
        <f t="shared" si="36"/>
        <v>#N/A</v>
      </c>
      <c r="Z152" t="e">
        <f t="shared" si="44"/>
        <v>#N/A</v>
      </c>
      <c r="AA152" t="e">
        <f t="shared" si="44"/>
        <v>#N/A</v>
      </c>
      <c r="AB152" t="e">
        <f t="shared" si="44"/>
        <v>#N/A</v>
      </c>
      <c r="AC152" t="e">
        <f t="shared" si="44"/>
        <v>#N/A</v>
      </c>
      <c r="AG152">
        <f t="shared" si="32"/>
        <v>2.5000000000000001E-2</v>
      </c>
      <c r="AH152">
        <f t="shared" si="32"/>
        <v>0</v>
      </c>
      <c r="AI152">
        <f t="shared" si="32"/>
        <v>-0.16562500000000036</v>
      </c>
      <c r="AJ152">
        <f t="shared" si="32"/>
        <v>-0.56896551724137634</v>
      </c>
      <c r="AK152">
        <f t="shared" si="32"/>
        <v>1.3500000000000003</v>
      </c>
      <c r="AL152">
        <f t="shared" si="32"/>
        <v>-0.71250000000000036</v>
      </c>
      <c r="AM152">
        <f t="shared" si="31"/>
        <v>0</v>
      </c>
      <c r="AN152">
        <f t="shared" si="37"/>
        <v>-1.5234875111111112</v>
      </c>
      <c r="AO152">
        <f t="shared" si="38"/>
        <v>2.9961008806412379</v>
      </c>
      <c r="AQ152">
        <f t="shared" si="39"/>
        <v>18.222247812605168</v>
      </c>
      <c r="AR152" s="4">
        <f t="shared" si="40"/>
        <v>20.215324000501404</v>
      </c>
      <c r="AT152" t="str">
        <f t="shared" si="41"/>
        <v>45428Shift_11</v>
      </c>
    </row>
    <row r="153" spans="1:46" x14ac:dyDescent="0.3">
      <c r="A153" s="2">
        <v>45428</v>
      </c>
      <c r="B153" t="s">
        <v>21</v>
      </c>
      <c r="C153">
        <v>8.0599999999999987</v>
      </c>
      <c r="D153">
        <v>37</v>
      </c>
      <c r="E153">
        <v>26.84</v>
      </c>
      <c r="F153">
        <v>55.4</v>
      </c>
      <c r="G153">
        <v>3.36</v>
      </c>
      <c r="H153">
        <v>3.25</v>
      </c>
      <c r="I153">
        <v>141.375</v>
      </c>
      <c r="J153">
        <v>7.388842199539571</v>
      </c>
      <c r="K153">
        <v>4.5109634823541399E-3</v>
      </c>
      <c r="L153">
        <v>3.3330797339000247E-2</v>
      </c>
      <c r="M153">
        <v>19.894820921815882</v>
      </c>
      <c r="N153">
        <v>2.589896391515589E-3</v>
      </c>
      <c r="O153">
        <v>5225</v>
      </c>
      <c r="P153">
        <v>81.266128692698288</v>
      </c>
      <c r="Q153">
        <v>19374.2624</v>
      </c>
      <c r="R153">
        <v>0</v>
      </c>
      <c r="S153">
        <v>21.440297282991381</v>
      </c>
      <c r="T153">
        <f t="shared" si="33"/>
        <v>18.52118516677255</v>
      </c>
      <c r="U153" t="e">
        <f t="shared" si="34"/>
        <v>#N/A</v>
      </c>
      <c r="V153">
        <f t="shared" si="42"/>
        <v>17.463964227564112</v>
      </c>
      <c r="W153">
        <f t="shared" si="43"/>
        <v>18.032929744805489</v>
      </c>
      <c r="X153" t="e">
        <f t="shared" si="35"/>
        <v>#N/A</v>
      </c>
      <c r="Y153" t="e">
        <f t="shared" si="36"/>
        <v>#N/A</v>
      </c>
      <c r="Z153" t="e">
        <f t="shared" si="44"/>
        <v>#N/A</v>
      </c>
      <c r="AA153" t="e">
        <f t="shared" si="44"/>
        <v>#N/A</v>
      </c>
      <c r="AB153" t="e">
        <f t="shared" si="44"/>
        <v>#N/A</v>
      </c>
      <c r="AC153" t="e">
        <f t="shared" si="44"/>
        <v>#N/A</v>
      </c>
      <c r="AG153">
        <f t="shared" si="32"/>
        <v>1.8000000000000328E-2</v>
      </c>
      <c r="AH153">
        <f t="shared" si="32"/>
        <v>0</v>
      </c>
      <c r="AI153">
        <f t="shared" si="32"/>
        <v>-0.52499999999999925</v>
      </c>
      <c r="AJ153">
        <f t="shared" si="32"/>
        <v>-0.56896551724137634</v>
      </c>
      <c r="AK153">
        <f t="shared" si="32"/>
        <v>1.3500000000000003</v>
      </c>
      <c r="AL153">
        <f t="shared" si="32"/>
        <v>-0.74999999999999956</v>
      </c>
      <c r="AM153">
        <f t="shared" si="31"/>
        <v>0</v>
      </c>
      <c r="AN153">
        <f t="shared" si="37"/>
        <v>-1.5234875111111112</v>
      </c>
      <c r="AO153">
        <f t="shared" si="38"/>
        <v>3.0685963341007159</v>
      </c>
      <c r="AQ153">
        <f t="shared" si="39"/>
        <v>17.463964227564112</v>
      </c>
      <c r="AR153" s="4">
        <f t="shared" si="40"/>
        <v>19.578406105980989</v>
      </c>
      <c r="AT153" t="str">
        <f t="shared" si="41"/>
        <v>45428Shift_12</v>
      </c>
    </row>
    <row r="154" spans="1:46" x14ac:dyDescent="0.3">
      <c r="A154" s="2">
        <v>45428</v>
      </c>
      <c r="B154" t="s">
        <v>22</v>
      </c>
      <c r="C154">
        <v>8.0666666666666664</v>
      </c>
      <c r="D154">
        <v>37.1</v>
      </c>
      <c r="E154">
        <v>26.911999999999999</v>
      </c>
      <c r="F154">
        <v>55.4</v>
      </c>
      <c r="G154">
        <v>3.62</v>
      </c>
      <c r="H154">
        <v>3.26</v>
      </c>
      <c r="I154">
        <v>141.4</v>
      </c>
      <c r="J154">
        <v>7.249576311893569</v>
      </c>
      <c r="K154">
        <v>3.410949722402936E-3</v>
      </c>
      <c r="L154">
        <v>2.472794030859227E-2</v>
      </c>
      <c r="M154">
        <v>18.357482405519651</v>
      </c>
      <c r="N154">
        <v>2.58272867044917E-3</v>
      </c>
      <c r="O154">
        <v>5225</v>
      </c>
      <c r="P154">
        <v>81.242306847665986</v>
      </c>
      <c r="Q154">
        <v>14544.62354755721</v>
      </c>
      <c r="R154">
        <v>0</v>
      </c>
      <c r="S154">
        <v>19.895978654217441</v>
      </c>
      <c r="T154">
        <f t="shared" si="33"/>
        <v>15.884506534487157</v>
      </c>
      <c r="U154" t="e">
        <f t="shared" si="34"/>
        <v>#N/A</v>
      </c>
      <c r="V154">
        <f t="shared" si="42"/>
        <v>14.830775651517573</v>
      </c>
      <c r="W154">
        <f t="shared" si="43"/>
        <v>15.39974116875895</v>
      </c>
      <c r="X154" t="e">
        <f t="shared" si="35"/>
        <v>#N/A</v>
      </c>
      <c r="Y154" t="e">
        <f t="shared" si="36"/>
        <v>#N/A</v>
      </c>
      <c r="Z154" t="e">
        <f t="shared" si="44"/>
        <v>#N/A</v>
      </c>
      <c r="AA154" t="e">
        <f t="shared" si="44"/>
        <v>#N/A</v>
      </c>
      <c r="AB154" t="e">
        <f t="shared" si="44"/>
        <v>#N/A</v>
      </c>
      <c r="AC154" t="e">
        <f t="shared" si="44"/>
        <v>#N/A</v>
      </c>
      <c r="AG154">
        <f t="shared" si="32"/>
        <v>1.6666666666666784E-2</v>
      </c>
      <c r="AH154">
        <f t="shared" si="32"/>
        <v>0</v>
      </c>
      <c r="AI154">
        <f t="shared" si="32"/>
        <v>-0.58499999999999852</v>
      </c>
      <c r="AJ154">
        <f t="shared" si="32"/>
        <v>-0.56896551724137634</v>
      </c>
      <c r="AK154">
        <f t="shared" si="32"/>
        <v>0.56999999999999973</v>
      </c>
      <c r="AL154">
        <f t="shared" si="32"/>
        <v>-0.70000000000000062</v>
      </c>
      <c r="AM154">
        <f t="shared" si="31"/>
        <v>0</v>
      </c>
      <c r="AN154">
        <f t="shared" si="37"/>
        <v>-2.0601140502714212</v>
      </c>
      <c r="AO154">
        <f t="shared" si="38"/>
        <v>3.3007061468440524</v>
      </c>
      <c r="AQ154">
        <f t="shared" si="39"/>
        <v>14.830775651517573</v>
      </c>
      <c r="AR154" s="4">
        <f t="shared" si="40"/>
        <v>16.93823741745674</v>
      </c>
      <c r="AT154" t="str">
        <f t="shared" si="41"/>
        <v>45428Shift_13</v>
      </c>
    </row>
    <row r="155" spans="1:46" x14ac:dyDescent="0.3">
      <c r="A155" s="2">
        <v>45428</v>
      </c>
      <c r="B155" t="s">
        <v>23</v>
      </c>
      <c r="C155">
        <v>8.0666666666666664</v>
      </c>
      <c r="D155">
        <v>36.888888888888893</v>
      </c>
      <c r="E155">
        <v>27.12222222222222</v>
      </c>
      <c r="F155">
        <v>55.4</v>
      </c>
      <c r="G155">
        <v>3.62</v>
      </c>
      <c r="H155">
        <v>3.2488888888888892</v>
      </c>
      <c r="I155">
        <v>140.88888888888891</v>
      </c>
      <c r="J155">
        <v>7.3057950525015078</v>
      </c>
      <c r="K155">
        <v>2.7239805384950051E-3</v>
      </c>
      <c r="L155">
        <v>1.9900843541247201E-2</v>
      </c>
      <c r="M155">
        <v>18.106500229331711</v>
      </c>
      <c r="N155">
        <v>2.5826065934983458E-3</v>
      </c>
      <c r="O155">
        <v>5225</v>
      </c>
      <c r="P155">
        <v>81.238418119262889</v>
      </c>
      <c r="Q155">
        <v>12417.9696</v>
      </c>
      <c r="R155">
        <v>0</v>
      </c>
      <c r="S155">
        <v>19.769067176180201</v>
      </c>
      <c r="T155">
        <f t="shared" si="33"/>
        <v>15.134826182558687</v>
      </c>
      <c r="U155" t="e">
        <f t="shared" si="34"/>
        <v>#N/A</v>
      </c>
      <c r="V155">
        <f t="shared" si="42"/>
        <v>14.019059950513753</v>
      </c>
      <c r="W155">
        <f t="shared" si="43"/>
        <v>14.588025467755131</v>
      </c>
      <c r="X155" t="e">
        <f t="shared" si="35"/>
        <v>#N/A</v>
      </c>
      <c r="Y155" t="e">
        <f t="shared" si="36"/>
        <v>#N/A</v>
      </c>
      <c r="Z155" t="e">
        <f t="shared" si="44"/>
        <v>#N/A</v>
      </c>
      <c r="AA155" t="e">
        <f t="shared" si="44"/>
        <v>#N/A</v>
      </c>
      <c r="AB155" t="e">
        <f t="shared" si="44"/>
        <v>#N/A</v>
      </c>
      <c r="AC155" t="e">
        <f t="shared" si="44"/>
        <v>#N/A</v>
      </c>
      <c r="AG155">
        <f t="shared" si="32"/>
        <v>1.6666666666666784E-2</v>
      </c>
      <c r="AH155">
        <f t="shared" si="32"/>
        <v>0</v>
      </c>
      <c r="AI155">
        <f t="shared" si="32"/>
        <v>-0.76018518518518263</v>
      </c>
      <c r="AJ155">
        <f t="shared" si="32"/>
        <v>-0.56896551724137634</v>
      </c>
      <c r="AK155">
        <f t="shared" si="32"/>
        <v>0.56999999999999973</v>
      </c>
      <c r="AL155">
        <f t="shared" si="32"/>
        <v>-0.75555555555555376</v>
      </c>
      <c r="AM155">
        <f t="shared" si="31"/>
        <v>0</v>
      </c>
      <c r="AN155">
        <f t="shared" si="37"/>
        <v>-2.2964089333333333</v>
      </c>
      <c r="AO155">
        <f t="shared" si="38"/>
        <v>3.2070082458308211</v>
      </c>
      <c r="AQ155">
        <f t="shared" si="39"/>
        <v>14.019059950513753</v>
      </c>
      <c r="AR155" s="4">
        <f t="shared" si="40"/>
        <v>16.25059241460362</v>
      </c>
      <c r="AT155" t="str">
        <f t="shared" si="41"/>
        <v>45428Shift_14</v>
      </c>
    </row>
    <row r="156" spans="1:46" x14ac:dyDescent="0.3">
      <c r="A156" s="2">
        <v>45428</v>
      </c>
      <c r="B156" t="s">
        <v>24</v>
      </c>
      <c r="C156">
        <v>8.0400000000000009</v>
      </c>
      <c r="D156">
        <v>36.4</v>
      </c>
      <c r="E156">
        <v>27.47</v>
      </c>
      <c r="F156">
        <v>55.4</v>
      </c>
      <c r="G156">
        <v>3.62</v>
      </c>
      <c r="H156">
        <v>3.266</v>
      </c>
      <c r="I156">
        <v>139.80000000000001</v>
      </c>
      <c r="J156">
        <v>7.4347227147030388</v>
      </c>
      <c r="K156">
        <v>2.4635041373728822E-3</v>
      </c>
      <c r="L156">
        <v>1.831547016789108E-2</v>
      </c>
      <c r="M156">
        <v>17.329514901638909</v>
      </c>
      <c r="N156">
        <v>2.582214291272783E-3</v>
      </c>
      <c r="O156">
        <v>5225</v>
      </c>
      <c r="P156">
        <v>81.226379896527021</v>
      </c>
      <c r="Q156">
        <v>12417.9696</v>
      </c>
      <c r="R156">
        <v>0</v>
      </c>
      <c r="S156">
        <v>19.256168471652831</v>
      </c>
      <c r="T156">
        <f t="shared" si="33"/>
        <v>14.076078803520119</v>
      </c>
      <c r="U156" t="e">
        <f t="shared" si="34"/>
        <v>#N/A</v>
      </c>
      <c r="V156">
        <f t="shared" si="42"/>
        <v>12.828269259892469</v>
      </c>
      <c r="W156">
        <f t="shared" si="43"/>
        <v>13.397234777133846</v>
      </c>
      <c r="X156" t="e">
        <f t="shared" si="35"/>
        <v>#N/A</v>
      </c>
      <c r="Y156" t="e">
        <f t="shared" si="36"/>
        <v>#N/A</v>
      </c>
      <c r="Z156" t="e">
        <f t="shared" si="44"/>
        <v>#N/A</v>
      </c>
      <c r="AA156" t="e">
        <f t="shared" si="44"/>
        <v>#N/A</v>
      </c>
      <c r="AB156" t="e">
        <f t="shared" si="44"/>
        <v>#N/A</v>
      </c>
      <c r="AC156" t="e">
        <f t="shared" si="44"/>
        <v>#N/A</v>
      </c>
      <c r="AG156">
        <f t="shared" si="32"/>
        <v>2.1999999999999888E-2</v>
      </c>
      <c r="AH156">
        <f t="shared" si="32"/>
        <v>0</v>
      </c>
      <c r="AI156">
        <f t="shared" si="32"/>
        <v>-1.0499999999999985</v>
      </c>
      <c r="AJ156">
        <f t="shared" si="32"/>
        <v>-0.56896551724137634</v>
      </c>
      <c r="AK156">
        <f t="shared" si="32"/>
        <v>0.56999999999999973</v>
      </c>
      <c r="AL156">
        <f t="shared" si="32"/>
        <v>-0.66999999999999948</v>
      </c>
      <c r="AM156">
        <f t="shared" si="31"/>
        <v>0</v>
      </c>
      <c r="AN156">
        <f t="shared" si="37"/>
        <v>-2.2964089333333333</v>
      </c>
      <c r="AO156">
        <f t="shared" si="38"/>
        <v>2.9921288088282694</v>
      </c>
      <c r="AQ156">
        <f t="shared" si="39"/>
        <v>12.828269259892469</v>
      </c>
      <c r="AR156" s="4">
        <f t="shared" si="40"/>
        <v>15.323888347147768</v>
      </c>
      <c r="AT156" t="str">
        <f t="shared" si="41"/>
        <v>45428Shift_15</v>
      </c>
    </row>
    <row r="157" spans="1:46" x14ac:dyDescent="0.3">
      <c r="A157" s="2">
        <v>45428</v>
      </c>
      <c r="B157" t="s">
        <v>25</v>
      </c>
      <c r="C157">
        <v>8.2679999999999989</v>
      </c>
      <c r="D157">
        <v>37.090909090909093</v>
      </c>
      <c r="E157">
        <v>27.617272727272731</v>
      </c>
      <c r="F157">
        <v>55.4</v>
      </c>
      <c r="G157">
        <v>3.62</v>
      </c>
      <c r="H157">
        <v>3.3581818181818179</v>
      </c>
      <c r="I157">
        <v>143.6363636363636</v>
      </c>
      <c r="J157">
        <v>8.125925164592692</v>
      </c>
      <c r="K157">
        <v>5.4769105565035687E-3</v>
      </c>
      <c r="L157">
        <v>4.4504965315315712E-2</v>
      </c>
      <c r="M157">
        <v>14.66557275209095</v>
      </c>
      <c r="N157">
        <v>2.5811448103740852E-3</v>
      </c>
      <c r="O157">
        <v>5225</v>
      </c>
      <c r="P157">
        <v>81.185106816797202</v>
      </c>
      <c r="Q157">
        <v>28716.532800000001</v>
      </c>
      <c r="R157">
        <v>0</v>
      </c>
      <c r="S157">
        <v>15.659152919247431</v>
      </c>
      <c r="T157">
        <f t="shared" si="33"/>
        <v>11.897129154242499</v>
      </c>
      <c r="U157" t="e">
        <f t="shared" si="34"/>
        <v>#N/A</v>
      </c>
      <c r="V157">
        <f t="shared" si="42"/>
        <v>11.11585631204357</v>
      </c>
      <c r="W157">
        <f t="shared" si="43"/>
        <v>11.684821829284946</v>
      </c>
      <c r="X157" t="e">
        <f t="shared" si="35"/>
        <v>#N/A</v>
      </c>
      <c r="Y157" t="e">
        <f t="shared" si="36"/>
        <v>#N/A</v>
      </c>
      <c r="Z157" t="e">
        <f t="shared" si="44"/>
        <v>#N/A</v>
      </c>
      <c r="AA157" t="e">
        <f t="shared" si="44"/>
        <v>#N/A</v>
      </c>
      <c r="AB157" t="e">
        <f t="shared" si="44"/>
        <v>#N/A</v>
      </c>
      <c r="AC157" t="e">
        <f t="shared" si="44"/>
        <v>#N/A</v>
      </c>
      <c r="AG157">
        <f t="shared" si="32"/>
        <v>-2.3599999999999711E-2</v>
      </c>
      <c r="AH157">
        <f t="shared" si="32"/>
        <v>0</v>
      </c>
      <c r="AI157">
        <f t="shared" si="32"/>
        <v>-1.1727272727272751</v>
      </c>
      <c r="AJ157">
        <f t="shared" si="32"/>
        <v>-0.56896551724137634</v>
      </c>
      <c r="AK157">
        <f t="shared" si="32"/>
        <v>0.56999999999999973</v>
      </c>
      <c r="AL157">
        <f t="shared" si="32"/>
        <v>-0.20909090909090988</v>
      </c>
      <c r="AM157">
        <f t="shared" si="31"/>
        <v>0</v>
      </c>
      <c r="AN157">
        <f t="shared" si="37"/>
        <v>-0.48545746666666673</v>
      </c>
      <c r="AO157">
        <f t="shared" si="38"/>
        <v>1.8401247256788476</v>
      </c>
      <c r="AQ157">
        <f t="shared" si="39"/>
        <v>11.11585631204357</v>
      </c>
      <c r="AR157" s="4">
        <f t="shared" si="40"/>
        <v>12.678401996441426</v>
      </c>
      <c r="AT157" t="str">
        <f t="shared" si="41"/>
        <v>45428Shift_21</v>
      </c>
    </row>
    <row r="158" spans="1:46" x14ac:dyDescent="0.3">
      <c r="A158" s="2">
        <v>45428</v>
      </c>
      <c r="B158" t="s">
        <v>26</v>
      </c>
      <c r="C158">
        <v>8.2679999999999989</v>
      </c>
      <c r="D158">
        <v>37.200000000000003</v>
      </c>
      <c r="E158">
        <v>27.759</v>
      </c>
      <c r="F158">
        <v>55.4</v>
      </c>
      <c r="G158">
        <v>3.62</v>
      </c>
      <c r="H158">
        <v>3.3740000000000001</v>
      </c>
      <c r="I158">
        <v>143.9</v>
      </c>
      <c r="J158">
        <v>8.4171391135022837</v>
      </c>
      <c r="K158">
        <v>5.6981302808319567E-3</v>
      </c>
      <c r="L158">
        <v>4.796195526062242E-2</v>
      </c>
      <c r="M158">
        <v>14.38280229984912</v>
      </c>
      <c r="N158">
        <v>2.5810492475212251E-3</v>
      </c>
      <c r="O158">
        <v>5225</v>
      </c>
      <c r="P158">
        <v>81.180724736103826</v>
      </c>
      <c r="Q158">
        <v>28716.532800000001</v>
      </c>
      <c r="R158">
        <v>0</v>
      </c>
      <c r="S158">
        <v>15.31228694917198</v>
      </c>
      <c r="T158">
        <f t="shared" si="33"/>
        <v>11.057939210052725</v>
      </c>
      <c r="U158" t="e">
        <f t="shared" si="34"/>
        <v>#N/A</v>
      </c>
      <c r="V158">
        <f t="shared" si="42"/>
        <v>10.308714126770607</v>
      </c>
      <c r="W158">
        <f t="shared" si="43"/>
        <v>10.877679644011984</v>
      </c>
      <c r="X158" t="e">
        <f t="shared" si="35"/>
        <v>#N/A</v>
      </c>
      <c r="Y158" t="e">
        <f t="shared" si="36"/>
        <v>#N/A</v>
      </c>
      <c r="Z158" t="e">
        <f t="shared" si="44"/>
        <v>#N/A</v>
      </c>
      <c r="AA158" t="e">
        <f t="shared" si="44"/>
        <v>#N/A</v>
      </c>
      <c r="AB158" t="e">
        <f t="shared" si="44"/>
        <v>#N/A</v>
      </c>
      <c r="AC158" t="e">
        <f t="shared" si="44"/>
        <v>#N/A</v>
      </c>
      <c r="AG158">
        <f t="shared" si="32"/>
        <v>-2.3599999999999711E-2</v>
      </c>
      <c r="AH158">
        <f t="shared" si="32"/>
        <v>0</v>
      </c>
      <c r="AI158">
        <f t="shared" si="32"/>
        <v>-1.2908333333333331</v>
      </c>
      <c r="AJ158">
        <f t="shared" si="32"/>
        <v>-0.56896551724137634</v>
      </c>
      <c r="AK158">
        <f t="shared" si="32"/>
        <v>0.56999999999999973</v>
      </c>
      <c r="AL158">
        <f t="shared" si="32"/>
        <v>-0.12999999999999901</v>
      </c>
      <c r="AM158">
        <f t="shared" si="31"/>
        <v>0</v>
      </c>
      <c r="AN158">
        <f t="shared" si="37"/>
        <v>-0.48545746666666673</v>
      </c>
      <c r="AO158">
        <f t="shared" si="38"/>
        <v>1.3547681441628612</v>
      </c>
      <c r="AQ158">
        <f t="shared" si="39"/>
        <v>10.308714126770607</v>
      </c>
      <c r="AR158" s="4">
        <f t="shared" si="40"/>
        <v>11.807164293334843</v>
      </c>
      <c r="AT158" t="str">
        <f t="shared" si="41"/>
        <v>45428Shift_22</v>
      </c>
    </row>
    <row r="159" spans="1:46" x14ac:dyDescent="0.3">
      <c r="A159" s="2">
        <v>45428</v>
      </c>
      <c r="B159" t="s">
        <v>27</v>
      </c>
      <c r="C159">
        <v>8.2850000000000001</v>
      </c>
      <c r="D159">
        <v>37.222222222222221</v>
      </c>
      <c r="E159">
        <v>27.587777777777781</v>
      </c>
      <c r="F159">
        <v>55.4</v>
      </c>
      <c r="G159">
        <v>3.62</v>
      </c>
      <c r="H159">
        <v>3.3955555555555552</v>
      </c>
      <c r="I159">
        <v>144.2222222222222</v>
      </c>
      <c r="J159">
        <v>8.8443594055458146</v>
      </c>
      <c r="K159">
        <v>6.0610592260813877E-3</v>
      </c>
      <c r="L159">
        <v>5.3606186173763157E-2</v>
      </c>
      <c r="M159">
        <v>13.703250652658239</v>
      </c>
      <c r="N159">
        <v>2.580422616926468E-3</v>
      </c>
      <c r="O159">
        <v>5225</v>
      </c>
      <c r="P159">
        <v>81.170192816187523</v>
      </c>
      <c r="Q159">
        <v>28716.532800000001</v>
      </c>
      <c r="R159">
        <v>0</v>
      </c>
      <c r="S159">
        <v>14.550690507952179</v>
      </c>
      <c r="T159">
        <f t="shared" si="33"/>
        <v>9.8723943087377908</v>
      </c>
      <c r="U159" t="e">
        <f t="shared" si="34"/>
        <v>#N/A</v>
      </c>
      <c r="V159">
        <f t="shared" si="42"/>
        <v>9.1641916224701312</v>
      </c>
      <c r="W159">
        <f t="shared" si="43"/>
        <v>9.7331571397115084</v>
      </c>
      <c r="X159" t="e">
        <f t="shared" si="35"/>
        <v>#N/A</v>
      </c>
      <c r="Y159" t="e">
        <f t="shared" si="36"/>
        <v>#N/A</v>
      </c>
      <c r="Z159" t="e">
        <f t="shared" si="44"/>
        <v>#N/A</v>
      </c>
      <c r="AA159" t="e">
        <f t="shared" si="44"/>
        <v>#N/A</v>
      </c>
      <c r="AB159" t="e">
        <f t="shared" si="44"/>
        <v>#N/A</v>
      </c>
      <c r="AC159" t="e">
        <f t="shared" si="44"/>
        <v>#N/A</v>
      </c>
      <c r="AG159">
        <f t="shared" si="32"/>
        <v>-2.6999999999999958E-2</v>
      </c>
      <c r="AH159">
        <f t="shared" si="32"/>
        <v>0</v>
      </c>
      <c r="AI159">
        <f t="shared" si="32"/>
        <v>-1.1481481481481501</v>
      </c>
      <c r="AJ159">
        <f t="shared" si="32"/>
        <v>-0.56896551724137634</v>
      </c>
      <c r="AK159">
        <f t="shared" si="32"/>
        <v>0.56999999999999973</v>
      </c>
      <c r="AL159">
        <f t="shared" si="32"/>
        <v>-2.2222222222223476E-2</v>
      </c>
      <c r="AM159">
        <f t="shared" si="31"/>
        <v>0</v>
      </c>
      <c r="AN159">
        <f t="shared" si="37"/>
        <v>-0.48545746666666673</v>
      </c>
      <c r="AO159">
        <f t="shared" si="38"/>
        <v>0.64273432409030984</v>
      </c>
      <c r="AQ159">
        <f t="shared" si="39"/>
        <v>9.1641916224701312</v>
      </c>
      <c r="AR159" s="4">
        <f t="shared" si="40"/>
        <v>10.58059699500545</v>
      </c>
      <c r="AT159" t="str">
        <f t="shared" si="41"/>
        <v>45428Shift_23</v>
      </c>
    </row>
    <row r="160" spans="1:46" x14ac:dyDescent="0.3">
      <c r="A160" s="2">
        <v>45432</v>
      </c>
      <c r="B160" t="s">
        <v>19</v>
      </c>
      <c r="C160">
        <v>8.1666666666666661</v>
      </c>
      <c r="D160">
        <v>37.666666666666657</v>
      </c>
      <c r="E160">
        <v>26.428333333333331</v>
      </c>
      <c r="F160">
        <v>55.73</v>
      </c>
      <c r="G160">
        <v>3.62</v>
      </c>
      <c r="H160">
        <v>3.42</v>
      </c>
      <c r="I160">
        <v>146.83333333333329</v>
      </c>
      <c r="J160">
        <v>8.8795084013594252</v>
      </c>
      <c r="K160">
        <v>1.120803287576229E-5</v>
      </c>
      <c r="L160">
        <v>9.9521822083043889E-5</v>
      </c>
      <c r="M160">
        <v>15.53408325911689</v>
      </c>
      <c r="N160">
        <v>4.5489942423114771</v>
      </c>
      <c r="O160">
        <v>5225</v>
      </c>
      <c r="P160">
        <v>81.292258280668435</v>
      </c>
      <c r="Q160">
        <v>27.197600000000001</v>
      </c>
      <c r="R160">
        <v>6735.5154210526316</v>
      </c>
      <c r="S160">
        <v>14.31982530104446</v>
      </c>
      <c r="T160">
        <f t="shared" si="33"/>
        <v>8.7027366330882145</v>
      </c>
      <c r="U160" t="e">
        <f t="shared" si="34"/>
        <v>#N/A</v>
      </c>
      <c r="V160">
        <f t="shared" si="42"/>
        <v>8.7409000948830524</v>
      </c>
      <c r="W160">
        <f t="shared" si="43"/>
        <v>9.8788311293658051</v>
      </c>
      <c r="X160" t="e">
        <f t="shared" si="35"/>
        <v>#N/A</v>
      </c>
      <c r="Y160" t="e">
        <f t="shared" si="36"/>
        <v>#N/A</v>
      </c>
      <c r="Z160" t="e">
        <f t="shared" si="44"/>
        <v>#N/A</v>
      </c>
      <c r="AA160" t="e">
        <f t="shared" si="44"/>
        <v>#N/A</v>
      </c>
      <c r="AB160" t="e">
        <f t="shared" si="44"/>
        <v>#N/A</v>
      </c>
      <c r="AC160" t="e">
        <f t="shared" si="44"/>
        <v>#N/A</v>
      </c>
      <c r="AG160">
        <f t="shared" si="32"/>
        <v>-3.333333333333144E-3</v>
      </c>
      <c r="AH160">
        <f t="shared" si="32"/>
        <v>0</v>
      </c>
      <c r="AI160">
        <f t="shared" si="32"/>
        <v>-0.1819444444444418</v>
      </c>
      <c r="AJ160">
        <f t="shared" si="32"/>
        <v>-1.1379310344827527</v>
      </c>
      <c r="AK160">
        <f t="shared" si="32"/>
        <v>0.56999999999999973</v>
      </c>
      <c r="AL160">
        <f t="shared" si="32"/>
        <v>0.10000000000000009</v>
      </c>
      <c r="AM160">
        <f t="shared" si="31"/>
        <v>0</v>
      </c>
      <c r="AN160">
        <f t="shared" si="37"/>
        <v>-3.6731613777777778</v>
      </c>
      <c r="AO160">
        <f t="shared" si="38"/>
        <v>0.5841526644009587</v>
      </c>
      <c r="AQ160">
        <f t="shared" si="39"/>
        <v>8.7409000948830524</v>
      </c>
      <c r="AR160" s="4">
        <f t="shared" si="40"/>
        <v>8.6645731712933749</v>
      </c>
      <c r="AT160" t="str">
        <f t="shared" si="41"/>
        <v>45432Shift_10</v>
      </c>
    </row>
    <row r="161" spans="1:46" x14ac:dyDescent="0.3">
      <c r="A161" s="2">
        <v>45432</v>
      </c>
      <c r="B161" t="s">
        <v>20</v>
      </c>
      <c r="C161">
        <v>8.1666666666666661</v>
      </c>
      <c r="D161">
        <v>37.666666666666657</v>
      </c>
      <c r="E161">
        <v>26.428333333333331</v>
      </c>
      <c r="F161">
        <v>55.73</v>
      </c>
      <c r="G161">
        <v>3.62</v>
      </c>
      <c r="H161">
        <v>3.42</v>
      </c>
      <c r="I161">
        <v>146.83333333333329</v>
      </c>
      <c r="J161">
        <v>8.7254947718528992</v>
      </c>
      <c r="K161">
        <v>4.1312169013209418E-4</v>
      </c>
      <c r="L161">
        <v>3.6046911473866208E-3</v>
      </c>
      <c r="M161">
        <v>15.671459892190949</v>
      </c>
      <c r="N161">
        <v>3.9321666503482482</v>
      </c>
      <c r="O161">
        <v>5225</v>
      </c>
      <c r="P161">
        <v>81.261585817161759</v>
      </c>
      <c r="Q161">
        <v>1186.559916666667</v>
      </c>
      <c r="R161">
        <v>8054.3487708333332</v>
      </c>
      <c r="S161">
        <v>14.459008252118471</v>
      </c>
      <c r="T161">
        <f t="shared" si="33"/>
        <v>9.3144460661770232</v>
      </c>
      <c r="U161" t="e">
        <f t="shared" si="34"/>
        <v>#N/A</v>
      </c>
      <c r="V161">
        <f t="shared" si="42"/>
        <v>9.351706368971886</v>
      </c>
      <c r="W161">
        <f t="shared" si="43"/>
        <v>10.489637403454639</v>
      </c>
      <c r="X161" t="e">
        <f t="shared" si="35"/>
        <v>#N/A</v>
      </c>
      <c r="Y161" t="e">
        <f t="shared" si="36"/>
        <v>#N/A</v>
      </c>
      <c r="Z161" t="e">
        <f t="shared" si="44"/>
        <v>#N/A</v>
      </c>
      <c r="AA161" t="e">
        <f t="shared" si="44"/>
        <v>#N/A</v>
      </c>
      <c r="AB161" t="e">
        <f t="shared" si="44"/>
        <v>#N/A</v>
      </c>
      <c r="AC161" t="e">
        <f t="shared" si="44"/>
        <v>#N/A</v>
      </c>
      <c r="AG161">
        <f t="shared" si="32"/>
        <v>-3.333333333333144E-3</v>
      </c>
      <c r="AH161">
        <f t="shared" si="32"/>
        <v>0</v>
      </c>
      <c r="AI161">
        <f t="shared" si="32"/>
        <v>-0.1819444444444418</v>
      </c>
      <c r="AJ161">
        <f t="shared" si="32"/>
        <v>-1.1379310344827527</v>
      </c>
      <c r="AK161">
        <f t="shared" si="32"/>
        <v>0.56999999999999973</v>
      </c>
      <c r="AL161">
        <f t="shared" si="32"/>
        <v>0.10000000000000009</v>
      </c>
      <c r="AM161">
        <f t="shared" si="31"/>
        <v>0</v>
      </c>
      <c r="AN161">
        <f t="shared" si="37"/>
        <v>-3.544343342592593</v>
      </c>
      <c r="AO161">
        <f t="shared" si="38"/>
        <v>0.84084204691183539</v>
      </c>
      <c r="AQ161">
        <f t="shared" si="39"/>
        <v>9.351706368971886</v>
      </c>
      <c r="AR161" s="4">
        <f t="shared" si="40"/>
        <v>9.2771857633821622</v>
      </c>
      <c r="AT161" t="str">
        <f t="shared" si="41"/>
        <v>45432Shift_11</v>
      </c>
    </row>
    <row r="162" spans="1:46" x14ac:dyDescent="0.3">
      <c r="A162" s="2">
        <v>45432</v>
      </c>
      <c r="B162" t="s">
        <v>21</v>
      </c>
      <c r="C162">
        <v>8.1875</v>
      </c>
      <c r="D162">
        <v>37.571428571428569</v>
      </c>
      <c r="E162">
        <v>26.98142857142857</v>
      </c>
      <c r="F162">
        <v>55.73</v>
      </c>
      <c r="G162">
        <v>3.62</v>
      </c>
      <c r="H162">
        <v>3.4142857142857141</v>
      </c>
      <c r="I162">
        <v>146.28571428571431</v>
      </c>
      <c r="J162">
        <v>8.6262020255044263</v>
      </c>
      <c r="K162">
        <v>4.5718641682693879E-4</v>
      </c>
      <c r="L162">
        <v>3.9437823948656513E-3</v>
      </c>
      <c r="M162">
        <v>15.2745011299099</v>
      </c>
      <c r="N162">
        <v>2.415998894600079</v>
      </c>
      <c r="O162">
        <v>5225</v>
      </c>
      <c r="P162">
        <v>81.231935983430333</v>
      </c>
      <c r="Q162">
        <v>1531.2352000000001</v>
      </c>
      <c r="R162">
        <v>9433.0202812499992</v>
      </c>
      <c r="S162">
        <v>14.289900319144991</v>
      </c>
      <c r="T162">
        <f t="shared" si="33"/>
        <v>8.8334585232112346</v>
      </c>
      <c r="U162" t="e">
        <f t="shared" si="34"/>
        <v>#N/A</v>
      </c>
      <c r="V162">
        <f t="shared" si="42"/>
        <v>8.756793411352314</v>
      </c>
      <c r="W162">
        <f t="shared" si="43"/>
        <v>9.8947244458350667</v>
      </c>
      <c r="X162" t="e">
        <f t="shared" si="35"/>
        <v>#N/A</v>
      </c>
      <c r="Y162" t="e">
        <f t="shared" si="36"/>
        <v>#N/A</v>
      </c>
      <c r="Z162" t="e">
        <f t="shared" si="44"/>
        <v>#N/A</v>
      </c>
      <c r="AA162" t="e">
        <f t="shared" si="44"/>
        <v>#N/A</v>
      </c>
      <c r="AB162" t="e">
        <f t="shared" si="44"/>
        <v>#N/A</v>
      </c>
      <c r="AC162" t="e">
        <f t="shared" si="44"/>
        <v>#N/A</v>
      </c>
      <c r="AG162">
        <f t="shared" si="32"/>
        <v>-7.4999999999999295E-3</v>
      </c>
      <c r="AH162">
        <f t="shared" si="32"/>
        <v>0</v>
      </c>
      <c r="AI162">
        <f t="shared" si="32"/>
        <v>-0.64285714285714057</v>
      </c>
      <c r="AJ162">
        <f t="shared" si="32"/>
        <v>-1.1379310344827527</v>
      </c>
      <c r="AK162">
        <f t="shared" si="32"/>
        <v>0.56999999999999973</v>
      </c>
      <c r="AL162">
        <f t="shared" si="32"/>
        <v>7.1428571428571175E-2</v>
      </c>
      <c r="AM162">
        <f t="shared" si="31"/>
        <v>0</v>
      </c>
      <c r="AN162">
        <f t="shared" si="37"/>
        <v>-3.5060460888888891</v>
      </c>
      <c r="AO162">
        <f t="shared" si="38"/>
        <v>1.0063299574926237</v>
      </c>
      <c r="AQ162">
        <f t="shared" si="39"/>
        <v>8.756793411352314</v>
      </c>
      <c r="AR162" s="4">
        <f t="shared" si="40"/>
        <v>8.9101236350701569</v>
      </c>
      <c r="AT162" t="str">
        <f t="shared" si="41"/>
        <v>45432Shift_12</v>
      </c>
    </row>
    <row r="163" spans="1:46" x14ac:dyDescent="0.3">
      <c r="A163" s="2">
        <v>45432</v>
      </c>
      <c r="B163" t="s">
        <v>22</v>
      </c>
      <c r="C163">
        <v>8.1875</v>
      </c>
      <c r="D163">
        <v>37.625</v>
      </c>
      <c r="E163">
        <v>27.233750000000001</v>
      </c>
      <c r="F163">
        <v>55.73</v>
      </c>
      <c r="G163">
        <v>3.8</v>
      </c>
      <c r="H163">
        <v>3.4075000000000002</v>
      </c>
      <c r="I163">
        <v>147</v>
      </c>
      <c r="J163">
        <v>8.7573986353707038</v>
      </c>
      <c r="K163">
        <v>6.9987368591072215E-4</v>
      </c>
      <c r="L163">
        <v>6.1290728619264236E-3</v>
      </c>
      <c r="M163">
        <v>14.74172062005791</v>
      </c>
      <c r="N163">
        <v>2.588733836969107E-3</v>
      </c>
      <c r="O163">
        <v>5225</v>
      </c>
      <c r="P163">
        <v>84.112505196502283</v>
      </c>
      <c r="Q163">
        <v>2592.5104396694219</v>
      </c>
      <c r="R163">
        <v>10385.21030578512</v>
      </c>
      <c r="S163">
        <v>13.8421925507279</v>
      </c>
      <c r="T163">
        <f t="shared" si="33"/>
        <v>7.5217557451048576</v>
      </c>
      <c r="U163" t="e">
        <f t="shared" si="34"/>
        <v>#N/A</v>
      </c>
      <c r="V163">
        <f t="shared" si="42"/>
        <v>7.4025542625284864</v>
      </c>
      <c r="W163">
        <f t="shared" si="43"/>
        <v>8.540485297011239</v>
      </c>
      <c r="X163" t="e">
        <f t="shared" si="35"/>
        <v>#N/A</v>
      </c>
      <c r="Y163" t="e">
        <f t="shared" si="36"/>
        <v>#N/A</v>
      </c>
      <c r="Z163" t="e">
        <f t="shared" si="44"/>
        <v>#N/A</v>
      </c>
      <c r="AA163" t="e">
        <f t="shared" si="44"/>
        <v>#N/A</v>
      </c>
      <c r="AB163" t="e">
        <f t="shared" si="44"/>
        <v>#N/A</v>
      </c>
      <c r="AC163" t="e">
        <f t="shared" si="44"/>
        <v>#N/A</v>
      </c>
      <c r="AG163">
        <f t="shared" si="32"/>
        <v>-7.4999999999999295E-3</v>
      </c>
      <c r="AH163">
        <f t="shared" si="32"/>
        <v>0</v>
      </c>
      <c r="AI163">
        <f t="shared" si="32"/>
        <v>-0.8531249999999998</v>
      </c>
      <c r="AJ163">
        <f t="shared" si="32"/>
        <v>-1.1379310344827527</v>
      </c>
      <c r="AK163">
        <f t="shared" si="32"/>
        <v>3.0000000000000689E-2</v>
      </c>
      <c r="AL163">
        <f t="shared" si="32"/>
        <v>3.7500000000001421E-2</v>
      </c>
      <c r="AM163">
        <f t="shared" si="31"/>
        <v>0</v>
      </c>
      <c r="AN163">
        <f t="shared" si="37"/>
        <v>-3.3881266178145086</v>
      </c>
      <c r="AO163">
        <f t="shared" si="38"/>
        <v>0.78766894104882768</v>
      </c>
      <c r="AQ163">
        <f t="shared" si="39"/>
        <v>7.4025542625284864</v>
      </c>
      <c r="AR163" s="4">
        <f t="shared" si="40"/>
        <v>7.6409572276812288</v>
      </c>
      <c r="AT163" t="str">
        <f t="shared" si="41"/>
        <v>45432Shift_13</v>
      </c>
    </row>
    <row r="164" spans="1:46" x14ac:dyDescent="0.3">
      <c r="A164" s="2">
        <v>45432</v>
      </c>
      <c r="B164" t="s">
        <v>23</v>
      </c>
      <c r="C164">
        <v>8.1875</v>
      </c>
      <c r="D164">
        <v>37.625</v>
      </c>
      <c r="E164">
        <v>27.233750000000001</v>
      </c>
      <c r="F164">
        <v>55.73</v>
      </c>
      <c r="G164">
        <v>3.8</v>
      </c>
      <c r="H164">
        <v>3.4075000000000002</v>
      </c>
      <c r="I164">
        <v>147</v>
      </c>
      <c r="J164">
        <v>8.9339078316367395</v>
      </c>
      <c r="K164">
        <v>9.9815570661938207E-4</v>
      </c>
      <c r="L164">
        <v>8.9174310845598001E-3</v>
      </c>
      <c r="M164">
        <v>14.794088580694069</v>
      </c>
      <c r="N164">
        <v>2.5972336114949189E-3</v>
      </c>
      <c r="O164">
        <v>5225</v>
      </c>
      <c r="P164">
        <v>85.443968975627627</v>
      </c>
      <c r="Q164">
        <v>4007.5440925619841</v>
      </c>
      <c r="R164">
        <v>11186.081380165289</v>
      </c>
      <c r="S164">
        <v>13.894434963663519</v>
      </c>
      <c r="T164">
        <f t="shared" si="33"/>
        <v>7.4904963045052062</v>
      </c>
      <c r="U164" t="e">
        <f t="shared" si="34"/>
        <v>#N/A</v>
      </c>
      <c r="V164">
        <f t="shared" si="42"/>
        <v>7.3713575957791049</v>
      </c>
      <c r="W164">
        <f t="shared" si="43"/>
        <v>8.5092886302618567</v>
      </c>
      <c r="X164" t="e">
        <f t="shared" si="35"/>
        <v>#N/A</v>
      </c>
      <c r="Y164" t="e">
        <f t="shared" si="36"/>
        <v>#N/A</v>
      </c>
      <c r="Z164" t="e">
        <f t="shared" si="44"/>
        <v>#N/A</v>
      </c>
      <c r="AA164" t="e">
        <f t="shared" si="44"/>
        <v>#N/A</v>
      </c>
      <c r="AB164" t="e">
        <f t="shared" si="44"/>
        <v>#N/A</v>
      </c>
      <c r="AC164" t="e">
        <f t="shared" si="44"/>
        <v>#N/A</v>
      </c>
      <c r="AG164">
        <f t="shared" si="32"/>
        <v>-7.4999999999999295E-3</v>
      </c>
      <c r="AH164">
        <f t="shared" si="32"/>
        <v>0</v>
      </c>
      <c r="AI164">
        <f t="shared" si="32"/>
        <v>-0.8531249999999998</v>
      </c>
      <c r="AJ164">
        <f t="shared" si="32"/>
        <v>-1.1379310344827527</v>
      </c>
      <c r="AK164">
        <f t="shared" si="32"/>
        <v>3.0000000000000689E-2</v>
      </c>
      <c r="AL164">
        <f t="shared" si="32"/>
        <v>3.7500000000001421E-2</v>
      </c>
      <c r="AM164">
        <f t="shared" si="31"/>
        <v>0</v>
      </c>
      <c r="AN164">
        <f t="shared" si="37"/>
        <v>-3.2309006563820017</v>
      </c>
      <c r="AO164">
        <f t="shared" si="38"/>
        <v>0.49348694727210152</v>
      </c>
      <c r="AQ164">
        <f t="shared" si="39"/>
        <v>7.3713575957791049</v>
      </c>
      <c r="AR164" s="4">
        <f t="shared" si="40"/>
        <v>7.6096350132313075</v>
      </c>
      <c r="AT164" t="str">
        <f t="shared" si="41"/>
        <v>45432Shift_14</v>
      </c>
    </row>
    <row r="165" spans="1:46" x14ac:dyDescent="0.3">
      <c r="A165" s="2">
        <v>45432</v>
      </c>
      <c r="B165" t="s">
        <v>24</v>
      </c>
      <c r="C165">
        <v>8.1875</v>
      </c>
      <c r="D165">
        <v>37.555555555555557</v>
      </c>
      <c r="E165">
        <v>27.396666666666661</v>
      </c>
      <c r="F165">
        <v>55.73</v>
      </c>
      <c r="G165">
        <v>3.8</v>
      </c>
      <c r="H165">
        <v>3.384444444444445</v>
      </c>
      <c r="I165">
        <v>146.66666666666671</v>
      </c>
      <c r="J165">
        <v>9.2310534779569142</v>
      </c>
      <c r="K165">
        <v>9.8473143251275085E-4</v>
      </c>
      <c r="L165">
        <v>9.0901085149503232E-3</v>
      </c>
      <c r="M165">
        <v>14.920693517956179</v>
      </c>
      <c r="N165">
        <v>2.5950131047680382E-3</v>
      </c>
      <c r="O165">
        <v>5225</v>
      </c>
      <c r="P165">
        <v>85.536103165281816</v>
      </c>
      <c r="Q165">
        <v>4384.8864000000003</v>
      </c>
      <c r="R165">
        <v>12404.647000000001</v>
      </c>
      <c r="S165">
        <v>14.09098521154014</v>
      </c>
      <c r="T165">
        <f t="shared" si="33"/>
        <v>7.0289541175786026</v>
      </c>
      <c r="U165" t="e">
        <f t="shared" si="34"/>
        <v>#N/A</v>
      </c>
      <c r="V165">
        <f t="shared" si="42"/>
        <v>6.8748427535452468</v>
      </c>
      <c r="W165">
        <f t="shared" si="43"/>
        <v>8.0127737880279994</v>
      </c>
      <c r="X165" t="e">
        <f t="shared" si="35"/>
        <v>#N/A</v>
      </c>
      <c r="Y165" t="e">
        <f t="shared" si="36"/>
        <v>#N/A</v>
      </c>
      <c r="Z165" t="e">
        <f t="shared" si="44"/>
        <v>#N/A</v>
      </c>
      <c r="AA165" t="e">
        <f t="shared" si="44"/>
        <v>#N/A</v>
      </c>
      <c r="AB165" t="e">
        <f t="shared" si="44"/>
        <v>#N/A</v>
      </c>
      <c r="AC165" t="e">
        <f t="shared" si="44"/>
        <v>#N/A</v>
      </c>
      <c r="AG165">
        <f t="shared" si="32"/>
        <v>-7.4999999999999295E-3</v>
      </c>
      <c r="AH165">
        <f t="shared" si="32"/>
        <v>0</v>
      </c>
      <c r="AI165">
        <f t="shared" si="32"/>
        <v>-0.9888888888888836</v>
      </c>
      <c r="AJ165">
        <f t="shared" si="32"/>
        <v>-1.1379310344827527</v>
      </c>
      <c r="AK165">
        <f t="shared" si="32"/>
        <v>3.0000000000000689E-2</v>
      </c>
      <c r="AL165">
        <f t="shared" si="32"/>
        <v>-7.7777777777774407E-2</v>
      </c>
      <c r="AM165">
        <f t="shared" si="31"/>
        <v>0</v>
      </c>
      <c r="AN165">
        <f t="shared" si="37"/>
        <v>-3.1889737333333334</v>
      </c>
      <c r="AO165">
        <f t="shared" si="38"/>
        <v>-1.7557965948563257E-3</v>
      </c>
      <c r="AQ165">
        <f t="shared" si="39"/>
        <v>6.8748427535452468</v>
      </c>
      <c r="AR165" s="4">
        <f t="shared" si="40"/>
        <v>7.1830654816119583</v>
      </c>
      <c r="AT165" t="str">
        <f t="shared" si="41"/>
        <v>45432Shift_15</v>
      </c>
    </row>
    <row r="166" spans="1:46" x14ac:dyDescent="0.3">
      <c r="A166" s="2">
        <v>45432</v>
      </c>
      <c r="B166" t="s">
        <v>25</v>
      </c>
      <c r="C166">
        <v>8.1</v>
      </c>
      <c r="D166">
        <v>37.571428571428569</v>
      </c>
      <c r="E166">
        <v>27.971428571428572</v>
      </c>
      <c r="F166">
        <v>55.73</v>
      </c>
      <c r="G166">
        <v>3.62</v>
      </c>
      <c r="H166">
        <v>3.214285714285714</v>
      </c>
      <c r="I166">
        <v>152</v>
      </c>
      <c r="J166">
        <v>10.475332814751789</v>
      </c>
      <c r="K166">
        <v>3.666033227551269E-3</v>
      </c>
      <c r="L166">
        <v>3.8402918168538233E-2</v>
      </c>
      <c r="M166">
        <v>20.933444047845029</v>
      </c>
      <c r="N166">
        <v>2.5844100543567518E-3</v>
      </c>
      <c r="O166">
        <v>5225</v>
      </c>
      <c r="P166">
        <v>81.282219475483956</v>
      </c>
      <c r="Q166">
        <v>16268.56067642277</v>
      </c>
      <c r="R166">
        <v>13212.288530166879</v>
      </c>
      <c r="S166">
        <v>18.80273986732508</v>
      </c>
      <c r="T166">
        <f t="shared" si="33"/>
        <v>10.919396932609114</v>
      </c>
      <c r="U166" t="e">
        <f t="shared" si="34"/>
        <v>#N/A</v>
      </c>
      <c r="V166">
        <f t="shared" si="42"/>
        <v>11.415783505627711</v>
      </c>
      <c r="W166">
        <f t="shared" si="43"/>
        <v>12.553714540110464</v>
      </c>
      <c r="X166" t="e">
        <f t="shared" si="35"/>
        <v>#N/A</v>
      </c>
      <c r="Y166" t="e">
        <f t="shared" si="36"/>
        <v>#N/A</v>
      </c>
      <c r="Z166" t="e">
        <f t="shared" si="44"/>
        <v>#N/A</v>
      </c>
      <c r="AA166" t="e">
        <f t="shared" si="44"/>
        <v>#N/A</v>
      </c>
      <c r="AB166" t="e">
        <f t="shared" si="44"/>
        <v>#N/A</v>
      </c>
      <c r="AC166" t="e">
        <f t="shared" si="44"/>
        <v>#N/A</v>
      </c>
      <c r="AG166">
        <f t="shared" si="32"/>
        <v>1.0000000000000142E-2</v>
      </c>
      <c r="AH166">
        <f t="shared" si="32"/>
        <v>0</v>
      </c>
      <c r="AI166">
        <f t="shared" si="32"/>
        <v>-1.4678571428571423</v>
      </c>
      <c r="AJ166">
        <f t="shared" ref="AJ166:AM229" si="45">F$3*(F$1-F166)/F$2</f>
        <v>-1.1379310344827527</v>
      </c>
      <c r="AK166">
        <f t="shared" si="45"/>
        <v>0.56999999999999973</v>
      </c>
      <c r="AL166">
        <f t="shared" si="45"/>
        <v>-0.92857142857142982</v>
      </c>
      <c r="AM166">
        <f t="shared" si="31"/>
        <v>0</v>
      </c>
      <c r="AN166">
        <f t="shared" si="37"/>
        <v>-1.8685654803974701</v>
      </c>
      <c r="AO166">
        <f t="shared" si="38"/>
        <v>-2.0755546912529819</v>
      </c>
      <c r="AQ166">
        <f t="shared" si="39"/>
        <v>11.415783505627711</v>
      </c>
      <c r="AR166" s="4">
        <f t="shared" si="40"/>
        <v>10.423010359590515</v>
      </c>
      <c r="AT166" t="str">
        <f t="shared" si="41"/>
        <v>45432Shift_21</v>
      </c>
    </row>
    <row r="167" spans="1:46" x14ac:dyDescent="0.3">
      <c r="A167" s="2">
        <v>45432</v>
      </c>
      <c r="B167" t="s">
        <v>26</v>
      </c>
      <c r="C167">
        <v>8.2000000000000011</v>
      </c>
      <c r="D167">
        <v>37.875</v>
      </c>
      <c r="E167">
        <v>27.6875</v>
      </c>
      <c r="F167">
        <v>55.73</v>
      </c>
      <c r="G167">
        <v>3.62</v>
      </c>
      <c r="H167">
        <v>3.2250000000000001</v>
      </c>
      <c r="I167">
        <v>152.625</v>
      </c>
      <c r="J167">
        <v>10.72707733337144</v>
      </c>
      <c r="K167">
        <v>4.8666843109770232E-3</v>
      </c>
      <c r="L167">
        <v>5.2205298960956027E-2</v>
      </c>
      <c r="M167">
        <v>20.118065601131519</v>
      </c>
      <c r="N167">
        <v>2.5893970226935161E-3</v>
      </c>
      <c r="O167">
        <v>5225</v>
      </c>
      <c r="P167">
        <v>81.269585994036376</v>
      </c>
      <c r="Q167">
        <v>21743.101683333341</v>
      </c>
      <c r="R167">
        <v>12680.55722916667</v>
      </c>
      <c r="S167">
        <v>17.83622991098671</v>
      </c>
      <c r="T167">
        <f t="shared" si="33"/>
        <v>10.451890685513487</v>
      </c>
      <c r="U167" t="e">
        <f t="shared" si="34"/>
        <v>#N/A</v>
      </c>
      <c r="V167">
        <f t="shared" si="42"/>
        <v>11.023843013344516</v>
      </c>
      <c r="W167">
        <f t="shared" si="43"/>
        <v>12.161774047827269</v>
      </c>
      <c r="X167" t="e">
        <f t="shared" si="35"/>
        <v>#N/A</v>
      </c>
      <c r="Y167" t="e">
        <f t="shared" si="36"/>
        <v>#N/A</v>
      </c>
      <c r="Z167" t="e">
        <f t="shared" si="44"/>
        <v>#N/A</v>
      </c>
      <c r="AA167" t="e">
        <f t="shared" si="44"/>
        <v>#N/A</v>
      </c>
      <c r="AB167" t="e">
        <f t="shared" si="44"/>
        <v>#N/A</v>
      </c>
      <c r="AC167" t="e">
        <f t="shared" si="44"/>
        <v>#N/A</v>
      </c>
      <c r="AG167">
        <f t="shared" ref="AG167:AM230" si="46">C$3*(C$1-C167)/C$2</f>
        <v>-1.0000000000000142E-2</v>
      </c>
      <c r="AH167">
        <f t="shared" si="46"/>
        <v>0</v>
      </c>
      <c r="AI167">
        <f t="shared" si="46"/>
        <v>-1.2312499999999993</v>
      </c>
      <c r="AJ167">
        <f t="shared" si="45"/>
        <v>-1.1379310344827527</v>
      </c>
      <c r="AK167">
        <f t="shared" si="45"/>
        <v>0.56999999999999973</v>
      </c>
      <c r="AL167">
        <f t="shared" si="45"/>
        <v>-0.87499999999999922</v>
      </c>
      <c r="AM167">
        <f t="shared" si="31"/>
        <v>0</v>
      </c>
      <c r="AN167">
        <f t="shared" si="37"/>
        <v>-1.2602831462962956</v>
      </c>
      <c r="AO167">
        <f t="shared" si="38"/>
        <v>-2.4951288889523999</v>
      </c>
      <c r="AQ167">
        <f t="shared" si="39"/>
        <v>11.023843013344516</v>
      </c>
      <c r="AR167" s="4">
        <f t="shared" si="40"/>
        <v>9.8799383576824589</v>
      </c>
      <c r="AT167" t="str">
        <f t="shared" si="41"/>
        <v>45432Shift_22</v>
      </c>
    </row>
    <row r="168" spans="1:46" x14ac:dyDescent="0.3">
      <c r="A168" s="2">
        <v>45432</v>
      </c>
      <c r="B168" t="s">
        <v>27</v>
      </c>
      <c r="C168">
        <v>8.1750000000000007</v>
      </c>
      <c r="D168">
        <v>38.125</v>
      </c>
      <c r="E168">
        <v>27.321249999999999</v>
      </c>
      <c r="F168">
        <v>55.73</v>
      </c>
      <c r="G168">
        <v>3.62</v>
      </c>
      <c r="H168">
        <v>3.1875</v>
      </c>
      <c r="I168">
        <v>153.375</v>
      </c>
      <c r="J168">
        <v>10.999028167161789</v>
      </c>
      <c r="K168">
        <v>6.0924338492865113E-3</v>
      </c>
      <c r="L168">
        <v>6.7010851514872294E-2</v>
      </c>
      <c r="M168">
        <v>21.653052283757631</v>
      </c>
      <c r="N168">
        <v>2.5887068097214618E-3</v>
      </c>
      <c r="O168">
        <v>5225</v>
      </c>
      <c r="P168">
        <v>81.293369437495926</v>
      </c>
      <c r="Q168">
        <v>27365.851024390249</v>
      </c>
      <c r="R168">
        <v>11301.88571875</v>
      </c>
      <c r="S168">
        <v>19.187634394013891</v>
      </c>
      <c r="T168">
        <f t="shared" si="33"/>
        <v>12.09738170477921</v>
      </c>
      <c r="U168" t="e">
        <f t="shared" si="34"/>
        <v>#N/A</v>
      </c>
      <c r="V168">
        <f t="shared" si="42"/>
        <v>12.761125132409704</v>
      </c>
      <c r="W168">
        <f t="shared" si="43"/>
        <v>13.899056166892457</v>
      </c>
      <c r="X168" t="e">
        <f t="shared" si="35"/>
        <v>#N/A</v>
      </c>
      <c r="Y168" t="e">
        <f t="shared" si="36"/>
        <v>#N/A</v>
      </c>
      <c r="Z168" t="e">
        <f t="shared" si="44"/>
        <v>#N/A</v>
      </c>
      <c r="AA168" t="e">
        <f t="shared" si="44"/>
        <v>#N/A</v>
      </c>
      <c r="AB168" t="e">
        <f t="shared" si="44"/>
        <v>#N/A</v>
      </c>
      <c r="AC168" t="e">
        <f t="shared" si="44"/>
        <v>#N/A</v>
      </c>
      <c r="AG168">
        <f t="shared" si="46"/>
        <v>-5.0000000000000712E-3</v>
      </c>
      <c r="AH168">
        <f t="shared" si="46"/>
        <v>0</v>
      </c>
      <c r="AI168">
        <f t="shared" si="46"/>
        <v>-0.92604166666666532</v>
      </c>
      <c r="AJ168">
        <f t="shared" si="45"/>
        <v>-1.1379310344827527</v>
      </c>
      <c r="AK168">
        <f t="shared" si="45"/>
        <v>0.56999999999999973</v>
      </c>
      <c r="AL168">
        <f t="shared" si="45"/>
        <v>-1.0624999999999996</v>
      </c>
      <c r="AM168">
        <f t="shared" si="31"/>
        <v>0</v>
      </c>
      <c r="AN168">
        <f t="shared" si="37"/>
        <v>-0.63553321951219466</v>
      </c>
      <c r="AO168">
        <f t="shared" si="38"/>
        <v>-2.9483802786029818</v>
      </c>
      <c r="AQ168">
        <f t="shared" si="39"/>
        <v>12.761125132409704</v>
      </c>
      <c r="AR168" s="4">
        <f t="shared" si="40"/>
        <v>11.433638277148717</v>
      </c>
      <c r="AT168" t="str">
        <f t="shared" si="41"/>
        <v>45432Shift_23</v>
      </c>
    </row>
    <row r="169" spans="1:46" x14ac:dyDescent="0.3">
      <c r="A169" s="2">
        <v>45433</v>
      </c>
      <c r="B169" t="s">
        <v>28</v>
      </c>
      <c r="C169">
        <v>8.1750000000000007</v>
      </c>
      <c r="D169">
        <v>38.142857142857153</v>
      </c>
      <c r="E169">
        <v>27.081428571428571</v>
      </c>
      <c r="F169">
        <v>55.73</v>
      </c>
      <c r="G169">
        <v>3.44</v>
      </c>
      <c r="H169">
        <v>3.1628571428571428</v>
      </c>
      <c r="I169">
        <v>153.57142857142861</v>
      </c>
      <c r="J169">
        <v>10.64913566021713</v>
      </c>
      <c r="K169">
        <v>7.3166215717708864E-3</v>
      </c>
      <c r="L169">
        <v>7.7915695692259257E-2</v>
      </c>
      <c r="M169">
        <v>23.549092499431989</v>
      </c>
      <c r="N169">
        <v>7.267370902536438E-2</v>
      </c>
      <c r="O169">
        <v>5225</v>
      </c>
      <c r="P169">
        <v>81.323832879956981</v>
      </c>
      <c r="Q169">
        <v>33929.618360330584</v>
      </c>
      <c r="R169">
        <v>10349.695694214881</v>
      </c>
      <c r="S169">
        <v>21.026922032899112</v>
      </c>
      <c r="T169">
        <f t="shared" si="33"/>
        <v>15.830664861864143</v>
      </c>
      <c r="U169" t="e">
        <f t="shared" si="34"/>
        <v>#N/A</v>
      </c>
      <c r="V169">
        <f t="shared" si="42"/>
        <v>16.522784577889205</v>
      </c>
      <c r="W169">
        <f t="shared" si="43"/>
        <v>17.660715612371959</v>
      </c>
      <c r="X169" t="e">
        <f t="shared" si="35"/>
        <v>#N/A</v>
      </c>
      <c r="Y169" t="e">
        <f t="shared" si="36"/>
        <v>#N/A</v>
      </c>
      <c r="Z169" t="e">
        <f t="shared" si="44"/>
        <v>#N/A</v>
      </c>
      <c r="AA169" t="e">
        <f t="shared" si="44"/>
        <v>#N/A</v>
      </c>
      <c r="AB169" t="e">
        <f t="shared" si="44"/>
        <v>#N/A</v>
      </c>
      <c r="AC169" t="e">
        <f t="shared" si="44"/>
        <v>#N/A</v>
      </c>
      <c r="AG169">
        <f t="shared" si="46"/>
        <v>-5.0000000000000712E-3</v>
      </c>
      <c r="AH169">
        <f t="shared" si="46"/>
        <v>0</v>
      </c>
      <c r="AI169">
        <f t="shared" si="46"/>
        <v>-0.72619047619047516</v>
      </c>
      <c r="AJ169">
        <f t="shared" si="45"/>
        <v>-1.1379310344827527</v>
      </c>
      <c r="AK169">
        <f t="shared" si="45"/>
        <v>1.1100000000000003</v>
      </c>
      <c r="AL169">
        <f t="shared" si="45"/>
        <v>-1.1857142857142855</v>
      </c>
      <c r="AM169">
        <f t="shared" si="31"/>
        <v>0</v>
      </c>
      <c r="AN169">
        <f t="shared" si="37"/>
        <v>9.3774262258953564E-2</v>
      </c>
      <c r="AO169">
        <f t="shared" si="38"/>
        <v>-2.3652261003618831</v>
      </c>
      <c r="AQ169">
        <f t="shared" si="39"/>
        <v>16.522784577889205</v>
      </c>
      <c r="AR169" s="4">
        <f t="shared" si="40"/>
        <v>15.138545145839082</v>
      </c>
      <c r="AT169" t="str">
        <f t="shared" si="41"/>
        <v>45433Shift_00</v>
      </c>
    </row>
    <row r="170" spans="1:46" x14ac:dyDescent="0.3">
      <c r="A170" s="2">
        <v>45433</v>
      </c>
      <c r="B170" t="s">
        <v>29</v>
      </c>
      <c r="C170">
        <v>8.1750000000000007</v>
      </c>
      <c r="D170">
        <v>38.142857142857153</v>
      </c>
      <c r="E170">
        <v>27.081428571428571</v>
      </c>
      <c r="F170">
        <v>55.73</v>
      </c>
      <c r="G170">
        <v>3.44</v>
      </c>
      <c r="H170">
        <v>3.1628571428571428</v>
      </c>
      <c r="I170">
        <v>153.57142857142861</v>
      </c>
      <c r="J170">
        <v>10.284099263921989</v>
      </c>
      <c r="K170">
        <v>7.2140224125063126E-3</v>
      </c>
      <c r="L170">
        <v>7.4189722582372955E-2</v>
      </c>
      <c r="M170">
        <v>23.727241020615139</v>
      </c>
      <c r="N170">
        <v>2.5882917272190119E-3</v>
      </c>
      <c r="O170">
        <v>5225</v>
      </c>
      <c r="P170">
        <v>81.325507241790731</v>
      </c>
      <c r="Q170">
        <v>32514.584707438011</v>
      </c>
      <c r="R170">
        <v>9548.8246198347115</v>
      </c>
      <c r="S170">
        <v>21.212109779651492</v>
      </c>
      <c r="T170">
        <f t="shared" si="33"/>
        <v>16.410109623265956</v>
      </c>
      <c r="U170" t="e">
        <f t="shared" si="34"/>
        <v>#N/A</v>
      </c>
      <c r="V170">
        <f t="shared" si="42"/>
        <v>17.098709726506403</v>
      </c>
      <c r="W170">
        <f t="shared" si="43"/>
        <v>18.236640760989154</v>
      </c>
      <c r="X170" t="e">
        <f t="shared" si="35"/>
        <v>#N/A</v>
      </c>
      <c r="Y170" t="e">
        <f t="shared" si="36"/>
        <v>#N/A</v>
      </c>
      <c r="Z170" t="e">
        <f t="shared" si="44"/>
        <v>#N/A</v>
      </c>
      <c r="AA170" t="e">
        <f t="shared" si="44"/>
        <v>#N/A</v>
      </c>
      <c r="AB170" t="e">
        <f t="shared" si="44"/>
        <v>#N/A</v>
      </c>
      <c r="AC170" t="e">
        <f t="shared" si="44"/>
        <v>#N/A</v>
      </c>
      <c r="AG170">
        <f t="shared" si="46"/>
        <v>-5.0000000000000712E-3</v>
      </c>
      <c r="AH170">
        <f t="shared" si="46"/>
        <v>0</v>
      </c>
      <c r="AI170">
        <f t="shared" si="46"/>
        <v>-0.72619047619047516</v>
      </c>
      <c r="AJ170">
        <f t="shared" si="45"/>
        <v>-1.1379310344827527</v>
      </c>
      <c r="AK170">
        <f t="shared" si="45"/>
        <v>1.1100000000000003</v>
      </c>
      <c r="AL170">
        <f t="shared" si="45"/>
        <v>-1.1857142857142855</v>
      </c>
      <c r="AM170">
        <f t="shared" si="31"/>
        <v>0</v>
      </c>
      <c r="AN170">
        <f t="shared" si="37"/>
        <v>-6.3451699173554518E-2</v>
      </c>
      <c r="AO170">
        <f t="shared" si="38"/>
        <v>-1.7568321065366486</v>
      </c>
      <c r="AQ170">
        <f t="shared" si="39"/>
        <v>17.098709726506403</v>
      </c>
      <c r="AR170" s="4">
        <f t="shared" si="40"/>
        <v>15.72150952002551</v>
      </c>
      <c r="AT170" t="str">
        <f t="shared" si="41"/>
        <v>45433Shift_01</v>
      </c>
    </row>
    <row r="171" spans="1:46" x14ac:dyDescent="0.3">
      <c r="A171" s="2">
        <v>45433</v>
      </c>
      <c r="B171" t="s">
        <v>30</v>
      </c>
      <c r="C171">
        <v>8.1833333333333318</v>
      </c>
      <c r="D171">
        <v>38.428571428571431</v>
      </c>
      <c r="E171">
        <v>26.77428571428571</v>
      </c>
      <c r="F171">
        <v>55.73</v>
      </c>
      <c r="G171">
        <v>3.44</v>
      </c>
      <c r="H171">
        <v>3.1714285714285708</v>
      </c>
      <c r="I171">
        <v>154.71428571428569</v>
      </c>
      <c r="J171">
        <v>10.040284018533571</v>
      </c>
      <c r="K171">
        <v>7.8976612316396973E-3</v>
      </c>
      <c r="L171">
        <v>7.9294761847824205E-2</v>
      </c>
      <c r="M171">
        <v>24.265832736237829</v>
      </c>
      <c r="N171">
        <v>2.7321720508394509E-3</v>
      </c>
      <c r="O171">
        <v>5225</v>
      </c>
      <c r="P171">
        <v>81.333854911135376</v>
      </c>
      <c r="Q171">
        <v>32137.242399999999</v>
      </c>
      <c r="R171">
        <v>8330.259</v>
      </c>
      <c r="S171">
        <v>21.472213767170079</v>
      </c>
      <c r="T171">
        <f t="shared" si="33"/>
        <v>17.389794443255838</v>
      </c>
      <c r="U171" t="e">
        <f t="shared" si="34"/>
        <v>#N/A</v>
      </c>
      <c r="V171">
        <f t="shared" si="42"/>
        <v>18.217638410548336</v>
      </c>
      <c r="W171">
        <f t="shared" si="43"/>
        <v>19.355569445031087</v>
      </c>
      <c r="X171" t="e">
        <f t="shared" si="35"/>
        <v>#N/A</v>
      </c>
      <c r="Y171" t="e">
        <f t="shared" si="36"/>
        <v>#N/A</v>
      </c>
      <c r="Z171" t="e">
        <f t="shared" si="44"/>
        <v>#N/A</v>
      </c>
      <c r="AA171" t="e">
        <f t="shared" si="44"/>
        <v>#N/A</v>
      </c>
      <c r="AB171" t="e">
        <f t="shared" si="44"/>
        <v>#N/A</v>
      </c>
      <c r="AC171" t="e">
        <f t="shared" si="44"/>
        <v>#N/A</v>
      </c>
      <c r="AG171">
        <f t="shared" si="46"/>
        <v>-6.6666666666662881E-3</v>
      </c>
      <c r="AH171">
        <f t="shared" si="46"/>
        <v>0</v>
      </c>
      <c r="AI171">
        <f t="shared" si="46"/>
        <v>-0.47023809523809135</v>
      </c>
      <c r="AJ171">
        <f t="shared" si="45"/>
        <v>-1.1379310344827527</v>
      </c>
      <c r="AK171">
        <f t="shared" si="45"/>
        <v>1.1100000000000003</v>
      </c>
      <c r="AL171">
        <f t="shared" si="45"/>
        <v>-1.1428571428571455</v>
      </c>
      <c r="AM171">
        <f t="shared" si="31"/>
        <v>0</v>
      </c>
      <c r="AN171">
        <f t="shared" si="37"/>
        <v>-0.10537862222222248</v>
      </c>
      <c r="AO171">
        <f t="shared" si="38"/>
        <v>-1.3504733642226174</v>
      </c>
      <c r="AQ171">
        <f t="shared" si="39"/>
        <v>18.217638410548336</v>
      </c>
      <c r="AR171" s="4">
        <f t="shared" si="40"/>
        <v>16.561950475963336</v>
      </c>
      <c r="AT171" t="str">
        <f t="shared" si="41"/>
        <v>45433Shift_02</v>
      </c>
    </row>
    <row r="172" spans="1:46" x14ac:dyDescent="0.3">
      <c r="A172" s="2">
        <v>45433</v>
      </c>
      <c r="B172" t="s">
        <v>31</v>
      </c>
      <c r="C172">
        <v>8.1833333333333318</v>
      </c>
      <c r="D172">
        <v>38.428571428571431</v>
      </c>
      <c r="E172">
        <v>26.77428571428571</v>
      </c>
      <c r="F172">
        <v>55.73</v>
      </c>
      <c r="G172">
        <v>3.44</v>
      </c>
      <c r="H172">
        <v>3.1714285714285708</v>
      </c>
      <c r="I172">
        <v>154.71428571428569</v>
      </c>
      <c r="J172">
        <v>10.040284018533571</v>
      </c>
      <c r="K172">
        <v>7.8976612316396973E-3</v>
      </c>
      <c r="L172">
        <v>7.9294761847824205E-2</v>
      </c>
      <c r="M172">
        <v>24.265832736237829</v>
      </c>
      <c r="N172">
        <v>2.7321720508394509E-3</v>
      </c>
      <c r="O172">
        <v>5225</v>
      </c>
      <c r="P172">
        <v>81.333854911135376</v>
      </c>
      <c r="Q172">
        <v>32137.242399999999</v>
      </c>
      <c r="R172">
        <v>8330.259</v>
      </c>
      <c r="S172">
        <v>21.472213767170079</v>
      </c>
      <c r="T172">
        <f t="shared" si="33"/>
        <v>17.389794443255838</v>
      </c>
      <c r="U172" t="e">
        <f t="shared" si="34"/>
        <v>#N/A</v>
      </c>
      <c r="V172">
        <f t="shared" si="42"/>
        <v>18.217638410548336</v>
      </c>
      <c r="W172">
        <f t="shared" si="43"/>
        <v>19.355569445031087</v>
      </c>
      <c r="X172" t="e">
        <f t="shared" si="35"/>
        <v>#N/A</v>
      </c>
      <c r="Y172" t="e">
        <f t="shared" si="36"/>
        <v>#N/A</v>
      </c>
      <c r="Z172" t="e">
        <f t="shared" si="44"/>
        <v>#N/A</v>
      </c>
      <c r="AA172" t="e">
        <f t="shared" si="44"/>
        <v>#N/A</v>
      </c>
      <c r="AB172" t="e">
        <f t="shared" si="44"/>
        <v>#N/A</v>
      </c>
      <c r="AC172" t="e">
        <f t="shared" si="44"/>
        <v>#N/A</v>
      </c>
      <c r="AG172">
        <f t="shared" si="46"/>
        <v>-6.6666666666662881E-3</v>
      </c>
      <c r="AH172">
        <f t="shared" si="46"/>
        <v>0</v>
      </c>
      <c r="AI172">
        <f t="shared" si="46"/>
        <v>-0.47023809523809135</v>
      </c>
      <c r="AJ172">
        <f t="shared" si="45"/>
        <v>-1.1379310344827527</v>
      </c>
      <c r="AK172">
        <f t="shared" si="45"/>
        <v>1.1100000000000003</v>
      </c>
      <c r="AL172">
        <f t="shared" si="45"/>
        <v>-1.1428571428571455</v>
      </c>
      <c r="AM172">
        <f t="shared" si="31"/>
        <v>0</v>
      </c>
      <c r="AN172">
        <f t="shared" si="37"/>
        <v>-0.10537862222222248</v>
      </c>
      <c r="AO172">
        <f t="shared" si="38"/>
        <v>-1.3504733642226174</v>
      </c>
      <c r="AQ172">
        <f t="shared" si="39"/>
        <v>18.217638410548336</v>
      </c>
      <c r="AR172" s="4">
        <f t="shared" si="40"/>
        <v>16.561950475963336</v>
      </c>
      <c r="AT172" t="str">
        <f t="shared" si="41"/>
        <v>45433Shift_03</v>
      </c>
    </row>
    <row r="173" spans="1:46" x14ac:dyDescent="0.3">
      <c r="A173" s="2">
        <v>45433</v>
      </c>
      <c r="B173" t="s">
        <v>32</v>
      </c>
      <c r="C173">
        <v>8.1833333333333318</v>
      </c>
      <c r="D173">
        <v>38.428571428571431</v>
      </c>
      <c r="E173">
        <v>26.77428571428571</v>
      </c>
      <c r="F173">
        <v>55.73</v>
      </c>
      <c r="G173">
        <v>3.44</v>
      </c>
      <c r="H173">
        <v>3.1714285714285708</v>
      </c>
      <c r="I173">
        <v>154.71428571428569</v>
      </c>
      <c r="J173">
        <v>10.040284018533571</v>
      </c>
      <c r="K173">
        <v>7.8976612316396973E-3</v>
      </c>
      <c r="L173">
        <v>7.9294761847824205E-2</v>
      </c>
      <c r="M173">
        <v>24.265832736237829</v>
      </c>
      <c r="N173">
        <v>2.7321720508394509E-3</v>
      </c>
      <c r="O173">
        <v>5225</v>
      </c>
      <c r="P173">
        <v>81.333854911135376</v>
      </c>
      <c r="Q173">
        <v>32137.242399999999</v>
      </c>
      <c r="R173">
        <v>8330.259</v>
      </c>
      <c r="S173">
        <v>21.472213767170079</v>
      </c>
      <c r="T173">
        <f t="shared" si="33"/>
        <v>17.389794443255838</v>
      </c>
      <c r="U173" t="e">
        <f t="shared" si="34"/>
        <v>#N/A</v>
      </c>
      <c r="V173">
        <f t="shared" si="42"/>
        <v>18.217638410548336</v>
      </c>
      <c r="W173">
        <f t="shared" si="43"/>
        <v>19.355569445031087</v>
      </c>
      <c r="X173" t="e">
        <f t="shared" si="35"/>
        <v>#N/A</v>
      </c>
      <c r="Y173" t="e">
        <f t="shared" si="36"/>
        <v>#N/A</v>
      </c>
      <c r="Z173" t="e">
        <f t="shared" si="44"/>
        <v>#N/A</v>
      </c>
      <c r="AA173" t="e">
        <f t="shared" si="44"/>
        <v>#N/A</v>
      </c>
      <c r="AB173" t="e">
        <f t="shared" si="44"/>
        <v>#N/A</v>
      </c>
      <c r="AC173" t="e">
        <f t="shared" si="44"/>
        <v>#N/A</v>
      </c>
      <c r="AG173">
        <f t="shared" si="46"/>
        <v>-6.6666666666662881E-3</v>
      </c>
      <c r="AH173">
        <f t="shared" si="46"/>
        <v>0</v>
      </c>
      <c r="AI173">
        <f t="shared" si="46"/>
        <v>-0.47023809523809135</v>
      </c>
      <c r="AJ173">
        <f t="shared" si="45"/>
        <v>-1.1379310344827527</v>
      </c>
      <c r="AK173">
        <f t="shared" si="45"/>
        <v>1.1100000000000003</v>
      </c>
      <c r="AL173">
        <f t="shared" si="45"/>
        <v>-1.1428571428571455</v>
      </c>
      <c r="AM173">
        <f t="shared" si="31"/>
        <v>0</v>
      </c>
      <c r="AN173">
        <f t="shared" si="37"/>
        <v>-0.10537862222222248</v>
      </c>
      <c r="AO173">
        <f t="shared" si="38"/>
        <v>-1.3504733642226174</v>
      </c>
      <c r="AQ173">
        <f t="shared" si="39"/>
        <v>18.217638410548336</v>
      </c>
      <c r="AR173" s="4">
        <f t="shared" si="40"/>
        <v>16.561950475963336</v>
      </c>
      <c r="AT173" t="str">
        <f t="shared" si="41"/>
        <v>45433Shift_04</v>
      </c>
    </row>
    <row r="174" spans="1:46" x14ac:dyDescent="0.3">
      <c r="A174" s="2">
        <v>45433</v>
      </c>
      <c r="B174" t="s">
        <v>19</v>
      </c>
      <c r="C174">
        <v>8.1049999999999986</v>
      </c>
      <c r="D174">
        <v>38.714285714285722</v>
      </c>
      <c r="E174">
        <v>26.804285714285719</v>
      </c>
      <c r="F174">
        <v>55.31</v>
      </c>
      <c r="G174">
        <v>3.44</v>
      </c>
      <c r="H174">
        <v>3.205714285714286</v>
      </c>
      <c r="I174">
        <v>151.42857142857139</v>
      </c>
      <c r="J174">
        <v>8.389093245447981</v>
      </c>
      <c r="K174">
        <v>5.73902516446458E-3</v>
      </c>
      <c r="L174">
        <v>4.8145217242665787E-2</v>
      </c>
      <c r="M174">
        <v>22.93116927283625</v>
      </c>
      <c r="N174">
        <v>2.5888780021670011E-3</v>
      </c>
      <c r="O174">
        <v>5225</v>
      </c>
      <c r="P174">
        <v>81.313174157668541</v>
      </c>
      <c r="Q174">
        <v>24027.830523577231</v>
      </c>
      <c r="R174">
        <v>5309.4832896564003</v>
      </c>
      <c r="S174">
        <v>22.330194786439812</v>
      </c>
      <c r="T174">
        <f t="shared" si="33"/>
        <v>19.325171235208487</v>
      </c>
      <c r="U174" t="e">
        <f t="shared" si="34"/>
        <v>#N/A</v>
      </c>
      <c r="V174">
        <f t="shared" si="42"/>
        <v>19.418761926682567</v>
      </c>
      <c r="W174">
        <f t="shared" si="43"/>
        <v>19.832555030130845</v>
      </c>
      <c r="X174" t="e">
        <f t="shared" si="35"/>
        <v>#N/A</v>
      </c>
      <c r="Y174" t="e">
        <f t="shared" si="36"/>
        <v>#N/A</v>
      </c>
      <c r="Z174" t="e">
        <f t="shared" si="44"/>
        <v>#N/A</v>
      </c>
      <c r="AA174" t="e">
        <f t="shared" si="44"/>
        <v>#N/A</v>
      </c>
      <c r="AB174" t="e">
        <f t="shared" si="44"/>
        <v>#N/A</v>
      </c>
      <c r="AC174" t="e">
        <f t="shared" si="44"/>
        <v>#N/A</v>
      </c>
      <c r="AG174">
        <f t="shared" si="46"/>
        <v>9.0000000000003411E-3</v>
      </c>
      <c r="AH174">
        <f t="shared" si="46"/>
        <v>0</v>
      </c>
      <c r="AI174">
        <f t="shared" si="46"/>
        <v>-0.49523809523809825</v>
      </c>
      <c r="AJ174">
        <f t="shared" si="45"/>
        <v>-0.4137931034482793</v>
      </c>
      <c r="AK174">
        <f t="shared" si="45"/>
        <v>1.1100000000000003</v>
      </c>
      <c r="AL174">
        <f t="shared" si="45"/>
        <v>-0.97142857142856975</v>
      </c>
      <c r="AM174">
        <f t="shared" si="31"/>
        <v>0</v>
      </c>
      <c r="AN174">
        <f t="shared" si="37"/>
        <v>-1.0064243862691966</v>
      </c>
      <c r="AO174">
        <f t="shared" si="38"/>
        <v>1.4015112575866993</v>
      </c>
      <c r="AQ174">
        <f t="shared" si="39"/>
        <v>19.418761926682567</v>
      </c>
      <c r="AR174" s="4">
        <f t="shared" si="40"/>
        <v>19.231580543734406</v>
      </c>
      <c r="AT174" t="str">
        <f t="shared" si="41"/>
        <v>45433Shift_10</v>
      </c>
    </row>
    <row r="175" spans="1:46" x14ac:dyDescent="0.3">
      <c r="A175" s="2">
        <v>45433</v>
      </c>
      <c r="B175" t="s">
        <v>20</v>
      </c>
      <c r="C175">
        <v>8.0459999999999994</v>
      </c>
      <c r="D175">
        <v>38.571428571428569</v>
      </c>
      <c r="E175">
        <v>26.932857142857141</v>
      </c>
      <c r="F175">
        <v>55.31</v>
      </c>
      <c r="G175">
        <v>3.44</v>
      </c>
      <c r="H175">
        <v>3.1857142857142859</v>
      </c>
      <c r="I175">
        <v>149.28571428571431</v>
      </c>
      <c r="J175">
        <v>8.3505444786395255</v>
      </c>
      <c r="K175">
        <v>4.8253878895066068E-3</v>
      </c>
      <c r="L175">
        <v>4.029461619801343E-2</v>
      </c>
      <c r="M175">
        <v>23.17060604363456</v>
      </c>
      <c r="N175">
        <v>2.5885157644169191E-3</v>
      </c>
      <c r="O175">
        <v>5225</v>
      </c>
      <c r="P175">
        <v>81.316884143023302</v>
      </c>
      <c r="Q175">
        <v>20254.740959999999</v>
      </c>
      <c r="R175">
        <v>5891.8249999999998</v>
      </c>
      <c r="S175">
        <v>23.09098716162978</v>
      </c>
      <c r="T175">
        <f t="shared" si="33"/>
        <v>19.3137815026993</v>
      </c>
      <c r="U175" t="e">
        <f t="shared" si="34"/>
        <v>#N/A</v>
      </c>
      <c r="V175">
        <f t="shared" si="42"/>
        <v>19.146694391977551</v>
      </c>
      <c r="W175">
        <f t="shared" si="43"/>
        <v>19.560487495425829</v>
      </c>
      <c r="X175" t="e">
        <f t="shared" si="35"/>
        <v>#N/A</v>
      </c>
      <c r="Y175" t="e">
        <f t="shared" si="36"/>
        <v>#N/A</v>
      </c>
      <c r="Z175" t="e">
        <f t="shared" si="44"/>
        <v>#N/A</v>
      </c>
      <c r="AA175" t="e">
        <f t="shared" si="44"/>
        <v>#N/A</v>
      </c>
      <c r="AB175" t="e">
        <f t="shared" si="44"/>
        <v>#N/A</v>
      </c>
      <c r="AC175" t="e">
        <f t="shared" si="44"/>
        <v>#N/A</v>
      </c>
      <c r="AG175">
        <f t="shared" si="46"/>
        <v>2.0800000000000197E-2</v>
      </c>
      <c r="AH175">
        <f t="shared" si="46"/>
        <v>0</v>
      </c>
      <c r="AI175">
        <f t="shared" si="46"/>
        <v>-0.60238095238095057</v>
      </c>
      <c r="AJ175">
        <f t="shared" si="45"/>
        <v>-0.4137931034482793</v>
      </c>
      <c r="AK175">
        <f t="shared" si="45"/>
        <v>1.1100000000000003</v>
      </c>
      <c r="AL175">
        <f t="shared" si="45"/>
        <v>-1.0714285714285698</v>
      </c>
      <c r="AM175">
        <f t="shared" si="31"/>
        <v>0</v>
      </c>
      <c r="AN175">
        <f t="shared" si="37"/>
        <v>-1.4256565600000002</v>
      </c>
      <c r="AO175">
        <f t="shared" si="38"/>
        <v>1.4657592022674582</v>
      </c>
      <c r="AQ175">
        <f t="shared" si="39"/>
        <v>19.146694391977551</v>
      </c>
      <c r="AR175" s="4">
        <f t="shared" si="40"/>
        <v>19.480868613421048</v>
      </c>
      <c r="AT175" t="str">
        <f t="shared" si="41"/>
        <v>45433Shift_11</v>
      </c>
    </row>
    <row r="176" spans="1:46" x14ac:dyDescent="0.3">
      <c r="A176" s="2">
        <v>45433</v>
      </c>
      <c r="B176" t="s">
        <v>21</v>
      </c>
      <c r="C176">
        <v>7.9883333333333333</v>
      </c>
      <c r="D176">
        <v>38.375</v>
      </c>
      <c r="E176">
        <v>26.9575</v>
      </c>
      <c r="F176">
        <v>55.31</v>
      </c>
      <c r="G176">
        <v>3.55</v>
      </c>
      <c r="H176">
        <v>3.1875</v>
      </c>
      <c r="I176">
        <v>146.625</v>
      </c>
      <c r="J176">
        <v>8.3922399557846319</v>
      </c>
      <c r="K176">
        <v>5.2935271631010762E-3</v>
      </c>
      <c r="L176">
        <v>4.4424550165208118E-2</v>
      </c>
      <c r="M176">
        <v>22.596452164563829</v>
      </c>
      <c r="N176">
        <v>2.5847605999534998E-3</v>
      </c>
      <c r="O176">
        <v>5225</v>
      </c>
      <c r="P176">
        <v>81.307986412801412</v>
      </c>
      <c r="Q176">
        <v>22114.0137184669</v>
      </c>
      <c r="R176">
        <v>7148.8012857142858</v>
      </c>
      <c r="S176">
        <v>23.1642711725871</v>
      </c>
      <c r="T176">
        <f t="shared" si="33"/>
        <v>18.954164578309772</v>
      </c>
      <c r="U176" t="e">
        <f t="shared" si="34"/>
        <v>#N/A</v>
      </c>
      <c r="V176">
        <f t="shared" si="42"/>
        <v>18.463358522573998</v>
      </c>
      <c r="W176">
        <f t="shared" si="43"/>
        <v>18.877151626022275</v>
      </c>
      <c r="X176" t="e">
        <f t="shared" si="35"/>
        <v>#N/A</v>
      </c>
      <c r="Y176" t="e">
        <f t="shared" si="36"/>
        <v>#N/A</v>
      </c>
      <c r="Z176" t="e">
        <f t="shared" si="44"/>
        <v>#N/A</v>
      </c>
      <c r="AA176" t="e">
        <f t="shared" si="44"/>
        <v>#N/A</v>
      </c>
      <c r="AB176" t="e">
        <f t="shared" si="44"/>
        <v>#N/A</v>
      </c>
      <c r="AC176" t="e">
        <f t="shared" si="44"/>
        <v>#N/A</v>
      </c>
      <c r="AG176">
        <f t="shared" si="46"/>
        <v>3.2333333333333415E-2</v>
      </c>
      <c r="AH176">
        <f t="shared" si="46"/>
        <v>0</v>
      </c>
      <c r="AI176">
        <f t="shared" si="46"/>
        <v>-0.62291666666666567</v>
      </c>
      <c r="AJ176">
        <f t="shared" si="45"/>
        <v>-0.4137931034482793</v>
      </c>
      <c r="AK176">
        <f t="shared" si="45"/>
        <v>0.78000000000000069</v>
      </c>
      <c r="AL176">
        <f t="shared" si="45"/>
        <v>-1.0624999999999996</v>
      </c>
      <c r="AM176">
        <f t="shared" si="31"/>
        <v>0</v>
      </c>
      <c r="AN176">
        <f t="shared" si="37"/>
        <v>-1.2190706979481223</v>
      </c>
      <c r="AO176">
        <f t="shared" si="38"/>
        <v>1.3962667403589477</v>
      </c>
      <c r="AQ176">
        <f t="shared" si="39"/>
        <v>18.463358522573998</v>
      </c>
      <c r="AR176" s="4">
        <f t="shared" si="40"/>
        <v>19.444970634045546</v>
      </c>
      <c r="AT176" t="str">
        <f t="shared" si="41"/>
        <v>45433Shift_12</v>
      </c>
    </row>
    <row r="177" spans="1:46" x14ac:dyDescent="0.3">
      <c r="A177" s="2">
        <v>45433</v>
      </c>
      <c r="B177" t="s">
        <v>22</v>
      </c>
      <c r="C177">
        <v>7.9471428571428566</v>
      </c>
      <c r="D177">
        <v>38.222222222222221</v>
      </c>
      <c r="E177">
        <v>26.951111111111111</v>
      </c>
      <c r="F177">
        <v>55.31</v>
      </c>
      <c r="G177">
        <v>3.55</v>
      </c>
      <c r="H177">
        <v>3.1888888888888891</v>
      </c>
      <c r="I177">
        <v>145.66666666666671</v>
      </c>
      <c r="J177">
        <v>8.6513236131381959</v>
      </c>
      <c r="K177">
        <v>8.1644173346598348E-3</v>
      </c>
      <c r="L177">
        <v>7.0633016474857438E-2</v>
      </c>
      <c r="M177">
        <v>23.249366194424962</v>
      </c>
      <c r="N177">
        <v>2.5850788070970049E-3</v>
      </c>
      <c r="O177">
        <v>5225</v>
      </c>
      <c r="P177">
        <v>81.318102890220786</v>
      </c>
      <c r="Q177">
        <v>33952.034714285714</v>
      </c>
      <c r="R177">
        <v>8190.1484285714287</v>
      </c>
      <c r="S177">
        <v>24.050610824313338</v>
      </c>
      <c r="T177">
        <f t="shared" si="33"/>
        <v>20.697250746330035</v>
      </c>
      <c r="U177" t="e">
        <f t="shared" si="34"/>
        <v>#N/A</v>
      </c>
      <c r="V177">
        <f t="shared" si="42"/>
        <v>20.089731879661706</v>
      </c>
      <c r="W177">
        <f t="shared" si="43"/>
        <v>20.503524983109983</v>
      </c>
      <c r="X177" t="e">
        <f t="shared" si="35"/>
        <v>#N/A</v>
      </c>
      <c r="Y177" t="e">
        <f t="shared" si="36"/>
        <v>#N/A</v>
      </c>
      <c r="Z177" t="e">
        <f t="shared" si="44"/>
        <v>#N/A</v>
      </c>
      <c r="AA177" t="e">
        <f t="shared" si="44"/>
        <v>#N/A</v>
      </c>
      <c r="AB177" t="e">
        <f t="shared" si="44"/>
        <v>#N/A</v>
      </c>
      <c r="AC177" t="e">
        <f t="shared" si="44"/>
        <v>#N/A</v>
      </c>
      <c r="AG177">
        <f t="shared" si="46"/>
        <v>4.0571428571428751E-2</v>
      </c>
      <c r="AH177">
        <f t="shared" si="46"/>
        <v>0</v>
      </c>
      <c r="AI177">
        <f t="shared" si="46"/>
        <v>-0.61759259259259147</v>
      </c>
      <c r="AJ177">
        <f t="shared" si="45"/>
        <v>-0.4137931034482793</v>
      </c>
      <c r="AK177">
        <f t="shared" si="45"/>
        <v>0.78000000000000069</v>
      </c>
      <c r="AL177">
        <f t="shared" si="45"/>
        <v>-1.055555555555554</v>
      </c>
      <c r="AM177">
        <f t="shared" si="31"/>
        <v>0</v>
      </c>
      <c r="AN177">
        <f t="shared" si="37"/>
        <v>9.6264968253968006E-2</v>
      </c>
      <c r="AO177">
        <f t="shared" si="38"/>
        <v>0.9644606447696743</v>
      </c>
      <c r="AQ177">
        <f t="shared" si="39"/>
        <v>20.089731879661706</v>
      </c>
      <c r="AR177" s="4">
        <f t="shared" si="40"/>
        <v>21.30476961299836</v>
      </c>
      <c r="AT177" t="str">
        <f t="shared" si="41"/>
        <v>45433Shift_13</v>
      </c>
    </row>
    <row r="178" spans="1:46" x14ac:dyDescent="0.3">
      <c r="A178" s="2">
        <v>45433</v>
      </c>
      <c r="B178" t="s">
        <v>23</v>
      </c>
      <c r="C178">
        <v>7.9471428571428566</v>
      </c>
      <c r="D178">
        <v>38.222222222222221</v>
      </c>
      <c r="E178">
        <v>26.951111111111111</v>
      </c>
      <c r="F178">
        <v>55.31</v>
      </c>
      <c r="G178">
        <v>3.55</v>
      </c>
      <c r="H178">
        <v>3.1888888888888891</v>
      </c>
      <c r="I178">
        <v>145.66666666666671</v>
      </c>
      <c r="J178">
        <v>8.8344282702258532</v>
      </c>
      <c r="K178">
        <v>1.0865137752450609E-2</v>
      </c>
      <c r="L178">
        <v>9.598728012014783E-2</v>
      </c>
      <c r="M178">
        <v>23.817064442338602</v>
      </c>
      <c r="N178">
        <v>2.5853553572370278E-3</v>
      </c>
      <c r="O178">
        <v>5225</v>
      </c>
      <c r="P178">
        <v>81.326899001219687</v>
      </c>
      <c r="Q178">
        <v>48224.947999999997</v>
      </c>
      <c r="R178">
        <v>8953.8029999999999</v>
      </c>
      <c r="S178">
        <v>24.618481979831721</v>
      </c>
      <c r="T178">
        <f t="shared" si="33"/>
        <v>22.596650578296774</v>
      </c>
      <c r="U178" t="e">
        <f t="shared" si="34"/>
        <v>#N/A</v>
      </c>
      <c r="V178">
        <f t="shared" si="42"/>
        <v>21.989045257826074</v>
      </c>
      <c r="W178">
        <f t="shared" si="43"/>
        <v>22.402838361274352</v>
      </c>
      <c r="X178" t="e">
        <f t="shared" si="35"/>
        <v>#N/A</v>
      </c>
      <c r="Y178" t="e">
        <f t="shared" si="36"/>
        <v>#N/A</v>
      </c>
      <c r="Z178" t="e">
        <f t="shared" si="44"/>
        <v>#N/A</v>
      </c>
      <c r="AA178" t="e">
        <f t="shared" si="44"/>
        <v>#N/A</v>
      </c>
      <c r="AB178" t="e">
        <f t="shared" si="44"/>
        <v>#N/A</v>
      </c>
      <c r="AC178" t="e">
        <f t="shared" si="44"/>
        <v>#N/A</v>
      </c>
      <c r="AG178">
        <f t="shared" si="46"/>
        <v>4.0571428571428751E-2</v>
      </c>
      <c r="AH178">
        <f t="shared" si="46"/>
        <v>0</v>
      </c>
      <c r="AI178">
        <f t="shared" si="46"/>
        <v>-0.61759259259259147</v>
      </c>
      <c r="AJ178">
        <f t="shared" si="45"/>
        <v>-0.4137931034482793</v>
      </c>
      <c r="AK178">
        <f t="shared" si="45"/>
        <v>0.78000000000000069</v>
      </c>
      <c r="AL178">
        <f t="shared" si="45"/>
        <v>-1.055555555555554</v>
      </c>
      <c r="AM178">
        <f t="shared" si="31"/>
        <v>0</v>
      </c>
      <c r="AN178">
        <f t="shared" si="37"/>
        <v>1.6821442222222216</v>
      </c>
      <c r="AO178">
        <f t="shared" si="38"/>
        <v>0.65928621629024542</v>
      </c>
      <c r="AQ178">
        <f t="shared" si="39"/>
        <v>21.989045257826074</v>
      </c>
      <c r="AR178" s="4">
        <f t="shared" si="40"/>
        <v>23.204255898767471</v>
      </c>
      <c r="AT178" t="str">
        <f t="shared" si="41"/>
        <v>45433Shift_14</v>
      </c>
    </row>
    <row r="179" spans="1:46" x14ac:dyDescent="0.3">
      <c r="A179" s="2">
        <v>45433</v>
      </c>
      <c r="B179" t="s">
        <v>24</v>
      </c>
      <c r="C179">
        <v>7.9050000000000002</v>
      </c>
      <c r="D179">
        <v>37.888888888888893</v>
      </c>
      <c r="E179">
        <v>27.067777777777781</v>
      </c>
      <c r="F179">
        <v>55.31</v>
      </c>
      <c r="G179">
        <v>3.55</v>
      </c>
      <c r="H179">
        <v>3.1822222222222218</v>
      </c>
      <c r="I179">
        <v>145.33333333333329</v>
      </c>
      <c r="J179">
        <v>8.4533834350812498</v>
      </c>
      <c r="K179">
        <v>9.8757147889060107E-3</v>
      </c>
      <c r="L179">
        <v>8.3483203806124992E-2</v>
      </c>
      <c r="M179">
        <v>24.07421889257656</v>
      </c>
      <c r="N179">
        <v>2.5854784761029179E-3</v>
      </c>
      <c r="O179">
        <v>5225</v>
      </c>
      <c r="P179">
        <v>81.330883431705885</v>
      </c>
      <c r="Q179">
        <v>48224.947999999997</v>
      </c>
      <c r="R179">
        <v>8953.8029999999999</v>
      </c>
      <c r="S179">
        <v>24.956887110191321</v>
      </c>
      <c r="T179">
        <f t="shared" si="33"/>
        <v>23.407378109709569</v>
      </c>
      <c r="U179" t="e">
        <f t="shared" si="34"/>
        <v>#N/A</v>
      </c>
      <c r="V179">
        <f t="shared" si="42"/>
        <v>22.759147449178048</v>
      </c>
      <c r="W179">
        <f t="shared" si="43"/>
        <v>23.172940552626326</v>
      </c>
      <c r="X179" t="e">
        <f t="shared" si="35"/>
        <v>#N/A</v>
      </c>
      <c r="Y179" t="e">
        <f t="shared" si="36"/>
        <v>#N/A</v>
      </c>
      <c r="Z179" t="e">
        <f t="shared" si="44"/>
        <v>#N/A</v>
      </c>
      <c r="AA179" t="e">
        <f t="shared" si="44"/>
        <v>#N/A</v>
      </c>
      <c r="AB179" t="e">
        <f t="shared" si="44"/>
        <v>#N/A</v>
      </c>
      <c r="AC179" t="e">
        <f t="shared" si="44"/>
        <v>#N/A</v>
      </c>
      <c r="AG179">
        <f t="shared" si="46"/>
        <v>4.9000000000000023E-2</v>
      </c>
      <c r="AH179">
        <f t="shared" si="46"/>
        <v>0</v>
      </c>
      <c r="AI179">
        <f t="shared" si="46"/>
        <v>-0.71481481481481701</v>
      </c>
      <c r="AJ179">
        <f t="shared" si="45"/>
        <v>-0.4137931034482793</v>
      </c>
      <c r="AK179">
        <f t="shared" si="45"/>
        <v>0.78000000000000069</v>
      </c>
      <c r="AL179">
        <f t="shared" si="45"/>
        <v>-1.0888888888888903</v>
      </c>
      <c r="AM179">
        <f t="shared" si="31"/>
        <v>0</v>
      </c>
      <c r="AN179">
        <f t="shared" si="37"/>
        <v>1.6821442222222216</v>
      </c>
      <c r="AO179">
        <f t="shared" si="38"/>
        <v>1.2943609415312511</v>
      </c>
      <c r="AQ179">
        <f t="shared" si="39"/>
        <v>22.759147449178048</v>
      </c>
      <c r="AR179" s="4">
        <f t="shared" si="40"/>
        <v>24.055608770241086</v>
      </c>
      <c r="AT179" t="str">
        <f t="shared" si="41"/>
        <v>45433Shift_15</v>
      </c>
    </row>
    <row r="180" spans="1:46" x14ac:dyDescent="0.3">
      <c r="A180" s="2">
        <v>45433</v>
      </c>
      <c r="B180" t="s">
        <v>25</v>
      </c>
      <c r="C180">
        <v>7.8</v>
      </c>
      <c r="D180">
        <v>37.545454545454547</v>
      </c>
      <c r="E180">
        <v>26.74727272727273</v>
      </c>
      <c r="F180">
        <v>55.31</v>
      </c>
      <c r="G180">
        <v>3.375</v>
      </c>
      <c r="H180">
        <v>3.1745454545454548</v>
      </c>
      <c r="I180">
        <v>145.5454545454545</v>
      </c>
      <c r="J180">
        <v>8.874512235538571</v>
      </c>
      <c r="K180">
        <v>1.1432453325238311E-2</v>
      </c>
      <c r="L180">
        <v>0.101457446917051</v>
      </c>
      <c r="M180">
        <v>26.17358951011002</v>
      </c>
      <c r="N180">
        <v>2.5864960041762719E-3</v>
      </c>
      <c r="O180">
        <v>5225</v>
      </c>
      <c r="P180">
        <v>81.363411780866642</v>
      </c>
      <c r="Q180">
        <v>57444.846200000007</v>
      </c>
      <c r="R180">
        <v>4431.4217591240877</v>
      </c>
      <c r="S180">
        <v>27.00504462903346</v>
      </c>
      <c r="T180">
        <f t="shared" si="33"/>
        <v>26.276905598113807</v>
      </c>
      <c r="U180" t="e">
        <f t="shared" si="34"/>
        <v>#N/A</v>
      </c>
      <c r="V180">
        <f t="shared" si="42"/>
        <v>25.65428148692795</v>
      </c>
      <c r="W180">
        <f t="shared" si="43"/>
        <v>26.068074590376227</v>
      </c>
      <c r="X180" t="e">
        <f t="shared" si="35"/>
        <v>#N/A</v>
      </c>
      <c r="Y180" t="e">
        <f t="shared" si="36"/>
        <v>#N/A</v>
      </c>
      <c r="Z180" t="e">
        <f t="shared" si="44"/>
        <v>#N/A</v>
      </c>
      <c r="AA180" t="e">
        <f t="shared" si="44"/>
        <v>#N/A</v>
      </c>
      <c r="AB180" t="e">
        <f t="shared" si="44"/>
        <v>#N/A</v>
      </c>
      <c r="AC180" t="e">
        <f t="shared" si="44"/>
        <v>#N/A</v>
      </c>
      <c r="AG180">
        <f t="shared" si="46"/>
        <v>7.0000000000000104E-2</v>
      </c>
      <c r="AH180">
        <f t="shared" si="46"/>
        <v>0</v>
      </c>
      <c r="AI180">
        <f t="shared" si="46"/>
        <v>-0.44772727272727408</v>
      </c>
      <c r="AJ180">
        <f t="shared" si="45"/>
        <v>-0.4137931034482793</v>
      </c>
      <c r="AK180">
        <f t="shared" si="45"/>
        <v>1.3049999999999999</v>
      </c>
      <c r="AL180">
        <f t="shared" si="45"/>
        <v>-1.1272727272727256</v>
      </c>
      <c r="AM180">
        <f t="shared" si="31"/>
        <v>0</v>
      </c>
      <c r="AN180">
        <f t="shared" si="37"/>
        <v>2.7065773555555563</v>
      </c>
      <c r="AO180">
        <f t="shared" si="38"/>
        <v>0.5924796074357157</v>
      </c>
      <c r="AQ180">
        <f t="shared" si="39"/>
        <v>25.65428148692795</v>
      </c>
      <c r="AR180" s="4">
        <f t="shared" si="40"/>
        <v>26.899529709299667</v>
      </c>
      <c r="AT180" t="str">
        <f t="shared" si="41"/>
        <v>45433Shift_21</v>
      </c>
    </row>
    <row r="181" spans="1:46" x14ac:dyDescent="0.3">
      <c r="A181" s="2">
        <v>45433</v>
      </c>
      <c r="B181" t="s">
        <v>26</v>
      </c>
      <c r="C181">
        <v>7.8999999999999986</v>
      </c>
      <c r="D181">
        <v>37.545454545454547</v>
      </c>
      <c r="E181">
        <v>26.823636363636361</v>
      </c>
      <c r="F181">
        <v>55.31</v>
      </c>
      <c r="G181">
        <v>3.375</v>
      </c>
      <c r="H181">
        <v>3.187272727272727</v>
      </c>
      <c r="I181">
        <v>145.3636363636364</v>
      </c>
      <c r="J181">
        <v>9.0905397433516377</v>
      </c>
      <c r="K181">
        <v>1.2107793312498359E-2</v>
      </c>
      <c r="L181">
        <v>0.1100663763115535</v>
      </c>
      <c r="M181">
        <v>24.79598748516371</v>
      </c>
      <c r="N181">
        <v>2.5858146919067208E-3</v>
      </c>
      <c r="O181">
        <v>5225</v>
      </c>
      <c r="P181">
        <v>81.342066748926101</v>
      </c>
      <c r="Q181">
        <v>63682.989439999998</v>
      </c>
      <c r="R181">
        <v>3061.9780000000001</v>
      </c>
      <c r="S181">
        <v>25.671514401553111</v>
      </c>
      <c r="T181">
        <f t="shared" si="33"/>
        <v>25.143124401603764</v>
      </c>
      <c r="U181" t="e">
        <f t="shared" si="34"/>
        <v>#N/A</v>
      </c>
      <c r="V181">
        <f t="shared" si="42"/>
        <v>24.498464391684927</v>
      </c>
      <c r="W181">
        <f t="shared" si="43"/>
        <v>24.912257495133204</v>
      </c>
      <c r="X181" t="e">
        <f t="shared" si="35"/>
        <v>#N/A</v>
      </c>
      <c r="Y181" t="e">
        <f t="shared" si="36"/>
        <v>#N/A</v>
      </c>
      <c r="Z181" t="e">
        <f t="shared" si="44"/>
        <v>#N/A</v>
      </c>
      <c r="AA181" t="e">
        <f t="shared" si="44"/>
        <v>#N/A</v>
      </c>
      <c r="AB181" t="e">
        <f t="shared" si="44"/>
        <v>#N/A</v>
      </c>
      <c r="AC181" t="e">
        <f t="shared" si="44"/>
        <v>#N/A</v>
      </c>
      <c r="AG181">
        <f t="shared" si="46"/>
        <v>5.0000000000000357E-2</v>
      </c>
      <c r="AH181">
        <f t="shared" si="46"/>
        <v>0</v>
      </c>
      <c r="AI181">
        <f t="shared" si="46"/>
        <v>-0.51136363636363313</v>
      </c>
      <c r="AJ181">
        <f t="shared" si="45"/>
        <v>-0.4137931034482793</v>
      </c>
      <c r="AK181">
        <f t="shared" si="45"/>
        <v>1.3049999999999999</v>
      </c>
      <c r="AL181">
        <f t="shared" si="45"/>
        <v>-1.0636363636363646</v>
      </c>
      <c r="AM181">
        <f t="shared" si="31"/>
        <v>0</v>
      </c>
      <c r="AN181">
        <f t="shared" si="37"/>
        <v>3.3997043822222217</v>
      </c>
      <c r="AO181">
        <f t="shared" si="38"/>
        <v>0.23243376108060451</v>
      </c>
      <c r="AQ181">
        <f t="shared" si="39"/>
        <v>24.498464391684927</v>
      </c>
      <c r="AR181" s="4">
        <f t="shared" si="40"/>
        <v>25.787784411522605</v>
      </c>
      <c r="AT181" t="str">
        <f t="shared" si="41"/>
        <v>45433Shift_22</v>
      </c>
    </row>
    <row r="182" spans="1:46" x14ac:dyDescent="0.3">
      <c r="A182" s="2">
        <v>45433</v>
      </c>
      <c r="B182" t="s">
        <v>27</v>
      </c>
      <c r="C182">
        <v>7.94</v>
      </c>
      <c r="D182">
        <v>37.444444444444443</v>
      </c>
      <c r="E182">
        <v>26.728888888888889</v>
      </c>
      <c r="F182">
        <v>55.31</v>
      </c>
      <c r="G182">
        <v>3.2</v>
      </c>
      <c r="H182">
        <v>3.1977777777777781</v>
      </c>
      <c r="I182">
        <v>146.88888888888891</v>
      </c>
      <c r="J182">
        <v>8.9799223689870349</v>
      </c>
      <c r="K182">
        <v>1.168102071796333E-2</v>
      </c>
      <c r="L182">
        <v>0.1048946592378399</v>
      </c>
      <c r="M182">
        <v>25.179592137490399</v>
      </c>
      <c r="N182">
        <v>2.5860335705870522E-3</v>
      </c>
      <c r="O182">
        <v>5225</v>
      </c>
      <c r="P182">
        <v>81.348010451042839</v>
      </c>
      <c r="Q182">
        <v>55856.292057142862</v>
      </c>
      <c r="R182">
        <v>1805.0017142857139</v>
      </c>
      <c r="S182">
        <v>25.683685641167092</v>
      </c>
      <c r="T182">
        <f t="shared" si="33"/>
        <v>25.220424658075952</v>
      </c>
      <c r="U182" t="e">
        <f t="shared" si="34"/>
        <v>#N/A</v>
      </c>
      <c r="V182">
        <f t="shared" si="42"/>
        <v>24.761481354513467</v>
      </c>
      <c r="W182">
        <f t="shared" si="43"/>
        <v>25.175274457961745</v>
      </c>
      <c r="X182" t="e">
        <f t="shared" si="35"/>
        <v>#N/A</v>
      </c>
      <c r="Y182" t="e">
        <f t="shared" si="36"/>
        <v>#N/A</v>
      </c>
      <c r="Z182" t="e">
        <f t="shared" si="44"/>
        <v>#N/A</v>
      </c>
      <c r="AA182" t="e">
        <f t="shared" si="44"/>
        <v>#N/A</v>
      </c>
      <c r="AB182" t="e">
        <f t="shared" si="44"/>
        <v>#N/A</v>
      </c>
      <c r="AC182" t="e">
        <f t="shared" si="44"/>
        <v>#N/A</v>
      </c>
      <c r="AG182">
        <f t="shared" si="46"/>
        <v>4.1999999999999996E-2</v>
      </c>
      <c r="AH182">
        <f t="shared" si="46"/>
        <v>0</v>
      </c>
      <c r="AI182">
        <f t="shared" si="46"/>
        <v>-0.43240740740740691</v>
      </c>
      <c r="AJ182">
        <f t="shared" si="45"/>
        <v>-0.4137931034482793</v>
      </c>
      <c r="AK182">
        <f t="shared" si="45"/>
        <v>1.8299999999999996</v>
      </c>
      <c r="AL182">
        <f t="shared" si="45"/>
        <v>-1.0111111111111093</v>
      </c>
      <c r="AM182">
        <f t="shared" si="31"/>
        <v>0</v>
      </c>
      <c r="AN182">
        <f t="shared" si="37"/>
        <v>2.5300713396825403</v>
      </c>
      <c r="AO182">
        <f t="shared" si="38"/>
        <v>0.41679605168827594</v>
      </c>
      <c r="AQ182">
        <f t="shared" si="39"/>
        <v>24.761481354513467</v>
      </c>
      <c r="AR182" s="4">
        <f t="shared" si="40"/>
        <v>25.679367961638437</v>
      </c>
      <c r="AT182" t="str">
        <f t="shared" si="41"/>
        <v>45433Shift_23</v>
      </c>
    </row>
    <row r="183" spans="1:46" x14ac:dyDescent="0.3">
      <c r="A183" s="2">
        <v>45434</v>
      </c>
      <c r="B183" t="s">
        <v>28</v>
      </c>
      <c r="C183">
        <v>8</v>
      </c>
      <c r="D183">
        <v>37.5</v>
      </c>
      <c r="E183">
        <v>26.7075</v>
      </c>
      <c r="F183">
        <v>55.31</v>
      </c>
      <c r="G183">
        <v>3.2</v>
      </c>
      <c r="H183">
        <v>3.1974999999999998</v>
      </c>
      <c r="I183">
        <v>148</v>
      </c>
      <c r="J183">
        <v>8.8289089016050895</v>
      </c>
      <c r="K183">
        <v>8.4497661570754248E-3</v>
      </c>
      <c r="L183">
        <v>7.4602215640684644E-2</v>
      </c>
      <c r="M183">
        <v>24.085590547555888</v>
      </c>
      <c r="N183">
        <v>2.5857602599335412E-3</v>
      </c>
      <c r="O183">
        <v>5225</v>
      </c>
      <c r="P183">
        <v>81.331059592359452</v>
      </c>
      <c r="Q183">
        <v>36393.228485714288</v>
      </c>
      <c r="R183">
        <v>763.65457142857144</v>
      </c>
      <c r="S183">
        <v>24.31893562374831</v>
      </c>
      <c r="T183">
        <f t="shared" si="33"/>
        <v>22.01518738998297</v>
      </c>
      <c r="U183" t="e">
        <f t="shared" si="34"/>
        <v>#N/A</v>
      </c>
      <c r="V183">
        <f t="shared" si="42"/>
        <v>21.69161830016262</v>
      </c>
      <c r="W183">
        <f t="shared" si="43"/>
        <v>22.105411403610898</v>
      </c>
      <c r="X183" t="e">
        <f t="shared" si="35"/>
        <v>#N/A</v>
      </c>
      <c r="Y183" t="e">
        <f t="shared" si="36"/>
        <v>#N/A</v>
      </c>
      <c r="Z183" t="e">
        <f t="shared" si="44"/>
        <v>#N/A</v>
      </c>
      <c r="AA183" t="e">
        <f t="shared" si="44"/>
        <v>#N/A</v>
      </c>
      <c r="AB183" t="e">
        <f t="shared" si="44"/>
        <v>#N/A</v>
      </c>
      <c r="AC183" t="e">
        <f t="shared" si="44"/>
        <v>#N/A</v>
      </c>
      <c r="AG183">
        <f t="shared" si="46"/>
        <v>3.0000000000000072E-2</v>
      </c>
      <c r="AH183">
        <f t="shared" si="46"/>
        <v>0</v>
      </c>
      <c r="AI183">
        <f t="shared" si="46"/>
        <v>-0.4145833333333323</v>
      </c>
      <c r="AJ183">
        <f t="shared" si="45"/>
        <v>-0.4137931034482793</v>
      </c>
      <c r="AK183">
        <f t="shared" si="45"/>
        <v>1.8299999999999996</v>
      </c>
      <c r="AL183">
        <f t="shared" si="45"/>
        <v>-1.0125000000000006</v>
      </c>
      <c r="AM183">
        <f t="shared" si="31"/>
        <v>0</v>
      </c>
      <c r="AN183">
        <f t="shared" si="37"/>
        <v>0.36750872063492068</v>
      </c>
      <c r="AO183">
        <f t="shared" si="38"/>
        <v>0.66848516399151836</v>
      </c>
      <c r="AQ183">
        <f t="shared" si="39"/>
        <v>21.69161830016262</v>
      </c>
      <c r="AR183" s="4">
        <f t="shared" si="40"/>
        <v>22.338756479803319</v>
      </c>
      <c r="AT183" t="str">
        <f t="shared" si="41"/>
        <v>45434Shift_00</v>
      </c>
    </row>
    <row r="184" spans="1:46" x14ac:dyDescent="0.3">
      <c r="A184" s="2">
        <v>45434</v>
      </c>
      <c r="B184" t="s">
        <v>29</v>
      </c>
      <c r="C184">
        <v>8</v>
      </c>
      <c r="D184">
        <v>37.5</v>
      </c>
      <c r="E184">
        <v>26.7075</v>
      </c>
      <c r="F184">
        <v>55.31</v>
      </c>
      <c r="G184">
        <v>3.2</v>
      </c>
      <c r="H184">
        <v>3.1974999999999998</v>
      </c>
      <c r="I184">
        <v>148</v>
      </c>
      <c r="J184">
        <v>8.8192585993670871</v>
      </c>
      <c r="K184">
        <v>5.7406256983629752E-3</v>
      </c>
      <c r="L184">
        <v>5.0628062556035358E-2</v>
      </c>
      <c r="M184">
        <v>23.416823262036999</v>
      </c>
      <c r="N184">
        <v>2.7278239793280968E-3</v>
      </c>
      <c r="O184">
        <v>5225</v>
      </c>
      <c r="P184">
        <v>81.320699900936134</v>
      </c>
      <c r="Q184">
        <v>22120.315200000001</v>
      </c>
      <c r="R184">
        <v>0</v>
      </c>
      <c r="S184">
        <v>23.650107687689982</v>
      </c>
      <c r="T184">
        <f t="shared" si="33"/>
        <v>19.725684057527538</v>
      </c>
      <c r="U184" t="e">
        <f t="shared" si="34"/>
        <v>#N/A</v>
      </c>
      <c r="V184">
        <f t="shared" si="42"/>
        <v>19.402145292976908</v>
      </c>
      <c r="W184">
        <f t="shared" si="43"/>
        <v>19.815938396425185</v>
      </c>
      <c r="X184" t="e">
        <f t="shared" si="35"/>
        <v>#N/A</v>
      </c>
      <c r="Y184" t="e">
        <f t="shared" si="36"/>
        <v>#N/A</v>
      </c>
      <c r="Z184" t="e">
        <f t="shared" si="44"/>
        <v>#N/A</v>
      </c>
      <c r="AA184" t="e">
        <f t="shared" si="44"/>
        <v>#N/A</v>
      </c>
      <c r="AB184" t="e">
        <f t="shared" si="44"/>
        <v>#N/A</v>
      </c>
      <c r="AC184" t="e">
        <f t="shared" si="44"/>
        <v>#N/A</v>
      </c>
      <c r="AG184">
        <f t="shared" si="46"/>
        <v>3.0000000000000072E-2</v>
      </c>
      <c r="AH184">
        <f t="shared" si="46"/>
        <v>0</v>
      </c>
      <c r="AI184">
        <f t="shared" si="46"/>
        <v>-0.4145833333333323</v>
      </c>
      <c r="AJ184">
        <f t="shared" si="45"/>
        <v>-0.4137931034482793</v>
      </c>
      <c r="AK184">
        <f t="shared" si="45"/>
        <v>1.8299999999999996</v>
      </c>
      <c r="AL184">
        <f t="shared" si="45"/>
        <v>-1.0125000000000006</v>
      </c>
      <c r="AM184">
        <f t="shared" si="31"/>
        <v>0</v>
      </c>
      <c r="AN184">
        <f t="shared" si="37"/>
        <v>-1.2183705333333334</v>
      </c>
      <c r="AO184">
        <f t="shared" si="38"/>
        <v>0.68456900105485552</v>
      </c>
      <c r="AQ184">
        <f t="shared" si="39"/>
        <v>19.402145292976908</v>
      </c>
      <c r="AR184" s="4">
        <f t="shared" si="40"/>
        <v>20.049222822078168</v>
      </c>
      <c r="AT184" t="str">
        <f t="shared" si="41"/>
        <v>45434Shift_01</v>
      </c>
    </row>
    <row r="185" spans="1:46" x14ac:dyDescent="0.3">
      <c r="A185" s="2">
        <v>45434</v>
      </c>
      <c r="B185" t="s">
        <v>30</v>
      </c>
      <c r="C185">
        <v>8</v>
      </c>
      <c r="D185">
        <v>37.714285714285722</v>
      </c>
      <c r="E185">
        <v>26.58</v>
      </c>
      <c r="F185">
        <v>55.31</v>
      </c>
      <c r="G185">
        <v>3.2</v>
      </c>
      <c r="H185">
        <v>3.1971428571428571</v>
      </c>
      <c r="I185">
        <v>147.85714285714289</v>
      </c>
      <c r="J185">
        <v>9.4429363180465895</v>
      </c>
      <c r="K185">
        <v>6.4764416741839746E-3</v>
      </c>
      <c r="L185">
        <v>6.1156626296862332E-2</v>
      </c>
      <c r="M185">
        <v>23.37655360879933</v>
      </c>
      <c r="N185">
        <v>0.2196380867325029</v>
      </c>
      <c r="O185">
        <v>5225</v>
      </c>
      <c r="P185">
        <v>81.32343662983989</v>
      </c>
      <c r="Q185">
        <v>22120.315200000001</v>
      </c>
      <c r="R185">
        <v>0</v>
      </c>
      <c r="S185">
        <v>23.62227480099364</v>
      </c>
      <c r="T185">
        <f t="shared" si="33"/>
        <v>18.756634208808983</v>
      </c>
      <c r="U185" t="e">
        <f t="shared" si="34"/>
        <v>#N/A</v>
      </c>
      <c r="V185">
        <f t="shared" si="42"/>
        <v>18.426877060987689</v>
      </c>
      <c r="W185">
        <f t="shared" si="43"/>
        <v>18.840670164435966</v>
      </c>
      <c r="X185" t="e">
        <f t="shared" si="35"/>
        <v>#N/A</v>
      </c>
      <c r="Y185" t="e">
        <f t="shared" si="36"/>
        <v>#N/A</v>
      </c>
      <c r="Z185" t="e">
        <f t="shared" si="44"/>
        <v>#N/A</v>
      </c>
      <c r="AA185" t="e">
        <f t="shared" si="44"/>
        <v>#N/A</v>
      </c>
      <c r="AB185" t="e">
        <f t="shared" si="44"/>
        <v>#N/A</v>
      </c>
      <c r="AC185" t="e">
        <f t="shared" si="44"/>
        <v>#N/A</v>
      </c>
      <c r="AG185">
        <f t="shared" si="46"/>
        <v>3.0000000000000072E-2</v>
      </c>
      <c r="AH185">
        <f t="shared" si="46"/>
        <v>0</v>
      </c>
      <c r="AI185">
        <f t="shared" si="46"/>
        <v>-0.30833333333333124</v>
      </c>
      <c r="AJ185">
        <f t="shared" si="45"/>
        <v>-0.4137931034482793</v>
      </c>
      <c r="AK185">
        <f t="shared" si="45"/>
        <v>1.8299999999999996</v>
      </c>
      <c r="AL185">
        <f t="shared" si="45"/>
        <v>-1.0142857142857142</v>
      </c>
      <c r="AM185">
        <f t="shared" si="31"/>
        <v>0</v>
      </c>
      <c r="AN185">
        <f t="shared" si="37"/>
        <v>-1.2183705333333334</v>
      </c>
      <c r="AO185">
        <f t="shared" si="38"/>
        <v>-0.35489386341098184</v>
      </c>
      <c r="AQ185">
        <f t="shared" si="39"/>
        <v>18.426877060987689</v>
      </c>
      <c r="AR185" s="4">
        <f t="shared" si="40"/>
        <v>19.086391356630276</v>
      </c>
      <c r="AT185" t="str">
        <f t="shared" si="41"/>
        <v>45434Shift_02</v>
      </c>
    </row>
    <row r="186" spans="1:46" x14ac:dyDescent="0.3">
      <c r="A186" s="2">
        <v>45434</v>
      </c>
      <c r="B186" t="s">
        <v>31</v>
      </c>
      <c r="C186">
        <v>8</v>
      </c>
      <c r="D186">
        <v>37.714285714285722</v>
      </c>
      <c r="E186">
        <v>26.58</v>
      </c>
      <c r="F186">
        <v>55.31</v>
      </c>
      <c r="G186">
        <v>3.2</v>
      </c>
      <c r="H186">
        <v>3.1971428571428571</v>
      </c>
      <c r="I186">
        <v>147.85714285714289</v>
      </c>
      <c r="J186">
        <v>9.4730032015241292</v>
      </c>
      <c r="K186">
        <v>6.4553138426986546E-3</v>
      </c>
      <c r="L186">
        <v>6.1151208698727387E-2</v>
      </c>
      <c r="M186">
        <v>23.360296572229078</v>
      </c>
      <c r="N186">
        <v>0.28713663390558841</v>
      </c>
      <c r="O186">
        <v>5225</v>
      </c>
      <c r="P186">
        <v>81.324230570939463</v>
      </c>
      <c r="Q186">
        <v>22120.315200000001</v>
      </c>
      <c r="R186">
        <v>0</v>
      </c>
      <c r="S186">
        <v>23.59906853962632</v>
      </c>
      <c r="T186">
        <f t="shared" si="33"/>
        <v>18.686791087377632</v>
      </c>
      <c r="U186" t="e">
        <f t="shared" si="34"/>
        <v>#N/A</v>
      </c>
      <c r="V186">
        <f t="shared" si="42"/>
        <v>18.360508551954872</v>
      </c>
      <c r="W186">
        <f t="shared" si="43"/>
        <v>18.77430165540315</v>
      </c>
      <c r="X186" t="e">
        <f t="shared" si="35"/>
        <v>#N/A</v>
      </c>
      <c r="Y186" t="e">
        <f t="shared" si="36"/>
        <v>#N/A</v>
      </c>
      <c r="Z186" t="e">
        <f t="shared" si="44"/>
        <v>#N/A</v>
      </c>
      <c r="AA186" t="e">
        <f t="shared" si="44"/>
        <v>#N/A</v>
      </c>
      <c r="AB186" t="e">
        <f t="shared" si="44"/>
        <v>#N/A</v>
      </c>
      <c r="AC186" t="e">
        <f t="shared" si="44"/>
        <v>#N/A</v>
      </c>
      <c r="AG186">
        <f t="shared" si="46"/>
        <v>3.0000000000000072E-2</v>
      </c>
      <c r="AH186">
        <f t="shared" si="46"/>
        <v>0</v>
      </c>
      <c r="AI186">
        <f t="shared" si="46"/>
        <v>-0.30833333333333124</v>
      </c>
      <c r="AJ186">
        <f t="shared" si="45"/>
        <v>-0.4137931034482793</v>
      </c>
      <c r="AK186">
        <f t="shared" si="45"/>
        <v>1.8299999999999996</v>
      </c>
      <c r="AL186">
        <f t="shared" si="45"/>
        <v>-1.0142857142857142</v>
      </c>
      <c r="AM186">
        <f t="shared" si="45"/>
        <v>0</v>
      </c>
      <c r="AN186">
        <f t="shared" si="37"/>
        <v>-1.2183705333333334</v>
      </c>
      <c r="AO186">
        <f t="shared" si="38"/>
        <v>-0.40500533587354803</v>
      </c>
      <c r="AQ186">
        <f t="shared" si="39"/>
        <v>18.360508551954872</v>
      </c>
      <c r="AR186" s="4">
        <f t="shared" si="40"/>
        <v>19.013073622800391</v>
      </c>
      <c r="AT186" t="str">
        <f t="shared" si="41"/>
        <v>45434Shift_03</v>
      </c>
    </row>
    <row r="187" spans="1:46" x14ac:dyDescent="0.3">
      <c r="A187" s="2">
        <v>45434</v>
      </c>
      <c r="B187" t="s">
        <v>32</v>
      </c>
      <c r="C187">
        <v>8</v>
      </c>
      <c r="D187">
        <v>37.714285714285722</v>
      </c>
      <c r="E187">
        <v>26.58</v>
      </c>
      <c r="F187">
        <v>55.31</v>
      </c>
      <c r="G187">
        <v>3.2</v>
      </c>
      <c r="H187">
        <v>3.1971428571428571</v>
      </c>
      <c r="I187">
        <v>147.85714285714289</v>
      </c>
      <c r="J187">
        <v>9.5027680097419456</v>
      </c>
      <c r="K187">
        <v>6.43453383973051E-3</v>
      </c>
      <c r="L187">
        <v>6.1145882329793101E-2</v>
      </c>
      <c r="M187">
        <v>23.344217694271201</v>
      </c>
      <c r="N187">
        <v>0.35390397679884078</v>
      </c>
      <c r="O187">
        <v>5225</v>
      </c>
      <c r="P187">
        <v>81.32501595238999</v>
      </c>
      <c r="Q187">
        <v>22120.315200000001</v>
      </c>
      <c r="R187">
        <v>0</v>
      </c>
      <c r="S187">
        <v>23.576116491086051</v>
      </c>
      <c r="T187">
        <f t="shared" si="33"/>
        <v>18.6176676104322</v>
      </c>
      <c r="U187" t="e">
        <f t="shared" si="34"/>
        <v>#N/A</v>
      </c>
      <c r="V187">
        <f t="shared" si="42"/>
        <v>18.294821660300634</v>
      </c>
      <c r="W187">
        <f t="shared" si="43"/>
        <v>18.708614763748912</v>
      </c>
      <c r="X187" t="e">
        <f t="shared" si="35"/>
        <v>#N/A</v>
      </c>
      <c r="Y187" t="e">
        <f t="shared" si="36"/>
        <v>#N/A</v>
      </c>
      <c r="Z187" t="e">
        <f t="shared" si="44"/>
        <v>#N/A</v>
      </c>
      <c r="AA187" t="e">
        <f t="shared" si="44"/>
        <v>#N/A</v>
      </c>
      <c r="AB187" t="e">
        <f t="shared" si="44"/>
        <v>#N/A</v>
      </c>
      <c r="AC187" t="e">
        <f t="shared" si="44"/>
        <v>#N/A</v>
      </c>
      <c r="AG187">
        <f t="shared" si="46"/>
        <v>3.0000000000000072E-2</v>
      </c>
      <c r="AH187">
        <f t="shared" si="46"/>
        <v>0</v>
      </c>
      <c r="AI187">
        <f t="shared" si="46"/>
        <v>-0.30833333333333124</v>
      </c>
      <c r="AJ187">
        <f t="shared" si="45"/>
        <v>-0.4137931034482793</v>
      </c>
      <c r="AK187">
        <f t="shared" si="45"/>
        <v>1.8299999999999996</v>
      </c>
      <c r="AL187">
        <f t="shared" si="45"/>
        <v>-1.0142857142857142</v>
      </c>
      <c r="AM187">
        <f t="shared" si="45"/>
        <v>0</v>
      </c>
      <c r="AN187">
        <f t="shared" si="37"/>
        <v>-1.2183705333333334</v>
      </c>
      <c r="AO187">
        <f t="shared" si="38"/>
        <v>-0.45461334956990862</v>
      </c>
      <c r="AQ187">
        <f t="shared" si="39"/>
        <v>18.294821660300634</v>
      </c>
      <c r="AR187" s="4">
        <f t="shared" si="40"/>
        <v>18.940513560563762</v>
      </c>
      <c r="AT187" t="str">
        <f t="shared" si="41"/>
        <v>45434Shift_04</v>
      </c>
    </row>
    <row r="188" spans="1:46" x14ac:dyDescent="0.3">
      <c r="A188" s="2">
        <v>45434</v>
      </c>
      <c r="B188" t="s">
        <v>19</v>
      </c>
      <c r="C188">
        <v>8.1666666666666661</v>
      </c>
      <c r="D188">
        <v>37.799999999999997</v>
      </c>
      <c r="E188">
        <v>27.547999999999998</v>
      </c>
      <c r="F188">
        <v>55.94</v>
      </c>
      <c r="G188">
        <v>3.2</v>
      </c>
      <c r="H188">
        <v>3.38</v>
      </c>
      <c r="I188">
        <v>148.5</v>
      </c>
      <c r="J188">
        <v>10.056094670220929</v>
      </c>
      <c r="K188">
        <v>3.7902608199379319E-3</v>
      </c>
      <c r="L188">
        <v>3.811522163012504E-2</v>
      </c>
      <c r="M188">
        <v>19.895341648697141</v>
      </c>
      <c r="N188">
        <v>7.1322395262406904</v>
      </c>
      <c r="O188">
        <v>5225</v>
      </c>
      <c r="P188">
        <v>81.376607414050554</v>
      </c>
      <c r="Q188">
        <v>12472.877</v>
      </c>
      <c r="R188">
        <v>0</v>
      </c>
      <c r="S188">
        <v>17.473165021629281</v>
      </c>
      <c r="T188">
        <f t="shared" si="33"/>
        <v>11.378787440350553</v>
      </c>
      <c r="U188" t="e">
        <f t="shared" si="34"/>
        <v>#N/A</v>
      </c>
      <c r="V188">
        <f t="shared" si="42"/>
        <v>11.839875753884487</v>
      </c>
      <c r="W188">
        <f t="shared" si="43"/>
        <v>13.339875753884481</v>
      </c>
      <c r="X188" t="e">
        <f t="shared" si="35"/>
        <v>#N/A</v>
      </c>
      <c r="Y188" t="e">
        <f t="shared" si="36"/>
        <v>#N/A</v>
      </c>
      <c r="Z188" t="e">
        <f t="shared" si="44"/>
        <v>#N/A</v>
      </c>
      <c r="AA188" t="e">
        <f t="shared" si="44"/>
        <v>#N/A</v>
      </c>
      <c r="AB188" t="e">
        <f t="shared" si="44"/>
        <v>#N/A</v>
      </c>
      <c r="AC188" t="e">
        <f t="shared" si="44"/>
        <v>#N/A</v>
      </c>
      <c r="AG188">
        <f t="shared" si="46"/>
        <v>-3.333333333333144E-3</v>
      </c>
      <c r="AH188">
        <f t="shared" si="46"/>
        <v>0</v>
      </c>
      <c r="AI188">
        <f t="shared" si="46"/>
        <v>-1.114999999999998</v>
      </c>
      <c r="AJ188">
        <f t="shared" si="45"/>
        <v>-1.4999999999999956</v>
      </c>
      <c r="AK188">
        <f t="shared" si="45"/>
        <v>1.8299999999999996</v>
      </c>
      <c r="AL188">
        <f t="shared" si="45"/>
        <v>-0.10000000000000009</v>
      </c>
      <c r="AM188">
        <f t="shared" si="45"/>
        <v>0</v>
      </c>
      <c r="AN188">
        <f t="shared" si="37"/>
        <v>-2.2903081111111114</v>
      </c>
      <c r="AO188">
        <f t="shared" si="38"/>
        <v>-1.3768244503682148</v>
      </c>
      <c r="AQ188">
        <f t="shared" si="39"/>
        <v>11.839875753884487</v>
      </c>
      <c r="AR188" s="4">
        <f t="shared" si="40"/>
        <v>10.917699126816622</v>
      </c>
      <c r="AT188" t="str">
        <f t="shared" si="41"/>
        <v>45434Shift_10</v>
      </c>
    </row>
    <row r="189" spans="1:46" x14ac:dyDescent="0.3">
      <c r="A189" s="2">
        <v>45434</v>
      </c>
      <c r="B189" t="s">
        <v>20</v>
      </c>
      <c r="C189">
        <v>8.1333333333333329</v>
      </c>
      <c r="D189">
        <v>37.6</v>
      </c>
      <c r="E189">
        <v>27.46</v>
      </c>
      <c r="F189">
        <v>55.94</v>
      </c>
      <c r="G189">
        <v>4.2300000000000004</v>
      </c>
      <c r="H189">
        <v>3.413333333333334</v>
      </c>
      <c r="I189">
        <v>151.33333333333329</v>
      </c>
      <c r="J189">
        <v>9.9653543719485196</v>
      </c>
      <c r="K189">
        <v>1.5779755104367479E-3</v>
      </c>
      <c r="L189">
        <v>1.572508515175854E-2</v>
      </c>
      <c r="M189">
        <v>17.013423746888279</v>
      </c>
      <c r="N189">
        <v>2.6021725639111112E-3</v>
      </c>
      <c r="O189">
        <v>5225</v>
      </c>
      <c r="P189">
        <v>120.35491559029271</v>
      </c>
      <c r="Q189">
        <v>4720.1525581395354</v>
      </c>
      <c r="R189">
        <v>0</v>
      </c>
      <c r="S189">
        <v>14.333727547218659</v>
      </c>
      <c r="T189">
        <f t="shared" si="33"/>
        <v>4.8145964224881119</v>
      </c>
      <c r="U189" t="e">
        <f t="shared" si="34"/>
        <v>#N/A</v>
      </c>
      <c r="V189">
        <f t="shared" si="42"/>
        <v>5.4044445223229243</v>
      </c>
      <c r="W189">
        <f t="shared" si="43"/>
        <v>6.9044445223229198</v>
      </c>
      <c r="X189" t="e">
        <f t="shared" si="35"/>
        <v>#N/A</v>
      </c>
      <c r="Y189" t="e">
        <f t="shared" si="36"/>
        <v>#N/A</v>
      </c>
      <c r="Z189" t="e">
        <f t="shared" si="44"/>
        <v>#N/A</v>
      </c>
      <c r="AA189" t="e">
        <f t="shared" si="44"/>
        <v>#N/A</v>
      </c>
      <c r="AB189" t="e">
        <f t="shared" si="44"/>
        <v>#N/A</v>
      </c>
      <c r="AC189" t="e">
        <f t="shared" si="44"/>
        <v>#N/A</v>
      </c>
      <c r="AG189">
        <f t="shared" si="46"/>
        <v>3.3333333333334992E-3</v>
      </c>
      <c r="AH189">
        <f t="shared" si="46"/>
        <v>0</v>
      </c>
      <c r="AI189">
        <f t="shared" si="46"/>
        <v>-1.0416666666666667</v>
      </c>
      <c r="AJ189">
        <f t="shared" si="45"/>
        <v>-1.4999999999999956</v>
      </c>
      <c r="AK189">
        <f t="shared" si="45"/>
        <v>-1.2600000000000011</v>
      </c>
      <c r="AL189">
        <f t="shared" si="45"/>
        <v>6.6666666666670427E-2</v>
      </c>
      <c r="AM189">
        <f t="shared" si="45"/>
        <v>0</v>
      </c>
      <c r="AN189">
        <f t="shared" si="37"/>
        <v>-3.1517219379844961</v>
      </c>
      <c r="AO189">
        <f t="shared" si="38"/>
        <v>-1.2255906199141986</v>
      </c>
      <c r="AQ189">
        <f t="shared" si="39"/>
        <v>5.4044445223229243</v>
      </c>
      <c r="AR189" s="4">
        <f t="shared" si="40"/>
        <v>4.2247483226533005</v>
      </c>
      <c r="AT189" t="str">
        <f t="shared" si="41"/>
        <v>45434Shift_11</v>
      </c>
    </row>
    <row r="190" spans="1:46" x14ac:dyDescent="0.3">
      <c r="A190" s="2">
        <v>45434</v>
      </c>
      <c r="B190" t="s">
        <v>21</v>
      </c>
      <c r="C190">
        <v>8.1333333333333329</v>
      </c>
      <c r="D190">
        <v>37.5</v>
      </c>
      <c r="E190">
        <v>27.45</v>
      </c>
      <c r="F190">
        <v>55.94</v>
      </c>
      <c r="G190">
        <v>4.2300000000000004</v>
      </c>
      <c r="H190">
        <v>3.4257142857142862</v>
      </c>
      <c r="I190">
        <v>151.85714285714289</v>
      </c>
      <c r="J190">
        <v>10.155165711021279</v>
      </c>
      <c r="K190">
        <v>2.2399308481835961E-3</v>
      </c>
      <c r="L190">
        <v>2.2746868944532862E-2</v>
      </c>
      <c r="M190">
        <v>16.880865444764101</v>
      </c>
      <c r="N190">
        <v>2.6018639964507061E-3</v>
      </c>
      <c r="O190">
        <v>5225</v>
      </c>
      <c r="P190">
        <v>120.3518724190891</v>
      </c>
      <c r="Q190">
        <v>7680.5109677419359</v>
      </c>
      <c r="R190">
        <v>0</v>
      </c>
      <c r="S190">
        <v>14.073362912585219</v>
      </c>
      <c r="T190">
        <f t="shared" si="33"/>
        <v>4.7009495297375103</v>
      </c>
      <c r="U190" t="e">
        <f t="shared" si="34"/>
        <v>#N/A</v>
      </c>
      <c r="V190">
        <f t="shared" si="42"/>
        <v>5.3547007958269539</v>
      </c>
      <c r="W190">
        <f t="shared" si="43"/>
        <v>6.8547007958269495</v>
      </c>
      <c r="X190" t="e">
        <f t="shared" si="35"/>
        <v>#N/A</v>
      </c>
      <c r="Y190" t="e">
        <f t="shared" si="36"/>
        <v>#N/A</v>
      </c>
      <c r="Z190" t="e">
        <f t="shared" si="44"/>
        <v>#N/A</v>
      </c>
      <c r="AA190" t="e">
        <f t="shared" si="44"/>
        <v>#N/A</v>
      </c>
      <c r="AB190" t="e">
        <f t="shared" si="44"/>
        <v>#N/A</v>
      </c>
      <c r="AC190" t="e">
        <f t="shared" si="44"/>
        <v>#N/A</v>
      </c>
      <c r="AG190">
        <f t="shared" si="46"/>
        <v>3.3333333333334992E-3</v>
      </c>
      <c r="AH190">
        <f t="shared" si="46"/>
        <v>0</v>
      </c>
      <c r="AI190">
        <f t="shared" si="46"/>
        <v>-1.0333333333333321</v>
      </c>
      <c r="AJ190">
        <f t="shared" si="45"/>
        <v>-1.4999999999999956</v>
      </c>
      <c r="AK190">
        <f t="shared" si="45"/>
        <v>-1.2600000000000011</v>
      </c>
      <c r="AL190">
        <f t="shared" si="45"/>
        <v>0.12857142857143122</v>
      </c>
      <c r="AM190">
        <f t="shared" si="45"/>
        <v>0</v>
      </c>
      <c r="AN190">
        <f t="shared" si="37"/>
        <v>-2.8227932258064516</v>
      </c>
      <c r="AO190">
        <f t="shared" si="38"/>
        <v>-1.5419428517021316</v>
      </c>
      <c r="AQ190">
        <f t="shared" si="39"/>
        <v>5.3547007958269539</v>
      </c>
      <c r="AR190" s="4">
        <f t="shared" si="40"/>
        <v>4.0471982636480677</v>
      </c>
      <c r="AT190" t="str">
        <f t="shared" si="41"/>
        <v>45434Shift_12</v>
      </c>
    </row>
    <row r="191" spans="1:46" x14ac:dyDescent="0.3">
      <c r="A191" s="2">
        <v>45434</v>
      </c>
      <c r="B191" t="s">
        <v>22</v>
      </c>
      <c r="C191">
        <v>8.1750000000000007</v>
      </c>
      <c r="D191">
        <v>37.428571428571431</v>
      </c>
      <c r="E191">
        <v>27.428571428571431</v>
      </c>
      <c r="F191">
        <v>55.94</v>
      </c>
      <c r="G191">
        <v>4.2300000000000004</v>
      </c>
      <c r="H191">
        <v>3.44</v>
      </c>
      <c r="I191">
        <v>152.125</v>
      </c>
      <c r="J191">
        <v>10.1263240585267</v>
      </c>
      <c r="K191">
        <v>3.620633227870144E-3</v>
      </c>
      <c r="L191">
        <v>3.6663705362482611E-2</v>
      </c>
      <c r="M191">
        <v>16.523183437021309</v>
      </c>
      <c r="N191">
        <v>2.6013104034545219E-3</v>
      </c>
      <c r="O191">
        <v>5225</v>
      </c>
      <c r="P191">
        <v>120.3436601153668</v>
      </c>
      <c r="Q191">
        <v>14102.88</v>
      </c>
      <c r="R191">
        <v>0</v>
      </c>
      <c r="S191">
        <v>13.650609395069299</v>
      </c>
      <c r="T191">
        <f t="shared" si="33"/>
        <v>5.1533501280246146</v>
      </c>
      <c r="U191" t="e">
        <f t="shared" si="34"/>
        <v>#N/A</v>
      </c>
      <c r="V191">
        <f t="shared" si="42"/>
        <v>5.8396371490006214</v>
      </c>
      <c r="W191">
        <f t="shared" si="43"/>
        <v>7.3396371490006169</v>
      </c>
      <c r="X191" t="e">
        <f t="shared" si="35"/>
        <v>#N/A</v>
      </c>
      <c r="Y191" t="e">
        <f t="shared" si="36"/>
        <v>#N/A</v>
      </c>
      <c r="Z191" t="e">
        <f t="shared" si="44"/>
        <v>#N/A</v>
      </c>
      <c r="AA191" t="e">
        <f t="shared" si="44"/>
        <v>#N/A</v>
      </c>
      <c r="AB191" t="e">
        <f t="shared" si="44"/>
        <v>#N/A</v>
      </c>
      <c r="AC191" t="e">
        <f t="shared" si="44"/>
        <v>#N/A</v>
      </c>
      <c r="AG191">
        <f t="shared" si="46"/>
        <v>-5.0000000000000712E-3</v>
      </c>
      <c r="AH191">
        <f t="shared" si="46"/>
        <v>0</v>
      </c>
      <c r="AI191">
        <f t="shared" si="46"/>
        <v>-1.0154761904761915</v>
      </c>
      <c r="AJ191">
        <f t="shared" si="45"/>
        <v>-1.4999999999999956</v>
      </c>
      <c r="AK191">
        <f t="shared" si="45"/>
        <v>-1.2600000000000011</v>
      </c>
      <c r="AL191">
        <f t="shared" si="45"/>
        <v>0.20000000000000018</v>
      </c>
      <c r="AM191">
        <f t="shared" si="45"/>
        <v>0</v>
      </c>
      <c r="AN191">
        <f t="shared" si="37"/>
        <v>-2.1091966666666671</v>
      </c>
      <c r="AO191">
        <f t="shared" si="38"/>
        <v>-1.4938734308778332</v>
      </c>
      <c r="AQ191">
        <f t="shared" si="39"/>
        <v>5.8396371490006214</v>
      </c>
      <c r="AR191" s="4">
        <f t="shared" si="40"/>
        <v>4.4670631070486069</v>
      </c>
      <c r="AT191" t="str">
        <f t="shared" si="41"/>
        <v>45434Shift_13</v>
      </c>
    </row>
    <row r="192" spans="1:46" x14ac:dyDescent="0.3">
      <c r="A192" s="2">
        <v>45434</v>
      </c>
      <c r="B192" t="s">
        <v>23</v>
      </c>
      <c r="C192">
        <v>8.1750000000000007</v>
      </c>
      <c r="D192">
        <v>37.428571428571431</v>
      </c>
      <c r="E192">
        <v>27.428571428571431</v>
      </c>
      <c r="F192">
        <v>55.94</v>
      </c>
      <c r="G192">
        <v>4.2300000000000004</v>
      </c>
      <c r="H192">
        <v>3.44</v>
      </c>
      <c r="I192">
        <v>152.125</v>
      </c>
      <c r="J192">
        <v>10.048255421189349</v>
      </c>
      <c r="K192">
        <v>3.2435936720682022E-3</v>
      </c>
      <c r="L192">
        <v>3.2592457699494787E-2</v>
      </c>
      <c r="M192">
        <v>16.472617232362591</v>
      </c>
      <c r="N192">
        <v>2.601353420131737E-3</v>
      </c>
      <c r="O192">
        <v>5225</v>
      </c>
      <c r="P192">
        <v>120.3424991200098</v>
      </c>
      <c r="Q192">
        <v>14102.88</v>
      </c>
      <c r="R192">
        <v>0</v>
      </c>
      <c r="S192">
        <v>13.60010387409716</v>
      </c>
      <c r="T192">
        <f t="shared" si="33"/>
        <v>5.232928660771436</v>
      </c>
      <c r="U192" t="e">
        <f t="shared" si="34"/>
        <v>#N/A</v>
      </c>
      <c r="V192">
        <f t="shared" si="42"/>
        <v>5.9191853399041534</v>
      </c>
      <c r="W192">
        <f t="shared" si="43"/>
        <v>7.419185339904149</v>
      </c>
      <c r="X192" t="e">
        <f t="shared" si="35"/>
        <v>#N/A</v>
      </c>
      <c r="Y192" t="e">
        <f t="shared" si="36"/>
        <v>#N/A</v>
      </c>
      <c r="Z192" t="e">
        <f t="shared" si="44"/>
        <v>#N/A</v>
      </c>
      <c r="AA192" t="e">
        <f t="shared" si="44"/>
        <v>#N/A</v>
      </c>
      <c r="AB192" t="e">
        <f t="shared" si="44"/>
        <v>#N/A</v>
      </c>
      <c r="AC192" t="e">
        <f t="shared" si="44"/>
        <v>#N/A</v>
      </c>
      <c r="AG192">
        <f t="shared" si="46"/>
        <v>-5.0000000000000712E-3</v>
      </c>
      <c r="AH192">
        <f t="shared" si="46"/>
        <v>0</v>
      </c>
      <c r="AI192">
        <f t="shared" si="46"/>
        <v>-1.0154761904761915</v>
      </c>
      <c r="AJ192">
        <f t="shared" si="45"/>
        <v>-1.4999999999999956</v>
      </c>
      <c r="AK192">
        <f t="shared" si="45"/>
        <v>-1.2600000000000011</v>
      </c>
      <c r="AL192">
        <f t="shared" si="45"/>
        <v>0.20000000000000018</v>
      </c>
      <c r="AM192">
        <f t="shared" si="45"/>
        <v>0</v>
      </c>
      <c r="AN192">
        <f t="shared" si="37"/>
        <v>-2.1091966666666671</v>
      </c>
      <c r="AO192">
        <f t="shared" si="38"/>
        <v>-1.3637590353155815</v>
      </c>
      <c r="AQ192">
        <f t="shared" si="39"/>
        <v>5.9191853399041534</v>
      </c>
      <c r="AR192" s="4">
        <f t="shared" si="40"/>
        <v>4.5466719816387187</v>
      </c>
      <c r="AT192" t="str">
        <f t="shared" si="41"/>
        <v>45434Shift_14</v>
      </c>
    </row>
    <row r="193" spans="1:46" x14ac:dyDescent="0.3">
      <c r="A193" s="2">
        <v>45434</v>
      </c>
      <c r="B193" t="s">
        <v>24</v>
      </c>
      <c r="C193">
        <v>8.1750000000000007</v>
      </c>
      <c r="D193">
        <v>37.333333333333343</v>
      </c>
      <c r="E193">
        <v>27.555555555555561</v>
      </c>
      <c r="F193">
        <v>55.94</v>
      </c>
      <c r="G193">
        <v>4.2300000000000004</v>
      </c>
      <c r="H193">
        <v>3.4359999999999999</v>
      </c>
      <c r="I193">
        <v>154.5</v>
      </c>
      <c r="J193">
        <v>9.995774935499151</v>
      </c>
      <c r="K193">
        <v>3.1301571754514062E-3</v>
      </c>
      <c r="L193">
        <v>3.1288346638549992E-2</v>
      </c>
      <c r="M193">
        <v>17.067982774298081</v>
      </c>
      <c r="N193">
        <v>2.6017108308758739E-3</v>
      </c>
      <c r="O193">
        <v>5225</v>
      </c>
      <c r="P193">
        <v>120.3561682016111</v>
      </c>
      <c r="Q193">
        <v>14956.08</v>
      </c>
      <c r="R193">
        <v>0</v>
      </c>
      <c r="S193">
        <v>13.61464891249142</v>
      </c>
      <c r="T193">
        <f t="shared" si="33"/>
        <v>5.594331321266532</v>
      </c>
      <c r="U193" t="e">
        <f t="shared" si="34"/>
        <v>#N/A</v>
      </c>
      <c r="V193">
        <f t="shared" si="42"/>
        <v>6.5709982521698649</v>
      </c>
      <c r="W193">
        <f t="shared" si="43"/>
        <v>8.0709982521698613</v>
      </c>
      <c r="X193" t="e">
        <f t="shared" si="35"/>
        <v>#N/A</v>
      </c>
      <c r="Y193" t="e">
        <f t="shared" si="36"/>
        <v>#N/A</v>
      </c>
      <c r="Z193" t="e">
        <f t="shared" si="44"/>
        <v>#N/A</v>
      </c>
      <c r="AA193" t="e">
        <f t="shared" si="44"/>
        <v>#N/A</v>
      </c>
      <c r="AB193" t="e">
        <f t="shared" si="44"/>
        <v>#N/A</v>
      </c>
      <c r="AC193" t="e">
        <f t="shared" si="44"/>
        <v>#N/A</v>
      </c>
      <c r="AG193">
        <f t="shared" si="46"/>
        <v>-5.0000000000000712E-3</v>
      </c>
      <c r="AH193">
        <f t="shared" si="46"/>
        <v>0</v>
      </c>
      <c r="AI193">
        <f t="shared" si="46"/>
        <v>-1.1212962962963</v>
      </c>
      <c r="AJ193">
        <f t="shared" si="45"/>
        <v>-1.4999999999999956</v>
      </c>
      <c r="AK193">
        <f t="shared" si="45"/>
        <v>-1.2600000000000011</v>
      </c>
      <c r="AL193">
        <f t="shared" si="45"/>
        <v>0.18000000000000016</v>
      </c>
      <c r="AM193">
        <f t="shared" si="45"/>
        <v>0</v>
      </c>
      <c r="AN193">
        <f t="shared" si="37"/>
        <v>-2.0143966666666668</v>
      </c>
      <c r="AO193">
        <f t="shared" si="38"/>
        <v>-1.2762915591652511</v>
      </c>
      <c r="AQ193">
        <f t="shared" si="39"/>
        <v>6.5709982521698649</v>
      </c>
      <c r="AR193" s="4">
        <f t="shared" si="40"/>
        <v>4.6176643903632</v>
      </c>
      <c r="AT193" t="str">
        <f t="shared" si="41"/>
        <v>45434Shift_15</v>
      </c>
    </row>
    <row r="194" spans="1:46" x14ac:dyDescent="0.3">
      <c r="A194" s="2">
        <v>45434</v>
      </c>
      <c r="B194" t="s">
        <v>25</v>
      </c>
      <c r="C194">
        <v>8.4960000000000004</v>
      </c>
      <c r="D194">
        <v>37.777777777777779</v>
      </c>
      <c r="E194">
        <v>27.87777777777778</v>
      </c>
      <c r="F194">
        <v>55.94</v>
      </c>
      <c r="G194">
        <v>3.9</v>
      </c>
      <c r="H194">
        <v>3.471111111111111</v>
      </c>
      <c r="I194">
        <v>160.2222222222222</v>
      </c>
      <c r="J194">
        <v>9.4524631701845507</v>
      </c>
      <c r="K194">
        <v>7.9377687113187153E-3</v>
      </c>
      <c r="L194">
        <v>7.5031466397183444E-2</v>
      </c>
      <c r="M194">
        <v>15.79836007915665</v>
      </c>
      <c r="N194">
        <v>2.5886352878437958E-3</v>
      </c>
      <c r="O194">
        <v>5225</v>
      </c>
      <c r="P194">
        <v>95.98719934221478</v>
      </c>
      <c r="Q194">
        <v>39904.523636363643</v>
      </c>
      <c r="R194">
        <v>0</v>
      </c>
      <c r="S194">
        <v>13.28465572055048</v>
      </c>
      <c r="T194">
        <f t="shared" si="33"/>
        <v>9.3049293165493516</v>
      </c>
      <c r="U194" t="e">
        <f t="shared" si="34"/>
        <v>#N/A</v>
      </c>
      <c r="V194">
        <f t="shared" si="42"/>
        <v>9.8117814958524381</v>
      </c>
      <c r="W194">
        <f t="shared" si="43"/>
        <v>11.311781495852433</v>
      </c>
      <c r="X194" t="e">
        <f t="shared" si="35"/>
        <v>#N/A</v>
      </c>
      <c r="Y194" t="e">
        <f t="shared" si="36"/>
        <v>#N/A</v>
      </c>
      <c r="Z194" t="e">
        <f t="shared" si="44"/>
        <v>#N/A</v>
      </c>
      <c r="AA194" t="e">
        <f t="shared" si="44"/>
        <v>#N/A</v>
      </c>
      <c r="AB194" t="e">
        <f t="shared" si="44"/>
        <v>#N/A</v>
      </c>
      <c r="AC194" t="e">
        <f t="shared" si="44"/>
        <v>#N/A</v>
      </c>
      <c r="AG194">
        <f t="shared" si="46"/>
        <v>-6.9200000000000025E-2</v>
      </c>
      <c r="AH194">
        <f t="shared" si="46"/>
        <v>0</v>
      </c>
      <c r="AI194">
        <f t="shared" si="46"/>
        <v>-1.3898148148148159</v>
      </c>
      <c r="AJ194">
        <f t="shared" si="45"/>
        <v>-1.4999999999999956</v>
      </c>
      <c r="AK194">
        <f t="shared" si="45"/>
        <v>-0.26999999999999957</v>
      </c>
      <c r="AL194">
        <f t="shared" si="45"/>
        <v>0.35555555555555562</v>
      </c>
      <c r="AM194">
        <f t="shared" si="45"/>
        <v>0</v>
      </c>
      <c r="AN194">
        <f t="shared" si="37"/>
        <v>0.75765262626262686</v>
      </c>
      <c r="AO194">
        <f t="shared" si="38"/>
        <v>-0.37077195030758386</v>
      </c>
      <c r="AQ194">
        <f t="shared" si="39"/>
        <v>9.8117814958524381</v>
      </c>
      <c r="AR194" s="4">
        <f t="shared" si="40"/>
        <v>8.7980771372462634</v>
      </c>
      <c r="AT194" t="str">
        <f t="shared" si="41"/>
        <v>45434Shift_21</v>
      </c>
    </row>
    <row r="195" spans="1:46" x14ac:dyDescent="0.3">
      <c r="A195" s="2">
        <v>45434</v>
      </c>
      <c r="B195" t="s">
        <v>26</v>
      </c>
      <c r="C195">
        <v>8.5449999999999999</v>
      </c>
      <c r="D195">
        <v>37.75</v>
      </c>
      <c r="E195">
        <v>27.987500000000001</v>
      </c>
      <c r="F195">
        <v>55.94</v>
      </c>
      <c r="G195">
        <v>3.57</v>
      </c>
      <c r="H195">
        <v>3.4674999999999998</v>
      </c>
      <c r="I195">
        <v>160.625</v>
      </c>
      <c r="J195">
        <v>9.3850515523268321</v>
      </c>
      <c r="K195">
        <v>8.1847667195019489E-3</v>
      </c>
      <c r="L195">
        <v>7.6814457606294753E-2</v>
      </c>
      <c r="M195">
        <v>15.973230248930021</v>
      </c>
      <c r="N195">
        <v>0.28734163615856517</v>
      </c>
      <c r="O195">
        <v>5225</v>
      </c>
      <c r="P195">
        <v>81.209776212877912</v>
      </c>
      <c r="Q195">
        <v>39937.200169133197</v>
      </c>
      <c r="R195">
        <v>0</v>
      </c>
      <c r="S195">
        <v>13.220591919170619</v>
      </c>
      <c r="T195">
        <f t="shared" si="33"/>
        <v>10.347025182298182</v>
      </c>
      <c r="U195" t="e">
        <f t="shared" si="34"/>
        <v>#N/A</v>
      </c>
      <c r="V195">
        <f t="shared" si="42"/>
        <v>10.973344347177884</v>
      </c>
      <c r="W195">
        <f t="shared" si="43"/>
        <v>12.473344347177878</v>
      </c>
      <c r="X195" t="e">
        <f t="shared" si="35"/>
        <v>#N/A</v>
      </c>
      <c r="Y195" t="e">
        <f t="shared" si="36"/>
        <v>#N/A</v>
      </c>
      <c r="Z195" t="e">
        <f t="shared" si="44"/>
        <v>#N/A</v>
      </c>
      <c r="AA195" t="e">
        <f t="shared" si="44"/>
        <v>#N/A</v>
      </c>
      <c r="AB195" t="e">
        <f t="shared" si="44"/>
        <v>#N/A</v>
      </c>
      <c r="AC195" t="e">
        <f t="shared" si="44"/>
        <v>#N/A</v>
      </c>
      <c r="AG195">
        <f t="shared" si="46"/>
        <v>-7.8999999999999918E-2</v>
      </c>
      <c r="AH195">
        <f t="shared" si="46"/>
        <v>0</v>
      </c>
      <c r="AI195">
        <f t="shared" si="46"/>
        <v>-1.48125</v>
      </c>
      <c r="AJ195">
        <f t="shared" si="45"/>
        <v>-1.4999999999999956</v>
      </c>
      <c r="AK195">
        <f t="shared" si="45"/>
        <v>0.72000000000000064</v>
      </c>
      <c r="AL195">
        <f t="shared" si="45"/>
        <v>0.33749999999999947</v>
      </c>
      <c r="AM195">
        <f t="shared" si="45"/>
        <v>0</v>
      </c>
      <c r="AN195">
        <f t="shared" si="37"/>
        <v>0.76128335212591058</v>
      </c>
      <c r="AO195">
        <f t="shared" si="38"/>
        <v>-0.25841925387805276</v>
      </c>
      <c r="AQ195">
        <f t="shared" si="39"/>
        <v>10.973344347177884</v>
      </c>
      <c r="AR195" s="4">
        <f t="shared" si="40"/>
        <v>9.720706017418479</v>
      </c>
      <c r="AT195" t="str">
        <f t="shared" si="41"/>
        <v>45434Shift_22</v>
      </c>
    </row>
    <row r="196" spans="1:46" x14ac:dyDescent="0.3">
      <c r="A196" s="2">
        <v>45434</v>
      </c>
      <c r="B196" t="s">
        <v>27</v>
      </c>
      <c r="C196">
        <v>8.5449999999999999</v>
      </c>
      <c r="D196">
        <v>37.857142857142847</v>
      </c>
      <c r="E196">
        <v>28.071428571428569</v>
      </c>
      <c r="F196">
        <v>55.94</v>
      </c>
      <c r="G196">
        <v>3.57</v>
      </c>
      <c r="H196">
        <v>3.4628571428571431</v>
      </c>
      <c r="I196">
        <v>161.42857142857139</v>
      </c>
      <c r="J196">
        <v>9.2138663180945741</v>
      </c>
      <c r="K196">
        <v>1.429305342181547E-2</v>
      </c>
      <c r="L196">
        <v>0.13169428350599199</v>
      </c>
      <c r="M196">
        <v>17.947760570385739</v>
      </c>
      <c r="N196">
        <v>2.582545003167719E-3</v>
      </c>
      <c r="O196">
        <v>5225</v>
      </c>
      <c r="P196">
        <v>81.235959745682877</v>
      </c>
      <c r="Q196">
        <v>77161.569032258063</v>
      </c>
      <c r="R196">
        <v>901.947</v>
      </c>
      <c r="S196">
        <v>13.37464523244793</v>
      </c>
      <c r="T196">
        <f t="shared" si="33"/>
        <v>15.79964174627202</v>
      </c>
      <c r="U196" t="e">
        <f t="shared" si="34"/>
        <v>#N/A</v>
      </c>
      <c r="V196">
        <f t="shared" si="42"/>
        <v>17.336199415240927</v>
      </c>
      <c r="W196">
        <f t="shared" si="43"/>
        <v>18.836199415240923</v>
      </c>
      <c r="X196" t="e">
        <f t="shared" si="35"/>
        <v>#N/A</v>
      </c>
      <c r="Y196" t="e">
        <f t="shared" si="36"/>
        <v>#N/A</v>
      </c>
      <c r="Z196" t="e">
        <f t="shared" si="44"/>
        <v>#N/A</v>
      </c>
      <c r="AA196" t="e">
        <f t="shared" si="44"/>
        <v>#N/A</v>
      </c>
      <c r="AB196" t="e">
        <f t="shared" si="44"/>
        <v>#N/A</v>
      </c>
      <c r="AC196" t="e">
        <f t="shared" si="44"/>
        <v>#N/A</v>
      </c>
      <c r="AG196">
        <f t="shared" si="46"/>
        <v>-7.8999999999999918E-2</v>
      </c>
      <c r="AH196">
        <f t="shared" si="46"/>
        <v>0</v>
      </c>
      <c r="AI196">
        <f t="shared" si="46"/>
        <v>-1.5511904761904738</v>
      </c>
      <c r="AJ196">
        <f t="shared" si="45"/>
        <v>-1.4999999999999956</v>
      </c>
      <c r="AK196">
        <f t="shared" si="45"/>
        <v>0.72000000000000064</v>
      </c>
      <c r="AL196">
        <f t="shared" si="45"/>
        <v>0.31428571428571583</v>
      </c>
      <c r="AM196">
        <f t="shared" si="45"/>
        <v>0</v>
      </c>
      <c r="AN196">
        <f t="shared" si="37"/>
        <v>4.8973243369175625</v>
      </c>
      <c r="AO196">
        <f t="shared" si="38"/>
        <v>2.6889469842377167E-2</v>
      </c>
      <c r="AQ196">
        <f t="shared" si="39"/>
        <v>17.336199415240927</v>
      </c>
      <c r="AR196" s="4">
        <f t="shared" si="40"/>
        <v>14.263084077303112</v>
      </c>
      <c r="AT196" t="str">
        <f t="shared" si="41"/>
        <v>45434Shift_23</v>
      </c>
    </row>
    <row r="197" spans="1:46" x14ac:dyDescent="0.3">
      <c r="A197" s="2">
        <v>45435</v>
      </c>
      <c r="B197" t="s">
        <v>28</v>
      </c>
      <c r="C197">
        <v>8.6266666666666669</v>
      </c>
      <c r="D197">
        <v>38</v>
      </c>
      <c r="E197">
        <v>28.2</v>
      </c>
      <c r="F197">
        <v>55.94</v>
      </c>
      <c r="G197">
        <v>3.57</v>
      </c>
      <c r="H197">
        <v>3.45</v>
      </c>
      <c r="I197">
        <v>162.66666666666671</v>
      </c>
      <c r="J197">
        <v>9.1058816461270116</v>
      </c>
      <c r="K197">
        <v>1.4268859203136241E-2</v>
      </c>
      <c r="L197">
        <v>0.1299305431290087</v>
      </c>
      <c r="M197">
        <v>17.718735392288099</v>
      </c>
      <c r="N197">
        <v>2.5824104615249348E-3</v>
      </c>
      <c r="O197">
        <v>5225</v>
      </c>
      <c r="P197">
        <v>81.23241101875908</v>
      </c>
      <c r="Q197">
        <v>70739.199999999997</v>
      </c>
      <c r="R197">
        <v>1001.937</v>
      </c>
      <c r="S197">
        <v>13.22065691007735</v>
      </c>
      <c r="T197">
        <f t="shared" si="33"/>
        <v>14.89341698541549</v>
      </c>
      <c r="U197" t="e">
        <f t="shared" si="34"/>
        <v>#N/A</v>
      </c>
      <c r="V197">
        <f t="shared" si="42"/>
        <v>16.392456226520867</v>
      </c>
      <c r="W197">
        <f t="shared" si="43"/>
        <v>17.892456226520864</v>
      </c>
      <c r="X197" t="e">
        <f t="shared" si="35"/>
        <v>#N/A</v>
      </c>
      <c r="Y197" t="e">
        <f t="shared" si="36"/>
        <v>#N/A</v>
      </c>
      <c r="Z197" t="e">
        <f t="shared" si="44"/>
        <v>#N/A</v>
      </c>
      <c r="AA197" t="e">
        <f t="shared" si="44"/>
        <v>#N/A</v>
      </c>
      <c r="AB197" t="e">
        <f t="shared" si="44"/>
        <v>#N/A</v>
      </c>
      <c r="AC197" t="e">
        <f t="shared" si="44"/>
        <v>#N/A</v>
      </c>
      <c r="AG197">
        <f t="shared" si="46"/>
        <v>-9.5333333333333325E-2</v>
      </c>
      <c r="AH197">
        <f t="shared" si="46"/>
        <v>0</v>
      </c>
      <c r="AI197">
        <f t="shared" si="46"/>
        <v>-1.6583333333333321</v>
      </c>
      <c r="AJ197">
        <f t="shared" si="45"/>
        <v>-1.4999999999999956</v>
      </c>
      <c r="AK197">
        <f t="shared" si="45"/>
        <v>0.72000000000000064</v>
      </c>
      <c r="AL197">
        <f t="shared" si="45"/>
        <v>0.25000000000000133</v>
      </c>
      <c r="AM197">
        <f t="shared" si="45"/>
        <v>0</v>
      </c>
      <c r="AN197">
        <f t="shared" si="37"/>
        <v>4.1837277777777775</v>
      </c>
      <c r="AO197">
        <f t="shared" si="38"/>
        <v>0.20686392312164811</v>
      </c>
      <c r="AQ197">
        <f t="shared" si="39"/>
        <v>16.392456226520867</v>
      </c>
      <c r="AR197" s="4">
        <f t="shared" si="40"/>
        <v>13.394377744310113</v>
      </c>
      <c r="AT197" t="str">
        <f t="shared" si="41"/>
        <v>45435Shift_00</v>
      </c>
    </row>
    <row r="198" spans="1:46" x14ac:dyDescent="0.3">
      <c r="A198" s="2">
        <v>45435</v>
      </c>
      <c r="B198" t="s">
        <v>29</v>
      </c>
      <c r="C198">
        <v>8.6266666666666669</v>
      </c>
      <c r="D198">
        <v>38</v>
      </c>
      <c r="E198">
        <v>28.2</v>
      </c>
      <c r="F198">
        <v>55.94</v>
      </c>
      <c r="G198">
        <v>3.57</v>
      </c>
      <c r="H198">
        <v>3.45</v>
      </c>
      <c r="I198">
        <v>162.66666666666671</v>
      </c>
      <c r="J198">
        <v>9.0621546193274458</v>
      </c>
      <c r="K198">
        <v>1.5726562977229179E-2</v>
      </c>
      <c r="L198">
        <v>0.14251654533024141</v>
      </c>
      <c r="M198">
        <v>18.106707909625602</v>
      </c>
      <c r="N198">
        <v>2.582598371680928E-3</v>
      </c>
      <c r="O198">
        <v>5225</v>
      </c>
      <c r="P198">
        <v>81.238422211351903</v>
      </c>
      <c r="Q198">
        <v>70739.199999999997</v>
      </c>
      <c r="R198">
        <v>1001.937</v>
      </c>
      <c r="S198">
        <v>13.334787992412901</v>
      </c>
      <c r="T198">
        <f t="shared" si="33"/>
        <v>15.217347163251292</v>
      </c>
      <c r="U198" t="e">
        <f t="shared" si="34"/>
        <v>#N/A</v>
      </c>
      <c r="V198">
        <f t="shared" si="42"/>
        <v>16.853307121857647</v>
      </c>
      <c r="W198">
        <f t="shared" si="43"/>
        <v>18.353307121857643</v>
      </c>
      <c r="X198" t="e">
        <f t="shared" si="35"/>
        <v>#N/A</v>
      </c>
      <c r="Y198" t="e">
        <f t="shared" si="36"/>
        <v>#N/A</v>
      </c>
      <c r="Z198" t="e">
        <f t="shared" si="44"/>
        <v>#N/A</v>
      </c>
      <c r="AA198" t="e">
        <f t="shared" si="44"/>
        <v>#N/A</v>
      </c>
      <c r="AB198" t="e">
        <f t="shared" si="44"/>
        <v>#N/A</v>
      </c>
      <c r="AC198" t="e">
        <f t="shared" si="44"/>
        <v>#N/A</v>
      </c>
      <c r="AG198">
        <f t="shared" si="46"/>
        <v>-9.5333333333333325E-2</v>
      </c>
      <c r="AH198">
        <f t="shared" si="46"/>
        <v>0</v>
      </c>
      <c r="AI198">
        <f t="shared" si="46"/>
        <v>-1.6583333333333321</v>
      </c>
      <c r="AJ198">
        <f t="shared" si="45"/>
        <v>-1.4999999999999956</v>
      </c>
      <c r="AK198">
        <f t="shared" si="45"/>
        <v>0.72000000000000064</v>
      </c>
      <c r="AL198">
        <f t="shared" si="45"/>
        <v>0.25000000000000133</v>
      </c>
      <c r="AM198">
        <f t="shared" si="45"/>
        <v>0</v>
      </c>
      <c r="AN198">
        <f t="shared" si="37"/>
        <v>4.1837277777777775</v>
      </c>
      <c r="AO198">
        <f t="shared" si="38"/>
        <v>0.27974230112092435</v>
      </c>
      <c r="AQ198">
        <f t="shared" si="39"/>
        <v>16.853307121857647</v>
      </c>
      <c r="AR198" s="4">
        <f t="shared" si="40"/>
        <v>13.581387204644937</v>
      </c>
      <c r="AT198" t="str">
        <f t="shared" si="41"/>
        <v>45435Shift_01</v>
      </c>
    </row>
    <row r="199" spans="1:46" x14ac:dyDescent="0.3">
      <c r="A199" s="2">
        <v>45435</v>
      </c>
      <c r="B199" t="s">
        <v>30</v>
      </c>
      <c r="C199">
        <v>8.6266666666666669</v>
      </c>
      <c r="D199">
        <v>38.5</v>
      </c>
      <c r="E199">
        <v>28.3</v>
      </c>
      <c r="F199">
        <v>55.94</v>
      </c>
      <c r="G199">
        <v>3.57</v>
      </c>
      <c r="H199">
        <v>3.4649999999999999</v>
      </c>
      <c r="I199">
        <v>162</v>
      </c>
      <c r="J199">
        <v>8.9609039486023239</v>
      </c>
      <c r="K199">
        <v>1.8292319032146179E-2</v>
      </c>
      <c r="L199">
        <v>0.16391571384425219</v>
      </c>
      <c r="M199">
        <v>18.703325895562859</v>
      </c>
      <c r="N199">
        <v>2.5828826053087509E-3</v>
      </c>
      <c r="O199">
        <v>5225</v>
      </c>
      <c r="P199">
        <v>81.247666309795648</v>
      </c>
      <c r="Q199">
        <v>67895.199999999997</v>
      </c>
      <c r="R199">
        <v>1001.937</v>
      </c>
      <c r="S199">
        <v>13.697288797771691</v>
      </c>
      <c r="T199">
        <f t="shared" ref="T199:T262" si="47">AVERAGE(AQ199:AR199)</f>
        <v>15.541324343441184</v>
      </c>
      <c r="U199" t="e">
        <f t="shared" ref="U199:U262" si="48">VLOOKUP($AT199,kkk,U$4,0)</f>
        <v>#N/A</v>
      </c>
      <c r="V199">
        <f t="shared" si="42"/>
        <v>17.294342892336772</v>
      </c>
      <c r="W199">
        <f t="shared" si="43"/>
        <v>18.794342892336768</v>
      </c>
      <c r="X199" t="e">
        <f t="shared" ref="X199:X262" si="49">VLOOKUP($AT199,iii,3,0)</f>
        <v>#N/A</v>
      </c>
      <c r="Y199" t="e">
        <f t="shared" ref="Y199:Y262" si="50">VLOOKUP($AT199,iii,2,0)</f>
        <v>#N/A</v>
      </c>
      <c r="Z199" t="e">
        <f t="shared" si="44"/>
        <v>#N/A</v>
      </c>
      <c r="AA199" t="e">
        <f t="shared" si="44"/>
        <v>#N/A</v>
      </c>
      <c r="AB199" t="e">
        <f t="shared" si="44"/>
        <v>#N/A</v>
      </c>
      <c r="AC199" t="e">
        <f t="shared" si="44"/>
        <v>#N/A</v>
      </c>
      <c r="AG199">
        <f t="shared" si="46"/>
        <v>-9.5333333333333325E-2</v>
      </c>
      <c r="AH199">
        <f t="shared" si="46"/>
        <v>0</v>
      </c>
      <c r="AI199">
        <f t="shared" si="46"/>
        <v>-1.7416666666666667</v>
      </c>
      <c r="AJ199">
        <f t="shared" si="45"/>
        <v>-1.4999999999999956</v>
      </c>
      <c r="AK199">
        <f t="shared" si="45"/>
        <v>0.72000000000000064</v>
      </c>
      <c r="AL199">
        <f t="shared" si="45"/>
        <v>0.32499999999999979</v>
      </c>
      <c r="AM199">
        <f t="shared" si="45"/>
        <v>0</v>
      </c>
      <c r="AN199">
        <f t="shared" ref="AN199:AN262" si="51">(Q199-$M$1)/$M$2</f>
        <v>3.8677277777777772</v>
      </c>
      <c r="AO199">
        <f t="shared" ref="AO199:AO262" si="52">(J199-$Q$1)/$Q$2</f>
        <v>0.4484934189961276</v>
      </c>
      <c r="AQ199">
        <f t="shared" ref="AQ199:AQ262" si="53">M199+SUM(AG199:AO199)+$T$1+R199/$Z$1</f>
        <v>17.294342892336772</v>
      </c>
      <c r="AR199" s="4">
        <f t="shared" ref="AR199:AR262" si="54">S199+SUM(AG199:AO199)+$T$1+R199/$Z$1-AJ199-AM199</f>
        <v>13.788305794545597</v>
      </c>
      <c r="AT199" t="str">
        <f t="shared" ref="AT199:AT262" si="55">A199&amp;B199</f>
        <v>45435Shift_02</v>
      </c>
    </row>
    <row r="200" spans="1:46" x14ac:dyDescent="0.3">
      <c r="A200" s="2">
        <v>45435</v>
      </c>
      <c r="B200" t="s">
        <v>31</v>
      </c>
      <c r="C200">
        <v>8.6266666666666669</v>
      </c>
      <c r="D200">
        <v>38.5</v>
      </c>
      <c r="E200">
        <v>28.3</v>
      </c>
      <c r="F200">
        <v>55.94</v>
      </c>
      <c r="G200">
        <v>3.57</v>
      </c>
      <c r="H200">
        <v>3.4649999999999999</v>
      </c>
      <c r="I200">
        <v>162</v>
      </c>
      <c r="J200">
        <v>8.9609039486023239</v>
      </c>
      <c r="K200">
        <v>1.8292319032146179E-2</v>
      </c>
      <c r="L200">
        <v>0.16391571384425219</v>
      </c>
      <c r="M200">
        <v>18.703325895562859</v>
      </c>
      <c r="N200">
        <v>2.5828826053087509E-3</v>
      </c>
      <c r="O200">
        <v>5225</v>
      </c>
      <c r="P200">
        <v>81.247666309795648</v>
      </c>
      <c r="Q200">
        <v>67895.199999999997</v>
      </c>
      <c r="R200">
        <v>1001.937</v>
      </c>
      <c r="S200">
        <v>13.697288797771691</v>
      </c>
      <c r="T200">
        <f t="shared" si="47"/>
        <v>15.541324343441184</v>
      </c>
      <c r="U200" t="e">
        <f t="shared" si="48"/>
        <v>#N/A</v>
      </c>
      <c r="V200">
        <f t="shared" ref="V200:V263" si="56">M200+SUM(AG200:AO200)+$T$1+R200/$Z$1</f>
        <v>17.294342892336772</v>
      </c>
      <c r="W200">
        <f t="shared" ref="W200:W263" si="57">M200+SUM(AG200:AO200)+$T$1+R200/$Z$1-AJ200-AM200</f>
        <v>18.794342892336768</v>
      </c>
      <c r="X200" t="e">
        <f t="shared" si="49"/>
        <v>#N/A</v>
      </c>
      <c r="Y200" t="e">
        <f t="shared" si="50"/>
        <v>#N/A</v>
      </c>
      <c r="Z200" t="e">
        <f t="shared" si="44"/>
        <v>#N/A</v>
      </c>
      <c r="AA200" t="e">
        <f t="shared" si="44"/>
        <v>#N/A</v>
      </c>
      <c r="AB200" t="e">
        <f t="shared" si="44"/>
        <v>#N/A</v>
      </c>
      <c r="AC200" t="e">
        <f t="shared" si="44"/>
        <v>#N/A</v>
      </c>
      <c r="AG200">
        <f t="shared" si="46"/>
        <v>-9.5333333333333325E-2</v>
      </c>
      <c r="AH200">
        <f t="shared" si="46"/>
        <v>0</v>
      </c>
      <c r="AI200">
        <f t="shared" si="46"/>
        <v>-1.7416666666666667</v>
      </c>
      <c r="AJ200">
        <f t="shared" si="45"/>
        <v>-1.4999999999999956</v>
      </c>
      <c r="AK200">
        <f t="shared" si="45"/>
        <v>0.72000000000000064</v>
      </c>
      <c r="AL200">
        <f t="shared" si="45"/>
        <v>0.32499999999999979</v>
      </c>
      <c r="AM200">
        <f t="shared" si="45"/>
        <v>0</v>
      </c>
      <c r="AN200">
        <f t="shared" si="51"/>
        <v>3.8677277777777772</v>
      </c>
      <c r="AO200">
        <f t="shared" si="52"/>
        <v>0.4484934189961276</v>
      </c>
      <c r="AQ200">
        <f t="shared" si="53"/>
        <v>17.294342892336772</v>
      </c>
      <c r="AR200" s="4">
        <f t="shared" si="54"/>
        <v>13.788305794545597</v>
      </c>
      <c r="AT200" t="str">
        <f t="shared" si="55"/>
        <v>45435Shift_03</v>
      </c>
    </row>
    <row r="201" spans="1:46" x14ac:dyDescent="0.3">
      <c r="A201" s="2">
        <v>45435</v>
      </c>
      <c r="B201" t="s">
        <v>32</v>
      </c>
      <c r="C201">
        <v>8.6266666666666669</v>
      </c>
      <c r="D201">
        <v>38.5</v>
      </c>
      <c r="E201">
        <v>28.3</v>
      </c>
      <c r="F201">
        <v>55.94</v>
      </c>
      <c r="G201">
        <v>3.57</v>
      </c>
      <c r="H201">
        <v>3.4649999999999999</v>
      </c>
      <c r="I201">
        <v>162</v>
      </c>
      <c r="J201">
        <v>8.9609039486023239</v>
      </c>
      <c r="K201">
        <v>1.8292319032146179E-2</v>
      </c>
      <c r="L201">
        <v>0.16391571384425219</v>
      </c>
      <c r="M201">
        <v>18.703325895562859</v>
      </c>
      <c r="N201">
        <v>2.5828826053087509E-3</v>
      </c>
      <c r="O201">
        <v>5225</v>
      </c>
      <c r="P201">
        <v>81.247666309795648</v>
      </c>
      <c r="Q201">
        <v>67895.199999999997</v>
      </c>
      <c r="R201">
        <v>1001.937</v>
      </c>
      <c r="S201">
        <v>13.697288797771691</v>
      </c>
      <c r="T201">
        <f t="shared" si="47"/>
        <v>15.541324343441184</v>
      </c>
      <c r="U201" t="e">
        <f t="shared" si="48"/>
        <v>#N/A</v>
      </c>
      <c r="V201">
        <f t="shared" si="56"/>
        <v>17.294342892336772</v>
      </c>
      <c r="W201">
        <f t="shared" si="57"/>
        <v>18.794342892336768</v>
      </c>
      <c r="X201" t="e">
        <f t="shared" si="49"/>
        <v>#N/A</v>
      </c>
      <c r="Y201" t="e">
        <f t="shared" si="50"/>
        <v>#N/A</v>
      </c>
      <c r="Z201" t="e">
        <f t="shared" si="44"/>
        <v>#N/A</v>
      </c>
      <c r="AA201" t="e">
        <f t="shared" si="44"/>
        <v>#N/A</v>
      </c>
      <c r="AB201" t="e">
        <f t="shared" si="44"/>
        <v>#N/A</v>
      </c>
      <c r="AC201" t="e">
        <f t="shared" si="44"/>
        <v>#N/A</v>
      </c>
      <c r="AG201">
        <f t="shared" si="46"/>
        <v>-9.5333333333333325E-2</v>
      </c>
      <c r="AH201">
        <f t="shared" si="46"/>
        <v>0</v>
      </c>
      <c r="AI201">
        <f t="shared" si="46"/>
        <v>-1.7416666666666667</v>
      </c>
      <c r="AJ201">
        <f t="shared" si="45"/>
        <v>-1.4999999999999956</v>
      </c>
      <c r="AK201">
        <f t="shared" si="45"/>
        <v>0.72000000000000064</v>
      </c>
      <c r="AL201">
        <f t="shared" si="45"/>
        <v>0.32499999999999979</v>
      </c>
      <c r="AM201">
        <f t="shared" si="45"/>
        <v>0</v>
      </c>
      <c r="AN201">
        <f t="shared" si="51"/>
        <v>3.8677277777777772</v>
      </c>
      <c r="AO201">
        <f t="shared" si="52"/>
        <v>0.4484934189961276</v>
      </c>
      <c r="AQ201">
        <f t="shared" si="53"/>
        <v>17.294342892336772</v>
      </c>
      <c r="AR201" s="4">
        <f t="shared" si="54"/>
        <v>13.788305794545597</v>
      </c>
      <c r="AT201" t="str">
        <f t="shared" si="55"/>
        <v>45435Shift_04</v>
      </c>
    </row>
    <row r="202" spans="1:46" x14ac:dyDescent="0.3">
      <c r="A202" s="2">
        <v>45435</v>
      </c>
      <c r="B202" t="s">
        <v>19</v>
      </c>
      <c r="C202">
        <v>8.1</v>
      </c>
      <c r="D202">
        <v>37.4</v>
      </c>
      <c r="E202">
        <v>27.052</v>
      </c>
      <c r="F202">
        <v>55.94</v>
      </c>
      <c r="G202">
        <v>3.57</v>
      </c>
      <c r="H202">
        <v>3.28</v>
      </c>
      <c r="I202">
        <v>151.19999999999999</v>
      </c>
      <c r="J202">
        <v>9.0320624804729341</v>
      </c>
      <c r="K202">
        <v>1.323556489776884E-2</v>
      </c>
      <c r="L202">
        <v>0.1195444491210025</v>
      </c>
      <c r="M202">
        <v>23.556910451397801</v>
      </c>
      <c r="N202">
        <v>2.5852413311019109E-3</v>
      </c>
      <c r="O202">
        <v>5225</v>
      </c>
      <c r="P202">
        <v>81.322868091360235</v>
      </c>
      <c r="Q202">
        <v>50687.646442376521</v>
      </c>
      <c r="R202">
        <v>1001.937</v>
      </c>
      <c r="S202">
        <v>20.922527604242571</v>
      </c>
      <c r="T202">
        <f t="shared" si="47"/>
        <v>19.770521409518246</v>
      </c>
      <c r="U202" t="e">
        <f t="shared" si="48"/>
        <v>#N/A</v>
      </c>
      <c r="V202">
        <f t="shared" si="56"/>
        <v>20.337712833095864</v>
      </c>
      <c r="W202">
        <f t="shared" si="57"/>
        <v>21.837712833095861</v>
      </c>
      <c r="X202" t="e">
        <f t="shared" si="49"/>
        <v>#N/A</v>
      </c>
      <c r="Y202" t="e">
        <f t="shared" si="50"/>
        <v>#N/A</v>
      </c>
      <c r="Z202" t="e">
        <f t="shared" si="44"/>
        <v>#N/A</v>
      </c>
      <c r="AA202" t="e">
        <f t="shared" si="44"/>
        <v>#N/A</v>
      </c>
      <c r="AB202" t="e">
        <f t="shared" si="44"/>
        <v>#N/A</v>
      </c>
      <c r="AC202" t="e">
        <f t="shared" si="44"/>
        <v>#N/A</v>
      </c>
      <c r="AG202">
        <f t="shared" si="46"/>
        <v>1.0000000000000142E-2</v>
      </c>
      <c r="AH202">
        <f t="shared" si="46"/>
        <v>0</v>
      </c>
      <c r="AI202">
        <f t="shared" si="46"/>
        <v>-0.70166666666666566</v>
      </c>
      <c r="AJ202">
        <f t="shared" si="45"/>
        <v>-1.4999999999999956</v>
      </c>
      <c r="AK202">
        <f t="shared" si="45"/>
        <v>0.72000000000000064</v>
      </c>
      <c r="AL202">
        <f t="shared" si="45"/>
        <v>-0.60000000000000053</v>
      </c>
      <c r="AM202">
        <f t="shared" si="45"/>
        <v>0</v>
      </c>
      <c r="AN202">
        <f t="shared" si="51"/>
        <v>1.9557773824862799</v>
      </c>
      <c r="AO202">
        <f t="shared" si="52"/>
        <v>0.32989586587844383</v>
      </c>
      <c r="AQ202">
        <f t="shared" si="53"/>
        <v>20.337712833095864</v>
      </c>
      <c r="AR202" s="4">
        <f t="shared" si="54"/>
        <v>19.203329985940631</v>
      </c>
      <c r="AT202" t="str">
        <f t="shared" si="55"/>
        <v>45435Shift_10</v>
      </c>
    </row>
    <row r="203" spans="1:46" x14ac:dyDescent="0.3">
      <c r="A203" s="2">
        <v>45435</v>
      </c>
      <c r="B203" t="s">
        <v>20</v>
      </c>
      <c r="C203">
        <v>8.1</v>
      </c>
      <c r="D203">
        <v>37.5</v>
      </c>
      <c r="E203">
        <v>27.01</v>
      </c>
      <c r="F203">
        <v>55.94</v>
      </c>
      <c r="G203">
        <v>3.57</v>
      </c>
      <c r="H203">
        <v>3.29</v>
      </c>
      <c r="I203">
        <v>150.83333333333329</v>
      </c>
      <c r="J203">
        <v>8.6473271396233233</v>
      </c>
      <c r="K203">
        <v>1.270744899774159E-2</v>
      </c>
      <c r="L203">
        <v>0.1098854685935501</v>
      </c>
      <c r="M203">
        <v>23.412919732144712</v>
      </c>
      <c r="N203">
        <v>2.5851686159197558E-3</v>
      </c>
      <c r="O203">
        <v>5225</v>
      </c>
      <c r="P203">
        <v>81.32063704720764</v>
      </c>
      <c r="Q203">
        <v>50372.967272727277</v>
      </c>
      <c r="R203">
        <v>1001.937</v>
      </c>
      <c r="S203">
        <v>20.867832272828341</v>
      </c>
      <c r="T203">
        <f t="shared" si="47"/>
        <v>20.362439600084024</v>
      </c>
      <c r="U203" t="e">
        <f t="shared" si="48"/>
        <v>#N/A</v>
      </c>
      <c r="V203">
        <f t="shared" si="56"/>
        <v>20.884983329742212</v>
      </c>
      <c r="W203">
        <f t="shared" si="57"/>
        <v>22.384983329742209</v>
      </c>
      <c r="X203" t="e">
        <f t="shared" si="49"/>
        <v>#N/A</v>
      </c>
      <c r="Y203" t="e">
        <f t="shared" si="50"/>
        <v>#N/A</v>
      </c>
      <c r="Z203" t="e">
        <f t="shared" si="44"/>
        <v>#N/A</v>
      </c>
      <c r="AA203" t="e">
        <f t="shared" si="44"/>
        <v>#N/A</v>
      </c>
      <c r="AB203" t="e">
        <f t="shared" si="44"/>
        <v>#N/A</v>
      </c>
      <c r="AC203" t="e">
        <f t="shared" si="44"/>
        <v>#N/A</v>
      </c>
      <c r="AG203">
        <f t="shared" si="46"/>
        <v>1.0000000000000142E-2</v>
      </c>
      <c r="AH203">
        <f t="shared" si="46"/>
        <v>0</v>
      </c>
      <c r="AI203">
        <f t="shared" si="46"/>
        <v>-0.6666666666666673</v>
      </c>
      <c r="AJ203">
        <f t="shared" si="45"/>
        <v>-1.4999999999999956</v>
      </c>
      <c r="AK203">
        <f t="shared" si="45"/>
        <v>0.72000000000000064</v>
      </c>
      <c r="AL203">
        <f t="shared" si="45"/>
        <v>-0.54999999999999949</v>
      </c>
      <c r="AM203">
        <f t="shared" si="45"/>
        <v>0</v>
      </c>
      <c r="AN203">
        <f t="shared" si="51"/>
        <v>1.9208130303030306</v>
      </c>
      <c r="AO203">
        <f t="shared" si="52"/>
        <v>0.97112143396112849</v>
      </c>
      <c r="AQ203">
        <f t="shared" si="53"/>
        <v>20.884983329742212</v>
      </c>
      <c r="AR203" s="4">
        <f t="shared" si="54"/>
        <v>19.839895870425838</v>
      </c>
      <c r="AT203" t="str">
        <f t="shared" si="55"/>
        <v>45435Shift_11</v>
      </c>
    </row>
    <row r="204" spans="1:46" x14ac:dyDescent="0.3">
      <c r="A204" s="2">
        <v>45435</v>
      </c>
      <c r="B204" t="s">
        <v>21</v>
      </c>
      <c r="C204">
        <v>8.1</v>
      </c>
      <c r="D204">
        <v>37.428571428571431</v>
      </c>
      <c r="E204">
        <v>27.01</v>
      </c>
      <c r="F204">
        <v>55.94</v>
      </c>
      <c r="G204">
        <v>3.57</v>
      </c>
      <c r="H204">
        <v>3.3</v>
      </c>
      <c r="I204">
        <v>150</v>
      </c>
      <c r="J204">
        <v>8.9907424914821856</v>
      </c>
      <c r="K204">
        <v>4.376943797598354E-3</v>
      </c>
      <c r="L204">
        <v>3.9351974583896922E-2</v>
      </c>
      <c r="M204">
        <v>20.698505803519211</v>
      </c>
      <c r="N204">
        <v>2.6031230638406322E-3</v>
      </c>
      <c r="O204">
        <v>5225</v>
      </c>
      <c r="P204">
        <v>81.278579295052296</v>
      </c>
      <c r="Q204">
        <v>15567.02679611651</v>
      </c>
      <c r="R204">
        <v>99.99</v>
      </c>
      <c r="S204">
        <v>18.358465334535708</v>
      </c>
      <c r="T204">
        <f t="shared" si="47"/>
        <v>13.300733727236763</v>
      </c>
      <c r="U204" t="e">
        <f t="shared" si="48"/>
        <v>#N/A</v>
      </c>
      <c r="V204">
        <f t="shared" si="56"/>
        <v>13.720753961728516</v>
      </c>
      <c r="W204">
        <f t="shared" si="57"/>
        <v>15.220753961728512</v>
      </c>
      <c r="X204" t="e">
        <f t="shared" si="49"/>
        <v>#N/A</v>
      </c>
      <c r="Y204" t="e">
        <f t="shared" si="50"/>
        <v>#N/A</v>
      </c>
      <c r="Z204" t="e">
        <f t="shared" si="44"/>
        <v>#N/A</v>
      </c>
      <c r="AA204" t="e">
        <f t="shared" si="44"/>
        <v>#N/A</v>
      </c>
      <c r="AB204" t="e">
        <f t="shared" si="44"/>
        <v>#N/A</v>
      </c>
      <c r="AC204" t="e">
        <f t="shared" si="44"/>
        <v>#N/A</v>
      </c>
      <c r="AG204">
        <f t="shared" si="46"/>
        <v>1.0000000000000142E-2</v>
      </c>
      <c r="AH204">
        <f t="shared" si="46"/>
        <v>0</v>
      </c>
      <c r="AI204">
        <f t="shared" si="46"/>
        <v>-0.6666666666666673</v>
      </c>
      <c r="AJ204">
        <f t="shared" si="45"/>
        <v>-1.4999999999999956</v>
      </c>
      <c r="AK204">
        <f t="shared" si="45"/>
        <v>0.72000000000000064</v>
      </c>
      <c r="AL204">
        <f t="shared" si="45"/>
        <v>-0.50000000000000044</v>
      </c>
      <c r="AM204">
        <f t="shared" si="45"/>
        <v>0</v>
      </c>
      <c r="AN204">
        <f t="shared" si="51"/>
        <v>-1.946513689320388</v>
      </c>
      <c r="AO204">
        <f t="shared" si="52"/>
        <v>0.398762514196358</v>
      </c>
      <c r="AQ204">
        <f t="shared" si="53"/>
        <v>13.720753961728516</v>
      </c>
      <c r="AR204" s="4">
        <f t="shared" si="54"/>
        <v>12.880713492745009</v>
      </c>
      <c r="AT204" t="str">
        <f t="shared" si="55"/>
        <v>45435Shift_12</v>
      </c>
    </row>
    <row r="205" spans="1:46" x14ac:dyDescent="0.3">
      <c r="A205" s="2">
        <v>45435</v>
      </c>
      <c r="B205" t="s">
        <v>22</v>
      </c>
      <c r="C205">
        <v>8.1</v>
      </c>
      <c r="D205">
        <v>37.428571428571431</v>
      </c>
      <c r="E205">
        <v>27.01</v>
      </c>
      <c r="F205">
        <v>55.94</v>
      </c>
      <c r="G205">
        <v>3.57</v>
      </c>
      <c r="H205">
        <v>3.3</v>
      </c>
      <c r="I205">
        <v>150</v>
      </c>
      <c r="J205">
        <v>9.212403525872185</v>
      </c>
      <c r="K205">
        <v>8.6491519112913591E-3</v>
      </c>
      <c r="L205">
        <v>7.9679477563384657E-2</v>
      </c>
      <c r="M205">
        <v>21.64332558493842</v>
      </c>
      <c r="N205">
        <v>2.5844208176343752E-3</v>
      </c>
      <c r="O205">
        <v>5225</v>
      </c>
      <c r="P205">
        <v>81.293218417982402</v>
      </c>
      <c r="Q205">
        <v>34550.980194174757</v>
      </c>
      <c r="R205">
        <v>0</v>
      </c>
      <c r="S205">
        <v>19.30244402265561</v>
      </c>
      <c r="T205">
        <f t="shared" si="47"/>
        <v>15.978360060029461</v>
      </c>
      <c r="U205" t="e">
        <f t="shared" si="48"/>
        <v>#N/A</v>
      </c>
      <c r="V205">
        <f t="shared" si="56"/>
        <v>16.398800841170868</v>
      </c>
      <c r="W205">
        <f t="shared" si="57"/>
        <v>17.898800841170864</v>
      </c>
      <c r="X205" t="e">
        <f t="shared" si="49"/>
        <v>#N/A</v>
      </c>
      <c r="Y205" t="e">
        <f t="shared" si="50"/>
        <v>#N/A</v>
      </c>
      <c r="Z205" t="e">
        <f t="shared" si="44"/>
        <v>#N/A</v>
      </c>
      <c r="AA205" t="e">
        <f t="shared" si="44"/>
        <v>#N/A</v>
      </c>
      <c r="AB205" t="e">
        <f t="shared" si="44"/>
        <v>#N/A</v>
      </c>
      <c r="AC205" t="e">
        <f t="shared" si="44"/>
        <v>#N/A</v>
      </c>
      <c r="AG205">
        <f t="shared" si="46"/>
        <v>1.0000000000000142E-2</v>
      </c>
      <c r="AH205">
        <f t="shared" si="46"/>
        <v>0</v>
      </c>
      <c r="AI205">
        <f t="shared" si="46"/>
        <v>-0.6666666666666673</v>
      </c>
      <c r="AJ205">
        <f t="shared" si="45"/>
        <v>-1.4999999999999956</v>
      </c>
      <c r="AK205">
        <f t="shared" si="45"/>
        <v>0.72000000000000064</v>
      </c>
      <c r="AL205">
        <f t="shared" si="45"/>
        <v>-0.50000000000000044</v>
      </c>
      <c r="AM205">
        <f t="shared" si="45"/>
        <v>0</v>
      </c>
      <c r="AN205">
        <f t="shared" si="51"/>
        <v>0.16281446601941732</v>
      </c>
      <c r="AO205">
        <f t="shared" si="52"/>
        <v>2.9327456879692331E-2</v>
      </c>
      <c r="AQ205">
        <f t="shared" si="53"/>
        <v>16.398800841170868</v>
      </c>
      <c r="AR205" s="4">
        <f t="shared" si="54"/>
        <v>15.557919278888054</v>
      </c>
      <c r="AT205" t="str">
        <f t="shared" si="55"/>
        <v>45435Shift_13</v>
      </c>
    </row>
    <row r="206" spans="1:46" x14ac:dyDescent="0.3">
      <c r="A206" s="2">
        <v>45435</v>
      </c>
      <c r="B206" t="s">
        <v>23</v>
      </c>
      <c r="C206">
        <v>8.1</v>
      </c>
      <c r="D206">
        <v>37.428571428571431</v>
      </c>
      <c r="E206">
        <v>27.01</v>
      </c>
      <c r="F206">
        <v>55.94</v>
      </c>
      <c r="G206">
        <v>3.57</v>
      </c>
      <c r="H206">
        <v>3.3</v>
      </c>
      <c r="I206">
        <v>150</v>
      </c>
      <c r="J206">
        <v>9.228196256351195</v>
      </c>
      <c r="K206">
        <v>9.5552406425328095E-3</v>
      </c>
      <c r="L206">
        <v>8.8177635925956052E-2</v>
      </c>
      <c r="M206">
        <v>21.863870356253429</v>
      </c>
      <c r="N206">
        <v>2.5844773802731098E-3</v>
      </c>
      <c r="O206">
        <v>5225</v>
      </c>
      <c r="P206">
        <v>81.296635600480869</v>
      </c>
      <c r="Q206">
        <v>42777.36</v>
      </c>
      <c r="R206">
        <v>0</v>
      </c>
      <c r="S206">
        <v>19.52279204122992</v>
      </c>
      <c r="T206">
        <f t="shared" si="47"/>
        <v>17.086527438156352</v>
      </c>
      <c r="U206" t="e">
        <f t="shared" si="48"/>
        <v>#N/A</v>
      </c>
      <c r="V206">
        <f t="shared" si="56"/>
        <v>17.507066595668107</v>
      </c>
      <c r="W206">
        <f t="shared" si="57"/>
        <v>19.007066595668103</v>
      </c>
      <c r="X206" t="e">
        <f t="shared" si="49"/>
        <v>#N/A</v>
      </c>
      <c r="Y206" t="e">
        <f t="shared" si="50"/>
        <v>#N/A</v>
      </c>
      <c r="Z206" t="e">
        <f t="shared" si="44"/>
        <v>#N/A</v>
      </c>
      <c r="AA206" t="e">
        <f t="shared" si="44"/>
        <v>#N/A</v>
      </c>
      <c r="AB206" t="e">
        <f t="shared" si="44"/>
        <v>#N/A</v>
      </c>
      <c r="AC206" t="e">
        <f t="shared" si="44"/>
        <v>#N/A</v>
      </c>
      <c r="AG206">
        <f t="shared" si="46"/>
        <v>1.0000000000000142E-2</v>
      </c>
      <c r="AH206">
        <f t="shared" si="46"/>
        <v>0</v>
      </c>
      <c r="AI206">
        <f t="shared" si="46"/>
        <v>-0.6666666666666673</v>
      </c>
      <c r="AJ206">
        <f t="shared" si="45"/>
        <v>-1.4999999999999956</v>
      </c>
      <c r="AK206">
        <f t="shared" si="45"/>
        <v>0.72000000000000064</v>
      </c>
      <c r="AL206">
        <f t="shared" si="45"/>
        <v>-0.50000000000000044</v>
      </c>
      <c r="AM206">
        <f t="shared" si="45"/>
        <v>0</v>
      </c>
      <c r="AN206">
        <f t="shared" si="51"/>
        <v>1.0768566666666666</v>
      </c>
      <c r="AO206">
        <f t="shared" si="52"/>
        <v>3.0062394146757043E-3</v>
      </c>
      <c r="AQ206">
        <f t="shared" si="53"/>
        <v>17.507066595668107</v>
      </c>
      <c r="AR206" s="4">
        <f t="shared" si="54"/>
        <v>16.665988280644594</v>
      </c>
      <c r="AT206" t="str">
        <f t="shared" si="55"/>
        <v>45435Shift_14</v>
      </c>
    </row>
    <row r="207" spans="1:46" x14ac:dyDescent="0.3">
      <c r="A207" s="2">
        <v>45435</v>
      </c>
      <c r="B207" t="s">
        <v>24</v>
      </c>
      <c r="C207">
        <v>8.1</v>
      </c>
      <c r="D207">
        <v>37.625</v>
      </c>
      <c r="E207">
        <v>26.99428571428572</v>
      </c>
      <c r="F207">
        <v>55.94</v>
      </c>
      <c r="G207">
        <v>3.57</v>
      </c>
      <c r="H207">
        <v>3.3149999999999999</v>
      </c>
      <c r="I207">
        <v>149.5</v>
      </c>
      <c r="J207">
        <v>9.1603579666761625</v>
      </c>
      <c r="K207">
        <v>1.0271642249741581E-2</v>
      </c>
      <c r="L207">
        <v>9.4091919913267735E-2</v>
      </c>
      <c r="M207">
        <v>21.81061692762475</v>
      </c>
      <c r="N207">
        <v>2.5844355413247419E-3</v>
      </c>
      <c r="O207">
        <v>5225</v>
      </c>
      <c r="P207">
        <v>81.295810494685298</v>
      </c>
      <c r="Q207">
        <v>50858</v>
      </c>
      <c r="R207">
        <v>0</v>
      </c>
      <c r="S207">
        <v>19.591095609460019</v>
      </c>
      <c r="T207">
        <f t="shared" si="47"/>
        <v>18.193060451066238</v>
      </c>
      <c r="U207" t="e">
        <f t="shared" si="48"/>
        <v>#N/A</v>
      </c>
      <c r="V207">
        <f t="shared" si="56"/>
        <v>18.552821110148606</v>
      </c>
      <c r="W207">
        <f t="shared" si="57"/>
        <v>20.052821110148603</v>
      </c>
      <c r="X207" t="e">
        <f t="shared" si="49"/>
        <v>#N/A</v>
      </c>
      <c r="Y207" t="e">
        <f t="shared" si="50"/>
        <v>#N/A</v>
      </c>
      <c r="Z207" t="e">
        <f t="shared" si="44"/>
        <v>#N/A</v>
      </c>
      <c r="AA207" t="e">
        <f t="shared" si="44"/>
        <v>#N/A</v>
      </c>
      <c r="AB207" t="e">
        <f t="shared" si="44"/>
        <v>#N/A</v>
      </c>
      <c r="AC207" t="e">
        <f t="shared" si="44"/>
        <v>#N/A</v>
      </c>
      <c r="AG207">
        <f t="shared" si="46"/>
        <v>1.0000000000000142E-2</v>
      </c>
      <c r="AH207">
        <f t="shared" si="46"/>
        <v>0</v>
      </c>
      <c r="AI207">
        <f t="shared" si="46"/>
        <v>-0.65357142857143269</v>
      </c>
      <c r="AJ207">
        <f t="shared" si="45"/>
        <v>-1.4999999999999956</v>
      </c>
      <c r="AK207">
        <f t="shared" si="45"/>
        <v>0.72000000000000064</v>
      </c>
      <c r="AL207">
        <f t="shared" si="45"/>
        <v>-0.42499999999999982</v>
      </c>
      <c r="AM207">
        <f t="shared" si="45"/>
        <v>0</v>
      </c>
      <c r="AN207">
        <f t="shared" si="51"/>
        <v>1.9747055555555555</v>
      </c>
      <c r="AO207">
        <f t="shared" si="52"/>
        <v>0.11607005553972982</v>
      </c>
      <c r="AQ207">
        <f t="shared" si="53"/>
        <v>18.552821110148606</v>
      </c>
      <c r="AR207" s="4">
        <f t="shared" si="54"/>
        <v>17.833299791983872</v>
      </c>
      <c r="AT207" t="str">
        <f t="shared" si="55"/>
        <v>45435Shift_15</v>
      </c>
    </row>
    <row r="208" spans="1:46" x14ac:dyDescent="0.3">
      <c r="A208" s="2">
        <v>45435</v>
      </c>
      <c r="B208" t="s">
        <v>25</v>
      </c>
      <c r="C208">
        <v>8.1833333333333336</v>
      </c>
      <c r="D208">
        <v>38</v>
      </c>
      <c r="E208">
        <v>26.94</v>
      </c>
      <c r="F208">
        <v>55.94</v>
      </c>
      <c r="G208">
        <v>3.56</v>
      </c>
      <c r="H208">
        <v>3.33</v>
      </c>
      <c r="I208">
        <v>149.33333333333329</v>
      </c>
      <c r="J208">
        <v>9.4000033791199318</v>
      </c>
      <c r="K208">
        <v>1.352973383984289E-2</v>
      </c>
      <c r="L208">
        <v>0.1271795438131165</v>
      </c>
      <c r="M208">
        <v>21.541562496627112</v>
      </c>
      <c r="N208">
        <v>2.584281989836549E-3</v>
      </c>
      <c r="O208">
        <v>5225</v>
      </c>
      <c r="P208">
        <v>81.291641717393503</v>
      </c>
      <c r="Q208">
        <v>70366.549921259852</v>
      </c>
      <c r="R208">
        <v>0</v>
      </c>
      <c r="S208">
        <v>19.362769039916081</v>
      </c>
      <c r="T208">
        <f t="shared" si="47"/>
        <v>19.846149016545031</v>
      </c>
      <c r="U208" t="e">
        <f t="shared" si="48"/>
        <v>#N/A</v>
      </c>
      <c r="V208">
        <f t="shared" si="56"/>
        <v>20.185545744900548</v>
      </c>
      <c r="W208">
        <f t="shared" si="57"/>
        <v>21.685545744900544</v>
      </c>
      <c r="X208" t="e">
        <f t="shared" si="49"/>
        <v>#N/A</v>
      </c>
      <c r="Y208" t="e">
        <f t="shared" si="50"/>
        <v>#N/A</v>
      </c>
      <c r="Z208" t="e">
        <f t="shared" si="44"/>
        <v>#N/A</v>
      </c>
      <c r="AA208" t="e">
        <f t="shared" si="44"/>
        <v>#N/A</v>
      </c>
      <c r="AB208" t="e">
        <f t="shared" si="44"/>
        <v>#N/A</v>
      </c>
      <c r="AC208" t="e">
        <f t="shared" si="44"/>
        <v>#N/A</v>
      </c>
      <c r="AG208">
        <f t="shared" si="46"/>
        <v>-6.6666666666666437E-3</v>
      </c>
      <c r="AH208">
        <f t="shared" si="46"/>
        <v>0</v>
      </c>
      <c r="AI208">
        <f t="shared" si="46"/>
        <v>-0.60833333333333373</v>
      </c>
      <c r="AJ208">
        <f t="shared" si="45"/>
        <v>-1.4999999999999956</v>
      </c>
      <c r="AK208">
        <f t="shared" si="45"/>
        <v>0.74999999999999989</v>
      </c>
      <c r="AL208">
        <f t="shared" si="45"/>
        <v>-0.3499999999999992</v>
      </c>
      <c r="AM208">
        <f t="shared" si="45"/>
        <v>0</v>
      </c>
      <c r="AN208">
        <f t="shared" si="51"/>
        <v>4.1423222134733164</v>
      </c>
      <c r="AO208">
        <f t="shared" si="52"/>
        <v>-0.28333896519988561</v>
      </c>
      <c r="AQ208">
        <f t="shared" si="53"/>
        <v>20.185545744900548</v>
      </c>
      <c r="AR208" s="4">
        <f t="shared" si="54"/>
        <v>19.506752288189514</v>
      </c>
      <c r="AT208" t="str">
        <f t="shared" si="55"/>
        <v>45435Shift_21</v>
      </c>
    </row>
    <row r="209" spans="1:46" x14ac:dyDescent="0.3">
      <c r="A209" s="2">
        <v>45435</v>
      </c>
      <c r="B209" t="s">
        <v>26</v>
      </c>
      <c r="C209">
        <v>8.35</v>
      </c>
      <c r="D209">
        <v>38.5</v>
      </c>
      <c r="E209">
        <v>27.488</v>
      </c>
      <c r="F209">
        <v>55.94</v>
      </c>
      <c r="G209">
        <v>3.56</v>
      </c>
      <c r="H209">
        <v>3.31</v>
      </c>
      <c r="I209">
        <v>147.16666666666671</v>
      </c>
      <c r="J209">
        <v>9.8628635380314069</v>
      </c>
      <c r="K209">
        <v>1.3345945677018269E-2</v>
      </c>
      <c r="L209">
        <v>0.13162924099841139</v>
      </c>
      <c r="M209">
        <v>19.58135573992924</v>
      </c>
      <c r="N209">
        <v>2.5833415104216991E-3</v>
      </c>
      <c r="O209">
        <v>5225</v>
      </c>
      <c r="P209">
        <v>81.261269914922238</v>
      </c>
      <c r="Q209">
        <v>72832.960000000006</v>
      </c>
      <c r="R209">
        <v>0</v>
      </c>
      <c r="S209">
        <v>17.930356853485179</v>
      </c>
      <c r="T209">
        <f t="shared" si="47"/>
        <v>17.062451511099315</v>
      </c>
      <c r="U209" t="e">
        <f t="shared" si="48"/>
        <v>#N/A</v>
      </c>
      <c r="V209">
        <f t="shared" si="56"/>
        <v>17.137950954321347</v>
      </c>
      <c r="W209">
        <f t="shared" si="57"/>
        <v>18.637950954321344</v>
      </c>
      <c r="X209" t="e">
        <f t="shared" si="49"/>
        <v>#N/A</v>
      </c>
      <c r="Y209" t="e">
        <f t="shared" si="50"/>
        <v>#N/A</v>
      </c>
      <c r="Z209" t="e">
        <f t="shared" si="44"/>
        <v>#N/A</v>
      </c>
      <c r="AA209" t="e">
        <f t="shared" si="44"/>
        <v>#N/A</v>
      </c>
      <c r="AB209" t="e">
        <f t="shared" si="44"/>
        <v>#N/A</v>
      </c>
      <c r="AC209" t="e">
        <f t="shared" si="44"/>
        <v>#N/A</v>
      </c>
      <c r="AG209">
        <f t="shared" si="46"/>
        <v>-3.9999999999999862E-2</v>
      </c>
      <c r="AH209">
        <f t="shared" si="46"/>
        <v>0</v>
      </c>
      <c r="AI209">
        <f t="shared" si="46"/>
        <v>-1.0649999999999991</v>
      </c>
      <c r="AJ209">
        <f t="shared" si="45"/>
        <v>-1.4999999999999956</v>
      </c>
      <c r="AK209">
        <f t="shared" si="45"/>
        <v>0.74999999999999989</v>
      </c>
      <c r="AL209">
        <f t="shared" si="45"/>
        <v>-0.44999999999999929</v>
      </c>
      <c r="AM209">
        <f t="shared" si="45"/>
        <v>0</v>
      </c>
      <c r="AN209">
        <f t="shared" si="51"/>
        <v>4.4163677777777783</v>
      </c>
      <c r="AO209">
        <f t="shared" si="52"/>
        <v>-1.0547725633856775</v>
      </c>
      <c r="AQ209">
        <f t="shared" si="53"/>
        <v>17.137950954321347</v>
      </c>
      <c r="AR209" s="4">
        <f t="shared" si="54"/>
        <v>16.986952067877283</v>
      </c>
      <c r="AT209" t="str">
        <f t="shared" si="55"/>
        <v>45435Shift_22</v>
      </c>
    </row>
    <row r="210" spans="1:46" x14ac:dyDescent="0.3">
      <c r="A210" s="2">
        <v>45435</v>
      </c>
      <c r="B210" t="s">
        <v>27</v>
      </c>
      <c r="C210">
        <v>8.35</v>
      </c>
      <c r="D210">
        <v>38.799999999999997</v>
      </c>
      <c r="E210">
        <v>27.488</v>
      </c>
      <c r="F210">
        <v>55.94</v>
      </c>
      <c r="G210">
        <v>3.56</v>
      </c>
      <c r="H210">
        <v>3.3</v>
      </c>
      <c r="I210">
        <v>147.6</v>
      </c>
      <c r="J210">
        <v>9.7877948494559153</v>
      </c>
      <c r="K210">
        <v>1.343545095145111E-2</v>
      </c>
      <c r="L210">
        <v>0.13150343762273081</v>
      </c>
      <c r="M210">
        <v>20.155801067852099</v>
      </c>
      <c r="N210">
        <v>2.583614578110328E-3</v>
      </c>
      <c r="O210">
        <v>5225</v>
      </c>
      <c r="P210">
        <v>81.270170416000155</v>
      </c>
      <c r="Q210">
        <v>67454.173203883503</v>
      </c>
      <c r="R210">
        <v>0</v>
      </c>
      <c r="S210">
        <v>18.39917561047471</v>
      </c>
      <c r="T210">
        <f t="shared" si="47"/>
        <v>17.061555057168384</v>
      </c>
      <c r="U210" t="e">
        <f t="shared" si="48"/>
        <v>#N/A</v>
      </c>
      <c r="V210">
        <f t="shared" si="56"/>
        <v>17.189867785857079</v>
      </c>
      <c r="W210">
        <f t="shared" si="57"/>
        <v>18.689867785857075</v>
      </c>
      <c r="X210" t="e">
        <f t="shared" si="49"/>
        <v>#N/A</v>
      </c>
      <c r="Y210" t="e">
        <f t="shared" si="50"/>
        <v>#N/A</v>
      </c>
      <c r="Z210" t="e">
        <f t="shared" si="44"/>
        <v>#N/A</v>
      </c>
      <c r="AA210" t="e">
        <f t="shared" si="44"/>
        <v>#N/A</v>
      </c>
      <c r="AB210" t="e">
        <f t="shared" si="44"/>
        <v>#N/A</v>
      </c>
      <c r="AC210" t="e">
        <f t="shared" si="44"/>
        <v>#N/A</v>
      </c>
      <c r="AG210">
        <f t="shared" si="46"/>
        <v>-3.9999999999999862E-2</v>
      </c>
      <c r="AH210">
        <f t="shared" si="46"/>
        <v>0</v>
      </c>
      <c r="AI210">
        <f t="shared" si="46"/>
        <v>-1.0649999999999991</v>
      </c>
      <c r="AJ210">
        <f t="shared" si="45"/>
        <v>-1.4999999999999956</v>
      </c>
      <c r="AK210">
        <f t="shared" si="45"/>
        <v>0.74999999999999989</v>
      </c>
      <c r="AL210">
        <f t="shared" si="45"/>
        <v>-0.50000000000000044</v>
      </c>
      <c r="AM210">
        <f t="shared" si="45"/>
        <v>0</v>
      </c>
      <c r="AN210">
        <f t="shared" si="51"/>
        <v>3.8187248004315002</v>
      </c>
      <c r="AO210">
        <f t="shared" si="52"/>
        <v>-0.92965808242652481</v>
      </c>
      <c r="AQ210">
        <f t="shared" si="53"/>
        <v>17.189867785857079</v>
      </c>
      <c r="AR210" s="4">
        <f t="shared" si="54"/>
        <v>16.933242328479686</v>
      </c>
      <c r="AT210" t="str">
        <f t="shared" si="55"/>
        <v>45435Shift_23</v>
      </c>
    </row>
    <row r="211" spans="1:46" x14ac:dyDescent="0.3">
      <c r="A211" s="2">
        <v>45436</v>
      </c>
      <c r="B211" t="s">
        <v>28</v>
      </c>
      <c r="C211">
        <v>8.35</v>
      </c>
      <c r="D211">
        <v>38.799999999999997</v>
      </c>
      <c r="E211">
        <v>27.488</v>
      </c>
      <c r="F211">
        <v>55.94</v>
      </c>
      <c r="G211">
        <v>3.56</v>
      </c>
      <c r="H211">
        <v>3.3</v>
      </c>
      <c r="I211">
        <v>147.6</v>
      </c>
      <c r="J211">
        <v>9.5833307066309299</v>
      </c>
      <c r="K211">
        <v>1.076461840447231E-2</v>
      </c>
      <c r="L211">
        <v>0.1031608981007439</v>
      </c>
      <c r="M211">
        <v>19.574064748290059</v>
      </c>
      <c r="N211">
        <v>2.5833917458515298E-3</v>
      </c>
      <c r="O211">
        <v>5225</v>
      </c>
      <c r="P211">
        <v>81.261156780325166</v>
      </c>
      <c r="Q211">
        <v>48470.21980582524</v>
      </c>
      <c r="R211">
        <v>0</v>
      </c>
      <c r="S211">
        <v>17.817828894011669</v>
      </c>
      <c r="T211">
        <f t="shared" si="47"/>
        <v>14.711458955191013</v>
      </c>
      <c r="U211" t="e">
        <f t="shared" si="48"/>
        <v>#N/A</v>
      </c>
      <c r="V211">
        <f t="shared" si="56"/>
        <v>14.83957688233021</v>
      </c>
      <c r="W211">
        <f t="shared" si="57"/>
        <v>16.339576882330206</v>
      </c>
      <c r="X211" t="e">
        <f t="shared" si="49"/>
        <v>#N/A</v>
      </c>
      <c r="Y211" t="e">
        <f t="shared" si="50"/>
        <v>#N/A</v>
      </c>
      <c r="Z211" t="e">
        <f t="shared" si="44"/>
        <v>#N/A</v>
      </c>
      <c r="AA211" t="e">
        <f t="shared" si="44"/>
        <v>#N/A</v>
      </c>
      <c r="AB211" t="e">
        <f t="shared" si="44"/>
        <v>#N/A</v>
      </c>
      <c r="AC211" t="e">
        <f t="shared" si="44"/>
        <v>#N/A</v>
      </c>
      <c r="AG211">
        <f t="shared" si="46"/>
        <v>-3.9999999999999862E-2</v>
      </c>
      <c r="AH211">
        <f t="shared" si="46"/>
        <v>0</v>
      </c>
      <c r="AI211">
        <f t="shared" si="46"/>
        <v>-1.0649999999999991</v>
      </c>
      <c r="AJ211">
        <f t="shared" si="45"/>
        <v>-1.4999999999999956</v>
      </c>
      <c r="AK211">
        <f t="shared" si="45"/>
        <v>0.74999999999999989</v>
      </c>
      <c r="AL211">
        <f t="shared" si="45"/>
        <v>-0.50000000000000044</v>
      </c>
      <c r="AM211">
        <f t="shared" si="45"/>
        <v>0</v>
      </c>
      <c r="AN211">
        <f t="shared" si="51"/>
        <v>1.7093966450916931</v>
      </c>
      <c r="AO211">
        <f t="shared" si="52"/>
        <v>-0.58888451105154915</v>
      </c>
      <c r="AQ211">
        <f t="shared" si="53"/>
        <v>14.83957688233021</v>
      </c>
      <c r="AR211" s="4">
        <f t="shared" si="54"/>
        <v>14.583341028051816</v>
      </c>
      <c r="AT211" t="str">
        <f t="shared" si="55"/>
        <v>45436Shift_00</v>
      </c>
    </row>
    <row r="212" spans="1:46" x14ac:dyDescent="0.3">
      <c r="A212" s="2">
        <v>45436</v>
      </c>
      <c r="B212" t="s">
        <v>29</v>
      </c>
      <c r="C212">
        <v>8.35</v>
      </c>
      <c r="D212">
        <v>38.799999999999997</v>
      </c>
      <c r="E212">
        <v>27.488</v>
      </c>
      <c r="F212">
        <v>55.94</v>
      </c>
      <c r="G212">
        <v>3.56</v>
      </c>
      <c r="H212">
        <v>3.3</v>
      </c>
      <c r="I212">
        <v>147.6</v>
      </c>
      <c r="J212">
        <v>9.7018066689008595</v>
      </c>
      <c r="K212">
        <v>9.9034194090206733E-3</v>
      </c>
      <c r="L212">
        <v>9.6081060467358981E-2</v>
      </c>
      <c r="M212">
        <v>19.287248717212051</v>
      </c>
      <c r="N212">
        <v>2.5833130838866141E-3</v>
      </c>
      <c r="O212">
        <v>5225</v>
      </c>
      <c r="P212">
        <v>81.256712776228468</v>
      </c>
      <c r="Q212">
        <v>40243.839999999997</v>
      </c>
      <c r="R212">
        <v>0</v>
      </c>
      <c r="S212">
        <v>17.531204984076918</v>
      </c>
      <c r="T212">
        <f t="shared" si="47"/>
        <v>13.313236846920834</v>
      </c>
      <c r="U212" t="e">
        <f t="shared" si="48"/>
        <v>#N/A</v>
      </c>
      <c r="V212">
        <f t="shared" si="56"/>
        <v>13.441258713488402</v>
      </c>
      <c r="W212">
        <f t="shared" si="57"/>
        <v>14.941258713488399</v>
      </c>
      <c r="X212" t="e">
        <f t="shared" si="49"/>
        <v>#N/A</v>
      </c>
      <c r="Y212" t="e">
        <f t="shared" si="50"/>
        <v>#N/A</v>
      </c>
      <c r="Z212" t="e">
        <f t="shared" si="44"/>
        <v>#N/A</v>
      </c>
      <c r="AA212" t="e">
        <f t="shared" si="44"/>
        <v>#N/A</v>
      </c>
      <c r="AB212" t="e">
        <f t="shared" si="44"/>
        <v>#N/A</v>
      </c>
      <c r="AC212" t="e">
        <f t="shared" si="44"/>
        <v>#N/A</v>
      </c>
      <c r="AG212">
        <f t="shared" si="46"/>
        <v>-3.9999999999999862E-2</v>
      </c>
      <c r="AH212">
        <f t="shared" si="46"/>
        <v>0</v>
      </c>
      <c r="AI212">
        <f t="shared" si="46"/>
        <v>-1.0649999999999991</v>
      </c>
      <c r="AJ212">
        <f t="shared" si="45"/>
        <v>-1.4999999999999956</v>
      </c>
      <c r="AK212">
        <f t="shared" si="45"/>
        <v>0.74999999999999989</v>
      </c>
      <c r="AL212">
        <f t="shared" si="45"/>
        <v>-0.50000000000000044</v>
      </c>
      <c r="AM212">
        <f t="shared" si="45"/>
        <v>0</v>
      </c>
      <c r="AN212">
        <f t="shared" si="51"/>
        <v>0.79535444444444392</v>
      </c>
      <c r="AO212">
        <f t="shared" si="52"/>
        <v>-0.78634444816809856</v>
      </c>
      <c r="AQ212">
        <f t="shared" si="53"/>
        <v>13.441258713488402</v>
      </c>
      <c r="AR212" s="4">
        <f t="shared" si="54"/>
        <v>13.185214980353265</v>
      </c>
      <c r="AT212" t="str">
        <f t="shared" si="55"/>
        <v>45436Shift_01</v>
      </c>
    </row>
    <row r="213" spans="1:46" x14ac:dyDescent="0.3">
      <c r="A213" s="2">
        <v>45436</v>
      </c>
      <c r="B213" t="s">
        <v>30</v>
      </c>
      <c r="C213">
        <v>8.35</v>
      </c>
      <c r="D213">
        <v>38.75</v>
      </c>
      <c r="E213">
        <v>27.635000000000002</v>
      </c>
      <c r="F213">
        <v>55.94</v>
      </c>
      <c r="G213">
        <v>3.56</v>
      </c>
      <c r="H213">
        <v>3.27</v>
      </c>
      <c r="I213">
        <v>148</v>
      </c>
      <c r="J213">
        <v>9.9631717288239763</v>
      </c>
      <c r="K213">
        <v>8.8190210182379162E-3</v>
      </c>
      <c r="L213">
        <v>8.7865420884812459E-2</v>
      </c>
      <c r="M213">
        <v>19.503205044331558</v>
      </c>
      <c r="N213">
        <v>2.5836103356574412E-3</v>
      </c>
      <c r="O213">
        <v>5225</v>
      </c>
      <c r="P213">
        <v>81.260058768119691</v>
      </c>
      <c r="Q213">
        <v>32163.200000000001</v>
      </c>
      <c r="R213">
        <v>0</v>
      </c>
      <c r="S213">
        <v>17.64987698890177</v>
      </c>
      <c r="T213">
        <f t="shared" si="47"/>
        <v>11.874593690798928</v>
      </c>
      <c r="U213" t="e">
        <f t="shared" si="48"/>
        <v>#N/A</v>
      </c>
      <c r="V213">
        <f t="shared" si="56"/>
        <v>12.051257718513824</v>
      </c>
      <c r="W213">
        <f t="shared" si="57"/>
        <v>13.551257718513821</v>
      </c>
      <c r="X213" t="e">
        <f t="shared" si="49"/>
        <v>#N/A</v>
      </c>
      <c r="Y213" t="e">
        <f t="shared" si="50"/>
        <v>#N/A</v>
      </c>
      <c r="Z213" t="e">
        <f t="shared" si="44"/>
        <v>#N/A</v>
      </c>
      <c r="AA213" t="e">
        <f t="shared" si="44"/>
        <v>#N/A</v>
      </c>
      <c r="AB213" t="e">
        <f t="shared" si="44"/>
        <v>#N/A</v>
      </c>
      <c r="AC213" t="e">
        <f t="shared" ref="Z213:AC276" si="58">VLOOKUP($AT213,kkk,AC$4,0)</f>
        <v>#N/A</v>
      </c>
      <c r="AG213">
        <f t="shared" si="46"/>
        <v>-3.9999999999999862E-2</v>
      </c>
      <c r="AH213">
        <f t="shared" si="46"/>
        <v>0</v>
      </c>
      <c r="AI213">
        <f t="shared" si="46"/>
        <v>-1.1875000000000007</v>
      </c>
      <c r="AJ213">
        <f t="shared" si="45"/>
        <v>-1.4999999999999956</v>
      </c>
      <c r="AK213">
        <f t="shared" si="45"/>
        <v>0.74999999999999989</v>
      </c>
      <c r="AL213">
        <f t="shared" si="45"/>
        <v>-0.64999999999999958</v>
      </c>
      <c r="AM213">
        <f t="shared" si="45"/>
        <v>0</v>
      </c>
      <c r="AN213">
        <f t="shared" si="51"/>
        <v>-0.10249444444444453</v>
      </c>
      <c r="AO213">
        <f t="shared" si="52"/>
        <v>-1.2219528813732932</v>
      </c>
      <c r="AQ213">
        <f t="shared" si="53"/>
        <v>12.051257718513824</v>
      </c>
      <c r="AR213" s="4">
        <f t="shared" si="54"/>
        <v>11.697929663084032</v>
      </c>
      <c r="AT213" t="str">
        <f t="shared" si="55"/>
        <v>45436Shift_02</v>
      </c>
    </row>
    <row r="214" spans="1:46" x14ac:dyDescent="0.3">
      <c r="A214" s="2">
        <v>45436</v>
      </c>
      <c r="B214" t="s">
        <v>31</v>
      </c>
      <c r="C214">
        <v>8.35</v>
      </c>
      <c r="D214">
        <v>38.75</v>
      </c>
      <c r="E214">
        <v>27.635000000000002</v>
      </c>
      <c r="F214">
        <v>55.94</v>
      </c>
      <c r="G214">
        <v>3.56</v>
      </c>
      <c r="H214">
        <v>3.27</v>
      </c>
      <c r="I214">
        <v>148</v>
      </c>
      <c r="J214">
        <v>10.04806985990286</v>
      </c>
      <c r="K214">
        <v>8.6767310978098176E-3</v>
      </c>
      <c r="L214">
        <v>8.7184400226384698E-2</v>
      </c>
      <c r="M214">
        <v>19.417954809195731</v>
      </c>
      <c r="N214">
        <v>2.5838340184137711E-3</v>
      </c>
      <c r="O214">
        <v>5225</v>
      </c>
      <c r="P214">
        <v>81.258737891733503</v>
      </c>
      <c r="Q214">
        <v>32163.200000000001</v>
      </c>
      <c r="R214">
        <v>0</v>
      </c>
      <c r="S214">
        <v>17.564686983543581</v>
      </c>
      <c r="T214">
        <f t="shared" si="47"/>
        <v>11.647876685420446</v>
      </c>
      <c r="U214" t="e">
        <f t="shared" si="48"/>
        <v>#N/A</v>
      </c>
      <c r="V214">
        <f t="shared" si="56"/>
        <v>11.824510598246524</v>
      </c>
      <c r="W214">
        <f t="shared" si="57"/>
        <v>13.324510598246519</v>
      </c>
      <c r="X214" t="e">
        <f t="shared" si="49"/>
        <v>#N/A</v>
      </c>
      <c r="Y214" t="e">
        <f t="shared" si="50"/>
        <v>#N/A</v>
      </c>
      <c r="Z214" t="e">
        <f t="shared" si="58"/>
        <v>#N/A</v>
      </c>
      <c r="AA214" t="e">
        <f t="shared" si="58"/>
        <v>#N/A</v>
      </c>
      <c r="AB214" t="e">
        <f t="shared" si="58"/>
        <v>#N/A</v>
      </c>
      <c r="AC214" t="e">
        <f t="shared" si="58"/>
        <v>#N/A</v>
      </c>
      <c r="AG214">
        <f t="shared" si="46"/>
        <v>-3.9999999999999862E-2</v>
      </c>
      <c r="AH214">
        <f t="shared" si="46"/>
        <v>0</v>
      </c>
      <c r="AI214">
        <f t="shared" si="46"/>
        <v>-1.1875000000000007</v>
      </c>
      <c r="AJ214">
        <f t="shared" si="45"/>
        <v>-1.4999999999999956</v>
      </c>
      <c r="AK214">
        <f t="shared" si="45"/>
        <v>0.74999999999999989</v>
      </c>
      <c r="AL214">
        <f t="shared" si="45"/>
        <v>-0.64999999999999958</v>
      </c>
      <c r="AM214">
        <f t="shared" si="45"/>
        <v>0</v>
      </c>
      <c r="AN214">
        <f t="shared" si="51"/>
        <v>-0.10249444444444453</v>
      </c>
      <c r="AO214">
        <f t="shared" si="52"/>
        <v>-1.363449766504766</v>
      </c>
      <c r="AQ214">
        <f t="shared" si="53"/>
        <v>11.824510598246524</v>
      </c>
      <c r="AR214" s="4">
        <f t="shared" si="54"/>
        <v>11.471242772594369</v>
      </c>
      <c r="AT214" t="str">
        <f t="shared" si="55"/>
        <v>45436Shift_03</v>
      </c>
    </row>
    <row r="215" spans="1:46" x14ac:dyDescent="0.3">
      <c r="A215" s="2">
        <v>45436</v>
      </c>
      <c r="B215" t="s">
        <v>32</v>
      </c>
      <c r="C215">
        <v>8.35</v>
      </c>
      <c r="D215">
        <v>38.75</v>
      </c>
      <c r="E215">
        <v>27.635000000000002</v>
      </c>
      <c r="F215">
        <v>55.94</v>
      </c>
      <c r="G215">
        <v>3.56</v>
      </c>
      <c r="H215">
        <v>3.27</v>
      </c>
      <c r="I215">
        <v>148</v>
      </c>
      <c r="J215">
        <v>10.09255765862101</v>
      </c>
      <c r="K215">
        <v>8.5765088370487342E-3</v>
      </c>
      <c r="L215">
        <v>8.6558909947586998E-2</v>
      </c>
      <c r="M215">
        <v>19.366433620425639</v>
      </c>
      <c r="N215">
        <v>2.5840768057436439E-3</v>
      </c>
      <c r="O215">
        <v>5225</v>
      </c>
      <c r="P215">
        <v>81.257939618443331</v>
      </c>
      <c r="Q215">
        <v>32163.200000000001</v>
      </c>
      <c r="R215">
        <v>0</v>
      </c>
      <c r="S215">
        <v>17.513202184682051</v>
      </c>
      <c r="T215">
        <f t="shared" si="47"/>
        <v>11.522227360407721</v>
      </c>
      <c r="U215" t="e">
        <f t="shared" si="48"/>
        <v>#N/A</v>
      </c>
      <c r="V215">
        <f t="shared" si="56"/>
        <v>11.698843078279516</v>
      </c>
      <c r="W215">
        <f t="shared" si="57"/>
        <v>13.198843078279513</v>
      </c>
      <c r="X215" t="e">
        <f t="shared" si="49"/>
        <v>#N/A</v>
      </c>
      <c r="Y215" t="e">
        <f t="shared" si="50"/>
        <v>#N/A</v>
      </c>
      <c r="Z215" t="e">
        <f t="shared" si="58"/>
        <v>#N/A</v>
      </c>
      <c r="AA215" t="e">
        <f t="shared" si="58"/>
        <v>#N/A</v>
      </c>
      <c r="AB215" t="e">
        <f t="shared" si="58"/>
        <v>#N/A</v>
      </c>
      <c r="AC215" t="e">
        <f t="shared" si="58"/>
        <v>#N/A</v>
      </c>
      <c r="AG215">
        <f t="shared" si="46"/>
        <v>-3.9999999999999862E-2</v>
      </c>
      <c r="AH215">
        <f t="shared" si="46"/>
        <v>0</v>
      </c>
      <c r="AI215">
        <f t="shared" si="46"/>
        <v>-1.1875000000000007</v>
      </c>
      <c r="AJ215">
        <f t="shared" si="45"/>
        <v>-1.4999999999999956</v>
      </c>
      <c r="AK215">
        <f t="shared" si="45"/>
        <v>0.74999999999999989</v>
      </c>
      <c r="AL215">
        <f t="shared" si="45"/>
        <v>-0.64999999999999958</v>
      </c>
      <c r="AM215">
        <f t="shared" si="45"/>
        <v>0</v>
      </c>
      <c r="AN215">
        <f t="shared" si="51"/>
        <v>-0.10249444444444453</v>
      </c>
      <c r="AO215">
        <f t="shared" si="52"/>
        <v>-1.437596097701682</v>
      </c>
      <c r="AQ215">
        <f t="shared" si="53"/>
        <v>11.698843078279516</v>
      </c>
      <c r="AR215" s="4">
        <f t="shared" si="54"/>
        <v>11.345611642535925</v>
      </c>
      <c r="AT215" t="str">
        <f t="shared" si="55"/>
        <v>45436Shift_04</v>
      </c>
    </row>
    <row r="216" spans="1:46" x14ac:dyDescent="0.3">
      <c r="A216" s="2">
        <v>45436</v>
      </c>
      <c r="B216" t="s">
        <v>19</v>
      </c>
      <c r="C216">
        <v>8.36</v>
      </c>
      <c r="D216">
        <v>39.857142857142847</v>
      </c>
      <c r="E216">
        <v>27.041428571428568</v>
      </c>
      <c r="F216">
        <v>55.94</v>
      </c>
      <c r="G216">
        <v>3.56</v>
      </c>
      <c r="H216">
        <v>3.3157142857142858</v>
      </c>
      <c r="I216">
        <v>141</v>
      </c>
      <c r="J216">
        <v>8.9101702196272736</v>
      </c>
      <c r="K216">
        <v>5.5153417886941933E-3</v>
      </c>
      <c r="L216">
        <v>4.9142634156688833E-2</v>
      </c>
      <c r="M216">
        <v>17.432435010823681</v>
      </c>
      <c r="N216">
        <v>0.75099546434136044</v>
      </c>
      <c r="O216">
        <v>5225</v>
      </c>
      <c r="P216">
        <v>81.239570076199215</v>
      </c>
      <c r="Q216">
        <v>20043.28</v>
      </c>
      <c r="R216">
        <v>0</v>
      </c>
      <c r="S216">
        <v>17.203595469771091</v>
      </c>
      <c r="T216">
        <f t="shared" si="47"/>
        <v>11.745626937743999</v>
      </c>
      <c r="U216" t="e">
        <f t="shared" si="48"/>
        <v>#N/A</v>
      </c>
      <c r="V216">
        <f t="shared" si="56"/>
        <v>11.110046708270298</v>
      </c>
      <c r="W216">
        <f t="shared" si="57"/>
        <v>12.610046708270293</v>
      </c>
      <c r="X216" t="e">
        <f t="shared" si="49"/>
        <v>#N/A</v>
      </c>
      <c r="Y216" t="e">
        <f t="shared" si="50"/>
        <v>#N/A</v>
      </c>
      <c r="Z216" t="e">
        <f t="shared" si="58"/>
        <v>#N/A</v>
      </c>
      <c r="AA216" t="e">
        <f t="shared" si="58"/>
        <v>#N/A</v>
      </c>
      <c r="AB216" t="e">
        <f t="shared" si="58"/>
        <v>#N/A</v>
      </c>
      <c r="AC216" t="e">
        <f t="shared" si="58"/>
        <v>#N/A</v>
      </c>
      <c r="AG216">
        <f t="shared" si="46"/>
        <v>-4.1999999999999815E-2</v>
      </c>
      <c r="AH216">
        <f t="shared" si="46"/>
        <v>0</v>
      </c>
      <c r="AI216">
        <f t="shared" si="46"/>
        <v>-0.69285714285713951</v>
      </c>
      <c r="AJ216">
        <f t="shared" si="45"/>
        <v>-1.4999999999999956</v>
      </c>
      <c r="AK216">
        <f t="shared" si="45"/>
        <v>0.74999999999999989</v>
      </c>
      <c r="AL216">
        <f t="shared" si="45"/>
        <v>-0.42142857142857043</v>
      </c>
      <c r="AM216">
        <f t="shared" si="45"/>
        <v>0</v>
      </c>
      <c r="AN216">
        <f t="shared" si="51"/>
        <v>-1.4491522222222226</v>
      </c>
      <c r="AO216">
        <f t="shared" si="52"/>
        <v>0.53304963395454474</v>
      </c>
      <c r="AQ216">
        <f t="shared" si="53"/>
        <v>11.110046708270298</v>
      </c>
      <c r="AR216" s="4">
        <f t="shared" si="54"/>
        <v>12.381207167217703</v>
      </c>
      <c r="AT216" t="str">
        <f t="shared" si="55"/>
        <v>45436Shift_10</v>
      </c>
    </row>
    <row r="217" spans="1:46" x14ac:dyDescent="0.3">
      <c r="A217" s="2">
        <v>45436</v>
      </c>
      <c r="B217" t="s">
        <v>20</v>
      </c>
      <c r="C217">
        <v>8.2999999999999989</v>
      </c>
      <c r="D217">
        <v>39.5</v>
      </c>
      <c r="E217">
        <v>26.46875</v>
      </c>
      <c r="F217">
        <v>55.94</v>
      </c>
      <c r="G217">
        <v>3.56</v>
      </c>
      <c r="H217">
        <v>3.3537499999999998</v>
      </c>
      <c r="I217">
        <v>145.125</v>
      </c>
      <c r="J217">
        <v>8.4615337554075722</v>
      </c>
      <c r="K217">
        <v>4.8036170369237709E-3</v>
      </c>
      <c r="L217">
        <v>4.0645967705981383E-2</v>
      </c>
      <c r="M217">
        <v>18.33102734482026</v>
      </c>
      <c r="N217">
        <v>1.882112248382626</v>
      </c>
      <c r="O217">
        <v>5225</v>
      </c>
      <c r="P217">
        <v>81.271018665000469</v>
      </c>
      <c r="Q217">
        <v>16512.64</v>
      </c>
      <c r="R217">
        <v>0</v>
      </c>
      <c r="S217">
        <v>16.985145920086602</v>
      </c>
      <c r="T217">
        <f t="shared" si="47"/>
        <v>13.120543151218591</v>
      </c>
      <c r="U217" t="e">
        <f t="shared" si="48"/>
        <v>#N/A</v>
      </c>
      <c r="V217">
        <f t="shared" si="56"/>
        <v>13.043483863585422</v>
      </c>
      <c r="W217">
        <f t="shared" si="57"/>
        <v>14.543483863585418</v>
      </c>
      <c r="X217" t="e">
        <f t="shared" si="49"/>
        <v>#N/A</v>
      </c>
      <c r="Y217" t="e">
        <f t="shared" si="50"/>
        <v>#N/A</v>
      </c>
      <c r="Z217" t="e">
        <f t="shared" si="58"/>
        <v>#N/A</v>
      </c>
      <c r="AA217" t="e">
        <f t="shared" si="58"/>
        <v>#N/A</v>
      </c>
      <c r="AB217" t="e">
        <f t="shared" si="58"/>
        <v>#N/A</v>
      </c>
      <c r="AC217" t="e">
        <f t="shared" si="58"/>
        <v>#N/A</v>
      </c>
      <c r="AG217">
        <f t="shared" si="46"/>
        <v>-2.9999999999999718E-2</v>
      </c>
      <c r="AH217">
        <f t="shared" si="46"/>
        <v>0</v>
      </c>
      <c r="AI217">
        <f t="shared" si="46"/>
        <v>-0.21562499999999929</v>
      </c>
      <c r="AJ217">
        <f t="shared" si="45"/>
        <v>-1.4999999999999956</v>
      </c>
      <c r="AK217">
        <f t="shared" si="45"/>
        <v>0.74999999999999989</v>
      </c>
      <c r="AL217">
        <f t="shared" si="45"/>
        <v>-0.23125000000000062</v>
      </c>
      <c r="AM217">
        <f t="shared" si="45"/>
        <v>0</v>
      </c>
      <c r="AN217">
        <f t="shared" si="51"/>
        <v>-1.8414455555555558</v>
      </c>
      <c r="AO217">
        <f t="shared" si="52"/>
        <v>1.2807770743207136</v>
      </c>
      <c r="AQ217">
        <f t="shared" si="53"/>
        <v>13.043483863585422</v>
      </c>
      <c r="AR217" s="4">
        <f t="shared" si="54"/>
        <v>13.19760243885176</v>
      </c>
      <c r="AT217" t="str">
        <f t="shared" si="55"/>
        <v>45436Shift_11</v>
      </c>
    </row>
    <row r="218" spans="1:46" x14ac:dyDescent="0.3">
      <c r="A218" s="2">
        <v>45436</v>
      </c>
      <c r="B218" t="s">
        <v>21</v>
      </c>
      <c r="C218">
        <v>8.2999999999999989</v>
      </c>
      <c r="D218">
        <v>39.5</v>
      </c>
      <c r="E218">
        <v>26.954999999999998</v>
      </c>
      <c r="F218">
        <v>55.94</v>
      </c>
      <c r="G218">
        <v>3.56</v>
      </c>
      <c r="H218">
        <v>3.339</v>
      </c>
      <c r="I218">
        <v>146.30000000000001</v>
      </c>
      <c r="J218">
        <v>8.4427008024710286</v>
      </c>
      <c r="K218">
        <v>4.2862329250479897E-3</v>
      </c>
      <c r="L218">
        <v>3.618738215588041E-2</v>
      </c>
      <c r="M218">
        <v>18.683465883214009</v>
      </c>
      <c r="N218">
        <v>0.79987482452481884</v>
      </c>
      <c r="O218">
        <v>5225</v>
      </c>
      <c r="P218">
        <v>81.259710978340436</v>
      </c>
      <c r="Q218">
        <v>16512.64</v>
      </c>
      <c r="R218">
        <v>0</v>
      </c>
      <c r="S218">
        <v>17.162221639516609</v>
      </c>
      <c r="T218">
        <f t="shared" si="47"/>
        <v>12.937730201691377</v>
      </c>
      <c r="U218" t="e">
        <f t="shared" si="48"/>
        <v>#N/A</v>
      </c>
      <c r="V218">
        <f t="shared" si="56"/>
        <v>12.948352323540078</v>
      </c>
      <c r="W218">
        <f t="shared" si="57"/>
        <v>14.448352323540075</v>
      </c>
      <c r="X218" t="e">
        <f t="shared" si="49"/>
        <v>#N/A</v>
      </c>
      <c r="Y218" t="e">
        <f t="shared" si="50"/>
        <v>#N/A</v>
      </c>
      <c r="Z218" t="e">
        <f t="shared" si="58"/>
        <v>#N/A</v>
      </c>
      <c r="AA218" t="e">
        <f t="shared" si="58"/>
        <v>#N/A</v>
      </c>
      <c r="AB218" t="e">
        <f t="shared" si="58"/>
        <v>#N/A</v>
      </c>
      <c r="AC218" t="e">
        <f t="shared" si="58"/>
        <v>#N/A</v>
      </c>
      <c r="AG218">
        <f t="shared" si="46"/>
        <v>-2.9999999999999718E-2</v>
      </c>
      <c r="AH218">
        <f t="shared" si="46"/>
        <v>0</v>
      </c>
      <c r="AI218">
        <f t="shared" si="46"/>
        <v>-0.62083333333333124</v>
      </c>
      <c r="AJ218">
        <f t="shared" si="45"/>
        <v>-1.4999999999999956</v>
      </c>
      <c r="AK218">
        <f t="shared" si="45"/>
        <v>0.74999999999999989</v>
      </c>
      <c r="AL218">
        <f t="shared" si="45"/>
        <v>-0.30499999999999972</v>
      </c>
      <c r="AM218">
        <f t="shared" si="45"/>
        <v>0</v>
      </c>
      <c r="AN218">
        <f t="shared" si="51"/>
        <v>-1.8414455555555558</v>
      </c>
      <c r="AO218">
        <f t="shared" si="52"/>
        <v>1.3121653292149531</v>
      </c>
      <c r="AQ218">
        <f t="shared" si="53"/>
        <v>12.948352323540078</v>
      </c>
      <c r="AR218" s="4">
        <f t="shared" si="54"/>
        <v>12.927108079842675</v>
      </c>
      <c r="AT218" t="str">
        <f t="shared" si="55"/>
        <v>45436Shift_12</v>
      </c>
    </row>
    <row r="219" spans="1:46" x14ac:dyDescent="0.3">
      <c r="A219" s="2">
        <v>45436</v>
      </c>
      <c r="B219" t="s">
        <v>22</v>
      </c>
      <c r="C219">
        <v>8.2999999999999989</v>
      </c>
      <c r="D219">
        <v>39.5</v>
      </c>
      <c r="E219">
        <v>26.954999999999998</v>
      </c>
      <c r="F219">
        <v>55.94</v>
      </c>
      <c r="G219">
        <v>3.56</v>
      </c>
      <c r="H219">
        <v>3.339</v>
      </c>
      <c r="I219">
        <v>146.30000000000001</v>
      </c>
      <c r="J219">
        <v>8.4099106758572653</v>
      </c>
      <c r="K219">
        <v>3.8903779182111469E-3</v>
      </c>
      <c r="L219">
        <v>3.2717730787483287E-2</v>
      </c>
      <c r="M219">
        <v>18.633271471894091</v>
      </c>
      <c r="N219">
        <v>1.0565437052323801</v>
      </c>
      <c r="O219">
        <v>5225</v>
      </c>
      <c r="P219">
        <v>81.262910135711294</v>
      </c>
      <c r="Q219">
        <v>16512.64</v>
      </c>
      <c r="R219">
        <v>0</v>
      </c>
      <c r="S219">
        <v>17.085920035735011</v>
      </c>
      <c r="T219">
        <f t="shared" si="47"/>
        <v>12.929132405163559</v>
      </c>
      <c r="U219" t="e">
        <f t="shared" si="48"/>
        <v>#N/A</v>
      </c>
      <c r="V219">
        <f t="shared" si="56"/>
        <v>12.952808123243102</v>
      </c>
      <c r="W219">
        <f t="shared" si="57"/>
        <v>14.452808123243098</v>
      </c>
      <c r="X219" t="e">
        <f t="shared" si="49"/>
        <v>#N/A</v>
      </c>
      <c r="Y219" t="e">
        <f t="shared" si="50"/>
        <v>#N/A</v>
      </c>
      <c r="Z219" t="e">
        <f t="shared" si="58"/>
        <v>#N/A</v>
      </c>
      <c r="AA219" t="e">
        <f t="shared" si="58"/>
        <v>#N/A</v>
      </c>
      <c r="AB219" t="e">
        <f t="shared" si="58"/>
        <v>#N/A</v>
      </c>
      <c r="AC219" t="e">
        <f t="shared" si="58"/>
        <v>#N/A</v>
      </c>
      <c r="AG219">
        <f t="shared" si="46"/>
        <v>-2.9999999999999718E-2</v>
      </c>
      <c r="AH219">
        <f t="shared" si="46"/>
        <v>0</v>
      </c>
      <c r="AI219">
        <f t="shared" si="46"/>
        <v>-0.62083333333333124</v>
      </c>
      <c r="AJ219">
        <f t="shared" si="45"/>
        <v>-1.4999999999999956</v>
      </c>
      <c r="AK219">
        <f t="shared" si="45"/>
        <v>0.74999999999999989</v>
      </c>
      <c r="AL219">
        <f t="shared" si="45"/>
        <v>-0.30499999999999972</v>
      </c>
      <c r="AM219">
        <f t="shared" si="45"/>
        <v>0</v>
      </c>
      <c r="AN219">
        <f t="shared" si="51"/>
        <v>-1.8414455555555558</v>
      </c>
      <c r="AO219">
        <f t="shared" si="52"/>
        <v>1.3668155402378921</v>
      </c>
      <c r="AQ219">
        <f t="shared" si="53"/>
        <v>12.952808123243102</v>
      </c>
      <c r="AR219" s="4">
        <f t="shared" si="54"/>
        <v>12.905456687084015</v>
      </c>
      <c r="AT219" t="str">
        <f t="shared" si="55"/>
        <v>45436Shift_13</v>
      </c>
    </row>
    <row r="220" spans="1:46" x14ac:dyDescent="0.3">
      <c r="A220" s="2">
        <v>45436</v>
      </c>
      <c r="B220" t="s">
        <v>23</v>
      </c>
      <c r="C220">
        <v>8.2999999999999989</v>
      </c>
      <c r="D220">
        <v>39.5</v>
      </c>
      <c r="E220">
        <v>26.954999999999998</v>
      </c>
      <c r="F220">
        <v>55.94</v>
      </c>
      <c r="G220">
        <v>3.56</v>
      </c>
      <c r="H220">
        <v>3.339</v>
      </c>
      <c r="I220">
        <v>146.30000000000001</v>
      </c>
      <c r="J220">
        <v>8.4301713821619355</v>
      </c>
      <c r="K220">
        <v>4.3377640661371817E-3</v>
      </c>
      <c r="L220">
        <v>3.6568094492920061E-2</v>
      </c>
      <c r="M220">
        <v>18.697365234492079</v>
      </c>
      <c r="N220">
        <v>0.73721575828418062</v>
      </c>
      <c r="O220">
        <v>5225</v>
      </c>
      <c r="P220">
        <v>81.258955482928044</v>
      </c>
      <c r="Q220">
        <v>20183.701333333331</v>
      </c>
      <c r="R220">
        <v>0</v>
      </c>
      <c r="S220">
        <v>17.1824944832935</v>
      </c>
      <c r="T220">
        <f t="shared" si="47"/>
        <v>13.383594370104383</v>
      </c>
      <c r="U220" t="e">
        <f t="shared" si="48"/>
        <v>#N/A</v>
      </c>
      <c r="V220">
        <f t="shared" si="56"/>
        <v>13.391029745703676</v>
      </c>
      <c r="W220">
        <f t="shared" si="57"/>
        <v>14.891029745703673</v>
      </c>
      <c r="X220" t="e">
        <f t="shared" si="49"/>
        <v>#N/A</v>
      </c>
      <c r="Y220" t="e">
        <f t="shared" si="50"/>
        <v>#N/A</v>
      </c>
      <c r="Z220" t="e">
        <f t="shared" si="58"/>
        <v>#N/A</v>
      </c>
      <c r="AA220" t="e">
        <f t="shared" si="58"/>
        <v>#N/A</v>
      </c>
      <c r="AB220" t="e">
        <f t="shared" si="58"/>
        <v>#N/A</v>
      </c>
      <c r="AC220" t="e">
        <f t="shared" si="58"/>
        <v>#N/A</v>
      </c>
      <c r="AG220">
        <f t="shared" si="46"/>
        <v>-2.9999999999999718E-2</v>
      </c>
      <c r="AH220">
        <f t="shared" si="46"/>
        <v>0</v>
      </c>
      <c r="AI220">
        <f t="shared" si="46"/>
        <v>-0.62083333333333124</v>
      </c>
      <c r="AJ220">
        <f t="shared" si="45"/>
        <v>-1.4999999999999956</v>
      </c>
      <c r="AK220">
        <f t="shared" si="45"/>
        <v>0.74999999999999989</v>
      </c>
      <c r="AL220">
        <f t="shared" si="45"/>
        <v>-0.30499999999999972</v>
      </c>
      <c r="AM220">
        <f t="shared" si="45"/>
        <v>0</v>
      </c>
      <c r="AN220">
        <f t="shared" si="51"/>
        <v>-1.4335498518518524</v>
      </c>
      <c r="AO220">
        <f t="shared" si="52"/>
        <v>1.333047696396775</v>
      </c>
      <c r="AQ220">
        <f t="shared" si="53"/>
        <v>13.391029745703676</v>
      </c>
      <c r="AR220" s="4">
        <f t="shared" si="54"/>
        <v>13.37615899450509</v>
      </c>
      <c r="AT220" t="str">
        <f t="shared" si="55"/>
        <v>45436Shift_14</v>
      </c>
    </row>
    <row r="221" spans="1:46" x14ac:dyDescent="0.3">
      <c r="A221" s="2">
        <v>45436</v>
      </c>
      <c r="B221" t="s">
        <v>24</v>
      </c>
      <c r="C221">
        <v>8.2999999999999989</v>
      </c>
      <c r="D221">
        <v>39.444444444444443</v>
      </c>
      <c r="E221">
        <v>27.095454545454551</v>
      </c>
      <c r="F221">
        <v>55.94</v>
      </c>
      <c r="G221">
        <v>3.56</v>
      </c>
      <c r="H221">
        <v>3.3372727272727269</v>
      </c>
      <c r="I221">
        <v>146.72727272727269</v>
      </c>
      <c r="J221">
        <v>8.3970358004709578</v>
      </c>
      <c r="K221">
        <v>5.4725989041299579E-3</v>
      </c>
      <c r="L221">
        <v>4.5953608919597391E-2</v>
      </c>
      <c r="M221">
        <v>19.018990948847499</v>
      </c>
      <c r="N221">
        <v>2.60741070446358E-3</v>
      </c>
      <c r="O221">
        <v>5225</v>
      </c>
      <c r="P221">
        <v>81.25255653116109</v>
      </c>
      <c r="Q221">
        <v>27170.560000000001</v>
      </c>
      <c r="R221">
        <v>0</v>
      </c>
      <c r="S221">
        <v>17.47503906835766</v>
      </c>
      <c r="T221">
        <f t="shared" si="47"/>
        <v>14.396541300746939</v>
      </c>
      <c r="U221" t="e">
        <f t="shared" si="48"/>
        <v>#N/A</v>
      </c>
      <c r="V221">
        <f t="shared" si="56"/>
        <v>14.418517240991861</v>
      </c>
      <c r="W221">
        <f t="shared" si="57"/>
        <v>15.918517240991857</v>
      </c>
      <c r="X221" t="e">
        <f t="shared" si="49"/>
        <v>#N/A</v>
      </c>
      <c r="Y221" t="e">
        <f t="shared" si="50"/>
        <v>#N/A</v>
      </c>
      <c r="Z221" t="e">
        <f t="shared" si="58"/>
        <v>#N/A</v>
      </c>
      <c r="AA221" t="e">
        <f t="shared" si="58"/>
        <v>#N/A</v>
      </c>
      <c r="AB221" t="e">
        <f t="shared" si="58"/>
        <v>#N/A</v>
      </c>
      <c r="AC221" t="e">
        <f t="shared" si="58"/>
        <v>#N/A</v>
      </c>
      <c r="AG221">
        <f t="shared" si="46"/>
        <v>-2.9999999999999718E-2</v>
      </c>
      <c r="AH221">
        <f t="shared" si="46"/>
        <v>0</v>
      </c>
      <c r="AI221">
        <f t="shared" si="46"/>
        <v>-0.7378787878787918</v>
      </c>
      <c r="AJ221">
        <f t="shared" si="45"/>
        <v>-1.4999999999999956</v>
      </c>
      <c r="AK221">
        <f t="shared" si="45"/>
        <v>0.74999999999999989</v>
      </c>
      <c r="AL221">
        <f t="shared" si="45"/>
        <v>-0.31363636363636482</v>
      </c>
      <c r="AM221">
        <f t="shared" si="45"/>
        <v>0</v>
      </c>
      <c r="AN221">
        <f t="shared" si="51"/>
        <v>-0.65723222222222222</v>
      </c>
      <c r="AO221">
        <f t="shared" si="52"/>
        <v>1.3882736658817378</v>
      </c>
      <c r="AQ221">
        <f t="shared" si="53"/>
        <v>14.418517240991861</v>
      </c>
      <c r="AR221" s="4">
        <f t="shared" si="54"/>
        <v>14.374565360502018</v>
      </c>
      <c r="AT221" t="str">
        <f t="shared" si="55"/>
        <v>45436Shift_15</v>
      </c>
    </row>
    <row r="222" spans="1:46" x14ac:dyDescent="0.3">
      <c r="A222" s="2">
        <v>45436</v>
      </c>
      <c r="B222" t="s">
        <v>25</v>
      </c>
      <c r="C222">
        <v>8.6</v>
      </c>
      <c r="D222">
        <v>38.833333333333343</v>
      </c>
      <c r="E222">
        <v>27.675000000000001</v>
      </c>
      <c r="F222">
        <v>55.94</v>
      </c>
      <c r="G222">
        <v>3.48</v>
      </c>
      <c r="H222">
        <v>3.38</v>
      </c>
      <c r="I222">
        <v>152.625</v>
      </c>
      <c r="J222">
        <v>8.1305537142073572</v>
      </c>
      <c r="K222">
        <v>6.8255624661623226E-3</v>
      </c>
      <c r="L222">
        <v>5.5495602260810413E-2</v>
      </c>
      <c r="M222">
        <v>16.735661276028569</v>
      </c>
      <c r="N222">
        <v>1.0407864337531429</v>
      </c>
      <c r="O222">
        <v>5225</v>
      </c>
      <c r="P222">
        <v>81.233263933879513</v>
      </c>
      <c r="Q222">
        <v>33461.760000000002</v>
      </c>
      <c r="R222">
        <v>0</v>
      </c>
      <c r="S222">
        <v>13.69936805019794</v>
      </c>
      <c r="T222">
        <f t="shared" si="47"/>
        <v>12.420881806100997</v>
      </c>
      <c r="U222" t="e">
        <f t="shared" si="48"/>
        <v>#N/A</v>
      </c>
      <c r="V222">
        <f t="shared" si="56"/>
        <v>13.189028419016314</v>
      </c>
      <c r="W222">
        <f t="shared" si="57"/>
        <v>14.68902841901631</v>
      </c>
      <c r="X222" t="e">
        <f t="shared" si="49"/>
        <v>#N/A</v>
      </c>
      <c r="Y222" t="e">
        <f t="shared" si="50"/>
        <v>#N/A</v>
      </c>
      <c r="Z222" t="e">
        <f t="shared" si="58"/>
        <v>#N/A</v>
      </c>
      <c r="AA222" t="e">
        <f t="shared" si="58"/>
        <v>#N/A</v>
      </c>
      <c r="AB222" t="e">
        <f t="shared" si="58"/>
        <v>#N/A</v>
      </c>
      <c r="AC222" t="e">
        <f t="shared" si="58"/>
        <v>#N/A</v>
      </c>
      <c r="AG222">
        <f t="shared" si="46"/>
        <v>-8.9999999999999858E-2</v>
      </c>
      <c r="AH222">
        <f t="shared" si="46"/>
        <v>0</v>
      </c>
      <c r="AI222">
        <f t="shared" si="46"/>
        <v>-1.2208333333333332</v>
      </c>
      <c r="AJ222">
        <f t="shared" si="45"/>
        <v>-1.4999999999999956</v>
      </c>
      <c r="AK222">
        <f t="shared" si="45"/>
        <v>0.9900000000000001</v>
      </c>
      <c r="AL222">
        <f t="shared" si="45"/>
        <v>-0.10000000000000009</v>
      </c>
      <c r="AM222">
        <f t="shared" si="45"/>
        <v>0</v>
      </c>
      <c r="AN222">
        <f t="shared" si="51"/>
        <v>4.1790000000000063E-2</v>
      </c>
      <c r="AO222">
        <f t="shared" si="52"/>
        <v>1.8324104763210722</v>
      </c>
      <c r="AQ222">
        <f t="shared" si="53"/>
        <v>13.189028419016314</v>
      </c>
      <c r="AR222" s="4">
        <f t="shared" si="54"/>
        <v>11.652735193185681</v>
      </c>
      <c r="AT222" t="str">
        <f t="shared" si="55"/>
        <v>45436Shift_21</v>
      </c>
    </row>
    <row r="223" spans="1:46" x14ac:dyDescent="0.3">
      <c r="A223" s="2">
        <v>45436</v>
      </c>
      <c r="B223" t="s">
        <v>26</v>
      </c>
      <c r="C223">
        <v>8.6</v>
      </c>
      <c r="D223">
        <v>38.75</v>
      </c>
      <c r="E223">
        <v>28.233333333333331</v>
      </c>
      <c r="F223">
        <v>55.94</v>
      </c>
      <c r="G223">
        <v>3.48</v>
      </c>
      <c r="H223">
        <v>3.3666666666666671</v>
      </c>
      <c r="I223">
        <v>151.83333333333329</v>
      </c>
      <c r="J223">
        <v>8.024833413734326</v>
      </c>
      <c r="K223">
        <v>6.8243570788379003E-3</v>
      </c>
      <c r="L223">
        <v>5.4764328713512757E-2</v>
      </c>
      <c r="M223">
        <v>16.705906167843661</v>
      </c>
      <c r="N223">
        <v>2.5964432545300129E-3</v>
      </c>
      <c r="O223">
        <v>5225</v>
      </c>
      <c r="P223">
        <v>81.216716838283887</v>
      </c>
      <c r="Q223">
        <v>33461.760000000002</v>
      </c>
      <c r="R223">
        <v>0</v>
      </c>
      <c r="S223">
        <v>13.924819919902889</v>
      </c>
      <c r="T223">
        <f t="shared" si="47"/>
        <v>12.162986243204964</v>
      </c>
      <c r="U223" t="e">
        <f t="shared" si="48"/>
        <v>#N/A</v>
      </c>
      <c r="V223">
        <f t="shared" si="56"/>
        <v>12.803529367175351</v>
      </c>
      <c r="W223">
        <f t="shared" si="57"/>
        <v>14.303529367175347</v>
      </c>
      <c r="X223" t="e">
        <f t="shared" si="49"/>
        <v>#N/A</v>
      </c>
      <c r="Y223" t="e">
        <f t="shared" si="50"/>
        <v>#N/A</v>
      </c>
      <c r="Z223" t="e">
        <f t="shared" si="58"/>
        <v>#N/A</v>
      </c>
      <c r="AA223" t="e">
        <f t="shared" si="58"/>
        <v>#N/A</v>
      </c>
      <c r="AB223" t="e">
        <f t="shared" si="58"/>
        <v>#N/A</v>
      </c>
      <c r="AC223" t="e">
        <f t="shared" si="58"/>
        <v>#N/A</v>
      </c>
      <c r="AG223">
        <f t="shared" si="46"/>
        <v>-8.9999999999999858E-2</v>
      </c>
      <c r="AH223">
        <f t="shared" si="46"/>
        <v>0</v>
      </c>
      <c r="AI223">
        <f t="shared" si="46"/>
        <v>-1.6861111111111082</v>
      </c>
      <c r="AJ223">
        <f t="shared" si="45"/>
        <v>-1.4999999999999956</v>
      </c>
      <c r="AK223">
        <f t="shared" si="45"/>
        <v>0.9900000000000001</v>
      </c>
      <c r="AL223">
        <f t="shared" si="45"/>
        <v>-0.16666666666666385</v>
      </c>
      <c r="AM223">
        <f t="shared" si="45"/>
        <v>0</v>
      </c>
      <c r="AN223">
        <f t="shared" si="51"/>
        <v>4.1790000000000063E-2</v>
      </c>
      <c r="AO223">
        <f t="shared" si="52"/>
        <v>2.0086109771094574</v>
      </c>
      <c r="AQ223">
        <f t="shared" si="53"/>
        <v>12.803529367175351</v>
      </c>
      <c r="AR223" s="4">
        <f t="shared" si="54"/>
        <v>11.522443119234577</v>
      </c>
      <c r="AT223" t="str">
        <f t="shared" si="55"/>
        <v>45436Shift_22</v>
      </c>
    </row>
    <row r="224" spans="1:46" x14ac:dyDescent="0.3">
      <c r="A224" s="2">
        <v>45436</v>
      </c>
      <c r="B224" t="s">
        <v>27</v>
      </c>
      <c r="C224">
        <v>8.6</v>
      </c>
      <c r="D224">
        <v>38.4</v>
      </c>
      <c r="E224">
        <v>27.6</v>
      </c>
      <c r="F224">
        <v>55.94</v>
      </c>
      <c r="G224">
        <v>3.48</v>
      </c>
      <c r="H224">
        <v>3.3679999999999999</v>
      </c>
      <c r="I224">
        <v>153.19999999999999</v>
      </c>
      <c r="J224">
        <v>7.9337931822629626</v>
      </c>
      <c r="K224">
        <v>7.2140883675139121E-3</v>
      </c>
      <c r="L224">
        <v>5.7235085106424423E-2</v>
      </c>
      <c r="M224">
        <v>16.969771664836461</v>
      </c>
      <c r="N224">
        <v>0.69080545129660265</v>
      </c>
      <c r="O224">
        <v>5225</v>
      </c>
      <c r="P224">
        <v>81.231468544085573</v>
      </c>
      <c r="Q224">
        <v>33461.760000000002</v>
      </c>
      <c r="R224">
        <v>0</v>
      </c>
      <c r="S224">
        <v>13.78747399701771</v>
      </c>
      <c r="T224">
        <f t="shared" si="47"/>
        <v>12.912424193822149</v>
      </c>
      <c r="U224" t="e">
        <f t="shared" si="48"/>
        <v>#N/A</v>
      </c>
      <c r="V224">
        <f t="shared" si="56"/>
        <v>13.753573027731527</v>
      </c>
      <c r="W224">
        <f t="shared" si="57"/>
        <v>15.253573027731523</v>
      </c>
      <c r="X224" t="e">
        <f t="shared" si="49"/>
        <v>#N/A</v>
      </c>
      <c r="Y224" t="e">
        <f t="shared" si="50"/>
        <v>#N/A</v>
      </c>
      <c r="Z224" t="e">
        <f t="shared" si="58"/>
        <v>#N/A</v>
      </c>
      <c r="AA224" t="e">
        <f t="shared" si="58"/>
        <v>#N/A</v>
      </c>
      <c r="AB224" t="e">
        <f t="shared" si="58"/>
        <v>#N/A</v>
      </c>
      <c r="AC224" t="e">
        <f t="shared" si="58"/>
        <v>#N/A</v>
      </c>
      <c r="AG224">
        <f t="shared" si="46"/>
        <v>-8.9999999999999858E-2</v>
      </c>
      <c r="AH224">
        <f t="shared" si="46"/>
        <v>0</v>
      </c>
      <c r="AI224">
        <f t="shared" si="46"/>
        <v>-1.1583333333333339</v>
      </c>
      <c r="AJ224">
        <f t="shared" si="45"/>
        <v>-1.4999999999999956</v>
      </c>
      <c r="AK224">
        <f t="shared" si="45"/>
        <v>0.9900000000000001</v>
      </c>
      <c r="AL224">
        <f t="shared" si="45"/>
        <v>-0.16000000000000017</v>
      </c>
      <c r="AM224">
        <f t="shared" si="45"/>
        <v>0</v>
      </c>
      <c r="AN224">
        <f t="shared" si="51"/>
        <v>4.1790000000000063E-2</v>
      </c>
      <c r="AO224">
        <f t="shared" si="52"/>
        <v>2.1603446962283965</v>
      </c>
      <c r="AQ224">
        <f t="shared" si="53"/>
        <v>13.753573027731527</v>
      </c>
      <c r="AR224" s="4">
        <f t="shared" si="54"/>
        <v>12.071275359912772</v>
      </c>
      <c r="AT224" t="str">
        <f t="shared" si="55"/>
        <v>45436Shift_23</v>
      </c>
    </row>
    <row r="225" spans="1:46" x14ac:dyDescent="0.3">
      <c r="A225" s="2">
        <v>45440</v>
      </c>
      <c r="B225" t="s">
        <v>19</v>
      </c>
      <c r="C225">
        <v>8.3333333333333339</v>
      </c>
      <c r="D225">
        <v>38</v>
      </c>
      <c r="E225">
        <v>28.4</v>
      </c>
      <c r="F225">
        <v>55.31</v>
      </c>
      <c r="G225">
        <v>3.48</v>
      </c>
      <c r="H225">
        <v>3.42</v>
      </c>
      <c r="I225">
        <v>148.25</v>
      </c>
      <c r="J225">
        <v>8.083058752430448</v>
      </c>
      <c r="K225">
        <v>2.5783868620333057E-4</v>
      </c>
      <c r="L225">
        <v>2.0841252492309992E-3</v>
      </c>
      <c r="M225">
        <v>13.69737644963393</v>
      </c>
      <c r="N225">
        <v>2.5804155158634678E-3</v>
      </c>
      <c r="O225">
        <v>5225</v>
      </c>
      <c r="P225">
        <v>81.170101252068932</v>
      </c>
      <c r="Q225">
        <v>653.2431307692309</v>
      </c>
      <c r="R225">
        <v>7428.0453076923077</v>
      </c>
      <c r="S225">
        <v>13.78868447115444</v>
      </c>
      <c r="T225">
        <f t="shared" si="47"/>
        <v>8.0676382452175925</v>
      </c>
      <c r="U225" t="e">
        <f t="shared" si="48"/>
        <v>#N/A</v>
      </c>
      <c r="V225">
        <f t="shared" si="56"/>
        <v>7.815087682733199</v>
      </c>
      <c r="W225">
        <f t="shared" si="57"/>
        <v>8.2288807861814774</v>
      </c>
      <c r="X225" t="e">
        <f t="shared" si="49"/>
        <v>#N/A</v>
      </c>
      <c r="Y225" t="e">
        <f t="shared" si="50"/>
        <v>#N/A</v>
      </c>
      <c r="Z225" t="e">
        <f t="shared" si="58"/>
        <v>#N/A</v>
      </c>
      <c r="AA225" t="e">
        <f t="shared" si="58"/>
        <v>#N/A</v>
      </c>
      <c r="AB225" t="e">
        <f t="shared" si="58"/>
        <v>#N/A</v>
      </c>
      <c r="AC225" t="e">
        <f t="shared" si="58"/>
        <v>#N/A</v>
      </c>
      <c r="AG225">
        <f t="shared" si="46"/>
        <v>-3.6666666666666715E-2</v>
      </c>
      <c r="AH225">
        <f t="shared" si="46"/>
        <v>0</v>
      </c>
      <c r="AI225">
        <f t="shared" si="46"/>
        <v>-1.8249999999999982</v>
      </c>
      <c r="AJ225">
        <f t="shared" si="45"/>
        <v>-0.4137931034482793</v>
      </c>
      <c r="AK225">
        <f t="shared" si="45"/>
        <v>0.9900000000000001</v>
      </c>
      <c r="AL225">
        <f t="shared" si="45"/>
        <v>0.10000000000000009</v>
      </c>
      <c r="AM225">
        <f t="shared" si="45"/>
        <v>0</v>
      </c>
      <c r="AN225">
        <f t="shared" si="51"/>
        <v>-3.6036007632478633</v>
      </c>
      <c r="AO225">
        <f t="shared" si="52"/>
        <v>1.9115687459492541</v>
      </c>
      <c r="AQ225">
        <f t="shared" si="53"/>
        <v>7.815087682733199</v>
      </c>
      <c r="AR225" s="4">
        <f t="shared" si="54"/>
        <v>8.3201888077019852</v>
      </c>
      <c r="AT225" t="str">
        <f t="shared" si="55"/>
        <v>45440Shift_10</v>
      </c>
    </row>
    <row r="226" spans="1:46" x14ac:dyDescent="0.3">
      <c r="A226" s="2">
        <v>45440</v>
      </c>
      <c r="B226" t="s">
        <v>20</v>
      </c>
      <c r="C226">
        <v>8.3000000000000007</v>
      </c>
      <c r="D226">
        <v>37.833333333333343</v>
      </c>
      <c r="E226">
        <v>28.34</v>
      </c>
      <c r="F226">
        <v>55.31</v>
      </c>
      <c r="G226">
        <v>3.88</v>
      </c>
      <c r="H226">
        <v>3.4079999999999999</v>
      </c>
      <c r="I226">
        <v>147.19999999999999</v>
      </c>
      <c r="J226">
        <v>8.284798802636276</v>
      </c>
      <c r="K226">
        <v>4.3649316745882787E-4</v>
      </c>
      <c r="L226">
        <v>3.6162580711218118E-3</v>
      </c>
      <c r="M226">
        <v>13.2467404876078</v>
      </c>
      <c r="N226">
        <v>2.5854738646323701E-3</v>
      </c>
      <c r="O226">
        <v>5225</v>
      </c>
      <c r="P226">
        <v>92.117203588016096</v>
      </c>
      <c r="Q226">
        <v>1299.02</v>
      </c>
      <c r="R226">
        <v>8638.4923749999998</v>
      </c>
      <c r="S226">
        <v>13.241316801308439</v>
      </c>
      <c r="T226">
        <f t="shared" si="47"/>
        <v>6.1815191355624108</v>
      </c>
      <c r="U226" t="e">
        <f t="shared" si="48"/>
        <v>#N/A</v>
      </c>
      <c r="V226">
        <f t="shared" si="56"/>
        <v>5.9773344269879516</v>
      </c>
      <c r="W226">
        <f t="shared" si="57"/>
        <v>6.3911275304362309</v>
      </c>
      <c r="X226" t="e">
        <f t="shared" si="49"/>
        <v>#N/A</v>
      </c>
      <c r="Y226" t="e">
        <f t="shared" si="50"/>
        <v>#N/A</v>
      </c>
      <c r="Z226" t="e">
        <f t="shared" si="58"/>
        <v>#N/A</v>
      </c>
      <c r="AA226" t="e">
        <f t="shared" si="58"/>
        <v>#N/A</v>
      </c>
      <c r="AB226" t="e">
        <f t="shared" si="58"/>
        <v>#N/A</v>
      </c>
      <c r="AC226" t="e">
        <f t="shared" si="58"/>
        <v>#N/A</v>
      </c>
      <c r="AG226">
        <f t="shared" si="46"/>
        <v>-3.0000000000000072E-2</v>
      </c>
      <c r="AH226">
        <f t="shared" si="46"/>
        <v>0</v>
      </c>
      <c r="AI226">
        <f t="shared" si="46"/>
        <v>-1.7749999999999992</v>
      </c>
      <c r="AJ226">
        <f t="shared" si="45"/>
        <v>-0.4137931034482793</v>
      </c>
      <c r="AK226">
        <f t="shared" si="45"/>
        <v>-0.20999999999999952</v>
      </c>
      <c r="AL226">
        <f t="shared" si="45"/>
        <v>4.0000000000000042E-2</v>
      </c>
      <c r="AM226">
        <f t="shared" si="45"/>
        <v>0</v>
      </c>
      <c r="AN226">
        <f t="shared" si="51"/>
        <v>-3.5318477777777777</v>
      </c>
      <c r="AO226">
        <f t="shared" si="52"/>
        <v>1.5753353289395409</v>
      </c>
      <c r="AQ226">
        <f t="shared" si="53"/>
        <v>5.9773344269879516</v>
      </c>
      <c r="AR226" s="4">
        <f t="shared" si="54"/>
        <v>6.3857038441368701</v>
      </c>
      <c r="AT226" t="str">
        <f t="shared" si="55"/>
        <v>45440Shift_11</v>
      </c>
    </row>
    <row r="227" spans="1:46" x14ac:dyDescent="0.3">
      <c r="A227" s="2">
        <v>45440</v>
      </c>
      <c r="B227" t="s">
        <v>21</v>
      </c>
      <c r="C227">
        <v>8.3000000000000007</v>
      </c>
      <c r="D227">
        <v>37.428571428571431</v>
      </c>
      <c r="E227">
        <v>28.25</v>
      </c>
      <c r="F227">
        <v>55.31</v>
      </c>
      <c r="G227">
        <v>3.88</v>
      </c>
      <c r="H227">
        <v>3.4079999999999999</v>
      </c>
      <c r="I227">
        <v>147.19999999999999</v>
      </c>
      <c r="J227">
        <v>8.4672608145564503</v>
      </c>
      <c r="K227">
        <v>3.7648779756290721E-4</v>
      </c>
      <c r="L227">
        <v>3.1878203754630661E-3</v>
      </c>
      <c r="M227">
        <v>13.25350065865045</v>
      </c>
      <c r="N227">
        <v>2.5868171221014868E-3</v>
      </c>
      <c r="O227">
        <v>5225</v>
      </c>
      <c r="P227">
        <v>94.846708637274233</v>
      </c>
      <c r="Q227">
        <v>1299.02</v>
      </c>
      <c r="R227">
        <v>10050.133</v>
      </c>
      <c r="S227">
        <v>13.248185600901721</v>
      </c>
      <c r="T227">
        <f t="shared" si="47"/>
        <v>6.0533396426800872</v>
      </c>
      <c r="U227" t="e">
        <f t="shared" si="48"/>
        <v>#N/A</v>
      </c>
      <c r="V227">
        <f t="shared" si="56"/>
        <v>5.8491006198303133</v>
      </c>
      <c r="W227">
        <f t="shared" si="57"/>
        <v>6.2628937232785926</v>
      </c>
      <c r="X227" t="e">
        <f t="shared" si="49"/>
        <v>#N/A</v>
      </c>
      <c r="Y227" t="e">
        <f t="shared" si="50"/>
        <v>#N/A</v>
      </c>
      <c r="Z227" t="e">
        <f t="shared" si="58"/>
        <v>#N/A</v>
      </c>
      <c r="AA227" t="e">
        <f t="shared" si="58"/>
        <v>#N/A</v>
      </c>
      <c r="AB227" t="e">
        <f t="shared" si="58"/>
        <v>#N/A</v>
      </c>
      <c r="AC227" t="e">
        <f t="shared" si="58"/>
        <v>#N/A</v>
      </c>
      <c r="AG227">
        <f t="shared" si="46"/>
        <v>-3.0000000000000072E-2</v>
      </c>
      <c r="AH227">
        <f t="shared" si="46"/>
        <v>0</v>
      </c>
      <c r="AI227">
        <f t="shared" si="46"/>
        <v>-1.6999999999999993</v>
      </c>
      <c r="AJ227">
        <f t="shared" si="45"/>
        <v>-0.4137931034482793</v>
      </c>
      <c r="AK227">
        <f t="shared" si="45"/>
        <v>-0.20999999999999952</v>
      </c>
      <c r="AL227">
        <f t="shared" si="45"/>
        <v>4.0000000000000042E-2</v>
      </c>
      <c r="AM227">
        <f t="shared" si="45"/>
        <v>0</v>
      </c>
      <c r="AN227">
        <f t="shared" si="51"/>
        <v>-3.5318477777777777</v>
      </c>
      <c r="AO227">
        <f t="shared" si="52"/>
        <v>1.2712319757392503</v>
      </c>
      <c r="AQ227">
        <f t="shared" si="53"/>
        <v>5.8491006198303133</v>
      </c>
      <c r="AR227" s="4">
        <f t="shared" si="54"/>
        <v>6.2575786655298611</v>
      </c>
      <c r="AT227" t="str">
        <f t="shared" si="55"/>
        <v>45440Shift_12</v>
      </c>
    </row>
    <row r="228" spans="1:46" x14ac:dyDescent="0.3">
      <c r="A228" s="2">
        <v>45440</v>
      </c>
      <c r="B228" t="s">
        <v>22</v>
      </c>
      <c r="C228">
        <v>8.2799999999999994</v>
      </c>
      <c r="D228">
        <v>37.625</v>
      </c>
      <c r="E228">
        <v>28.214285714285719</v>
      </c>
      <c r="F228">
        <v>55.31</v>
      </c>
      <c r="G228">
        <v>3.88</v>
      </c>
      <c r="H228">
        <v>3.4066666666666658</v>
      </c>
      <c r="I228">
        <v>147</v>
      </c>
      <c r="J228">
        <v>8.3821037859097025</v>
      </c>
      <c r="K228">
        <v>6.7678123283058033E-4</v>
      </c>
      <c r="L228">
        <v>5.672850533941844E-3</v>
      </c>
      <c r="M228">
        <v>13.24769584685707</v>
      </c>
      <c r="N228">
        <v>2.5856783518086041E-3</v>
      </c>
      <c r="O228">
        <v>5225</v>
      </c>
      <c r="P228">
        <v>92.481379299015032</v>
      </c>
      <c r="Q228">
        <v>2666.211272727272</v>
      </c>
      <c r="R228">
        <v>11538.714818181819</v>
      </c>
      <c r="S228">
        <v>13.24182515150941</v>
      </c>
      <c r="T228">
        <f t="shared" si="47"/>
        <v>6.4674295605533141</v>
      </c>
      <c r="U228" t="e">
        <f t="shared" si="48"/>
        <v>#N/A</v>
      </c>
      <c r="V228">
        <f t="shared" si="56"/>
        <v>6.2634683565030045</v>
      </c>
      <c r="W228">
        <f t="shared" si="57"/>
        <v>6.6772614599512838</v>
      </c>
      <c r="X228" t="e">
        <f t="shared" si="49"/>
        <v>#N/A</v>
      </c>
      <c r="Y228" t="e">
        <f t="shared" si="50"/>
        <v>#N/A</v>
      </c>
      <c r="Z228" t="e">
        <f t="shared" si="58"/>
        <v>#N/A</v>
      </c>
      <c r="AA228" t="e">
        <f t="shared" si="58"/>
        <v>#N/A</v>
      </c>
      <c r="AB228" t="e">
        <f t="shared" si="58"/>
        <v>#N/A</v>
      </c>
      <c r="AC228" t="e">
        <f t="shared" si="58"/>
        <v>#N/A</v>
      </c>
      <c r="AG228">
        <f t="shared" si="46"/>
        <v>-2.5999999999999801E-2</v>
      </c>
      <c r="AH228">
        <f t="shared" si="46"/>
        <v>0</v>
      </c>
      <c r="AI228">
        <f t="shared" si="46"/>
        <v>-1.6702380952380984</v>
      </c>
      <c r="AJ228">
        <f t="shared" si="45"/>
        <v>-0.4137931034482793</v>
      </c>
      <c r="AK228">
        <f t="shared" si="45"/>
        <v>-0.20999999999999952</v>
      </c>
      <c r="AL228">
        <f t="shared" si="45"/>
        <v>3.3333333333329662E-2</v>
      </c>
      <c r="AM228">
        <f t="shared" si="45"/>
        <v>0</v>
      </c>
      <c r="AN228">
        <f t="shared" si="51"/>
        <v>-3.3799376363636364</v>
      </c>
      <c r="AO228">
        <f t="shared" si="52"/>
        <v>1.4131603568171633</v>
      </c>
      <c r="AQ228">
        <f t="shared" si="53"/>
        <v>6.2634683565030045</v>
      </c>
      <c r="AR228" s="4">
        <f t="shared" si="54"/>
        <v>6.6713907646036237</v>
      </c>
      <c r="AT228" t="str">
        <f t="shared" si="55"/>
        <v>45440Shift_13</v>
      </c>
    </row>
    <row r="229" spans="1:46" x14ac:dyDescent="0.3">
      <c r="A229" s="2">
        <v>45440</v>
      </c>
      <c r="B229" t="s">
        <v>23</v>
      </c>
      <c r="C229">
        <v>8.2799999999999994</v>
      </c>
      <c r="D229">
        <v>37.625</v>
      </c>
      <c r="E229">
        <v>28.214285714285719</v>
      </c>
      <c r="F229">
        <v>55.31</v>
      </c>
      <c r="G229">
        <v>3.88</v>
      </c>
      <c r="H229">
        <v>3.4066666666666658</v>
      </c>
      <c r="I229">
        <v>147</v>
      </c>
      <c r="J229">
        <v>8.5365537187179488</v>
      </c>
      <c r="K229">
        <v>1.173276798876965E-3</v>
      </c>
      <c r="L229">
        <v>1.0015740420538649E-2</v>
      </c>
      <c r="M229">
        <v>13.249595497331191</v>
      </c>
      <c r="N229">
        <v>2.586076117583486E-3</v>
      </c>
      <c r="O229">
        <v>5225</v>
      </c>
      <c r="P229">
        <v>93.2035990934843</v>
      </c>
      <c r="Q229">
        <v>5196.2381333333333</v>
      </c>
      <c r="R229">
        <v>13246.158333333329</v>
      </c>
      <c r="S229">
        <v>13.24484558455725</v>
      </c>
      <c r="T229">
        <f t="shared" si="47"/>
        <v>6.6074167109335464</v>
      </c>
      <c r="U229" t="e">
        <f t="shared" si="48"/>
        <v>#N/A</v>
      </c>
      <c r="V229">
        <f t="shared" si="56"/>
        <v>6.4028951155963769</v>
      </c>
      <c r="W229">
        <f t="shared" si="57"/>
        <v>6.8166882190446563</v>
      </c>
      <c r="X229" t="e">
        <f t="shared" si="49"/>
        <v>#N/A</v>
      </c>
      <c r="Y229" t="e">
        <f t="shared" si="50"/>
        <v>#N/A</v>
      </c>
      <c r="Z229" t="e">
        <f t="shared" si="58"/>
        <v>#N/A</v>
      </c>
      <c r="AA229" t="e">
        <f t="shared" si="58"/>
        <v>#N/A</v>
      </c>
      <c r="AB229" t="e">
        <f t="shared" si="58"/>
        <v>#N/A</v>
      </c>
      <c r="AC229" t="e">
        <f t="shared" si="58"/>
        <v>#N/A</v>
      </c>
      <c r="AG229">
        <f t="shared" si="46"/>
        <v>-2.5999999999999801E-2</v>
      </c>
      <c r="AH229">
        <f t="shared" si="46"/>
        <v>0</v>
      </c>
      <c r="AI229">
        <f t="shared" si="46"/>
        <v>-1.6702380952380984</v>
      </c>
      <c r="AJ229">
        <f t="shared" si="45"/>
        <v>-0.4137931034482793</v>
      </c>
      <c r="AK229">
        <f t="shared" si="45"/>
        <v>-0.20999999999999952</v>
      </c>
      <c r="AL229">
        <f t="shared" si="45"/>
        <v>3.3333333333329662E-2</v>
      </c>
      <c r="AM229">
        <f t="shared" si="45"/>
        <v>0</v>
      </c>
      <c r="AN229">
        <f t="shared" si="51"/>
        <v>-3.098823540740741</v>
      </c>
      <c r="AO229">
        <f t="shared" si="52"/>
        <v>1.1557438021367528</v>
      </c>
      <c r="AQ229">
        <f t="shared" si="53"/>
        <v>6.4028951155963769</v>
      </c>
      <c r="AR229" s="4">
        <f t="shared" si="54"/>
        <v>6.8119383062707159</v>
      </c>
      <c r="AT229" t="str">
        <f t="shared" si="55"/>
        <v>45440Shift_14</v>
      </c>
    </row>
    <row r="230" spans="1:46" x14ac:dyDescent="0.3">
      <c r="A230" s="2">
        <v>45440</v>
      </c>
      <c r="B230" t="s">
        <v>24</v>
      </c>
      <c r="C230">
        <v>8.2799999999999994</v>
      </c>
      <c r="D230">
        <v>37.444444444444443</v>
      </c>
      <c r="E230">
        <v>28.225000000000001</v>
      </c>
      <c r="F230">
        <v>55.31</v>
      </c>
      <c r="G230">
        <v>3.88</v>
      </c>
      <c r="H230">
        <v>3.4057142857142861</v>
      </c>
      <c r="I230">
        <v>146.57142857142861</v>
      </c>
      <c r="J230">
        <v>8.5544087304152079</v>
      </c>
      <c r="K230">
        <v>1.2250468220866759E-3</v>
      </c>
      <c r="L230">
        <v>1.0479551230025671E-2</v>
      </c>
      <c r="M230">
        <v>13.25137881938412</v>
      </c>
      <c r="N230">
        <v>2.5863888708759011E-3</v>
      </c>
      <c r="O230">
        <v>5225</v>
      </c>
      <c r="P230">
        <v>93.976784980389766</v>
      </c>
      <c r="Q230">
        <v>5495.4016000000011</v>
      </c>
      <c r="R230">
        <v>13448.169</v>
      </c>
      <c r="S230">
        <v>13.24450081669853</v>
      </c>
      <c r="T230">
        <f t="shared" si="47"/>
        <v>6.6113949219743819</v>
      </c>
      <c r="U230" t="e">
        <f t="shared" si="48"/>
        <v>#N/A</v>
      </c>
      <c r="V230">
        <f t="shared" si="56"/>
        <v>6.4079373715930377</v>
      </c>
      <c r="W230">
        <f t="shared" si="57"/>
        <v>6.821730475041317</v>
      </c>
      <c r="X230" t="e">
        <f t="shared" si="49"/>
        <v>#N/A</v>
      </c>
      <c r="Y230" t="e">
        <f t="shared" si="50"/>
        <v>#N/A</v>
      </c>
      <c r="Z230" t="e">
        <f t="shared" si="58"/>
        <v>#N/A</v>
      </c>
      <c r="AA230" t="e">
        <f t="shared" si="58"/>
        <v>#N/A</v>
      </c>
      <c r="AB230" t="e">
        <f t="shared" si="58"/>
        <v>#N/A</v>
      </c>
      <c r="AC230" t="e">
        <f t="shared" si="58"/>
        <v>#N/A</v>
      </c>
      <c r="AG230">
        <f t="shared" si="46"/>
        <v>-2.5999999999999801E-2</v>
      </c>
      <c r="AH230">
        <f t="shared" si="46"/>
        <v>0</v>
      </c>
      <c r="AI230">
        <f t="shared" si="46"/>
        <v>-1.6791666666666671</v>
      </c>
      <c r="AJ230">
        <f t="shared" si="46"/>
        <v>-0.4137931034482793</v>
      </c>
      <c r="AK230">
        <f t="shared" si="46"/>
        <v>-0.20999999999999952</v>
      </c>
      <c r="AL230">
        <f t="shared" si="46"/>
        <v>2.8571428571431138E-2</v>
      </c>
      <c r="AM230">
        <f t="shared" si="46"/>
        <v>0</v>
      </c>
      <c r="AN230">
        <f t="shared" si="51"/>
        <v>-3.0655831555555557</v>
      </c>
      <c r="AO230">
        <f t="shared" si="52"/>
        <v>1.1259854493079877</v>
      </c>
      <c r="AQ230">
        <f t="shared" si="53"/>
        <v>6.4079373715930377</v>
      </c>
      <c r="AR230" s="4">
        <f t="shared" si="54"/>
        <v>6.8148524723557262</v>
      </c>
      <c r="AT230" t="str">
        <f t="shared" si="55"/>
        <v>45440Shift_15</v>
      </c>
    </row>
    <row r="231" spans="1:46" x14ac:dyDescent="0.3">
      <c r="A231" s="2">
        <v>45440</v>
      </c>
      <c r="B231" t="s">
        <v>25</v>
      </c>
      <c r="C231">
        <v>8.266</v>
      </c>
      <c r="D231">
        <v>37.5</v>
      </c>
      <c r="E231">
        <v>27.0625</v>
      </c>
      <c r="F231">
        <v>55.31</v>
      </c>
      <c r="G231">
        <v>3.6850000000000001</v>
      </c>
      <c r="H231">
        <v>3.3971428571428568</v>
      </c>
      <c r="I231">
        <v>148.28571428571431</v>
      </c>
      <c r="J231">
        <v>7.9325365232386398</v>
      </c>
      <c r="K231">
        <v>8.0135336105355403E-3</v>
      </c>
      <c r="L231">
        <v>6.3567648045773584E-2</v>
      </c>
      <c r="M231">
        <v>15.476214532273231</v>
      </c>
      <c r="N231">
        <v>2.5813755490748272E-3</v>
      </c>
      <c r="O231">
        <v>5225</v>
      </c>
      <c r="P231">
        <v>81.197666450202973</v>
      </c>
      <c r="Q231">
        <v>36333.057669230773</v>
      </c>
      <c r="R231">
        <v>10298.36969230769</v>
      </c>
      <c r="S231">
        <v>15.639475687451061</v>
      </c>
      <c r="T231">
        <f t="shared" si="47"/>
        <v>14.68786635896738</v>
      </c>
      <c r="U231" t="e">
        <f t="shared" si="48"/>
        <v>#N/A</v>
      </c>
      <c r="V231">
        <f t="shared" si="56"/>
        <v>14.399339229654327</v>
      </c>
      <c r="W231">
        <f t="shared" si="57"/>
        <v>14.813132333102606</v>
      </c>
      <c r="X231" t="e">
        <f t="shared" si="49"/>
        <v>#N/A</v>
      </c>
      <c r="Y231" t="e">
        <f t="shared" si="50"/>
        <v>#N/A</v>
      </c>
      <c r="Z231" t="e">
        <f t="shared" si="58"/>
        <v>#N/A</v>
      </c>
      <c r="AA231" t="e">
        <f t="shared" si="58"/>
        <v>#N/A</v>
      </c>
      <c r="AB231" t="e">
        <f t="shared" si="58"/>
        <v>#N/A</v>
      </c>
      <c r="AC231" t="e">
        <f t="shared" si="58"/>
        <v>#N/A</v>
      </c>
      <c r="AG231">
        <f t="shared" ref="AG231:AM267" si="59">C$3*(C$1-C231)/C$2</f>
        <v>-2.3199999999999932E-2</v>
      </c>
      <c r="AH231">
        <f t="shared" si="59"/>
        <v>0</v>
      </c>
      <c r="AI231">
        <f t="shared" si="59"/>
        <v>-0.71041666666666603</v>
      </c>
      <c r="AJ231">
        <f t="shared" si="59"/>
        <v>-0.4137931034482793</v>
      </c>
      <c r="AK231">
        <f t="shared" si="59"/>
        <v>0.37499999999999994</v>
      </c>
      <c r="AL231">
        <f t="shared" si="59"/>
        <v>-1.4285714285715569E-2</v>
      </c>
      <c r="AM231">
        <f t="shared" si="59"/>
        <v>0</v>
      </c>
      <c r="AN231">
        <f t="shared" si="51"/>
        <v>0.36082307435897465</v>
      </c>
      <c r="AO231">
        <f t="shared" si="52"/>
        <v>2.1624391279356012</v>
      </c>
      <c r="AQ231">
        <f t="shared" si="53"/>
        <v>14.399339229654327</v>
      </c>
      <c r="AR231" s="4">
        <f t="shared" si="54"/>
        <v>14.976393488280435</v>
      </c>
      <c r="AT231" t="str">
        <f t="shared" si="55"/>
        <v>45440Shift_21</v>
      </c>
    </row>
    <row r="232" spans="1:46" x14ac:dyDescent="0.3">
      <c r="A232" s="2">
        <v>45440</v>
      </c>
      <c r="B232" t="s">
        <v>26</v>
      </c>
      <c r="C232">
        <v>8.2824999999999989</v>
      </c>
      <c r="D232">
        <v>37.571428571428569</v>
      </c>
      <c r="E232">
        <v>26.914285714285711</v>
      </c>
      <c r="F232">
        <v>55.31</v>
      </c>
      <c r="G232">
        <v>3.49</v>
      </c>
      <c r="H232">
        <v>3.4033333333333329</v>
      </c>
      <c r="I232">
        <v>149.16666666666671</v>
      </c>
      <c r="J232">
        <v>7.9183453683915559</v>
      </c>
      <c r="K232">
        <v>7.9820542932715136E-3</v>
      </c>
      <c r="L232">
        <v>6.320466264337643E-2</v>
      </c>
      <c r="M232">
        <v>16.31437561690824</v>
      </c>
      <c r="N232">
        <v>2.5817810081611389E-3</v>
      </c>
      <c r="O232">
        <v>5225</v>
      </c>
      <c r="P232">
        <v>81.210650870155661</v>
      </c>
      <c r="Q232">
        <v>35687.2808</v>
      </c>
      <c r="R232">
        <v>9087.9226249999992</v>
      </c>
      <c r="S232">
        <v>16.263859266895249</v>
      </c>
      <c r="T232">
        <f t="shared" si="47"/>
        <v>16.026505444842474</v>
      </c>
      <c r="U232" t="e">
        <f t="shared" si="48"/>
        <v>#N/A</v>
      </c>
      <c r="V232">
        <f t="shared" si="56"/>
        <v>15.844867068124831</v>
      </c>
      <c r="W232">
        <f t="shared" si="57"/>
        <v>16.258660171573108</v>
      </c>
      <c r="X232" t="e">
        <f t="shared" si="49"/>
        <v>#N/A</v>
      </c>
      <c r="Y232" t="e">
        <f t="shared" si="50"/>
        <v>#N/A</v>
      </c>
      <c r="Z232" t="e">
        <f t="shared" si="58"/>
        <v>#N/A</v>
      </c>
      <c r="AA232" t="e">
        <f t="shared" si="58"/>
        <v>#N/A</v>
      </c>
      <c r="AB232" t="e">
        <f t="shared" si="58"/>
        <v>#N/A</v>
      </c>
      <c r="AC232" t="e">
        <f t="shared" si="58"/>
        <v>#N/A</v>
      </c>
      <c r="AG232">
        <f t="shared" si="59"/>
        <v>-2.6499999999999704E-2</v>
      </c>
      <c r="AH232">
        <f t="shared" si="59"/>
        <v>0</v>
      </c>
      <c r="AI232">
        <f t="shared" si="59"/>
        <v>-0.58690476190475849</v>
      </c>
      <c r="AJ232">
        <f t="shared" si="59"/>
        <v>-0.4137931034482793</v>
      </c>
      <c r="AK232">
        <f t="shared" si="59"/>
        <v>0.95999999999999941</v>
      </c>
      <c r="AL232">
        <f t="shared" si="59"/>
        <v>1.6666666666664831E-2</v>
      </c>
      <c r="AM232">
        <f t="shared" si="59"/>
        <v>0</v>
      </c>
      <c r="AN232">
        <f t="shared" si="51"/>
        <v>0.2890700888888888</v>
      </c>
      <c r="AO232">
        <f t="shared" si="52"/>
        <v>2.1860910526807409</v>
      </c>
      <c r="AQ232">
        <f t="shared" si="53"/>
        <v>15.844867068124831</v>
      </c>
      <c r="AR232" s="4">
        <f t="shared" si="54"/>
        <v>16.208143821560117</v>
      </c>
      <c r="AT232" t="str">
        <f t="shared" si="55"/>
        <v>45440Shift_22</v>
      </c>
    </row>
    <row r="233" spans="1:46" x14ac:dyDescent="0.3">
      <c r="A233" s="2">
        <v>45440</v>
      </c>
      <c r="B233" t="s">
        <v>27</v>
      </c>
      <c r="C233">
        <v>8.2824999999999989</v>
      </c>
      <c r="D233">
        <v>38</v>
      </c>
      <c r="E233">
        <v>26.766666666666669</v>
      </c>
      <c r="F233">
        <v>55.31</v>
      </c>
      <c r="G233">
        <v>3.49</v>
      </c>
      <c r="H233">
        <v>3.4033333333333329</v>
      </c>
      <c r="I233">
        <v>149.16666666666671</v>
      </c>
      <c r="J233">
        <v>7.7769479874087759</v>
      </c>
      <c r="K233">
        <v>8.9330790984877544E-3</v>
      </c>
      <c r="L233">
        <v>6.9472091516347728E-2</v>
      </c>
      <c r="M233">
        <v>16.92356167416316</v>
      </c>
      <c r="N233">
        <v>2.5820535860716582E-3</v>
      </c>
      <c r="O233">
        <v>5225</v>
      </c>
      <c r="P233">
        <v>81.220089514677667</v>
      </c>
      <c r="Q233">
        <v>36110.842316034978</v>
      </c>
      <c r="R233">
        <v>7676.2820000000002</v>
      </c>
      <c r="S233">
        <v>16.873033596766021</v>
      </c>
      <c r="T233">
        <f t="shared" si="47"/>
        <v>16.947316828729708</v>
      </c>
      <c r="U233" t="e">
        <f t="shared" si="48"/>
        <v>#N/A</v>
      </c>
      <c r="V233">
        <f t="shared" si="56"/>
        <v>16.765684315704139</v>
      </c>
      <c r="W233">
        <f t="shared" si="57"/>
        <v>17.179477419152416</v>
      </c>
      <c r="X233" t="e">
        <f t="shared" si="49"/>
        <v>#N/A</v>
      </c>
      <c r="Y233" t="e">
        <f t="shared" si="50"/>
        <v>#N/A</v>
      </c>
      <c r="Z233" t="e">
        <f t="shared" si="58"/>
        <v>#N/A</v>
      </c>
      <c r="AA233" t="e">
        <f t="shared" si="58"/>
        <v>#N/A</v>
      </c>
      <c r="AB233" t="e">
        <f t="shared" si="58"/>
        <v>#N/A</v>
      </c>
      <c r="AC233" t="e">
        <f t="shared" si="58"/>
        <v>#N/A</v>
      </c>
      <c r="AG233">
        <f t="shared" si="59"/>
        <v>-2.6499999999999704E-2</v>
      </c>
      <c r="AH233">
        <f t="shared" si="59"/>
        <v>0</v>
      </c>
      <c r="AI233">
        <f t="shared" si="59"/>
        <v>-0.46388888888889035</v>
      </c>
      <c r="AJ233">
        <f t="shared" si="59"/>
        <v>-0.4137931034482793</v>
      </c>
      <c r="AK233">
        <f t="shared" si="59"/>
        <v>0.95999999999999941</v>
      </c>
      <c r="AL233">
        <f t="shared" si="59"/>
        <v>1.6666666666664831E-2</v>
      </c>
      <c r="AM233">
        <f t="shared" si="59"/>
        <v>0</v>
      </c>
      <c r="AN233">
        <f t="shared" si="51"/>
        <v>0.33613247955944181</v>
      </c>
      <c r="AO233">
        <f t="shared" si="52"/>
        <v>2.4217533543187075</v>
      </c>
      <c r="AQ233">
        <f t="shared" si="53"/>
        <v>16.765684315704139</v>
      </c>
      <c r="AR233" s="4">
        <f t="shared" si="54"/>
        <v>17.128949341755277</v>
      </c>
      <c r="AT233" t="str">
        <f t="shared" si="55"/>
        <v>45440Shift_23</v>
      </c>
    </row>
    <row r="234" spans="1:46" x14ac:dyDescent="0.3">
      <c r="A234" s="2">
        <v>45441</v>
      </c>
      <c r="B234" t="s">
        <v>28</v>
      </c>
      <c r="C234">
        <v>8.31</v>
      </c>
      <c r="D234">
        <v>37.799999999999997</v>
      </c>
      <c r="E234">
        <v>26.52</v>
      </c>
      <c r="F234">
        <v>55.31</v>
      </c>
      <c r="G234">
        <v>3.49</v>
      </c>
      <c r="H234">
        <v>3.4039999999999999</v>
      </c>
      <c r="I234">
        <v>149.80000000000001</v>
      </c>
      <c r="J234">
        <v>7.8121800199552629</v>
      </c>
      <c r="K234">
        <v>9.7714041289573353E-3</v>
      </c>
      <c r="L234">
        <v>7.6335968103148855E-2</v>
      </c>
      <c r="M234">
        <v>16.784234709085549</v>
      </c>
      <c r="N234">
        <v>2.581997866266247E-3</v>
      </c>
      <c r="O234">
        <v>5225</v>
      </c>
      <c r="P234">
        <v>81.217930646964106</v>
      </c>
      <c r="Q234">
        <v>35174.391568089057</v>
      </c>
      <c r="R234">
        <v>6187.7001818181816</v>
      </c>
      <c r="S234">
        <v>16.57996615820894</v>
      </c>
      <c r="T234">
        <f t="shared" si="47"/>
        <v>16.672499590573217</v>
      </c>
      <c r="U234" t="e">
        <f t="shared" si="48"/>
        <v>#N/A</v>
      </c>
      <c r="V234">
        <f t="shared" si="56"/>
        <v>16.567737314287385</v>
      </c>
      <c r="W234">
        <f t="shared" si="57"/>
        <v>16.981530417735662</v>
      </c>
      <c r="X234" t="e">
        <f t="shared" si="49"/>
        <v>#N/A</v>
      </c>
      <c r="Y234" t="e">
        <f t="shared" si="50"/>
        <v>#N/A</v>
      </c>
      <c r="Z234" t="e">
        <f t="shared" si="58"/>
        <v>#N/A</v>
      </c>
      <c r="AA234" t="e">
        <f t="shared" si="58"/>
        <v>#N/A</v>
      </c>
      <c r="AB234" t="e">
        <f t="shared" si="58"/>
        <v>#N/A</v>
      </c>
      <c r="AC234" t="e">
        <f t="shared" si="58"/>
        <v>#N/A</v>
      </c>
      <c r="AG234">
        <f t="shared" si="59"/>
        <v>-3.2000000000000028E-2</v>
      </c>
      <c r="AH234">
        <f t="shared" si="59"/>
        <v>0</v>
      </c>
      <c r="AI234">
        <f t="shared" si="59"/>
        <v>-0.2583333333333323</v>
      </c>
      <c r="AJ234">
        <f t="shared" si="59"/>
        <v>-0.4137931034482793</v>
      </c>
      <c r="AK234">
        <f t="shared" si="59"/>
        <v>0.95999999999999941</v>
      </c>
      <c r="AL234">
        <f t="shared" si="59"/>
        <v>2.0000000000000021E-2</v>
      </c>
      <c r="AM234">
        <f t="shared" si="59"/>
        <v>0</v>
      </c>
      <c r="AN234">
        <f t="shared" si="51"/>
        <v>0.23208239645433948</v>
      </c>
      <c r="AO234">
        <f t="shared" si="52"/>
        <v>2.3630333000745627</v>
      </c>
      <c r="AQ234">
        <f t="shared" si="53"/>
        <v>16.567737314287385</v>
      </c>
      <c r="AR234" s="4">
        <f t="shared" si="54"/>
        <v>16.777261866859053</v>
      </c>
      <c r="AT234" t="str">
        <f t="shared" si="55"/>
        <v>45441Shift_00</v>
      </c>
    </row>
    <row r="235" spans="1:46" x14ac:dyDescent="0.3">
      <c r="A235" s="2">
        <v>45441</v>
      </c>
      <c r="B235" t="s">
        <v>29</v>
      </c>
      <c r="C235">
        <v>8.31</v>
      </c>
      <c r="D235">
        <v>37.799999999999997</v>
      </c>
      <c r="E235">
        <v>26.52</v>
      </c>
      <c r="F235">
        <v>55.31</v>
      </c>
      <c r="G235">
        <v>3.49</v>
      </c>
      <c r="H235">
        <v>3.4039999999999999</v>
      </c>
      <c r="I235">
        <v>149.80000000000001</v>
      </c>
      <c r="J235">
        <v>7.5986457458229886</v>
      </c>
      <c r="K235">
        <v>1.0476800917209461E-2</v>
      </c>
      <c r="L235">
        <v>7.9609498719388008E-2</v>
      </c>
      <c r="M235">
        <v>17.067882371764199</v>
      </c>
      <c r="N235">
        <v>2.582110975328367E-3</v>
      </c>
      <c r="O235">
        <v>5225</v>
      </c>
      <c r="P235">
        <v>81.222325502216137</v>
      </c>
      <c r="Q235">
        <v>33075.105232264337</v>
      </c>
      <c r="R235">
        <v>4480.2566666666662</v>
      </c>
      <c r="S235">
        <v>16.863591672068232</v>
      </c>
      <c r="T235">
        <f t="shared" si="47"/>
        <v>16.964943030738688</v>
      </c>
      <c r="U235" t="e">
        <f t="shared" si="48"/>
        <v>#N/A</v>
      </c>
      <c r="V235">
        <f t="shared" si="56"/>
        <v>16.860191828862533</v>
      </c>
      <c r="W235">
        <f t="shared" si="57"/>
        <v>17.27398493231081</v>
      </c>
      <c r="X235" t="e">
        <f t="shared" si="49"/>
        <v>#N/A</v>
      </c>
      <c r="Y235" t="e">
        <f t="shared" si="50"/>
        <v>#N/A</v>
      </c>
      <c r="Z235" t="e">
        <f t="shared" si="58"/>
        <v>#N/A</v>
      </c>
      <c r="AA235" t="e">
        <f t="shared" si="58"/>
        <v>#N/A</v>
      </c>
      <c r="AB235" t="e">
        <f t="shared" si="58"/>
        <v>#N/A</v>
      </c>
      <c r="AC235" t="e">
        <f t="shared" si="58"/>
        <v>#N/A</v>
      </c>
      <c r="AG235">
        <f t="shared" si="59"/>
        <v>-3.2000000000000028E-2</v>
      </c>
      <c r="AH235">
        <f t="shared" si="59"/>
        <v>0</v>
      </c>
      <c r="AI235">
        <f t="shared" si="59"/>
        <v>-0.2583333333333323</v>
      </c>
      <c r="AJ235">
        <f t="shared" si="59"/>
        <v>-0.4137931034482793</v>
      </c>
      <c r="AK235">
        <f t="shared" si="59"/>
        <v>0.95999999999999941</v>
      </c>
      <c r="AL235">
        <f t="shared" si="59"/>
        <v>2.0000000000000021E-2</v>
      </c>
      <c r="AM235">
        <f t="shared" si="59"/>
        <v>0</v>
      </c>
      <c r="AN235">
        <f t="shared" si="51"/>
        <v>-1.1716408595182455E-3</v>
      </c>
      <c r="AO235">
        <f t="shared" si="52"/>
        <v>2.7189237569616864</v>
      </c>
      <c r="AQ235">
        <f t="shared" si="53"/>
        <v>16.860191828862533</v>
      </c>
      <c r="AR235" s="4">
        <f t="shared" si="54"/>
        <v>17.069694232614843</v>
      </c>
      <c r="AT235" t="str">
        <f t="shared" si="55"/>
        <v>45441Shift_01</v>
      </c>
    </row>
    <row r="236" spans="1:46" x14ac:dyDescent="0.3">
      <c r="A236" s="2">
        <v>45441</v>
      </c>
      <c r="B236" t="s">
        <v>30</v>
      </c>
      <c r="C236">
        <v>8.31</v>
      </c>
      <c r="D236">
        <v>38.25</v>
      </c>
      <c r="E236">
        <v>26.074999999999999</v>
      </c>
      <c r="F236">
        <v>55.31</v>
      </c>
      <c r="G236">
        <v>3.49</v>
      </c>
      <c r="H236">
        <v>3.4049999999999998</v>
      </c>
      <c r="I236">
        <v>151.25</v>
      </c>
      <c r="J236">
        <v>7.6116533045246459</v>
      </c>
      <c r="K236">
        <v>1.0553609086997789E-2</v>
      </c>
      <c r="L236">
        <v>8.0330413481708052E-2</v>
      </c>
      <c r="M236">
        <v>17.725850175892909</v>
      </c>
      <c r="N236">
        <v>2.5824496335155058E-3</v>
      </c>
      <c r="O236">
        <v>5225</v>
      </c>
      <c r="P236">
        <v>81.23251991211616</v>
      </c>
      <c r="Q236">
        <v>33206.682290379009</v>
      </c>
      <c r="R236">
        <v>4278.2460000000001</v>
      </c>
      <c r="S236">
        <v>17.169424393607208</v>
      </c>
      <c r="T236">
        <f t="shared" si="47"/>
        <v>17.802149657749176</v>
      </c>
      <c r="U236" t="e">
        <f t="shared" si="48"/>
        <v>#N/A</v>
      </c>
      <c r="V236">
        <f t="shared" si="56"/>
        <v>17.873465997167887</v>
      </c>
      <c r="W236">
        <f t="shared" si="57"/>
        <v>18.287259100616165</v>
      </c>
      <c r="X236" t="e">
        <f t="shared" si="49"/>
        <v>#N/A</v>
      </c>
      <c r="Y236" t="e">
        <f t="shared" si="50"/>
        <v>#N/A</v>
      </c>
      <c r="Z236" t="e">
        <f t="shared" si="58"/>
        <v>#N/A</v>
      </c>
      <c r="AA236" t="e">
        <f t="shared" si="58"/>
        <v>#N/A</v>
      </c>
      <c r="AB236" t="e">
        <f t="shared" si="58"/>
        <v>#N/A</v>
      </c>
      <c r="AC236" t="e">
        <f t="shared" si="58"/>
        <v>#N/A</v>
      </c>
      <c r="AG236">
        <f t="shared" si="59"/>
        <v>-3.2000000000000028E-2</v>
      </c>
      <c r="AH236">
        <f t="shared" si="59"/>
        <v>0</v>
      </c>
      <c r="AI236">
        <f t="shared" si="59"/>
        <v>0.11250000000000131</v>
      </c>
      <c r="AJ236">
        <f t="shared" si="59"/>
        <v>-0.4137931034482793</v>
      </c>
      <c r="AK236">
        <f t="shared" si="59"/>
        <v>0.95999999999999941</v>
      </c>
      <c r="AL236">
        <f t="shared" si="59"/>
        <v>2.4999999999999467E-2</v>
      </c>
      <c r="AM236">
        <f t="shared" si="59"/>
        <v>0</v>
      </c>
      <c r="AN236">
        <f t="shared" si="51"/>
        <v>1.3448032264334163E-2</v>
      </c>
      <c r="AO236">
        <f t="shared" si="52"/>
        <v>2.6972444924589243</v>
      </c>
      <c r="AQ236">
        <f t="shared" si="53"/>
        <v>17.873465997167887</v>
      </c>
      <c r="AR236" s="4">
        <f t="shared" si="54"/>
        <v>17.730833318330465</v>
      </c>
      <c r="AT236" t="str">
        <f t="shared" si="55"/>
        <v>45441Shift_02</v>
      </c>
    </row>
    <row r="237" spans="1:46" x14ac:dyDescent="0.3">
      <c r="A237" s="2">
        <v>45441</v>
      </c>
      <c r="B237" t="s">
        <v>31</v>
      </c>
      <c r="C237">
        <v>8.31</v>
      </c>
      <c r="D237">
        <v>38.25</v>
      </c>
      <c r="E237">
        <v>26.074999999999999</v>
      </c>
      <c r="F237">
        <v>55.31</v>
      </c>
      <c r="G237">
        <v>3.49</v>
      </c>
      <c r="H237">
        <v>3.4049999999999998</v>
      </c>
      <c r="I237">
        <v>151.25</v>
      </c>
      <c r="J237">
        <v>7.6594700273212624</v>
      </c>
      <c r="K237">
        <v>1.053469676803776E-2</v>
      </c>
      <c r="L237">
        <v>8.0690194141703392E-2</v>
      </c>
      <c r="M237">
        <v>17.695347761921791</v>
      </c>
      <c r="N237">
        <v>2.582438595436041E-3</v>
      </c>
      <c r="O237">
        <v>5225</v>
      </c>
      <c r="P237">
        <v>81.232047306390413</v>
      </c>
      <c r="Q237">
        <v>33637.422815160353</v>
      </c>
      <c r="R237">
        <v>4278.2460000000001</v>
      </c>
      <c r="S237">
        <v>17.138928461181919</v>
      </c>
      <c r="T237">
        <f t="shared" si="47"/>
        <v>17.739816004865652</v>
      </c>
      <c r="U237" t="e">
        <f t="shared" si="48"/>
        <v>#N/A</v>
      </c>
      <c r="V237">
        <f t="shared" si="56"/>
        <v>17.811129103511448</v>
      </c>
      <c r="W237">
        <f t="shared" si="57"/>
        <v>18.224922206959725</v>
      </c>
      <c r="X237" t="e">
        <f t="shared" si="49"/>
        <v>#N/A</v>
      </c>
      <c r="Y237" t="e">
        <f t="shared" si="50"/>
        <v>#N/A</v>
      </c>
      <c r="Z237" t="e">
        <f t="shared" si="58"/>
        <v>#N/A</v>
      </c>
      <c r="AA237" t="e">
        <f t="shared" si="58"/>
        <v>#N/A</v>
      </c>
      <c r="AB237" t="e">
        <f t="shared" si="58"/>
        <v>#N/A</v>
      </c>
      <c r="AC237" t="e">
        <f t="shared" si="58"/>
        <v>#N/A</v>
      </c>
      <c r="AG237">
        <f t="shared" si="59"/>
        <v>-3.2000000000000028E-2</v>
      </c>
      <c r="AH237">
        <f t="shared" si="59"/>
        <v>0</v>
      </c>
      <c r="AI237">
        <f t="shared" si="59"/>
        <v>0.11250000000000131</v>
      </c>
      <c r="AJ237">
        <f t="shared" si="59"/>
        <v>-0.4137931034482793</v>
      </c>
      <c r="AK237">
        <f t="shared" si="59"/>
        <v>0.95999999999999941</v>
      </c>
      <c r="AL237">
        <f t="shared" si="59"/>
        <v>2.4999999999999467E-2</v>
      </c>
      <c r="AM237">
        <f t="shared" si="59"/>
        <v>0</v>
      </c>
      <c r="AN237">
        <f t="shared" si="51"/>
        <v>6.1308090573372387E-2</v>
      </c>
      <c r="AO237">
        <f t="shared" si="52"/>
        <v>2.6175499544645637</v>
      </c>
      <c r="AQ237">
        <f t="shared" si="53"/>
        <v>17.811129103511448</v>
      </c>
      <c r="AR237" s="4">
        <f t="shared" si="54"/>
        <v>17.668502906219853</v>
      </c>
      <c r="AT237" t="str">
        <f t="shared" si="55"/>
        <v>45441Shift_03</v>
      </c>
    </row>
    <row r="238" spans="1:46" x14ac:dyDescent="0.3">
      <c r="A238" s="2">
        <v>45441</v>
      </c>
      <c r="B238" t="s">
        <v>32</v>
      </c>
      <c r="C238">
        <v>8.31</v>
      </c>
      <c r="D238">
        <v>38.25</v>
      </c>
      <c r="E238">
        <v>26.074999999999999</v>
      </c>
      <c r="F238">
        <v>55.31</v>
      </c>
      <c r="G238">
        <v>3.49</v>
      </c>
      <c r="H238">
        <v>3.4049999999999998</v>
      </c>
      <c r="I238">
        <v>151.25</v>
      </c>
      <c r="J238">
        <v>7.6940291560472343</v>
      </c>
      <c r="K238">
        <v>1.0521174394390881E-2</v>
      </c>
      <c r="L238">
        <v>8.0950222546301076E-2</v>
      </c>
      <c r="M238">
        <v>17.673324515678889</v>
      </c>
      <c r="N238">
        <v>2.582430744081648E-3</v>
      </c>
      <c r="O238">
        <v>5225</v>
      </c>
      <c r="P238">
        <v>81.231706077468161</v>
      </c>
      <c r="Q238">
        <v>33953.299200000001</v>
      </c>
      <c r="R238">
        <v>4278.2460000000001</v>
      </c>
      <c r="S238">
        <v>17.116909894786129</v>
      </c>
      <c r="T238">
        <f t="shared" si="47"/>
        <v>17.695293926762979</v>
      </c>
      <c r="U238" t="e">
        <f t="shared" si="48"/>
        <v>#N/A</v>
      </c>
      <c r="V238">
        <f t="shared" si="56"/>
        <v>17.76660468548522</v>
      </c>
      <c r="W238">
        <f t="shared" si="57"/>
        <v>18.180397788933497</v>
      </c>
      <c r="X238" t="e">
        <f t="shared" si="49"/>
        <v>#N/A</v>
      </c>
      <c r="Y238" t="e">
        <f t="shared" si="50"/>
        <v>#N/A</v>
      </c>
      <c r="Z238" t="e">
        <f t="shared" si="58"/>
        <v>#N/A</v>
      </c>
      <c r="AA238" t="e">
        <f t="shared" si="58"/>
        <v>#N/A</v>
      </c>
      <c r="AB238" t="e">
        <f t="shared" si="58"/>
        <v>#N/A</v>
      </c>
      <c r="AC238" t="e">
        <f t="shared" si="58"/>
        <v>#N/A</v>
      </c>
      <c r="AG238">
        <f t="shared" si="59"/>
        <v>-3.2000000000000028E-2</v>
      </c>
      <c r="AH238">
        <f t="shared" si="59"/>
        <v>0</v>
      </c>
      <c r="AI238">
        <f t="shared" si="59"/>
        <v>0.11250000000000131</v>
      </c>
      <c r="AJ238">
        <f t="shared" si="59"/>
        <v>-0.4137931034482793</v>
      </c>
      <c r="AK238">
        <f t="shared" si="59"/>
        <v>0.95999999999999941</v>
      </c>
      <c r="AL238">
        <f t="shared" si="59"/>
        <v>2.4999999999999467E-2</v>
      </c>
      <c r="AM238">
        <f t="shared" si="59"/>
        <v>0</v>
      </c>
      <c r="AN238">
        <f t="shared" si="51"/>
        <v>9.6405466666666648E-2</v>
      </c>
      <c r="AO238">
        <f t="shared" si="52"/>
        <v>2.5599514065879436</v>
      </c>
      <c r="AQ238">
        <f t="shared" si="53"/>
        <v>17.76660468548522</v>
      </c>
      <c r="AR238" s="4">
        <f t="shared" si="54"/>
        <v>17.623983168040738</v>
      </c>
      <c r="AT238" t="str">
        <f t="shared" si="55"/>
        <v>45441Shift_04</v>
      </c>
    </row>
    <row r="239" spans="1:46" x14ac:dyDescent="0.3">
      <c r="A239" s="2">
        <v>45441</v>
      </c>
      <c r="B239" t="s">
        <v>19</v>
      </c>
      <c r="C239">
        <v>8.3019999999999996</v>
      </c>
      <c r="D239">
        <v>37.666666666666657</v>
      </c>
      <c r="E239">
        <v>27.79</v>
      </c>
      <c r="F239">
        <v>54.89</v>
      </c>
      <c r="G239">
        <v>3.49</v>
      </c>
      <c r="H239">
        <v>3.4066666666666672</v>
      </c>
      <c r="I239">
        <v>149.16666666666671</v>
      </c>
      <c r="J239">
        <v>9.6379262493565854</v>
      </c>
      <c r="K239">
        <v>1.752322182085873E-3</v>
      </c>
      <c r="L239">
        <v>1.6888751956055249E-2</v>
      </c>
      <c r="M239">
        <v>13.220592629185861</v>
      </c>
      <c r="N239">
        <v>0.31764167942673599</v>
      </c>
      <c r="O239">
        <v>5225</v>
      </c>
      <c r="P239">
        <v>81.331740941595214</v>
      </c>
      <c r="Q239">
        <v>5701.2224000000006</v>
      </c>
      <c r="R239">
        <v>4334.4920338983047</v>
      </c>
      <c r="S239">
        <v>13.530910107786241</v>
      </c>
      <c r="T239">
        <f t="shared" si="47"/>
        <v>6.2435653245002918</v>
      </c>
      <c r="U239" t="e">
        <f t="shared" si="48"/>
        <v>#N/A</v>
      </c>
      <c r="V239">
        <f t="shared" si="56"/>
        <v>6.243578998993204</v>
      </c>
      <c r="W239">
        <f t="shared" si="57"/>
        <v>5.9332341714069976</v>
      </c>
      <c r="X239" t="e">
        <f t="shared" si="49"/>
        <v>#N/A</v>
      </c>
      <c r="Y239" t="e">
        <f t="shared" si="50"/>
        <v>#N/A</v>
      </c>
      <c r="Z239" t="e">
        <f t="shared" si="58"/>
        <v>#N/A</v>
      </c>
      <c r="AA239" t="e">
        <f t="shared" si="58"/>
        <v>#N/A</v>
      </c>
      <c r="AB239" t="e">
        <f t="shared" si="58"/>
        <v>#N/A</v>
      </c>
      <c r="AC239" t="e">
        <f t="shared" si="58"/>
        <v>#N/A</v>
      </c>
      <c r="AG239">
        <f t="shared" si="59"/>
        <v>-3.0399999999999851E-2</v>
      </c>
      <c r="AH239">
        <f t="shared" si="59"/>
        <v>0</v>
      </c>
      <c r="AI239">
        <f t="shared" si="59"/>
        <v>-1.3166666666666653</v>
      </c>
      <c r="AJ239">
        <f t="shared" si="59"/>
        <v>0.31034482758620641</v>
      </c>
      <c r="AK239">
        <f t="shared" si="59"/>
        <v>0.95999999999999941</v>
      </c>
      <c r="AL239">
        <f t="shared" si="59"/>
        <v>3.3333333333336324E-2</v>
      </c>
      <c r="AM239">
        <f t="shared" si="59"/>
        <v>0</v>
      </c>
      <c r="AN239">
        <f t="shared" si="51"/>
        <v>-3.042714177777778</v>
      </c>
      <c r="AO239">
        <f t="shared" si="52"/>
        <v>-0.67987708226097499</v>
      </c>
      <c r="AQ239">
        <f t="shared" si="53"/>
        <v>6.243578998993204</v>
      </c>
      <c r="AR239" s="4">
        <f t="shared" si="54"/>
        <v>6.2435516500073795</v>
      </c>
      <c r="AT239" t="str">
        <f t="shared" si="55"/>
        <v>45441Shift_10</v>
      </c>
    </row>
    <row r="240" spans="1:46" x14ac:dyDescent="0.3">
      <c r="A240" s="2">
        <v>45441</v>
      </c>
      <c r="B240" t="s">
        <v>20</v>
      </c>
      <c r="C240">
        <v>8.3019999999999996</v>
      </c>
      <c r="D240">
        <v>37.714285714285722</v>
      </c>
      <c r="E240">
        <v>27.677142857142861</v>
      </c>
      <c r="F240">
        <v>54.89</v>
      </c>
      <c r="G240">
        <v>3.49</v>
      </c>
      <c r="H240">
        <v>3.3771428571428568</v>
      </c>
      <c r="I240">
        <v>149.42857142857139</v>
      </c>
      <c r="J240">
        <v>9.5402744265752375</v>
      </c>
      <c r="K240">
        <v>3.9804543114360207E-3</v>
      </c>
      <c r="L240">
        <v>3.7974626473544222E-2</v>
      </c>
      <c r="M240">
        <v>13.69728730702815</v>
      </c>
      <c r="N240">
        <v>2.580422076516025E-3</v>
      </c>
      <c r="O240">
        <v>5225</v>
      </c>
      <c r="P240">
        <v>81.170100706986275</v>
      </c>
      <c r="Q240">
        <v>13239.717051851851</v>
      </c>
      <c r="R240">
        <v>5889.7617777777778</v>
      </c>
      <c r="S240">
        <v>14.705569913661749</v>
      </c>
      <c r="T240">
        <f t="shared" si="47"/>
        <v>8.1197193422210603</v>
      </c>
      <c r="U240" t="e">
        <f t="shared" si="48"/>
        <v>#N/A</v>
      </c>
      <c r="V240">
        <f t="shared" si="56"/>
        <v>7.7707504526973628</v>
      </c>
      <c r="W240">
        <f t="shared" si="57"/>
        <v>7.4604056251111563</v>
      </c>
      <c r="X240" t="e">
        <f t="shared" si="49"/>
        <v>#N/A</v>
      </c>
      <c r="Y240" t="e">
        <f t="shared" si="50"/>
        <v>#N/A</v>
      </c>
      <c r="Z240" t="e">
        <f t="shared" si="58"/>
        <v>#N/A</v>
      </c>
      <c r="AA240" t="e">
        <f t="shared" si="58"/>
        <v>#N/A</v>
      </c>
      <c r="AB240" t="e">
        <f t="shared" si="58"/>
        <v>#N/A</v>
      </c>
      <c r="AC240" t="e">
        <f t="shared" si="58"/>
        <v>#N/A</v>
      </c>
      <c r="AG240">
        <f t="shared" si="59"/>
        <v>-3.0399999999999851E-2</v>
      </c>
      <c r="AH240">
        <f t="shared" si="59"/>
        <v>0</v>
      </c>
      <c r="AI240">
        <f t="shared" si="59"/>
        <v>-1.2226190476190506</v>
      </c>
      <c r="AJ240">
        <f t="shared" si="59"/>
        <v>0.31034482758620641</v>
      </c>
      <c r="AK240">
        <f t="shared" si="59"/>
        <v>0.95999999999999941</v>
      </c>
      <c r="AL240">
        <f t="shared" si="59"/>
        <v>-0.11428571428571566</v>
      </c>
      <c r="AM240">
        <f t="shared" si="59"/>
        <v>0</v>
      </c>
      <c r="AN240">
        <f t="shared" si="51"/>
        <v>-2.2051036609053503</v>
      </c>
      <c r="AO240">
        <f t="shared" si="52"/>
        <v>-0.51712404429206182</v>
      </c>
      <c r="AQ240">
        <f t="shared" si="53"/>
        <v>7.7707504526973628</v>
      </c>
      <c r="AR240" s="4">
        <f t="shared" si="54"/>
        <v>8.4686882317447569</v>
      </c>
      <c r="AT240" t="str">
        <f t="shared" si="55"/>
        <v>45441Shift_11</v>
      </c>
    </row>
    <row r="241" spans="1:46" x14ac:dyDescent="0.3">
      <c r="A241" s="2">
        <v>45441</v>
      </c>
      <c r="B241" t="s">
        <v>21</v>
      </c>
      <c r="C241">
        <v>8.2516666666666669</v>
      </c>
      <c r="D241">
        <v>38.111111111111107</v>
      </c>
      <c r="E241">
        <v>27.515555555555551</v>
      </c>
      <c r="F241">
        <v>54.89</v>
      </c>
      <c r="G241">
        <v>3.8</v>
      </c>
      <c r="H241">
        <v>3.3933333333333331</v>
      </c>
      <c r="I241">
        <v>150.7777777777778</v>
      </c>
      <c r="J241">
        <v>9.3944265913640859</v>
      </c>
      <c r="K241">
        <v>5.8655915108388754E-3</v>
      </c>
      <c r="L241">
        <v>5.5103868863504157E-2</v>
      </c>
      <c r="M241">
        <v>13.676805124081589</v>
      </c>
      <c r="N241">
        <v>2.5817861233456149E-3</v>
      </c>
      <c r="O241">
        <v>5225</v>
      </c>
      <c r="P241">
        <v>84.172090924223511</v>
      </c>
      <c r="Q241">
        <v>21893.11848396502</v>
      </c>
      <c r="R241">
        <v>7358.2979999999998</v>
      </c>
      <c r="S241">
        <v>14.52663531708216</v>
      </c>
      <c r="T241">
        <f t="shared" si="47"/>
        <v>8.6181572729124358</v>
      </c>
      <c r="U241" t="e">
        <f t="shared" si="48"/>
        <v>#N/A</v>
      </c>
      <c r="V241">
        <f t="shared" si="56"/>
        <v>8.3484145902052536</v>
      </c>
      <c r="W241">
        <f t="shared" si="57"/>
        <v>8.0380697626190472</v>
      </c>
      <c r="X241" t="e">
        <f t="shared" si="49"/>
        <v>#N/A</v>
      </c>
      <c r="Y241" t="e">
        <f t="shared" si="50"/>
        <v>#N/A</v>
      </c>
      <c r="Z241" t="e">
        <f t="shared" si="58"/>
        <v>#N/A</v>
      </c>
      <c r="AA241" t="e">
        <f t="shared" si="58"/>
        <v>#N/A</v>
      </c>
      <c r="AB241" t="e">
        <f t="shared" si="58"/>
        <v>#N/A</v>
      </c>
      <c r="AC241" t="e">
        <f t="shared" si="58"/>
        <v>#N/A</v>
      </c>
      <c r="AG241">
        <f t="shared" si="59"/>
        <v>-2.0333333333333314E-2</v>
      </c>
      <c r="AH241">
        <f t="shared" si="59"/>
        <v>0</v>
      </c>
      <c r="AI241">
        <f t="shared" si="59"/>
        <v>-1.0879629629629584</v>
      </c>
      <c r="AJ241">
        <f t="shared" si="59"/>
        <v>0.31034482758620641</v>
      </c>
      <c r="AK241">
        <f t="shared" si="59"/>
        <v>3.0000000000000689E-2</v>
      </c>
      <c r="AL241">
        <f t="shared" si="59"/>
        <v>-3.333333333333411E-2</v>
      </c>
      <c r="AM241">
        <f t="shared" si="59"/>
        <v>0</v>
      </c>
      <c r="AN241">
        <f t="shared" si="51"/>
        <v>-1.2436146128927759</v>
      </c>
      <c r="AO241">
        <f t="shared" si="52"/>
        <v>-0.27404431894014242</v>
      </c>
      <c r="AQ241">
        <f t="shared" si="53"/>
        <v>8.3484145902052536</v>
      </c>
      <c r="AR241" s="4">
        <f t="shared" si="54"/>
        <v>8.8878999556196181</v>
      </c>
      <c r="AT241" t="str">
        <f t="shared" si="55"/>
        <v>45441Shift_12</v>
      </c>
    </row>
    <row r="242" spans="1:46" x14ac:dyDescent="0.3">
      <c r="A242" s="2">
        <v>45441</v>
      </c>
      <c r="B242" t="s">
        <v>22</v>
      </c>
      <c r="C242">
        <v>8.2157142857142862</v>
      </c>
      <c r="D242">
        <v>38</v>
      </c>
      <c r="E242">
        <v>27.384</v>
      </c>
      <c r="F242">
        <v>54.89</v>
      </c>
      <c r="G242">
        <v>3.8</v>
      </c>
      <c r="H242">
        <v>3.3940000000000001</v>
      </c>
      <c r="I242">
        <v>151.19999999999999</v>
      </c>
      <c r="J242">
        <v>9.6575613076650573</v>
      </c>
      <c r="K242">
        <v>5.1350300018456509E-3</v>
      </c>
      <c r="L242">
        <v>4.9591867059523793E-2</v>
      </c>
      <c r="M242">
        <v>13.95768690468957</v>
      </c>
      <c r="N242">
        <v>2.5834205493202151E-3</v>
      </c>
      <c r="O242">
        <v>5225</v>
      </c>
      <c r="P242">
        <v>87.148488529129935</v>
      </c>
      <c r="Q242">
        <v>21462.377959183679</v>
      </c>
      <c r="R242">
        <v>7358.2979999999998</v>
      </c>
      <c r="S242">
        <v>14.71925250250063</v>
      </c>
      <c r="T242">
        <f t="shared" si="47"/>
        <v>8.4886422762684415</v>
      </c>
      <c r="U242" t="e">
        <f t="shared" si="48"/>
        <v>#N/A</v>
      </c>
      <c r="V242">
        <f t="shared" si="56"/>
        <v>8.2630318911560146</v>
      </c>
      <c r="W242">
        <f t="shared" si="57"/>
        <v>7.9526870635698081</v>
      </c>
      <c r="X242" t="e">
        <f t="shared" si="49"/>
        <v>#N/A</v>
      </c>
      <c r="Y242" t="e">
        <f t="shared" si="50"/>
        <v>#N/A</v>
      </c>
      <c r="Z242" t="e">
        <f t="shared" si="58"/>
        <v>#N/A</v>
      </c>
      <c r="AA242" t="e">
        <f t="shared" si="58"/>
        <v>#N/A</v>
      </c>
      <c r="AB242" t="e">
        <f t="shared" si="58"/>
        <v>#N/A</v>
      </c>
      <c r="AC242" t="e">
        <f t="shared" si="58"/>
        <v>#N/A</v>
      </c>
      <c r="AG242">
        <f t="shared" si="59"/>
        <v>-1.3142857142857168E-2</v>
      </c>
      <c r="AH242">
        <f t="shared" si="59"/>
        <v>0</v>
      </c>
      <c r="AI242">
        <f t="shared" si="59"/>
        <v>-0.97833333333333294</v>
      </c>
      <c r="AJ242">
        <f t="shared" si="59"/>
        <v>0.31034482758620641</v>
      </c>
      <c r="AK242">
        <f t="shared" si="59"/>
        <v>3.0000000000000689E-2</v>
      </c>
      <c r="AL242">
        <f t="shared" si="59"/>
        <v>-2.9999999999998916E-2</v>
      </c>
      <c r="AM242">
        <f t="shared" si="59"/>
        <v>0</v>
      </c>
      <c r="AN242">
        <f t="shared" si="51"/>
        <v>-1.2914746712018137</v>
      </c>
      <c r="AO242">
        <f t="shared" si="52"/>
        <v>-0.71260217944176141</v>
      </c>
      <c r="AQ242">
        <f t="shared" si="53"/>
        <v>8.2630318911560146</v>
      </c>
      <c r="AR242" s="4">
        <f t="shared" si="54"/>
        <v>8.7142526613808684</v>
      </c>
      <c r="AT242" t="str">
        <f t="shared" si="55"/>
        <v>45441Shift_13</v>
      </c>
    </row>
    <row r="243" spans="1:46" x14ac:dyDescent="0.3">
      <c r="A243" s="2">
        <v>45441</v>
      </c>
      <c r="B243" t="s">
        <v>23</v>
      </c>
      <c r="C243">
        <v>8.2157142857142862</v>
      </c>
      <c r="D243">
        <v>38</v>
      </c>
      <c r="E243">
        <v>27.384</v>
      </c>
      <c r="F243">
        <v>54.89</v>
      </c>
      <c r="G243">
        <v>3.8</v>
      </c>
      <c r="H243">
        <v>3.3940000000000001</v>
      </c>
      <c r="I243">
        <v>151.19999999999999</v>
      </c>
      <c r="J243">
        <v>9.7071934508423041</v>
      </c>
      <c r="K243">
        <v>4.9665256055495587E-3</v>
      </c>
      <c r="L243">
        <v>4.8211024831631283E-2</v>
      </c>
      <c r="M243">
        <v>13.92985307962325</v>
      </c>
      <c r="N243">
        <v>2.5837168165439321E-3</v>
      </c>
      <c r="O243">
        <v>5225</v>
      </c>
      <c r="P243">
        <v>87.800148694076043</v>
      </c>
      <c r="Q243">
        <v>23041.472036811971</v>
      </c>
      <c r="R243">
        <v>7358.2979999999998</v>
      </c>
      <c r="S243">
        <v>14.6915046513628</v>
      </c>
      <c r="T243">
        <f t="shared" si="47"/>
        <v>8.5535860970518769</v>
      </c>
      <c r="U243" t="e">
        <f t="shared" si="48"/>
        <v>#N/A</v>
      </c>
      <c r="V243">
        <f t="shared" si="56"/>
        <v>8.327932724975204</v>
      </c>
      <c r="W243">
        <f t="shared" si="57"/>
        <v>8.0175878973889976</v>
      </c>
      <c r="X243" t="e">
        <f t="shared" si="49"/>
        <v>#N/A</v>
      </c>
      <c r="Y243" t="e">
        <f t="shared" si="50"/>
        <v>#N/A</v>
      </c>
      <c r="Z243" t="e">
        <f t="shared" si="58"/>
        <v>#N/A</v>
      </c>
      <c r="AA243" t="e">
        <f t="shared" si="58"/>
        <v>#N/A</v>
      </c>
      <c r="AB243" t="e">
        <f t="shared" si="58"/>
        <v>#N/A</v>
      </c>
      <c r="AC243" t="e">
        <f t="shared" si="58"/>
        <v>#N/A</v>
      </c>
      <c r="AG243">
        <f t="shared" si="59"/>
        <v>-1.3142857142857168E-2</v>
      </c>
      <c r="AH243">
        <f t="shared" si="59"/>
        <v>0</v>
      </c>
      <c r="AI243">
        <f t="shared" si="59"/>
        <v>-0.97833333333333294</v>
      </c>
      <c r="AJ243">
        <f t="shared" si="59"/>
        <v>0.31034482758620641</v>
      </c>
      <c r="AK243">
        <f t="shared" si="59"/>
        <v>3.0000000000000689E-2</v>
      </c>
      <c r="AL243">
        <f t="shared" si="59"/>
        <v>-2.9999999999998916E-2</v>
      </c>
      <c r="AM243">
        <f t="shared" si="59"/>
        <v>0</v>
      </c>
      <c r="AN243">
        <f t="shared" si="51"/>
        <v>-1.116019773687559</v>
      </c>
      <c r="AO243">
        <f t="shared" si="52"/>
        <v>-0.79532241807050619</v>
      </c>
      <c r="AQ243">
        <f t="shared" si="53"/>
        <v>8.327932724975204</v>
      </c>
      <c r="AR243" s="4">
        <f t="shared" si="54"/>
        <v>8.779239469128548</v>
      </c>
      <c r="AT243" t="str">
        <f t="shared" si="55"/>
        <v>45441Shift_14</v>
      </c>
    </row>
    <row r="244" spans="1:46" x14ac:dyDescent="0.3">
      <c r="A244" s="2">
        <v>45441</v>
      </c>
      <c r="B244" t="s">
        <v>24</v>
      </c>
      <c r="C244">
        <v>8.2157142857142862</v>
      </c>
      <c r="D244">
        <v>38</v>
      </c>
      <c r="E244">
        <v>27.384</v>
      </c>
      <c r="F244">
        <v>54.89</v>
      </c>
      <c r="G244">
        <v>3.8</v>
      </c>
      <c r="H244">
        <v>3.3940000000000001</v>
      </c>
      <c r="I244">
        <v>151.19999999999999</v>
      </c>
      <c r="J244">
        <v>9.6349038186385165</v>
      </c>
      <c r="K244">
        <v>5.2265791381462716E-3</v>
      </c>
      <c r="L244">
        <v>5.0357587296541932E-2</v>
      </c>
      <c r="M244">
        <v>13.97294448463944</v>
      </c>
      <c r="N244">
        <v>2.583279951827111E-3</v>
      </c>
      <c r="O244">
        <v>5225</v>
      </c>
      <c r="P244">
        <v>86.834715283558623</v>
      </c>
      <c r="Q244">
        <v>26172.236799999999</v>
      </c>
      <c r="R244">
        <v>7358.2979999999998</v>
      </c>
      <c r="S244">
        <v>14.734469204529169</v>
      </c>
      <c r="T244">
        <f t="shared" si="47"/>
        <v>9.0649595479481384</v>
      </c>
      <c r="U244" t="e">
        <f t="shared" si="48"/>
        <v>#N/A</v>
      </c>
      <c r="V244">
        <f t="shared" si="56"/>
        <v>8.8393696017963759</v>
      </c>
      <c r="W244">
        <f t="shared" si="57"/>
        <v>8.5290247742101695</v>
      </c>
      <c r="X244" t="e">
        <f t="shared" si="49"/>
        <v>#N/A</v>
      </c>
      <c r="Y244" t="e">
        <f t="shared" si="50"/>
        <v>#N/A</v>
      </c>
      <c r="Z244" t="e">
        <f t="shared" si="58"/>
        <v>#N/A</v>
      </c>
      <c r="AA244" t="e">
        <f t="shared" si="58"/>
        <v>#N/A</v>
      </c>
      <c r="AB244" t="e">
        <f t="shared" si="58"/>
        <v>#N/A</v>
      </c>
      <c r="AC244" t="e">
        <f t="shared" si="58"/>
        <v>#N/A</v>
      </c>
      <c r="AG244">
        <f t="shared" si="59"/>
        <v>-1.3142857142857168E-2</v>
      </c>
      <c r="AH244">
        <f t="shared" si="59"/>
        <v>0</v>
      </c>
      <c r="AI244">
        <f t="shared" si="59"/>
        <v>-0.97833333333333294</v>
      </c>
      <c r="AJ244">
        <f t="shared" si="59"/>
        <v>0.31034482758620641</v>
      </c>
      <c r="AK244">
        <f t="shared" si="59"/>
        <v>3.0000000000000689E-2</v>
      </c>
      <c r="AL244">
        <f t="shared" si="59"/>
        <v>-2.9999999999998916E-2</v>
      </c>
      <c r="AM244">
        <f t="shared" si="59"/>
        <v>0</v>
      </c>
      <c r="AN244">
        <f t="shared" si="51"/>
        <v>-0.76815702222222249</v>
      </c>
      <c r="AO244">
        <f t="shared" si="52"/>
        <v>-0.67483969773086017</v>
      </c>
      <c r="AQ244">
        <f t="shared" si="53"/>
        <v>8.8393696017963759</v>
      </c>
      <c r="AR244" s="4">
        <f t="shared" si="54"/>
        <v>9.2905494940998992</v>
      </c>
      <c r="AT244" t="str">
        <f t="shared" si="55"/>
        <v>45441Shift_15</v>
      </c>
    </row>
    <row r="245" spans="1:46" x14ac:dyDescent="0.3">
      <c r="A245" s="2">
        <v>45441</v>
      </c>
      <c r="B245" t="s">
        <v>25</v>
      </c>
      <c r="C245">
        <v>8.0733333333333324</v>
      </c>
      <c r="D245">
        <v>38.333333333333343</v>
      </c>
      <c r="E245">
        <v>27.233333333333331</v>
      </c>
      <c r="F245">
        <v>54.89</v>
      </c>
      <c r="G245">
        <v>3.8</v>
      </c>
      <c r="H245">
        <v>3.33</v>
      </c>
      <c r="I245">
        <v>153.33333333333329</v>
      </c>
      <c r="J245">
        <v>9.224996083838672</v>
      </c>
      <c r="K245">
        <v>1.556643693523083E-2</v>
      </c>
      <c r="L245">
        <v>0.14360031976682611</v>
      </c>
      <c r="M245">
        <v>20.047575568251069</v>
      </c>
      <c r="N245">
        <v>2.5835010253147722E-3</v>
      </c>
      <c r="O245">
        <v>5225</v>
      </c>
      <c r="P245">
        <v>81.268494157742097</v>
      </c>
      <c r="Q245">
        <v>82099.058220895531</v>
      </c>
      <c r="R245">
        <v>3023.805966101695</v>
      </c>
      <c r="S245">
        <v>20.375800029041429</v>
      </c>
      <c r="T245">
        <f t="shared" si="47"/>
        <v>21.365276939436743</v>
      </c>
      <c r="U245" t="e">
        <f t="shared" si="48"/>
        <v>#N/A</v>
      </c>
      <c r="V245">
        <f t="shared" si="56"/>
        <v>21.356337122834667</v>
      </c>
      <c r="W245">
        <f t="shared" si="57"/>
        <v>21.04599229524846</v>
      </c>
      <c r="X245" t="e">
        <f t="shared" si="49"/>
        <v>#N/A</v>
      </c>
      <c r="Y245" t="e">
        <f t="shared" si="50"/>
        <v>#N/A</v>
      </c>
      <c r="Z245" t="e">
        <f t="shared" si="58"/>
        <v>#N/A</v>
      </c>
      <c r="AA245" t="e">
        <f t="shared" si="58"/>
        <v>#N/A</v>
      </c>
      <c r="AB245" t="e">
        <f t="shared" si="58"/>
        <v>#N/A</v>
      </c>
      <c r="AC245" t="e">
        <f t="shared" si="58"/>
        <v>#N/A</v>
      </c>
      <c r="AG245">
        <f t="shared" si="59"/>
        <v>1.53333333333336E-2</v>
      </c>
      <c r="AH245">
        <f t="shared" si="59"/>
        <v>0</v>
      </c>
      <c r="AI245">
        <f t="shared" si="59"/>
        <v>-0.85277777777777497</v>
      </c>
      <c r="AJ245">
        <f t="shared" si="59"/>
        <v>0.31034482758620641</v>
      </c>
      <c r="AK245">
        <f t="shared" si="59"/>
        <v>3.0000000000000689E-2</v>
      </c>
      <c r="AL245">
        <f t="shared" si="59"/>
        <v>-0.3499999999999992</v>
      </c>
      <c r="AM245">
        <f t="shared" si="59"/>
        <v>0</v>
      </c>
      <c r="AN245">
        <f t="shared" si="51"/>
        <v>5.4459342467661696</v>
      </c>
      <c r="AO245">
        <f t="shared" si="52"/>
        <v>8.3398602688807468E-3</v>
      </c>
      <c r="AQ245">
        <f t="shared" si="53"/>
        <v>21.356337122834667</v>
      </c>
      <c r="AR245" s="4">
        <f t="shared" si="54"/>
        <v>21.37421675603882</v>
      </c>
      <c r="AT245" t="str">
        <f t="shared" si="55"/>
        <v>45441Shift_21</v>
      </c>
    </row>
    <row r="246" spans="1:46" x14ac:dyDescent="0.3">
      <c r="A246" s="2">
        <v>45441</v>
      </c>
      <c r="B246" t="s">
        <v>26</v>
      </c>
      <c r="C246">
        <v>8.0733333333333324</v>
      </c>
      <c r="D246">
        <v>38.4</v>
      </c>
      <c r="E246">
        <v>27.28</v>
      </c>
      <c r="F246">
        <v>54.89</v>
      </c>
      <c r="G246">
        <v>3.8</v>
      </c>
      <c r="H246">
        <v>3.3559999999999999</v>
      </c>
      <c r="I246">
        <v>153.80000000000001</v>
      </c>
      <c r="J246">
        <v>9.2432579857381505</v>
      </c>
      <c r="K246">
        <v>1.4711488369829041E-2</v>
      </c>
      <c r="L246">
        <v>0.13598208235651621</v>
      </c>
      <c r="M246">
        <v>19.48097033537875</v>
      </c>
      <c r="N246">
        <v>2.583236923183665E-3</v>
      </c>
      <c r="O246">
        <v>5225</v>
      </c>
      <c r="P246">
        <v>81.259715664003181</v>
      </c>
      <c r="Q246">
        <v>78122.235748148159</v>
      </c>
      <c r="R246">
        <v>1468.536222222222</v>
      </c>
      <c r="S246">
        <v>19.695705380831178</v>
      </c>
      <c r="T246">
        <f t="shared" si="47"/>
        <v>20.257047793610205</v>
      </c>
      <c r="U246" t="e">
        <f t="shared" si="48"/>
        <v>#N/A</v>
      </c>
      <c r="V246">
        <f t="shared" si="56"/>
        <v>20.304852684677094</v>
      </c>
      <c r="W246">
        <f t="shared" si="57"/>
        <v>19.994507857090888</v>
      </c>
      <c r="X246" t="e">
        <f t="shared" si="49"/>
        <v>#N/A</v>
      </c>
      <c r="Y246" t="e">
        <f t="shared" si="50"/>
        <v>#N/A</v>
      </c>
      <c r="Z246" t="e">
        <f t="shared" si="58"/>
        <v>#N/A</v>
      </c>
      <c r="AA246" t="e">
        <f t="shared" si="58"/>
        <v>#N/A</v>
      </c>
      <c r="AB246" t="e">
        <f t="shared" si="58"/>
        <v>#N/A</v>
      </c>
      <c r="AC246" t="e">
        <f t="shared" si="58"/>
        <v>#N/A</v>
      </c>
      <c r="AG246">
        <f t="shared" si="59"/>
        <v>1.53333333333336E-2</v>
      </c>
      <c r="AH246">
        <f t="shared" si="59"/>
        <v>0</v>
      </c>
      <c r="AI246">
        <f t="shared" si="59"/>
        <v>-0.89166666666666694</v>
      </c>
      <c r="AJ246">
        <f t="shared" si="59"/>
        <v>0.31034482758620641</v>
      </c>
      <c r="AK246">
        <f t="shared" si="59"/>
        <v>3.0000000000000689E-2</v>
      </c>
      <c r="AL246">
        <f t="shared" si="59"/>
        <v>-0.2200000000000002</v>
      </c>
      <c r="AM246">
        <f t="shared" si="59"/>
        <v>0</v>
      </c>
      <c r="AN246">
        <f t="shared" si="51"/>
        <v>5.004065083127573</v>
      </c>
      <c r="AO246">
        <f t="shared" si="52"/>
        <v>-2.2096642896916784E-2</v>
      </c>
      <c r="AQ246">
        <f t="shared" si="53"/>
        <v>20.304852684677094</v>
      </c>
      <c r="AR246" s="4">
        <f t="shared" si="54"/>
        <v>20.209242902543316</v>
      </c>
      <c r="AT246" t="str">
        <f t="shared" si="55"/>
        <v>45441Shift_22</v>
      </c>
    </row>
    <row r="247" spans="1:46" x14ac:dyDescent="0.3">
      <c r="A247" s="2">
        <v>45441</v>
      </c>
      <c r="B247" t="s">
        <v>27</v>
      </c>
      <c r="C247">
        <v>8.11</v>
      </c>
      <c r="D247">
        <v>37.5</v>
      </c>
      <c r="E247">
        <v>27.524999999999999</v>
      </c>
      <c r="F247">
        <v>54.89</v>
      </c>
      <c r="G247">
        <v>3.8</v>
      </c>
      <c r="H247">
        <v>3.2749999999999999</v>
      </c>
      <c r="I247">
        <v>152.5</v>
      </c>
      <c r="J247">
        <v>9.3494629471456534</v>
      </c>
      <c r="K247">
        <v>1.33607070142783E-2</v>
      </c>
      <c r="L247">
        <v>0.124915435177664</v>
      </c>
      <c r="M247">
        <v>19.278543060671559</v>
      </c>
      <c r="N247">
        <v>2.5831150276452719E-3</v>
      </c>
      <c r="O247">
        <v>5225</v>
      </c>
      <c r="P247">
        <v>81.256579969089827</v>
      </c>
      <c r="Q247">
        <v>71417.469460000008</v>
      </c>
      <c r="R247">
        <v>0</v>
      </c>
      <c r="S247">
        <v>19.809200916920311</v>
      </c>
      <c r="T247">
        <f t="shared" si="47"/>
        <v>18.576197208457398</v>
      </c>
      <c r="U247" t="e">
        <f t="shared" si="48"/>
        <v>#N/A</v>
      </c>
      <c r="V247">
        <f t="shared" si="56"/>
        <v>18.466040694126125</v>
      </c>
      <c r="W247">
        <f t="shared" si="57"/>
        <v>18.155695866539919</v>
      </c>
      <c r="X247" t="e">
        <f t="shared" si="49"/>
        <v>#N/A</v>
      </c>
      <c r="Y247" t="e">
        <f t="shared" si="50"/>
        <v>#N/A</v>
      </c>
      <c r="Z247" t="e">
        <f t="shared" si="58"/>
        <v>#N/A</v>
      </c>
      <c r="AA247" t="e">
        <f t="shared" si="58"/>
        <v>#N/A</v>
      </c>
      <c r="AB247" t="e">
        <f t="shared" si="58"/>
        <v>#N/A</v>
      </c>
      <c r="AC247" t="e">
        <f t="shared" si="58"/>
        <v>#N/A</v>
      </c>
      <c r="AG247">
        <f t="shared" si="59"/>
        <v>8.0000000000001858E-3</v>
      </c>
      <c r="AH247">
        <f t="shared" si="59"/>
        <v>0</v>
      </c>
      <c r="AI247">
        <f t="shared" si="59"/>
        <v>-1.0958333333333314</v>
      </c>
      <c r="AJ247">
        <f t="shared" si="59"/>
        <v>0.31034482758620641</v>
      </c>
      <c r="AK247">
        <f t="shared" si="59"/>
        <v>3.0000000000000689E-2</v>
      </c>
      <c r="AL247">
        <f t="shared" si="59"/>
        <v>-0.625</v>
      </c>
      <c r="AM247">
        <f t="shared" si="59"/>
        <v>0</v>
      </c>
      <c r="AN247">
        <f t="shared" si="51"/>
        <v>4.2590910511111115</v>
      </c>
      <c r="AO247">
        <f t="shared" si="52"/>
        <v>-0.19910491190942164</v>
      </c>
      <c r="AQ247">
        <f t="shared" si="53"/>
        <v>18.466040694126125</v>
      </c>
      <c r="AR247" s="4">
        <f t="shared" si="54"/>
        <v>18.68635372278867</v>
      </c>
      <c r="AT247" t="str">
        <f t="shared" si="55"/>
        <v>45441Shift_23</v>
      </c>
    </row>
    <row r="248" spans="1:46" x14ac:dyDescent="0.3">
      <c r="A248" s="2">
        <v>45442</v>
      </c>
      <c r="B248" t="s">
        <v>28</v>
      </c>
      <c r="C248">
        <v>8.2200000000000006</v>
      </c>
      <c r="D248">
        <v>37.666666666666657</v>
      </c>
      <c r="E248">
        <v>27.966666666666669</v>
      </c>
      <c r="F248">
        <v>54.89</v>
      </c>
      <c r="G248">
        <v>3.8</v>
      </c>
      <c r="H248">
        <v>3.2333333333333329</v>
      </c>
      <c r="I248">
        <v>151.66666666666671</v>
      </c>
      <c r="J248">
        <v>8.915648954822931</v>
      </c>
      <c r="K248">
        <v>1.362852775955907E-2</v>
      </c>
      <c r="L248">
        <v>0.12150716927528819</v>
      </c>
      <c r="M248">
        <v>19.04309474361013</v>
      </c>
      <c r="N248">
        <v>2.5830173841240619E-3</v>
      </c>
      <c r="O248">
        <v>5225</v>
      </c>
      <c r="P248">
        <v>81.252931649724744</v>
      </c>
      <c r="Q248">
        <v>72766.365600000005</v>
      </c>
      <c r="R248">
        <v>0</v>
      </c>
      <c r="S248">
        <v>19.77623187236301</v>
      </c>
      <c r="T248">
        <f t="shared" si="47"/>
        <v>18.716500308185896</v>
      </c>
      <c r="U248" t="e">
        <f t="shared" si="48"/>
        <v>#N/A</v>
      </c>
      <c r="V248">
        <f t="shared" si="56"/>
        <v>18.50510415760256</v>
      </c>
      <c r="W248">
        <f t="shared" si="57"/>
        <v>18.194759330016353</v>
      </c>
      <c r="X248" t="e">
        <f t="shared" si="49"/>
        <v>#N/A</v>
      </c>
      <c r="Y248" t="e">
        <f t="shared" si="50"/>
        <v>#N/A</v>
      </c>
      <c r="Z248" t="e">
        <f t="shared" si="58"/>
        <v>#N/A</v>
      </c>
      <c r="AA248" t="e">
        <f t="shared" si="58"/>
        <v>#N/A</v>
      </c>
      <c r="AB248" t="e">
        <f t="shared" si="58"/>
        <v>#N/A</v>
      </c>
      <c r="AC248" t="e">
        <f t="shared" si="58"/>
        <v>#N/A</v>
      </c>
      <c r="AG248">
        <f t="shared" si="59"/>
        <v>-1.4000000000000058E-2</v>
      </c>
      <c r="AH248">
        <f t="shared" si="59"/>
        <v>0</v>
      </c>
      <c r="AI248">
        <f t="shared" si="59"/>
        <v>-1.4638888888888899</v>
      </c>
      <c r="AJ248">
        <f t="shared" si="59"/>
        <v>0.31034482758620641</v>
      </c>
      <c r="AK248">
        <f t="shared" si="59"/>
        <v>3.0000000000000689E-2</v>
      </c>
      <c r="AL248">
        <f t="shared" si="59"/>
        <v>-0.83333333333333481</v>
      </c>
      <c r="AM248">
        <f t="shared" si="59"/>
        <v>0</v>
      </c>
      <c r="AN248">
        <f t="shared" si="51"/>
        <v>4.4089684</v>
      </c>
      <c r="AO248">
        <f t="shared" si="52"/>
        <v>0.52391840862844918</v>
      </c>
      <c r="AQ248">
        <f t="shared" si="53"/>
        <v>18.50510415760256</v>
      </c>
      <c r="AR248" s="4">
        <f t="shared" si="54"/>
        <v>18.927896458769233</v>
      </c>
      <c r="AT248" t="str">
        <f t="shared" si="55"/>
        <v>45442Shift_00</v>
      </c>
    </row>
    <row r="249" spans="1:46" x14ac:dyDescent="0.3">
      <c r="A249" s="2">
        <v>45442</v>
      </c>
      <c r="B249" t="s">
        <v>29</v>
      </c>
      <c r="C249">
        <v>8.2200000000000006</v>
      </c>
      <c r="D249">
        <v>37.5</v>
      </c>
      <c r="E249">
        <v>27.824999999999999</v>
      </c>
      <c r="F249">
        <v>54.89</v>
      </c>
      <c r="G249">
        <v>3.8</v>
      </c>
      <c r="H249">
        <v>3.2450000000000001</v>
      </c>
      <c r="I249">
        <v>152.25</v>
      </c>
      <c r="J249">
        <v>8.4113635393918393</v>
      </c>
      <c r="K249">
        <v>1.329522056566816E-2</v>
      </c>
      <c r="L249">
        <v>0.1118309335142337</v>
      </c>
      <c r="M249">
        <v>19.01468110467777</v>
      </c>
      <c r="N249">
        <v>2.583008675713476E-3</v>
      </c>
      <c r="O249">
        <v>5225</v>
      </c>
      <c r="P249">
        <v>81.252491295769133</v>
      </c>
      <c r="Q249">
        <v>70756.530997590366</v>
      </c>
      <c r="R249">
        <v>0</v>
      </c>
      <c r="S249">
        <v>19.606041303754878</v>
      </c>
      <c r="T249">
        <f t="shared" si="47"/>
        <v>19.410747829866406</v>
      </c>
      <c r="U249" t="e">
        <f t="shared" si="48"/>
        <v>#N/A</v>
      </c>
      <c r="V249">
        <f t="shared" si="56"/>
        <v>19.270240144120955</v>
      </c>
      <c r="W249">
        <f t="shared" si="57"/>
        <v>18.959895316534748</v>
      </c>
      <c r="X249" t="e">
        <f t="shared" si="49"/>
        <v>#N/A</v>
      </c>
      <c r="Y249" t="e">
        <f t="shared" si="50"/>
        <v>#N/A</v>
      </c>
      <c r="Z249" t="e">
        <f t="shared" si="58"/>
        <v>#N/A</v>
      </c>
      <c r="AA249" t="e">
        <f t="shared" si="58"/>
        <v>#N/A</v>
      </c>
      <c r="AB249" t="e">
        <f t="shared" si="58"/>
        <v>#N/A</v>
      </c>
      <c r="AC249" t="e">
        <f t="shared" si="58"/>
        <v>#N/A</v>
      </c>
      <c r="AG249">
        <f t="shared" si="59"/>
        <v>-1.4000000000000058E-2</v>
      </c>
      <c r="AH249">
        <f t="shared" si="59"/>
        <v>0</v>
      </c>
      <c r="AI249">
        <f t="shared" si="59"/>
        <v>-1.3458333333333321</v>
      </c>
      <c r="AJ249">
        <f t="shared" si="59"/>
        <v>0.31034482758620641</v>
      </c>
      <c r="AK249">
        <f t="shared" si="59"/>
        <v>3.0000000000000689E-2</v>
      </c>
      <c r="AL249">
        <f t="shared" si="59"/>
        <v>-0.77499999999999902</v>
      </c>
      <c r="AM249">
        <f t="shared" si="59"/>
        <v>0</v>
      </c>
      <c r="AN249">
        <f t="shared" si="51"/>
        <v>4.1856534441767073</v>
      </c>
      <c r="AO249">
        <f t="shared" si="52"/>
        <v>1.3643941010136018</v>
      </c>
      <c r="AQ249">
        <f t="shared" si="53"/>
        <v>19.270240144120955</v>
      </c>
      <c r="AR249" s="4">
        <f t="shared" si="54"/>
        <v>19.551255515611857</v>
      </c>
      <c r="AT249" t="str">
        <f t="shared" si="55"/>
        <v>45442Shift_01</v>
      </c>
    </row>
    <row r="250" spans="1:46" x14ac:dyDescent="0.3">
      <c r="A250" s="2">
        <v>45442</v>
      </c>
      <c r="B250" t="s">
        <v>30</v>
      </c>
      <c r="C250">
        <v>8.36</v>
      </c>
      <c r="D250">
        <v>37.6</v>
      </c>
      <c r="E250">
        <v>27.88</v>
      </c>
      <c r="F250">
        <v>54.89</v>
      </c>
      <c r="G250">
        <v>3.8</v>
      </c>
      <c r="H250">
        <v>3.2559999999999998</v>
      </c>
      <c r="I250">
        <v>152.6</v>
      </c>
      <c r="J250">
        <v>8.0245565049999072</v>
      </c>
      <c r="K250">
        <v>1.257788582817535E-2</v>
      </c>
      <c r="L250">
        <v>0.10093195554163061</v>
      </c>
      <c r="M250">
        <v>17.391758356888989</v>
      </c>
      <c r="N250">
        <v>2.5822354409239861E-3</v>
      </c>
      <c r="O250">
        <v>5225</v>
      </c>
      <c r="P250">
        <v>81.227346612908448</v>
      </c>
      <c r="Q250">
        <v>66448.408800000005</v>
      </c>
      <c r="R250">
        <v>0</v>
      </c>
      <c r="S250">
        <v>17.897747346316141</v>
      </c>
      <c r="T250">
        <f t="shared" si="47"/>
        <v>17.892304290395824</v>
      </c>
      <c r="U250" t="e">
        <f t="shared" si="48"/>
        <v>#N/A</v>
      </c>
      <c r="V250">
        <f t="shared" si="56"/>
        <v>17.794482209475351</v>
      </c>
      <c r="W250">
        <f t="shared" si="57"/>
        <v>17.484137381889145</v>
      </c>
      <c r="X250" t="e">
        <f t="shared" si="49"/>
        <v>#N/A</v>
      </c>
      <c r="Y250" t="e">
        <f t="shared" si="50"/>
        <v>#N/A</v>
      </c>
      <c r="Z250" t="e">
        <f t="shared" si="58"/>
        <v>#N/A</v>
      </c>
      <c r="AA250" t="e">
        <f t="shared" si="58"/>
        <v>#N/A</v>
      </c>
      <c r="AB250" t="e">
        <f t="shared" si="58"/>
        <v>#N/A</v>
      </c>
      <c r="AC250" t="e">
        <f t="shared" si="58"/>
        <v>#N/A</v>
      </c>
      <c r="AG250">
        <f t="shared" si="59"/>
        <v>-4.1999999999999815E-2</v>
      </c>
      <c r="AH250">
        <f t="shared" si="59"/>
        <v>0</v>
      </c>
      <c r="AI250">
        <f t="shared" si="59"/>
        <v>-1.3916666666666653</v>
      </c>
      <c r="AJ250">
        <f t="shared" si="59"/>
        <v>0.31034482758620641</v>
      </c>
      <c r="AK250">
        <f t="shared" si="59"/>
        <v>3.0000000000000689E-2</v>
      </c>
      <c r="AL250">
        <f t="shared" si="59"/>
        <v>-0.72000000000000064</v>
      </c>
      <c r="AM250">
        <f t="shared" si="59"/>
        <v>0</v>
      </c>
      <c r="AN250">
        <f t="shared" si="51"/>
        <v>3.7069732000000002</v>
      </c>
      <c r="AO250">
        <f t="shared" si="52"/>
        <v>2.0090724916668221</v>
      </c>
      <c r="AQ250">
        <f t="shared" si="53"/>
        <v>17.794482209475351</v>
      </c>
      <c r="AR250" s="4">
        <f t="shared" si="54"/>
        <v>17.990126371316297</v>
      </c>
      <c r="AT250" t="str">
        <f t="shared" si="55"/>
        <v>45442Shift_02</v>
      </c>
    </row>
    <row r="251" spans="1:46" x14ac:dyDescent="0.3">
      <c r="A251" s="2">
        <v>45442</v>
      </c>
      <c r="B251" t="s">
        <v>31</v>
      </c>
      <c r="C251">
        <v>8.36</v>
      </c>
      <c r="D251">
        <v>37.6</v>
      </c>
      <c r="E251">
        <v>27.88</v>
      </c>
      <c r="F251">
        <v>54.89</v>
      </c>
      <c r="G251">
        <v>3.8</v>
      </c>
      <c r="H251">
        <v>3.2559999999999998</v>
      </c>
      <c r="I251">
        <v>152.6</v>
      </c>
      <c r="J251">
        <v>8.0245565049999072</v>
      </c>
      <c r="K251">
        <v>1.257788582817535E-2</v>
      </c>
      <c r="L251">
        <v>0.10093195554163061</v>
      </c>
      <c r="M251">
        <v>17.391758356888989</v>
      </c>
      <c r="N251">
        <v>2.5822354409239861E-3</v>
      </c>
      <c r="O251">
        <v>5225</v>
      </c>
      <c r="P251">
        <v>81.227346612908448</v>
      </c>
      <c r="Q251">
        <v>66448.408800000005</v>
      </c>
      <c r="R251">
        <v>0</v>
      </c>
      <c r="S251">
        <v>17.897747346316141</v>
      </c>
      <c r="T251">
        <f t="shared" si="47"/>
        <v>17.892304290395824</v>
      </c>
      <c r="U251" t="e">
        <f t="shared" si="48"/>
        <v>#N/A</v>
      </c>
      <c r="V251">
        <f t="shared" si="56"/>
        <v>17.794482209475351</v>
      </c>
      <c r="W251">
        <f t="shared" si="57"/>
        <v>17.484137381889145</v>
      </c>
      <c r="X251" t="e">
        <f t="shared" si="49"/>
        <v>#N/A</v>
      </c>
      <c r="Y251" t="e">
        <f t="shared" si="50"/>
        <v>#N/A</v>
      </c>
      <c r="Z251" t="e">
        <f t="shared" si="58"/>
        <v>#N/A</v>
      </c>
      <c r="AA251" t="e">
        <f t="shared" si="58"/>
        <v>#N/A</v>
      </c>
      <c r="AB251" t="e">
        <f t="shared" si="58"/>
        <v>#N/A</v>
      </c>
      <c r="AC251" t="e">
        <f t="shared" si="58"/>
        <v>#N/A</v>
      </c>
      <c r="AG251">
        <f t="shared" si="59"/>
        <v>-4.1999999999999815E-2</v>
      </c>
      <c r="AH251">
        <f t="shared" si="59"/>
        <v>0</v>
      </c>
      <c r="AI251">
        <f t="shared" si="59"/>
        <v>-1.3916666666666653</v>
      </c>
      <c r="AJ251">
        <f t="shared" si="59"/>
        <v>0.31034482758620641</v>
      </c>
      <c r="AK251">
        <f t="shared" si="59"/>
        <v>3.0000000000000689E-2</v>
      </c>
      <c r="AL251">
        <f t="shared" si="59"/>
        <v>-0.72000000000000064</v>
      </c>
      <c r="AM251">
        <f t="shared" si="59"/>
        <v>0</v>
      </c>
      <c r="AN251">
        <f t="shared" si="51"/>
        <v>3.7069732000000002</v>
      </c>
      <c r="AO251">
        <f t="shared" si="52"/>
        <v>2.0090724916668221</v>
      </c>
      <c r="AQ251">
        <f t="shared" si="53"/>
        <v>17.794482209475351</v>
      </c>
      <c r="AR251" s="4">
        <f t="shared" si="54"/>
        <v>17.990126371316297</v>
      </c>
      <c r="AT251" t="str">
        <f t="shared" si="55"/>
        <v>45442Shift_03</v>
      </c>
    </row>
    <row r="252" spans="1:46" x14ac:dyDescent="0.3">
      <c r="A252" s="2">
        <v>45442</v>
      </c>
      <c r="B252" t="s">
        <v>32</v>
      </c>
      <c r="C252">
        <v>8.36</v>
      </c>
      <c r="D252">
        <v>37.6</v>
      </c>
      <c r="E252">
        <v>27.88</v>
      </c>
      <c r="F252">
        <v>54.89</v>
      </c>
      <c r="G252">
        <v>3.8</v>
      </c>
      <c r="H252">
        <v>3.2559999999999998</v>
      </c>
      <c r="I252">
        <v>152.6</v>
      </c>
      <c r="J252">
        <v>8.0245565049999072</v>
      </c>
      <c r="K252">
        <v>1.257788582817535E-2</v>
      </c>
      <c r="L252">
        <v>0.10093195554163061</v>
      </c>
      <c r="M252">
        <v>17.391758356888989</v>
      </c>
      <c r="N252">
        <v>2.5822354409239861E-3</v>
      </c>
      <c r="O252">
        <v>5225</v>
      </c>
      <c r="P252">
        <v>81.227346612908448</v>
      </c>
      <c r="Q252">
        <v>66448.408800000005</v>
      </c>
      <c r="R252">
        <v>0</v>
      </c>
      <c r="S252">
        <v>17.897747346316141</v>
      </c>
      <c r="T252">
        <f t="shared" si="47"/>
        <v>17.892304290395824</v>
      </c>
      <c r="U252" t="e">
        <f t="shared" si="48"/>
        <v>#N/A</v>
      </c>
      <c r="V252">
        <f t="shared" si="56"/>
        <v>17.794482209475351</v>
      </c>
      <c r="W252">
        <f t="shared" si="57"/>
        <v>17.484137381889145</v>
      </c>
      <c r="X252" t="e">
        <f t="shared" si="49"/>
        <v>#N/A</v>
      </c>
      <c r="Y252" t="e">
        <f t="shared" si="50"/>
        <v>#N/A</v>
      </c>
      <c r="Z252" t="e">
        <f t="shared" si="58"/>
        <v>#N/A</v>
      </c>
      <c r="AA252" t="e">
        <f t="shared" si="58"/>
        <v>#N/A</v>
      </c>
      <c r="AB252" t="e">
        <f t="shared" si="58"/>
        <v>#N/A</v>
      </c>
      <c r="AC252" t="e">
        <f t="shared" si="58"/>
        <v>#N/A</v>
      </c>
      <c r="AG252">
        <f t="shared" si="59"/>
        <v>-4.1999999999999815E-2</v>
      </c>
      <c r="AH252">
        <f t="shared" si="59"/>
        <v>0</v>
      </c>
      <c r="AI252">
        <f t="shared" si="59"/>
        <v>-1.3916666666666653</v>
      </c>
      <c r="AJ252">
        <f t="shared" si="59"/>
        <v>0.31034482758620641</v>
      </c>
      <c r="AK252">
        <f t="shared" si="59"/>
        <v>3.0000000000000689E-2</v>
      </c>
      <c r="AL252">
        <f t="shared" si="59"/>
        <v>-0.72000000000000064</v>
      </c>
      <c r="AM252">
        <f t="shared" si="59"/>
        <v>0</v>
      </c>
      <c r="AN252">
        <f t="shared" si="51"/>
        <v>3.7069732000000002</v>
      </c>
      <c r="AO252">
        <f t="shared" si="52"/>
        <v>2.0090724916668221</v>
      </c>
      <c r="AQ252">
        <f t="shared" si="53"/>
        <v>17.794482209475351</v>
      </c>
      <c r="AR252" s="4">
        <f t="shared" si="54"/>
        <v>17.990126371316297</v>
      </c>
      <c r="AT252" t="str">
        <f t="shared" si="55"/>
        <v>45442Shift_04</v>
      </c>
    </row>
    <row r="253" spans="1:46" x14ac:dyDescent="0.3">
      <c r="A253" s="2">
        <v>45442</v>
      </c>
      <c r="B253" t="s">
        <v>19</v>
      </c>
      <c r="C253">
        <v>8.3666666666666671</v>
      </c>
      <c r="D253">
        <v>38.142857142857153</v>
      </c>
      <c r="E253">
        <v>28.18571428571429</v>
      </c>
      <c r="F253">
        <v>54.89</v>
      </c>
      <c r="G253">
        <v>3.8</v>
      </c>
      <c r="H253">
        <v>3.3142857142857141</v>
      </c>
      <c r="I253">
        <v>152</v>
      </c>
      <c r="J253">
        <v>8.8234806923047557</v>
      </c>
      <c r="K253">
        <v>2.5695881040991341E-3</v>
      </c>
      <c r="L253">
        <v>2.267271102369469E-2</v>
      </c>
      <c r="M253">
        <v>13.69701346746988</v>
      </c>
      <c r="N253">
        <v>2.5804100455712599E-3</v>
      </c>
      <c r="O253">
        <v>5225</v>
      </c>
      <c r="P253">
        <v>81.170380167294908</v>
      </c>
      <c r="Q253">
        <v>11242.957779104479</v>
      </c>
      <c r="R253">
        <v>4029.63</v>
      </c>
      <c r="S253">
        <v>14.18627275477286</v>
      </c>
      <c r="T253">
        <f t="shared" si="47"/>
        <v>7.0276905687514866</v>
      </c>
      <c r="U253" t="e">
        <f t="shared" si="48"/>
        <v>#N/A</v>
      </c>
      <c r="V253">
        <f t="shared" si="56"/>
        <v>6.9382333388930988</v>
      </c>
      <c r="W253">
        <f t="shared" si="57"/>
        <v>6.6278885113068924</v>
      </c>
      <c r="X253" t="e">
        <f t="shared" si="49"/>
        <v>#N/A</v>
      </c>
      <c r="Y253" t="e">
        <f t="shared" si="50"/>
        <v>#N/A</v>
      </c>
      <c r="Z253" t="e">
        <f t="shared" si="58"/>
        <v>#N/A</v>
      </c>
      <c r="AA253" t="e">
        <f t="shared" si="58"/>
        <v>#N/A</v>
      </c>
      <c r="AB253" t="e">
        <f t="shared" si="58"/>
        <v>#N/A</v>
      </c>
      <c r="AC253" t="e">
        <f t="shared" si="58"/>
        <v>#N/A</v>
      </c>
      <c r="AG253">
        <f t="shared" si="59"/>
        <v>-4.3333333333333363E-2</v>
      </c>
      <c r="AH253">
        <f t="shared" si="59"/>
        <v>0</v>
      </c>
      <c r="AI253">
        <f t="shared" si="59"/>
        <v>-1.6464285714285747</v>
      </c>
      <c r="AJ253">
        <f t="shared" si="59"/>
        <v>0.31034482758620641</v>
      </c>
      <c r="AK253">
        <f t="shared" si="59"/>
        <v>3.0000000000000689E-2</v>
      </c>
      <c r="AL253">
        <f t="shared" si="59"/>
        <v>-0.42857142857142927</v>
      </c>
      <c r="AM253">
        <f t="shared" si="59"/>
        <v>0</v>
      </c>
      <c r="AN253">
        <f t="shared" si="51"/>
        <v>-2.4269658023217247</v>
      </c>
      <c r="AO253">
        <f t="shared" si="52"/>
        <v>0.67753217949207456</v>
      </c>
      <c r="AQ253">
        <f t="shared" si="53"/>
        <v>6.9382333388930988</v>
      </c>
      <c r="AR253" s="4">
        <f t="shared" si="54"/>
        <v>7.1171477986098743</v>
      </c>
      <c r="AT253" t="str">
        <f t="shared" si="55"/>
        <v>45442Shift_10</v>
      </c>
    </row>
    <row r="254" spans="1:46" x14ac:dyDescent="0.3">
      <c r="A254" s="2">
        <v>45442</v>
      </c>
      <c r="B254" t="s">
        <v>20</v>
      </c>
      <c r="C254">
        <v>8.3249999999999993</v>
      </c>
      <c r="D254">
        <v>38</v>
      </c>
      <c r="E254">
        <v>28.225000000000001</v>
      </c>
      <c r="F254">
        <v>54.89</v>
      </c>
      <c r="G254">
        <v>3.65</v>
      </c>
      <c r="H254">
        <v>3.3125</v>
      </c>
      <c r="I254">
        <v>152.25</v>
      </c>
      <c r="J254">
        <v>9.0946149789687141</v>
      </c>
      <c r="K254">
        <v>1.7641272830291831E-3</v>
      </c>
      <c r="L254">
        <v>1.6044058413044592E-2</v>
      </c>
      <c r="M254">
        <v>14.30756065504568</v>
      </c>
      <c r="N254">
        <v>2.5806503776967188E-3</v>
      </c>
      <c r="O254">
        <v>5225</v>
      </c>
      <c r="P254">
        <v>81.179555734808844</v>
      </c>
      <c r="Q254">
        <v>7681.2856000000002</v>
      </c>
      <c r="R254">
        <v>4029.63</v>
      </c>
      <c r="S254">
        <v>14.897865550472121</v>
      </c>
      <c r="T254">
        <f t="shared" si="47"/>
        <v>7.2577953960485919</v>
      </c>
      <c r="U254" t="e">
        <f t="shared" si="48"/>
        <v>#N/A</v>
      </c>
      <c r="V254">
        <f t="shared" si="56"/>
        <v>7.117815362128475</v>
      </c>
      <c r="W254">
        <f t="shared" si="57"/>
        <v>6.8074705345422686</v>
      </c>
      <c r="X254" t="e">
        <f t="shared" si="49"/>
        <v>#N/A</v>
      </c>
      <c r="Y254" t="e">
        <f t="shared" si="50"/>
        <v>#N/A</v>
      </c>
      <c r="Z254" t="e">
        <f t="shared" si="58"/>
        <v>#N/A</v>
      </c>
      <c r="AA254" t="e">
        <f t="shared" si="58"/>
        <v>#N/A</v>
      </c>
      <c r="AB254" t="e">
        <f t="shared" si="58"/>
        <v>#N/A</v>
      </c>
      <c r="AC254" t="e">
        <f t="shared" si="58"/>
        <v>#N/A</v>
      </c>
      <c r="AG254">
        <f t="shared" si="59"/>
        <v>-3.4999999999999788E-2</v>
      </c>
      <c r="AH254">
        <f t="shared" si="59"/>
        <v>0</v>
      </c>
      <c r="AI254">
        <f t="shared" si="59"/>
        <v>-1.6791666666666671</v>
      </c>
      <c r="AJ254">
        <f t="shared" si="59"/>
        <v>0.31034482758620641</v>
      </c>
      <c r="AK254">
        <f t="shared" si="59"/>
        <v>0.48000000000000043</v>
      </c>
      <c r="AL254">
        <f t="shared" si="59"/>
        <v>-0.43749999999999961</v>
      </c>
      <c r="AM254">
        <f t="shared" si="59"/>
        <v>0</v>
      </c>
      <c r="AN254">
        <f t="shared" si="51"/>
        <v>-2.8227071555555558</v>
      </c>
      <c r="AO254">
        <f t="shared" si="52"/>
        <v>0.22564170171881059</v>
      </c>
      <c r="AQ254">
        <f t="shared" si="53"/>
        <v>7.117815362128475</v>
      </c>
      <c r="AR254" s="4">
        <f t="shared" si="54"/>
        <v>7.3977754299687088</v>
      </c>
      <c r="AT254" t="str">
        <f t="shared" si="55"/>
        <v>45442Shift_11</v>
      </c>
    </row>
    <row r="255" spans="1:46" x14ac:dyDescent="0.3">
      <c r="A255" s="2">
        <v>45442</v>
      </c>
      <c r="B255" t="s">
        <v>21</v>
      </c>
      <c r="C255">
        <v>8.3249999999999993</v>
      </c>
      <c r="D255">
        <v>38.333333333333343</v>
      </c>
      <c r="E255">
        <v>28.222222222222221</v>
      </c>
      <c r="F255">
        <v>54.89</v>
      </c>
      <c r="G255">
        <v>3.65</v>
      </c>
      <c r="H255">
        <v>3.2977777777777781</v>
      </c>
      <c r="I255">
        <v>152.88888888888891</v>
      </c>
      <c r="J255">
        <v>8.9300593909116515</v>
      </c>
      <c r="K255">
        <v>1.219263543930989E-3</v>
      </c>
      <c r="L255">
        <v>1.088809586047715E-2</v>
      </c>
      <c r="M255">
        <v>14.95377554197052</v>
      </c>
      <c r="N255">
        <v>2.581231198570184E-3</v>
      </c>
      <c r="O255">
        <v>5225</v>
      </c>
      <c r="P255">
        <v>81.189572897190359</v>
      </c>
      <c r="Q255">
        <v>5309.0889400000005</v>
      </c>
      <c r="R255">
        <v>4029.63</v>
      </c>
      <c r="S255">
        <v>15.389194314730229</v>
      </c>
      <c r="T255">
        <f t="shared" si="47"/>
        <v>7.7659528321055449</v>
      </c>
      <c r="U255" t="e">
        <f t="shared" si="48"/>
        <v>#N/A</v>
      </c>
      <c r="V255">
        <f t="shared" si="56"/>
        <v>7.7034158595187936</v>
      </c>
      <c r="W255">
        <f t="shared" si="57"/>
        <v>7.3930710319325872</v>
      </c>
      <c r="X255" t="e">
        <f t="shared" si="49"/>
        <v>#N/A</v>
      </c>
      <c r="Y255" t="e">
        <f t="shared" si="50"/>
        <v>#N/A</v>
      </c>
      <c r="Z255" t="e">
        <f t="shared" si="58"/>
        <v>#N/A</v>
      </c>
      <c r="AA255" t="e">
        <f t="shared" si="58"/>
        <v>#N/A</v>
      </c>
      <c r="AB255" t="e">
        <f t="shared" si="58"/>
        <v>#N/A</v>
      </c>
      <c r="AC255" t="e">
        <f t="shared" si="58"/>
        <v>#N/A</v>
      </c>
      <c r="AG255">
        <f t="shared" si="59"/>
        <v>-3.4999999999999788E-2</v>
      </c>
      <c r="AH255">
        <f t="shared" si="59"/>
        <v>0</v>
      </c>
      <c r="AI255">
        <f t="shared" si="59"/>
        <v>-1.6768518518518505</v>
      </c>
      <c r="AJ255">
        <f t="shared" si="59"/>
        <v>0.31034482758620641</v>
      </c>
      <c r="AK255">
        <f t="shared" si="59"/>
        <v>0.48000000000000043</v>
      </c>
      <c r="AL255">
        <f t="shared" si="59"/>
        <v>-0.51111111111110885</v>
      </c>
      <c r="AM255">
        <f t="shared" si="59"/>
        <v>0</v>
      </c>
      <c r="AN255">
        <f t="shared" si="51"/>
        <v>-3.0862845622222221</v>
      </c>
      <c r="AO255">
        <f t="shared" si="52"/>
        <v>0.49990101514724827</v>
      </c>
      <c r="AQ255">
        <f t="shared" si="53"/>
        <v>7.7034158595187936</v>
      </c>
      <c r="AR255" s="4">
        <f t="shared" si="54"/>
        <v>7.8284898046922962</v>
      </c>
      <c r="AT255" t="str">
        <f t="shared" si="55"/>
        <v>45442Shift_12</v>
      </c>
    </row>
    <row r="256" spans="1:46" x14ac:dyDescent="0.3">
      <c r="A256" s="2">
        <v>45442</v>
      </c>
      <c r="B256" t="s">
        <v>22</v>
      </c>
      <c r="C256">
        <v>8.3166666666666664</v>
      </c>
      <c r="D256">
        <v>38.272727272727273</v>
      </c>
      <c r="E256">
        <v>28.2</v>
      </c>
      <c r="F256">
        <v>54.89</v>
      </c>
      <c r="G256">
        <v>3.65</v>
      </c>
      <c r="H256">
        <v>3.316363636363636</v>
      </c>
      <c r="I256">
        <v>152</v>
      </c>
      <c r="J256">
        <v>9.2620260359882032</v>
      </c>
      <c r="K256">
        <v>9.0771639984639409E-4</v>
      </c>
      <c r="L256">
        <v>8.4072929286707794E-3</v>
      </c>
      <c r="M256">
        <v>14.13670550923184</v>
      </c>
      <c r="N256">
        <v>2.580580072299971E-3</v>
      </c>
      <c r="O256">
        <v>5225</v>
      </c>
      <c r="P256">
        <v>81.176908627210054</v>
      </c>
      <c r="Q256">
        <v>3960.1927999999998</v>
      </c>
      <c r="R256">
        <v>4029.63</v>
      </c>
      <c r="S256">
        <v>14.787614888659061</v>
      </c>
      <c r="T256">
        <f t="shared" si="47"/>
        <v>6.4665874901319524</v>
      </c>
      <c r="U256" t="e">
        <f t="shared" si="48"/>
        <v>#N/A</v>
      </c>
      <c r="V256">
        <f t="shared" si="56"/>
        <v>6.2963052142114453</v>
      </c>
      <c r="W256">
        <f t="shared" si="57"/>
        <v>5.9859603866252389</v>
      </c>
      <c r="X256" t="e">
        <f t="shared" si="49"/>
        <v>#N/A</v>
      </c>
      <c r="Y256" t="e">
        <f t="shared" si="50"/>
        <v>#N/A</v>
      </c>
      <c r="Z256" t="e">
        <f t="shared" si="58"/>
        <v>#N/A</v>
      </c>
      <c r="AA256" t="e">
        <f t="shared" si="58"/>
        <v>#N/A</v>
      </c>
      <c r="AB256" t="e">
        <f t="shared" si="58"/>
        <v>#N/A</v>
      </c>
      <c r="AC256" t="e">
        <f t="shared" si="58"/>
        <v>#N/A</v>
      </c>
      <c r="AG256">
        <f t="shared" si="59"/>
        <v>-3.3333333333333215E-2</v>
      </c>
      <c r="AH256">
        <f t="shared" si="59"/>
        <v>0</v>
      </c>
      <c r="AI256">
        <f t="shared" si="59"/>
        <v>-1.6583333333333321</v>
      </c>
      <c r="AJ256">
        <f t="shared" si="59"/>
        <v>0.31034482758620641</v>
      </c>
      <c r="AK256">
        <f t="shared" si="59"/>
        <v>0.48000000000000043</v>
      </c>
      <c r="AL256">
        <f t="shared" si="59"/>
        <v>-0.41818181818181976</v>
      </c>
      <c r="AM256">
        <f t="shared" si="59"/>
        <v>0</v>
      </c>
      <c r="AN256">
        <f t="shared" si="51"/>
        <v>-3.2361619111111111</v>
      </c>
      <c r="AO256">
        <f t="shared" si="52"/>
        <v>-5.3376726647004588E-2</v>
      </c>
      <c r="AQ256">
        <f t="shared" si="53"/>
        <v>6.2963052142114453</v>
      </c>
      <c r="AR256" s="4">
        <f t="shared" si="54"/>
        <v>6.6368697660524596</v>
      </c>
      <c r="AT256" t="str">
        <f t="shared" si="55"/>
        <v>45442Shift_13</v>
      </c>
    </row>
    <row r="257" spans="1:46" x14ac:dyDescent="0.3">
      <c r="A257" s="2">
        <v>45442</v>
      </c>
      <c r="B257" t="s">
        <v>23</v>
      </c>
      <c r="C257">
        <v>8.3166666666666664</v>
      </c>
      <c r="D257">
        <v>38.4</v>
      </c>
      <c r="E257">
        <v>28.28</v>
      </c>
      <c r="F257">
        <v>54.89</v>
      </c>
      <c r="G257">
        <v>3.65</v>
      </c>
      <c r="H257">
        <v>3.32</v>
      </c>
      <c r="I257">
        <v>151.80000000000001</v>
      </c>
      <c r="J257">
        <v>9.8275220244431587</v>
      </c>
      <c r="K257">
        <v>9.0558222874065374E-4</v>
      </c>
      <c r="L257">
        <v>8.8996292978930983E-3</v>
      </c>
      <c r="M257">
        <v>13.74195447554535</v>
      </c>
      <c r="N257">
        <v>2.5805834728778931E-3</v>
      </c>
      <c r="O257">
        <v>5225</v>
      </c>
      <c r="P257">
        <v>81.170793750615147</v>
      </c>
      <c r="Q257">
        <v>3960.1927999999998</v>
      </c>
      <c r="R257">
        <v>4029.63</v>
      </c>
      <c r="S257">
        <v>14.43987632468764</v>
      </c>
      <c r="T257">
        <f t="shared" si="47"/>
        <v>5.1043645287265562</v>
      </c>
      <c r="U257" t="e">
        <f t="shared" si="48"/>
        <v>#N/A</v>
      </c>
      <c r="V257">
        <f t="shared" si="56"/>
        <v>4.9105760179485145</v>
      </c>
      <c r="W257">
        <f t="shared" si="57"/>
        <v>4.6002311903623081</v>
      </c>
      <c r="X257" t="e">
        <f t="shared" si="49"/>
        <v>#N/A</v>
      </c>
      <c r="Y257" t="e">
        <f t="shared" si="50"/>
        <v>#N/A</v>
      </c>
      <c r="Z257" t="e">
        <f t="shared" si="58"/>
        <v>#N/A</v>
      </c>
      <c r="AA257" t="e">
        <f t="shared" si="58"/>
        <v>#N/A</v>
      </c>
      <c r="AB257" t="e">
        <f t="shared" si="58"/>
        <v>#N/A</v>
      </c>
      <c r="AC257" t="e">
        <f t="shared" si="58"/>
        <v>#N/A</v>
      </c>
      <c r="AG257">
        <f t="shared" si="59"/>
        <v>-3.3333333333333215E-2</v>
      </c>
      <c r="AH257">
        <f t="shared" si="59"/>
        <v>0</v>
      </c>
      <c r="AI257">
        <f t="shared" si="59"/>
        <v>-1.7250000000000003</v>
      </c>
      <c r="AJ257">
        <f t="shared" si="59"/>
        <v>0.31034482758620641</v>
      </c>
      <c r="AK257">
        <f t="shared" si="59"/>
        <v>0.48000000000000043</v>
      </c>
      <c r="AL257">
        <f t="shared" si="59"/>
        <v>-0.40000000000000036</v>
      </c>
      <c r="AM257">
        <f t="shared" si="59"/>
        <v>0</v>
      </c>
      <c r="AN257">
        <f t="shared" si="51"/>
        <v>-3.2361619111111111</v>
      </c>
      <c r="AO257">
        <f t="shared" si="52"/>
        <v>-0.9958700407385972</v>
      </c>
      <c r="AQ257">
        <f t="shared" si="53"/>
        <v>4.9105760179485145</v>
      </c>
      <c r="AR257" s="4">
        <f t="shared" si="54"/>
        <v>5.2981530395045979</v>
      </c>
      <c r="AT257" t="str">
        <f t="shared" si="55"/>
        <v>45442Shift_14</v>
      </c>
    </row>
    <row r="258" spans="1:46" x14ac:dyDescent="0.3">
      <c r="A258" s="2">
        <v>45442</v>
      </c>
      <c r="B258" t="s">
        <v>24</v>
      </c>
      <c r="C258">
        <v>8.2799999999999994</v>
      </c>
      <c r="D258">
        <v>38.444444444444443</v>
      </c>
      <c r="E258">
        <v>28.3</v>
      </c>
      <c r="F258">
        <v>54.89</v>
      </c>
      <c r="G258">
        <v>3.65</v>
      </c>
      <c r="H258">
        <v>3.322222222222222</v>
      </c>
      <c r="I258">
        <v>151.55555555555549</v>
      </c>
      <c r="J258">
        <v>10.12123832183056</v>
      </c>
      <c r="K258">
        <v>8.9729833204280855E-4</v>
      </c>
      <c r="L258">
        <v>9.0817702643863109E-3</v>
      </c>
      <c r="M258">
        <v>13.89361472006428</v>
      </c>
      <c r="N258">
        <v>2.5805204917761721E-3</v>
      </c>
      <c r="O258">
        <v>5225</v>
      </c>
      <c r="P258">
        <v>81.173143297085247</v>
      </c>
      <c r="Q258">
        <v>3960.1927999999998</v>
      </c>
      <c r="R258">
        <v>4029.63</v>
      </c>
      <c r="S258">
        <v>14.652250207494729</v>
      </c>
      <c r="T258">
        <f t="shared" si="47"/>
        <v>4.7986322078550074</v>
      </c>
      <c r="U258" t="e">
        <f t="shared" si="48"/>
        <v>#N/A</v>
      </c>
      <c r="V258">
        <f t="shared" si="56"/>
        <v>4.5744868779328858</v>
      </c>
      <c r="W258">
        <f t="shared" si="57"/>
        <v>4.2641420503466794</v>
      </c>
      <c r="X258" t="e">
        <f t="shared" si="49"/>
        <v>#N/A</v>
      </c>
      <c r="Y258" t="e">
        <f t="shared" si="50"/>
        <v>#N/A</v>
      </c>
      <c r="Z258" t="e">
        <f t="shared" si="58"/>
        <v>#N/A</v>
      </c>
      <c r="AA258" t="e">
        <f t="shared" si="58"/>
        <v>#N/A</v>
      </c>
      <c r="AB258" t="e">
        <f t="shared" si="58"/>
        <v>#N/A</v>
      </c>
      <c r="AC258" t="e">
        <f t="shared" si="58"/>
        <v>#N/A</v>
      </c>
      <c r="AG258">
        <f t="shared" si="59"/>
        <v>-2.5999999999999801E-2</v>
      </c>
      <c r="AH258">
        <f t="shared" si="59"/>
        <v>0</v>
      </c>
      <c r="AI258">
        <f t="shared" si="59"/>
        <v>-1.7416666666666667</v>
      </c>
      <c r="AJ258">
        <f t="shared" si="59"/>
        <v>0.31034482758620641</v>
      </c>
      <c r="AK258">
        <f t="shared" si="59"/>
        <v>0.48000000000000043</v>
      </c>
      <c r="AL258">
        <f t="shared" si="59"/>
        <v>-0.38888888888888973</v>
      </c>
      <c r="AM258">
        <f t="shared" si="59"/>
        <v>0</v>
      </c>
      <c r="AN258">
        <f t="shared" si="51"/>
        <v>-3.2361619111111111</v>
      </c>
      <c r="AO258">
        <f t="shared" si="52"/>
        <v>-1.4853972030509333</v>
      </c>
      <c r="AQ258">
        <f t="shared" si="53"/>
        <v>4.5744868779328858</v>
      </c>
      <c r="AR258" s="4">
        <f t="shared" si="54"/>
        <v>5.0227775377771291</v>
      </c>
      <c r="AT258" t="str">
        <f t="shared" si="55"/>
        <v>45442Shift_15</v>
      </c>
    </row>
    <row r="259" spans="1:46" x14ac:dyDescent="0.3">
      <c r="A259" s="2">
        <v>45442</v>
      </c>
      <c r="B259" t="s">
        <v>25</v>
      </c>
      <c r="C259">
        <v>8.25</v>
      </c>
      <c r="D259">
        <v>38.111111111111107</v>
      </c>
      <c r="E259">
        <v>27.43333333333333</v>
      </c>
      <c r="F259">
        <v>54.89</v>
      </c>
      <c r="G259">
        <v>3.5950000000000002</v>
      </c>
      <c r="H259">
        <v>3.2777777777777781</v>
      </c>
      <c r="I259">
        <v>152.66666666666671</v>
      </c>
      <c r="J259">
        <v>9.2134001724844321</v>
      </c>
      <c r="K259">
        <v>6.7054237561990446E-3</v>
      </c>
      <c r="L259">
        <v>6.1779752391945483E-2</v>
      </c>
      <c r="M259">
        <v>17.420831110923661</v>
      </c>
      <c r="N259">
        <v>2.5822690766536729E-3</v>
      </c>
      <c r="O259">
        <v>5225</v>
      </c>
      <c r="P259">
        <v>81.227795495669</v>
      </c>
      <c r="Q259">
        <v>33177.646356363643</v>
      </c>
      <c r="R259">
        <v>0</v>
      </c>
      <c r="S259">
        <v>17.91063439979645</v>
      </c>
      <c r="T259">
        <f t="shared" si="47"/>
        <v>13.353237810163959</v>
      </c>
      <c r="U259" t="e">
        <f t="shared" si="48"/>
        <v>#N/A</v>
      </c>
      <c r="V259">
        <f t="shared" si="56"/>
        <v>13.263508579520668</v>
      </c>
      <c r="W259">
        <f t="shared" si="57"/>
        <v>12.953163751934461</v>
      </c>
      <c r="X259" t="e">
        <f t="shared" si="49"/>
        <v>#N/A</v>
      </c>
      <c r="Y259" t="e">
        <f t="shared" si="50"/>
        <v>#N/A</v>
      </c>
      <c r="Z259" t="e">
        <f t="shared" si="58"/>
        <v>#N/A</v>
      </c>
      <c r="AA259" t="e">
        <f t="shared" si="58"/>
        <v>#N/A</v>
      </c>
      <c r="AB259" t="e">
        <f t="shared" si="58"/>
        <v>#N/A</v>
      </c>
      <c r="AC259" t="e">
        <f t="shared" si="58"/>
        <v>#N/A</v>
      </c>
      <c r="AG259">
        <f t="shared" si="59"/>
        <v>-1.9999999999999931E-2</v>
      </c>
      <c r="AH259">
        <f t="shared" si="59"/>
        <v>0</v>
      </c>
      <c r="AI259">
        <f t="shared" si="59"/>
        <v>-1.019444444444441</v>
      </c>
      <c r="AJ259">
        <f t="shared" si="59"/>
        <v>0.31034482758620641</v>
      </c>
      <c r="AK259">
        <f t="shared" si="59"/>
        <v>0.64499999999999957</v>
      </c>
      <c r="AL259">
        <f t="shared" si="59"/>
        <v>-0.61111111111110894</v>
      </c>
      <c r="AM259">
        <f t="shared" si="59"/>
        <v>0</v>
      </c>
      <c r="AN259">
        <f t="shared" si="51"/>
        <v>1.0221817373737899E-2</v>
      </c>
      <c r="AO259">
        <f t="shared" si="52"/>
        <v>2.7666379192613871E-2</v>
      </c>
      <c r="AQ259">
        <f t="shared" si="53"/>
        <v>13.263508579520668</v>
      </c>
      <c r="AR259" s="4">
        <f t="shared" si="54"/>
        <v>13.44296704080725</v>
      </c>
      <c r="AT259" t="str">
        <f t="shared" si="55"/>
        <v>45442Shift_21</v>
      </c>
    </row>
    <row r="260" spans="1:46" x14ac:dyDescent="0.3">
      <c r="A260" s="2">
        <v>45442</v>
      </c>
      <c r="B260" t="s">
        <v>26</v>
      </c>
      <c r="C260">
        <v>8.25</v>
      </c>
      <c r="D260">
        <v>38.333333333333343</v>
      </c>
      <c r="E260">
        <v>27.216666666666669</v>
      </c>
      <c r="F260">
        <v>54.89</v>
      </c>
      <c r="G260">
        <v>3.54</v>
      </c>
      <c r="H260">
        <v>3.2777777777777781</v>
      </c>
      <c r="I260">
        <v>153.2222222222222</v>
      </c>
      <c r="J260">
        <v>9.1341806779523314</v>
      </c>
      <c r="K260">
        <v>7.8154743973879847E-3</v>
      </c>
      <c r="L260">
        <v>7.1387955229652481E-2</v>
      </c>
      <c r="M260">
        <v>18.286201651313981</v>
      </c>
      <c r="N260">
        <v>2.5826779428161249E-3</v>
      </c>
      <c r="O260">
        <v>5225</v>
      </c>
      <c r="P260">
        <v>81.2412027235289</v>
      </c>
      <c r="Q260">
        <v>38885.59194893617</v>
      </c>
      <c r="R260">
        <v>0</v>
      </c>
      <c r="S260">
        <v>18.641198577481891</v>
      </c>
      <c r="T260">
        <f t="shared" si="47"/>
        <v>15.263009392596731</v>
      </c>
      <c r="U260" t="e">
        <f t="shared" si="48"/>
        <v>#N/A</v>
      </c>
      <c r="V260">
        <f t="shared" si="56"/>
        <v>15.240683343305879</v>
      </c>
      <c r="W260">
        <f t="shared" si="57"/>
        <v>14.930338515719672</v>
      </c>
      <c r="X260" t="e">
        <f t="shared" si="49"/>
        <v>#N/A</v>
      </c>
      <c r="Y260" t="e">
        <f t="shared" si="50"/>
        <v>#N/A</v>
      </c>
      <c r="Z260" t="e">
        <f t="shared" si="58"/>
        <v>#N/A</v>
      </c>
      <c r="AA260" t="e">
        <f t="shared" si="58"/>
        <v>#N/A</v>
      </c>
      <c r="AB260" t="e">
        <f t="shared" si="58"/>
        <v>#N/A</v>
      </c>
      <c r="AC260" t="e">
        <f t="shared" si="58"/>
        <v>#N/A</v>
      </c>
      <c r="AG260">
        <f t="shared" si="59"/>
        <v>-1.9999999999999931E-2</v>
      </c>
      <c r="AH260">
        <f t="shared" si="59"/>
        <v>0</v>
      </c>
      <c r="AI260">
        <f t="shared" si="59"/>
        <v>-0.83888888888888979</v>
      </c>
      <c r="AJ260">
        <f t="shared" si="59"/>
        <v>0.31034482758620641</v>
      </c>
      <c r="AK260">
        <f t="shared" si="59"/>
        <v>0.80999999999999994</v>
      </c>
      <c r="AL260">
        <f t="shared" si="59"/>
        <v>-0.61111111111110894</v>
      </c>
      <c r="AM260">
        <f t="shared" si="59"/>
        <v>0</v>
      </c>
      <c r="AN260">
        <f t="shared" si="51"/>
        <v>0.64443799432624094</v>
      </c>
      <c r="AO260">
        <f t="shared" si="52"/>
        <v>0.15969887007944847</v>
      </c>
      <c r="AQ260">
        <f t="shared" si="53"/>
        <v>15.240683343305879</v>
      </c>
      <c r="AR260" s="4">
        <f t="shared" si="54"/>
        <v>15.285335441887582</v>
      </c>
      <c r="AT260" t="str">
        <f t="shared" si="55"/>
        <v>45442Shift_22</v>
      </c>
    </row>
    <row r="261" spans="1:46" x14ac:dyDescent="0.3">
      <c r="A261" s="2">
        <v>45442</v>
      </c>
      <c r="B261" t="s">
        <v>27</v>
      </c>
      <c r="C261">
        <v>8.25</v>
      </c>
      <c r="D261">
        <v>38.142857142857153</v>
      </c>
      <c r="E261">
        <v>27.021428571428569</v>
      </c>
      <c r="F261">
        <v>54.89</v>
      </c>
      <c r="G261">
        <v>3.54</v>
      </c>
      <c r="H261">
        <v>3.3</v>
      </c>
      <c r="I261">
        <v>152.71428571428569</v>
      </c>
      <c r="J261">
        <v>9.3941270922662774</v>
      </c>
      <c r="K261">
        <v>8.4329777933113085E-3</v>
      </c>
      <c r="L261">
        <v>7.9220465156625633E-2</v>
      </c>
      <c r="M261">
        <v>17.602612407011179</v>
      </c>
      <c r="N261">
        <v>2.5823438135907429E-3</v>
      </c>
      <c r="O261">
        <v>5225</v>
      </c>
      <c r="P261">
        <v>81.23061148778288</v>
      </c>
      <c r="Q261">
        <v>40040.272800000013</v>
      </c>
      <c r="R261">
        <v>0</v>
      </c>
      <c r="S261">
        <v>18.08088382778433</v>
      </c>
      <c r="T261">
        <f t="shared" si="47"/>
        <v>14.609920767889923</v>
      </c>
      <c r="U261" t="e">
        <f t="shared" si="48"/>
        <v>#N/A</v>
      </c>
      <c r="V261">
        <f t="shared" si="56"/>
        <v>14.525957471296451</v>
      </c>
      <c r="W261">
        <f t="shared" si="57"/>
        <v>14.215612643710244</v>
      </c>
      <c r="X261" t="e">
        <f t="shared" si="49"/>
        <v>#N/A</v>
      </c>
      <c r="Y261" t="e">
        <f t="shared" si="50"/>
        <v>#N/A</v>
      </c>
      <c r="Z261" t="e">
        <f t="shared" si="58"/>
        <v>#N/A</v>
      </c>
      <c r="AA261" t="e">
        <f t="shared" si="58"/>
        <v>#N/A</v>
      </c>
      <c r="AB261" t="e">
        <f t="shared" si="58"/>
        <v>#N/A</v>
      </c>
      <c r="AC261" t="e">
        <f t="shared" si="58"/>
        <v>#N/A</v>
      </c>
      <c r="AG261">
        <f t="shared" si="59"/>
        <v>-1.9999999999999931E-2</v>
      </c>
      <c r="AH261">
        <f t="shared" si="59"/>
        <v>0</v>
      </c>
      <c r="AI261">
        <f t="shared" si="59"/>
        <v>-0.67619047619047323</v>
      </c>
      <c r="AJ261">
        <f t="shared" si="59"/>
        <v>0.31034482758620641</v>
      </c>
      <c r="AK261">
        <f t="shared" si="59"/>
        <v>0.80999999999999994</v>
      </c>
      <c r="AL261">
        <f t="shared" si="59"/>
        <v>-0.50000000000000044</v>
      </c>
      <c r="AM261">
        <f t="shared" si="59"/>
        <v>0</v>
      </c>
      <c r="AN261">
        <f t="shared" si="51"/>
        <v>0.77273586666666794</v>
      </c>
      <c r="AO261">
        <f t="shared" si="52"/>
        <v>-0.27354515377712829</v>
      </c>
      <c r="AQ261">
        <f t="shared" si="53"/>
        <v>14.525957471296451</v>
      </c>
      <c r="AR261" s="4">
        <f t="shared" si="54"/>
        <v>14.693884064483395</v>
      </c>
      <c r="AT261" t="str">
        <f t="shared" si="55"/>
        <v>45442Shift_23</v>
      </c>
    </row>
    <row r="262" spans="1:46" x14ac:dyDescent="0.3">
      <c r="A262" s="2">
        <v>45443</v>
      </c>
      <c r="B262" t="s">
        <v>28</v>
      </c>
      <c r="C262">
        <v>8.1999999999999993</v>
      </c>
      <c r="D262">
        <v>38.200000000000003</v>
      </c>
      <c r="E262">
        <v>26.59</v>
      </c>
      <c r="F262">
        <v>54.89</v>
      </c>
      <c r="G262">
        <v>3.54</v>
      </c>
      <c r="H262">
        <v>3.26</v>
      </c>
      <c r="I262">
        <v>154.6</v>
      </c>
      <c r="J262">
        <v>9.342509853210009</v>
      </c>
      <c r="K262">
        <v>9.3982784138338018E-3</v>
      </c>
      <c r="L262">
        <v>8.7803508684453219E-2</v>
      </c>
      <c r="M262">
        <v>19.712848678296311</v>
      </c>
      <c r="N262">
        <v>2.583378969951795E-3</v>
      </c>
      <c r="O262">
        <v>5225</v>
      </c>
      <c r="P262">
        <v>81.263307172922197</v>
      </c>
      <c r="Q262">
        <v>40040.272800000013</v>
      </c>
      <c r="R262">
        <v>0</v>
      </c>
      <c r="S262">
        <v>19.733165457942889</v>
      </c>
      <c r="T262">
        <f t="shared" si="47"/>
        <v>16.746732259896024</v>
      </c>
      <c r="U262" t="e">
        <f t="shared" si="48"/>
        <v>#N/A</v>
      </c>
      <c r="V262">
        <f t="shared" si="56"/>
        <v>16.891746283865839</v>
      </c>
      <c r="W262">
        <f t="shared" si="57"/>
        <v>16.581401456279632</v>
      </c>
      <c r="X262" t="e">
        <f t="shared" si="49"/>
        <v>#N/A</v>
      </c>
      <c r="Y262" t="e">
        <f t="shared" si="50"/>
        <v>#N/A</v>
      </c>
      <c r="Z262" t="e">
        <f t="shared" si="58"/>
        <v>#N/A</v>
      </c>
      <c r="AA262" t="e">
        <f t="shared" si="58"/>
        <v>#N/A</v>
      </c>
      <c r="AB262" t="e">
        <f t="shared" si="58"/>
        <v>#N/A</v>
      </c>
      <c r="AC262" t="e">
        <f t="shared" si="58"/>
        <v>#N/A</v>
      </c>
      <c r="AG262">
        <f t="shared" si="59"/>
        <v>-9.9999999999997868E-3</v>
      </c>
      <c r="AH262">
        <f t="shared" si="59"/>
        <v>0</v>
      </c>
      <c r="AI262">
        <f t="shared" si="59"/>
        <v>-0.31666666666666587</v>
      </c>
      <c r="AJ262">
        <f t="shared" si="59"/>
        <v>0.31034482758620641</v>
      </c>
      <c r="AK262">
        <f t="shared" si="59"/>
        <v>0.80999999999999994</v>
      </c>
      <c r="AL262">
        <f t="shared" si="59"/>
        <v>-0.70000000000000062</v>
      </c>
      <c r="AM262">
        <f t="shared" si="59"/>
        <v>0</v>
      </c>
      <c r="AN262">
        <f t="shared" si="51"/>
        <v>0.77273586666666794</v>
      </c>
      <c r="AO262">
        <f t="shared" si="52"/>
        <v>-0.18751642201668103</v>
      </c>
      <c r="AQ262">
        <f t="shared" si="53"/>
        <v>16.891746283865839</v>
      </c>
      <c r="AR262" s="4">
        <f t="shared" si="54"/>
        <v>16.60171823592621</v>
      </c>
      <c r="AT262" t="str">
        <f t="shared" si="55"/>
        <v>45443Shift_00</v>
      </c>
    </row>
    <row r="263" spans="1:46" x14ac:dyDescent="0.3">
      <c r="A263" s="2">
        <v>45443</v>
      </c>
      <c r="B263" t="s">
        <v>29</v>
      </c>
      <c r="C263">
        <v>8.1999999999999993</v>
      </c>
      <c r="D263">
        <v>38.200000000000003</v>
      </c>
      <c r="E263">
        <v>26.59</v>
      </c>
      <c r="F263">
        <v>54.89</v>
      </c>
      <c r="G263">
        <v>3.54</v>
      </c>
      <c r="H263">
        <v>3.26</v>
      </c>
      <c r="I263">
        <v>154.6</v>
      </c>
      <c r="J263">
        <v>9.4302223668182314</v>
      </c>
      <c r="K263">
        <v>1.0622098826027999E-2</v>
      </c>
      <c r="L263">
        <v>0.1001687539317629</v>
      </c>
      <c r="M263">
        <v>19.976407438352791</v>
      </c>
      <c r="N263">
        <v>2.5835002951390589E-3</v>
      </c>
      <c r="O263">
        <v>5225</v>
      </c>
      <c r="P263">
        <v>81.267390839439656</v>
      </c>
      <c r="Q263">
        <v>40040.272800000013</v>
      </c>
      <c r="R263">
        <v>0</v>
      </c>
      <c r="S263">
        <v>19.99672626126225</v>
      </c>
      <c r="T263">
        <f t="shared" ref="T263:T326" si="60">AVERAGE(AQ263:AR263)</f>
        <v>16.864104518903574</v>
      </c>
      <c r="U263" t="e">
        <f t="shared" ref="U263:U326" si="61">VLOOKUP($AT263,kkk,U$4,0)</f>
        <v>#N/A</v>
      </c>
      <c r="V263">
        <f t="shared" si="56"/>
        <v>17.009117521241947</v>
      </c>
      <c r="W263">
        <f t="shared" si="57"/>
        <v>16.698772693655741</v>
      </c>
      <c r="X263" t="e">
        <f t="shared" ref="X263:X326" si="62">VLOOKUP($AT263,iii,3,0)</f>
        <v>#N/A</v>
      </c>
      <c r="Y263" t="e">
        <f t="shared" ref="Y263:Y326" si="63">VLOOKUP($AT263,iii,2,0)</f>
        <v>#N/A</v>
      </c>
      <c r="Z263" t="e">
        <f t="shared" si="58"/>
        <v>#N/A</v>
      </c>
      <c r="AA263" t="e">
        <f t="shared" si="58"/>
        <v>#N/A</v>
      </c>
      <c r="AB263" t="e">
        <f t="shared" si="58"/>
        <v>#N/A</v>
      </c>
      <c r="AC263" t="e">
        <f t="shared" si="58"/>
        <v>#N/A</v>
      </c>
      <c r="AG263">
        <f t="shared" si="59"/>
        <v>-9.9999999999997868E-3</v>
      </c>
      <c r="AH263">
        <f t="shared" si="59"/>
        <v>0</v>
      </c>
      <c r="AI263">
        <f t="shared" si="59"/>
        <v>-0.31666666666666587</v>
      </c>
      <c r="AJ263">
        <f t="shared" si="59"/>
        <v>0.31034482758620641</v>
      </c>
      <c r="AK263">
        <f t="shared" si="59"/>
        <v>0.80999999999999994</v>
      </c>
      <c r="AL263">
        <f t="shared" si="59"/>
        <v>-0.70000000000000062</v>
      </c>
      <c r="AM263">
        <f t="shared" si="59"/>
        <v>0</v>
      </c>
      <c r="AN263">
        <f t="shared" ref="AN263:AN326" si="64">(Q263-$M$1)/$M$2</f>
        <v>0.77273586666666794</v>
      </c>
      <c r="AO263">
        <f t="shared" ref="AO263:AO326" si="65">(J263-$Q$1)/$Q$2</f>
        <v>-0.33370394469705172</v>
      </c>
      <c r="AQ263">
        <f t="shared" ref="AQ263:AQ326" si="66">M263+SUM(AG263:AO263)+$T$1+R263/$Z$1</f>
        <v>17.009117521241947</v>
      </c>
      <c r="AR263" s="4">
        <f t="shared" ref="AR263:AR326" si="67">S263+SUM(AG263:AO263)+$T$1+R263/$Z$1-AJ263-AM263</f>
        <v>16.7190915165652</v>
      </c>
      <c r="AT263" t="str">
        <f t="shared" ref="AT263:AT326" si="68">A263&amp;B263</f>
        <v>45443Shift_01</v>
      </c>
    </row>
    <row r="264" spans="1:46" x14ac:dyDescent="0.3">
      <c r="A264" s="2">
        <v>45443</v>
      </c>
      <c r="B264" t="s">
        <v>30</v>
      </c>
      <c r="C264">
        <v>8.1999999999999993</v>
      </c>
      <c r="D264">
        <v>38.200000000000003</v>
      </c>
      <c r="E264">
        <v>26.59</v>
      </c>
      <c r="F264">
        <v>54.89</v>
      </c>
      <c r="G264">
        <v>3.54</v>
      </c>
      <c r="H264">
        <v>3.26</v>
      </c>
      <c r="I264">
        <v>154.6</v>
      </c>
      <c r="J264">
        <v>9.8890073838461827</v>
      </c>
      <c r="K264">
        <v>1.2203029630523179E-2</v>
      </c>
      <c r="L264">
        <v>0.12067585012153741</v>
      </c>
      <c r="M264">
        <v>20.138452056432641</v>
      </c>
      <c r="N264">
        <v>2.583574642369971E-3</v>
      </c>
      <c r="O264">
        <v>5225</v>
      </c>
      <c r="P264">
        <v>81.269901675910418</v>
      </c>
      <c r="Q264">
        <v>40040.272800000013</v>
      </c>
      <c r="R264">
        <v>0</v>
      </c>
      <c r="S264">
        <v>20.158772138311441</v>
      </c>
      <c r="T264">
        <f t="shared" si="60"/>
        <v>16.26150807142151</v>
      </c>
      <c r="U264" t="e">
        <f t="shared" si="61"/>
        <v>#N/A</v>
      </c>
      <c r="V264">
        <f t="shared" ref="V264:V327" si="69">M264+SUM(AG264:AO264)+$T$1+R264/$Z$1</f>
        <v>16.406520444275213</v>
      </c>
      <c r="W264">
        <f t="shared" ref="W264:W327" si="70">M264+SUM(AG264:AO264)+$T$1+R264/$Z$1-AJ264-AM264</f>
        <v>16.096175616689006</v>
      </c>
      <c r="X264" t="e">
        <f t="shared" si="62"/>
        <v>#N/A</v>
      </c>
      <c r="Y264" t="e">
        <f t="shared" si="63"/>
        <v>#N/A</v>
      </c>
      <c r="Z264" t="e">
        <f t="shared" si="58"/>
        <v>#N/A</v>
      </c>
      <c r="AA264" t="e">
        <f t="shared" si="58"/>
        <v>#N/A</v>
      </c>
      <c r="AB264" t="e">
        <f t="shared" si="58"/>
        <v>#N/A</v>
      </c>
      <c r="AC264" t="e">
        <f t="shared" si="58"/>
        <v>#N/A</v>
      </c>
      <c r="AG264">
        <f t="shared" si="59"/>
        <v>-9.9999999999997868E-3</v>
      </c>
      <c r="AH264">
        <f t="shared" si="59"/>
        <v>0</v>
      </c>
      <c r="AI264">
        <f t="shared" si="59"/>
        <v>-0.31666666666666587</v>
      </c>
      <c r="AJ264">
        <f t="shared" si="59"/>
        <v>0.31034482758620641</v>
      </c>
      <c r="AK264">
        <f t="shared" si="59"/>
        <v>0.80999999999999994</v>
      </c>
      <c r="AL264">
        <f t="shared" si="59"/>
        <v>-0.70000000000000062</v>
      </c>
      <c r="AM264">
        <f t="shared" si="59"/>
        <v>0</v>
      </c>
      <c r="AN264">
        <f t="shared" si="64"/>
        <v>0.77273586666666794</v>
      </c>
      <c r="AO264">
        <f t="shared" si="65"/>
        <v>-1.0983456397436373</v>
      </c>
      <c r="AQ264">
        <f t="shared" si="66"/>
        <v>16.406520444275213</v>
      </c>
      <c r="AR264" s="4">
        <f t="shared" si="67"/>
        <v>16.116495698567807</v>
      </c>
      <c r="AT264" t="str">
        <f t="shared" si="68"/>
        <v>45443Shift_02</v>
      </c>
    </row>
    <row r="265" spans="1:46" x14ac:dyDescent="0.3">
      <c r="A265" s="2">
        <v>45443</v>
      </c>
      <c r="B265" t="s">
        <v>31</v>
      </c>
      <c r="C265">
        <v>8.1999999999999993</v>
      </c>
      <c r="D265">
        <v>38.200000000000003</v>
      </c>
      <c r="E265">
        <v>26.59</v>
      </c>
      <c r="F265">
        <v>54.89</v>
      </c>
      <c r="G265">
        <v>3.54</v>
      </c>
      <c r="H265">
        <v>3.26</v>
      </c>
      <c r="I265">
        <v>154.6</v>
      </c>
      <c r="J265">
        <v>9.9102024221366491</v>
      </c>
      <c r="K265">
        <v>1.2171879285111421E-2</v>
      </c>
      <c r="L265">
        <v>0.1206257875732661</v>
      </c>
      <c r="M265">
        <v>20.119162446544191</v>
      </c>
      <c r="N265">
        <v>2.5835655074695589E-3</v>
      </c>
      <c r="O265">
        <v>5225</v>
      </c>
      <c r="P265">
        <v>81.269602801900646</v>
      </c>
      <c r="Q265">
        <v>40040.272800000013</v>
      </c>
      <c r="R265">
        <v>0</v>
      </c>
      <c r="S265">
        <v>20.139482379119531</v>
      </c>
      <c r="T265">
        <f t="shared" si="60"/>
        <v>16.206893323063884</v>
      </c>
      <c r="U265" t="e">
        <f t="shared" si="61"/>
        <v>#N/A</v>
      </c>
      <c r="V265">
        <f t="shared" si="69"/>
        <v>16.351905770569317</v>
      </c>
      <c r="W265">
        <f t="shared" si="70"/>
        <v>16.041560942983111</v>
      </c>
      <c r="X265" t="e">
        <f t="shared" si="62"/>
        <v>#N/A</v>
      </c>
      <c r="Y265" t="e">
        <f t="shared" si="63"/>
        <v>#N/A</v>
      </c>
      <c r="Z265" t="e">
        <f t="shared" si="58"/>
        <v>#N/A</v>
      </c>
      <c r="AA265" t="e">
        <f t="shared" si="58"/>
        <v>#N/A</v>
      </c>
      <c r="AB265" t="e">
        <f t="shared" si="58"/>
        <v>#N/A</v>
      </c>
      <c r="AC265" t="e">
        <f t="shared" si="58"/>
        <v>#N/A</v>
      </c>
      <c r="AG265">
        <f t="shared" si="59"/>
        <v>-9.9999999999997868E-3</v>
      </c>
      <c r="AH265">
        <f t="shared" si="59"/>
        <v>0</v>
      </c>
      <c r="AI265">
        <f t="shared" si="59"/>
        <v>-0.31666666666666587</v>
      </c>
      <c r="AJ265">
        <f t="shared" si="59"/>
        <v>0.31034482758620641</v>
      </c>
      <c r="AK265">
        <f t="shared" si="59"/>
        <v>0.80999999999999994</v>
      </c>
      <c r="AL265">
        <f t="shared" si="59"/>
        <v>-0.70000000000000062</v>
      </c>
      <c r="AM265">
        <f t="shared" si="59"/>
        <v>0</v>
      </c>
      <c r="AN265">
        <f t="shared" si="64"/>
        <v>0.77273586666666794</v>
      </c>
      <c r="AO265">
        <f t="shared" si="65"/>
        <v>-1.1336707035610813</v>
      </c>
      <c r="AQ265">
        <f t="shared" si="66"/>
        <v>16.351905770569317</v>
      </c>
      <c r="AR265" s="4">
        <f t="shared" si="67"/>
        <v>16.061880875558451</v>
      </c>
      <c r="AT265" t="str">
        <f t="shared" si="68"/>
        <v>45443Shift_03</v>
      </c>
    </row>
    <row r="266" spans="1:46" x14ac:dyDescent="0.3">
      <c r="A266" s="2">
        <v>45443</v>
      </c>
      <c r="B266" t="s">
        <v>32</v>
      </c>
      <c r="C266">
        <v>8.1999999999999993</v>
      </c>
      <c r="D266">
        <v>38.200000000000003</v>
      </c>
      <c r="E266">
        <v>26.59</v>
      </c>
      <c r="F266">
        <v>54.89</v>
      </c>
      <c r="G266">
        <v>3.54</v>
      </c>
      <c r="H266">
        <v>3.26</v>
      </c>
      <c r="I266">
        <v>154.6</v>
      </c>
      <c r="J266">
        <v>9.9225580753173439</v>
      </c>
      <c r="K266">
        <v>1.2153781583550511E-2</v>
      </c>
      <c r="L266">
        <v>0.12059660359750229</v>
      </c>
      <c r="M266">
        <v>20.10792682246095</v>
      </c>
      <c r="N266">
        <v>2.583560187475604E-3</v>
      </c>
      <c r="O266">
        <v>5225</v>
      </c>
      <c r="P266">
        <v>81.269428716718366</v>
      </c>
      <c r="Q266">
        <v>40040.272800000013</v>
      </c>
      <c r="R266">
        <v>0</v>
      </c>
      <c r="S266">
        <v>20.12824666807488</v>
      </c>
      <c r="T266">
        <f t="shared" si="60"/>
        <v>16.175064900198784</v>
      </c>
      <c r="U266" t="e">
        <f t="shared" si="61"/>
        <v>#N/A</v>
      </c>
      <c r="V266">
        <f t="shared" si="69"/>
        <v>16.32007739118492</v>
      </c>
      <c r="W266">
        <f t="shared" si="70"/>
        <v>16.009732563598714</v>
      </c>
      <c r="X266" t="e">
        <f t="shared" si="62"/>
        <v>#N/A</v>
      </c>
      <c r="Y266" t="e">
        <f t="shared" si="63"/>
        <v>#N/A</v>
      </c>
      <c r="Z266" t="e">
        <f t="shared" si="58"/>
        <v>#N/A</v>
      </c>
      <c r="AA266" t="e">
        <f t="shared" si="58"/>
        <v>#N/A</v>
      </c>
      <c r="AB266" t="e">
        <f t="shared" si="58"/>
        <v>#N/A</v>
      </c>
      <c r="AC266" t="e">
        <f t="shared" si="58"/>
        <v>#N/A</v>
      </c>
      <c r="AG266">
        <f t="shared" si="59"/>
        <v>-9.9999999999997868E-3</v>
      </c>
      <c r="AH266">
        <f t="shared" si="59"/>
        <v>0</v>
      </c>
      <c r="AI266">
        <f t="shared" si="59"/>
        <v>-0.31666666666666587</v>
      </c>
      <c r="AJ266">
        <f t="shared" si="59"/>
        <v>0.31034482758620641</v>
      </c>
      <c r="AK266">
        <f t="shared" si="59"/>
        <v>0.80999999999999994</v>
      </c>
      <c r="AL266">
        <f t="shared" si="59"/>
        <v>-0.70000000000000062</v>
      </c>
      <c r="AM266">
        <f t="shared" si="59"/>
        <v>0</v>
      </c>
      <c r="AN266">
        <f t="shared" si="64"/>
        <v>0.77273586666666794</v>
      </c>
      <c r="AO266">
        <f t="shared" si="65"/>
        <v>-1.1542634588622391</v>
      </c>
      <c r="AQ266">
        <f t="shared" si="66"/>
        <v>16.32007739118492</v>
      </c>
      <c r="AR266" s="4">
        <f t="shared" si="67"/>
        <v>16.030052409212644</v>
      </c>
      <c r="AT266" t="str">
        <f t="shared" si="68"/>
        <v>45443Shift_04</v>
      </c>
    </row>
    <row r="267" spans="1:46" x14ac:dyDescent="0.3">
      <c r="A267" s="2">
        <v>45443</v>
      </c>
      <c r="B267" t="s">
        <v>19</v>
      </c>
      <c r="C267">
        <v>8.125</v>
      </c>
      <c r="D267">
        <v>37.666666666666657</v>
      </c>
      <c r="E267">
        <v>27.63</v>
      </c>
      <c r="F267">
        <v>54.89</v>
      </c>
      <c r="G267">
        <v>3.54</v>
      </c>
      <c r="H267">
        <v>3.28</v>
      </c>
      <c r="I267">
        <v>152.5</v>
      </c>
      <c r="J267">
        <v>9.8657994500180504</v>
      </c>
      <c r="K267">
        <v>4.3886111390188508E-3</v>
      </c>
      <c r="L267">
        <v>4.3297157361675269E-2</v>
      </c>
      <c r="M267">
        <v>17.709968883582949</v>
      </c>
      <c r="N267">
        <v>2.5824081669344259E-3</v>
      </c>
      <c r="O267">
        <v>5225</v>
      </c>
      <c r="P267">
        <v>81.232275112471456</v>
      </c>
      <c r="Q267">
        <v>15240.0533142246</v>
      </c>
      <c r="R267">
        <v>0</v>
      </c>
      <c r="S267">
        <v>18.24030932238735</v>
      </c>
      <c r="T267">
        <f t="shared" si="60"/>
        <v>10.619468357217571</v>
      </c>
      <c r="U267" t="e">
        <f t="shared" si="61"/>
        <v>#N/A</v>
      </c>
      <c r="V267">
        <f t="shared" si="69"/>
        <v>10.509470551608473</v>
      </c>
      <c r="W267">
        <f t="shared" si="70"/>
        <v>10.199125724022267</v>
      </c>
      <c r="X267" t="e">
        <f t="shared" si="62"/>
        <v>#N/A</v>
      </c>
      <c r="Y267" t="e">
        <f t="shared" si="63"/>
        <v>#N/A</v>
      </c>
      <c r="Z267" t="e">
        <f t="shared" si="58"/>
        <v>#N/A</v>
      </c>
      <c r="AA267" t="e">
        <f t="shared" si="58"/>
        <v>#N/A</v>
      </c>
      <c r="AB267" t="e">
        <f t="shared" si="58"/>
        <v>#N/A</v>
      </c>
      <c r="AC267" t="e">
        <f t="shared" si="58"/>
        <v>#N/A</v>
      </c>
      <c r="AG267">
        <f t="shared" si="59"/>
        <v>5.0000000000000712E-3</v>
      </c>
      <c r="AH267">
        <f t="shared" si="59"/>
        <v>0</v>
      </c>
      <c r="AI267">
        <f t="shared" si="59"/>
        <v>-1.1833333333333318</v>
      </c>
      <c r="AJ267">
        <f t="shared" ref="AJ267:AM330" si="71">F$3*(F$1-F267)/F$2</f>
        <v>0.31034482758620641</v>
      </c>
      <c r="AK267">
        <f t="shared" si="71"/>
        <v>0.80999999999999994</v>
      </c>
      <c r="AL267">
        <f t="shared" si="71"/>
        <v>-0.60000000000000053</v>
      </c>
      <c r="AM267">
        <f t="shared" si="71"/>
        <v>0</v>
      </c>
      <c r="AN267">
        <f t="shared" si="64"/>
        <v>-1.982844076197267</v>
      </c>
      <c r="AO267">
        <f t="shared" si="65"/>
        <v>-1.0596657500300832</v>
      </c>
      <c r="AQ267">
        <f t="shared" si="66"/>
        <v>10.509470551608473</v>
      </c>
      <c r="AR267" s="4">
        <f t="shared" si="67"/>
        <v>10.729466162826668</v>
      </c>
      <c r="AT267" t="str">
        <f t="shared" si="68"/>
        <v>45443Shift_10</v>
      </c>
    </row>
    <row r="268" spans="1:46" x14ac:dyDescent="0.3">
      <c r="A268" s="2">
        <v>45443</v>
      </c>
      <c r="B268" t="s">
        <v>20</v>
      </c>
      <c r="C268">
        <v>8.1</v>
      </c>
      <c r="D268">
        <v>37.4</v>
      </c>
      <c r="E268">
        <v>27.9</v>
      </c>
      <c r="F268">
        <v>54.89</v>
      </c>
      <c r="G268">
        <v>3.54</v>
      </c>
      <c r="H268">
        <v>3.2749999999999999</v>
      </c>
      <c r="I268">
        <v>151.19999999999999</v>
      </c>
      <c r="J268">
        <v>10.153604374447751</v>
      </c>
      <c r="K268">
        <v>3.7091806857078901E-3</v>
      </c>
      <c r="L268">
        <v>3.766155323602071E-2</v>
      </c>
      <c r="M268">
        <v>17.233913473268711</v>
      </c>
      <c r="N268">
        <v>2.582203351022579E-3</v>
      </c>
      <c r="O268">
        <v>5225</v>
      </c>
      <c r="P268">
        <v>81.224899654622348</v>
      </c>
      <c r="Q268">
        <v>12785.095956946179</v>
      </c>
      <c r="R268">
        <v>0</v>
      </c>
      <c r="S268">
        <v>18.079888395295061</v>
      </c>
      <c r="T268">
        <f t="shared" si="60"/>
        <v>9.3037822747672045</v>
      </c>
      <c r="U268" t="e">
        <f t="shared" si="61"/>
        <v>#N/A</v>
      </c>
      <c r="V268">
        <f t="shared" si="69"/>
        <v>9.0359672275471326</v>
      </c>
      <c r="W268">
        <f t="shared" si="70"/>
        <v>8.7256223999609261</v>
      </c>
      <c r="X268" t="e">
        <f t="shared" si="62"/>
        <v>#N/A</v>
      </c>
      <c r="Y268" t="e">
        <f t="shared" si="63"/>
        <v>#N/A</v>
      </c>
      <c r="Z268" t="e">
        <f t="shared" si="58"/>
        <v>#N/A</v>
      </c>
      <c r="AA268" t="e">
        <f t="shared" si="58"/>
        <v>#N/A</v>
      </c>
      <c r="AB268" t="e">
        <f t="shared" si="58"/>
        <v>#N/A</v>
      </c>
      <c r="AC268" t="e">
        <f t="shared" si="58"/>
        <v>#N/A</v>
      </c>
      <c r="AG268">
        <f t="shared" ref="AG268:AL331" si="72">C$3*(C$1-C268)/C$2</f>
        <v>1.0000000000000142E-2</v>
      </c>
      <c r="AH268">
        <f t="shared" si="72"/>
        <v>0</v>
      </c>
      <c r="AI268">
        <f t="shared" si="72"/>
        <v>-1.4083333333333314</v>
      </c>
      <c r="AJ268">
        <f t="shared" si="71"/>
        <v>0.31034482758620641</v>
      </c>
      <c r="AK268">
        <f t="shared" si="71"/>
        <v>0.80999999999999994</v>
      </c>
      <c r="AL268">
        <f t="shared" si="71"/>
        <v>-0.625</v>
      </c>
      <c r="AM268">
        <f t="shared" si="71"/>
        <v>0</v>
      </c>
      <c r="AN268">
        <f t="shared" si="64"/>
        <v>-2.2556171158948692</v>
      </c>
      <c r="AO268">
        <f t="shared" si="65"/>
        <v>-1.5393406240795837</v>
      </c>
      <c r="AQ268">
        <f t="shared" si="66"/>
        <v>9.0359672275471326</v>
      </c>
      <c r="AR268" s="4">
        <f t="shared" si="67"/>
        <v>9.5715973219872765</v>
      </c>
      <c r="AT268" t="str">
        <f t="shared" si="68"/>
        <v>45443Shift_11</v>
      </c>
    </row>
    <row r="269" spans="1:46" x14ac:dyDescent="0.3">
      <c r="A269" s="2">
        <v>45443</v>
      </c>
      <c r="B269" t="s">
        <v>21</v>
      </c>
      <c r="C269">
        <v>8</v>
      </c>
      <c r="D269">
        <v>37.5</v>
      </c>
      <c r="E269">
        <v>27.6</v>
      </c>
      <c r="F269">
        <v>54.89</v>
      </c>
      <c r="G269">
        <v>3.63</v>
      </c>
      <c r="H269">
        <v>3.26</v>
      </c>
      <c r="I269">
        <v>150.83333333333329</v>
      </c>
      <c r="J269">
        <v>9.7985408297466865</v>
      </c>
      <c r="K269">
        <v>3.5939558267894991E-3</v>
      </c>
      <c r="L269">
        <v>3.5215522909102917E-2</v>
      </c>
      <c r="M269">
        <v>18.423757776947749</v>
      </c>
      <c r="N269">
        <v>2.582761701564117E-3</v>
      </c>
      <c r="O269">
        <v>5225</v>
      </c>
      <c r="P269">
        <v>81.243335202328609</v>
      </c>
      <c r="Q269">
        <v>12609.50760493827</v>
      </c>
      <c r="R269">
        <v>0</v>
      </c>
      <c r="S269">
        <v>19.359216486017171</v>
      </c>
      <c r="T269">
        <f t="shared" si="60"/>
        <v>11.035631229579781</v>
      </c>
      <c r="U269" t="e">
        <f t="shared" si="61"/>
        <v>#N/A</v>
      </c>
      <c r="V269">
        <f t="shared" si="69"/>
        <v>10.723074288838173</v>
      </c>
      <c r="W269">
        <f t="shared" si="70"/>
        <v>10.412729461251967</v>
      </c>
      <c r="X269" t="e">
        <f t="shared" si="62"/>
        <v>#N/A</v>
      </c>
      <c r="Y269" t="e">
        <f t="shared" si="63"/>
        <v>#N/A</v>
      </c>
      <c r="Z269" t="e">
        <f t="shared" si="58"/>
        <v>#N/A</v>
      </c>
      <c r="AA269" t="e">
        <f t="shared" si="58"/>
        <v>#N/A</v>
      </c>
      <c r="AB269" t="e">
        <f t="shared" si="58"/>
        <v>#N/A</v>
      </c>
      <c r="AC269" t="e">
        <f t="shared" si="58"/>
        <v>#N/A</v>
      </c>
      <c r="AG269">
        <f t="shared" si="72"/>
        <v>3.0000000000000072E-2</v>
      </c>
      <c r="AH269">
        <f t="shared" si="72"/>
        <v>0</v>
      </c>
      <c r="AI269">
        <f t="shared" si="72"/>
        <v>-1.1583333333333339</v>
      </c>
      <c r="AJ269">
        <f t="shared" si="71"/>
        <v>0.31034482758620641</v>
      </c>
      <c r="AK269">
        <f t="shared" si="71"/>
        <v>0.54000000000000048</v>
      </c>
      <c r="AL269">
        <f t="shared" si="71"/>
        <v>-0.70000000000000062</v>
      </c>
      <c r="AM269">
        <f t="shared" si="71"/>
        <v>0</v>
      </c>
      <c r="AN269">
        <f t="shared" si="64"/>
        <v>-2.2751269327846368</v>
      </c>
      <c r="AO269">
        <f t="shared" si="65"/>
        <v>-0.94756804957781016</v>
      </c>
      <c r="AQ269">
        <f t="shared" si="66"/>
        <v>10.723074288838173</v>
      </c>
      <c r="AR269" s="4">
        <f t="shared" si="67"/>
        <v>11.348188170321389</v>
      </c>
      <c r="AT269" t="str">
        <f t="shared" si="68"/>
        <v>45443Shift_12</v>
      </c>
    </row>
    <row r="270" spans="1:46" x14ac:dyDescent="0.3">
      <c r="A270" s="2">
        <v>45443</v>
      </c>
      <c r="B270" t="s">
        <v>22</v>
      </c>
      <c r="C270">
        <v>8.0333333333333332</v>
      </c>
      <c r="D270">
        <v>38.125</v>
      </c>
      <c r="E270">
        <v>27</v>
      </c>
      <c r="F270">
        <v>54.89</v>
      </c>
      <c r="G270">
        <v>3.63</v>
      </c>
      <c r="H270">
        <v>3.3285714285714292</v>
      </c>
      <c r="I270">
        <v>151.125</v>
      </c>
      <c r="J270">
        <v>9.6668824743790971</v>
      </c>
      <c r="K270">
        <v>3.3376098306469471E-3</v>
      </c>
      <c r="L270">
        <v>3.2264281978196363E-2</v>
      </c>
      <c r="M270">
        <v>17.24268047420415</v>
      </c>
      <c r="N270">
        <v>2.5822209113328179E-3</v>
      </c>
      <c r="O270">
        <v>5225</v>
      </c>
      <c r="P270">
        <v>81.22503724065389</v>
      </c>
      <c r="Q270">
        <v>12943.887199999999</v>
      </c>
      <c r="R270">
        <v>0</v>
      </c>
      <c r="S270">
        <v>18.106874635680452</v>
      </c>
      <c r="T270">
        <f t="shared" si="60"/>
        <v>10.911696009849612</v>
      </c>
      <c r="U270" t="e">
        <f t="shared" si="61"/>
        <v>#N/A</v>
      </c>
      <c r="V270">
        <f t="shared" si="69"/>
        <v>10.634771342904564</v>
      </c>
      <c r="W270">
        <f t="shared" si="70"/>
        <v>10.324426515318358</v>
      </c>
      <c r="X270" t="e">
        <f t="shared" si="62"/>
        <v>#N/A</v>
      </c>
      <c r="Y270" t="e">
        <f t="shared" si="63"/>
        <v>#N/A</v>
      </c>
      <c r="Z270" t="e">
        <f t="shared" si="58"/>
        <v>#N/A</v>
      </c>
      <c r="AA270" t="e">
        <f t="shared" si="58"/>
        <v>#N/A</v>
      </c>
      <c r="AB270" t="e">
        <f t="shared" si="58"/>
        <v>#N/A</v>
      </c>
      <c r="AC270" t="e">
        <f t="shared" si="58"/>
        <v>#N/A</v>
      </c>
      <c r="AG270">
        <f t="shared" si="72"/>
        <v>2.3333333333333428E-2</v>
      </c>
      <c r="AH270">
        <f t="shared" si="72"/>
        <v>0</v>
      </c>
      <c r="AI270">
        <f t="shared" si="72"/>
        <v>-0.65833333333333266</v>
      </c>
      <c r="AJ270">
        <f t="shared" si="71"/>
        <v>0.31034482758620641</v>
      </c>
      <c r="AK270">
        <f t="shared" si="71"/>
        <v>0.54000000000000048</v>
      </c>
      <c r="AL270">
        <f t="shared" si="71"/>
        <v>-0.35714285714285365</v>
      </c>
      <c r="AM270">
        <f t="shared" si="71"/>
        <v>0</v>
      </c>
      <c r="AN270">
        <f t="shared" si="64"/>
        <v>-2.2379736444444447</v>
      </c>
      <c r="AO270">
        <f t="shared" si="65"/>
        <v>-0.72813745729849444</v>
      </c>
      <c r="AQ270">
        <f t="shared" si="66"/>
        <v>10.634771342904564</v>
      </c>
      <c r="AR270" s="4">
        <f t="shared" si="67"/>
        <v>11.18862067679466</v>
      </c>
      <c r="AT270" t="str">
        <f t="shared" si="68"/>
        <v>45443Shift_13</v>
      </c>
    </row>
    <row r="271" spans="1:46" x14ac:dyDescent="0.3">
      <c r="A271" s="2">
        <v>45443</v>
      </c>
      <c r="B271" t="s">
        <v>23</v>
      </c>
      <c r="C271">
        <v>8.0333333333333332</v>
      </c>
      <c r="D271">
        <v>38.125</v>
      </c>
      <c r="E271">
        <v>27</v>
      </c>
      <c r="F271">
        <v>54.89</v>
      </c>
      <c r="G271">
        <v>3.63</v>
      </c>
      <c r="H271">
        <v>3.3285714285714292</v>
      </c>
      <c r="I271">
        <v>151.125</v>
      </c>
      <c r="J271">
        <v>9.6236917182322195</v>
      </c>
      <c r="K271">
        <v>2.9905265086639311E-3</v>
      </c>
      <c r="L271">
        <v>2.877990519458298E-2</v>
      </c>
      <c r="M271">
        <v>17.180399957936348</v>
      </c>
      <c r="N271">
        <v>2.5822002144149912E-3</v>
      </c>
      <c r="O271">
        <v>5225</v>
      </c>
      <c r="P271">
        <v>81.224072084718159</v>
      </c>
      <c r="Q271">
        <v>12943.887199999999</v>
      </c>
      <c r="R271">
        <v>0</v>
      </c>
      <c r="S271">
        <v>18.044573601263561</v>
      </c>
      <c r="T271">
        <f t="shared" si="60"/>
        <v>10.921389828085395</v>
      </c>
      <c r="U271" t="e">
        <f t="shared" si="61"/>
        <v>#N/A</v>
      </c>
      <c r="V271">
        <f t="shared" si="69"/>
        <v>10.644475420214892</v>
      </c>
      <c r="W271">
        <f t="shared" si="70"/>
        <v>10.334130592628686</v>
      </c>
      <c r="X271" t="e">
        <f t="shared" si="62"/>
        <v>#N/A</v>
      </c>
      <c r="Y271" t="e">
        <f t="shared" si="63"/>
        <v>#N/A</v>
      </c>
      <c r="Z271" t="e">
        <f t="shared" si="58"/>
        <v>#N/A</v>
      </c>
      <c r="AA271" t="e">
        <f t="shared" si="58"/>
        <v>#N/A</v>
      </c>
      <c r="AB271" t="e">
        <f t="shared" si="58"/>
        <v>#N/A</v>
      </c>
      <c r="AC271" t="e">
        <f t="shared" si="58"/>
        <v>#N/A</v>
      </c>
      <c r="AG271">
        <f t="shared" si="72"/>
        <v>2.3333333333333428E-2</v>
      </c>
      <c r="AH271">
        <f t="shared" si="72"/>
        <v>0</v>
      </c>
      <c r="AI271">
        <f t="shared" si="72"/>
        <v>-0.65833333333333266</v>
      </c>
      <c r="AJ271">
        <f t="shared" si="71"/>
        <v>0.31034482758620641</v>
      </c>
      <c r="AK271">
        <f t="shared" si="71"/>
        <v>0.54000000000000048</v>
      </c>
      <c r="AL271">
        <f t="shared" si="71"/>
        <v>-0.35714285714285365</v>
      </c>
      <c r="AM271">
        <f t="shared" si="71"/>
        <v>0</v>
      </c>
      <c r="AN271">
        <f t="shared" si="64"/>
        <v>-2.2379736444444447</v>
      </c>
      <c r="AO271">
        <f t="shared" si="65"/>
        <v>-0.65615286372036508</v>
      </c>
      <c r="AQ271">
        <f t="shared" si="66"/>
        <v>10.644475420214892</v>
      </c>
      <c r="AR271" s="4">
        <f t="shared" si="67"/>
        <v>11.198304235955899</v>
      </c>
      <c r="AT271" t="str">
        <f t="shared" si="68"/>
        <v>45443Shift_14</v>
      </c>
    </row>
    <row r="272" spans="1:46" x14ac:dyDescent="0.3">
      <c r="A272" s="2">
        <v>45443</v>
      </c>
      <c r="B272" t="s">
        <v>24</v>
      </c>
      <c r="C272">
        <v>8.0333333333333332</v>
      </c>
      <c r="D272">
        <v>38.299999999999997</v>
      </c>
      <c r="E272">
        <v>26.644444444444449</v>
      </c>
      <c r="F272">
        <v>54.89</v>
      </c>
      <c r="G272">
        <v>3.63</v>
      </c>
      <c r="H272">
        <v>3.2777777777777781</v>
      </c>
      <c r="I272">
        <v>151.69999999999999</v>
      </c>
      <c r="J272">
        <v>9.4463121958854686</v>
      </c>
      <c r="K272">
        <v>2.7395573880024259E-3</v>
      </c>
      <c r="L272">
        <v>2.5878714365615459E-2</v>
      </c>
      <c r="M272">
        <v>18.468745813348029</v>
      </c>
      <c r="N272">
        <v>2.5828097235788341E-3</v>
      </c>
      <c r="O272">
        <v>5225</v>
      </c>
      <c r="P272">
        <v>81.244031699784514</v>
      </c>
      <c r="Q272">
        <v>12943.887199999999</v>
      </c>
      <c r="R272">
        <v>0</v>
      </c>
      <c r="S272">
        <v>19.19362278144391</v>
      </c>
      <c r="T272">
        <f t="shared" si="60"/>
        <v>12.478047925454032</v>
      </c>
      <c r="U272" t="e">
        <f t="shared" si="61"/>
        <v>#N/A</v>
      </c>
      <c r="V272">
        <f t="shared" si="69"/>
        <v>12.270781855199195</v>
      </c>
      <c r="W272">
        <f t="shared" si="70"/>
        <v>11.960437027612988</v>
      </c>
      <c r="X272" t="e">
        <f t="shared" si="62"/>
        <v>#N/A</v>
      </c>
      <c r="Y272" t="e">
        <f t="shared" si="63"/>
        <v>#N/A</v>
      </c>
      <c r="Z272" t="e">
        <f t="shared" si="58"/>
        <v>#N/A</v>
      </c>
      <c r="AA272" t="e">
        <f t="shared" si="58"/>
        <v>#N/A</v>
      </c>
      <c r="AB272" t="e">
        <f t="shared" si="58"/>
        <v>#N/A</v>
      </c>
      <c r="AC272" t="e">
        <f t="shared" si="58"/>
        <v>#N/A</v>
      </c>
      <c r="AG272">
        <f t="shared" si="72"/>
        <v>2.3333333333333428E-2</v>
      </c>
      <c r="AH272">
        <f t="shared" si="72"/>
        <v>0</v>
      </c>
      <c r="AI272">
        <f t="shared" si="72"/>
        <v>-0.36203703703704038</v>
      </c>
      <c r="AJ272">
        <f t="shared" si="71"/>
        <v>0.31034482758620641</v>
      </c>
      <c r="AK272">
        <f t="shared" si="71"/>
        <v>0.54000000000000048</v>
      </c>
      <c r="AL272">
        <f t="shared" si="71"/>
        <v>-0.61111111111110894</v>
      </c>
      <c r="AM272">
        <f t="shared" si="71"/>
        <v>0</v>
      </c>
      <c r="AN272">
        <f t="shared" si="64"/>
        <v>-2.2379736444444447</v>
      </c>
      <c r="AO272">
        <f t="shared" si="65"/>
        <v>-0.36052032647578025</v>
      </c>
      <c r="AQ272">
        <f t="shared" si="66"/>
        <v>12.270781855199195</v>
      </c>
      <c r="AR272" s="4">
        <f t="shared" si="67"/>
        <v>12.685313995708871</v>
      </c>
      <c r="AT272" t="str">
        <f t="shared" si="68"/>
        <v>45443Shift_15</v>
      </c>
    </row>
    <row r="273" spans="1:46" x14ac:dyDescent="0.3">
      <c r="A273" s="2">
        <v>45443</v>
      </c>
      <c r="B273" t="s">
        <v>25</v>
      </c>
      <c r="C273">
        <v>8.1999999999999993</v>
      </c>
      <c r="D273">
        <v>38.4</v>
      </c>
      <c r="E273">
        <v>27.05</v>
      </c>
      <c r="F273">
        <v>54.89</v>
      </c>
      <c r="G273">
        <v>3.63</v>
      </c>
      <c r="H273">
        <v>3.2639999999999998</v>
      </c>
      <c r="I273">
        <v>153.19999999999999</v>
      </c>
      <c r="J273">
        <v>9.3401910089946494</v>
      </c>
      <c r="K273">
        <v>7.1464375050617097E-3</v>
      </c>
      <c r="L273">
        <v>6.6749091331119531E-2</v>
      </c>
      <c r="M273">
        <v>18.46548670979449</v>
      </c>
      <c r="N273">
        <v>2.5827726094033248E-3</v>
      </c>
      <c r="O273">
        <v>5225</v>
      </c>
      <c r="P273">
        <v>81.243981205772272</v>
      </c>
      <c r="Q273">
        <v>33868.587529411758</v>
      </c>
      <c r="R273">
        <v>0</v>
      </c>
      <c r="S273">
        <v>18.825906891841051</v>
      </c>
      <c r="T273">
        <f t="shared" si="60"/>
        <v>14.354210591776653</v>
      </c>
      <c r="U273" t="e">
        <f t="shared" si="61"/>
        <v>#N/A</v>
      </c>
      <c r="V273">
        <f t="shared" si="69"/>
        <v>14.329172914546476</v>
      </c>
      <c r="W273">
        <f t="shared" si="70"/>
        <v>14.018828086960269</v>
      </c>
      <c r="X273" t="e">
        <f t="shared" si="62"/>
        <v>#N/A</v>
      </c>
      <c r="Y273" t="e">
        <f t="shared" si="63"/>
        <v>#N/A</v>
      </c>
      <c r="Z273" t="e">
        <f t="shared" si="58"/>
        <v>#N/A</v>
      </c>
      <c r="AA273" t="e">
        <f t="shared" si="58"/>
        <v>#N/A</v>
      </c>
      <c r="AB273" t="e">
        <f t="shared" si="58"/>
        <v>#N/A</v>
      </c>
      <c r="AC273" t="e">
        <f t="shared" si="58"/>
        <v>#N/A</v>
      </c>
      <c r="AG273">
        <f t="shared" si="72"/>
        <v>-9.9999999999997868E-3</v>
      </c>
      <c r="AH273">
        <f t="shared" si="72"/>
        <v>0</v>
      </c>
      <c r="AI273">
        <f t="shared" si="72"/>
        <v>-0.7</v>
      </c>
      <c r="AJ273">
        <f t="shared" si="71"/>
        <v>0.31034482758620641</v>
      </c>
      <c r="AK273">
        <f t="shared" si="71"/>
        <v>0.54000000000000048</v>
      </c>
      <c r="AL273">
        <f t="shared" si="71"/>
        <v>-0.6800000000000006</v>
      </c>
      <c r="AM273">
        <f t="shared" si="71"/>
        <v>0</v>
      </c>
      <c r="AN273">
        <f t="shared" si="64"/>
        <v>8.699305882352848E-2</v>
      </c>
      <c r="AO273">
        <f t="shared" si="65"/>
        <v>-0.18365168165774826</v>
      </c>
      <c r="AQ273">
        <f t="shared" si="66"/>
        <v>14.329172914546476</v>
      </c>
      <c r="AR273" s="4">
        <f t="shared" si="67"/>
        <v>14.37924826900683</v>
      </c>
      <c r="AT273" t="str">
        <f t="shared" si="68"/>
        <v>45443Shift_21</v>
      </c>
    </row>
    <row r="274" spans="1:46" x14ac:dyDescent="0.3">
      <c r="A274" s="2">
        <v>45443</v>
      </c>
      <c r="B274" t="s">
        <v>26</v>
      </c>
      <c r="C274">
        <v>8.1999999999999993</v>
      </c>
      <c r="D274">
        <v>38.4</v>
      </c>
      <c r="E274">
        <v>27.05</v>
      </c>
      <c r="F274">
        <v>54.89</v>
      </c>
      <c r="G274">
        <v>3.63</v>
      </c>
      <c r="H274">
        <v>3.2639999999999998</v>
      </c>
      <c r="I274">
        <v>153.19999999999999</v>
      </c>
      <c r="J274">
        <v>8.5902656798930099</v>
      </c>
      <c r="K274">
        <v>6.4565422699482816E-3</v>
      </c>
      <c r="L274">
        <v>5.5463413472315252E-2</v>
      </c>
      <c r="M274">
        <v>18.733211605497129</v>
      </c>
      <c r="N274">
        <v>2.5828864610494351E-3</v>
      </c>
      <c r="O274">
        <v>5225</v>
      </c>
      <c r="P274">
        <v>81.248128995763878</v>
      </c>
      <c r="Q274">
        <v>30615.599294117648</v>
      </c>
      <c r="R274">
        <v>0</v>
      </c>
      <c r="S274">
        <v>19.093668607056191</v>
      </c>
      <c r="T274">
        <f t="shared" si="60"/>
        <v>15.510386308483376</v>
      </c>
      <c r="U274" t="e">
        <f t="shared" si="61"/>
        <v>#N/A</v>
      </c>
      <c r="V274">
        <f t="shared" si="69"/>
        <v>15.485330221496948</v>
      </c>
      <c r="W274">
        <f t="shared" si="70"/>
        <v>15.174985393910742</v>
      </c>
      <c r="X274" t="e">
        <f t="shared" si="62"/>
        <v>#N/A</v>
      </c>
      <c r="Y274" t="e">
        <f t="shared" si="63"/>
        <v>#N/A</v>
      </c>
      <c r="Z274" t="e">
        <f t="shared" si="58"/>
        <v>#N/A</v>
      </c>
      <c r="AA274" t="e">
        <f t="shared" si="58"/>
        <v>#N/A</v>
      </c>
      <c r="AB274" t="e">
        <f t="shared" si="58"/>
        <v>#N/A</v>
      </c>
      <c r="AC274" t="e">
        <f t="shared" si="58"/>
        <v>#N/A</v>
      </c>
      <c r="AG274">
        <f t="shared" si="72"/>
        <v>-9.9999999999997868E-3</v>
      </c>
      <c r="AH274">
        <f t="shared" si="72"/>
        <v>0</v>
      </c>
      <c r="AI274">
        <f t="shared" si="72"/>
        <v>-0.7</v>
      </c>
      <c r="AJ274">
        <f t="shared" si="71"/>
        <v>0.31034482758620641</v>
      </c>
      <c r="AK274">
        <f t="shared" si="71"/>
        <v>0.54000000000000048</v>
      </c>
      <c r="AL274">
        <f t="shared" si="71"/>
        <v>-0.6800000000000006</v>
      </c>
      <c r="AM274">
        <f t="shared" si="71"/>
        <v>0</v>
      </c>
      <c r="AN274">
        <f t="shared" si="64"/>
        <v>-0.27445007843137259</v>
      </c>
      <c r="AO274">
        <f t="shared" si="65"/>
        <v>1.0662238668449842</v>
      </c>
      <c r="AQ274">
        <f t="shared" si="66"/>
        <v>15.485330221496948</v>
      </c>
      <c r="AR274" s="4">
        <f t="shared" si="67"/>
        <v>15.535442395469804</v>
      </c>
      <c r="AT274" t="str">
        <f t="shared" si="68"/>
        <v>45443Shift_22</v>
      </c>
    </row>
    <row r="275" spans="1:46" x14ac:dyDescent="0.3">
      <c r="A275" s="2">
        <v>45443</v>
      </c>
      <c r="B275" t="s">
        <v>27</v>
      </c>
      <c r="C275">
        <v>8.3249999999999993</v>
      </c>
      <c r="D275">
        <v>38.200000000000003</v>
      </c>
      <c r="E275">
        <v>27.05</v>
      </c>
      <c r="F275">
        <v>54.89</v>
      </c>
      <c r="G275">
        <v>3.63</v>
      </c>
      <c r="H275">
        <v>3.2559999999999998</v>
      </c>
      <c r="I275">
        <v>153.80000000000001</v>
      </c>
      <c r="J275">
        <v>8.3093828237600764</v>
      </c>
      <c r="K275">
        <v>6.0696100392947476E-3</v>
      </c>
      <c r="L275">
        <v>5.0434713407437493E-2</v>
      </c>
      <c r="M275">
        <v>17.539412216288891</v>
      </c>
      <c r="N275">
        <v>2.5823067407218579E-3</v>
      </c>
      <c r="O275">
        <v>5225</v>
      </c>
      <c r="P275">
        <v>81.229632131935603</v>
      </c>
      <c r="Q275">
        <v>29636.50679506173</v>
      </c>
      <c r="R275">
        <v>0</v>
      </c>
      <c r="S275">
        <v>17.75398840899928</v>
      </c>
      <c r="T275">
        <f t="shared" si="60"/>
        <v>14.537996552955033</v>
      </c>
      <c r="U275" t="e">
        <f t="shared" si="61"/>
        <v>#N/A</v>
      </c>
      <c r="V275">
        <f t="shared" si="69"/>
        <v>14.585880870392941</v>
      </c>
      <c r="W275">
        <f t="shared" si="70"/>
        <v>14.275536042806735</v>
      </c>
      <c r="X275" t="e">
        <f t="shared" si="62"/>
        <v>#N/A</v>
      </c>
      <c r="Y275" t="e">
        <f t="shared" si="63"/>
        <v>#N/A</v>
      </c>
      <c r="Z275" t="e">
        <f t="shared" si="58"/>
        <v>#N/A</v>
      </c>
      <c r="AA275" t="e">
        <f t="shared" si="58"/>
        <v>#N/A</v>
      </c>
      <c r="AB275" t="e">
        <f t="shared" si="58"/>
        <v>#N/A</v>
      </c>
      <c r="AC275" t="e">
        <f t="shared" si="58"/>
        <v>#N/A</v>
      </c>
      <c r="AG275">
        <f t="shared" si="72"/>
        <v>-3.4999999999999788E-2</v>
      </c>
      <c r="AH275">
        <f t="shared" si="72"/>
        <v>0</v>
      </c>
      <c r="AI275">
        <f t="shared" si="72"/>
        <v>-0.7</v>
      </c>
      <c r="AJ275">
        <f t="shared" si="71"/>
        <v>0.31034482758620641</v>
      </c>
      <c r="AK275">
        <f t="shared" si="71"/>
        <v>0.54000000000000048</v>
      </c>
      <c r="AL275">
        <f t="shared" si="71"/>
        <v>-0.72000000000000064</v>
      </c>
      <c r="AM275">
        <f t="shared" si="71"/>
        <v>0</v>
      </c>
      <c r="AN275">
        <f t="shared" si="64"/>
        <v>-0.3832381338820301</v>
      </c>
      <c r="AO275">
        <f t="shared" si="65"/>
        <v>1.5343619603998735</v>
      </c>
      <c r="AQ275">
        <f t="shared" si="66"/>
        <v>14.585880870392941</v>
      </c>
      <c r="AR275" s="4">
        <f t="shared" si="67"/>
        <v>14.490112235517124</v>
      </c>
      <c r="AT275" t="str">
        <f t="shared" si="68"/>
        <v>45443Shift_23</v>
      </c>
    </row>
    <row r="276" spans="1:46" x14ac:dyDescent="0.3">
      <c r="A276" s="2">
        <v>45446</v>
      </c>
      <c r="B276" t="s">
        <v>19</v>
      </c>
      <c r="C276">
        <v>8.1333333333333329</v>
      </c>
      <c r="D276">
        <v>37.714285714285722</v>
      </c>
      <c r="E276">
        <v>27.733333333333331</v>
      </c>
      <c r="F276">
        <v>54.89</v>
      </c>
      <c r="G276">
        <v>3.63</v>
      </c>
      <c r="H276">
        <v>3.34</v>
      </c>
      <c r="I276">
        <v>145.6</v>
      </c>
      <c r="J276">
        <v>9.361664932116458</v>
      </c>
      <c r="K276">
        <v>5.3295301266052017E-4</v>
      </c>
      <c r="L276">
        <v>4.9893275290898102E-3</v>
      </c>
      <c r="M276">
        <v>13.741267035540661</v>
      </c>
      <c r="N276">
        <v>2.580596513026345E-3</v>
      </c>
      <c r="O276">
        <v>5225</v>
      </c>
      <c r="P276">
        <v>81.170783203626996</v>
      </c>
      <c r="Q276">
        <v>1179.268</v>
      </c>
      <c r="R276">
        <v>6853.835</v>
      </c>
      <c r="S276">
        <v>15.94315026962092</v>
      </c>
      <c r="T276">
        <f t="shared" si="60"/>
        <v>7.1635971795131326</v>
      </c>
      <c r="U276" t="e">
        <f t="shared" si="61"/>
        <v>#N/A</v>
      </c>
      <c r="V276">
        <f t="shared" si="69"/>
        <v>6.2178279762661059</v>
      </c>
      <c r="W276">
        <f t="shared" si="70"/>
        <v>5.9074831486798995</v>
      </c>
      <c r="X276" t="e">
        <f t="shared" si="62"/>
        <v>#N/A</v>
      </c>
      <c r="Y276" t="e">
        <f t="shared" si="63"/>
        <v>#N/A</v>
      </c>
      <c r="Z276" t="e">
        <f t="shared" si="58"/>
        <v>#N/A</v>
      </c>
      <c r="AA276" t="e">
        <f t="shared" si="58"/>
        <v>#N/A</v>
      </c>
      <c r="AB276" t="e">
        <f t="shared" si="58"/>
        <v>#N/A</v>
      </c>
      <c r="AC276" t="e">
        <f t="shared" si="58"/>
        <v>#N/A</v>
      </c>
      <c r="AG276">
        <f t="shared" si="72"/>
        <v>3.3333333333334992E-3</v>
      </c>
      <c r="AH276">
        <f t="shared" si="72"/>
        <v>0</v>
      </c>
      <c r="AI276">
        <f t="shared" si="72"/>
        <v>-1.2694444444444417</v>
      </c>
      <c r="AJ276">
        <f t="shared" si="71"/>
        <v>0.31034482758620641</v>
      </c>
      <c r="AK276">
        <f t="shared" si="71"/>
        <v>0.54000000000000048</v>
      </c>
      <c r="AL276">
        <f t="shared" si="71"/>
        <v>-0.30000000000000027</v>
      </c>
      <c r="AM276">
        <f t="shared" si="71"/>
        <v>0</v>
      </c>
      <c r="AN276">
        <f t="shared" si="64"/>
        <v>-3.5451535555555558</v>
      </c>
      <c r="AO276">
        <f t="shared" si="65"/>
        <v>-0.21944155352742931</v>
      </c>
      <c r="AQ276">
        <f t="shared" si="66"/>
        <v>6.2178279762661059</v>
      </c>
      <c r="AR276" s="4">
        <f t="shared" si="67"/>
        <v>8.1093663827601592</v>
      </c>
      <c r="AT276" t="str">
        <f t="shared" si="68"/>
        <v>45446Shift_10</v>
      </c>
    </row>
    <row r="277" spans="1:46" x14ac:dyDescent="0.3">
      <c r="A277" s="2">
        <v>45446</v>
      </c>
      <c r="B277" t="s">
        <v>20</v>
      </c>
      <c r="C277">
        <v>8.1333333333333329</v>
      </c>
      <c r="D277">
        <v>37.714285714285722</v>
      </c>
      <c r="E277">
        <v>27.733333333333331</v>
      </c>
      <c r="F277">
        <v>54.89</v>
      </c>
      <c r="G277">
        <v>3.63</v>
      </c>
      <c r="H277">
        <v>3.34</v>
      </c>
      <c r="I277">
        <v>145.6</v>
      </c>
      <c r="J277">
        <v>9.361664932116458</v>
      </c>
      <c r="K277">
        <v>5.3295301266052017E-4</v>
      </c>
      <c r="L277">
        <v>4.9893275290898102E-3</v>
      </c>
      <c r="M277">
        <v>13.741267035540661</v>
      </c>
      <c r="N277">
        <v>2.580596513026345E-3</v>
      </c>
      <c r="O277">
        <v>5225</v>
      </c>
      <c r="P277">
        <v>81.170783203626996</v>
      </c>
      <c r="Q277">
        <v>1179.268</v>
      </c>
      <c r="R277">
        <v>6853.835</v>
      </c>
      <c r="S277">
        <v>15.94315026962092</v>
      </c>
      <c r="T277">
        <f t="shared" si="60"/>
        <v>7.1635971795131326</v>
      </c>
      <c r="U277" t="e">
        <f t="shared" si="61"/>
        <v>#N/A</v>
      </c>
      <c r="V277">
        <f t="shared" si="69"/>
        <v>6.2178279762661059</v>
      </c>
      <c r="W277">
        <f t="shared" si="70"/>
        <v>5.9074831486798995</v>
      </c>
      <c r="X277" t="e">
        <f t="shared" si="62"/>
        <v>#N/A</v>
      </c>
      <c r="Y277" t="e">
        <f t="shared" si="63"/>
        <v>#N/A</v>
      </c>
      <c r="Z277" t="e">
        <f t="shared" ref="Z277:AC340" si="73">VLOOKUP($AT277,kkk,Z$4,0)</f>
        <v>#N/A</v>
      </c>
      <c r="AA277" t="e">
        <f t="shared" si="73"/>
        <v>#N/A</v>
      </c>
      <c r="AB277" t="e">
        <f t="shared" si="73"/>
        <v>#N/A</v>
      </c>
      <c r="AC277" t="e">
        <f t="shared" si="73"/>
        <v>#N/A</v>
      </c>
      <c r="AG277">
        <f t="shared" si="72"/>
        <v>3.3333333333334992E-3</v>
      </c>
      <c r="AH277">
        <f t="shared" si="72"/>
        <v>0</v>
      </c>
      <c r="AI277">
        <f t="shared" si="72"/>
        <v>-1.2694444444444417</v>
      </c>
      <c r="AJ277">
        <f t="shared" si="71"/>
        <v>0.31034482758620641</v>
      </c>
      <c r="AK277">
        <f t="shared" si="71"/>
        <v>0.54000000000000048</v>
      </c>
      <c r="AL277">
        <f t="shared" si="71"/>
        <v>-0.30000000000000027</v>
      </c>
      <c r="AM277">
        <f t="shared" si="71"/>
        <v>0</v>
      </c>
      <c r="AN277">
        <f t="shared" si="64"/>
        <v>-3.5451535555555558</v>
      </c>
      <c r="AO277">
        <f t="shared" si="65"/>
        <v>-0.21944155352742931</v>
      </c>
      <c r="AQ277">
        <f t="shared" si="66"/>
        <v>6.2178279762661059</v>
      </c>
      <c r="AR277" s="4">
        <f t="shared" si="67"/>
        <v>8.1093663827601592</v>
      </c>
      <c r="AT277" t="str">
        <f t="shared" si="68"/>
        <v>45446Shift_11</v>
      </c>
    </row>
    <row r="278" spans="1:46" x14ac:dyDescent="0.3">
      <c r="A278" s="2">
        <v>45446</v>
      </c>
      <c r="B278" t="s">
        <v>21</v>
      </c>
      <c r="C278">
        <v>8.1333333333333329</v>
      </c>
      <c r="D278">
        <v>37.714285714285722</v>
      </c>
      <c r="E278">
        <v>27.733333333333331</v>
      </c>
      <c r="F278">
        <v>54.89</v>
      </c>
      <c r="G278">
        <v>3.63</v>
      </c>
      <c r="H278">
        <v>3.34</v>
      </c>
      <c r="I278">
        <v>145.6</v>
      </c>
      <c r="J278">
        <v>9.361664932116458</v>
      </c>
      <c r="K278">
        <v>5.3295301266052017E-4</v>
      </c>
      <c r="L278">
        <v>4.9893275290898102E-3</v>
      </c>
      <c r="M278">
        <v>13.741267035540661</v>
      </c>
      <c r="N278">
        <v>2.580596513026345E-3</v>
      </c>
      <c r="O278">
        <v>5225</v>
      </c>
      <c r="P278">
        <v>81.170783203626996</v>
      </c>
      <c r="Q278">
        <v>1179.268</v>
      </c>
      <c r="R278">
        <v>6853.835</v>
      </c>
      <c r="S278">
        <v>15.94315026962092</v>
      </c>
      <c r="T278">
        <f t="shared" si="60"/>
        <v>7.1635971795131326</v>
      </c>
      <c r="U278" t="e">
        <f t="shared" si="61"/>
        <v>#N/A</v>
      </c>
      <c r="V278">
        <f t="shared" si="69"/>
        <v>6.2178279762661059</v>
      </c>
      <c r="W278">
        <f t="shared" si="70"/>
        <v>5.9074831486798995</v>
      </c>
      <c r="X278" t="e">
        <f t="shared" si="62"/>
        <v>#N/A</v>
      </c>
      <c r="Y278" t="e">
        <f t="shared" si="63"/>
        <v>#N/A</v>
      </c>
      <c r="Z278" t="e">
        <f t="shared" si="73"/>
        <v>#N/A</v>
      </c>
      <c r="AA278" t="e">
        <f t="shared" si="73"/>
        <v>#N/A</v>
      </c>
      <c r="AB278" t="e">
        <f t="shared" si="73"/>
        <v>#N/A</v>
      </c>
      <c r="AC278" t="e">
        <f t="shared" si="73"/>
        <v>#N/A</v>
      </c>
      <c r="AG278">
        <f t="shared" si="72"/>
        <v>3.3333333333334992E-3</v>
      </c>
      <c r="AH278">
        <f t="shared" si="72"/>
        <v>0</v>
      </c>
      <c r="AI278">
        <f t="shared" si="72"/>
        <v>-1.2694444444444417</v>
      </c>
      <c r="AJ278">
        <f t="shared" si="71"/>
        <v>0.31034482758620641</v>
      </c>
      <c r="AK278">
        <f t="shared" si="71"/>
        <v>0.54000000000000048</v>
      </c>
      <c r="AL278">
        <f t="shared" si="71"/>
        <v>-0.30000000000000027</v>
      </c>
      <c r="AM278">
        <f t="shared" si="71"/>
        <v>0</v>
      </c>
      <c r="AN278">
        <f t="shared" si="64"/>
        <v>-3.5451535555555558</v>
      </c>
      <c r="AO278">
        <f t="shared" si="65"/>
        <v>-0.21944155352742931</v>
      </c>
      <c r="AQ278">
        <f t="shared" si="66"/>
        <v>6.2178279762661059</v>
      </c>
      <c r="AR278" s="4">
        <f t="shared" si="67"/>
        <v>8.1093663827601592</v>
      </c>
      <c r="AT278" t="str">
        <f t="shared" si="68"/>
        <v>45446Shift_12</v>
      </c>
    </row>
    <row r="279" spans="1:46" x14ac:dyDescent="0.3">
      <c r="A279" s="2">
        <v>45446</v>
      </c>
      <c r="B279" t="s">
        <v>22</v>
      </c>
      <c r="C279">
        <v>8.1333333333333329</v>
      </c>
      <c r="D279">
        <v>37.714285714285722</v>
      </c>
      <c r="E279">
        <v>27.733333333333331</v>
      </c>
      <c r="F279">
        <v>54.89</v>
      </c>
      <c r="G279">
        <v>3.63</v>
      </c>
      <c r="H279">
        <v>3.34</v>
      </c>
      <c r="I279">
        <v>145.6</v>
      </c>
      <c r="J279">
        <v>9.361664932116458</v>
      </c>
      <c r="K279">
        <v>5.3295301266052017E-4</v>
      </c>
      <c r="L279">
        <v>4.9893275290898102E-3</v>
      </c>
      <c r="M279">
        <v>13.741267035540661</v>
      </c>
      <c r="N279">
        <v>2.580596513026345E-3</v>
      </c>
      <c r="O279">
        <v>5225</v>
      </c>
      <c r="P279">
        <v>81.170783203626996</v>
      </c>
      <c r="Q279">
        <v>1179.268</v>
      </c>
      <c r="R279">
        <v>6853.835</v>
      </c>
      <c r="S279">
        <v>15.94315026962092</v>
      </c>
      <c r="T279">
        <f t="shared" si="60"/>
        <v>7.1635971795131326</v>
      </c>
      <c r="U279" t="e">
        <f t="shared" si="61"/>
        <v>#N/A</v>
      </c>
      <c r="V279">
        <f t="shared" si="69"/>
        <v>6.2178279762661059</v>
      </c>
      <c r="W279">
        <f t="shared" si="70"/>
        <v>5.9074831486798995</v>
      </c>
      <c r="X279" t="e">
        <f t="shared" si="62"/>
        <v>#N/A</v>
      </c>
      <c r="Y279" t="e">
        <f t="shared" si="63"/>
        <v>#N/A</v>
      </c>
      <c r="Z279" t="e">
        <f t="shared" si="73"/>
        <v>#N/A</v>
      </c>
      <c r="AA279" t="e">
        <f t="shared" si="73"/>
        <v>#N/A</v>
      </c>
      <c r="AB279" t="e">
        <f t="shared" si="73"/>
        <v>#N/A</v>
      </c>
      <c r="AC279" t="e">
        <f t="shared" si="73"/>
        <v>#N/A</v>
      </c>
      <c r="AG279">
        <f t="shared" si="72"/>
        <v>3.3333333333334992E-3</v>
      </c>
      <c r="AH279">
        <f t="shared" si="72"/>
        <v>0</v>
      </c>
      <c r="AI279">
        <f t="shared" si="72"/>
        <v>-1.2694444444444417</v>
      </c>
      <c r="AJ279">
        <f t="shared" si="71"/>
        <v>0.31034482758620641</v>
      </c>
      <c r="AK279">
        <f t="shared" si="71"/>
        <v>0.54000000000000048</v>
      </c>
      <c r="AL279">
        <f t="shared" si="71"/>
        <v>-0.30000000000000027</v>
      </c>
      <c r="AM279">
        <f t="shared" si="71"/>
        <v>0</v>
      </c>
      <c r="AN279">
        <f t="shared" si="64"/>
        <v>-3.5451535555555558</v>
      </c>
      <c r="AO279">
        <f t="shared" si="65"/>
        <v>-0.21944155352742931</v>
      </c>
      <c r="AQ279">
        <f t="shared" si="66"/>
        <v>6.2178279762661059</v>
      </c>
      <c r="AR279" s="4">
        <f t="shared" si="67"/>
        <v>8.1093663827601592</v>
      </c>
      <c r="AT279" t="str">
        <f t="shared" si="68"/>
        <v>45446Shift_13</v>
      </c>
    </row>
    <row r="280" spans="1:46" x14ac:dyDescent="0.3">
      <c r="A280" s="2">
        <v>45446</v>
      </c>
      <c r="B280" t="s">
        <v>23</v>
      </c>
      <c r="C280">
        <v>8.1333333333333329</v>
      </c>
      <c r="D280">
        <v>37.714285714285722</v>
      </c>
      <c r="E280">
        <v>27.733333333333331</v>
      </c>
      <c r="F280">
        <v>54.89</v>
      </c>
      <c r="G280">
        <v>3.63</v>
      </c>
      <c r="H280">
        <v>3.34</v>
      </c>
      <c r="I280">
        <v>145.6</v>
      </c>
      <c r="J280">
        <v>9.361664932116458</v>
      </c>
      <c r="K280">
        <v>5.3295301266052017E-4</v>
      </c>
      <c r="L280">
        <v>4.9893275290898102E-3</v>
      </c>
      <c r="M280">
        <v>13.741267035540661</v>
      </c>
      <c r="N280">
        <v>2.580596513026345E-3</v>
      </c>
      <c r="O280">
        <v>5225</v>
      </c>
      <c r="P280">
        <v>81.170783203626996</v>
      </c>
      <c r="Q280">
        <v>1179.268</v>
      </c>
      <c r="R280">
        <v>6853.835</v>
      </c>
      <c r="S280">
        <v>15.94315026962092</v>
      </c>
      <c r="T280">
        <f t="shared" si="60"/>
        <v>7.1635971795131326</v>
      </c>
      <c r="U280" t="e">
        <f t="shared" si="61"/>
        <v>#N/A</v>
      </c>
      <c r="V280">
        <f t="shared" si="69"/>
        <v>6.2178279762661059</v>
      </c>
      <c r="W280">
        <f t="shared" si="70"/>
        <v>5.9074831486798995</v>
      </c>
      <c r="X280" t="e">
        <f t="shared" si="62"/>
        <v>#N/A</v>
      </c>
      <c r="Y280" t="e">
        <f t="shared" si="63"/>
        <v>#N/A</v>
      </c>
      <c r="Z280" t="e">
        <f t="shared" si="73"/>
        <v>#N/A</v>
      </c>
      <c r="AA280" t="e">
        <f t="shared" si="73"/>
        <v>#N/A</v>
      </c>
      <c r="AB280" t="e">
        <f t="shared" si="73"/>
        <v>#N/A</v>
      </c>
      <c r="AC280" t="e">
        <f t="shared" si="73"/>
        <v>#N/A</v>
      </c>
      <c r="AG280">
        <f t="shared" si="72"/>
        <v>3.3333333333334992E-3</v>
      </c>
      <c r="AH280">
        <f t="shared" si="72"/>
        <v>0</v>
      </c>
      <c r="AI280">
        <f t="shared" si="72"/>
        <v>-1.2694444444444417</v>
      </c>
      <c r="AJ280">
        <f t="shared" si="71"/>
        <v>0.31034482758620641</v>
      </c>
      <c r="AK280">
        <f t="shared" si="71"/>
        <v>0.54000000000000048</v>
      </c>
      <c r="AL280">
        <f t="shared" si="71"/>
        <v>-0.30000000000000027</v>
      </c>
      <c r="AM280">
        <f t="shared" si="71"/>
        <v>0</v>
      </c>
      <c r="AN280">
        <f t="shared" si="64"/>
        <v>-3.5451535555555558</v>
      </c>
      <c r="AO280">
        <f t="shared" si="65"/>
        <v>-0.21944155352742931</v>
      </c>
      <c r="AQ280">
        <f t="shared" si="66"/>
        <v>6.2178279762661059</v>
      </c>
      <c r="AR280" s="4">
        <f t="shared" si="67"/>
        <v>8.1093663827601592</v>
      </c>
      <c r="AT280" t="str">
        <f t="shared" si="68"/>
        <v>45446Shift_14</v>
      </c>
    </row>
    <row r="281" spans="1:46" x14ac:dyDescent="0.3">
      <c r="A281" s="2">
        <v>45446</v>
      </c>
      <c r="B281" t="s">
        <v>24</v>
      </c>
      <c r="C281">
        <v>8.1333333333333329</v>
      </c>
      <c r="D281">
        <v>37.714285714285722</v>
      </c>
      <c r="E281">
        <v>27.733333333333331</v>
      </c>
      <c r="F281">
        <v>54.89</v>
      </c>
      <c r="G281">
        <v>3.63</v>
      </c>
      <c r="H281">
        <v>3.34</v>
      </c>
      <c r="I281">
        <v>145.6</v>
      </c>
      <c r="J281">
        <v>9.3477659929492276</v>
      </c>
      <c r="K281">
        <v>5.3374544600850386E-4</v>
      </c>
      <c r="L281">
        <v>4.9893275290898102E-3</v>
      </c>
      <c r="M281">
        <v>13.74999738355592</v>
      </c>
      <c r="N281">
        <v>2.5805576315518831E-3</v>
      </c>
      <c r="O281">
        <v>5225</v>
      </c>
      <c r="P281">
        <v>81.170917997776229</v>
      </c>
      <c r="Q281">
        <v>1179.268</v>
      </c>
      <c r="R281">
        <v>6853.835</v>
      </c>
      <c r="S281">
        <v>15.952476972296621</v>
      </c>
      <c r="T281">
        <f t="shared" si="60"/>
        <v>7.1957906034706642</v>
      </c>
      <c r="U281" t="e">
        <f t="shared" si="61"/>
        <v>#N/A</v>
      </c>
      <c r="V281">
        <f t="shared" si="69"/>
        <v>6.249723222893417</v>
      </c>
      <c r="W281">
        <f t="shared" si="70"/>
        <v>5.9393783953072106</v>
      </c>
      <c r="X281" t="e">
        <f t="shared" si="62"/>
        <v>#N/A</v>
      </c>
      <c r="Y281" t="e">
        <f t="shared" si="63"/>
        <v>#N/A</v>
      </c>
      <c r="Z281" t="e">
        <f t="shared" si="73"/>
        <v>#N/A</v>
      </c>
      <c r="AA281" t="e">
        <f t="shared" si="73"/>
        <v>#N/A</v>
      </c>
      <c r="AB281" t="e">
        <f t="shared" si="73"/>
        <v>#N/A</v>
      </c>
      <c r="AC281" t="e">
        <f t="shared" si="73"/>
        <v>#N/A</v>
      </c>
      <c r="AG281">
        <f t="shared" si="72"/>
        <v>3.3333333333334992E-3</v>
      </c>
      <c r="AH281">
        <f t="shared" si="72"/>
        <v>0</v>
      </c>
      <c r="AI281">
        <f t="shared" si="72"/>
        <v>-1.2694444444444417</v>
      </c>
      <c r="AJ281">
        <f t="shared" si="71"/>
        <v>0.31034482758620641</v>
      </c>
      <c r="AK281">
        <f t="shared" si="71"/>
        <v>0.54000000000000048</v>
      </c>
      <c r="AL281">
        <f t="shared" si="71"/>
        <v>-0.30000000000000027</v>
      </c>
      <c r="AM281">
        <f t="shared" si="71"/>
        <v>0</v>
      </c>
      <c r="AN281">
        <f t="shared" si="64"/>
        <v>-3.5451535555555558</v>
      </c>
      <c r="AO281">
        <f t="shared" si="65"/>
        <v>-0.19627665491537866</v>
      </c>
      <c r="AQ281">
        <f t="shared" si="66"/>
        <v>6.249723222893417</v>
      </c>
      <c r="AR281" s="4">
        <f t="shared" si="67"/>
        <v>8.1418579840479115</v>
      </c>
      <c r="AT281" t="str">
        <f t="shared" si="68"/>
        <v>45446Shift_15</v>
      </c>
    </row>
    <row r="282" spans="1:46" x14ac:dyDescent="0.3">
      <c r="A282" s="2">
        <v>45447</v>
      </c>
      <c r="B282" t="s">
        <v>19</v>
      </c>
      <c r="C282">
        <v>8.27</v>
      </c>
      <c r="D282">
        <v>39</v>
      </c>
      <c r="E282">
        <v>27.367999999999999</v>
      </c>
      <c r="F282">
        <v>55.32</v>
      </c>
      <c r="G282">
        <v>3.63</v>
      </c>
      <c r="H282">
        <v>3.3279999999999998</v>
      </c>
      <c r="I282">
        <v>152.19999999999999</v>
      </c>
      <c r="J282">
        <v>7.8696451700265024</v>
      </c>
      <c r="K282">
        <v>2.2875339784259319E-3</v>
      </c>
      <c r="L282">
        <v>1.8002080724591141E-2</v>
      </c>
      <c r="M282">
        <v>17.746656021348439</v>
      </c>
      <c r="N282">
        <v>2.5824739851991272E-3</v>
      </c>
      <c r="O282">
        <v>5225</v>
      </c>
      <c r="P282">
        <v>81.232843104413703</v>
      </c>
      <c r="Q282">
        <v>6849.5520000000006</v>
      </c>
      <c r="R282">
        <v>10137.245000000001</v>
      </c>
      <c r="S282">
        <v>16.92648032495061</v>
      </c>
      <c r="T282">
        <f t="shared" si="60"/>
        <v>12.840003315059381</v>
      </c>
      <c r="U282" t="e">
        <f t="shared" si="61"/>
        <v>#N/A</v>
      </c>
      <c r="V282">
        <f t="shared" si="69"/>
        <v>13.034573921878984</v>
      </c>
      <c r="W282">
        <f t="shared" si="70"/>
        <v>13.465608404637605</v>
      </c>
      <c r="X282" t="e">
        <f t="shared" si="62"/>
        <v>#N/A</v>
      </c>
      <c r="Y282" t="e">
        <f t="shared" si="63"/>
        <v>#N/A</v>
      </c>
      <c r="Z282" t="e">
        <f t="shared" si="73"/>
        <v>#N/A</v>
      </c>
      <c r="AA282" t="e">
        <f t="shared" si="73"/>
        <v>#N/A</v>
      </c>
      <c r="AB282" t="e">
        <f t="shared" si="73"/>
        <v>#N/A</v>
      </c>
      <c r="AC282" t="e">
        <f t="shared" si="73"/>
        <v>#N/A</v>
      </c>
      <c r="AG282">
        <f t="shared" si="72"/>
        <v>-2.3999999999999844E-2</v>
      </c>
      <c r="AH282">
        <f t="shared" si="72"/>
        <v>0</v>
      </c>
      <c r="AI282">
        <f t="shared" si="72"/>
        <v>-0.96499999999999808</v>
      </c>
      <c r="AJ282">
        <f t="shared" si="71"/>
        <v>-0.43103448275862072</v>
      </c>
      <c r="AK282">
        <f t="shared" si="71"/>
        <v>0.54000000000000048</v>
      </c>
      <c r="AL282">
        <f t="shared" si="71"/>
        <v>-0.36000000000000032</v>
      </c>
      <c r="AM282">
        <f t="shared" si="71"/>
        <v>0</v>
      </c>
      <c r="AN282">
        <f t="shared" si="64"/>
        <v>-2.9151220000000002</v>
      </c>
      <c r="AO282">
        <f t="shared" si="65"/>
        <v>2.2672580499558301</v>
      </c>
      <c r="AQ282">
        <f t="shared" si="66"/>
        <v>13.034573921878984</v>
      </c>
      <c r="AR282" s="4">
        <f t="shared" si="67"/>
        <v>12.645432708239776</v>
      </c>
      <c r="AT282" t="str">
        <f t="shared" si="68"/>
        <v>45447Shift_10</v>
      </c>
    </row>
    <row r="283" spans="1:46" x14ac:dyDescent="0.3">
      <c r="A283" s="2">
        <v>45447</v>
      </c>
      <c r="B283" t="s">
        <v>20</v>
      </c>
      <c r="C283">
        <v>8.1359999999999992</v>
      </c>
      <c r="D283">
        <v>38.428571428571431</v>
      </c>
      <c r="E283">
        <v>27.26285714285714</v>
      </c>
      <c r="F283">
        <v>55.32</v>
      </c>
      <c r="G283">
        <v>3.49</v>
      </c>
      <c r="H283">
        <v>3.28</v>
      </c>
      <c r="I283">
        <v>149.42857142857139</v>
      </c>
      <c r="J283">
        <v>7.9079309714687911</v>
      </c>
      <c r="K283">
        <v>3.2453409657677641E-3</v>
      </c>
      <c r="L283">
        <v>2.5663932336171341E-2</v>
      </c>
      <c r="M283">
        <v>19.956823999402399</v>
      </c>
      <c r="N283">
        <v>2.5834882103659149E-3</v>
      </c>
      <c r="O283">
        <v>5225</v>
      </c>
      <c r="P283">
        <v>81.267087137631634</v>
      </c>
      <c r="Q283">
        <v>9947.3765280000007</v>
      </c>
      <c r="R283">
        <v>10381.674919999999</v>
      </c>
      <c r="S283">
        <v>19.80945138543235</v>
      </c>
      <c r="T283">
        <f t="shared" si="60"/>
        <v>15.977680266209131</v>
      </c>
      <c r="U283" t="e">
        <f t="shared" si="61"/>
        <v>#N/A</v>
      </c>
      <c r="V283">
        <f t="shared" si="69"/>
        <v>15.835849331814844</v>
      </c>
      <c r="W283">
        <f t="shared" si="70"/>
        <v>16.266883814573465</v>
      </c>
      <c r="X283" t="e">
        <f t="shared" si="62"/>
        <v>#N/A</v>
      </c>
      <c r="Y283" t="e">
        <f t="shared" si="63"/>
        <v>#N/A</v>
      </c>
      <c r="Z283" t="e">
        <f t="shared" si="73"/>
        <v>#N/A</v>
      </c>
      <c r="AA283" t="e">
        <f t="shared" si="73"/>
        <v>#N/A</v>
      </c>
      <c r="AB283" t="e">
        <f t="shared" si="73"/>
        <v>#N/A</v>
      </c>
      <c r="AC283" t="e">
        <f t="shared" si="73"/>
        <v>#N/A</v>
      </c>
      <c r="AG283">
        <f t="shared" si="72"/>
        <v>2.8000000000002246E-3</v>
      </c>
      <c r="AH283">
        <f t="shared" si="72"/>
        <v>0</v>
      </c>
      <c r="AI283">
        <f t="shared" si="72"/>
        <v>-0.87738095238094915</v>
      </c>
      <c r="AJ283">
        <f t="shared" si="71"/>
        <v>-0.43103448275862072</v>
      </c>
      <c r="AK283">
        <f t="shared" si="71"/>
        <v>0.95999999999999941</v>
      </c>
      <c r="AL283">
        <f t="shared" si="71"/>
        <v>-0.60000000000000053</v>
      </c>
      <c r="AM283">
        <f t="shared" si="71"/>
        <v>0</v>
      </c>
      <c r="AN283">
        <f t="shared" si="64"/>
        <v>-2.5709192746666667</v>
      </c>
      <c r="AO283">
        <f t="shared" si="65"/>
        <v>2.2034483808853489</v>
      </c>
      <c r="AQ283">
        <f t="shared" si="66"/>
        <v>15.835849331814844</v>
      </c>
      <c r="AR283" s="4">
        <f t="shared" si="67"/>
        <v>16.119511200603416</v>
      </c>
      <c r="AT283" t="str">
        <f t="shared" si="68"/>
        <v>45447Shift_11</v>
      </c>
    </row>
    <row r="284" spans="1:46" x14ac:dyDescent="0.3">
      <c r="A284" s="2">
        <v>45447</v>
      </c>
      <c r="B284" t="s">
        <v>21</v>
      </c>
      <c r="C284">
        <v>8.1359999999999992</v>
      </c>
      <c r="D284">
        <v>38.125</v>
      </c>
      <c r="E284">
        <v>27.355</v>
      </c>
      <c r="F284">
        <v>55.32</v>
      </c>
      <c r="G284">
        <v>3.49</v>
      </c>
      <c r="H284">
        <v>3.2825000000000002</v>
      </c>
      <c r="I284">
        <v>148.375</v>
      </c>
      <c r="J284">
        <v>8.1311667373595764</v>
      </c>
      <c r="K284">
        <v>8.6504731510479143E-3</v>
      </c>
      <c r="L284">
        <v>7.0338439548222886E-2</v>
      </c>
      <c r="M284">
        <v>20.598963035396931</v>
      </c>
      <c r="N284">
        <v>2.5837937652121779E-3</v>
      </c>
      <c r="O284">
        <v>5225</v>
      </c>
      <c r="P284">
        <v>81.277036715526435</v>
      </c>
      <c r="Q284">
        <v>30599.540047999999</v>
      </c>
      <c r="R284">
        <v>12011.20772</v>
      </c>
      <c r="S284">
        <v>20.707694592705479</v>
      </c>
      <c r="T284">
        <f t="shared" si="60"/>
        <v>18.714846419294823</v>
      </c>
      <c r="U284" t="e">
        <f t="shared" si="61"/>
        <v>#N/A</v>
      </c>
      <c r="V284">
        <f t="shared" si="69"/>
        <v>18.444963399261241</v>
      </c>
      <c r="W284">
        <f t="shared" si="70"/>
        <v>18.87599788201986</v>
      </c>
      <c r="X284" t="e">
        <f t="shared" si="62"/>
        <v>#N/A</v>
      </c>
      <c r="Y284" t="e">
        <f t="shared" si="63"/>
        <v>#N/A</v>
      </c>
      <c r="Z284" t="e">
        <f t="shared" si="73"/>
        <v>#N/A</v>
      </c>
      <c r="AA284" t="e">
        <f t="shared" si="73"/>
        <v>#N/A</v>
      </c>
      <c r="AB284" t="e">
        <f t="shared" si="73"/>
        <v>#N/A</v>
      </c>
      <c r="AC284" t="e">
        <f t="shared" si="73"/>
        <v>#N/A</v>
      </c>
      <c r="AG284">
        <f t="shared" si="72"/>
        <v>2.8000000000002246E-3</v>
      </c>
      <c r="AH284">
        <f t="shared" si="72"/>
        <v>0</v>
      </c>
      <c r="AI284">
        <f t="shared" si="72"/>
        <v>-0.95416666666666639</v>
      </c>
      <c r="AJ284">
        <f t="shared" si="71"/>
        <v>-0.43103448275862072</v>
      </c>
      <c r="AK284">
        <f t="shared" si="71"/>
        <v>0.95999999999999941</v>
      </c>
      <c r="AL284">
        <f t="shared" si="71"/>
        <v>-0.58749999999999858</v>
      </c>
      <c r="AM284">
        <f t="shared" si="71"/>
        <v>0</v>
      </c>
      <c r="AN284">
        <f t="shared" si="64"/>
        <v>-0.2762344391111114</v>
      </c>
      <c r="AO284">
        <f t="shared" si="65"/>
        <v>1.8313887710673735</v>
      </c>
      <c r="AQ284">
        <f t="shared" si="66"/>
        <v>18.444963399261241</v>
      </c>
      <c r="AR284" s="4">
        <f t="shared" si="67"/>
        <v>18.984729439328408</v>
      </c>
      <c r="AT284" t="str">
        <f t="shared" si="68"/>
        <v>45447Shift_12</v>
      </c>
    </row>
    <row r="285" spans="1:46" x14ac:dyDescent="0.3">
      <c r="A285" s="2">
        <v>45447</v>
      </c>
      <c r="B285" t="s">
        <v>22</v>
      </c>
      <c r="C285">
        <v>8.1359999999999992</v>
      </c>
      <c r="D285">
        <v>38.125</v>
      </c>
      <c r="E285">
        <v>27.355</v>
      </c>
      <c r="F285">
        <v>55.32</v>
      </c>
      <c r="G285">
        <v>3.49</v>
      </c>
      <c r="H285">
        <v>3.2825000000000002</v>
      </c>
      <c r="I285">
        <v>148.375</v>
      </c>
      <c r="J285">
        <v>8.3105094578555629</v>
      </c>
      <c r="K285">
        <v>1.2782484613885651E-2</v>
      </c>
      <c r="L285">
        <v>0.10622895927859</v>
      </c>
      <c r="M285">
        <v>21.501101980141581</v>
      </c>
      <c r="N285">
        <v>2.584225678693269E-3</v>
      </c>
      <c r="O285">
        <v>5225</v>
      </c>
      <c r="P285">
        <v>81.291014757821571</v>
      </c>
      <c r="Q285">
        <v>51251.703567999997</v>
      </c>
      <c r="R285">
        <v>13640.740519999999</v>
      </c>
      <c r="S285">
        <v>21.609870933595399</v>
      </c>
      <c r="T285">
        <f t="shared" si="60"/>
        <v>21.721419883507686</v>
      </c>
      <c r="U285" t="e">
        <f t="shared" si="61"/>
        <v>#N/A</v>
      </c>
      <c r="V285">
        <f t="shared" si="69"/>
        <v>21.451518165401467</v>
      </c>
      <c r="W285">
        <f t="shared" si="70"/>
        <v>21.882552648160086</v>
      </c>
      <c r="X285" t="e">
        <f t="shared" si="62"/>
        <v>#N/A</v>
      </c>
      <c r="Y285" t="e">
        <f t="shared" si="63"/>
        <v>#N/A</v>
      </c>
      <c r="Z285" t="e">
        <f t="shared" si="73"/>
        <v>#N/A</v>
      </c>
      <c r="AA285" t="e">
        <f t="shared" si="73"/>
        <v>#N/A</v>
      </c>
      <c r="AB285" t="e">
        <f t="shared" si="73"/>
        <v>#N/A</v>
      </c>
      <c r="AC285" t="e">
        <f t="shared" si="73"/>
        <v>#N/A</v>
      </c>
      <c r="AG285">
        <f t="shared" si="72"/>
        <v>2.8000000000002246E-3</v>
      </c>
      <c r="AH285">
        <f t="shared" si="72"/>
        <v>0</v>
      </c>
      <c r="AI285">
        <f t="shared" si="72"/>
        <v>-0.95416666666666639</v>
      </c>
      <c r="AJ285">
        <f t="shared" si="71"/>
        <v>-0.43103448275862072</v>
      </c>
      <c r="AK285">
        <f t="shared" si="71"/>
        <v>0.95999999999999941</v>
      </c>
      <c r="AL285">
        <f t="shared" si="71"/>
        <v>-0.58749999999999858</v>
      </c>
      <c r="AM285">
        <f t="shared" si="71"/>
        <v>0</v>
      </c>
      <c r="AN285">
        <f t="shared" si="64"/>
        <v>2.018450396444444</v>
      </c>
      <c r="AO285">
        <f t="shared" si="65"/>
        <v>1.5324842369073959</v>
      </c>
      <c r="AQ285">
        <f t="shared" si="66"/>
        <v>21.451518165401467</v>
      </c>
      <c r="AR285" s="4">
        <f t="shared" si="67"/>
        <v>21.991321601613905</v>
      </c>
      <c r="AT285" t="str">
        <f t="shared" si="68"/>
        <v>45447Shift_13</v>
      </c>
    </row>
    <row r="286" spans="1:46" x14ac:dyDescent="0.3">
      <c r="A286" s="2">
        <v>45447</v>
      </c>
      <c r="B286" t="s">
        <v>23</v>
      </c>
      <c r="C286">
        <v>8.163333333333334</v>
      </c>
      <c r="D286">
        <v>38.111111111111107</v>
      </c>
      <c r="E286">
        <v>27.59333333333333</v>
      </c>
      <c r="F286">
        <v>55.32</v>
      </c>
      <c r="G286">
        <v>3.49</v>
      </c>
      <c r="H286">
        <v>3.2822222222222219</v>
      </c>
      <c r="I286">
        <v>147.88888888888891</v>
      </c>
      <c r="J286">
        <v>8.4409953091270804</v>
      </c>
      <c r="K286">
        <v>1.3479974934959969E-2</v>
      </c>
      <c r="L286">
        <v>0.11378440519314779</v>
      </c>
      <c r="M286">
        <v>21.172621152532571</v>
      </c>
      <c r="N286">
        <v>2.5840650882566311E-3</v>
      </c>
      <c r="O286">
        <v>5225</v>
      </c>
      <c r="P286">
        <v>81.285925204264601</v>
      </c>
      <c r="Q286">
        <v>60206.387967346927</v>
      </c>
      <c r="R286">
        <v>14211.076999999999</v>
      </c>
      <c r="S286">
        <v>21.39959226431267</v>
      </c>
      <c r="T286">
        <f t="shared" si="60"/>
        <v>22.062084414870057</v>
      </c>
      <c r="U286" t="e">
        <f t="shared" si="61"/>
        <v>#N/A</v>
      </c>
      <c r="V286">
        <f t="shared" si="69"/>
        <v>21.7330816176007</v>
      </c>
      <c r="W286">
        <f t="shared" si="70"/>
        <v>22.164116100359319</v>
      </c>
      <c r="X286" t="e">
        <f t="shared" si="62"/>
        <v>#N/A</v>
      </c>
      <c r="Y286" t="e">
        <f t="shared" si="63"/>
        <v>#N/A</v>
      </c>
      <c r="Z286" t="e">
        <f t="shared" si="73"/>
        <v>#N/A</v>
      </c>
      <c r="AA286" t="e">
        <f t="shared" si="73"/>
        <v>#N/A</v>
      </c>
      <c r="AB286" t="e">
        <f t="shared" si="73"/>
        <v>#N/A</v>
      </c>
      <c r="AC286" t="e">
        <f t="shared" si="73"/>
        <v>#N/A</v>
      </c>
      <c r="AG286">
        <f t="shared" si="72"/>
        <v>-2.6666666666667286E-3</v>
      </c>
      <c r="AH286">
        <f t="shared" si="72"/>
        <v>0</v>
      </c>
      <c r="AI286">
        <f t="shared" si="72"/>
        <v>-1.1527777777777746</v>
      </c>
      <c r="AJ286">
        <f t="shared" si="71"/>
        <v>-0.43103448275862072</v>
      </c>
      <c r="AK286">
        <f t="shared" si="71"/>
        <v>0.95999999999999941</v>
      </c>
      <c r="AL286">
        <f t="shared" si="71"/>
        <v>-0.58888888888888991</v>
      </c>
      <c r="AM286">
        <f t="shared" si="71"/>
        <v>0</v>
      </c>
      <c r="AN286">
        <f t="shared" si="64"/>
        <v>3.013415329705214</v>
      </c>
      <c r="AO286">
        <f t="shared" si="65"/>
        <v>1.3150078181215334</v>
      </c>
      <c r="AQ286">
        <f t="shared" si="66"/>
        <v>21.7330816176007</v>
      </c>
      <c r="AR286" s="4">
        <f t="shared" si="67"/>
        <v>22.391087212139418</v>
      </c>
      <c r="AT286" t="str">
        <f t="shared" si="68"/>
        <v>45447Shift_14</v>
      </c>
    </row>
    <row r="287" spans="1:46" x14ac:dyDescent="0.3">
      <c r="A287" s="2">
        <v>45447</v>
      </c>
      <c r="B287" t="s">
        <v>24</v>
      </c>
      <c r="C287">
        <v>8.0971428571428579</v>
      </c>
      <c r="D287">
        <v>38.272727272727273</v>
      </c>
      <c r="E287">
        <v>27.56727272727273</v>
      </c>
      <c r="F287">
        <v>55.32</v>
      </c>
      <c r="G287">
        <v>3.49</v>
      </c>
      <c r="H287">
        <v>3.2581818181818178</v>
      </c>
      <c r="I287">
        <v>147.6363636363636</v>
      </c>
      <c r="J287">
        <v>8.1570229740493509</v>
      </c>
      <c r="K287">
        <v>1.235877784810051E-2</v>
      </c>
      <c r="L287">
        <v>0.100810834838128</v>
      </c>
      <c r="M287">
        <v>22.32141411945052</v>
      </c>
      <c r="N287">
        <v>2.5846216167519529E-3</v>
      </c>
      <c r="O287">
        <v>5225</v>
      </c>
      <c r="P287">
        <v>81.303724914699089</v>
      </c>
      <c r="Q287">
        <v>60649.061600000008</v>
      </c>
      <c r="R287">
        <v>14211.076999999999</v>
      </c>
      <c r="S287">
        <v>22.609924433486729</v>
      </c>
      <c r="T287">
        <f t="shared" si="60"/>
        <v>23.678873413982529</v>
      </c>
      <c r="U287" t="e">
        <f t="shared" si="61"/>
        <v>#N/A</v>
      </c>
      <c r="V287">
        <f t="shared" si="69"/>
        <v>23.319101015585115</v>
      </c>
      <c r="W287">
        <f t="shared" si="70"/>
        <v>23.750135498343734</v>
      </c>
      <c r="X287" t="e">
        <f t="shared" si="62"/>
        <v>#N/A</v>
      </c>
      <c r="Y287" t="e">
        <f t="shared" si="63"/>
        <v>#N/A</v>
      </c>
      <c r="Z287" t="e">
        <f t="shared" si="73"/>
        <v>#N/A</v>
      </c>
      <c r="AA287" t="e">
        <f t="shared" si="73"/>
        <v>#N/A</v>
      </c>
      <c r="AB287" t="e">
        <f t="shared" si="73"/>
        <v>#N/A</v>
      </c>
      <c r="AC287" t="e">
        <f t="shared" si="73"/>
        <v>#N/A</v>
      </c>
      <c r="AG287">
        <f t="shared" si="72"/>
        <v>1.0571428571428499E-2</v>
      </c>
      <c r="AH287">
        <f t="shared" si="72"/>
        <v>0</v>
      </c>
      <c r="AI287">
        <f t="shared" si="72"/>
        <v>-1.1310606060606077</v>
      </c>
      <c r="AJ287">
        <f t="shared" si="71"/>
        <v>-0.43103448275862072</v>
      </c>
      <c r="AK287">
        <f t="shared" si="71"/>
        <v>0.95999999999999941</v>
      </c>
      <c r="AL287">
        <f t="shared" si="71"/>
        <v>-0.70909090909091033</v>
      </c>
      <c r="AM287">
        <f t="shared" si="71"/>
        <v>0</v>
      </c>
      <c r="AN287">
        <f t="shared" si="64"/>
        <v>3.0626012888888896</v>
      </c>
      <c r="AO287">
        <f t="shared" si="65"/>
        <v>1.7882950432510825</v>
      </c>
      <c r="AQ287">
        <f t="shared" si="66"/>
        <v>23.319101015585115</v>
      </c>
      <c r="AR287" s="4">
        <f t="shared" si="67"/>
        <v>24.038645812379944</v>
      </c>
      <c r="AT287" t="str">
        <f t="shared" si="68"/>
        <v>45447Shift_15</v>
      </c>
    </row>
    <row r="288" spans="1:46" x14ac:dyDescent="0.3">
      <c r="A288" s="2">
        <v>45447</v>
      </c>
      <c r="B288" t="s">
        <v>25</v>
      </c>
      <c r="C288">
        <v>7.95</v>
      </c>
      <c r="D288">
        <v>38.1</v>
      </c>
      <c r="E288">
        <v>27.295000000000002</v>
      </c>
      <c r="F288">
        <v>55.32</v>
      </c>
      <c r="G288">
        <v>3.49</v>
      </c>
      <c r="H288">
        <v>3.21</v>
      </c>
      <c r="I288">
        <v>145.4</v>
      </c>
      <c r="J288">
        <v>9.0867563671946492</v>
      </c>
      <c r="K288">
        <v>1.3809280057616649E-2</v>
      </c>
      <c r="L288">
        <v>0.1254815634899222</v>
      </c>
      <c r="M288">
        <v>24.138504020352428</v>
      </c>
      <c r="N288">
        <v>2.5855103698473689E-3</v>
      </c>
      <c r="O288">
        <v>5225</v>
      </c>
      <c r="P288">
        <v>81.331879493491613</v>
      </c>
      <c r="Q288">
        <v>65160.353600000002</v>
      </c>
      <c r="R288">
        <v>4073.8319999999999</v>
      </c>
      <c r="S288">
        <v>24.971763395835548</v>
      </c>
      <c r="T288">
        <f t="shared" si="60"/>
        <v>24.059633943612482</v>
      </c>
      <c r="U288" t="e">
        <f t="shared" si="61"/>
        <v>#N/A</v>
      </c>
      <c r="V288">
        <f t="shared" si="69"/>
        <v>23.427487014491614</v>
      </c>
      <c r="W288">
        <f t="shared" si="70"/>
        <v>23.858521497250234</v>
      </c>
      <c r="X288" t="e">
        <f t="shared" si="62"/>
        <v>#N/A</v>
      </c>
      <c r="Y288" t="e">
        <f t="shared" si="63"/>
        <v>#N/A</v>
      </c>
      <c r="Z288" t="e">
        <f t="shared" si="73"/>
        <v>#N/A</v>
      </c>
      <c r="AA288" t="e">
        <f t="shared" si="73"/>
        <v>#N/A</v>
      </c>
      <c r="AB288" t="e">
        <f t="shared" si="73"/>
        <v>#N/A</v>
      </c>
      <c r="AC288" t="e">
        <f t="shared" si="73"/>
        <v>#N/A</v>
      </c>
      <c r="AG288">
        <f t="shared" si="72"/>
        <v>4.0000000000000036E-2</v>
      </c>
      <c r="AH288">
        <f t="shared" si="72"/>
        <v>0</v>
      </c>
      <c r="AI288">
        <f t="shared" si="72"/>
        <v>-0.90416666666666745</v>
      </c>
      <c r="AJ288">
        <f t="shared" si="71"/>
        <v>-0.43103448275862072</v>
      </c>
      <c r="AK288">
        <f t="shared" si="71"/>
        <v>0.95999999999999941</v>
      </c>
      <c r="AL288">
        <f t="shared" si="71"/>
        <v>-0.94999999999999973</v>
      </c>
      <c r="AM288">
        <f t="shared" si="71"/>
        <v>0</v>
      </c>
      <c r="AN288">
        <f t="shared" si="64"/>
        <v>3.5638559555555558</v>
      </c>
      <c r="AO288">
        <f t="shared" si="65"/>
        <v>0.23873938800891875</v>
      </c>
      <c r="AQ288">
        <f t="shared" si="66"/>
        <v>23.427487014491614</v>
      </c>
      <c r="AR288" s="4">
        <f t="shared" si="67"/>
        <v>24.691780872733354</v>
      </c>
      <c r="AT288" t="str">
        <f t="shared" si="68"/>
        <v>45447Shift_21</v>
      </c>
    </row>
    <row r="289" spans="1:46" x14ac:dyDescent="0.3">
      <c r="A289" s="2">
        <v>45447</v>
      </c>
      <c r="B289" t="s">
        <v>26</v>
      </c>
      <c r="C289">
        <v>8.02</v>
      </c>
      <c r="D289">
        <v>38.375</v>
      </c>
      <c r="E289">
        <v>27.368749999999999</v>
      </c>
      <c r="F289">
        <v>55.32</v>
      </c>
      <c r="G289">
        <v>3.49</v>
      </c>
      <c r="H289">
        <v>3.2225000000000001</v>
      </c>
      <c r="I289">
        <v>146.125</v>
      </c>
      <c r="J289">
        <v>9.0507830104000657</v>
      </c>
      <c r="K289">
        <v>1.3069796956156119E-2</v>
      </c>
      <c r="L289">
        <v>0.11829189624015631</v>
      </c>
      <c r="M289">
        <v>23.30376201982455</v>
      </c>
      <c r="N289">
        <v>2.5851026763059558E-3</v>
      </c>
      <c r="O289">
        <v>5225</v>
      </c>
      <c r="P289">
        <v>81.318945728402454</v>
      </c>
      <c r="Q289">
        <v>67029.119471999991</v>
      </c>
      <c r="R289">
        <v>3829.4020799999998</v>
      </c>
      <c r="S289">
        <v>23.960265204289509</v>
      </c>
      <c r="T289">
        <f t="shared" si="60"/>
        <v>23.374856433344281</v>
      </c>
      <c r="U289" t="e">
        <f t="shared" si="61"/>
        <v>#N/A</v>
      </c>
      <c r="V289">
        <f t="shared" si="69"/>
        <v>22.831087599732491</v>
      </c>
      <c r="W289">
        <f t="shared" si="70"/>
        <v>23.262122082491111</v>
      </c>
      <c r="X289" t="e">
        <f t="shared" si="62"/>
        <v>#N/A</v>
      </c>
      <c r="Y289" t="e">
        <f t="shared" si="63"/>
        <v>#N/A</v>
      </c>
      <c r="Z289" t="e">
        <f t="shared" si="73"/>
        <v>#N/A</v>
      </c>
      <c r="AA289" t="e">
        <f t="shared" si="73"/>
        <v>#N/A</v>
      </c>
      <c r="AB289" t="e">
        <f t="shared" si="73"/>
        <v>#N/A</v>
      </c>
      <c r="AC289" t="e">
        <f t="shared" si="73"/>
        <v>#N/A</v>
      </c>
      <c r="AG289">
        <f t="shared" si="72"/>
        <v>2.6000000000000158E-2</v>
      </c>
      <c r="AH289">
        <f t="shared" si="72"/>
        <v>0</v>
      </c>
      <c r="AI289">
        <f t="shared" si="72"/>
        <v>-0.96562499999999818</v>
      </c>
      <c r="AJ289">
        <f t="shared" si="71"/>
        <v>-0.43103448275862072</v>
      </c>
      <c r="AK289">
        <f t="shared" si="71"/>
        <v>0.95999999999999941</v>
      </c>
      <c r="AL289">
        <f t="shared" si="71"/>
        <v>-0.88749999999999885</v>
      </c>
      <c r="AM289">
        <f t="shared" si="71"/>
        <v>0</v>
      </c>
      <c r="AN289">
        <f t="shared" si="64"/>
        <v>3.7714966079999988</v>
      </c>
      <c r="AO289">
        <f t="shared" si="65"/>
        <v>0.29869498266655786</v>
      </c>
      <c r="AQ289">
        <f t="shared" si="66"/>
        <v>22.831087599732491</v>
      </c>
      <c r="AR289" s="4">
        <f t="shared" si="67"/>
        <v>23.91862526695607</v>
      </c>
      <c r="AT289" t="str">
        <f t="shared" si="68"/>
        <v>45447Shift_22</v>
      </c>
    </row>
    <row r="290" spans="1:46" x14ac:dyDescent="0.3">
      <c r="A290" s="2">
        <v>45447</v>
      </c>
      <c r="B290" t="s">
        <v>27</v>
      </c>
      <c r="C290">
        <v>8.02</v>
      </c>
      <c r="D290">
        <v>39</v>
      </c>
      <c r="E290">
        <v>27.37</v>
      </c>
      <c r="F290">
        <v>55.32</v>
      </c>
      <c r="G290">
        <v>3.31</v>
      </c>
      <c r="H290">
        <v>3.2149999999999999</v>
      </c>
      <c r="I290">
        <v>146.125</v>
      </c>
      <c r="J290">
        <v>8.8803209232119062</v>
      </c>
      <c r="K290">
        <v>9.2327608491904137E-3</v>
      </c>
      <c r="L290">
        <v>8.1989879348077374E-2</v>
      </c>
      <c r="M290">
        <v>23.84286006619514</v>
      </c>
      <c r="N290">
        <v>2.586446084578435E-3</v>
      </c>
      <c r="O290">
        <v>5225</v>
      </c>
      <c r="P290">
        <v>81.327302643535418</v>
      </c>
      <c r="Q290">
        <v>47130.060218666673</v>
      </c>
      <c r="R290">
        <v>2199.8692799999999</v>
      </c>
      <c r="S290">
        <v>24.499503571796279</v>
      </c>
      <c r="T290">
        <f t="shared" si="60"/>
        <v>22.379944348559519</v>
      </c>
      <c r="U290" t="e">
        <f t="shared" si="61"/>
        <v>#N/A</v>
      </c>
      <c r="V290">
        <f t="shared" si="69"/>
        <v>21.83610535437964</v>
      </c>
      <c r="W290">
        <f t="shared" si="70"/>
        <v>22.267139837138259</v>
      </c>
      <c r="X290" t="e">
        <f t="shared" si="62"/>
        <v>#N/A</v>
      </c>
      <c r="Y290" t="e">
        <f t="shared" si="63"/>
        <v>#N/A</v>
      </c>
      <c r="Z290" t="e">
        <f t="shared" si="73"/>
        <v>#N/A</v>
      </c>
      <c r="AA290" t="e">
        <f t="shared" si="73"/>
        <v>#N/A</v>
      </c>
      <c r="AB290" t="e">
        <f t="shared" si="73"/>
        <v>#N/A</v>
      </c>
      <c r="AC290" t="e">
        <f t="shared" si="73"/>
        <v>#N/A</v>
      </c>
      <c r="AG290">
        <f t="shared" si="72"/>
        <v>2.6000000000000158E-2</v>
      </c>
      <c r="AH290">
        <f t="shared" si="72"/>
        <v>0</v>
      </c>
      <c r="AI290">
        <f t="shared" si="72"/>
        <v>-0.96666666666666679</v>
      </c>
      <c r="AJ290">
        <f t="shared" si="71"/>
        <v>-0.43103448275862072</v>
      </c>
      <c r="AK290">
        <f t="shared" si="71"/>
        <v>1.4999999999999998</v>
      </c>
      <c r="AL290">
        <f t="shared" si="71"/>
        <v>-0.92500000000000027</v>
      </c>
      <c r="AM290">
        <f t="shared" si="71"/>
        <v>0</v>
      </c>
      <c r="AN290">
        <f t="shared" si="64"/>
        <v>1.5604900242962969</v>
      </c>
      <c r="AO290">
        <f t="shared" si="65"/>
        <v>0.58279846131349033</v>
      </c>
      <c r="AQ290">
        <f t="shared" si="66"/>
        <v>21.83610535437964</v>
      </c>
      <c r="AR290" s="4">
        <f t="shared" si="67"/>
        <v>22.923783342739398</v>
      </c>
      <c r="AT290" t="str">
        <f t="shared" si="68"/>
        <v>45447Shift_23</v>
      </c>
    </row>
    <row r="291" spans="1:46" x14ac:dyDescent="0.3">
      <c r="A291" s="2">
        <v>45448</v>
      </c>
      <c r="B291" t="s">
        <v>28</v>
      </c>
      <c r="C291">
        <v>8.0833333333333339</v>
      </c>
      <c r="D291">
        <v>39.222222222222221</v>
      </c>
      <c r="E291">
        <v>27.306666666666668</v>
      </c>
      <c r="F291">
        <v>55.32</v>
      </c>
      <c r="G291">
        <v>3.31</v>
      </c>
      <c r="H291">
        <v>3.24</v>
      </c>
      <c r="I291">
        <v>146.44444444444451</v>
      </c>
      <c r="J291">
        <v>8.670338875325859</v>
      </c>
      <c r="K291">
        <v>5.9846603274528636E-3</v>
      </c>
      <c r="L291">
        <v>5.1889033092734953E-2</v>
      </c>
      <c r="M291">
        <v>22.18664073114908</v>
      </c>
      <c r="N291">
        <v>2.5886489277738719E-3</v>
      </c>
      <c r="O291">
        <v>5225</v>
      </c>
      <c r="P291">
        <v>81.30163901637745</v>
      </c>
      <c r="Q291">
        <v>29711.461232000001</v>
      </c>
      <c r="R291">
        <v>570.33647999999994</v>
      </c>
      <c r="S291">
        <v>22.765135300583381</v>
      </c>
      <c r="T291">
        <f t="shared" si="60"/>
        <v>19.155696328943822</v>
      </c>
      <c r="U291" t="e">
        <f t="shared" si="61"/>
        <v>#N/A</v>
      </c>
      <c r="V291">
        <f t="shared" si="69"/>
        <v>18.65093180284736</v>
      </c>
      <c r="W291">
        <f t="shared" si="70"/>
        <v>19.081966285605979</v>
      </c>
      <c r="X291" t="e">
        <f t="shared" si="62"/>
        <v>#N/A</v>
      </c>
      <c r="Y291" t="e">
        <f t="shared" si="63"/>
        <v>#N/A</v>
      </c>
      <c r="Z291" t="e">
        <f t="shared" si="73"/>
        <v>#N/A</v>
      </c>
      <c r="AA291" t="e">
        <f t="shared" si="73"/>
        <v>#N/A</v>
      </c>
      <c r="AB291" t="e">
        <f t="shared" si="73"/>
        <v>#N/A</v>
      </c>
      <c r="AC291" t="e">
        <f t="shared" si="73"/>
        <v>#N/A</v>
      </c>
      <c r="AG291">
        <f t="shared" si="72"/>
        <v>1.3333333333333287E-2</v>
      </c>
      <c r="AH291">
        <f t="shared" si="72"/>
        <v>0</v>
      </c>
      <c r="AI291">
        <f t="shared" si="72"/>
        <v>-0.91388888888888964</v>
      </c>
      <c r="AJ291">
        <f t="shared" si="71"/>
        <v>-0.43103448275862072</v>
      </c>
      <c r="AK291">
        <f t="shared" si="71"/>
        <v>1.4999999999999998</v>
      </c>
      <c r="AL291">
        <f t="shared" si="71"/>
        <v>-0.79999999999999849</v>
      </c>
      <c r="AM291">
        <f t="shared" si="71"/>
        <v>0</v>
      </c>
      <c r="AN291">
        <f t="shared" si="64"/>
        <v>-0.37490986311111113</v>
      </c>
      <c r="AO291">
        <f t="shared" si="65"/>
        <v>0.93276854112356911</v>
      </c>
      <c r="AQ291">
        <f t="shared" si="66"/>
        <v>18.65093180284736</v>
      </c>
      <c r="AR291" s="4">
        <f t="shared" si="67"/>
        <v>19.660460855040284</v>
      </c>
      <c r="AT291" t="str">
        <f t="shared" si="68"/>
        <v>45448Shift_00</v>
      </c>
    </row>
    <row r="292" spans="1:46" x14ac:dyDescent="0.3">
      <c r="A292" s="2">
        <v>45448</v>
      </c>
      <c r="B292" t="s">
        <v>29</v>
      </c>
      <c r="C292">
        <v>8.0400000000000009</v>
      </c>
      <c r="D292">
        <v>39.444444444444443</v>
      </c>
      <c r="E292">
        <v>26.83</v>
      </c>
      <c r="F292">
        <v>55.32</v>
      </c>
      <c r="G292">
        <v>3.31</v>
      </c>
      <c r="H292">
        <v>3.2622222222222219</v>
      </c>
      <c r="I292">
        <v>147.66666666666671</v>
      </c>
      <c r="J292">
        <v>8.5141257603590006</v>
      </c>
      <c r="K292">
        <v>6.1593428324380421E-3</v>
      </c>
      <c r="L292">
        <v>5.2441419476543301E-2</v>
      </c>
      <c r="M292">
        <v>22.836137909768169</v>
      </c>
      <c r="N292">
        <v>2.595390022780775E-3</v>
      </c>
      <c r="O292">
        <v>5225.0000000000009</v>
      </c>
      <c r="P292">
        <v>81.3117015305357</v>
      </c>
      <c r="Q292">
        <v>30466.49111836735</v>
      </c>
      <c r="R292">
        <v>0</v>
      </c>
      <c r="S292">
        <v>23.117328562663879</v>
      </c>
      <c r="T292">
        <f t="shared" si="60"/>
        <v>20.479766518501417</v>
      </c>
      <c r="U292" t="e">
        <f t="shared" si="61"/>
        <v>#N/A</v>
      </c>
      <c r="V292">
        <f t="shared" si="69"/>
        <v>20.123653950674253</v>
      </c>
      <c r="W292">
        <f t="shared" si="70"/>
        <v>20.554688433432872</v>
      </c>
      <c r="X292" t="e">
        <f t="shared" si="62"/>
        <v>#N/A</v>
      </c>
      <c r="Y292" t="e">
        <f t="shared" si="63"/>
        <v>#N/A</v>
      </c>
      <c r="Z292" t="e">
        <f t="shared" si="73"/>
        <v>#N/A</v>
      </c>
      <c r="AA292" t="e">
        <f t="shared" si="73"/>
        <v>#N/A</v>
      </c>
      <c r="AB292" t="e">
        <f t="shared" si="73"/>
        <v>#N/A</v>
      </c>
      <c r="AC292" t="e">
        <f t="shared" si="73"/>
        <v>#N/A</v>
      </c>
      <c r="AG292">
        <f t="shared" si="72"/>
        <v>2.1999999999999888E-2</v>
      </c>
      <c r="AH292">
        <f t="shared" si="72"/>
        <v>0</v>
      </c>
      <c r="AI292">
        <f t="shared" si="72"/>
        <v>-0.51666666666666461</v>
      </c>
      <c r="AJ292">
        <f t="shared" si="71"/>
        <v>-0.43103448275862072</v>
      </c>
      <c r="AK292">
        <f t="shared" si="71"/>
        <v>1.4999999999999998</v>
      </c>
      <c r="AL292">
        <f t="shared" si="71"/>
        <v>-0.68888888888888999</v>
      </c>
      <c r="AM292">
        <f t="shared" si="71"/>
        <v>0</v>
      </c>
      <c r="AN292">
        <f t="shared" si="64"/>
        <v>-0.29101765351473902</v>
      </c>
      <c r="AO292">
        <f t="shared" si="65"/>
        <v>1.1931237327349997</v>
      </c>
      <c r="AQ292">
        <f t="shared" si="66"/>
        <v>20.123653950674253</v>
      </c>
      <c r="AR292" s="4">
        <f t="shared" si="67"/>
        <v>20.835879086328582</v>
      </c>
      <c r="AT292" t="str">
        <f t="shared" si="68"/>
        <v>45448Shift_01</v>
      </c>
    </row>
    <row r="293" spans="1:46" x14ac:dyDescent="0.3">
      <c r="A293" s="2">
        <v>45448</v>
      </c>
      <c r="B293" t="s">
        <v>30</v>
      </c>
      <c r="C293">
        <v>8.125</v>
      </c>
      <c r="D293">
        <v>39.571428571428569</v>
      </c>
      <c r="E293">
        <v>26.65285714285714</v>
      </c>
      <c r="F293">
        <v>55.32</v>
      </c>
      <c r="G293">
        <v>3.31</v>
      </c>
      <c r="H293">
        <v>3.294285714285714</v>
      </c>
      <c r="I293">
        <v>148</v>
      </c>
      <c r="J293">
        <v>8.8557481658854211</v>
      </c>
      <c r="K293">
        <v>6.7389506065328141E-3</v>
      </c>
      <c r="L293">
        <v>5.9678449473795407E-2</v>
      </c>
      <c r="M293">
        <v>21.356334974241449</v>
      </c>
      <c r="N293">
        <v>2.5854637050240722E-3</v>
      </c>
      <c r="O293">
        <v>5225</v>
      </c>
      <c r="P293">
        <v>81.288771624648845</v>
      </c>
      <c r="Q293">
        <v>30509.303199999998</v>
      </c>
      <c r="R293">
        <v>0</v>
      </c>
      <c r="S293">
        <v>21.556301740559281</v>
      </c>
      <c r="T293">
        <f t="shared" si="60"/>
        <v>18.685674369704081</v>
      </c>
      <c r="U293" t="e">
        <f t="shared" si="61"/>
        <v>#N/A</v>
      </c>
      <c r="V293">
        <f t="shared" si="69"/>
        <v>18.370173745165857</v>
      </c>
      <c r="W293">
        <f t="shared" si="70"/>
        <v>18.801208227924477</v>
      </c>
      <c r="X293" t="e">
        <f t="shared" si="62"/>
        <v>#N/A</v>
      </c>
      <c r="Y293" t="e">
        <f t="shared" si="63"/>
        <v>#N/A</v>
      </c>
      <c r="Z293" t="e">
        <f t="shared" si="73"/>
        <v>#N/A</v>
      </c>
      <c r="AA293" t="e">
        <f t="shared" si="73"/>
        <v>#N/A</v>
      </c>
      <c r="AB293" t="e">
        <f t="shared" si="73"/>
        <v>#N/A</v>
      </c>
      <c r="AC293" t="e">
        <f t="shared" si="73"/>
        <v>#N/A</v>
      </c>
      <c r="AG293">
        <f t="shared" si="72"/>
        <v>5.0000000000000712E-3</v>
      </c>
      <c r="AH293">
        <f t="shared" si="72"/>
        <v>0</v>
      </c>
      <c r="AI293">
        <f t="shared" si="72"/>
        <v>-0.36904761904761629</v>
      </c>
      <c r="AJ293">
        <f t="shared" si="71"/>
        <v>-0.43103448275862072</v>
      </c>
      <c r="AK293">
        <f t="shared" si="71"/>
        <v>1.4999999999999998</v>
      </c>
      <c r="AL293">
        <f t="shared" si="71"/>
        <v>-0.52857142857142936</v>
      </c>
      <c r="AM293">
        <f t="shared" si="71"/>
        <v>0</v>
      </c>
      <c r="AN293">
        <f t="shared" si="64"/>
        <v>-0.28626075555555591</v>
      </c>
      <c r="AO293">
        <f t="shared" si="65"/>
        <v>0.62375305685763216</v>
      </c>
      <c r="AQ293">
        <f t="shared" si="66"/>
        <v>18.370173745165857</v>
      </c>
      <c r="AR293" s="4">
        <f t="shared" si="67"/>
        <v>19.001174994242309</v>
      </c>
      <c r="AT293" t="str">
        <f t="shared" si="68"/>
        <v>45448Shift_02</v>
      </c>
    </row>
    <row r="294" spans="1:46" x14ac:dyDescent="0.3">
      <c r="A294" s="2">
        <v>45448</v>
      </c>
      <c r="B294" t="s">
        <v>31</v>
      </c>
      <c r="C294">
        <v>8.125</v>
      </c>
      <c r="D294">
        <v>39.571428571428569</v>
      </c>
      <c r="E294">
        <v>26.65285714285714</v>
      </c>
      <c r="F294">
        <v>55.32</v>
      </c>
      <c r="G294">
        <v>3.31</v>
      </c>
      <c r="H294">
        <v>3.294285714285714</v>
      </c>
      <c r="I294">
        <v>148</v>
      </c>
      <c r="J294">
        <v>8.8557481658854211</v>
      </c>
      <c r="K294">
        <v>6.7389506065328141E-3</v>
      </c>
      <c r="L294">
        <v>5.9678449473795407E-2</v>
      </c>
      <c r="M294">
        <v>21.356334974241449</v>
      </c>
      <c r="N294">
        <v>2.5854637050240722E-3</v>
      </c>
      <c r="O294">
        <v>5225</v>
      </c>
      <c r="P294">
        <v>81.288771624648845</v>
      </c>
      <c r="Q294">
        <v>30509.303199999998</v>
      </c>
      <c r="R294">
        <v>0</v>
      </c>
      <c r="S294">
        <v>21.556301740559281</v>
      </c>
      <c r="T294">
        <f t="shared" si="60"/>
        <v>18.685674369704081</v>
      </c>
      <c r="U294" t="e">
        <f t="shared" si="61"/>
        <v>#N/A</v>
      </c>
      <c r="V294">
        <f t="shared" si="69"/>
        <v>18.370173745165857</v>
      </c>
      <c r="W294">
        <f t="shared" si="70"/>
        <v>18.801208227924477</v>
      </c>
      <c r="X294" t="e">
        <f t="shared" si="62"/>
        <v>#N/A</v>
      </c>
      <c r="Y294" t="e">
        <f t="shared" si="63"/>
        <v>#N/A</v>
      </c>
      <c r="Z294" t="e">
        <f t="shared" si="73"/>
        <v>#N/A</v>
      </c>
      <c r="AA294" t="e">
        <f t="shared" si="73"/>
        <v>#N/A</v>
      </c>
      <c r="AB294" t="e">
        <f t="shared" si="73"/>
        <v>#N/A</v>
      </c>
      <c r="AC294" t="e">
        <f t="shared" si="73"/>
        <v>#N/A</v>
      </c>
      <c r="AG294">
        <f t="shared" si="72"/>
        <v>5.0000000000000712E-3</v>
      </c>
      <c r="AH294">
        <f t="shared" si="72"/>
        <v>0</v>
      </c>
      <c r="AI294">
        <f t="shared" si="72"/>
        <v>-0.36904761904761629</v>
      </c>
      <c r="AJ294">
        <f t="shared" si="71"/>
        <v>-0.43103448275862072</v>
      </c>
      <c r="AK294">
        <f t="shared" si="71"/>
        <v>1.4999999999999998</v>
      </c>
      <c r="AL294">
        <f t="shared" si="71"/>
        <v>-0.52857142857142936</v>
      </c>
      <c r="AM294">
        <f t="shared" si="71"/>
        <v>0</v>
      </c>
      <c r="AN294">
        <f t="shared" si="64"/>
        <v>-0.28626075555555591</v>
      </c>
      <c r="AO294">
        <f t="shared" si="65"/>
        <v>0.62375305685763216</v>
      </c>
      <c r="AQ294">
        <f t="shared" si="66"/>
        <v>18.370173745165857</v>
      </c>
      <c r="AR294" s="4">
        <f t="shared" si="67"/>
        <v>19.001174994242309</v>
      </c>
      <c r="AT294" t="str">
        <f t="shared" si="68"/>
        <v>45448Shift_03</v>
      </c>
    </row>
    <row r="295" spans="1:46" x14ac:dyDescent="0.3">
      <c r="A295" s="2">
        <v>45448</v>
      </c>
      <c r="B295" t="s">
        <v>32</v>
      </c>
      <c r="C295">
        <v>8.125</v>
      </c>
      <c r="D295">
        <v>39.571428571428569</v>
      </c>
      <c r="E295">
        <v>26.65285714285714</v>
      </c>
      <c r="F295">
        <v>55.32</v>
      </c>
      <c r="G295">
        <v>3.31</v>
      </c>
      <c r="H295">
        <v>3.294285714285714</v>
      </c>
      <c r="I295">
        <v>148</v>
      </c>
      <c r="J295">
        <v>8.8557481658854211</v>
      </c>
      <c r="K295">
        <v>6.7389506065328141E-3</v>
      </c>
      <c r="L295">
        <v>5.9678449473795407E-2</v>
      </c>
      <c r="M295">
        <v>21.356334974241449</v>
      </c>
      <c r="N295">
        <v>2.5854637050240722E-3</v>
      </c>
      <c r="O295">
        <v>5225</v>
      </c>
      <c r="P295">
        <v>81.288771624648845</v>
      </c>
      <c r="Q295">
        <v>30509.303199999998</v>
      </c>
      <c r="R295">
        <v>0</v>
      </c>
      <c r="S295">
        <v>21.556301740559281</v>
      </c>
      <c r="T295">
        <f t="shared" si="60"/>
        <v>18.685674369704081</v>
      </c>
      <c r="U295" t="e">
        <f t="shared" si="61"/>
        <v>#N/A</v>
      </c>
      <c r="V295">
        <f t="shared" si="69"/>
        <v>18.370173745165857</v>
      </c>
      <c r="W295">
        <f t="shared" si="70"/>
        <v>18.801208227924477</v>
      </c>
      <c r="X295" t="e">
        <f t="shared" si="62"/>
        <v>#N/A</v>
      </c>
      <c r="Y295" t="e">
        <f t="shared" si="63"/>
        <v>#N/A</v>
      </c>
      <c r="Z295" t="e">
        <f t="shared" si="73"/>
        <v>#N/A</v>
      </c>
      <c r="AA295" t="e">
        <f t="shared" si="73"/>
        <v>#N/A</v>
      </c>
      <c r="AB295" t="e">
        <f t="shared" si="73"/>
        <v>#N/A</v>
      </c>
      <c r="AC295" t="e">
        <f t="shared" si="73"/>
        <v>#N/A</v>
      </c>
      <c r="AG295">
        <f t="shared" si="72"/>
        <v>5.0000000000000712E-3</v>
      </c>
      <c r="AH295">
        <f t="shared" si="72"/>
        <v>0</v>
      </c>
      <c r="AI295">
        <f t="shared" si="72"/>
        <v>-0.36904761904761629</v>
      </c>
      <c r="AJ295">
        <f t="shared" si="71"/>
        <v>-0.43103448275862072</v>
      </c>
      <c r="AK295">
        <f t="shared" si="71"/>
        <v>1.4999999999999998</v>
      </c>
      <c r="AL295">
        <f t="shared" si="71"/>
        <v>-0.52857142857142936</v>
      </c>
      <c r="AM295">
        <f t="shared" si="71"/>
        <v>0</v>
      </c>
      <c r="AN295">
        <f t="shared" si="64"/>
        <v>-0.28626075555555591</v>
      </c>
      <c r="AO295">
        <f t="shared" si="65"/>
        <v>0.62375305685763216</v>
      </c>
      <c r="AQ295">
        <f t="shared" si="66"/>
        <v>18.370173745165857</v>
      </c>
      <c r="AR295" s="4">
        <f t="shared" si="67"/>
        <v>19.001174994242309</v>
      </c>
      <c r="AT295" t="str">
        <f t="shared" si="68"/>
        <v>45448Shift_04</v>
      </c>
    </row>
    <row r="296" spans="1:46" x14ac:dyDescent="0.3">
      <c r="A296" s="2">
        <v>45448</v>
      </c>
      <c r="B296" t="s">
        <v>19</v>
      </c>
      <c r="C296">
        <v>8.254999999999999</v>
      </c>
      <c r="D296">
        <v>38.714285714285722</v>
      </c>
      <c r="E296">
        <v>27.41714285714286</v>
      </c>
      <c r="F296">
        <v>55.17</v>
      </c>
      <c r="G296">
        <v>3.31</v>
      </c>
      <c r="H296">
        <v>3.3771428571428568</v>
      </c>
      <c r="I296">
        <v>150.28571428571431</v>
      </c>
      <c r="J296">
        <v>9.3609702229751264</v>
      </c>
      <c r="K296">
        <v>7.5675483987297093E-3</v>
      </c>
      <c r="L296">
        <v>7.0839595221431906E-2</v>
      </c>
      <c r="M296">
        <v>17.645083242716229</v>
      </c>
      <c r="N296">
        <v>2.582620544558524E-3</v>
      </c>
      <c r="O296">
        <v>5225</v>
      </c>
      <c r="P296">
        <v>81.231268308995226</v>
      </c>
      <c r="Q296">
        <v>35673.099199999997</v>
      </c>
      <c r="R296">
        <v>0</v>
      </c>
      <c r="S296">
        <v>17.786222552760162</v>
      </c>
      <c r="T296">
        <f t="shared" si="60"/>
        <v>14.557418556545382</v>
      </c>
      <c r="U296" t="e">
        <f t="shared" si="61"/>
        <v>#N/A</v>
      </c>
      <c r="V296">
        <f t="shared" si="69"/>
        <v>14.40064200497169</v>
      </c>
      <c r="W296">
        <f t="shared" si="70"/>
        <v>14.57305579807514</v>
      </c>
      <c r="X296" t="e">
        <f t="shared" si="62"/>
        <v>#N/A</v>
      </c>
      <c r="Y296" t="e">
        <f t="shared" si="63"/>
        <v>#N/A</v>
      </c>
      <c r="Z296" t="e">
        <f t="shared" si="73"/>
        <v>#N/A</v>
      </c>
      <c r="AA296" t="e">
        <f t="shared" si="73"/>
        <v>#N/A</v>
      </c>
      <c r="AB296" t="e">
        <f t="shared" si="73"/>
        <v>#N/A</v>
      </c>
      <c r="AC296" t="e">
        <f t="shared" si="73"/>
        <v>#N/A</v>
      </c>
      <c r="AG296">
        <f t="shared" si="72"/>
        <v>-2.0999999999999731E-2</v>
      </c>
      <c r="AH296">
        <f t="shared" si="72"/>
        <v>0</v>
      </c>
      <c r="AI296">
        <f t="shared" si="72"/>
        <v>-1.0059523809523827</v>
      </c>
      <c r="AJ296">
        <f t="shared" si="71"/>
        <v>-0.17241379310345073</v>
      </c>
      <c r="AK296">
        <f t="shared" si="71"/>
        <v>1.4999999999999998</v>
      </c>
      <c r="AL296">
        <f t="shared" si="71"/>
        <v>-0.11428571428571566</v>
      </c>
      <c r="AM296">
        <f t="shared" si="71"/>
        <v>0</v>
      </c>
      <c r="AN296">
        <f t="shared" si="64"/>
        <v>0.28749435555555503</v>
      </c>
      <c r="AO296">
        <f t="shared" si="65"/>
        <v>-0.21828370495854327</v>
      </c>
      <c r="AQ296">
        <f t="shared" si="66"/>
        <v>14.40064200497169</v>
      </c>
      <c r="AR296" s="4">
        <f t="shared" si="67"/>
        <v>14.714195108119073</v>
      </c>
      <c r="AT296" t="str">
        <f t="shared" si="68"/>
        <v>45448Shift_10</v>
      </c>
    </row>
    <row r="297" spans="1:46" x14ac:dyDescent="0.3">
      <c r="A297" s="2">
        <v>45448</v>
      </c>
      <c r="B297" t="s">
        <v>20</v>
      </c>
      <c r="C297">
        <v>8.2439999999999998</v>
      </c>
      <c r="D297">
        <v>38.444444444444443</v>
      </c>
      <c r="E297">
        <v>27.324444444444449</v>
      </c>
      <c r="F297">
        <v>55.17</v>
      </c>
      <c r="G297">
        <v>3.49</v>
      </c>
      <c r="H297">
        <v>3.3666666666666671</v>
      </c>
      <c r="I297">
        <v>150.2222222222222</v>
      </c>
      <c r="J297">
        <v>9.4258583363852946</v>
      </c>
      <c r="K297">
        <v>7.2537895671721218E-3</v>
      </c>
      <c r="L297">
        <v>6.8373192862114018E-2</v>
      </c>
      <c r="M297">
        <v>16.83135755686164</v>
      </c>
      <c r="N297">
        <v>2.5820362062501799E-3</v>
      </c>
      <c r="O297">
        <v>5225</v>
      </c>
      <c r="P297">
        <v>81.218661777891157</v>
      </c>
      <c r="Q297">
        <v>30706.5088</v>
      </c>
      <c r="R297">
        <v>0</v>
      </c>
      <c r="S297">
        <v>16.987867655139379</v>
      </c>
      <c r="T297">
        <f t="shared" si="60"/>
        <v>12.578455756214034</v>
      </c>
      <c r="U297" t="e">
        <f t="shared" si="61"/>
        <v>#N/A</v>
      </c>
      <c r="V297">
        <f t="shared" si="69"/>
        <v>12.413993810523438</v>
      </c>
      <c r="W297">
        <f t="shared" si="70"/>
        <v>12.586407603626888</v>
      </c>
      <c r="X297" t="e">
        <f t="shared" si="62"/>
        <v>#N/A</v>
      </c>
      <c r="Y297" t="e">
        <f t="shared" si="63"/>
        <v>#N/A</v>
      </c>
      <c r="Z297" t="e">
        <f t="shared" si="73"/>
        <v>#N/A</v>
      </c>
      <c r="AA297" t="e">
        <f t="shared" si="73"/>
        <v>#N/A</v>
      </c>
      <c r="AB297" t="e">
        <f t="shared" si="73"/>
        <v>#N/A</v>
      </c>
      <c r="AC297" t="e">
        <f t="shared" si="73"/>
        <v>#N/A</v>
      </c>
      <c r="AG297">
        <f t="shared" si="72"/>
        <v>-1.8799999999999886E-2</v>
      </c>
      <c r="AH297">
        <f t="shared" si="72"/>
        <v>0</v>
      </c>
      <c r="AI297">
        <f t="shared" si="72"/>
        <v>-0.92870370370370681</v>
      </c>
      <c r="AJ297">
        <f t="shared" si="71"/>
        <v>-0.17241379310345073</v>
      </c>
      <c r="AK297">
        <f t="shared" si="71"/>
        <v>0.95999999999999941</v>
      </c>
      <c r="AL297">
        <f t="shared" si="71"/>
        <v>-0.16666666666666385</v>
      </c>
      <c r="AM297">
        <f t="shared" si="71"/>
        <v>0</v>
      </c>
      <c r="AN297">
        <f t="shared" si="64"/>
        <v>-0.26434902222222245</v>
      </c>
      <c r="AO297">
        <f t="shared" si="65"/>
        <v>-0.32643056064215692</v>
      </c>
      <c r="AQ297">
        <f t="shared" si="66"/>
        <v>12.413993810523438</v>
      </c>
      <c r="AR297" s="4">
        <f t="shared" si="67"/>
        <v>12.742917701904629</v>
      </c>
      <c r="AT297" t="str">
        <f t="shared" si="68"/>
        <v>45448Shift_11</v>
      </c>
    </row>
    <row r="298" spans="1:46" x14ac:dyDescent="0.3">
      <c r="A298" s="2">
        <v>45448</v>
      </c>
      <c r="B298" t="s">
        <v>21</v>
      </c>
      <c r="C298">
        <v>8.2439999999999998</v>
      </c>
      <c r="D298">
        <v>38.125</v>
      </c>
      <c r="E298">
        <v>27.23875</v>
      </c>
      <c r="F298">
        <v>55.17</v>
      </c>
      <c r="G298">
        <v>3.67</v>
      </c>
      <c r="H298">
        <v>3.3824999999999998</v>
      </c>
      <c r="I298">
        <v>151.375</v>
      </c>
      <c r="J298">
        <v>9.7424150990181193</v>
      </c>
      <c r="K298">
        <v>7.5575352836485593E-3</v>
      </c>
      <c r="L298">
        <v>7.3628645858779915E-2</v>
      </c>
      <c r="M298">
        <v>15.65662526462472</v>
      </c>
      <c r="N298">
        <v>2.5823959405369109E-3</v>
      </c>
      <c r="O298">
        <v>5225</v>
      </c>
      <c r="P298">
        <v>81.200491130584709</v>
      </c>
      <c r="Q298">
        <v>29953.404533333331</v>
      </c>
      <c r="R298">
        <v>0</v>
      </c>
      <c r="S298">
        <v>15.533332616087259</v>
      </c>
      <c r="T298">
        <f t="shared" si="60"/>
        <v>10.263127938033325</v>
      </c>
      <c r="U298" t="e">
        <f t="shared" si="61"/>
        <v>#N/A</v>
      </c>
      <c r="V298">
        <f t="shared" si="69"/>
        <v>10.238567365750331</v>
      </c>
      <c r="W298">
        <f t="shared" si="70"/>
        <v>10.410981158853781</v>
      </c>
      <c r="X298" t="e">
        <f t="shared" si="62"/>
        <v>#N/A</v>
      </c>
      <c r="Y298" t="e">
        <f t="shared" si="63"/>
        <v>#N/A</v>
      </c>
      <c r="Z298" t="e">
        <f t="shared" si="73"/>
        <v>#N/A</v>
      </c>
      <c r="AA298" t="e">
        <f t="shared" si="73"/>
        <v>#N/A</v>
      </c>
      <c r="AB298" t="e">
        <f t="shared" si="73"/>
        <v>#N/A</v>
      </c>
      <c r="AC298" t="e">
        <f t="shared" si="73"/>
        <v>#N/A</v>
      </c>
      <c r="AG298">
        <f t="shared" si="72"/>
        <v>-1.8799999999999886E-2</v>
      </c>
      <c r="AH298">
        <f t="shared" si="72"/>
        <v>0</v>
      </c>
      <c r="AI298">
        <f t="shared" si="72"/>
        <v>-0.85729166666666567</v>
      </c>
      <c r="AJ298">
        <f t="shared" si="71"/>
        <v>-0.17241379310345073</v>
      </c>
      <c r="AK298">
        <f t="shared" si="71"/>
        <v>0.42000000000000037</v>
      </c>
      <c r="AL298">
        <f t="shared" si="71"/>
        <v>-8.7500000000000355E-2</v>
      </c>
      <c r="AM298">
        <f t="shared" si="71"/>
        <v>0</v>
      </c>
      <c r="AN298">
        <f t="shared" si="64"/>
        <v>-0.34802727407407452</v>
      </c>
      <c r="AO298">
        <f t="shared" si="65"/>
        <v>-0.85402516503019821</v>
      </c>
      <c r="AQ298">
        <f t="shared" si="66"/>
        <v>10.238567365750331</v>
      </c>
      <c r="AR298" s="4">
        <f t="shared" si="67"/>
        <v>10.28768851031632</v>
      </c>
      <c r="AT298" t="str">
        <f t="shared" si="68"/>
        <v>45448Shift_12</v>
      </c>
    </row>
    <row r="299" spans="1:46" x14ac:dyDescent="0.3">
      <c r="A299" s="2">
        <v>45448</v>
      </c>
      <c r="B299" t="s">
        <v>22</v>
      </c>
      <c r="C299">
        <v>8.2050000000000001</v>
      </c>
      <c r="D299">
        <v>38</v>
      </c>
      <c r="E299">
        <v>27.213750000000001</v>
      </c>
      <c r="F299">
        <v>55.17</v>
      </c>
      <c r="G299">
        <v>3.67</v>
      </c>
      <c r="H299">
        <v>3.3774999999999999</v>
      </c>
      <c r="I299">
        <v>152</v>
      </c>
      <c r="J299">
        <v>10.34652110675961</v>
      </c>
      <c r="K299">
        <v>6.2010788437192417E-3</v>
      </c>
      <c r="L299">
        <v>6.4159593141221591E-2</v>
      </c>
      <c r="M299">
        <v>15.55037238687529</v>
      </c>
      <c r="N299">
        <v>2.5826957536852378E-3</v>
      </c>
      <c r="O299">
        <v>5225</v>
      </c>
      <c r="P299">
        <v>81.198896529823813</v>
      </c>
      <c r="Q299">
        <v>26719.84</v>
      </c>
      <c r="R299">
        <v>0</v>
      </c>
      <c r="S299">
        <v>15.275444022928671</v>
      </c>
      <c r="T299">
        <f t="shared" si="60"/>
        <v>8.7185622415286836</v>
      </c>
      <c r="U299" t="e">
        <f t="shared" si="61"/>
        <v>#N/A</v>
      </c>
      <c r="V299">
        <f t="shared" si="69"/>
        <v>8.7698195269502683</v>
      </c>
      <c r="W299">
        <f t="shared" si="70"/>
        <v>8.9422333200537185</v>
      </c>
      <c r="X299" t="e">
        <f t="shared" si="62"/>
        <v>#N/A</v>
      </c>
      <c r="Y299" t="e">
        <f t="shared" si="63"/>
        <v>#N/A</v>
      </c>
      <c r="Z299" t="e">
        <f t="shared" si="73"/>
        <v>#N/A</v>
      </c>
      <c r="AA299" t="e">
        <f t="shared" si="73"/>
        <v>#N/A</v>
      </c>
      <c r="AB299" t="e">
        <f t="shared" si="73"/>
        <v>#N/A</v>
      </c>
      <c r="AC299" t="e">
        <f t="shared" si="73"/>
        <v>#N/A</v>
      </c>
      <c r="AG299">
        <f t="shared" si="72"/>
        <v>-1.0999999999999944E-2</v>
      </c>
      <c r="AH299">
        <f t="shared" si="72"/>
        <v>0</v>
      </c>
      <c r="AI299">
        <f t="shared" si="72"/>
        <v>-0.83645833333333353</v>
      </c>
      <c r="AJ299">
        <f t="shared" si="71"/>
        <v>-0.17241379310345073</v>
      </c>
      <c r="AK299">
        <f t="shared" si="71"/>
        <v>0.42000000000000037</v>
      </c>
      <c r="AL299">
        <f t="shared" si="71"/>
        <v>-0.11249999999999982</v>
      </c>
      <c r="AM299">
        <f t="shared" si="71"/>
        <v>0</v>
      </c>
      <c r="AN299">
        <f t="shared" si="64"/>
        <v>-0.70731222222222234</v>
      </c>
      <c r="AO299">
        <f t="shared" si="65"/>
        <v>-1.8608685112660162</v>
      </c>
      <c r="AQ299">
        <f t="shared" si="66"/>
        <v>8.7698195269502683</v>
      </c>
      <c r="AR299" s="4">
        <f t="shared" si="67"/>
        <v>8.6673049561070989</v>
      </c>
      <c r="AT299" t="str">
        <f t="shared" si="68"/>
        <v>45448Shift_13</v>
      </c>
    </row>
    <row r="300" spans="1:46" x14ac:dyDescent="0.3">
      <c r="A300" s="2">
        <v>45448</v>
      </c>
      <c r="B300" t="s">
        <v>23</v>
      </c>
      <c r="C300">
        <v>8.1440000000000001</v>
      </c>
      <c r="D300">
        <v>38.125</v>
      </c>
      <c r="E300">
        <v>27.287500000000001</v>
      </c>
      <c r="F300">
        <v>55.17</v>
      </c>
      <c r="G300">
        <v>3.67</v>
      </c>
      <c r="H300">
        <v>3.3675000000000002</v>
      </c>
      <c r="I300">
        <v>152</v>
      </c>
      <c r="J300">
        <v>10.708247084580201</v>
      </c>
      <c r="K300">
        <v>4.3950561407106476E-3</v>
      </c>
      <c r="L300">
        <v>4.706334710533109E-2</v>
      </c>
      <c r="M300">
        <v>15.8267638746775</v>
      </c>
      <c r="N300">
        <v>2.5813962354846922E-3</v>
      </c>
      <c r="O300">
        <v>5225</v>
      </c>
      <c r="P300">
        <v>81.203095791784307</v>
      </c>
      <c r="Q300">
        <v>17010.125714285721</v>
      </c>
      <c r="R300">
        <v>0</v>
      </c>
      <c r="S300">
        <v>15.55180033187861</v>
      </c>
      <c r="T300">
        <f t="shared" si="60"/>
        <v>7.2139440340133003</v>
      </c>
      <c r="U300" t="e">
        <f t="shared" si="61"/>
        <v>#N/A</v>
      </c>
      <c r="V300">
        <f t="shared" si="69"/>
        <v>7.2652189088610193</v>
      </c>
      <c r="W300">
        <f t="shared" si="70"/>
        <v>7.4376327019644703</v>
      </c>
      <c r="X300" t="e">
        <f t="shared" si="62"/>
        <v>#N/A</v>
      </c>
      <c r="Y300" t="e">
        <f t="shared" si="63"/>
        <v>#N/A</v>
      </c>
      <c r="Z300" t="e">
        <f t="shared" si="73"/>
        <v>#N/A</v>
      </c>
      <c r="AA300" t="e">
        <f t="shared" si="73"/>
        <v>#N/A</v>
      </c>
      <c r="AB300" t="e">
        <f t="shared" si="73"/>
        <v>#N/A</v>
      </c>
      <c r="AC300" t="e">
        <f t="shared" si="73"/>
        <v>#N/A</v>
      </c>
      <c r="AG300">
        <f t="shared" si="72"/>
        <v>1.2000000000000456E-3</v>
      </c>
      <c r="AH300">
        <f t="shared" si="72"/>
        <v>0</v>
      </c>
      <c r="AI300">
        <f t="shared" si="72"/>
        <v>-0.89791666666666714</v>
      </c>
      <c r="AJ300">
        <f t="shared" si="71"/>
        <v>-0.17241379310345073</v>
      </c>
      <c r="AK300">
        <f t="shared" si="71"/>
        <v>0.42000000000000037</v>
      </c>
      <c r="AL300">
        <f t="shared" si="71"/>
        <v>-0.16249999999999876</v>
      </c>
      <c r="AM300">
        <f t="shared" si="71"/>
        <v>0</v>
      </c>
      <c r="AN300">
        <f t="shared" si="64"/>
        <v>-1.7861693650793644</v>
      </c>
      <c r="AO300">
        <f t="shared" si="65"/>
        <v>-2.4637451409670006</v>
      </c>
      <c r="AQ300">
        <f t="shared" si="66"/>
        <v>7.2652189088610193</v>
      </c>
      <c r="AR300" s="4">
        <f t="shared" si="67"/>
        <v>7.1626691591655804</v>
      </c>
      <c r="AT300" t="str">
        <f t="shared" si="68"/>
        <v>45448Shift_14</v>
      </c>
    </row>
    <row r="301" spans="1:46" x14ac:dyDescent="0.3">
      <c r="A301" s="2">
        <v>45448</v>
      </c>
      <c r="B301" t="s">
        <v>24</v>
      </c>
      <c r="C301">
        <v>8.1440000000000001</v>
      </c>
      <c r="D301">
        <v>38.222222222222221</v>
      </c>
      <c r="E301">
        <v>27.077777777777779</v>
      </c>
      <c r="F301">
        <v>55.17</v>
      </c>
      <c r="G301">
        <v>3.67</v>
      </c>
      <c r="H301">
        <v>3.3755555555555561</v>
      </c>
      <c r="I301">
        <v>153.11111111111109</v>
      </c>
      <c r="J301">
        <v>10.802317361186081</v>
      </c>
      <c r="K301">
        <v>4.0276535823163999E-3</v>
      </c>
      <c r="L301">
        <v>4.3507992217099743E-2</v>
      </c>
      <c r="M301">
        <v>15.85011220993464</v>
      </c>
      <c r="N301">
        <v>2.5814167559650861E-3</v>
      </c>
      <c r="O301">
        <v>5225</v>
      </c>
      <c r="P301">
        <v>81.2038039254914</v>
      </c>
      <c r="Q301">
        <v>16524.64</v>
      </c>
      <c r="R301">
        <v>0</v>
      </c>
      <c r="S301">
        <v>15.33023928998586</v>
      </c>
      <c r="T301">
        <f t="shared" si="60"/>
        <v>7.1191573255058014</v>
      </c>
      <c r="U301" t="e">
        <f t="shared" si="61"/>
        <v>#N/A</v>
      </c>
      <c r="V301">
        <f t="shared" si="69"/>
        <v>7.2928868889284661</v>
      </c>
      <c r="W301">
        <f t="shared" si="70"/>
        <v>7.4653006820319172</v>
      </c>
      <c r="X301" t="e">
        <f t="shared" si="62"/>
        <v>#N/A</v>
      </c>
      <c r="Y301" t="e">
        <f t="shared" si="63"/>
        <v>#N/A</v>
      </c>
      <c r="Z301" t="e">
        <f t="shared" si="73"/>
        <v>#N/A</v>
      </c>
      <c r="AA301" t="e">
        <f t="shared" si="73"/>
        <v>#N/A</v>
      </c>
      <c r="AB301" t="e">
        <f t="shared" si="73"/>
        <v>#N/A</v>
      </c>
      <c r="AC301" t="e">
        <f t="shared" si="73"/>
        <v>#N/A</v>
      </c>
      <c r="AG301">
        <f t="shared" si="72"/>
        <v>1.2000000000000456E-3</v>
      </c>
      <c r="AH301">
        <f t="shared" si="72"/>
        <v>0</v>
      </c>
      <c r="AI301">
        <f t="shared" si="72"/>
        <v>-0.72314814814814876</v>
      </c>
      <c r="AJ301">
        <f t="shared" si="71"/>
        <v>-0.17241379310345073</v>
      </c>
      <c r="AK301">
        <f t="shared" si="71"/>
        <v>0.42000000000000037</v>
      </c>
      <c r="AL301">
        <f t="shared" si="71"/>
        <v>-0.12222222222221914</v>
      </c>
      <c r="AM301">
        <f t="shared" si="71"/>
        <v>0</v>
      </c>
      <c r="AN301">
        <f t="shared" si="64"/>
        <v>-1.8401122222222224</v>
      </c>
      <c r="AO301">
        <f t="shared" si="65"/>
        <v>-2.6205289353101335</v>
      </c>
      <c r="AQ301">
        <f t="shared" si="66"/>
        <v>7.2928868889284661</v>
      </c>
      <c r="AR301" s="4">
        <f t="shared" si="67"/>
        <v>6.9454277620831375</v>
      </c>
      <c r="AT301" t="str">
        <f t="shared" si="68"/>
        <v>45448Shift_15</v>
      </c>
    </row>
    <row r="302" spans="1:46" x14ac:dyDescent="0.3">
      <c r="A302" s="2">
        <v>45448</v>
      </c>
      <c r="B302" t="s">
        <v>25</v>
      </c>
      <c r="C302">
        <v>8.42</v>
      </c>
      <c r="D302">
        <v>37.692307692307693</v>
      </c>
      <c r="E302">
        <v>27.053846153846148</v>
      </c>
      <c r="F302">
        <v>55.17</v>
      </c>
      <c r="G302">
        <v>3.62</v>
      </c>
      <c r="H302">
        <v>3.3692307692307688</v>
      </c>
      <c r="I302">
        <v>155.46153846153851</v>
      </c>
      <c r="J302">
        <v>10.88661741091685</v>
      </c>
      <c r="K302">
        <v>4.2527306588911896E-3</v>
      </c>
      <c r="L302">
        <v>4.6297851635024721E-2</v>
      </c>
      <c r="M302">
        <v>13.58032617076878</v>
      </c>
      <c r="N302">
        <v>2.302707309511288</v>
      </c>
      <c r="O302">
        <v>5225</v>
      </c>
      <c r="P302">
        <v>82.455351046090968</v>
      </c>
      <c r="Q302">
        <v>16946.193866666661</v>
      </c>
      <c r="R302">
        <v>0</v>
      </c>
      <c r="S302">
        <v>13.23560197239985</v>
      </c>
      <c r="T302">
        <f t="shared" si="60"/>
        <v>4.9264039710828573</v>
      </c>
      <c r="U302" t="e">
        <f t="shared" si="61"/>
        <v>#N/A</v>
      </c>
      <c r="V302">
        <f t="shared" si="69"/>
        <v>5.0125591737155961</v>
      </c>
      <c r="W302">
        <f t="shared" si="70"/>
        <v>5.1849729668190472</v>
      </c>
      <c r="X302" t="e">
        <f t="shared" si="62"/>
        <v>#N/A</v>
      </c>
      <c r="Y302" t="e">
        <f t="shared" si="63"/>
        <v>#N/A</v>
      </c>
      <c r="Z302" t="e">
        <f t="shared" si="73"/>
        <v>#N/A</v>
      </c>
      <c r="AA302" t="e">
        <f t="shared" si="73"/>
        <v>#N/A</v>
      </c>
      <c r="AB302" t="e">
        <f t="shared" si="73"/>
        <v>#N/A</v>
      </c>
      <c r="AC302" t="e">
        <f t="shared" si="73"/>
        <v>#N/A</v>
      </c>
      <c r="AG302">
        <f t="shared" si="72"/>
        <v>-5.3999999999999916E-2</v>
      </c>
      <c r="AH302">
        <f t="shared" si="72"/>
        <v>0</v>
      </c>
      <c r="AI302">
        <f t="shared" si="72"/>
        <v>-0.70320512820512293</v>
      </c>
      <c r="AJ302">
        <f t="shared" si="71"/>
        <v>-0.17241379310345073</v>
      </c>
      <c r="AK302">
        <f t="shared" si="71"/>
        <v>0.56999999999999973</v>
      </c>
      <c r="AL302">
        <f t="shared" si="71"/>
        <v>-0.15384615384615555</v>
      </c>
      <c r="AM302">
        <f t="shared" si="71"/>
        <v>0</v>
      </c>
      <c r="AN302">
        <f t="shared" si="64"/>
        <v>-1.7932729037037045</v>
      </c>
      <c r="AO302">
        <f t="shared" si="65"/>
        <v>-2.7610290181947494</v>
      </c>
      <c r="AQ302">
        <f t="shared" si="66"/>
        <v>5.0125591737155961</v>
      </c>
      <c r="AR302" s="4">
        <f t="shared" si="67"/>
        <v>4.8402487684501176</v>
      </c>
      <c r="AT302" t="str">
        <f t="shared" si="68"/>
        <v>45448Shift_21</v>
      </c>
    </row>
    <row r="303" spans="1:46" x14ac:dyDescent="0.3">
      <c r="A303" s="2">
        <v>45448</v>
      </c>
      <c r="B303" t="s">
        <v>26</v>
      </c>
      <c r="C303">
        <v>8.4271428571428579</v>
      </c>
      <c r="D303">
        <v>38.166666666666657</v>
      </c>
      <c r="E303">
        <v>26.891666666666669</v>
      </c>
      <c r="F303">
        <v>55.17</v>
      </c>
      <c r="G303">
        <v>3.57</v>
      </c>
      <c r="H303">
        <v>3.378333333333333</v>
      </c>
      <c r="I303">
        <v>157.66666666666671</v>
      </c>
      <c r="J303">
        <v>10.736342859575259</v>
      </c>
      <c r="K303">
        <v>5.789013254934112E-3</v>
      </c>
      <c r="L303">
        <v>6.2152831123598373E-2</v>
      </c>
      <c r="M303">
        <v>14.77549426278423</v>
      </c>
      <c r="N303">
        <v>1.677736029072207</v>
      </c>
      <c r="O303">
        <v>5225</v>
      </c>
      <c r="P303">
        <v>81.212787406136812</v>
      </c>
      <c r="Q303">
        <v>25788.6008</v>
      </c>
      <c r="R303">
        <v>0</v>
      </c>
      <c r="S303">
        <v>13.22280003602962</v>
      </c>
      <c r="T303">
        <f t="shared" si="60"/>
        <v>7.0797681154678607</v>
      </c>
      <c r="U303" t="e">
        <f t="shared" si="61"/>
        <v>#N/A</v>
      </c>
      <c r="V303">
        <f t="shared" si="69"/>
        <v>7.7699083322934399</v>
      </c>
      <c r="W303">
        <f t="shared" si="70"/>
        <v>7.942322125396891</v>
      </c>
      <c r="X303" t="e">
        <f t="shared" si="62"/>
        <v>#N/A</v>
      </c>
      <c r="Y303" t="e">
        <f t="shared" si="63"/>
        <v>#N/A</v>
      </c>
      <c r="Z303" t="e">
        <f t="shared" si="73"/>
        <v>#N/A</v>
      </c>
      <c r="AA303" t="e">
        <f t="shared" si="73"/>
        <v>#N/A</v>
      </c>
      <c r="AB303" t="e">
        <f t="shared" si="73"/>
        <v>#N/A</v>
      </c>
      <c r="AC303" t="e">
        <f t="shared" si="73"/>
        <v>#N/A</v>
      </c>
      <c r="AG303">
        <f t="shared" si="72"/>
        <v>-5.5428571428571521E-2</v>
      </c>
      <c r="AH303">
        <f t="shared" si="72"/>
        <v>0</v>
      </c>
      <c r="AI303">
        <f t="shared" si="72"/>
        <v>-0.56805555555555709</v>
      </c>
      <c r="AJ303">
        <f t="shared" si="71"/>
        <v>-0.17241379310345073</v>
      </c>
      <c r="AK303">
        <f t="shared" si="71"/>
        <v>0.72000000000000064</v>
      </c>
      <c r="AL303">
        <f t="shared" si="71"/>
        <v>-0.10833333333333474</v>
      </c>
      <c r="AM303">
        <f t="shared" si="71"/>
        <v>0</v>
      </c>
      <c r="AN303">
        <f t="shared" si="64"/>
        <v>-0.81078324444444461</v>
      </c>
      <c r="AO303">
        <f t="shared" si="65"/>
        <v>-2.510571432625432</v>
      </c>
      <c r="AQ303">
        <f t="shared" si="66"/>
        <v>7.7699083322934399</v>
      </c>
      <c r="AR303" s="4">
        <f t="shared" si="67"/>
        <v>6.3896278986422805</v>
      </c>
      <c r="AT303" t="str">
        <f t="shared" si="68"/>
        <v>45448Shift_22</v>
      </c>
    </row>
    <row r="304" spans="1:46" x14ac:dyDescent="0.3">
      <c r="A304" s="2">
        <v>45448</v>
      </c>
      <c r="B304" t="s">
        <v>27</v>
      </c>
      <c r="C304">
        <v>8.4271428571428579</v>
      </c>
      <c r="D304">
        <v>38.384615384615387</v>
      </c>
      <c r="E304">
        <v>26.977692307692301</v>
      </c>
      <c r="F304">
        <v>55.17</v>
      </c>
      <c r="G304">
        <v>3.57</v>
      </c>
      <c r="H304">
        <v>3.38</v>
      </c>
      <c r="I304">
        <v>157.2307692307692</v>
      </c>
      <c r="J304">
        <v>10.414533012206819</v>
      </c>
      <c r="K304">
        <v>6.6059376758073772E-3</v>
      </c>
      <c r="L304">
        <v>6.8797756001276716E-2</v>
      </c>
      <c r="M304">
        <v>15.046703717963039</v>
      </c>
      <c r="N304">
        <v>0.12764522612955631</v>
      </c>
      <c r="O304">
        <v>5225</v>
      </c>
      <c r="P304">
        <v>81.192946033473589</v>
      </c>
      <c r="Q304">
        <v>31211.378735802471</v>
      </c>
      <c r="R304">
        <v>0</v>
      </c>
      <c r="S304">
        <v>13.696434499762161</v>
      </c>
      <c r="T304">
        <f t="shared" si="60"/>
        <v>8.5277160014387405</v>
      </c>
      <c r="U304" t="e">
        <f t="shared" si="61"/>
        <v>#N/A</v>
      </c>
      <c r="V304">
        <f t="shared" si="69"/>
        <v>9.1166437139874539</v>
      </c>
      <c r="W304">
        <f t="shared" si="70"/>
        <v>9.2890575070909041</v>
      </c>
      <c r="X304" t="e">
        <f t="shared" si="62"/>
        <v>#N/A</v>
      </c>
      <c r="Y304" t="e">
        <f t="shared" si="63"/>
        <v>#N/A</v>
      </c>
      <c r="Z304" t="e">
        <f t="shared" si="73"/>
        <v>#N/A</v>
      </c>
      <c r="AA304" t="e">
        <f t="shared" si="73"/>
        <v>#N/A</v>
      </c>
      <c r="AB304" t="e">
        <f t="shared" si="73"/>
        <v>#N/A</v>
      </c>
      <c r="AC304" t="e">
        <f t="shared" si="73"/>
        <v>#N/A</v>
      </c>
      <c r="AG304">
        <f t="shared" si="72"/>
        <v>-5.5428571428571521E-2</v>
      </c>
      <c r="AH304">
        <f t="shared" si="72"/>
        <v>0</v>
      </c>
      <c r="AI304">
        <f t="shared" si="72"/>
        <v>-0.6397435897435837</v>
      </c>
      <c r="AJ304">
        <f t="shared" si="71"/>
        <v>-0.17241379310345073</v>
      </c>
      <c r="AK304">
        <f t="shared" si="71"/>
        <v>0.72000000000000064</v>
      </c>
      <c r="AL304">
        <f t="shared" si="71"/>
        <v>-0.10000000000000009</v>
      </c>
      <c r="AM304">
        <f t="shared" si="71"/>
        <v>0</v>
      </c>
      <c r="AN304">
        <f t="shared" si="64"/>
        <v>-0.2082523626886145</v>
      </c>
      <c r="AO304">
        <f t="shared" si="65"/>
        <v>-1.9742216870113647</v>
      </c>
      <c r="AQ304">
        <f t="shared" si="66"/>
        <v>9.1166437139874539</v>
      </c>
      <c r="AR304" s="4">
        <f t="shared" si="67"/>
        <v>7.9387882888900263</v>
      </c>
      <c r="AT304" t="str">
        <f t="shared" si="68"/>
        <v>45448Shift_23</v>
      </c>
    </row>
    <row r="305" spans="1:46" x14ac:dyDescent="0.3">
      <c r="A305" s="2">
        <v>45449</v>
      </c>
      <c r="B305" t="s">
        <v>28</v>
      </c>
      <c r="C305">
        <v>8.4237500000000001</v>
      </c>
      <c r="D305">
        <v>38.384615384615387</v>
      </c>
      <c r="E305">
        <v>26.944615384615389</v>
      </c>
      <c r="F305">
        <v>55.17</v>
      </c>
      <c r="G305">
        <v>3.57</v>
      </c>
      <c r="H305">
        <v>3.3784615384615391</v>
      </c>
      <c r="I305">
        <v>157.46153846153851</v>
      </c>
      <c r="J305">
        <v>9.904153830113307</v>
      </c>
      <c r="K305">
        <v>1.1793577902276E-2</v>
      </c>
      <c r="L305">
        <v>0.1168054097515665</v>
      </c>
      <c r="M305">
        <v>16.808575013351039</v>
      </c>
      <c r="N305">
        <v>2.582027651653144E-3</v>
      </c>
      <c r="O305">
        <v>5225</v>
      </c>
      <c r="P305">
        <v>81.21830996246041</v>
      </c>
      <c r="Q305">
        <v>52221.40125432099</v>
      </c>
      <c r="R305">
        <v>0</v>
      </c>
      <c r="S305">
        <v>15.20810620738531</v>
      </c>
      <c r="T305">
        <f t="shared" si="60"/>
        <v>13.370116785902587</v>
      </c>
      <c r="U305" t="e">
        <f t="shared" si="61"/>
        <v>#N/A</v>
      </c>
      <c r="V305">
        <f t="shared" si="69"/>
        <v>14.084144292333725</v>
      </c>
      <c r="W305">
        <f t="shared" si="70"/>
        <v>14.256558085437176</v>
      </c>
      <c r="X305" t="e">
        <f t="shared" si="62"/>
        <v>#N/A</v>
      </c>
      <c r="Y305" t="e">
        <f t="shared" si="63"/>
        <v>#N/A</v>
      </c>
      <c r="Z305" t="e">
        <f t="shared" si="73"/>
        <v>#N/A</v>
      </c>
      <c r="AA305" t="e">
        <f t="shared" si="73"/>
        <v>#N/A</v>
      </c>
      <c r="AB305" t="e">
        <f t="shared" si="73"/>
        <v>#N/A</v>
      </c>
      <c r="AC305" t="e">
        <f t="shared" si="73"/>
        <v>#N/A</v>
      </c>
      <c r="AG305">
        <f t="shared" si="72"/>
        <v>-5.4749999999999945E-2</v>
      </c>
      <c r="AH305">
        <f t="shared" si="72"/>
        <v>0</v>
      </c>
      <c r="AI305">
        <f t="shared" si="72"/>
        <v>-0.61217948717949022</v>
      </c>
      <c r="AJ305">
        <f t="shared" si="71"/>
        <v>-0.17241379310345073</v>
      </c>
      <c r="AK305">
        <f t="shared" si="71"/>
        <v>0.72000000000000064</v>
      </c>
      <c r="AL305">
        <f t="shared" si="71"/>
        <v>-0.1076923076923042</v>
      </c>
      <c r="AM305">
        <f t="shared" si="71"/>
        <v>0</v>
      </c>
      <c r="AN305">
        <f t="shared" si="64"/>
        <v>2.1261945838134433</v>
      </c>
      <c r="AO305">
        <f t="shared" si="65"/>
        <v>-1.1235897168555109</v>
      </c>
      <c r="AQ305">
        <f t="shared" si="66"/>
        <v>14.084144292333725</v>
      </c>
      <c r="AR305" s="4">
        <f t="shared" si="67"/>
        <v>12.656089279471448</v>
      </c>
      <c r="AT305" t="str">
        <f t="shared" si="68"/>
        <v>45449Shift_00</v>
      </c>
    </row>
    <row r="306" spans="1:46" x14ac:dyDescent="0.3">
      <c r="A306" s="2">
        <v>45449</v>
      </c>
      <c r="B306" t="s">
        <v>29</v>
      </c>
      <c r="C306">
        <v>8.4985714285714291</v>
      </c>
      <c r="D306">
        <v>38.166666666666657</v>
      </c>
      <c r="E306">
        <v>27.021538461538459</v>
      </c>
      <c r="F306">
        <v>55.17</v>
      </c>
      <c r="G306">
        <v>3.57</v>
      </c>
      <c r="H306">
        <v>3.376666666666666</v>
      </c>
      <c r="I306">
        <v>157.66666666666671</v>
      </c>
      <c r="J306">
        <v>9.8784259773405036</v>
      </c>
      <c r="K306">
        <v>1.256128077246276E-2</v>
      </c>
      <c r="L306">
        <v>0.12408568229136389</v>
      </c>
      <c r="M306">
        <v>16.10058508884627</v>
      </c>
      <c r="N306">
        <v>2.5817215872082559E-3</v>
      </c>
      <c r="O306">
        <v>5225</v>
      </c>
      <c r="P306">
        <v>81.207340776139418</v>
      </c>
      <c r="Q306">
        <v>56773.572800000002</v>
      </c>
      <c r="R306">
        <v>0</v>
      </c>
      <c r="S306">
        <v>14.450825582426219</v>
      </c>
      <c r="T306">
        <f t="shared" si="60"/>
        <v>13.098116895409564</v>
      </c>
      <c r="U306" t="e">
        <f t="shared" si="61"/>
        <v>#N/A</v>
      </c>
      <c r="V306">
        <f t="shared" si="69"/>
        <v>13.836789752067865</v>
      </c>
      <c r="W306">
        <f t="shared" si="70"/>
        <v>14.009203545171315</v>
      </c>
      <c r="X306" t="e">
        <f t="shared" si="62"/>
        <v>#N/A</v>
      </c>
      <c r="Y306" t="e">
        <f t="shared" si="63"/>
        <v>#N/A</v>
      </c>
      <c r="Z306" t="e">
        <f t="shared" si="73"/>
        <v>#N/A</v>
      </c>
      <c r="AA306" t="e">
        <f t="shared" si="73"/>
        <v>#N/A</v>
      </c>
      <c r="AB306" t="e">
        <f t="shared" si="73"/>
        <v>#N/A</v>
      </c>
      <c r="AC306" t="e">
        <f t="shared" si="73"/>
        <v>#N/A</v>
      </c>
      <c r="AG306">
        <f t="shared" si="72"/>
        <v>-6.9714285714285756E-2</v>
      </c>
      <c r="AH306">
        <f t="shared" si="72"/>
        <v>0</v>
      </c>
      <c r="AI306">
        <f t="shared" si="72"/>
        <v>-0.67628205128204821</v>
      </c>
      <c r="AJ306">
        <f t="shared" si="71"/>
        <v>-0.17241379310345073</v>
      </c>
      <c r="AK306">
        <f t="shared" si="71"/>
        <v>0.72000000000000064</v>
      </c>
      <c r="AL306">
        <f t="shared" si="71"/>
        <v>-0.11666666666666936</v>
      </c>
      <c r="AM306">
        <f t="shared" si="71"/>
        <v>0</v>
      </c>
      <c r="AN306">
        <f t="shared" si="64"/>
        <v>2.6319914222222223</v>
      </c>
      <c r="AO306">
        <f t="shared" si="65"/>
        <v>-1.080709962234172</v>
      </c>
      <c r="AQ306">
        <f t="shared" si="66"/>
        <v>13.836789752067865</v>
      </c>
      <c r="AR306" s="4">
        <f t="shared" si="67"/>
        <v>12.359444038751265</v>
      </c>
      <c r="AT306" t="str">
        <f t="shared" si="68"/>
        <v>45449Shift_01</v>
      </c>
    </row>
    <row r="307" spans="1:46" x14ac:dyDescent="0.3">
      <c r="A307" s="2">
        <v>45449</v>
      </c>
      <c r="B307" t="s">
        <v>30</v>
      </c>
      <c r="C307">
        <v>8.4862500000000001</v>
      </c>
      <c r="D307">
        <v>38.333333333333343</v>
      </c>
      <c r="E307">
        <v>27.207692307692309</v>
      </c>
      <c r="F307">
        <v>55.17</v>
      </c>
      <c r="G307">
        <v>3.57</v>
      </c>
      <c r="H307">
        <v>3.3683333333333341</v>
      </c>
      <c r="I307">
        <v>157.25</v>
      </c>
      <c r="J307">
        <v>9.7736412637862635</v>
      </c>
      <c r="K307">
        <v>1.33106076204745E-2</v>
      </c>
      <c r="L307">
        <v>0.13009310388553749</v>
      </c>
      <c r="M307">
        <v>16.670662157191011</v>
      </c>
      <c r="N307">
        <v>2.5819508909008509E-3</v>
      </c>
      <c r="O307">
        <v>5225</v>
      </c>
      <c r="P307">
        <v>81.216173171365753</v>
      </c>
      <c r="Q307">
        <v>56773.572800000002</v>
      </c>
      <c r="R307">
        <v>0</v>
      </c>
      <c r="S307">
        <v>15.121600512399709</v>
      </c>
      <c r="T307">
        <f t="shared" si="60"/>
        <v>13.698853497745166</v>
      </c>
      <c r="U307" t="e">
        <f t="shared" si="61"/>
        <v>#N/A</v>
      </c>
      <c r="V307">
        <f t="shared" si="69"/>
        <v>14.38717742358909</v>
      </c>
      <c r="W307">
        <f t="shared" si="70"/>
        <v>14.559591216692541</v>
      </c>
      <c r="X307" t="e">
        <f t="shared" si="62"/>
        <v>#N/A</v>
      </c>
      <c r="Y307" t="e">
        <f t="shared" si="63"/>
        <v>#N/A</v>
      </c>
      <c r="Z307" t="e">
        <f t="shared" si="73"/>
        <v>#N/A</v>
      </c>
      <c r="AA307" t="e">
        <f t="shared" si="73"/>
        <v>#N/A</v>
      </c>
      <c r="AB307" t="e">
        <f t="shared" si="73"/>
        <v>#N/A</v>
      </c>
      <c r="AC307" t="e">
        <f t="shared" si="73"/>
        <v>#N/A</v>
      </c>
      <c r="AG307">
        <f t="shared" si="72"/>
        <v>-6.7249999999999949E-2</v>
      </c>
      <c r="AH307">
        <f t="shared" si="72"/>
        <v>0</v>
      </c>
      <c r="AI307">
        <f t="shared" si="72"/>
        <v>-0.83141025641025657</v>
      </c>
      <c r="AJ307">
        <f t="shared" si="71"/>
        <v>-0.17241379310345073</v>
      </c>
      <c r="AK307">
        <f t="shared" si="71"/>
        <v>0.72000000000000064</v>
      </c>
      <c r="AL307">
        <f t="shared" si="71"/>
        <v>-0.15833333333332922</v>
      </c>
      <c r="AM307">
        <f t="shared" si="71"/>
        <v>0</v>
      </c>
      <c r="AN307">
        <f t="shared" si="64"/>
        <v>2.6319914222222223</v>
      </c>
      <c r="AO307">
        <f t="shared" si="65"/>
        <v>-0.9060687729771052</v>
      </c>
      <c r="AQ307">
        <f t="shared" si="66"/>
        <v>14.38717742358909</v>
      </c>
      <c r="AR307" s="4">
        <f t="shared" si="67"/>
        <v>13.010529571901239</v>
      </c>
      <c r="AT307" t="str">
        <f t="shared" si="68"/>
        <v>45449Shift_02</v>
      </c>
    </row>
    <row r="308" spans="1:46" x14ac:dyDescent="0.3">
      <c r="A308" s="2">
        <v>45449</v>
      </c>
      <c r="B308" t="s">
        <v>31</v>
      </c>
      <c r="C308">
        <v>8.4862500000000001</v>
      </c>
      <c r="D308">
        <v>38.333333333333343</v>
      </c>
      <c r="E308">
        <v>27.207692307692309</v>
      </c>
      <c r="F308">
        <v>55.17</v>
      </c>
      <c r="G308">
        <v>3.57</v>
      </c>
      <c r="H308">
        <v>3.3683333333333341</v>
      </c>
      <c r="I308">
        <v>157.25</v>
      </c>
      <c r="J308">
        <v>9.7736412637862635</v>
      </c>
      <c r="K308">
        <v>1.33106076204745E-2</v>
      </c>
      <c r="L308">
        <v>0.13009310388553749</v>
      </c>
      <c r="M308">
        <v>16.670662157191011</v>
      </c>
      <c r="N308">
        <v>2.5819508909008509E-3</v>
      </c>
      <c r="O308">
        <v>5225</v>
      </c>
      <c r="P308">
        <v>81.216173171365753</v>
      </c>
      <c r="Q308">
        <v>56773.572800000002</v>
      </c>
      <c r="R308">
        <v>0</v>
      </c>
      <c r="S308">
        <v>15.121600512399709</v>
      </c>
      <c r="T308">
        <f t="shared" si="60"/>
        <v>13.698853497745166</v>
      </c>
      <c r="U308" t="e">
        <f t="shared" si="61"/>
        <v>#N/A</v>
      </c>
      <c r="V308">
        <f t="shared" si="69"/>
        <v>14.38717742358909</v>
      </c>
      <c r="W308">
        <f t="shared" si="70"/>
        <v>14.559591216692541</v>
      </c>
      <c r="X308" t="e">
        <f t="shared" si="62"/>
        <v>#N/A</v>
      </c>
      <c r="Y308" t="e">
        <f t="shared" si="63"/>
        <v>#N/A</v>
      </c>
      <c r="Z308" t="e">
        <f t="shared" si="73"/>
        <v>#N/A</v>
      </c>
      <c r="AA308" t="e">
        <f t="shared" si="73"/>
        <v>#N/A</v>
      </c>
      <c r="AB308" t="e">
        <f t="shared" si="73"/>
        <v>#N/A</v>
      </c>
      <c r="AC308" t="e">
        <f t="shared" si="73"/>
        <v>#N/A</v>
      </c>
      <c r="AG308">
        <f t="shared" si="72"/>
        <v>-6.7249999999999949E-2</v>
      </c>
      <c r="AH308">
        <f t="shared" si="72"/>
        <v>0</v>
      </c>
      <c r="AI308">
        <f t="shared" si="72"/>
        <v>-0.83141025641025657</v>
      </c>
      <c r="AJ308">
        <f t="shared" si="71"/>
        <v>-0.17241379310345073</v>
      </c>
      <c r="AK308">
        <f t="shared" si="71"/>
        <v>0.72000000000000064</v>
      </c>
      <c r="AL308">
        <f t="shared" si="71"/>
        <v>-0.15833333333332922</v>
      </c>
      <c r="AM308">
        <f t="shared" si="71"/>
        <v>0</v>
      </c>
      <c r="AN308">
        <f t="shared" si="64"/>
        <v>2.6319914222222223</v>
      </c>
      <c r="AO308">
        <f t="shared" si="65"/>
        <v>-0.9060687729771052</v>
      </c>
      <c r="AQ308">
        <f t="shared" si="66"/>
        <v>14.38717742358909</v>
      </c>
      <c r="AR308" s="4">
        <f t="shared" si="67"/>
        <v>13.010529571901239</v>
      </c>
      <c r="AT308" t="str">
        <f t="shared" si="68"/>
        <v>45449Shift_03</v>
      </c>
    </row>
    <row r="309" spans="1:46" x14ac:dyDescent="0.3">
      <c r="A309" s="2">
        <v>45449</v>
      </c>
      <c r="B309" t="s">
        <v>32</v>
      </c>
      <c r="C309">
        <v>8.4862500000000001</v>
      </c>
      <c r="D309">
        <v>38.333333333333343</v>
      </c>
      <c r="E309">
        <v>27.207692307692309</v>
      </c>
      <c r="F309">
        <v>55.17</v>
      </c>
      <c r="G309">
        <v>3.57</v>
      </c>
      <c r="H309">
        <v>3.3683333333333341</v>
      </c>
      <c r="I309">
        <v>157.25</v>
      </c>
      <c r="J309">
        <v>9.7736412637862635</v>
      </c>
      <c r="K309">
        <v>1.33106076204745E-2</v>
      </c>
      <c r="L309">
        <v>0.13009310388553749</v>
      </c>
      <c r="M309">
        <v>16.670662157191011</v>
      </c>
      <c r="N309">
        <v>2.5819508909008509E-3</v>
      </c>
      <c r="O309">
        <v>5225</v>
      </c>
      <c r="P309">
        <v>81.216173171365753</v>
      </c>
      <c r="Q309">
        <v>56773.572800000002</v>
      </c>
      <c r="R309">
        <v>0</v>
      </c>
      <c r="S309">
        <v>15.121600512399709</v>
      </c>
      <c r="T309">
        <f t="shared" si="60"/>
        <v>13.698853497745166</v>
      </c>
      <c r="U309" t="e">
        <f t="shared" si="61"/>
        <v>#N/A</v>
      </c>
      <c r="V309">
        <f t="shared" si="69"/>
        <v>14.38717742358909</v>
      </c>
      <c r="W309">
        <f t="shared" si="70"/>
        <v>14.559591216692541</v>
      </c>
      <c r="X309" t="e">
        <f t="shared" si="62"/>
        <v>#N/A</v>
      </c>
      <c r="Y309" t="e">
        <f t="shared" si="63"/>
        <v>#N/A</v>
      </c>
      <c r="Z309" t="e">
        <f t="shared" si="73"/>
        <v>#N/A</v>
      </c>
      <c r="AA309" t="e">
        <f t="shared" si="73"/>
        <v>#N/A</v>
      </c>
      <c r="AB309" t="e">
        <f t="shared" si="73"/>
        <v>#N/A</v>
      </c>
      <c r="AC309" t="e">
        <f t="shared" si="73"/>
        <v>#N/A</v>
      </c>
      <c r="AG309">
        <f t="shared" si="72"/>
        <v>-6.7249999999999949E-2</v>
      </c>
      <c r="AH309">
        <f t="shared" si="72"/>
        <v>0</v>
      </c>
      <c r="AI309">
        <f t="shared" si="72"/>
        <v>-0.83141025641025657</v>
      </c>
      <c r="AJ309">
        <f t="shared" si="71"/>
        <v>-0.17241379310345073</v>
      </c>
      <c r="AK309">
        <f t="shared" si="71"/>
        <v>0.72000000000000064</v>
      </c>
      <c r="AL309">
        <f t="shared" si="71"/>
        <v>-0.15833333333332922</v>
      </c>
      <c r="AM309">
        <f t="shared" si="71"/>
        <v>0</v>
      </c>
      <c r="AN309">
        <f t="shared" si="64"/>
        <v>2.6319914222222223</v>
      </c>
      <c r="AO309">
        <f t="shared" si="65"/>
        <v>-0.9060687729771052</v>
      </c>
      <c r="AQ309">
        <f t="shared" si="66"/>
        <v>14.38717742358909</v>
      </c>
      <c r="AR309" s="4">
        <f t="shared" si="67"/>
        <v>13.010529571901239</v>
      </c>
      <c r="AT309" t="str">
        <f t="shared" si="68"/>
        <v>45449Shift_04</v>
      </c>
    </row>
    <row r="310" spans="1:46" x14ac:dyDescent="0.3">
      <c r="A310" s="2">
        <v>45449</v>
      </c>
      <c r="B310" t="s">
        <v>19</v>
      </c>
      <c r="C310">
        <v>8.3566666666666674</v>
      </c>
      <c r="D310">
        <v>40.25</v>
      </c>
      <c r="E310">
        <v>27.146666666666661</v>
      </c>
      <c r="F310">
        <v>55.6</v>
      </c>
      <c r="G310">
        <v>3.57</v>
      </c>
      <c r="H310">
        <v>3.3125</v>
      </c>
      <c r="I310">
        <v>155.125</v>
      </c>
      <c r="J310">
        <v>9.2901640573188811</v>
      </c>
      <c r="K310">
        <v>1.365950482285485E-2</v>
      </c>
      <c r="L310">
        <v>0.12689904074606009</v>
      </c>
      <c r="M310">
        <v>21.837343496207978</v>
      </c>
      <c r="N310">
        <v>2.584406959211874E-3</v>
      </c>
      <c r="O310">
        <v>5225</v>
      </c>
      <c r="P310">
        <v>81.296224635840048</v>
      </c>
      <c r="Q310">
        <v>51212.873516666667</v>
      </c>
      <c r="R310">
        <v>0</v>
      </c>
      <c r="S310">
        <v>19.377109168258631</v>
      </c>
      <c r="T310">
        <f t="shared" si="60"/>
        <v>18.024803409051778</v>
      </c>
      <c r="U310" t="e">
        <f t="shared" si="61"/>
        <v>#N/A</v>
      </c>
      <c r="V310">
        <f t="shared" si="69"/>
        <v>18.798024021302314</v>
      </c>
      <c r="W310">
        <f t="shared" si="70"/>
        <v>19.711817124750592</v>
      </c>
      <c r="X310" t="e">
        <f t="shared" si="62"/>
        <v>#N/A</v>
      </c>
      <c r="Y310" t="e">
        <f t="shared" si="63"/>
        <v>#N/A</v>
      </c>
      <c r="Z310" t="e">
        <f t="shared" si="73"/>
        <v>#N/A</v>
      </c>
      <c r="AA310" t="e">
        <f t="shared" si="73"/>
        <v>#N/A</v>
      </c>
      <c r="AB310" t="e">
        <f t="shared" si="73"/>
        <v>#N/A</v>
      </c>
      <c r="AC310" t="e">
        <f t="shared" si="73"/>
        <v>#N/A</v>
      </c>
      <c r="AG310">
        <f t="shared" si="72"/>
        <v>-4.1333333333333402E-2</v>
      </c>
      <c r="AH310">
        <f t="shared" si="72"/>
        <v>0</v>
      </c>
      <c r="AI310">
        <f t="shared" si="72"/>
        <v>-0.78055555555555034</v>
      </c>
      <c r="AJ310">
        <f t="shared" si="71"/>
        <v>-0.9137931034482778</v>
      </c>
      <c r="AK310">
        <f t="shared" si="71"/>
        <v>0.72000000000000064</v>
      </c>
      <c r="AL310">
        <f t="shared" si="71"/>
        <v>-0.43749999999999961</v>
      </c>
      <c r="AM310">
        <f t="shared" si="71"/>
        <v>0</v>
      </c>
      <c r="AN310">
        <f t="shared" si="64"/>
        <v>2.014135946296296</v>
      </c>
      <c r="AO310">
        <f t="shared" si="65"/>
        <v>-0.10027342886480106</v>
      </c>
      <c r="AQ310">
        <f t="shared" si="66"/>
        <v>18.798024021302314</v>
      </c>
      <c r="AR310" s="4">
        <f t="shared" si="67"/>
        <v>17.251582796801245</v>
      </c>
      <c r="AT310" t="str">
        <f t="shared" si="68"/>
        <v>45449Shift_10</v>
      </c>
    </row>
    <row r="311" spans="1:46" x14ac:dyDescent="0.3">
      <c r="A311" s="2">
        <v>45449</v>
      </c>
      <c r="B311" t="s">
        <v>20</v>
      </c>
      <c r="C311">
        <v>8.3780000000000001</v>
      </c>
      <c r="D311">
        <v>39.25</v>
      </c>
      <c r="E311">
        <v>27.157777777777781</v>
      </c>
      <c r="F311">
        <v>55.6</v>
      </c>
      <c r="G311">
        <v>3.57</v>
      </c>
      <c r="H311">
        <v>3.2675000000000001</v>
      </c>
      <c r="I311">
        <v>153.125</v>
      </c>
      <c r="J311">
        <v>8.7918555698897993</v>
      </c>
      <c r="K311">
        <v>1.1656882813912681E-2</v>
      </c>
      <c r="L311">
        <v>0.10248563009505091</v>
      </c>
      <c r="M311">
        <v>21.022160152528119</v>
      </c>
      <c r="N311">
        <v>2.5840126904671181E-3</v>
      </c>
      <c r="O311">
        <v>5225</v>
      </c>
      <c r="P311">
        <v>81.283593871638743</v>
      </c>
      <c r="Q311">
        <v>43626.841583333327</v>
      </c>
      <c r="R311">
        <v>0</v>
      </c>
      <c r="S311">
        <v>19.048593733751339</v>
      </c>
      <c r="T311">
        <f t="shared" si="60"/>
        <v>17.20204980271037</v>
      </c>
      <c r="U311" t="e">
        <f t="shared" si="61"/>
        <v>#N/A</v>
      </c>
      <c r="V311">
        <f t="shared" si="69"/>
        <v>17.731936460374619</v>
      </c>
      <c r="W311">
        <f t="shared" si="70"/>
        <v>18.645729563822897</v>
      </c>
      <c r="X311" t="e">
        <f t="shared" si="62"/>
        <v>#N/A</v>
      </c>
      <c r="Y311" t="e">
        <f t="shared" si="63"/>
        <v>#N/A</v>
      </c>
      <c r="Z311" t="e">
        <f t="shared" si="73"/>
        <v>#N/A</v>
      </c>
      <c r="AA311" t="e">
        <f t="shared" si="73"/>
        <v>#N/A</v>
      </c>
      <c r="AB311" t="e">
        <f t="shared" si="73"/>
        <v>#N/A</v>
      </c>
      <c r="AC311" t="e">
        <f t="shared" si="73"/>
        <v>#N/A</v>
      </c>
      <c r="AG311">
        <f t="shared" si="72"/>
        <v>-4.5599999999999953E-2</v>
      </c>
      <c r="AH311">
        <f t="shared" si="72"/>
        <v>0</v>
      </c>
      <c r="AI311">
        <f t="shared" si="72"/>
        <v>-0.78981481481481697</v>
      </c>
      <c r="AJ311">
        <f t="shared" si="71"/>
        <v>-0.9137931034482778</v>
      </c>
      <c r="AK311">
        <f t="shared" si="71"/>
        <v>0.72000000000000064</v>
      </c>
      <c r="AL311">
        <f t="shared" si="71"/>
        <v>-0.6624999999999992</v>
      </c>
      <c r="AM311">
        <f t="shared" si="71"/>
        <v>0</v>
      </c>
      <c r="AN311">
        <f t="shared" si="64"/>
        <v>1.1712435092592584</v>
      </c>
      <c r="AO311">
        <f t="shared" si="65"/>
        <v>0.7302407168503352</v>
      </c>
      <c r="AQ311">
        <f t="shared" si="66"/>
        <v>17.731936460374619</v>
      </c>
      <c r="AR311" s="4">
        <f t="shared" si="67"/>
        <v>16.672163145046117</v>
      </c>
      <c r="AT311" t="str">
        <f t="shared" si="68"/>
        <v>45449Shift_11</v>
      </c>
    </row>
    <row r="312" spans="1:46" x14ac:dyDescent="0.3">
      <c r="A312" s="2">
        <v>45449</v>
      </c>
      <c r="B312" t="s">
        <v>21</v>
      </c>
      <c r="C312">
        <v>8.3066666666666666</v>
      </c>
      <c r="D312">
        <v>39</v>
      </c>
      <c r="E312">
        <v>26.90111111111111</v>
      </c>
      <c r="F312">
        <v>55.6</v>
      </c>
      <c r="G312">
        <v>3.57</v>
      </c>
      <c r="H312">
        <v>3.2425000000000002</v>
      </c>
      <c r="I312">
        <v>154.875</v>
      </c>
      <c r="J312">
        <v>8.589999610069297</v>
      </c>
      <c r="K312">
        <v>1.0442056783556249E-2</v>
      </c>
      <c r="L312">
        <v>8.9697263699069649E-2</v>
      </c>
      <c r="M312">
        <v>22.371694631778741</v>
      </c>
      <c r="N312">
        <v>2.5846549991637609E-3</v>
      </c>
      <c r="O312">
        <v>5225</v>
      </c>
      <c r="P312">
        <v>81.304503943807575</v>
      </c>
      <c r="Q312">
        <v>38685.674064197527</v>
      </c>
      <c r="R312">
        <v>0</v>
      </c>
      <c r="S312">
        <v>19.971723535955441</v>
      </c>
      <c r="T312">
        <f t="shared" si="60"/>
        <v>18.228945485456819</v>
      </c>
      <c r="U312" t="e">
        <f t="shared" si="61"/>
        <v>#N/A</v>
      </c>
      <c r="V312">
        <f t="shared" si="69"/>
        <v>18.972034481644329</v>
      </c>
      <c r="W312">
        <f t="shared" si="70"/>
        <v>19.885827585092606</v>
      </c>
      <c r="X312" t="e">
        <f t="shared" si="62"/>
        <v>#N/A</v>
      </c>
      <c r="Y312" t="e">
        <f t="shared" si="63"/>
        <v>#N/A</v>
      </c>
      <c r="Z312" t="e">
        <f t="shared" si="73"/>
        <v>#N/A</v>
      </c>
      <c r="AA312" t="e">
        <f t="shared" si="73"/>
        <v>#N/A</v>
      </c>
      <c r="AB312" t="e">
        <f t="shared" si="73"/>
        <v>#N/A</v>
      </c>
      <c r="AC312" t="e">
        <f t="shared" si="73"/>
        <v>#N/A</v>
      </c>
      <c r="AG312">
        <f t="shared" si="72"/>
        <v>-3.1333333333333262E-2</v>
      </c>
      <c r="AH312">
        <f t="shared" si="72"/>
        <v>0</v>
      </c>
      <c r="AI312">
        <f t="shared" si="72"/>
        <v>-0.57592592592592418</v>
      </c>
      <c r="AJ312">
        <f t="shared" si="71"/>
        <v>-0.9137931034482778</v>
      </c>
      <c r="AK312">
        <f t="shared" si="71"/>
        <v>0.72000000000000064</v>
      </c>
      <c r="AL312">
        <f t="shared" si="71"/>
        <v>-0.78749999999999876</v>
      </c>
      <c r="AM312">
        <f t="shared" si="71"/>
        <v>0</v>
      </c>
      <c r="AN312">
        <f t="shared" si="64"/>
        <v>0.62222489602194719</v>
      </c>
      <c r="AO312">
        <f t="shared" si="65"/>
        <v>1.0666673165511724</v>
      </c>
      <c r="AQ312">
        <f t="shared" si="66"/>
        <v>18.972034481644329</v>
      </c>
      <c r="AR312" s="4">
        <f t="shared" si="67"/>
        <v>17.485856489269306</v>
      </c>
      <c r="AT312" t="str">
        <f t="shared" si="68"/>
        <v>45449Shift_12</v>
      </c>
    </row>
    <row r="313" spans="1:46" x14ac:dyDescent="0.3">
      <c r="A313" s="2">
        <v>45449</v>
      </c>
      <c r="B313" t="s">
        <v>22</v>
      </c>
      <c r="C313">
        <v>8.2880000000000003</v>
      </c>
      <c r="D313">
        <v>38.857142857142847</v>
      </c>
      <c r="E313">
        <v>26.9925</v>
      </c>
      <c r="F313">
        <v>55.6</v>
      </c>
      <c r="G313">
        <v>3.57</v>
      </c>
      <c r="H313">
        <v>3.2228571428571429</v>
      </c>
      <c r="I313">
        <v>154.57142857142861</v>
      </c>
      <c r="J313">
        <v>8.4655016779946948</v>
      </c>
      <c r="K313">
        <v>5.4589986540974026E-3</v>
      </c>
      <c r="L313">
        <v>4.6213162266432337E-2</v>
      </c>
      <c r="M313">
        <v>21.638727868859281</v>
      </c>
      <c r="N313">
        <v>2.5843797898233928E-3</v>
      </c>
      <c r="O313">
        <v>5225.0000000000009</v>
      </c>
      <c r="P313">
        <v>81.29314710628185</v>
      </c>
      <c r="Q313">
        <v>20094.651545679011</v>
      </c>
      <c r="R313">
        <v>0</v>
      </c>
      <c r="S313">
        <v>19.313193511706459</v>
      </c>
      <c r="T313">
        <f t="shared" si="60"/>
        <v>15.504386116817624</v>
      </c>
      <c r="U313" t="e">
        <f t="shared" si="61"/>
        <v>#N/A</v>
      </c>
      <c r="V313">
        <f t="shared" si="69"/>
        <v>16.210256743669895</v>
      </c>
      <c r="W313">
        <f t="shared" si="70"/>
        <v>17.124049847118172</v>
      </c>
      <c r="X313" t="e">
        <f t="shared" si="62"/>
        <v>#N/A</v>
      </c>
      <c r="Y313" t="e">
        <f t="shared" si="63"/>
        <v>#N/A</v>
      </c>
      <c r="Z313" t="e">
        <f t="shared" si="73"/>
        <v>#N/A</v>
      </c>
      <c r="AA313" t="e">
        <f t="shared" si="73"/>
        <v>#N/A</v>
      </c>
      <c r="AB313" t="e">
        <f t="shared" si="73"/>
        <v>#N/A</v>
      </c>
      <c r="AC313" t="e">
        <f t="shared" si="73"/>
        <v>#N/A</v>
      </c>
      <c r="AG313">
        <f t="shared" si="72"/>
        <v>-2.7599999999999982E-2</v>
      </c>
      <c r="AH313">
        <f t="shared" si="72"/>
        <v>0</v>
      </c>
      <c r="AI313">
        <f t="shared" si="72"/>
        <v>-0.65208333333333246</v>
      </c>
      <c r="AJ313">
        <f t="shared" si="71"/>
        <v>-0.9137931034482778</v>
      </c>
      <c r="AK313">
        <f t="shared" si="71"/>
        <v>0.72000000000000064</v>
      </c>
      <c r="AL313">
        <f t="shared" si="71"/>
        <v>-0.88571428571428534</v>
      </c>
      <c r="AM313">
        <f t="shared" si="71"/>
        <v>0</v>
      </c>
      <c r="AN313">
        <f t="shared" si="64"/>
        <v>-1.4434442727023322</v>
      </c>
      <c r="AO313">
        <f t="shared" si="65"/>
        <v>1.2741638700088429</v>
      </c>
      <c r="AQ313">
        <f t="shared" si="66"/>
        <v>16.210256743669895</v>
      </c>
      <c r="AR313" s="4">
        <f t="shared" si="67"/>
        <v>14.798515489965354</v>
      </c>
      <c r="AT313" t="str">
        <f t="shared" si="68"/>
        <v>45449Shift_13</v>
      </c>
    </row>
    <row r="314" spans="1:46" x14ac:dyDescent="0.3">
      <c r="A314" s="2">
        <v>45449</v>
      </c>
      <c r="B314" t="s">
        <v>23</v>
      </c>
      <c r="C314">
        <v>8.2233333333333345</v>
      </c>
      <c r="D314">
        <v>38.875</v>
      </c>
      <c r="E314">
        <v>26.704999999999998</v>
      </c>
      <c r="F314">
        <v>55.6</v>
      </c>
      <c r="G314">
        <v>3.57</v>
      </c>
      <c r="H314">
        <v>3.2075</v>
      </c>
      <c r="I314">
        <v>155.75</v>
      </c>
      <c r="J314">
        <v>8.2112856108927605</v>
      </c>
      <c r="K314">
        <v>5.1620149848257057E-3</v>
      </c>
      <c r="L314">
        <v>4.2386779368112137E-2</v>
      </c>
      <c r="M314">
        <v>23.05045505438223</v>
      </c>
      <c r="N314">
        <v>2.585179562664922E-3</v>
      </c>
      <c r="O314">
        <v>5225</v>
      </c>
      <c r="P314">
        <v>81.315020888335809</v>
      </c>
      <c r="Q314">
        <v>20864.28</v>
      </c>
      <c r="R314">
        <v>0</v>
      </c>
      <c r="S314">
        <v>20.437139299421251</v>
      </c>
      <c r="T314">
        <f t="shared" si="60"/>
        <v>17.457161273689671</v>
      </c>
      <c r="U314" t="e">
        <f t="shared" si="61"/>
        <v>#N/A</v>
      </c>
      <c r="V314">
        <f t="shared" si="69"/>
        <v>18.306922599446022</v>
      </c>
      <c r="W314">
        <f t="shared" si="70"/>
        <v>19.220715702894299</v>
      </c>
      <c r="X314" t="e">
        <f t="shared" si="62"/>
        <v>#N/A</v>
      </c>
      <c r="Y314" t="e">
        <f t="shared" si="63"/>
        <v>#N/A</v>
      </c>
      <c r="Z314" t="e">
        <f t="shared" si="73"/>
        <v>#N/A</v>
      </c>
      <c r="AA314" t="e">
        <f t="shared" si="73"/>
        <v>#N/A</v>
      </c>
      <c r="AB314" t="e">
        <f t="shared" si="73"/>
        <v>#N/A</v>
      </c>
      <c r="AC314" t="e">
        <f t="shared" si="73"/>
        <v>#N/A</v>
      </c>
      <c r="AG314">
        <f t="shared" si="72"/>
        <v>-1.4666666666666828E-2</v>
      </c>
      <c r="AH314">
        <f t="shared" si="72"/>
        <v>0</v>
      </c>
      <c r="AI314">
        <f t="shared" si="72"/>
        <v>-0.41249999999999787</v>
      </c>
      <c r="AJ314">
        <f t="shared" si="71"/>
        <v>-0.9137931034482778</v>
      </c>
      <c r="AK314">
        <f t="shared" si="71"/>
        <v>0.72000000000000064</v>
      </c>
      <c r="AL314">
        <f t="shared" si="71"/>
        <v>-0.96249999999999947</v>
      </c>
      <c r="AM314">
        <f t="shared" si="71"/>
        <v>0</v>
      </c>
      <c r="AN314">
        <f t="shared" si="64"/>
        <v>-1.3579300000000003</v>
      </c>
      <c r="AO314">
        <f t="shared" si="65"/>
        <v>1.6978573151787333</v>
      </c>
      <c r="AQ314">
        <f t="shared" si="66"/>
        <v>18.306922599446022</v>
      </c>
      <c r="AR314" s="4">
        <f t="shared" si="67"/>
        <v>16.60739994793332</v>
      </c>
      <c r="AT314" t="str">
        <f t="shared" si="68"/>
        <v>45449Shift_14</v>
      </c>
    </row>
    <row r="315" spans="1:46" x14ac:dyDescent="0.3">
      <c r="A315" s="2">
        <v>45449</v>
      </c>
      <c r="B315" t="s">
        <v>24</v>
      </c>
      <c r="C315">
        <v>8.1879999999999988</v>
      </c>
      <c r="D315">
        <v>38.25</v>
      </c>
      <c r="E315">
        <v>26.502500000000001</v>
      </c>
      <c r="F315">
        <v>55.6</v>
      </c>
      <c r="G315">
        <v>3.57</v>
      </c>
      <c r="H315">
        <v>3.1625000000000001</v>
      </c>
      <c r="I315">
        <v>155.125</v>
      </c>
      <c r="J315">
        <v>7.8484668141246416</v>
      </c>
      <c r="K315">
        <v>4.6262867468947382E-3</v>
      </c>
      <c r="L315">
        <v>3.6309258005628002E-2</v>
      </c>
      <c r="M315">
        <v>23.816328437024652</v>
      </c>
      <c r="N315">
        <v>2.5855421589897E-3</v>
      </c>
      <c r="O315">
        <v>5225</v>
      </c>
      <c r="P315">
        <v>81.326887573683535</v>
      </c>
      <c r="Q315">
        <v>20864.28</v>
      </c>
      <c r="R315">
        <v>0</v>
      </c>
      <c r="S315">
        <v>21.354242345574161</v>
      </c>
      <c r="T315">
        <f t="shared" si="60"/>
        <v>18.854164149367534</v>
      </c>
      <c r="U315" t="e">
        <f t="shared" si="61"/>
        <v>#N/A</v>
      </c>
      <c r="V315">
        <f t="shared" si="69"/>
        <v>19.628310643368639</v>
      </c>
      <c r="W315">
        <f t="shared" si="70"/>
        <v>20.542103746816917</v>
      </c>
      <c r="X315" t="e">
        <f t="shared" si="62"/>
        <v>#N/A</v>
      </c>
      <c r="Y315" t="e">
        <f t="shared" si="63"/>
        <v>#N/A</v>
      </c>
      <c r="Z315" t="e">
        <f t="shared" si="73"/>
        <v>#N/A</v>
      </c>
      <c r="AA315" t="e">
        <f t="shared" si="73"/>
        <v>#N/A</v>
      </c>
      <c r="AB315" t="e">
        <f t="shared" si="73"/>
        <v>#N/A</v>
      </c>
      <c r="AC315" t="e">
        <f t="shared" si="73"/>
        <v>#N/A</v>
      </c>
      <c r="AG315">
        <f t="shared" si="72"/>
        <v>-7.5999999999996964E-3</v>
      </c>
      <c r="AH315">
        <f t="shared" si="72"/>
        <v>0</v>
      </c>
      <c r="AI315">
        <f t="shared" si="72"/>
        <v>-0.24375000000000036</v>
      </c>
      <c r="AJ315">
        <f t="shared" si="71"/>
        <v>-0.9137931034482778</v>
      </c>
      <c r="AK315">
        <f t="shared" si="71"/>
        <v>0.72000000000000064</v>
      </c>
      <c r="AL315">
        <f t="shared" si="71"/>
        <v>-1.1874999999999991</v>
      </c>
      <c r="AM315">
        <f t="shared" si="71"/>
        <v>0</v>
      </c>
      <c r="AN315">
        <f t="shared" si="64"/>
        <v>-1.3579300000000003</v>
      </c>
      <c r="AO315">
        <f t="shared" si="65"/>
        <v>2.3025553097922646</v>
      </c>
      <c r="AQ315">
        <f t="shared" si="66"/>
        <v>19.628310643368639</v>
      </c>
      <c r="AR315" s="4">
        <f t="shared" si="67"/>
        <v>18.080017655366426</v>
      </c>
      <c r="AT315" t="str">
        <f t="shared" si="68"/>
        <v>45449Shift_15</v>
      </c>
    </row>
    <row r="316" spans="1:46" x14ac:dyDescent="0.3">
      <c r="A316" s="2">
        <v>45449</v>
      </c>
      <c r="B316" t="s">
        <v>25</v>
      </c>
      <c r="C316">
        <v>8.0180000000000007</v>
      </c>
      <c r="D316">
        <v>36.625</v>
      </c>
      <c r="E316">
        <v>25.55</v>
      </c>
      <c r="F316">
        <v>55.6</v>
      </c>
      <c r="G316">
        <v>3.13</v>
      </c>
      <c r="H316">
        <v>3.0550000000000002</v>
      </c>
      <c r="I316">
        <v>154.75</v>
      </c>
      <c r="J316">
        <v>7.2144477686439998</v>
      </c>
      <c r="K316">
        <v>6.6160432808644743E-3</v>
      </c>
      <c r="L316">
        <v>4.7731098684884843E-2</v>
      </c>
      <c r="M316">
        <v>27.05174183612932</v>
      </c>
      <c r="N316">
        <v>0.78682804783357541</v>
      </c>
      <c r="O316">
        <v>5225</v>
      </c>
      <c r="P316">
        <v>81.389169454735622</v>
      </c>
      <c r="Q316">
        <v>33142.080416666671</v>
      </c>
      <c r="R316">
        <v>0</v>
      </c>
      <c r="S316">
        <v>27.039009862705761</v>
      </c>
      <c r="T316">
        <f t="shared" si="60"/>
        <v>27.345403062916368</v>
      </c>
      <c r="U316" t="e">
        <f t="shared" si="61"/>
        <v>#N/A</v>
      </c>
      <c r="V316">
        <f t="shared" si="69"/>
        <v>26.894872497904011</v>
      </c>
      <c r="W316">
        <f t="shared" si="70"/>
        <v>27.808665601352288</v>
      </c>
      <c r="X316" t="e">
        <f t="shared" si="62"/>
        <v>#N/A</v>
      </c>
      <c r="Y316" t="e">
        <f t="shared" si="63"/>
        <v>#N/A</v>
      </c>
      <c r="Z316" t="e">
        <f t="shared" si="73"/>
        <v>#N/A</v>
      </c>
      <c r="AA316" t="e">
        <f t="shared" si="73"/>
        <v>#N/A</v>
      </c>
      <c r="AB316" t="e">
        <f t="shared" si="73"/>
        <v>#N/A</v>
      </c>
      <c r="AC316" t="e">
        <f t="shared" si="73"/>
        <v>#N/A</v>
      </c>
      <c r="AG316">
        <f t="shared" si="72"/>
        <v>2.6399999999999937E-2</v>
      </c>
      <c r="AH316">
        <f t="shared" si="72"/>
        <v>0</v>
      </c>
      <c r="AI316">
        <f t="shared" si="72"/>
        <v>0.55000000000000016</v>
      </c>
      <c r="AJ316">
        <f t="shared" si="71"/>
        <v>-0.9137931034482778</v>
      </c>
      <c r="AK316">
        <f t="shared" si="71"/>
        <v>2.0400000000000005</v>
      </c>
      <c r="AL316">
        <f t="shared" si="71"/>
        <v>-1.7249999999999988</v>
      </c>
      <c r="AM316">
        <f t="shared" si="71"/>
        <v>0</v>
      </c>
      <c r="AN316">
        <f t="shared" si="64"/>
        <v>6.2700462962966413E-3</v>
      </c>
      <c r="AO316">
        <f t="shared" si="65"/>
        <v>3.3592537189266678</v>
      </c>
      <c r="AQ316">
        <f t="shared" si="66"/>
        <v>26.894872497904011</v>
      </c>
      <c r="AR316" s="4">
        <f t="shared" si="67"/>
        <v>27.795933627928726</v>
      </c>
      <c r="AT316" t="str">
        <f t="shared" si="68"/>
        <v>45449Shift_21</v>
      </c>
    </row>
    <row r="317" spans="1:46" x14ac:dyDescent="0.3">
      <c r="A317" s="2">
        <v>45449</v>
      </c>
      <c r="B317" t="s">
        <v>26</v>
      </c>
      <c r="C317">
        <v>8.0180000000000007</v>
      </c>
      <c r="D317">
        <v>36.857142857142847</v>
      </c>
      <c r="E317">
        <v>25.614285714285721</v>
      </c>
      <c r="F317">
        <v>55.6</v>
      </c>
      <c r="G317">
        <v>3.13</v>
      </c>
      <c r="H317">
        <v>3.0571428571428569</v>
      </c>
      <c r="I317">
        <v>154.71428571428569</v>
      </c>
      <c r="J317">
        <v>7.412005282872963</v>
      </c>
      <c r="K317">
        <v>6.4300043869128251E-3</v>
      </c>
      <c r="L317">
        <v>4.7659226484694187E-2</v>
      </c>
      <c r="M317">
        <v>27.052878897521222</v>
      </c>
      <c r="N317">
        <v>1.0064792674102789</v>
      </c>
      <c r="O317">
        <v>5225</v>
      </c>
      <c r="P317">
        <v>81.39259039819197</v>
      </c>
      <c r="Q317">
        <v>32152.33041666666</v>
      </c>
      <c r="R317">
        <v>0</v>
      </c>
      <c r="S317">
        <v>27.012432088782571</v>
      </c>
      <c r="T317">
        <f t="shared" si="60"/>
        <v>26.850590817856411</v>
      </c>
      <c r="U317" t="e">
        <f t="shared" si="61"/>
        <v>#N/A</v>
      </c>
      <c r="V317">
        <f t="shared" si="69"/>
        <v>26.413917670501597</v>
      </c>
      <c r="W317">
        <f t="shared" si="70"/>
        <v>27.327710773949875</v>
      </c>
      <c r="X317" t="e">
        <f t="shared" si="62"/>
        <v>#N/A</v>
      </c>
      <c r="Y317" t="e">
        <f t="shared" si="63"/>
        <v>#N/A</v>
      </c>
      <c r="Z317" t="e">
        <f t="shared" si="73"/>
        <v>#N/A</v>
      </c>
      <c r="AA317" t="e">
        <f t="shared" si="73"/>
        <v>#N/A</v>
      </c>
      <c r="AB317" t="e">
        <f t="shared" si="73"/>
        <v>#N/A</v>
      </c>
      <c r="AC317" t="e">
        <f t="shared" si="73"/>
        <v>#N/A</v>
      </c>
      <c r="AG317">
        <f t="shared" si="72"/>
        <v>2.6399999999999937E-2</v>
      </c>
      <c r="AH317">
        <f t="shared" si="72"/>
        <v>0</v>
      </c>
      <c r="AI317">
        <f t="shared" si="72"/>
        <v>0.49642857142856656</v>
      </c>
      <c r="AJ317">
        <f t="shared" si="71"/>
        <v>-0.9137931034482778</v>
      </c>
      <c r="AK317">
        <f t="shared" si="71"/>
        <v>2.0400000000000005</v>
      </c>
      <c r="AL317">
        <f t="shared" si="71"/>
        <v>-1.7142857142857151</v>
      </c>
      <c r="AM317">
        <f t="shared" si="71"/>
        <v>0</v>
      </c>
      <c r="AN317">
        <f t="shared" si="64"/>
        <v>-0.10370217592592679</v>
      </c>
      <c r="AO317">
        <f t="shared" si="65"/>
        <v>3.0299911952117293</v>
      </c>
      <c r="AQ317">
        <f t="shared" si="66"/>
        <v>26.413917670501597</v>
      </c>
      <c r="AR317" s="4">
        <f t="shared" si="67"/>
        <v>27.287263965211224</v>
      </c>
      <c r="AT317" t="str">
        <f t="shared" si="68"/>
        <v>45449Shift_22</v>
      </c>
    </row>
    <row r="318" spans="1:46" x14ac:dyDescent="0.3">
      <c r="A318" s="2">
        <v>45449</v>
      </c>
      <c r="B318" t="s">
        <v>27</v>
      </c>
      <c r="C318">
        <v>8.0350000000000001</v>
      </c>
      <c r="D318">
        <v>36.5</v>
      </c>
      <c r="E318">
        <v>25.6</v>
      </c>
      <c r="F318">
        <v>55.6</v>
      </c>
      <c r="G318">
        <v>3.13</v>
      </c>
      <c r="H318">
        <v>3.0333333333333332</v>
      </c>
      <c r="I318">
        <v>152.83333333333329</v>
      </c>
      <c r="J318">
        <v>7.4450211153585384</v>
      </c>
      <c r="K318">
        <v>6.7695190378446049E-3</v>
      </c>
      <c r="L318">
        <v>5.0399212177574697E-2</v>
      </c>
      <c r="M318">
        <v>27.053076452229138</v>
      </c>
      <c r="N318">
        <v>1.0448670932878079</v>
      </c>
      <c r="O318">
        <v>5225</v>
      </c>
      <c r="P318">
        <v>81.393188253547478</v>
      </c>
      <c r="Q318">
        <v>31670.720000000001</v>
      </c>
      <c r="R318">
        <v>0</v>
      </c>
      <c r="S318">
        <v>27.047184071788099</v>
      </c>
      <c r="T318">
        <f t="shared" si="60"/>
        <v>26.648984073575804</v>
      </c>
      <c r="U318" t="e">
        <f t="shared" si="61"/>
        <v>#N/A</v>
      </c>
      <c r="V318">
        <f t="shared" si="69"/>
        <v>26.195033712072185</v>
      </c>
      <c r="W318">
        <f t="shared" si="70"/>
        <v>27.108826815520462</v>
      </c>
      <c r="X318" t="e">
        <f t="shared" si="62"/>
        <v>#N/A</v>
      </c>
      <c r="Y318" t="e">
        <f t="shared" si="63"/>
        <v>#N/A</v>
      </c>
      <c r="Z318" t="e">
        <f t="shared" si="73"/>
        <v>#N/A</v>
      </c>
      <c r="AA318" t="e">
        <f t="shared" si="73"/>
        <v>#N/A</v>
      </c>
      <c r="AB318" t="e">
        <f t="shared" si="73"/>
        <v>#N/A</v>
      </c>
      <c r="AC318" t="e">
        <f t="shared" si="73"/>
        <v>#N/A</v>
      </c>
      <c r="AG318">
        <f t="shared" si="72"/>
        <v>2.3000000000000045E-2</v>
      </c>
      <c r="AH318">
        <f t="shared" si="72"/>
        <v>0</v>
      </c>
      <c r="AI318">
        <f t="shared" si="72"/>
        <v>0.50833333333333286</v>
      </c>
      <c r="AJ318">
        <f t="shared" si="71"/>
        <v>-0.9137931034482778</v>
      </c>
      <c r="AK318">
        <f t="shared" si="71"/>
        <v>2.0400000000000005</v>
      </c>
      <c r="AL318">
        <f t="shared" si="71"/>
        <v>-1.8333333333333337</v>
      </c>
      <c r="AM318">
        <f t="shared" si="71"/>
        <v>0</v>
      </c>
      <c r="AN318">
        <f t="shared" si="64"/>
        <v>-0.15721444444444449</v>
      </c>
      <c r="AO318">
        <f t="shared" si="65"/>
        <v>2.9749648077357702</v>
      </c>
      <c r="AQ318">
        <f t="shared" si="66"/>
        <v>26.195033712072185</v>
      </c>
      <c r="AR318" s="4">
        <f t="shared" si="67"/>
        <v>27.102934435079423</v>
      </c>
      <c r="AT318" t="str">
        <f t="shared" si="68"/>
        <v>45449Shift_23</v>
      </c>
    </row>
    <row r="319" spans="1:46" x14ac:dyDescent="0.3">
      <c r="A319" s="2">
        <v>45450</v>
      </c>
      <c r="B319" t="s">
        <v>28</v>
      </c>
      <c r="C319">
        <v>8.0350000000000001</v>
      </c>
      <c r="D319">
        <v>36.5</v>
      </c>
      <c r="E319">
        <v>25.6</v>
      </c>
      <c r="F319">
        <v>55.6</v>
      </c>
      <c r="G319">
        <v>3.13</v>
      </c>
      <c r="H319">
        <v>3.0333333333333332</v>
      </c>
      <c r="I319">
        <v>152.83333333333329</v>
      </c>
      <c r="J319">
        <v>7.4268306389038372</v>
      </c>
      <c r="K319">
        <v>6.6976965060593406E-3</v>
      </c>
      <c r="L319">
        <v>4.9742657621280689E-2</v>
      </c>
      <c r="M319">
        <v>27.053204875171211</v>
      </c>
      <c r="N319">
        <v>1.0696807449986669</v>
      </c>
      <c r="O319">
        <v>5225</v>
      </c>
      <c r="P319">
        <v>81.393574713412789</v>
      </c>
      <c r="Q319">
        <v>29251.72</v>
      </c>
      <c r="R319">
        <v>0</v>
      </c>
      <c r="S319">
        <v>27.046805153240271</v>
      </c>
      <c r="T319">
        <f t="shared" si="60"/>
        <v>26.410398508752984</v>
      </c>
      <c r="U319" t="e">
        <f t="shared" si="61"/>
        <v>#N/A</v>
      </c>
      <c r="V319">
        <f t="shared" si="69"/>
        <v>25.956701817994315</v>
      </c>
      <c r="W319">
        <f t="shared" si="70"/>
        <v>26.870494921442592</v>
      </c>
      <c r="X319" t="e">
        <f t="shared" si="62"/>
        <v>#N/A</v>
      </c>
      <c r="Y319" t="e">
        <f t="shared" si="63"/>
        <v>#N/A</v>
      </c>
      <c r="Z319" t="e">
        <f t="shared" si="73"/>
        <v>#N/A</v>
      </c>
      <c r="AA319" t="e">
        <f t="shared" si="73"/>
        <v>#N/A</v>
      </c>
      <c r="AB319" t="e">
        <f t="shared" si="73"/>
        <v>#N/A</v>
      </c>
      <c r="AC319" t="e">
        <f t="shared" si="73"/>
        <v>#N/A</v>
      </c>
      <c r="AG319">
        <f t="shared" si="72"/>
        <v>2.3000000000000045E-2</v>
      </c>
      <c r="AH319">
        <f t="shared" si="72"/>
        <v>0</v>
      </c>
      <c r="AI319">
        <f t="shared" si="72"/>
        <v>0.50833333333333286</v>
      </c>
      <c r="AJ319">
        <f t="shared" si="71"/>
        <v>-0.9137931034482778</v>
      </c>
      <c r="AK319">
        <f t="shared" si="71"/>
        <v>2.0400000000000005</v>
      </c>
      <c r="AL319">
        <f t="shared" si="71"/>
        <v>-1.8333333333333337</v>
      </c>
      <c r="AM319">
        <f t="shared" si="71"/>
        <v>0</v>
      </c>
      <c r="AN319">
        <f t="shared" si="64"/>
        <v>-0.42599222222222227</v>
      </c>
      <c r="AO319">
        <f t="shared" si="65"/>
        <v>3.0052822684936054</v>
      </c>
      <c r="AQ319">
        <f t="shared" si="66"/>
        <v>25.956701817994315</v>
      </c>
      <c r="AR319" s="4">
        <f t="shared" si="67"/>
        <v>26.864095199511652</v>
      </c>
      <c r="AT319" t="str">
        <f t="shared" si="68"/>
        <v>45450Shift_00</v>
      </c>
    </row>
    <row r="320" spans="1:46" x14ac:dyDescent="0.3">
      <c r="A320" s="2">
        <v>45450</v>
      </c>
      <c r="B320" t="s">
        <v>29</v>
      </c>
      <c r="C320">
        <v>8.08</v>
      </c>
      <c r="D320">
        <v>36</v>
      </c>
      <c r="E320">
        <v>25.82</v>
      </c>
      <c r="F320">
        <v>55.6</v>
      </c>
      <c r="G320">
        <v>3.13</v>
      </c>
      <c r="H320">
        <v>3.02</v>
      </c>
      <c r="I320">
        <v>150.6</v>
      </c>
      <c r="J320">
        <v>7.5305262337272394</v>
      </c>
      <c r="K320">
        <v>5.9771283345719907E-3</v>
      </c>
      <c r="L320">
        <v>4.5010921725848779E-2</v>
      </c>
      <c r="M320">
        <v>27.057576064191998</v>
      </c>
      <c r="N320">
        <v>1.9300025561784491</v>
      </c>
      <c r="O320">
        <v>5225</v>
      </c>
      <c r="P320">
        <v>81.406972655809625</v>
      </c>
      <c r="Q320">
        <v>23929.919999999998</v>
      </c>
      <c r="R320">
        <v>0</v>
      </c>
      <c r="S320">
        <v>26.23825861806581</v>
      </c>
      <c r="T320">
        <f t="shared" si="60"/>
        <v>24.985173733192703</v>
      </c>
      <c r="U320" t="e">
        <f t="shared" si="61"/>
        <v>#N/A</v>
      </c>
      <c r="V320">
        <f t="shared" si="69"/>
        <v>24.937935904531656</v>
      </c>
      <c r="W320">
        <f t="shared" si="70"/>
        <v>25.851729007979934</v>
      </c>
      <c r="X320" t="e">
        <f t="shared" si="62"/>
        <v>#N/A</v>
      </c>
      <c r="Y320" t="e">
        <f t="shared" si="63"/>
        <v>#N/A</v>
      </c>
      <c r="Z320" t="e">
        <f t="shared" si="73"/>
        <v>#N/A</v>
      </c>
      <c r="AA320" t="e">
        <f t="shared" si="73"/>
        <v>#N/A</v>
      </c>
      <c r="AB320" t="e">
        <f t="shared" si="73"/>
        <v>#N/A</v>
      </c>
      <c r="AC320" t="e">
        <f t="shared" si="73"/>
        <v>#N/A</v>
      </c>
      <c r="AG320">
        <f t="shared" si="72"/>
        <v>1.4000000000000058E-2</v>
      </c>
      <c r="AH320">
        <f t="shared" si="72"/>
        <v>0</v>
      </c>
      <c r="AI320">
        <f t="shared" si="72"/>
        <v>0.32500000000000051</v>
      </c>
      <c r="AJ320">
        <f t="shared" si="71"/>
        <v>-0.9137931034482778</v>
      </c>
      <c r="AK320">
        <f t="shared" si="71"/>
        <v>2.0400000000000005</v>
      </c>
      <c r="AL320">
        <f t="shared" si="71"/>
        <v>-1.8999999999999995</v>
      </c>
      <c r="AM320">
        <f t="shared" si="71"/>
        <v>0</v>
      </c>
      <c r="AN320">
        <f t="shared" si="64"/>
        <v>-1.0173033333333337</v>
      </c>
      <c r="AO320">
        <f t="shared" si="65"/>
        <v>2.8324562771212687</v>
      </c>
      <c r="AQ320">
        <f t="shared" si="66"/>
        <v>24.937935904531656</v>
      </c>
      <c r="AR320" s="4">
        <f t="shared" si="67"/>
        <v>25.032411561853745</v>
      </c>
      <c r="AT320" t="str">
        <f t="shared" si="68"/>
        <v>45450Shift_01</v>
      </c>
    </row>
    <row r="321" spans="1:46" x14ac:dyDescent="0.3">
      <c r="A321" s="2">
        <v>45450</v>
      </c>
      <c r="B321" t="s">
        <v>30</v>
      </c>
      <c r="C321">
        <v>8.08</v>
      </c>
      <c r="D321">
        <v>36</v>
      </c>
      <c r="E321">
        <v>25.725000000000001</v>
      </c>
      <c r="F321">
        <v>55.6</v>
      </c>
      <c r="G321">
        <v>3.13</v>
      </c>
      <c r="H321">
        <v>3.03</v>
      </c>
      <c r="I321">
        <v>150.25</v>
      </c>
      <c r="J321">
        <v>7.868921927071824</v>
      </c>
      <c r="K321">
        <v>6.7205903928254443E-3</v>
      </c>
      <c r="L321">
        <v>5.2883801104972379E-2</v>
      </c>
      <c r="M321">
        <v>27.059561221544168</v>
      </c>
      <c r="N321">
        <v>2.2976877653792762</v>
      </c>
      <c r="O321">
        <v>5225</v>
      </c>
      <c r="P321">
        <v>81.41270029038256</v>
      </c>
      <c r="Q321">
        <v>23929.919999999998</v>
      </c>
      <c r="R321">
        <v>0</v>
      </c>
      <c r="S321">
        <v>26.018003675318081</v>
      </c>
      <c r="T321">
        <f t="shared" si="60"/>
        <v>24.441212684920611</v>
      </c>
      <c r="U321" t="e">
        <f t="shared" si="61"/>
        <v>#N/A</v>
      </c>
      <c r="V321">
        <f t="shared" si="69"/>
        <v>24.505094906309516</v>
      </c>
      <c r="W321">
        <f t="shared" si="70"/>
        <v>25.418888009757794</v>
      </c>
      <c r="X321" t="e">
        <f t="shared" si="62"/>
        <v>#N/A</v>
      </c>
      <c r="Y321" t="e">
        <f t="shared" si="63"/>
        <v>#N/A</v>
      </c>
      <c r="Z321" t="e">
        <f t="shared" si="73"/>
        <v>#N/A</v>
      </c>
      <c r="AA321" t="e">
        <f t="shared" si="73"/>
        <v>#N/A</v>
      </c>
      <c r="AB321" t="e">
        <f t="shared" si="73"/>
        <v>#N/A</v>
      </c>
      <c r="AC321" t="e">
        <f t="shared" si="73"/>
        <v>#N/A</v>
      </c>
      <c r="AG321">
        <f t="shared" si="72"/>
        <v>1.4000000000000058E-2</v>
      </c>
      <c r="AH321">
        <f t="shared" si="72"/>
        <v>0</v>
      </c>
      <c r="AI321">
        <f t="shared" si="72"/>
        <v>0.40416666666666623</v>
      </c>
      <c r="AJ321">
        <f t="shared" si="71"/>
        <v>-0.9137931034482778</v>
      </c>
      <c r="AK321">
        <f t="shared" si="71"/>
        <v>2.0400000000000005</v>
      </c>
      <c r="AL321">
        <f t="shared" si="71"/>
        <v>-1.8500000000000005</v>
      </c>
      <c r="AM321">
        <f t="shared" si="71"/>
        <v>0</v>
      </c>
      <c r="AN321">
        <f t="shared" si="64"/>
        <v>-1.0173033333333337</v>
      </c>
      <c r="AO321">
        <f t="shared" si="65"/>
        <v>2.268463454880294</v>
      </c>
      <c r="AQ321">
        <f t="shared" si="66"/>
        <v>24.505094906309516</v>
      </c>
      <c r="AR321" s="4">
        <f t="shared" si="67"/>
        <v>24.377330463531706</v>
      </c>
      <c r="AT321" t="str">
        <f t="shared" si="68"/>
        <v>45450Shift_02</v>
      </c>
    </row>
    <row r="322" spans="1:46" x14ac:dyDescent="0.3">
      <c r="A322" s="2">
        <v>45450</v>
      </c>
      <c r="B322" t="s">
        <v>31</v>
      </c>
      <c r="C322">
        <v>8.08</v>
      </c>
      <c r="D322">
        <v>36</v>
      </c>
      <c r="E322">
        <v>25.725000000000001</v>
      </c>
      <c r="F322">
        <v>55.6</v>
      </c>
      <c r="G322">
        <v>3.13</v>
      </c>
      <c r="H322">
        <v>3.03</v>
      </c>
      <c r="I322">
        <v>150.25</v>
      </c>
      <c r="J322">
        <v>7.868921927071824</v>
      </c>
      <c r="K322">
        <v>6.7205903928254443E-3</v>
      </c>
      <c r="L322">
        <v>5.2883801104972379E-2</v>
      </c>
      <c r="M322">
        <v>27.059561221544168</v>
      </c>
      <c r="N322">
        <v>2.2976877653792762</v>
      </c>
      <c r="O322">
        <v>5225</v>
      </c>
      <c r="P322">
        <v>81.41270029038256</v>
      </c>
      <c r="Q322">
        <v>23929.919999999998</v>
      </c>
      <c r="R322">
        <v>0</v>
      </c>
      <c r="S322">
        <v>26.018003675318081</v>
      </c>
      <c r="T322">
        <f t="shared" si="60"/>
        <v>24.441212684920611</v>
      </c>
      <c r="U322" t="e">
        <f t="shared" si="61"/>
        <v>#N/A</v>
      </c>
      <c r="V322">
        <f t="shared" si="69"/>
        <v>24.505094906309516</v>
      </c>
      <c r="W322">
        <f t="shared" si="70"/>
        <v>25.418888009757794</v>
      </c>
      <c r="X322" t="e">
        <f t="shared" si="62"/>
        <v>#N/A</v>
      </c>
      <c r="Y322" t="e">
        <f t="shared" si="63"/>
        <v>#N/A</v>
      </c>
      <c r="Z322" t="e">
        <f t="shared" si="73"/>
        <v>#N/A</v>
      </c>
      <c r="AA322" t="e">
        <f t="shared" si="73"/>
        <v>#N/A</v>
      </c>
      <c r="AB322" t="e">
        <f t="shared" si="73"/>
        <v>#N/A</v>
      </c>
      <c r="AC322" t="e">
        <f t="shared" si="73"/>
        <v>#N/A</v>
      </c>
      <c r="AG322">
        <f t="shared" si="72"/>
        <v>1.4000000000000058E-2</v>
      </c>
      <c r="AH322">
        <f t="shared" si="72"/>
        <v>0</v>
      </c>
      <c r="AI322">
        <f t="shared" si="72"/>
        <v>0.40416666666666623</v>
      </c>
      <c r="AJ322">
        <f t="shared" si="71"/>
        <v>-0.9137931034482778</v>
      </c>
      <c r="AK322">
        <f t="shared" si="71"/>
        <v>2.0400000000000005</v>
      </c>
      <c r="AL322">
        <f t="shared" si="71"/>
        <v>-1.8500000000000005</v>
      </c>
      <c r="AM322">
        <f t="shared" si="71"/>
        <v>0</v>
      </c>
      <c r="AN322">
        <f t="shared" si="64"/>
        <v>-1.0173033333333337</v>
      </c>
      <c r="AO322">
        <f t="shared" si="65"/>
        <v>2.268463454880294</v>
      </c>
      <c r="AQ322">
        <f t="shared" si="66"/>
        <v>24.505094906309516</v>
      </c>
      <c r="AR322" s="4">
        <f t="shared" si="67"/>
        <v>24.377330463531706</v>
      </c>
      <c r="AT322" t="str">
        <f t="shared" si="68"/>
        <v>45450Shift_03</v>
      </c>
    </row>
    <row r="323" spans="1:46" x14ac:dyDescent="0.3">
      <c r="A323" s="2">
        <v>45450</v>
      </c>
      <c r="B323" t="s">
        <v>32</v>
      </c>
      <c r="C323">
        <v>8.08</v>
      </c>
      <c r="D323">
        <v>36</v>
      </c>
      <c r="E323">
        <v>25.725000000000001</v>
      </c>
      <c r="F323">
        <v>55.6</v>
      </c>
      <c r="G323">
        <v>3.13</v>
      </c>
      <c r="H323">
        <v>3.03</v>
      </c>
      <c r="I323">
        <v>150.25</v>
      </c>
      <c r="J323">
        <v>7.868921927071824</v>
      </c>
      <c r="K323">
        <v>6.7205903928254443E-3</v>
      </c>
      <c r="L323">
        <v>5.2883801104972379E-2</v>
      </c>
      <c r="M323">
        <v>27.059561221544168</v>
      </c>
      <c r="N323">
        <v>2.2976877653792762</v>
      </c>
      <c r="O323">
        <v>5225</v>
      </c>
      <c r="P323">
        <v>81.41270029038256</v>
      </c>
      <c r="Q323">
        <v>23929.919999999998</v>
      </c>
      <c r="R323">
        <v>0</v>
      </c>
      <c r="S323">
        <v>26.018003675318081</v>
      </c>
      <c r="T323">
        <f t="shared" si="60"/>
        <v>24.441212684920611</v>
      </c>
      <c r="U323" t="e">
        <f t="shared" si="61"/>
        <v>#N/A</v>
      </c>
      <c r="V323">
        <f t="shared" si="69"/>
        <v>24.505094906309516</v>
      </c>
      <c r="W323">
        <f t="shared" si="70"/>
        <v>25.418888009757794</v>
      </c>
      <c r="X323" t="e">
        <f t="shared" si="62"/>
        <v>#N/A</v>
      </c>
      <c r="Y323" t="e">
        <f t="shared" si="63"/>
        <v>#N/A</v>
      </c>
      <c r="Z323" t="e">
        <f t="shared" si="73"/>
        <v>#N/A</v>
      </c>
      <c r="AA323" t="e">
        <f t="shared" si="73"/>
        <v>#N/A</v>
      </c>
      <c r="AB323" t="e">
        <f t="shared" si="73"/>
        <v>#N/A</v>
      </c>
      <c r="AC323" t="e">
        <f t="shared" si="73"/>
        <v>#N/A</v>
      </c>
      <c r="AG323">
        <f t="shared" si="72"/>
        <v>1.4000000000000058E-2</v>
      </c>
      <c r="AH323">
        <f t="shared" si="72"/>
        <v>0</v>
      </c>
      <c r="AI323">
        <f t="shared" si="72"/>
        <v>0.40416666666666623</v>
      </c>
      <c r="AJ323">
        <f t="shared" si="71"/>
        <v>-0.9137931034482778</v>
      </c>
      <c r="AK323">
        <f t="shared" si="71"/>
        <v>2.0400000000000005</v>
      </c>
      <c r="AL323">
        <f t="shared" si="71"/>
        <v>-1.8500000000000005</v>
      </c>
      <c r="AM323">
        <f t="shared" si="71"/>
        <v>0</v>
      </c>
      <c r="AN323">
        <f t="shared" si="64"/>
        <v>-1.0173033333333337</v>
      </c>
      <c r="AO323">
        <f t="shared" si="65"/>
        <v>2.268463454880294</v>
      </c>
      <c r="AQ323">
        <f t="shared" si="66"/>
        <v>24.505094906309516</v>
      </c>
      <c r="AR323" s="4">
        <f t="shared" si="67"/>
        <v>24.377330463531706</v>
      </c>
      <c r="AT323" t="str">
        <f t="shared" si="68"/>
        <v>45450Shift_04</v>
      </c>
    </row>
    <row r="324" spans="1:46" x14ac:dyDescent="0.3">
      <c r="A324" s="2">
        <v>45450</v>
      </c>
      <c r="B324" t="s">
        <v>19</v>
      </c>
      <c r="C324">
        <v>8.2324999999999999</v>
      </c>
      <c r="D324">
        <v>38.4</v>
      </c>
      <c r="E324">
        <v>26.687999999999999</v>
      </c>
      <c r="F324">
        <v>56.02</v>
      </c>
      <c r="G324">
        <v>3.13</v>
      </c>
      <c r="H324">
        <v>3.2719999999999998</v>
      </c>
      <c r="I324">
        <v>143.19999999999999</v>
      </c>
      <c r="J324">
        <v>9.1604043177427528</v>
      </c>
      <c r="K324">
        <v>9.9229405164325967E-4</v>
      </c>
      <c r="L324">
        <v>9.0898147151433663E-3</v>
      </c>
      <c r="M324">
        <v>20.978631114657158</v>
      </c>
      <c r="N324">
        <v>8.9307446549512317</v>
      </c>
      <c r="O324">
        <v>5225</v>
      </c>
      <c r="P324">
        <v>81.421255162395724</v>
      </c>
      <c r="Q324">
        <v>4142.5050000000001</v>
      </c>
      <c r="R324">
        <v>0</v>
      </c>
      <c r="S324">
        <v>19.767905815714801</v>
      </c>
      <c r="T324">
        <f t="shared" si="60"/>
        <v>13.939557418373344</v>
      </c>
      <c r="U324" t="e">
        <f t="shared" si="61"/>
        <v>#N/A</v>
      </c>
      <c r="V324">
        <f t="shared" si="69"/>
        <v>13.725954550603142</v>
      </c>
      <c r="W324">
        <f t="shared" si="70"/>
        <v>15.363885585085905</v>
      </c>
      <c r="X324" t="e">
        <f t="shared" si="62"/>
        <v>#N/A</v>
      </c>
      <c r="Y324" t="e">
        <f t="shared" si="63"/>
        <v>#N/A</v>
      </c>
      <c r="Z324" t="e">
        <f t="shared" si="73"/>
        <v>#N/A</v>
      </c>
      <c r="AA324" t="e">
        <f t="shared" si="73"/>
        <v>#N/A</v>
      </c>
      <c r="AB324" t="e">
        <f t="shared" si="73"/>
        <v>#N/A</v>
      </c>
      <c r="AC324" t="e">
        <f t="shared" si="73"/>
        <v>#N/A</v>
      </c>
      <c r="AG324">
        <f t="shared" si="72"/>
        <v>-1.6499999999999914E-2</v>
      </c>
      <c r="AH324">
        <f t="shared" si="72"/>
        <v>0</v>
      </c>
      <c r="AI324">
        <f t="shared" si="72"/>
        <v>-0.39833333333333165</v>
      </c>
      <c r="AJ324">
        <f t="shared" si="71"/>
        <v>-1.6379310344827636</v>
      </c>
      <c r="AK324">
        <f t="shared" si="71"/>
        <v>2.0400000000000005</v>
      </c>
      <c r="AL324">
        <f t="shared" si="71"/>
        <v>-0.64000000000000068</v>
      </c>
      <c r="AM324">
        <f t="shared" si="71"/>
        <v>0</v>
      </c>
      <c r="AN324">
        <f t="shared" si="64"/>
        <v>-3.2159050000000002</v>
      </c>
      <c r="AO324">
        <f t="shared" si="65"/>
        <v>0.11599280376207943</v>
      </c>
      <c r="AQ324">
        <f t="shared" si="66"/>
        <v>13.725954550603142</v>
      </c>
      <c r="AR324" s="4">
        <f t="shared" si="67"/>
        <v>14.153160286143548</v>
      </c>
      <c r="AT324" t="str">
        <f t="shared" si="68"/>
        <v>45450Shift_10</v>
      </c>
    </row>
    <row r="325" spans="1:46" x14ac:dyDescent="0.3">
      <c r="A325" s="2">
        <v>45450</v>
      </c>
      <c r="B325" t="s">
        <v>20</v>
      </c>
      <c r="C325">
        <v>8.2324999999999999</v>
      </c>
      <c r="D325">
        <v>38.333333333333343</v>
      </c>
      <c r="E325">
        <v>26.40666666666667</v>
      </c>
      <c r="F325">
        <v>56.02</v>
      </c>
      <c r="G325">
        <v>3.66</v>
      </c>
      <c r="H325">
        <v>3.2833333333333332</v>
      </c>
      <c r="I325">
        <v>144.16666666666671</v>
      </c>
      <c r="J325">
        <v>9.3846290645422279</v>
      </c>
      <c r="K325">
        <v>1.634024495238344E-3</v>
      </c>
      <c r="L325">
        <v>1.533471377018771E-2</v>
      </c>
      <c r="M325">
        <v>18.10078764687217</v>
      </c>
      <c r="N325">
        <v>4.4675347124288134</v>
      </c>
      <c r="O325">
        <v>5225</v>
      </c>
      <c r="P325">
        <v>81.307554039673846</v>
      </c>
      <c r="Q325">
        <v>6903.6791031390139</v>
      </c>
      <c r="R325">
        <v>0</v>
      </c>
      <c r="S325">
        <v>16.460202674519351</v>
      </c>
      <c r="T325">
        <f t="shared" si="60"/>
        <v>9.4809844362327773</v>
      </c>
      <c r="U325" t="e">
        <f t="shared" si="61"/>
        <v>#N/A</v>
      </c>
      <c r="V325">
        <f t="shared" si="69"/>
        <v>9.4823114051678044</v>
      </c>
      <c r="W325">
        <f t="shared" si="70"/>
        <v>11.120242439650568</v>
      </c>
      <c r="X325" t="e">
        <f t="shared" si="62"/>
        <v>#N/A</v>
      </c>
      <c r="Y325" t="e">
        <f t="shared" si="63"/>
        <v>#N/A</v>
      </c>
      <c r="Z325" t="e">
        <f t="shared" si="73"/>
        <v>#N/A</v>
      </c>
      <c r="AA325" t="e">
        <f t="shared" si="73"/>
        <v>#N/A</v>
      </c>
      <c r="AB325" t="e">
        <f t="shared" si="73"/>
        <v>#N/A</v>
      </c>
      <c r="AC325" t="e">
        <f t="shared" si="73"/>
        <v>#N/A</v>
      </c>
      <c r="AG325">
        <f t="shared" si="72"/>
        <v>-1.6499999999999914E-2</v>
      </c>
      <c r="AH325">
        <f t="shared" si="72"/>
        <v>0</v>
      </c>
      <c r="AI325">
        <f t="shared" si="72"/>
        <v>-0.16388888888889083</v>
      </c>
      <c r="AJ325">
        <f t="shared" si="71"/>
        <v>-1.6379310344827636</v>
      </c>
      <c r="AK325">
        <f t="shared" si="71"/>
        <v>0.44999999999999968</v>
      </c>
      <c r="AL325">
        <f t="shared" si="71"/>
        <v>-0.58333333333333348</v>
      </c>
      <c r="AM325">
        <f t="shared" si="71"/>
        <v>0</v>
      </c>
      <c r="AN325">
        <f t="shared" si="64"/>
        <v>-2.9091078774289989</v>
      </c>
      <c r="AO325">
        <f t="shared" si="65"/>
        <v>-0.25771510757037913</v>
      </c>
      <c r="AQ325">
        <f t="shared" si="66"/>
        <v>9.4823114051678044</v>
      </c>
      <c r="AR325" s="4">
        <f t="shared" si="67"/>
        <v>9.4796574672977485</v>
      </c>
      <c r="AT325" t="str">
        <f t="shared" si="68"/>
        <v>45450Shift_11</v>
      </c>
    </row>
    <row r="326" spans="1:46" x14ac:dyDescent="0.3">
      <c r="A326" s="2">
        <v>45450</v>
      </c>
      <c r="B326" t="s">
        <v>21</v>
      </c>
      <c r="C326">
        <v>8.2324999999999999</v>
      </c>
      <c r="D326">
        <v>38.333333333333343</v>
      </c>
      <c r="E326">
        <v>26.40666666666667</v>
      </c>
      <c r="F326">
        <v>56.02</v>
      </c>
      <c r="G326">
        <v>3.66</v>
      </c>
      <c r="H326">
        <v>3.2833333333333332</v>
      </c>
      <c r="I326">
        <v>144.16666666666671</v>
      </c>
      <c r="J326">
        <v>9.2598328780835448</v>
      </c>
      <c r="K326">
        <v>2.10956707939272E-3</v>
      </c>
      <c r="L326">
        <v>1.9534238600283391E-2</v>
      </c>
      <c r="M326">
        <v>18.238645215164961</v>
      </c>
      <c r="N326">
        <v>3.8464811500873282</v>
      </c>
      <c r="O326">
        <v>5225</v>
      </c>
      <c r="P326">
        <v>81.300045367398056</v>
      </c>
      <c r="Q326">
        <v>9689.880000000001</v>
      </c>
      <c r="R326">
        <v>0</v>
      </c>
      <c r="S326">
        <v>16.660974799753461</v>
      </c>
      <c r="T326">
        <f t="shared" si="60"/>
        <v>10.16787080452303</v>
      </c>
      <c r="U326" t="e">
        <f t="shared" si="61"/>
        <v>#N/A</v>
      </c>
      <c r="V326">
        <f t="shared" si="69"/>
        <v>10.137740494987399</v>
      </c>
      <c r="W326">
        <f t="shared" si="70"/>
        <v>11.775671529470163</v>
      </c>
      <c r="X326" t="e">
        <f t="shared" si="62"/>
        <v>#N/A</v>
      </c>
      <c r="Y326" t="e">
        <f t="shared" si="63"/>
        <v>#N/A</v>
      </c>
      <c r="Z326" t="e">
        <f t="shared" si="73"/>
        <v>#N/A</v>
      </c>
      <c r="AA326" t="e">
        <f t="shared" si="73"/>
        <v>#N/A</v>
      </c>
      <c r="AB326" t="e">
        <f t="shared" si="73"/>
        <v>#N/A</v>
      </c>
      <c r="AC326" t="e">
        <f t="shared" si="73"/>
        <v>#N/A</v>
      </c>
      <c r="AG326">
        <f t="shared" si="72"/>
        <v>-1.6499999999999914E-2</v>
      </c>
      <c r="AH326">
        <f t="shared" si="72"/>
        <v>0</v>
      </c>
      <c r="AI326">
        <f t="shared" si="72"/>
        <v>-0.16388888888889083</v>
      </c>
      <c r="AJ326">
        <f t="shared" si="71"/>
        <v>-1.6379310344827636</v>
      </c>
      <c r="AK326">
        <f t="shared" si="71"/>
        <v>0.44999999999999968</v>
      </c>
      <c r="AL326">
        <f t="shared" si="71"/>
        <v>-0.58333333333333348</v>
      </c>
      <c r="AM326">
        <f t="shared" si="71"/>
        <v>0</v>
      </c>
      <c r="AN326">
        <f t="shared" si="64"/>
        <v>-2.5995300000000001</v>
      </c>
      <c r="AO326">
        <f t="shared" si="65"/>
        <v>-4.9721463472574001E-2</v>
      </c>
      <c r="AQ326">
        <f t="shared" si="66"/>
        <v>10.137740494987399</v>
      </c>
      <c r="AR326" s="4">
        <f t="shared" si="67"/>
        <v>10.198001114058663</v>
      </c>
      <c r="AT326" t="str">
        <f t="shared" si="68"/>
        <v>45450Shift_12</v>
      </c>
    </row>
    <row r="327" spans="1:46" x14ac:dyDescent="0.3">
      <c r="A327" s="2">
        <v>45450</v>
      </c>
      <c r="B327" t="s">
        <v>22</v>
      </c>
      <c r="C327">
        <v>8.2324999999999999</v>
      </c>
      <c r="D327">
        <v>38.333333333333343</v>
      </c>
      <c r="E327">
        <v>26.40666666666667</v>
      </c>
      <c r="F327">
        <v>56.02</v>
      </c>
      <c r="G327">
        <v>3.66</v>
      </c>
      <c r="H327">
        <v>3.2833333333333332</v>
      </c>
      <c r="I327">
        <v>144.16666666666671</v>
      </c>
      <c r="J327">
        <v>9.0192823621886742</v>
      </c>
      <c r="K327">
        <v>1.9772932721935782E-3</v>
      </c>
      <c r="L327">
        <v>1.7833766334769869E-2</v>
      </c>
      <c r="M327">
        <v>18.325818616369169</v>
      </c>
      <c r="N327">
        <v>3.5166639337204719</v>
      </c>
      <c r="O327">
        <v>5225</v>
      </c>
      <c r="P327">
        <v>81.296264283540594</v>
      </c>
      <c r="Q327">
        <v>9689.880000000001</v>
      </c>
      <c r="R327">
        <v>0</v>
      </c>
      <c r="S327">
        <v>16.781581597872961</v>
      </c>
      <c r="T327">
        <f t="shared" ref="T327:T390" si="74">AVERAGE(AQ327:AR327)</f>
        <v>10.672678430676335</v>
      </c>
      <c r="U327" t="e">
        <f t="shared" ref="U327:U390" si="75">VLOOKUP($AT327,kkk,U$4,0)</f>
        <v>#N/A</v>
      </c>
      <c r="V327">
        <f t="shared" si="69"/>
        <v>10.625831422683058</v>
      </c>
      <c r="W327">
        <f t="shared" si="70"/>
        <v>12.263762457165821</v>
      </c>
      <c r="X327" t="e">
        <f t="shared" ref="X327:X390" si="76">VLOOKUP($AT327,iii,3,0)</f>
        <v>#N/A</v>
      </c>
      <c r="Y327" t="e">
        <f t="shared" ref="Y327:Y390" si="77">VLOOKUP($AT327,iii,2,0)</f>
        <v>#N/A</v>
      </c>
      <c r="Z327" t="e">
        <f t="shared" si="73"/>
        <v>#N/A</v>
      </c>
      <c r="AA327" t="e">
        <f t="shared" si="73"/>
        <v>#N/A</v>
      </c>
      <c r="AB327" t="e">
        <f t="shared" si="73"/>
        <v>#N/A</v>
      </c>
      <c r="AC327" t="e">
        <f t="shared" si="73"/>
        <v>#N/A</v>
      </c>
      <c r="AG327">
        <f t="shared" si="72"/>
        <v>-1.6499999999999914E-2</v>
      </c>
      <c r="AH327">
        <f t="shared" si="72"/>
        <v>0</v>
      </c>
      <c r="AI327">
        <f t="shared" si="72"/>
        <v>-0.16388888888889083</v>
      </c>
      <c r="AJ327">
        <f t="shared" si="71"/>
        <v>-1.6379310344827636</v>
      </c>
      <c r="AK327">
        <f t="shared" si="71"/>
        <v>0.44999999999999968</v>
      </c>
      <c r="AL327">
        <f t="shared" si="71"/>
        <v>-0.58333333333333348</v>
      </c>
      <c r="AM327">
        <f t="shared" si="71"/>
        <v>0</v>
      </c>
      <c r="AN327">
        <f t="shared" ref="AN327:AN390" si="78">(Q327-$M$1)/$M$2</f>
        <v>-2.5995300000000001</v>
      </c>
      <c r="AO327">
        <f t="shared" ref="AO327:AO390" si="79">(J327-$Q$1)/$Q$2</f>
        <v>0.35119606301887707</v>
      </c>
      <c r="AQ327">
        <f t="shared" ref="AQ327:AQ390" si="80">M327+SUM(AG327:AO327)+$T$1+R327/$Z$1</f>
        <v>10.625831422683058</v>
      </c>
      <c r="AR327" s="4">
        <f t="shared" ref="AR327:AR390" si="81">S327+SUM(AG327:AO327)+$T$1+R327/$Z$1-AJ327-AM327</f>
        <v>10.719525438669613</v>
      </c>
      <c r="AT327" t="str">
        <f t="shared" ref="AT327:AT390" si="82">A327&amp;B327</f>
        <v>45450Shift_13</v>
      </c>
    </row>
    <row r="328" spans="1:46" x14ac:dyDescent="0.3">
      <c r="A328" s="2">
        <v>45450</v>
      </c>
      <c r="B328" t="s">
        <v>23</v>
      </c>
      <c r="C328">
        <v>8.3216666666666672</v>
      </c>
      <c r="D328">
        <v>38.5</v>
      </c>
      <c r="E328">
        <v>26.33</v>
      </c>
      <c r="F328">
        <v>56.02</v>
      </c>
      <c r="G328">
        <v>3.66</v>
      </c>
      <c r="H328">
        <v>3.3075000000000001</v>
      </c>
      <c r="I328">
        <v>147.375</v>
      </c>
      <c r="J328">
        <v>9.046507481370357</v>
      </c>
      <c r="K328">
        <v>2.0137835514407198E-3</v>
      </c>
      <c r="L328">
        <v>1.821770796396904E-2</v>
      </c>
      <c r="M328">
        <v>17.85656979916844</v>
      </c>
      <c r="N328">
        <v>4.7457990062946536</v>
      </c>
      <c r="O328">
        <v>5225</v>
      </c>
      <c r="P328">
        <v>81.308077622268129</v>
      </c>
      <c r="Q328">
        <v>9689.880000000001</v>
      </c>
      <c r="R328">
        <v>0</v>
      </c>
      <c r="S328">
        <v>15.40947662980188</v>
      </c>
      <c r="T328">
        <f t="shared" si="74"/>
        <v>9.8735152282931864</v>
      </c>
      <c r="U328" t="e">
        <f t="shared" si="75"/>
        <v>#N/A</v>
      </c>
      <c r="V328">
        <f t="shared" ref="V328:V391" si="83">M328+SUM(AG328:AO328)+$T$1+R328/$Z$1</f>
        <v>10.278096295735086</v>
      </c>
      <c r="W328">
        <f t="shared" ref="W328:W391" si="84">M328+SUM(AG328:AO328)+$T$1+R328/$Z$1-AJ328-AM328</f>
        <v>11.916027330217849</v>
      </c>
      <c r="X328" t="e">
        <f t="shared" si="76"/>
        <v>#N/A</v>
      </c>
      <c r="Y328" t="e">
        <f t="shared" si="77"/>
        <v>#N/A</v>
      </c>
      <c r="Z328" t="e">
        <f t="shared" si="73"/>
        <v>#N/A</v>
      </c>
      <c r="AA328" t="e">
        <f t="shared" si="73"/>
        <v>#N/A</v>
      </c>
      <c r="AB328" t="e">
        <f t="shared" si="73"/>
        <v>#N/A</v>
      </c>
      <c r="AC328" t="e">
        <f t="shared" si="73"/>
        <v>#N/A</v>
      </c>
      <c r="AG328">
        <f t="shared" si="72"/>
        <v>-3.4333333333333375E-2</v>
      </c>
      <c r="AH328">
        <f t="shared" si="72"/>
        <v>0</v>
      </c>
      <c r="AI328">
        <f t="shared" si="72"/>
        <v>-9.9999999999997868E-2</v>
      </c>
      <c r="AJ328">
        <f t="shared" si="71"/>
        <v>-1.6379310344827636</v>
      </c>
      <c r="AK328">
        <f t="shared" si="71"/>
        <v>0.44999999999999968</v>
      </c>
      <c r="AL328">
        <f t="shared" si="71"/>
        <v>-0.46249999999999902</v>
      </c>
      <c r="AM328">
        <f t="shared" si="71"/>
        <v>0</v>
      </c>
      <c r="AN328">
        <f t="shared" si="78"/>
        <v>-2.5995300000000001</v>
      </c>
      <c r="AO328">
        <f t="shared" si="79"/>
        <v>0.30582086438273909</v>
      </c>
      <c r="AQ328">
        <f t="shared" si="80"/>
        <v>10.278096295735086</v>
      </c>
      <c r="AR328" s="4">
        <f t="shared" si="81"/>
        <v>9.4689341608512887</v>
      </c>
      <c r="AT328" t="str">
        <f t="shared" si="82"/>
        <v>45450Shift_14</v>
      </c>
    </row>
    <row r="329" spans="1:46" x14ac:dyDescent="0.3">
      <c r="A329" s="2">
        <v>45450</v>
      </c>
      <c r="B329" t="s">
        <v>24</v>
      </c>
      <c r="C329">
        <v>8.3216666666666672</v>
      </c>
      <c r="D329">
        <v>38.6</v>
      </c>
      <c r="E329">
        <v>26.283999999999999</v>
      </c>
      <c r="F329">
        <v>56.02</v>
      </c>
      <c r="G329">
        <v>3.66</v>
      </c>
      <c r="H329">
        <v>3.3420000000000001</v>
      </c>
      <c r="I329">
        <v>147.1</v>
      </c>
      <c r="J329">
        <v>9.0194245484310382</v>
      </c>
      <c r="K329">
        <v>2.0020062557681122E-3</v>
      </c>
      <c r="L329">
        <v>1.8056944369387418E-2</v>
      </c>
      <c r="M329">
        <v>17.240272045431048</v>
      </c>
      <c r="N329">
        <v>5.0668624207289978</v>
      </c>
      <c r="O329">
        <v>5225</v>
      </c>
      <c r="P329">
        <v>81.303465179945533</v>
      </c>
      <c r="Q329">
        <v>9689.880000000001</v>
      </c>
      <c r="R329">
        <v>0</v>
      </c>
      <c r="S329">
        <v>14.85668413832866</v>
      </c>
      <c r="T329">
        <f t="shared" si="74"/>
        <v>9.5449416605867441</v>
      </c>
      <c r="U329" t="e">
        <f t="shared" si="75"/>
        <v>#N/A</v>
      </c>
      <c r="V329">
        <f t="shared" si="83"/>
        <v>9.9177700968965574</v>
      </c>
      <c r="W329">
        <f t="shared" si="84"/>
        <v>11.555701131379321</v>
      </c>
      <c r="X329" t="e">
        <f t="shared" si="76"/>
        <v>#N/A</v>
      </c>
      <c r="Y329" t="e">
        <f t="shared" si="77"/>
        <v>#N/A</v>
      </c>
      <c r="Z329" t="e">
        <f t="shared" si="73"/>
        <v>#N/A</v>
      </c>
      <c r="AA329" t="e">
        <f t="shared" si="73"/>
        <v>#N/A</v>
      </c>
      <c r="AB329" t="e">
        <f t="shared" si="73"/>
        <v>#N/A</v>
      </c>
      <c r="AC329" t="e">
        <f t="shared" si="73"/>
        <v>#N/A</v>
      </c>
      <c r="AG329">
        <f t="shared" si="72"/>
        <v>-3.4333333333333375E-2</v>
      </c>
      <c r="AH329">
        <f t="shared" si="72"/>
        <v>0</v>
      </c>
      <c r="AI329">
        <f t="shared" si="72"/>
        <v>-6.1666666666665058E-2</v>
      </c>
      <c r="AJ329">
        <f t="shared" si="71"/>
        <v>-1.6379310344827636</v>
      </c>
      <c r="AK329">
        <f t="shared" si="71"/>
        <v>0.44999999999999968</v>
      </c>
      <c r="AL329">
        <f t="shared" si="71"/>
        <v>-0.28999999999999915</v>
      </c>
      <c r="AM329">
        <f t="shared" si="71"/>
        <v>0</v>
      </c>
      <c r="AN329">
        <f t="shared" si="78"/>
        <v>-2.5995300000000001</v>
      </c>
      <c r="AO329">
        <f t="shared" si="79"/>
        <v>0.3509590859482703</v>
      </c>
      <c r="AQ329">
        <f t="shared" si="80"/>
        <v>9.9177700968965574</v>
      </c>
      <c r="AR329" s="4">
        <f t="shared" si="81"/>
        <v>9.1721132242769325</v>
      </c>
      <c r="AT329" t="str">
        <f t="shared" si="82"/>
        <v>45450Shift_15</v>
      </c>
    </row>
    <row r="330" spans="1:46" x14ac:dyDescent="0.3">
      <c r="A330" s="2">
        <v>45450</v>
      </c>
      <c r="B330" t="s">
        <v>25</v>
      </c>
      <c r="C330">
        <v>8.3925000000000001</v>
      </c>
      <c r="D330">
        <v>38.125</v>
      </c>
      <c r="E330">
        <v>26.05</v>
      </c>
      <c r="F330">
        <v>56.02</v>
      </c>
      <c r="G330">
        <v>3.68</v>
      </c>
      <c r="H330">
        <v>3.4275000000000002</v>
      </c>
      <c r="I330">
        <v>152.625</v>
      </c>
      <c r="J330">
        <v>8.8456725022068046</v>
      </c>
      <c r="K330">
        <v>7.6014694141135642E-3</v>
      </c>
      <c r="L330">
        <v>6.7240108972790424E-2</v>
      </c>
      <c r="M330">
        <v>16.8922699748369</v>
      </c>
      <c r="N330">
        <v>2.0917086498524058</v>
      </c>
      <c r="O330">
        <v>5225</v>
      </c>
      <c r="P330">
        <v>81.251975496670667</v>
      </c>
      <c r="Q330">
        <v>33893.483200000002</v>
      </c>
      <c r="R330">
        <v>0</v>
      </c>
      <c r="S330">
        <v>13.69725186729076</v>
      </c>
      <c r="T330">
        <f t="shared" si="74"/>
        <v>12.318433811255552</v>
      </c>
      <c r="U330" t="e">
        <f t="shared" si="75"/>
        <v>#N/A</v>
      </c>
      <c r="V330">
        <f t="shared" si="83"/>
        <v>13.096977347787242</v>
      </c>
      <c r="W330">
        <f t="shared" si="84"/>
        <v>14.734908382270005</v>
      </c>
      <c r="X330" t="e">
        <f t="shared" si="76"/>
        <v>#N/A</v>
      </c>
      <c r="Y330" t="e">
        <f t="shared" si="77"/>
        <v>#N/A</v>
      </c>
      <c r="Z330" t="e">
        <f t="shared" si="73"/>
        <v>#N/A</v>
      </c>
      <c r="AA330" t="e">
        <f t="shared" si="73"/>
        <v>#N/A</v>
      </c>
      <c r="AB330" t="e">
        <f t="shared" si="73"/>
        <v>#N/A</v>
      </c>
      <c r="AC330" t="e">
        <f t="shared" si="73"/>
        <v>#N/A</v>
      </c>
      <c r="AG330">
        <f t="shared" si="72"/>
        <v>-4.8499999999999946E-2</v>
      </c>
      <c r="AH330">
        <f t="shared" si="72"/>
        <v>0</v>
      </c>
      <c r="AI330">
        <f t="shared" si="72"/>
        <v>0.13333333333333347</v>
      </c>
      <c r="AJ330">
        <f t="shared" si="71"/>
        <v>-1.6379310344827636</v>
      </c>
      <c r="AK330">
        <f t="shared" si="71"/>
        <v>0.38999999999999962</v>
      </c>
      <c r="AL330">
        <f t="shared" si="71"/>
        <v>0.13750000000000151</v>
      </c>
      <c r="AM330">
        <f t="shared" ref="AM330:AM393" si="85">I$3*(I$1-I330)/I$2</f>
        <v>0</v>
      </c>
      <c r="AN330">
        <f t="shared" si="78"/>
        <v>8.9759244444444553E-2</v>
      </c>
      <c r="AO330">
        <f t="shared" si="79"/>
        <v>0.64054582965532647</v>
      </c>
      <c r="AQ330">
        <f t="shared" si="80"/>
        <v>13.096977347787242</v>
      </c>
      <c r="AR330" s="4">
        <f t="shared" si="81"/>
        <v>11.539890274723865</v>
      </c>
      <c r="AT330" t="str">
        <f t="shared" si="82"/>
        <v>45450Shift_21</v>
      </c>
    </row>
    <row r="331" spans="1:46" x14ac:dyDescent="0.3">
      <c r="A331" s="2">
        <v>45450</v>
      </c>
      <c r="B331" t="s">
        <v>26</v>
      </c>
      <c r="C331">
        <v>8.4039999999999999</v>
      </c>
      <c r="D331">
        <v>37.875</v>
      </c>
      <c r="E331">
        <v>26.3</v>
      </c>
      <c r="F331">
        <v>56.02</v>
      </c>
      <c r="G331">
        <v>3.7</v>
      </c>
      <c r="H331">
        <v>3.4350000000000001</v>
      </c>
      <c r="I331">
        <v>152.875</v>
      </c>
      <c r="J331">
        <v>8.3904356185718427</v>
      </c>
      <c r="K331">
        <v>7.3688893056948384E-3</v>
      </c>
      <c r="L331">
        <v>6.1828191299815108E-2</v>
      </c>
      <c r="M331">
        <v>16.491972251109079</v>
      </c>
      <c r="N331">
        <v>0.84573294769402885</v>
      </c>
      <c r="O331">
        <v>5225</v>
      </c>
      <c r="P331">
        <v>81.226469697206397</v>
      </c>
      <c r="Q331">
        <v>30865.68409686099</v>
      </c>
      <c r="R331">
        <v>0</v>
      </c>
      <c r="S331">
        <v>13.44660847518427</v>
      </c>
      <c r="T331">
        <f t="shared" si="74"/>
        <v>12.182135936825667</v>
      </c>
      <c r="U331" t="e">
        <f t="shared" si="75"/>
        <v>#N/A</v>
      </c>
      <c r="V331">
        <f t="shared" si="83"/>
        <v>12.885852307546688</v>
      </c>
      <c r="W331">
        <f t="shared" si="84"/>
        <v>14.523783342029452</v>
      </c>
      <c r="X331" t="e">
        <f t="shared" si="76"/>
        <v>#N/A</v>
      </c>
      <c r="Y331" t="e">
        <f t="shared" si="77"/>
        <v>#N/A</v>
      </c>
      <c r="Z331" t="e">
        <f t="shared" si="73"/>
        <v>#N/A</v>
      </c>
      <c r="AA331" t="e">
        <f t="shared" si="73"/>
        <v>#N/A</v>
      </c>
      <c r="AB331" t="e">
        <f t="shared" si="73"/>
        <v>#N/A</v>
      </c>
      <c r="AC331" t="e">
        <f t="shared" si="73"/>
        <v>#N/A</v>
      </c>
      <c r="AG331">
        <f t="shared" si="72"/>
        <v>-5.0799999999999915E-2</v>
      </c>
      <c r="AH331">
        <f t="shared" si="72"/>
        <v>0</v>
      </c>
      <c r="AI331">
        <f t="shared" si="72"/>
        <v>-7.4999999999999886E-2</v>
      </c>
      <c r="AJ331">
        <f t="shared" si="72"/>
        <v>-1.6379310344827636</v>
      </c>
      <c r="AK331">
        <f t="shared" si="72"/>
        <v>0.32999999999999957</v>
      </c>
      <c r="AL331">
        <f t="shared" si="72"/>
        <v>0.17500000000000071</v>
      </c>
      <c r="AM331">
        <f t="shared" si="85"/>
        <v>0</v>
      </c>
      <c r="AN331">
        <f t="shared" si="78"/>
        <v>-0.24666287812655679</v>
      </c>
      <c r="AO331">
        <f t="shared" si="79"/>
        <v>1.3992739690469296</v>
      </c>
      <c r="AQ331">
        <f t="shared" si="80"/>
        <v>12.885852307546688</v>
      </c>
      <c r="AR331" s="4">
        <f t="shared" si="81"/>
        <v>11.478419566104643</v>
      </c>
      <c r="AT331" t="str">
        <f t="shared" si="82"/>
        <v>45450Shift_22</v>
      </c>
    </row>
    <row r="332" spans="1:46" x14ac:dyDescent="0.3">
      <c r="A332" s="2">
        <v>45450</v>
      </c>
      <c r="B332" t="s">
        <v>27</v>
      </c>
      <c r="C332">
        <v>8.4039999999999999</v>
      </c>
      <c r="D332">
        <v>38.111111111111107</v>
      </c>
      <c r="E332">
        <v>26.21444444444445</v>
      </c>
      <c r="F332">
        <v>56.02</v>
      </c>
      <c r="G332">
        <v>3.7</v>
      </c>
      <c r="H332">
        <v>3.42</v>
      </c>
      <c r="I332">
        <v>152</v>
      </c>
      <c r="J332">
        <v>8.012206638704459</v>
      </c>
      <c r="K332">
        <v>6.6689543567504742E-3</v>
      </c>
      <c r="L332">
        <v>5.3433040370373178E-2</v>
      </c>
      <c r="M332">
        <v>16.784540967430932</v>
      </c>
      <c r="N332">
        <v>0.80847641395366676</v>
      </c>
      <c r="O332">
        <v>5225</v>
      </c>
      <c r="P332">
        <v>81.230423988191163</v>
      </c>
      <c r="Q332">
        <v>28079.483199999999</v>
      </c>
      <c r="R332">
        <v>0</v>
      </c>
      <c r="S332">
        <v>13.69734193454978</v>
      </c>
      <c r="T332">
        <f t="shared" si="74"/>
        <v>12.770887076648947</v>
      </c>
      <c r="U332" t="e">
        <f t="shared" si="75"/>
        <v>#N/A</v>
      </c>
      <c r="V332">
        <f t="shared" si="83"/>
        <v>13.495521075848142</v>
      </c>
      <c r="W332">
        <f t="shared" si="84"/>
        <v>15.133452110330905</v>
      </c>
      <c r="X332" t="e">
        <f t="shared" si="76"/>
        <v>#N/A</v>
      </c>
      <c r="Y332" t="e">
        <f t="shared" si="77"/>
        <v>#N/A</v>
      </c>
      <c r="Z332" t="e">
        <f t="shared" si="73"/>
        <v>#N/A</v>
      </c>
      <c r="AA332" t="e">
        <f t="shared" si="73"/>
        <v>#N/A</v>
      </c>
      <c r="AB332" t="e">
        <f t="shared" si="73"/>
        <v>#N/A</v>
      </c>
      <c r="AC332" t="e">
        <f t="shared" si="73"/>
        <v>#N/A</v>
      </c>
      <c r="AG332">
        <f t="shared" ref="AG332:AL374" si="86">C$3*(C$1-C332)/C$2</f>
        <v>-5.0799999999999915E-2</v>
      </c>
      <c r="AH332">
        <f t="shared" si="86"/>
        <v>0</v>
      </c>
      <c r="AI332">
        <f t="shared" si="86"/>
        <v>-3.7037037037072435E-3</v>
      </c>
      <c r="AJ332">
        <f t="shared" si="86"/>
        <v>-1.6379310344827636</v>
      </c>
      <c r="AK332">
        <f t="shared" si="86"/>
        <v>0.32999999999999957</v>
      </c>
      <c r="AL332">
        <f t="shared" si="86"/>
        <v>0.10000000000000009</v>
      </c>
      <c r="AM332">
        <f t="shared" si="85"/>
        <v>0</v>
      </c>
      <c r="AN332">
        <f t="shared" si="78"/>
        <v>-0.55624075555555585</v>
      </c>
      <c r="AO332">
        <f t="shared" si="79"/>
        <v>2.0296556021592358</v>
      </c>
      <c r="AQ332">
        <f t="shared" si="80"/>
        <v>13.495521075848142</v>
      </c>
      <c r="AR332" s="4">
        <f t="shared" si="81"/>
        <v>12.046253077449752</v>
      </c>
      <c r="AT332" t="str">
        <f t="shared" si="82"/>
        <v>45450Shift_23</v>
      </c>
    </row>
    <row r="333" spans="1:46" x14ac:dyDescent="0.3">
      <c r="A333" s="2">
        <v>45451</v>
      </c>
      <c r="B333" t="s">
        <v>28</v>
      </c>
      <c r="C333">
        <v>8.4700000000000006</v>
      </c>
      <c r="D333">
        <v>38.4</v>
      </c>
      <c r="E333">
        <v>26.21</v>
      </c>
      <c r="F333">
        <v>56.02</v>
      </c>
      <c r="G333">
        <v>3.7</v>
      </c>
      <c r="H333">
        <v>3.43</v>
      </c>
      <c r="I333">
        <v>152</v>
      </c>
      <c r="J333">
        <v>8.1001246640993987</v>
      </c>
      <c r="K333">
        <v>6.3327751086295816E-3</v>
      </c>
      <c r="L333">
        <v>5.1296267849605233E-2</v>
      </c>
      <c r="M333">
        <v>16.02132457379566</v>
      </c>
      <c r="N333">
        <v>1.8734997988667961</v>
      </c>
      <c r="O333">
        <v>5225</v>
      </c>
      <c r="P333">
        <v>81.235101355742799</v>
      </c>
      <c r="Q333">
        <v>28079.483199999999</v>
      </c>
      <c r="R333">
        <v>0</v>
      </c>
      <c r="S333">
        <v>13.22075490691344</v>
      </c>
      <c r="T333">
        <f t="shared" si="74"/>
        <v>12.04495902739195</v>
      </c>
      <c r="U333" t="e">
        <f t="shared" si="75"/>
        <v>#N/A</v>
      </c>
      <c r="V333">
        <f t="shared" si="83"/>
        <v>12.626278343591679</v>
      </c>
      <c r="W333">
        <f t="shared" si="84"/>
        <v>14.264209378074442</v>
      </c>
      <c r="X333" t="e">
        <f t="shared" si="76"/>
        <v>#N/A</v>
      </c>
      <c r="Y333" t="e">
        <f t="shared" si="77"/>
        <v>#N/A</v>
      </c>
      <c r="Z333" t="e">
        <f t="shared" si="73"/>
        <v>#N/A</v>
      </c>
      <c r="AA333" t="e">
        <f t="shared" si="73"/>
        <v>#N/A</v>
      </c>
      <c r="AB333" t="e">
        <f t="shared" si="73"/>
        <v>#N/A</v>
      </c>
      <c r="AC333" t="e">
        <f t="shared" si="73"/>
        <v>#N/A</v>
      </c>
      <c r="AG333">
        <f t="shared" si="86"/>
        <v>-6.4000000000000057E-2</v>
      </c>
      <c r="AH333">
        <f t="shared" si="86"/>
        <v>0</v>
      </c>
      <c r="AI333">
        <f t="shared" si="86"/>
        <v>0</v>
      </c>
      <c r="AJ333">
        <f t="shared" si="86"/>
        <v>-1.6379310344827636</v>
      </c>
      <c r="AK333">
        <f t="shared" si="86"/>
        <v>0.32999999999999957</v>
      </c>
      <c r="AL333">
        <f t="shared" si="86"/>
        <v>0.15000000000000127</v>
      </c>
      <c r="AM333">
        <f t="shared" si="85"/>
        <v>0</v>
      </c>
      <c r="AN333">
        <f t="shared" si="78"/>
        <v>-0.55624075555555585</v>
      </c>
      <c r="AO333">
        <f t="shared" si="79"/>
        <v>1.8831255598343364</v>
      </c>
      <c r="AQ333">
        <f t="shared" si="80"/>
        <v>12.626278343591679</v>
      </c>
      <c r="AR333" s="4">
        <f t="shared" si="81"/>
        <v>11.46363971119222</v>
      </c>
      <c r="AT333" t="str">
        <f t="shared" si="82"/>
        <v>45451Shift_00</v>
      </c>
    </row>
    <row r="334" spans="1:46" x14ac:dyDescent="0.3">
      <c r="A334" s="2">
        <v>45451</v>
      </c>
      <c r="B334" t="s">
        <v>29</v>
      </c>
      <c r="C334">
        <v>8.4550000000000001</v>
      </c>
      <c r="D334">
        <v>38.444444444444443</v>
      </c>
      <c r="E334">
        <v>26.36333333333333</v>
      </c>
      <c r="F334">
        <v>56.02</v>
      </c>
      <c r="G334">
        <v>3.7</v>
      </c>
      <c r="H334">
        <v>3.4244444444444451</v>
      </c>
      <c r="I334">
        <v>149.11111111111109</v>
      </c>
      <c r="J334">
        <v>8.1001246640993987</v>
      </c>
      <c r="K334">
        <v>6.3327751086295816E-3</v>
      </c>
      <c r="L334">
        <v>5.1296267849605233E-2</v>
      </c>
      <c r="M334">
        <v>15.57181249186926</v>
      </c>
      <c r="N334">
        <v>1.2799643874240469</v>
      </c>
      <c r="O334">
        <v>5225</v>
      </c>
      <c r="P334">
        <v>81.218942403578652</v>
      </c>
      <c r="Q334">
        <v>28079.483199999999</v>
      </c>
      <c r="R334">
        <v>0</v>
      </c>
      <c r="S334">
        <v>13.46490876669893</v>
      </c>
      <c r="T334">
        <f t="shared" si="74"/>
        <v>11.789724360765945</v>
      </c>
      <c r="U334" t="e">
        <f t="shared" si="75"/>
        <v>#N/A</v>
      </c>
      <c r="V334">
        <f t="shared" si="83"/>
        <v>12.024210706109727</v>
      </c>
      <c r="W334">
        <f t="shared" si="84"/>
        <v>13.662141740592491</v>
      </c>
      <c r="X334" t="e">
        <f t="shared" si="76"/>
        <v>#N/A</v>
      </c>
      <c r="Y334" t="e">
        <f t="shared" si="77"/>
        <v>#N/A</v>
      </c>
      <c r="Z334" t="e">
        <f t="shared" si="73"/>
        <v>#N/A</v>
      </c>
      <c r="AA334" t="e">
        <f t="shared" si="73"/>
        <v>#N/A</v>
      </c>
      <c r="AB334" t="e">
        <f t="shared" si="73"/>
        <v>#N/A</v>
      </c>
      <c r="AC334" t="e">
        <f t="shared" si="73"/>
        <v>#N/A</v>
      </c>
      <c r="AG334">
        <f t="shared" si="86"/>
        <v>-6.0999999999999943E-2</v>
      </c>
      <c r="AH334">
        <f t="shared" si="86"/>
        <v>0</v>
      </c>
      <c r="AI334">
        <f t="shared" si="86"/>
        <v>-0.12777777777777408</v>
      </c>
      <c r="AJ334">
        <f t="shared" si="86"/>
        <v>-1.6379310344827636</v>
      </c>
      <c r="AK334">
        <f t="shared" si="86"/>
        <v>0.32999999999999957</v>
      </c>
      <c r="AL334">
        <f t="shared" si="86"/>
        <v>0.1222222222222258</v>
      </c>
      <c r="AM334">
        <f t="shared" si="85"/>
        <v>0</v>
      </c>
      <c r="AN334">
        <f t="shared" si="78"/>
        <v>-0.55624075555555585</v>
      </c>
      <c r="AO334">
        <f t="shared" si="79"/>
        <v>1.8831255598343364</v>
      </c>
      <c r="AQ334">
        <f t="shared" si="80"/>
        <v>12.024210706109727</v>
      </c>
      <c r="AR334" s="4">
        <f t="shared" si="81"/>
        <v>11.555238015422161</v>
      </c>
      <c r="AT334" t="str">
        <f t="shared" si="82"/>
        <v>45451Shift_01</v>
      </c>
    </row>
    <row r="335" spans="1:46" x14ac:dyDescent="0.3">
      <c r="A335" s="2">
        <v>45451</v>
      </c>
      <c r="B335" t="s">
        <v>30</v>
      </c>
      <c r="C335">
        <v>8.4550000000000001</v>
      </c>
      <c r="D335">
        <v>38.285714285714278</v>
      </c>
      <c r="E335">
        <v>26.438571428571429</v>
      </c>
      <c r="F335">
        <v>56.02</v>
      </c>
      <c r="G335">
        <v>3.7</v>
      </c>
      <c r="H335">
        <v>3.4085714285714279</v>
      </c>
      <c r="I335">
        <v>150</v>
      </c>
      <c r="J335">
        <v>8.1208369712113377</v>
      </c>
      <c r="K335">
        <v>6.4100696179565141E-3</v>
      </c>
      <c r="L335">
        <v>5.2055130341539801E-2</v>
      </c>
      <c r="M335">
        <v>15.95751143989674</v>
      </c>
      <c r="N335">
        <v>0.97462527609822214</v>
      </c>
      <c r="O335">
        <v>5225</v>
      </c>
      <c r="P335">
        <v>81.22018596812218</v>
      </c>
      <c r="Q335">
        <v>28079.483199999999</v>
      </c>
      <c r="R335">
        <v>0</v>
      </c>
      <c r="S335">
        <v>13.68642820159309</v>
      </c>
      <c r="T335">
        <f t="shared" si="74"/>
        <v>11.916749548310033</v>
      </c>
      <c r="U335" t="e">
        <f t="shared" si="75"/>
        <v>#N/A</v>
      </c>
      <c r="V335">
        <f t="shared" si="83"/>
        <v>12.233325650220475</v>
      </c>
      <c r="W335">
        <f t="shared" si="84"/>
        <v>13.871256684703239</v>
      </c>
      <c r="X335" t="e">
        <f t="shared" si="76"/>
        <v>#N/A</v>
      </c>
      <c r="Y335" t="e">
        <f t="shared" si="77"/>
        <v>#N/A</v>
      </c>
      <c r="Z335" t="e">
        <f t="shared" si="73"/>
        <v>#N/A</v>
      </c>
      <c r="AA335" t="e">
        <f t="shared" si="73"/>
        <v>#N/A</v>
      </c>
      <c r="AB335" t="e">
        <f t="shared" si="73"/>
        <v>#N/A</v>
      </c>
      <c r="AC335" t="e">
        <f t="shared" si="73"/>
        <v>#N/A</v>
      </c>
      <c r="AG335">
        <f t="shared" si="86"/>
        <v>-6.0999999999999943E-2</v>
      </c>
      <c r="AH335">
        <f t="shared" si="86"/>
        <v>0</v>
      </c>
      <c r="AI335">
        <f t="shared" si="86"/>
        <v>-0.1904761904761898</v>
      </c>
      <c r="AJ335">
        <f t="shared" si="86"/>
        <v>-1.6379310344827636</v>
      </c>
      <c r="AK335">
        <f t="shared" si="86"/>
        <v>0.32999999999999957</v>
      </c>
      <c r="AL335">
        <f t="shared" si="86"/>
        <v>4.285714285714004E-2</v>
      </c>
      <c r="AM335">
        <f t="shared" si="85"/>
        <v>0</v>
      </c>
      <c r="AN335">
        <f t="shared" si="78"/>
        <v>-0.55624075555555585</v>
      </c>
      <c r="AO335">
        <f t="shared" si="79"/>
        <v>1.8486050479811045</v>
      </c>
      <c r="AQ335">
        <f t="shared" si="80"/>
        <v>12.233325650220475</v>
      </c>
      <c r="AR335" s="4">
        <f t="shared" si="81"/>
        <v>11.600173446399589</v>
      </c>
      <c r="AT335" t="str">
        <f t="shared" si="82"/>
        <v>45451Shift_02</v>
      </c>
    </row>
    <row r="336" spans="1:46" x14ac:dyDescent="0.3">
      <c r="A336" s="2">
        <v>45451</v>
      </c>
      <c r="B336" t="s">
        <v>31</v>
      </c>
      <c r="C336">
        <v>8.4550000000000001</v>
      </c>
      <c r="D336">
        <v>38.285714285714278</v>
      </c>
      <c r="E336">
        <v>26.438571428571429</v>
      </c>
      <c r="F336">
        <v>56.02</v>
      </c>
      <c r="G336">
        <v>3.7</v>
      </c>
      <c r="H336">
        <v>3.4085714285714279</v>
      </c>
      <c r="I336">
        <v>150</v>
      </c>
      <c r="J336">
        <v>8.1208369712113377</v>
      </c>
      <c r="K336">
        <v>6.4100696179565141E-3</v>
      </c>
      <c r="L336">
        <v>5.2055130341539801E-2</v>
      </c>
      <c r="M336">
        <v>15.95751143989674</v>
      </c>
      <c r="N336">
        <v>0.97462527609822214</v>
      </c>
      <c r="O336">
        <v>5225</v>
      </c>
      <c r="P336">
        <v>81.22018596812218</v>
      </c>
      <c r="Q336">
        <v>28079.483199999999</v>
      </c>
      <c r="R336">
        <v>0</v>
      </c>
      <c r="S336">
        <v>13.68642820159309</v>
      </c>
      <c r="T336">
        <f t="shared" si="74"/>
        <v>11.916749548310033</v>
      </c>
      <c r="U336" t="e">
        <f t="shared" si="75"/>
        <v>#N/A</v>
      </c>
      <c r="V336">
        <f t="shared" si="83"/>
        <v>12.233325650220475</v>
      </c>
      <c r="W336">
        <f t="shared" si="84"/>
        <v>13.871256684703239</v>
      </c>
      <c r="X336" t="e">
        <f t="shared" si="76"/>
        <v>#N/A</v>
      </c>
      <c r="Y336" t="e">
        <f t="shared" si="77"/>
        <v>#N/A</v>
      </c>
      <c r="Z336" t="e">
        <f t="shared" si="73"/>
        <v>#N/A</v>
      </c>
      <c r="AA336" t="e">
        <f t="shared" si="73"/>
        <v>#N/A</v>
      </c>
      <c r="AB336" t="e">
        <f t="shared" si="73"/>
        <v>#N/A</v>
      </c>
      <c r="AC336" t="e">
        <f t="shared" si="73"/>
        <v>#N/A</v>
      </c>
      <c r="AG336">
        <f t="shared" si="86"/>
        <v>-6.0999999999999943E-2</v>
      </c>
      <c r="AH336">
        <f t="shared" si="86"/>
        <v>0</v>
      </c>
      <c r="AI336">
        <f t="shared" si="86"/>
        <v>-0.1904761904761898</v>
      </c>
      <c r="AJ336">
        <f t="shared" si="86"/>
        <v>-1.6379310344827636</v>
      </c>
      <c r="AK336">
        <f t="shared" si="86"/>
        <v>0.32999999999999957</v>
      </c>
      <c r="AL336">
        <f t="shared" si="86"/>
        <v>4.285714285714004E-2</v>
      </c>
      <c r="AM336">
        <f t="shared" si="85"/>
        <v>0</v>
      </c>
      <c r="AN336">
        <f t="shared" si="78"/>
        <v>-0.55624075555555585</v>
      </c>
      <c r="AO336">
        <f t="shared" si="79"/>
        <v>1.8486050479811045</v>
      </c>
      <c r="AQ336">
        <f t="shared" si="80"/>
        <v>12.233325650220475</v>
      </c>
      <c r="AR336" s="4">
        <f t="shared" si="81"/>
        <v>11.600173446399589</v>
      </c>
      <c r="AT336" t="str">
        <f t="shared" si="82"/>
        <v>45451Shift_03</v>
      </c>
    </row>
    <row r="337" spans="1:46" x14ac:dyDescent="0.3">
      <c r="A337" s="2">
        <v>45451</v>
      </c>
      <c r="B337" t="s">
        <v>32</v>
      </c>
      <c r="C337">
        <v>8.4550000000000001</v>
      </c>
      <c r="D337">
        <v>38.285714285714278</v>
      </c>
      <c r="E337">
        <v>26.438571428571429</v>
      </c>
      <c r="F337">
        <v>56.02</v>
      </c>
      <c r="G337">
        <v>3.7</v>
      </c>
      <c r="H337">
        <v>3.4085714285714279</v>
      </c>
      <c r="I337">
        <v>150</v>
      </c>
      <c r="J337">
        <v>8.1208369712113377</v>
      </c>
      <c r="K337">
        <v>6.4100696179565141E-3</v>
      </c>
      <c r="L337">
        <v>5.2055130341539801E-2</v>
      </c>
      <c r="M337">
        <v>15.95751143989674</v>
      </c>
      <c r="N337">
        <v>0.97462527609822214</v>
      </c>
      <c r="O337">
        <v>5225</v>
      </c>
      <c r="P337">
        <v>81.22018596812218</v>
      </c>
      <c r="Q337">
        <v>28079.483199999999</v>
      </c>
      <c r="R337">
        <v>0</v>
      </c>
      <c r="S337">
        <v>13.68642820159309</v>
      </c>
      <c r="T337">
        <f t="shared" si="74"/>
        <v>11.916749548310033</v>
      </c>
      <c r="U337" t="e">
        <f t="shared" si="75"/>
        <v>#N/A</v>
      </c>
      <c r="V337">
        <f t="shared" si="83"/>
        <v>12.233325650220475</v>
      </c>
      <c r="W337">
        <f t="shared" si="84"/>
        <v>13.871256684703239</v>
      </c>
      <c r="X337" t="e">
        <f t="shared" si="76"/>
        <v>#N/A</v>
      </c>
      <c r="Y337" t="e">
        <f t="shared" si="77"/>
        <v>#N/A</v>
      </c>
      <c r="Z337" t="e">
        <f t="shared" si="73"/>
        <v>#N/A</v>
      </c>
      <c r="AA337" t="e">
        <f t="shared" si="73"/>
        <v>#N/A</v>
      </c>
      <c r="AB337" t="e">
        <f t="shared" si="73"/>
        <v>#N/A</v>
      </c>
      <c r="AC337" t="e">
        <f t="shared" si="73"/>
        <v>#N/A</v>
      </c>
      <c r="AG337">
        <f t="shared" si="86"/>
        <v>-6.0999999999999943E-2</v>
      </c>
      <c r="AH337">
        <f t="shared" si="86"/>
        <v>0</v>
      </c>
      <c r="AI337">
        <f t="shared" si="86"/>
        <v>-0.1904761904761898</v>
      </c>
      <c r="AJ337">
        <f t="shared" si="86"/>
        <v>-1.6379310344827636</v>
      </c>
      <c r="AK337">
        <f t="shared" si="86"/>
        <v>0.32999999999999957</v>
      </c>
      <c r="AL337">
        <f t="shared" si="86"/>
        <v>4.285714285714004E-2</v>
      </c>
      <c r="AM337">
        <f t="shared" si="85"/>
        <v>0</v>
      </c>
      <c r="AN337">
        <f t="shared" si="78"/>
        <v>-0.55624075555555585</v>
      </c>
      <c r="AO337">
        <f t="shared" si="79"/>
        <v>1.8486050479811045</v>
      </c>
      <c r="AQ337">
        <f t="shared" si="80"/>
        <v>12.233325650220475</v>
      </c>
      <c r="AR337" s="4">
        <f t="shared" si="81"/>
        <v>11.600173446399589</v>
      </c>
      <c r="AT337" t="str">
        <f t="shared" si="82"/>
        <v>45451Shift_04</v>
      </c>
    </row>
    <row r="338" spans="1:46" x14ac:dyDescent="0.3">
      <c r="A338" s="2">
        <v>45451</v>
      </c>
      <c r="B338" t="s">
        <v>19</v>
      </c>
      <c r="C338">
        <v>8.5416666666666661</v>
      </c>
      <c r="D338">
        <v>39.777777777777779</v>
      </c>
      <c r="E338">
        <v>26.824444444444449</v>
      </c>
      <c r="F338">
        <v>56.02</v>
      </c>
      <c r="G338">
        <v>3.81</v>
      </c>
      <c r="H338">
        <v>3.3811111111111112</v>
      </c>
      <c r="I338">
        <v>146.55555555555549</v>
      </c>
      <c r="J338">
        <v>8.0862139213282482</v>
      </c>
      <c r="K338">
        <v>2.733507569956448E-3</v>
      </c>
      <c r="L338">
        <v>2.2103726966237979E-2</v>
      </c>
      <c r="M338">
        <v>14.40737377180211</v>
      </c>
      <c r="N338">
        <v>1.301914108050376</v>
      </c>
      <c r="O338">
        <v>5225</v>
      </c>
      <c r="P338">
        <v>81.201236384414869</v>
      </c>
      <c r="Q338">
        <v>11228.0152</v>
      </c>
      <c r="R338">
        <v>0</v>
      </c>
      <c r="S338">
        <v>13.220596741786499</v>
      </c>
      <c r="T338">
        <f t="shared" si="74"/>
        <v>8.2878889669688043</v>
      </c>
      <c r="U338" t="e">
        <f t="shared" si="75"/>
        <v>#N/A</v>
      </c>
      <c r="V338">
        <f t="shared" si="83"/>
        <v>8.0623119647352279</v>
      </c>
      <c r="W338">
        <f t="shared" si="84"/>
        <v>9.7002429992179913</v>
      </c>
      <c r="X338" t="e">
        <f t="shared" si="76"/>
        <v>#N/A</v>
      </c>
      <c r="Y338" t="e">
        <f t="shared" si="77"/>
        <v>#N/A</v>
      </c>
      <c r="Z338" t="e">
        <f t="shared" si="73"/>
        <v>#N/A</v>
      </c>
      <c r="AA338" t="e">
        <f t="shared" si="73"/>
        <v>#N/A</v>
      </c>
      <c r="AB338" t="e">
        <f t="shared" si="73"/>
        <v>#N/A</v>
      </c>
      <c r="AC338" t="e">
        <f t="shared" si="73"/>
        <v>#N/A</v>
      </c>
      <c r="AG338">
        <f t="shared" si="86"/>
        <v>-7.8333333333333144E-2</v>
      </c>
      <c r="AH338">
        <f t="shared" si="86"/>
        <v>0</v>
      </c>
      <c r="AI338">
        <f t="shared" si="86"/>
        <v>-0.51203703703704018</v>
      </c>
      <c r="AJ338">
        <f t="shared" si="86"/>
        <v>-1.6379310344827636</v>
      </c>
      <c r="AK338">
        <f t="shared" si="86"/>
        <v>0</v>
      </c>
      <c r="AL338">
        <f t="shared" si="86"/>
        <v>-9.4444444444443665E-2</v>
      </c>
      <c r="AM338">
        <f t="shared" si="85"/>
        <v>0</v>
      </c>
      <c r="AN338">
        <f t="shared" si="78"/>
        <v>-2.4286260888888891</v>
      </c>
      <c r="AO338">
        <f t="shared" si="79"/>
        <v>1.9063101311195871</v>
      </c>
      <c r="AQ338">
        <f t="shared" si="80"/>
        <v>8.0623119647352279</v>
      </c>
      <c r="AR338" s="4">
        <f t="shared" si="81"/>
        <v>8.5134659692023806</v>
      </c>
      <c r="AT338" t="str">
        <f t="shared" si="82"/>
        <v>45451Shift_10</v>
      </c>
    </row>
    <row r="339" spans="1:46" x14ac:dyDescent="0.3">
      <c r="A339" s="2">
        <v>45451</v>
      </c>
      <c r="B339" t="s">
        <v>20</v>
      </c>
      <c r="C339">
        <v>8.56</v>
      </c>
      <c r="D339">
        <v>39.799999999999997</v>
      </c>
      <c r="E339">
        <v>26.462</v>
      </c>
      <c r="F339">
        <v>56.02</v>
      </c>
      <c r="G339">
        <v>3.81</v>
      </c>
      <c r="H339">
        <v>3.383</v>
      </c>
      <c r="I339">
        <v>148.6</v>
      </c>
      <c r="J339">
        <v>8.4414234604918708</v>
      </c>
      <c r="K339">
        <v>2.5590213375320048E-3</v>
      </c>
      <c r="L339">
        <v>2.160178275454195E-2</v>
      </c>
      <c r="M339">
        <v>14.86521423188927</v>
      </c>
      <c r="N339">
        <v>3.4973920086558241</v>
      </c>
      <c r="O339">
        <v>5225</v>
      </c>
      <c r="P339">
        <v>84.677787057446523</v>
      </c>
      <c r="Q339">
        <v>11228.0152</v>
      </c>
      <c r="R339">
        <v>0</v>
      </c>
      <c r="S339">
        <v>13.220592148816779</v>
      </c>
      <c r="T339">
        <f t="shared" si="74"/>
        <v>8.2326058167363065</v>
      </c>
      <c r="U339" t="e">
        <f t="shared" si="75"/>
        <v>#N/A</v>
      </c>
      <c r="V339">
        <f t="shared" si="83"/>
        <v>8.2359513410311695</v>
      </c>
      <c r="W339">
        <f t="shared" si="84"/>
        <v>9.8738823755139329</v>
      </c>
      <c r="X339" t="e">
        <f t="shared" si="76"/>
        <v>#N/A</v>
      </c>
      <c r="Y339" t="e">
        <f t="shared" si="77"/>
        <v>#N/A</v>
      </c>
      <c r="Z339" t="e">
        <f t="shared" si="73"/>
        <v>#N/A</v>
      </c>
      <c r="AA339" t="e">
        <f t="shared" si="73"/>
        <v>#N/A</v>
      </c>
      <c r="AB339" t="e">
        <f t="shared" si="73"/>
        <v>#N/A</v>
      </c>
      <c r="AC339" t="e">
        <f t="shared" si="73"/>
        <v>#N/A</v>
      </c>
      <c r="AG339">
        <f t="shared" si="86"/>
        <v>-8.2000000000000031E-2</v>
      </c>
      <c r="AH339">
        <f t="shared" si="86"/>
        <v>0</v>
      </c>
      <c r="AI339">
        <f t="shared" si="86"/>
        <v>-0.20999999999999908</v>
      </c>
      <c r="AJ339">
        <f t="shared" si="86"/>
        <v>-1.6379310344827636</v>
      </c>
      <c r="AK339">
        <f t="shared" si="86"/>
        <v>0</v>
      </c>
      <c r="AL339">
        <f t="shared" si="86"/>
        <v>-8.499999999999952E-2</v>
      </c>
      <c r="AM339">
        <f t="shared" si="85"/>
        <v>0</v>
      </c>
      <c r="AN339">
        <f t="shared" si="78"/>
        <v>-2.4286260888888891</v>
      </c>
      <c r="AO339">
        <f t="shared" si="79"/>
        <v>1.3142942325135496</v>
      </c>
      <c r="AQ339">
        <f t="shared" si="80"/>
        <v>8.2359513410311695</v>
      </c>
      <c r="AR339" s="4">
        <f t="shared" si="81"/>
        <v>8.2292602924414417</v>
      </c>
      <c r="AT339" t="str">
        <f t="shared" si="82"/>
        <v>45451Shift_11</v>
      </c>
    </row>
    <row r="340" spans="1:46" x14ac:dyDescent="0.3">
      <c r="A340" s="2">
        <v>45451</v>
      </c>
      <c r="B340" t="s">
        <v>21</v>
      </c>
      <c r="C340">
        <v>8.56</v>
      </c>
      <c r="D340">
        <v>39.777777777777779</v>
      </c>
      <c r="E340">
        <v>26.565555555555559</v>
      </c>
      <c r="F340">
        <v>56.02</v>
      </c>
      <c r="G340">
        <v>3.81</v>
      </c>
      <c r="H340">
        <v>3.3922222222222218</v>
      </c>
      <c r="I340">
        <v>149</v>
      </c>
      <c r="J340">
        <v>9.11122143322822</v>
      </c>
      <c r="K340">
        <v>3.828406155455964E-3</v>
      </c>
      <c r="L340">
        <v>3.4881456218693228E-2</v>
      </c>
      <c r="M340">
        <v>15.230993112270999</v>
      </c>
      <c r="N340">
        <v>4.0214327422967591</v>
      </c>
      <c r="O340">
        <v>5225</v>
      </c>
      <c r="P340">
        <v>92.009669404965976</v>
      </c>
      <c r="Q340">
        <v>16291.330474418601</v>
      </c>
      <c r="R340">
        <v>0</v>
      </c>
      <c r="S340">
        <v>13.232990396411751</v>
      </c>
      <c r="T340">
        <f t="shared" si="74"/>
        <v>7.8277698270253939</v>
      </c>
      <c r="U340" t="e">
        <f t="shared" si="75"/>
        <v>#N/A</v>
      </c>
      <c r="V340">
        <f t="shared" si="83"/>
        <v>8.0078056677136367</v>
      </c>
      <c r="W340">
        <f t="shared" si="84"/>
        <v>9.6457367021964</v>
      </c>
      <c r="X340" t="e">
        <f t="shared" si="76"/>
        <v>#N/A</v>
      </c>
      <c r="Y340" t="e">
        <f t="shared" si="77"/>
        <v>#N/A</v>
      </c>
      <c r="Z340" t="e">
        <f t="shared" si="73"/>
        <v>#N/A</v>
      </c>
      <c r="AA340" t="e">
        <f t="shared" si="73"/>
        <v>#N/A</v>
      </c>
      <c r="AB340" t="e">
        <f t="shared" si="73"/>
        <v>#N/A</v>
      </c>
      <c r="AC340" t="e">
        <f t="shared" ref="Z340:AC403" si="87">VLOOKUP($AT340,kkk,AC$4,0)</f>
        <v>#N/A</v>
      </c>
      <c r="AG340">
        <f t="shared" si="86"/>
        <v>-8.2000000000000031E-2</v>
      </c>
      <c r="AH340">
        <f t="shared" si="86"/>
        <v>0</v>
      </c>
      <c r="AI340">
        <f t="shared" si="86"/>
        <v>-0.29629629629629822</v>
      </c>
      <c r="AJ340">
        <f t="shared" si="86"/>
        <v>-1.6379310344827636</v>
      </c>
      <c r="AK340">
        <f t="shared" si="86"/>
        <v>0</v>
      </c>
      <c r="AL340">
        <f t="shared" si="86"/>
        <v>-3.8888888888890527E-2</v>
      </c>
      <c r="AM340">
        <f t="shared" si="85"/>
        <v>0</v>
      </c>
      <c r="AN340">
        <f t="shared" si="78"/>
        <v>-1.8660355028423776</v>
      </c>
      <c r="AO340">
        <f t="shared" si="79"/>
        <v>0.19796427795296742</v>
      </c>
      <c r="AQ340">
        <f t="shared" si="80"/>
        <v>8.0078056677136367</v>
      </c>
      <c r="AR340" s="4">
        <f t="shared" si="81"/>
        <v>7.6477339863371512</v>
      </c>
      <c r="AT340" t="str">
        <f t="shared" si="82"/>
        <v>45451Shift_12</v>
      </c>
    </row>
    <row r="341" spans="1:46" x14ac:dyDescent="0.3">
      <c r="A341" s="2">
        <v>45451</v>
      </c>
      <c r="B341" t="s">
        <v>22</v>
      </c>
      <c r="C341">
        <v>8.5</v>
      </c>
      <c r="D341">
        <v>39.625</v>
      </c>
      <c r="E341">
        <v>26.614999999999998</v>
      </c>
      <c r="F341">
        <v>56.02</v>
      </c>
      <c r="G341">
        <v>3.81</v>
      </c>
      <c r="H341">
        <v>3.3762500000000002</v>
      </c>
      <c r="I341">
        <v>148.625</v>
      </c>
      <c r="J341">
        <v>9.6956395105233817</v>
      </c>
      <c r="K341">
        <v>4.0480797620978688E-3</v>
      </c>
      <c r="L341">
        <v>3.9248722083146177E-2</v>
      </c>
      <c r="M341">
        <v>16.031659891684811</v>
      </c>
      <c r="N341">
        <v>4.3546767145414469</v>
      </c>
      <c r="O341">
        <v>5225</v>
      </c>
      <c r="P341">
        <v>95.998391484859297</v>
      </c>
      <c r="Q341">
        <v>16663.386069421489</v>
      </c>
      <c r="R341">
        <v>0</v>
      </c>
      <c r="S341">
        <v>13.235753353508141</v>
      </c>
      <c r="T341">
        <f t="shared" si="74"/>
        <v>7.1877292621962949</v>
      </c>
      <c r="U341" t="e">
        <f t="shared" si="75"/>
        <v>#N/A</v>
      </c>
      <c r="V341">
        <f t="shared" si="83"/>
        <v>7.7667170140432482</v>
      </c>
      <c r="W341">
        <f t="shared" si="84"/>
        <v>9.4046480485260116</v>
      </c>
      <c r="X341" t="e">
        <f t="shared" si="76"/>
        <v>#N/A</v>
      </c>
      <c r="Y341" t="e">
        <f t="shared" si="77"/>
        <v>#N/A</v>
      </c>
      <c r="Z341" t="e">
        <f t="shared" si="87"/>
        <v>#N/A</v>
      </c>
      <c r="AA341" t="e">
        <f t="shared" si="87"/>
        <v>#N/A</v>
      </c>
      <c r="AB341" t="e">
        <f t="shared" si="87"/>
        <v>#N/A</v>
      </c>
      <c r="AC341" t="e">
        <f t="shared" si="87"/>
        <v>#N/A</v>
      </c>
      <c r="AG341">
        <f t="shared" si="86"/>
        <v>-6.9999999999999937E-2</v>
      </c>
      <c r="AH341">
        <f t="shared" si="86"/>
        <v>0</v>
      </c>
      <c r="AI341">
        <f t="shared" si="86"/>
        <v>-0.33749999999999802</v>
      </c>
      <c r="AJ341">
        <f t="shared" si="86"/>
        <v>-1.6379310344827636</v>
      </c>
      <c r="AK341">
        <f t="shared" si="86"/>
        <v>0</v>
      </c>
      <c r="AL341">
        <f t="shared" si="86"/>
        <v>-0.11874999999999858</v>
      </c>
      <c r="AM341">
        <f t="shared" si="85"/>
        <v>0</v>
      </c>
      <c r="AN341">
        <f t="shared" si="78"/>
        <v>-1.8246959922865014</v>
      </c>
      <c r="AO341">
        <f t="shared" si="79"/>
        <v>-0.77606585087230218</v>
      </c>
      <c r="AQ341">
        <f t="shared" si="80"/>
        <v>7.7667170140432482</v>
      </c>
      <c r="AR341" s="4">
        <f t="shared" si="81"/>
        <v>6.6087415103493417</v>
      </c>
      <c r="AT341" t="str">
        <f t="shared" si="82"/>
        <v>45451Shift_13</v>
      </c>
    </row>
    <row r="342" spans="1:46" x14ac:dyDescent="0.3">
      <c r="A342" s="2">
        <v>45451</v>
      </c>
      <c r="B342" t="s">
        <v>23</v>
      </c>
      <c r="C342">
        <v>8.5800000000000018</v>
      </c>
      <c r="D342">
        <v>39.125</v>
      </c>
      <c r="E342">
        <v>26.71875</v>
      </c>
      <c r="F342">
        <v>56.02</v>
      </c>
      <c r="G342">
        <v>3.81</v>
      </c>
      <c r="H342">
        <v>3.3912499999999999</v>
      </c>
      <c r="I342">
        <v>150.25</v>
      </c>
      <c r="J342">
        <v>9.6290241412005706</v>
      </c>
      <c r="K342">
        <v>5.383598484340577E-3</v>
      </c>
      <c r="L342">
        <v>5.1838799772246223E-2</v>
      </c>
      <c r="M342">
        <v>15.10621346270584</v>
      </c>
      <c r="N342">
        <v>3.851618532954233</v>
      </c>
      <c r="O342">
        <v>5225</v>
      </c>
      <c r="P342">
        <v>94.599228645535163</v>
      </c>
      <c r="Q342">
        <v>24208.400152066111</v>
      </c>
      <c r="R342">
        <v>0</v>
      </c>
      <c r="S342">
        <v>13.244032309872599</v>
      </c>
      <c r="T342">
        <f t="shared" si="74"/>
        <v>7.6510477061653441</v>
      </c>
      <c r="U342" t="e">
        <f t="shared" si="75"/>
        <v>#N/A</v>
      </c>
      <c r="V342">
        <f t="shared" si="83"/>
        <v>7.7631727653405829</v>
      </c>
      <c r="W342">
        <f t="shared" si="84"/>
        <v>9.4011037998233462</v>
      </c>
      <c r="X342" t="e">
        <f t="shared" si="76"/>
        <v>#N/A</v>
      </c>
      <c r="Y342" t="e">
        <f t="shared" si="77"/>
        <v>#N/A</v>
      </c>
      <c r="Z342" t="e">
        <f t="shared" si="87"/>
        <v>#N/A</v>
      </c>
      <c r="AA342" t="e">
        <f t="shared" si="87"/>
        <v>#N/A</v>
      </c>
      <c r="AB342" t="e">
        <f t="shared" si="87"/>
        <v>#N/A</v>
      </c>
      <c r="AC342" t="e">
        <f t="shared" si="87"/>
        <v>#N/A</v>
      </c>
      <c r="AG342">
        <f t="shared" si="86"/>
        <v>-8.6000000000000298E-2</v>
      </c>
      <c r="AH342">
        <f t="shared" si="86"/>
        <v>0</v>
      </c>
      <c r="AI342">
        <f t="shared" si="86"/>
        <v>-0.42395833333333266</v>
      </c>
      <c r="AJ342">
        <f t="shared" si="86"/>
        <v>-1.6379310344827636</v>
      </c>
      <c r="AK342">
        <f t="shared" si="86"/>
        <v>0</v>
      </c>
      <c r="AL342">
        <f t="shared" si="86"/>
        <v>-4.3750000000000178E-2</v>
      </c>
      <c r="AM342">
        <f t="shared" si="85"/>
        <v>0</v>
      </c>
      <c r="AN342">
        <f t="shared" si="78"/>
        <v>-0.98636109421487672</v>
      </c>
      <c r="AO342">
        <f t="shared" si="79"/>
        <v>-0.66504023533428369</v>
      </c>
      <c r="AQ342">
        <f t="shared" si="80"/>
        <v>7.7631727653405829</v>
      </c>
      <c r="AR342" s="4">
        <f t="shared" si="81"/>
        <v>7.5389226469901054</v>
      </c>
      <c r="AT342" t="str">
        <f t="shared" si="82"/>
        <v>45451Shift_14</v>
      </c>
    </row>
    <row r="343" spans="1:46" x14ac:dyDescent="0.3">
      <c r="A343" s="2">
        <v>45451</v>
      </c>
      <c r="B343" t="s">
        <v>24</v>
      </c>
      <c r="C343">
        <v>8.5800000000000018</v>
      </c>
      <c r="D343">
        <v>39.125</v>
      </c>
      <c r="E343">
        <v>26.71875</v>
      </c>
      <c r="F343">
        <v>56.02</v>
      </c>
      <c r="G343">
        <v>3.81</v>
      </c>
      <c r="H343">
        <v>3.3912499999999999</v>
      </c>
      <c r="I343">
        <v>150.25</v>
      </c>
      <c r="J343">
        <v>9.5743562095408468</v>
      </c>
      <c r="K343">
        <v>6.4934760223013263E-3</v>
      </c>
      <c r="L343">
        <v>6.2170852475625302E-2</v>
      </c>
      <c r="M343">
        <v>14.88192406820122</v>
      </c>
      <c r="N343">
        <v>2.397978508636613</v>
      </c>
      <c r="O343">
        <v>5225</v>
      </c>
      <c r="P343">
        <v>88.932434424221043</v>
      </c>
      <c r="Q343">
        <v>31627.664000000001</v>
      </c>
      <c r="R343">
        <v>0</v>
      </c>
      <c r="S343">
        <v>13.238491264516581</v>
      </c>
      <c r="T343">
        <f t="shared" si="74"/>
        <v>8.4516083554383314</v>
      </c>
      <c r="U343" t="e">
        <f t="shared" si="75"/>
        <v>#N/A</v>
      </c>
      <c r="V343">
        <f t="shared" si="83"/>
        <v>8.4543592400392686</v>
      </c>
      <c r="W343">
        <f t="shared" si="84"/>
        <v>10.092290274522032</v>
      </c>
      <c r="X343" t="e">
        <f t="shared" si="76"/>
        <v>#N/A</v>
      </c>
      <c r="Y343" t="e">
        <f t="shared" si="77"/>
        <v>#N/A</v>
      </c>
      <c r="Z343" t="e">
        <f t="shared" si="87"/>
        <v>#N/A</v>
      </c>
      <c r="AA343" t="e">
        <f t="shared" si="87"/>
        <v>#N/A</v>
      </c>
      <c r="AB343" t="e">
        <f t="shared" si="87"/>
        <v>#N/A</v>
      </c>
      <c r="AC343" t="e">
        <f t="shared" si="87"/>
        <v>#N/A</v>
      </c>
      <c r="AG343">
        <f t="shared" si="86"/>
        <v>-8.6000000000000298E-2</v>
      </c>
      <c r="AH343">
        <f t="shared" si="86"/>
        <v>0</v>
      </c>
      <c r="AI343">
        <f t="shared" si="86"/>
        <v>-0.42395833333333266</v>
      </c>
      <c r="AJ343">
        <f t="shared" si="86"/>
        <v>-1.6379310344827636</v>
      </c>
      <c r="AK343">
        <f t="shared" si="86"/>
        <v>0</v>
      </c>
      <c r="AL343">
        <f t="shared" si="86"/>
        <v>-4.3750000000000178E-2</v>
      </c>
      <c r="AM343">
        <f t="shared" si="85"/>
        <v>0</v>
      </c>
      <c r="AN343">
        <f t="shared" si="78"/>
        <v>-0.16199844444444453</v>
      </c>
      <c r="AO343">
        <f t="shared" si="79"/>
        <v>-0.5739270159014106</v>
      </c>
      <c r="AQ343">
        <f t="shared" si="80"/>
        <v>8.4543592400392686</v>
      </c>
      <c r="AR343" s="4">
        <f t="shared" si="81"/>
        <v>8.4488574708373925</v>
      </c>
      <c r="AT343" t="str">
        <f t="shared" si="82"/>
        <v>45451Shift_15</v>
      </c>
    </row>
    <row r="344" spans="1:46" x14ac:dyDescent="0.3">
      <c r="A344" s="2">
        <v>45451</v>
      </c>
      <c r="B344" t="s">
        <v>25</v>
      </c>
      <c r="C344">
        <v>8.875</v>
      </c>
      <c r="D344">
        <v>37.666666666666657</v>
      </c>
      <c r="E344">
        <v>26.233333333333331</v>
      </c>
      <c r="F344">
        <v>56.02</v>
      </c>
      <c r="G344">
        <v>3.81</v>
      </c>
      <c r="H344">
        <v>3.39</v>
      </c>
      <c r="I344">
        <v>159.5</v>
      </c>
      <c r="J344">
        <v>9.5139336387008306</v>
      </c>
      <c r="K344">
        <v>8.4013781039364438E-3</v>
      </c>
      <c r="L344">
        <v>7.9930153754485533E-2</v>
      </c>
      <c r="M344">
        <v>13.96448966879017</v>
      </c>
      <c r="N344">
        <v>5.9047651807520714</v>
      </c>
      <c r="O344">
        <v>5225</v>
      </c>
      <c r="P344">
        <v>93.846915687851791</v>
      </c>
      <c r="Q344">
        <v>41260.598400000003</v>
      </c>
      <c r="R344">
        <v>0</v>
      </c>
      <c r="S344">
        <v>13.278735453462181</v>
      </c>
      <c r="T344">
        <f t="shared" si="74"/>
        <v>9.5233074682723036</v>
      </c>
      <c r="U344" t="e">
        <f t="shared" si="75"/>
        <v>#N/A</v>
      </c>
      <c r="V344">
        <f t="shared" si="83"/>
        <v>9.0472190586949157</v>
      </c>
      <c r="W344">
        <f t="shared" si="84"/>
        <v>10.685150093177679</v>
      </c>
      <c r="X344" t="e">
        <f t="shared" si="76"/>
        <v>#N/A</v>
      </c>
      <c r="Y344" t="e">
        <f t="shared" si="77"/>
        <v>#N/A</v>
      </c>
      <c r="Z344" t="e">
        <f t="shared" si="87"/>
        <v>#N/A</v>
      </c>
      <c r="AA344" t="e">
        <f t="shared" si="87"/>
        <v>#N/A</v>
      </c>
      <c r="AB344" t="e">
        <f t="shared" si="87"/>
        <v>#N/A</v>
      </c>
      <c r="AC344" t="e">
        <f t="shared" si="87"/>
        <v>#N/A</v>
      </c>
      <c r="AG344">
        <f t="shared" si="86"/>
        <v>-0.14499999999999993</v>
      </c>
      <c r="AH344">
        <f t="shared" si="86"/>
        <v>0</v>
      </c>
      <c r="AI344">
        <f t="shared" si="86"/>
        <v>-1.9444444444441565E-2</v>
      </c>
      <c r="AJ344">
        <f t="shared" si="86"/>
        <v>-1.6379310344827636</v>
      </c>
      <c r="AK344">
        <f t="shared" si="86"/>
        <v>0</v>
      </c>
      <c r="AL344">
        <f t="shared" si="86"/>
        <v>-4.9999999999998934E-2</v>
      </c>
      <c r="AM344">
        <f t="shared" si="85"/>
        <v>0</v>
      </c>
      <c r="AN344">
        <f t="shared" si="78"/>
        <v>0.90832760000000012</v>
      </c>
      <c r="AO344">
        <f t="shared" si="79"/>
        <v>-0.47322273116805036</v>
      </c>
      <c r="AQ344">
        <f t="shared" si="80"/>
        <v>9.0472190586949157</v>
      </c>
      <c r="AR344" s="4">
        <f t="shared" si="81"/>
        <v>9.9993958778496896</v>
      </c>
      <c r="AT344" t="str">
        <f t="shared" si="82"/>
        <v>45451Shift_21</v>
      </c>
    </row>
    <row r="345" spans="1:46" x14ac:dyDescent="0.3">
      <c r="A345" s="2">
        <v>45451</v>
      </c>
      <c r="B345" t="s">
        <v>26</v>
      </c>
      <c r="C345">
        <v>8.6333333333333329</v>
      </c>
      <c r="D345">
        <v>37.4</v>
      </c>
      <c r="E345">
        <v>26.72</v>
      </c>
      <c r="F345">
        <v>56.02</v>
      </c>
      <c r="G345">
        <v>3.97</v>
      </c>
      <c r="H345">
        <v>3.3639999999999999</v>
      </c>
      <c r="I345">
        <v>159.19999999999999</v>
      </c>
      <c r="J345">
        <v>8.8779085674646936</v>
      </c>
      <c r="K345">
        <v>8.488904692627218E-3</v>
      </c>
      <c r="L345">
        <v>7.5363719699066412E-2</v>
      </c>
      <c r="M345">
        <v>15.349575743633739</v>
      </c>
      <c r="N345">
        <v>2.5827313328485521E-3</v>
      </c>
      <c r="O345">
        <v>5225</v>
      </c>
      <c r="P345">
        <v>84.10487482109103</v>
      </c>
      <c r="Q345">
        <v>41260.598400000003</v>
      </c>
      <c r="R345">
        <v>0</v>
      </c>
      <c r="S345">
        <v>13.257117426398249</v>
      </c>
      <c r="T345">
        <f t="shared" si="74"/>
        <v>10.29786105533346</v>
      </c>
      <c r="U345" t="e">
        <f t="shared" si="75"/>
        <v>#N/A</v>
      </c>
      <c r="V345">
        <f t="shared" si="83"/>
        <v>10.525124696709822</v>
      </c>
      <c r="W345">
        <f t="shared" si="84"/>
        <v>12.163055731192586</v>
      </c>
      <c r="X345" t="e">
        <f t="shared" si="76"/>
        <v>#N/A</v>
      </c>
      <c r="Y345" t="e">
        <f t="shared" si="77"/>
        <v>#N/A</v>
      </c>
      <c r="Z345" t="e">
        <f t="shared" si="87"/>
        <v>#N/A</v>
      </c>
      <c r="AA345" t="e">
        <f t="shared" si="87"/>
        <v>#N/A</v>
      </c>
      <c r="AB345" t="e">
        <f t="shared" si="87"/>
        <v>#N/A</v>
      </c>
      <c r="AC345" t="e">
        <f t="shared" si="87"/>
        <v>#N/A</v>
      </c>
      <c r="AG345">
        <f t="shared" si="86"/>
        <v>-9.6666666666666512E-2</v>
      </c>
      <c r="AH345">
        <f t="shared" si="86"/>
        <v>0</v>
      </c>
      <c r="AI345">
        <f t="shared" si="86"/>
        <v>-0.42499999999999838</v>
      </c>
      <c r="AJ345">
        <f t="shared" si="86"/>
        <v>-1.6379310344827636</v>
      </c>
      <c r="AK345">
        <f t="shared" si="86"/>
        <v>-0.48000000000000043</v>
      </c>
      <c r="AL345">
        <f t="shared" si="86"/>
        <v>-0.18000000000000016</v>
      </c>
      <c r="AM345">
        <f t="shared" si="85"/>
        <v>0</v>
      </c>
      <c r="AN345">
        <f t="shared" si="78"/>
        <v>0.90832760000000012</v>
      </c>
      <c r="AO345">
        <f t="shared" si="79"/>
        <v>0.58681905422551139</v>
      </c>
      <c r="AQ345">
        <f t="shared" si="80"/>
        <v>10.525124696709822</v>
      </c>
      <c r="AR345" s="4">
        <f t="shared" si="81"/>
        <v>10.070597413957096</v>
      </c>
      <c r="AT345" t="str">
        <f t="shared" si="82"/>
        <v>45451Shift_22</v>
      </c>
    </row>
    <row r="346" spans="1:46" x14ac:dyDescent="0.3">
      <c r="A346" s="2">
        <v>45451</v>
      </c>
      <c r="B346" t="s">
        <v>27</v>
      </c>
      <c r="C346">
        <v>8.6333333333333329</v>
      </c>
      <c r="D346">
        <v>37.5</v>
      </c>
      <c r="E346">
        <v>26.701666666666661</v>
      </c>
      <c r="F346">
        <v>56.02</v>
      </c>
      <c r="G346">
        <v>3.97</v>
      </c>
      <c r="H346">
        <v>3.3633333333333328</v>
      </c>
      <c r="I346">
        <v>158.5</v>
      </c>
      <c r="J346">
        <v>8.2876053730508659</v>
      </c>
      <c r="K346">
        <v>7.2719455982103486E-3</v>
      </c>
      <c r="L346">
        <v>6.0267015412261683E-2</v>
      </c>
      <c r="M346">
        <v>15.09892712586675</v>
      </c>
      <c r="N346">
        <v>2.5810508099546091E-3</v>
      </c>
      <c r="O346">
        <v>5225</v>
      </c>
      <c r="P346">
        <v>81.191829204381392</v>
      </c>
      <c r="Q346">
        <v>36197.283125581387</v>
      </c>
      <c r="R346">
        <v>0</v>
      </c>
      <c r="S346">
        <v>13.24741316350438</v>
      </c>
      <c r="T346">
        <f t="shared" si="74"/>
        <v>10.600877130757342</v>
      </c>
      <c r="U346" t="e">
        <f t="shared" si="75"/>
        <v>#N/A</v>
      </c>
      <c r="V346">
        <f t="shared" si="83"/>
        <v>10.707668594697145</v>
      </c>
      <c r="W346">
        <f t="shared" si="84"/>
        <v>12.345599629179908</v>
      </c>
      <c r="X346" t="e">
        <f t="shared" si="76"/>
        <v>#N/A</v>
      </c>
      <c r="Y346" t="e">
        <f t="shared" si="77"/>
        <v>#N/A</v>
      </c>
      <c r="Z346" t="e">
        <f t="shared" si="87"/>
        <v>#N/A</v>
      </c>
      <c r="AA346" t="e">
        <f t="shared" si="87"/>
        <v>#N/A</v>
      </c>
      <c r="AB346" t="e">
        <f t="shared" si="87"/>
        <v>#N/A</v>
      </c>
      <c r="AC346" t="e">
        <f t="shared" si="87"/>
        <v>#N/A</v>
      </c>
      <c r="AG346">
        <f t="shared" si="86"/>
        <v>-9.6666666666666512E-2</v>
      </c>
      <c r="AH346">
        <f t="shared" si="86"/>
        <v>0</v>
      </c>
      <c r="AI346">
        <f t="shared" si="86"/>
        <v>-0.40972222222221671</v>
      </c>
      <c r="AJ346">
        <f t="shared" si="86"/>
        <v>-1.6379310344827636</v>
      </c>
      <c r="AK346">
        <f t="shared" si="86"/>
        <v>-0.48000000000000043</v>
      </c>
      <c r="AL346">
        <f t="shared" si="86"/>
        <v>-0.18333333333333535</v>
      </c>
      <c r="AM346">
        <f t="shared" si="85"/>
        <v>0</v>
      </c>
      <c r="AN346">
        <f t="shared" si="78"/>
        <v>0.34573701395348727</v>
      </c>
      <c r="AO346">
        <f t="shared" si="79"/>
        <v>1.5706577115818909</v>
      </c>
      <c r="AQ346">
        <f t="shared" si="80"/>
        <v>10.707668594697145</v>
      </c>
      <c r="AR346" s="4">
        <f t="shared" si="81"/>
        <v>10.494085666817538</v>
      </c>
      <c r="AT346" t="str">
        <f t="shared" si="82"/>
        <v>45451Shift_23</v>
      </c>
    </row>
    <row r="347" spans="1:46" x14ac:dyDescent="0.3">
      <c r="A347" s="2">
        <v>45453</v>
      </c>
      <c r="B347" t="s">
        <v>19</v>
      </c>
      <c r="C347">
        <v>8.4350000000000005</v>
      </c>
      <c r="D347">
        <v>37.5</v>
      </c>
      <c r="E347">
        <v>25.785</v>
      </c>
      <c r="F347">
        <v>55.63</v>
      </c>
      <c r="G347">
        <v>3.97</v>
      </c>
      <c r="H347">
        <v>3.35</v>
      </c>
      <c r="I347">
        <v>147.5</v>
      </c>
      <c r="J347">
        <v>7.7099433942284472</v>
      </c>
      <c r="K347">
        <v>4.4584805349464799E-4</v>
      </c>
      <c r="L347">
        <v>3.4374632548706732E-3</v>
      </c>
      <c r="M347">
        <v>13.242538585377529</v>
      </c>
      <c r="N347">
        <v>1.1969803061103881</v>
      </c>
      <c r="O347">
        <v>5225</v>
      </c>
      <c r="P347">
        <v>89.247110737994532</v>
      </c>
      <c r="Q347">
        <v>1099.7608847058821</v>
      </c>
      <c r="R347">
        <v>3396.4517647058819</v>
      </c>
      <c r="S347">
        <v>13.237614605847771</v>
      </c>
      <c r="T347">
        <f t="shared" si="74"/>
        <v>8.0303547560455186</v>
      </c>
      <c r="U347" t="e">
        <f t="shared" si="75"/>
        <v>#N/A</v>
      </c>
      <c r="V347">
        <f t="shared" si="83"/>
        <v>7.5500581251207386</v>
      </c>
      <c r="W347">
        <f t="shared" si="84"/>
        <v>8.5155753665000535</v>
      </c>
      <c r="X347" t="e">
        <f t="shared" si="76"/>
        <v>#N/A</v>
      </c>
      <c r="Y347" t="e">
        <f t="shared" si="77"/>
        <v>#N/A</v>
      </c>
      <c r="Z347" t="e">
        <f t="shared" si="87"/>
        <v>#N/A</v>
      </c>
      <c r="AA347" t="e">
        <f t="shared" si="87"/>
        <v>#N/A</v>
      </c>
      <c r="AB347" t="e">
        <f t="shared" si="87"/>
        <v>#N/A</v>
      </c>
      <c r="AC347" t="e">
        <f t="shared" si="87"/>
        <v>#N/A</v>
      </c>
      <c r="AG347">
        <f t="shared" si="86"/>
        <v>-5.700000000000003E-2</v>
      </c>
      <c r="AH347">
        <f t="shared" si="86"/>
        <v>0</v>
      </c>
      <c r="AI347">
        <f t="shared" si="86"/>
        <v>0.3541666666666673</v>
      </c>
      <c r="AJ347">
        <f t="shared" si="86"/>
        <v>-0.96551724137931427</v>
      </c>
      <c r="AK347">
        <f t="shared" si="86"/>
        <v>-0.48000000000000043</v>
      </c>
      <c r="AL347">
        <f t="shared" si="86"/>
        <v>-0.24999999999999914</v>
      </c>
      <c r="AM347">
        <f t="shared" si="85"/>
        <v>0</v>
      </c>
      <c r="AN347">
        <f t="shared" si="78"/>
        <v>-3.5539876794771241</v>
      </c>
      <c r="AO347">
        <f t="shared" si="79"/>
        <v>2.533427676285922</v>
      </c>
      <c r="AQ347">
        <f t="shared" si="80"/>
        <v>7.5500581251207386</v>
      </c>
      <c r="AR347" s="4">
        <f t="shared" si="81"/>
        <v>8.5106513869702969</v>
      </c>
      <c r="AT347" t="str">
        <f t="shared" si="82"/>
        <v>45453Shift_10</v>
      </c>
    </row>
    <row r="348" spans="1:46" x14ac:dyDescent="0.3">
      <c r="A348" s="2">
        <v>45453</v>
      </c>
      <c r="B348" t="s">
        <v>20</v>
      </c>
      <c r="C348">
        <v>8.4350000000000005</v>
      </c>
      <c r="D348">
        <v>37.666666666666657</v>
      </c>
      <c r="E348">
        <v>26.02333333333333</v>
      </c>
      <c r="F348">
        <v>55.63</v>
      </c>
      <c r="G348">
        <v>3.97</v>
      </c>
      <c r="H348">
        <v>3.316666666666666</v>
      </c>
      <c r="I348">
        <v>149</v>
      </c>
      <c r="J348">
        <v>7.9327575288231067</v>
      </c>
      <c r="K348">
        <v>4.4232551013870502E-4</v>
      </c>
      <c r="L348">
        <v>3.5088610207433331E-3</v>
      </c>
      <c r="M348">
        <v>13.48007781269739</v>
      </c>
      <c r="N348">
        <v>0.11005951764544029</v>
      </c>
      <c r="O348">
        <v>5225</v>
      </c>
      <c r="P348">
        <v>82.860441026454268</v>
      </c>
      <c r="Q348">
        <v>1292.5808</v>
      </c>
      <c r="R348">
        <v>6233.7454651162789</v>
      </c>
      <c r="S348">
        <v>13.229305090564379</v>
      </c>
      <c r="T348">
        <f t="shared" si="74"/>
        <v>7.6189122916882468</v>
      </c>
      <c r="U348" t="e">
        <f t="shared" si="75"/>
        <v>#N/A</v>
      </c>
      <c r="V348">
        <f t="shared" si="83"/>
        <v>7.2615400320650947</v>
      </c>
      <c r="W348">
        <f t="shared" si="84"/>
        <v>8.2270572734444087</v>
      </c>
      <c r="X348" t="e">
        <f t="shared" si="76"/>
        <v>#N/A</v>
      </c>
      <c r="Y348" t="e">
        <f t="shared" si="77"/>
        <v>#N/A</v>
      </c>
      <c r="Z348" t="e">
        <f t="shared" si="87"/>
        <v>#N/A</v>
      </c>
      <c r="AA348" t="e">
        <f t="shared" si="87"/>
        <v>#N/A</v>
      </c>
      <c r="AB348" t="e">
        <f t="shared" si="87"/>
        <v>#N/A</v>
      </c>
      <c r="AC348" t="e">
        <f t="shared" si="87"/>
        <v>#N/A</v>
      </c>
      <c r="AG348">
        <f t="shared" si="86"/>
        <v>-5.700000000000003E-2</v>
      </c>
      <c r="AH348">
        <f t="shared" si="86"/>
        <v>0</v>
      </c>
      <c r="AI348">
        <f t="shared" si="86"/>
        <v>0.15555555555555917</v>
      </c>
      <c r="AJ348">
        <f t="shared" si="86"/>
        <v>-0.96551724137931427</v>
      </c>
      <c r="AK348">
        <f t="shared" si="86"/>
        <v>-0.48000000000000043</v>
      </c>
      <c r="AL348">
        <f t="shared" si="86"/>
        <v>-0.41666666666666963</v>
      </c>
      <c r="AM348">
        <f t="shared" si="85"/>
        <v>0</v>
      </c>
      <c r="AN348">
        <f t="shared" si="78"/>
        <v>-3.5325632444444448</v>
      </c>
      <c r="AO348">
        <f t="shared" si="79"/>
        <v>2.1620707852948229</v>
      </c>
      <c r="AQ348">
        <f t="shared" si="80"/>
        <v>7.2615400320650947</v>
      </c>
      <c r="AR348" s="4">
        <f t="shared" si="81"/>
        <v>7.976284551311398</v>
      </c>
      <c r="AT348" t="str">
        <f t="shared" si="82"/>
        <v>45453Shift_11</v>
      </c>
    </row>
    <row r="349" spans="1:46" x14ac:dyDescent="0.3">
      <c r="A349" s="2">
        <v>45453</v>
      </c>
      <c r="B349" t="s">
        <v>21</v>
      </c>
      <c r="C349">
        <v>8.4233333333333338</v>
      </c>
      <c r="D349">
        <v>38</v>
      </c>
      <c r="E349">
        <v>26.017499999999998</v>
      </c>
      <c r="F349">
        <v>55.63</v>
      </c>
      <c r="G349">
        <v>3.97</v>
      </c>
      <c r="H349">
        <v>3.3125</v>
      </c>
      <c r="I349">
        <v>149.75</v>
      </c>
      <c r="J349">
        <v>8.0828602775127738</v>
      </c>
      <c r="K349">
        <v>3.8285960987077838E-4</v>
      </c>
      <c r="L349">
        <v>3.0946007324885519E-3</v>
      </c>
      <c r="M349">
        <v>14.04162297928537</v>
      </c>
      <c r="N349">
        <v>0.19339510283136199</v>
      </c>
      <c r="O349">
        <v>5225</v>
      </c>
      <c r="P349">
        <v>83.353521907369768</v>
      </c>
      <c r="Q349">
        <v>1292.5808</v>
      </c>
      <c r="R349">
        <v>9184.0239047619052</v>
      </c>
      <c r="S349">
        <v>13.22862810699746</v>
      </c>
      <c r="T349">
        <f t="shared" si="74"/>
        <v>7.832221475803486</v>
      </c>
      <c r="U349" t="e">
        <f t="shared" si="75"/>
        <v>#N/A</v>
      </c>
      <c r="V349">
        <f t="shared" si="83"/>
        <v>7.7559602912577841</v>
      </c>
      <c r="W349">
        <f t="shared" si="84"/>
        <v>8.721477532637099</v>
      </c>
      <c r="X349" t="e">
        <f t="shared" si="76"/>
        <v>#N/A</v>
      </c>
      <c r="Y349" t="e">
        <f t="shared" si="77"/>
        <v>#N/A</v>
      </c>
      <c r="Z349" t="e">
        <f t="shared" si="87"/>
        <v>#N/A</v>
      </c>
      <c r="AA349" t="e">
        <f t="shared" si="87"/>
        <v>#N/A</v>
      </c>
      <c r="AB349" t="e">
        <f t="shared" si="87"/>
        <v>#N/A</v>
      </c>
      <c r="AC349" t="e">
        <f t="shared" si="87"/>
        <v>#N/A</v>
      </c>
      <c r="AG349">
        <f t="shared" si="86"/>
        <v>-5.466666666666669E-2</v>
      </c>
      <c r="AH349">
        <f t="shared" si="86"/>
        <v>0</v>
      </c>
      <c r="AI349">
        <f t="shared" si="86"/>
        <v>0.16041666666666882</v>
      </c>
      <c r="AJ349">
        <f t="shared" si="86"/>
        <v>-0.96551724137931427</v>
      </c>
      <c r="AK349">
        <f t="shared" si="86"/>
        <v>-0.48000000000000043</v>
      </c>
      <c r="AL349">
        <f t="shared" si="86"/>
        <v>-0.43749999999999961</v>
      </c>
      <c r="AM349">
        <f t="shared" si="85"/>
        <v>0</v>
      </c>
      <c r="AN349">
        <f t="shared" si="78"/>
        <v>-3.5325632444444448</v>
      </c>
      <c r="AO349">
        <f t="shared" si="79"/>
        <v>1.9118995374787111</v>
      </c>
      <c r="AQ349">
        <f t="shared" si="80"/>
        <v>7.7559602912577841</v>
      </c>
      <c r="AR349" s="4">
        <f t="shared" si="81"/>
        <v>7.9084826603491889</v>
      </c>
      <c r="AT349" t="str">
        <f t="shared" si="82"/>
        <v>45453Shift_12</v>
      </c>
    </row>
    <row r="350" spans="1:46" x14ac:dyDescent="0.3">
      <c r="A350" s="2">
        <v>45453</v>
      </c>
      <c r="B350" t="s">
        <v>22</v>
      </c>
      <c r="C350">
        <v>8.4233333333333338</v>
      </c>
      <c r="D350">
        <v>38</v>
      </c>
      <c r="E350">
        <v>26.213999999999999</v>
      </c>
      <c r="F350">
        <v>55.63</v>
      </c>
      <c r="G350">
        <v>3.97</v>
      </c>
      <c r="H350">
        <v>3.29</v>
      </c>
      <c r="I350">
        <v>149.6</v>
      </c>
      <c r="J350">
        <v>8.020434827116075</v>
      </c>
      <c r="K350">
        <v>7.2870300309883318E-4</v>
      </c>
      <c r="L350">
        <v>5.8445149446779542E-3</v>
      </c>
      <c r="M350">
        <v>14.394056916577171</v>
      </c>
      <c r="N350">
        <v>2.5814157689365499E-3</v>
      </c>
      <c r="O350">
        <v>5225</v>
      </c>
      <c r="P350">
        <v>81.180925960063419</v>
      </c>
      <c r="Q350">
        <v>2789.1136000000001</v>
      </c>
      <c r="R350">
        <v>12169.959637681161</v>
      </c>
      <c r="S350">
        <v>13.248683984102209</v>
      </c>
      <c r="T350">
        <f t="shared" si="74"/>
        <v>8.2116026047464334</v>
      </c>
      <c r="U350" t="e">
        <f t="shared" si="75"/>
        <v>#N/A</v>
      </c>
      <c r="V350">
        <f t="shared" si="83"/>
        <v>8.3015304502942566</v>
      </c>
      <c r="W350">
        <f t="shared" si="84"/>
        <v>9.2670476916735716</v>
      </c>
      <c r="X350" t="e">
        <f t="shared" si="76"/>
        <v>#N/A</v>
      </c>
      <c r="Y350" t="e">
        <f t="shared" si="77"/>
        <v>#N/A</v>
      </c>
      <c r="Z350" t="e">
        <f t="shared" si="87"/>
        <v>#N/A</v>
      </c>
      <c r="AA350" t="e">
        <f t="shared" si="87"/>
        <v>#N/A</v>
      </c>
      <c r="AB350" t="e">
        <f t="shared" si="87"/>
        <v>#N/A</v>
      </c>
      <c r="AC350" t="e">
        <f t="shared" si="87"/>
        <v>#N/A</v>
      </c>
      <c r="AG350">
        <f t="shared" si="86"/>
        <v>-5.466666666666669E-2</v>
      </c>
      <c r="AH350">
        <f t="shared" si="86"/>
        <v>0</v>
      </c>
      <c r="AI350">
        <f t="shared" si="86"/>
        <v>-3.3333333333314861E-3</v>
      </c>
      <c r="AJ350">
        <f t="shared" si="86"/>
        <v>-0.96551724137931427</v>
      </c>
      <c r="AK350">
        <f t="shared" si="86"/>
        <v>-0.48000000000000043</v>
      </c>
      <c r="AL350">
        <f t="shared" si="86"/>
        <v>-0.54999999999999949</v>
      </c>
      <c r="AM350">
        <f t="shared" si="85"/>
        <v>0</v>
      </c>
      <c r="AN350">
        <f t="shared" si="78"/>
        <v>-3.3662818222222222</v>
      </c>
      <c r="AO350">
        <f t="shared" si="79"/>
        <v>2.0159419548065425</v>
      </c>
      <c r="AQ350">
        <f t="shared" si="80"/>
        <v>8.3015304502942566</v>
      </c>
      <c r="AR350" s="4">
        <f t="shared" si="81"/>
        <v>8.1216747591986103</v>
      </c>
      <c r="AT350" t="str">
        <f t="shared" si="82"/>
        <v>45453Shift_13</v>
      </c>
    </row>
    <row r="351" spans="1:46" x14ac:dyDescent="0.3">
      <c r="A351" s="2">
        <v>45453</v>
      </c>
      <c r="B351" t="s">
        <v>23</v>
      </c>
      <c r="C351">
        <v>8.3800000000000008</v>
      </c>
      <c r="D351">
        <v>38</v>
      </c>
      <c r="E351">
        <v>26.32833333333333</v>
      </c>
      <c r="F351">
        <v>55.63</v>
      </c>
      <c r="G351">
        <v>3.97</v>
      </c>
      <c r="H351">
        <v>3.2749999999999999</v>
      </c>
      <c r="I351">
        <v>149.5</v>
      </c>
      <c r="J351">
        <v>8.1410493879233332</v>
      </c>
      <c r="K351">
        <v>6.5258195877440498E-4</v>
      </c>
      <c r="L351">
        <v>5.3127019560501804E-3</v>
      </c>
      <c r="M351">
        <v>15.056629734787769</v>
      </c>
      <c r="N351">
        <v>2.5810749367808881E-3</v>
      </c>
      <c r="O351">
        <v>5225</v>
      </c>
      <c r="P351">
        <v>81.191163772816068</v>
      </c>
      <c r="Q351">
        <v>2789.1136000000001</v>
      </c>
      <c r="R351">
        <v>14713.490172413791</v>
      </c>
      <c r="S351">
        <v>13.867426087482549</v>
      </c>
      <c r="T351">
        <f t="shared" si="74"/>
        <v>8.6591933887342023</v>
      </c>
      <c r="U351" t="e">
        <f t="shared" si="75"/>
        <v>#N/A</v>
      </c>
      <c r="V351">
        <f t="shared" si="83"/>
        <v>8.7710365916971558</v>
      </c>
      <c r="W351">
        <f t="shared" si="84"/>
        <v>9.7365538330764707</v>
      </c>
      <c r="X351" t="e">
        <f t="shared" si="76"/>
        <v>#N/A</v>
      </c>
      <c r="Y351" t="e">
        <f t="shared" si="77"/>
        <v>#N/A</v>
      </c>
      <c r="Z351" t="e">
        <f t="shared" si="87"/>
        <v>#N/A</v>
      </c>
      <c r="AA351" t="e">
        <f t="shared" si="87"/>
        <v>#N/A</v>
      </c>
      <c r="AB351" t="e">
        <f t="shared" si="87"/>
        <v>#N/A</v>
      </c>
      <c r="AC351" t="e">
        <f t="shared" si="87"/>
        <v>#N/A</v>
      </c>
      <c r="AG351">
        <f t="shared" si="86"/>
        <v>-4.6000000000000089E-2</v>
      </c>
      <c r="AH351">
        <f t="shared" si="86"/>
        <v>0</v>
      </c>
      <c r="AI351">
        <f t="shared" si="86"/>
        <v>-9.8611111111107291E-2</v>
      </c>
      <c r="AJ351">
        <f t="shared" si="86"/>
        <v>-0.96551724137931427</v>
      </c>
      <c r="AK351">
        <f t="shared" si="86"/>
        <v>-0.48000000000000043</v>
      </c>
      <c r="AL351">
        <f t="shared" si="86"/>
        <v>-0.625</v>
      </c>
      <c r="AM351">
        <f t="shared" si="85"/>
        <v>0</v>
      </c>
      <c r="AN351">
        <f t="shared" si="78"/>
        <v>-3.3662818222222222</v>
      </c>
      <c r="AO351">
        <f t="shared" si="79"/>
        <v>1.8149176867944454</v>
      </c>
      <c r="AQ351">
        <f t="shared" si="80"/>
        <v>8.7710365916971558</v>
      </c>
      <c r="AR351" s="4">
        <f t="shared" si="81"/>
        <v>8.5473501857712506</v>
      </c>
      <c r="AT351" t="str">
        <f t="shared" si="82"/>
        <v>45453Shift_14</v>
      </c>
    </row>
    <row r="352" spans="1:46" x14ac:dyDescent="0.3">
      <c r="A352" s="2">
        <v>45453</v>
      </c>
      <c r="B352" t="s">
        <v>24</v>
      </c>
      <c r="C352">
        <v>8.3800000000000008</v>
      </c>
      <c r="D352">
        <v>37.857142857142847</v>
      </c>
      <c r="E352">
        <v>26.28142857142857</v>
      </c>
      <c r="F352">
        <v>55.63</v>
      </c>
      <c r="G352">
        <v>3.97</v>
      </c>
      <c r="H352">
        <v>3.2571428571428571</v>
      </c>
      <c r="I352">
        <v>150.85714285714289</v>
      </c>
      <c r="J352">
        <v>8.1358267238999229</v>
      </c>
      <c r="K352">
        <v>1.444748883276642E-3</v>
      </c>
      <c r="L352">
        <v>1.1754226573886681E-2</v>
      </c>
      <c r="M352">
        <v>15.82221001558514</v>
      </c>
      <c r="N352">
        <v>2.5843649800976589E-3</v>
      </c>
      <c r="O352">
        <v>5225</v>
      </c>
      <c r="P352">
        <v>81.203074784756453</v>
      </c>
      <c r="Q352">
        <v>6802.3696</v>
      </c>
      <c r="R352">
        <v>17611.514999999999</v>
      </c>
      <c r="S352">
        <v>14.30336181364029</v>
      </c>
      <c r="T352">
        <f t="shared" si="74"/>
        <v>9.8575764080581099</v>
      </c>
      <c r="U352" t="e">
        <f t="shared" si="75"/>
        <v>#N/A</v>
      </c>
      <c r="V352">
        <f t="shared" si="83"/>
        <v>10.134241888340878</v>
      </c>
      <c r="W352">
        <f t="shared" si="84"/>
        <v>11.099759129720193</v>
      </c>
      <c r="X352" t="e">
        <f t="shared" si="76"/>
        <v>#N/A</v>
      </c>
      <c r="Y352" t="e">
        <f t="shared" si="77"/>
        <v>#N/A</v>
      </c>
      <c r="Z352" t="e">
        <f t="shared" si="87"/>
        <v>#N/A</v>
      </c>
      <c r="AA352" t="e">
        <f t="shared" si="87"/>
        <v>#N/A</v>
      </c>
      <c r="AB352" t="e">
        <f t="shared" si="87"/>
        <v>#N/A</v>
      </c>
      <c r="AC352" t="e">
        <f t="shared" si="87"/>
        <v>#N/A</v>
      </c>
      <c r="AG352">
        <f t="shared" si="86"/>
        <v>-4.6000000000000089E-2</v>
      </c>
      <c r="AH352">
        <f t="shared" si="86"/>
        <v>0</v>
      </c>
      <c r="AI352">
        <f t="shared" si="86"/>
        <v>-5.9523809523807834E-2</v>
      </c>
      <c r="AJ352">
        <f t="shared" si="86"/>
        <v>-0.96551724137931427</v>
      </c>
      <c r="AK352">
        <f t="shared" si="86"/>
        <v>-0.48000000000000043</v>
      </c>
      <c r="AL352">
        <f t="shared" si="86"/>
        <v>-0.71428571428571397</v>
      </c>
      <c r="AM352">
        <f t="shared" si="85"/>
        <v>0</v>
      </c>
      <c r="AN352">
        <f t="shared" si="78"/>
        <v>-2.9203644888888891</v>
      </c>
      <c r="AO352">
        <f t="shared" si="79"/>
        <v>1.8236221268334627</v>
      </c>
      <c r="AQ352">
        <f t="shared" si="80"/>
        <v>10.134241888340878</v>
      </c>
      <c r="AR352" s="4">
        <f t="shared" si="81"/>
        <v>9.5809109277753421</v>
      </c>
      <c r="AT352" t="str">
        <f t="shared" si="82"/>
        <v>45453Shift_15</v>
      </c>
    </row>
    <row r="353" spans="1:46" x14ac:dyDescent="0.3">
      <c r="A353" s="2">
        <v>45453</v>
      </c>
      <c r="B353" t="s">
        <v>25</v>
      </c>
      <c r="C353">
        <v>8.1900000000000013</v>
      </c>
      <c r="D353">
        <v>37.777777777777779</v>
      </c>
      <c r="E353">
        <v>26.10777777777778</v>
      </c>
      <c r="F353">
        <v>55.63</v>
      </c>
      <c r="G353">
        <v>3.97</v>
      </c>
      <c r="H353">
        <v>3.2166666666666668</v>
      </c>
      <c r="I353">
        <v>153.33333333333329</v>
      </c>
      <c r="J353">
        <v>7.9223394808746326</v>
      </c>
      <c r="K353">
        <v>6.1258107981372904E-3</v>
      </c>
      <c r="L353">
        <v>4.8530752738451213E-2</v>
      </c>
      <c r="M353">
        <v>20.564560848743351</v>
      </c>
      <c r="N353">
        <v>2.5837473247610088E-3</v>
      </c>
      <c r="O353">
        <v>5225</v>
      </c>
      <c r="P353">
        <v>81.276504841236516</v>
      </c>
      <c r="Q353">
        <v>29809.13831529412</v>
      </c>
      <c r="R353">
        <v>31134.43680672269</v>
      </c>
      <c r="S353">
        <v>18.441389445870929</v>
      </c>
      <c r="T353">
        <f t="shared" si="74"/>
        <v>18.091741510270253</v>
      </c>
      <c r="U353" t="e">
        <f t="shared" si="75"/>
        <v>#N/A</v>
      </c>
      <c r="V353">
        <f t="shared" si="83"/>
        <v>18.670568591016806</v>
      </c>
      <c r="W353">
        <f t="shared" si="84"/>
        <v>19.63608583239612</v>
      </c>
      <c r="X353" t="e">
        <f t="shared" si="76"/>
        <v>#N/A</v>
      </c>
      <c r="Y353" t="e">
        <f t="shared" si="77"/>
        <v>#N/A</v>
      </c>
      <c r="Z353" t="e">
        <f t="shared" si="87"/>
        <v>#N/A</v>
      </c>
      <c r="AA353" t="e">
        <f t="shared" si="87"/>
        <v>#N/A</v>
      </c>
      <c r="AB353" t="e">
        <f t="shared" si="87"/>
        <v>#N/A</v>
      </c>
      <c r="AC353" t="e">
        <f t="shared" si="87"/>
        <v>#N/A</v>
      </c>
      <c r="AG353">
        <f t="shared" si="86"/>
        <v>-8.0000000000001858E-3</v>
      </c>
      <c r="AH353">
        <f t="shared" si="86"/>
        <v>0</v>
      </c>
      <c r="AI353">
        <f t="shared" si="86"/>
        <v>8.5185185185183698E-2</v>
      </c>
      <c r="AJ353">
        <f t="shared" si="86"/>
        <v>-0.96551724137931427</v>
      </c>
      <c r="AK353">
        <f t="shared" si="86"/>
        <v>-0.48000000000000043</v>
      </c>
      <c r="AL353">
        <f t="shared" si="86"/>
        <v>-0.91666666666666563</v>
      </c>
      <c r="AM353">
        <f t="shared" si="85"/>
        <v>0</v>
      </c>
      <c r="AN353">
        <f t="shared" si="78"/>
        <v>-0.36405685385620906</v>
      </c>
      <c r="AO353">
        <f t="shared" si="79"/>
        <v>2.17943419854228</v>
      </c>
      <c r="AQ353">
        <f t="shared" si="80"/>
        <v>18.670568591016806</v>
      </c>
      <c r="AR353" s="4">
        <f t="shared" si="81"/>
        <v>17.512914429523697</v>
      </c>
      <c r="AT353" t="str">
        <f t="shared" si="82"/>
        <v>45453Shift_21</v>
      </c>
    </row>
    <row r="354" spans="1:46" x14ac:dyDescent="0.3">
      <c r="A354" s="2">
        <v>45453</v>
      </c>
      <c r="B354" t="s">
        <v>26</v>
      </c>
      <c r="C354">
        <v>8.1916666666666664</v>
      </c>
      <c r="D354">
        <v>37.777777777777779</v>
      </c>
      <c r="E354">
        <v>26.138888888888889</v>
      </c>
      <c r="F354">
        <v>55.63</v>
      </c>
      <c r="G354">
        <v>3.97</v>
      </c>
      <c r="H354">
        <v>3.2111111111111108</v>
      </c>
      <c r="I354">
        <v>152.2222222222222</v>
      </c>
      <c r="J354">
        <v>7.703522073907064</v>
      </c>
      <c r="K354">
        <v>7.323592531509512E-3</v>
      </c>
      <c r="L354">
        <v>5.6417456726784443E-2</v>
      </c>
      <c r="M354">
        <v>20.796334194997439</v>
      </c>
      <c r="N354">
        <v>2.583864035660991E-3</v>
      </c>
      <c r="O354">
        <v>5225</v>
      </c>
      <c r="P354">
        <v>81.280095554602696</v>
      </c>
      <c r="Q354">
        <v>35795.015792207792</v>
      </c>
      <c r="R354">
        <v>31158.283041377232</v>
      </c>
      <c r="S354">
        <v>18.942921778134959</v>
      </c>
      <c r="T354">
        <f t="shared" si="74"/>
        <v>19.435740237183374</v>
      </c>
      <c r="U354" t="e">
        <f t="shared" si="75"/>
        <v>#N/A</v>
      </c>
      <c r="V354">
        <f t="shared" si="83"/>
        <v>19.879687824924957</v>
      </c>
      <c r="W354">
        <f t="shared" si="84"/>
        <v>20.845205066304271</v>
      </c>
      <c r="X354" t="e">
        <f t="shared" si="76"/>
        <v>#N/A</v>
      </c>
      <c r="Y354" t="e">
        <f t="shared" si="77"/>
        <v>#N/A</v>
      </c>
      <c r="Z354" t="e">
        <f t="shared" si="87"/>
        <v>#N/A</v>
      </c>
      <c r="AA354" t="e">
        <f t="shared" si="87"/>
        <v>#N/A</v>
      </c>
      <c r="AB354" t="e">
        <f t="shared" si="87"/>
        <v>#N/A</v>
      </c>
      <c r="AC354" t="e">
        <f t="shared" si="87"/>
        <v>#N/A</v>
      </c>
      <c r="AG354">
        <f t="shared" si="86"/>
        <v>-8.3333333333332153E-3</v>
      </c>
      <c r="AH354">
        <f t="shared" si="86"/>
        <v>0</v>
      </c>
      <c r="AI354">
        <f t="shared" si="86"/>
        <v>5.9259259259259643E-2</v>
      </c>
      <c r="AJ354">
        <f t="shared" si="86"/>
        <v>-0.96551724137931427</v>
      </c>
      <c r="AK354">
        <f t="shared" si="86"/>
        <v>-0.48000000000000043</v>
      </c>
      <c r="AL354">
        <f t="shared" si="86"/>
        <v>-0.94444444444444564</v>
      </c>
      <c r="AM354">
        <f t="shared" si="85"/>
        <v>0</v>
      </c>
      <c r="AN354">
        <f t="shared" si="78"/>
        <v>0.30104064357864346</v>
      </c>
      <c r="AO354">
        <f t="shared" si="79"/>
        <v>2.544129876821561</v>
      </c>
      <c r="AQ354">
        <f t="shared" si="80"/>
        <v>19.879687824924957</v>
      </c>
      <c r="AR354" s="4">
        <f t="shared" si="81"/>
        <v>18.991792649441791</v>
      </c>
      <c r="AT354" t="str">
        <f t="shared" si="82"/>
        <v>45453Shift_22</v>
      </c>
    </row>
    <row r="355" spans="1:46" x14ac:dyDescent="0.3">
      <c r="A355" s="2">
        <v>45453</v>
      </c>
      <c r="B355" t="s">
        <v>27</v>
      </c>
      <c r="C355">
        <v>8.15</v>
      </c>
      <c r="D355">
        <v>37.888888888888893</v>
      </c>
      <c r="E355">
        <v>26.21</v>
      </c>
      <c r="F355">
        <v>55.63</v>
      </c>
      <c r="G355">
        <v>3.97</v>
      </c>
      <c r="H355">
        <v>3.206666666666667</v>
      </c>
      <c r="I355">
        <v>152.7777777777778</v>
      </c>
      <c r="J355">
        <v>7.6831059944619824</v>
      </c>
      <c r="K355">
        <v>9.1153934777020544E-3</v>
      </c>
      <c r="L355">
        <v>7.0034534270412299E-2</v>
      </c>
      <c r="M355">
        <v>22.007502993033459</v>
      </c>
      <c r="N355">
        <v>2.5844541333078929E-3</v>
      </c>
      <c r="O355">
        <v>5225</v>
      </c>
      <c r="P355">
        <v>81.298861478673203</v>
      </c>
      <c r="Q355">
        <v>44868.461920000002</v>
      </c>
      <c r="R355">
        <v>30087.55109523809</v>
      </c>
      <c r="S355">
        <v>20.018195569836731</v>
      </c>
      <c r="T355">
        <f t="shared" si="74"/>
        <v>21.476618734102452</v>
      </c>
      <c r="U355" t="e">
        <f t="shared" si="75"/>
        <v>#N/A</v>
      </c>
      <c r="V355">
        <f t="shared" si="83"/>
        <v>21.988513825011161</v>
      </c>
      <c r="W355">
        <f t="shared" si="84"/>
        <v>22.954031066390474</v>
      </c>
      <c r="X355" t="e">
        <f t="shared" si="76"/>
        <v>#N/A</v>
      </c>
      <c r="Y355" t="e">
        <f t="shared" si="77"/>
        <v>#N/A</v>
      </c>
      <c r="Z355" t="e">
        <f t="shared" si="87"/>
        <v>#N/A</v>
      </c>
      <c r="AA355" t="e">
        <f t="shared" si="87"/>
        <v>#N/A</v>
      </c>
      <c r="AB355" t="e">
        <f t="shared" si="87"/>
        <v>#N/A</v>
      </c>
      <c r="AC355" t="e">
        <f t="shared" si="87"/>
        <v>#N/A</v>
      </c>
      <c r="AG355">
        <f t="shared" si="86"/>
        <v>0</v>
      </c>
      <c r="AH355">
        <f t="shared" si="86"/>
        <v>0</v>
      </c>
      <c r="AI355">
        <f t="shared" si="86"/>
        <v>0</v>
      </c>
      <c r="AJ355">
        <f t="shared" si="86"/>
        <v>-0.96551724137931427</v>
      </c>
      <c r="AK355">
        <f t="shared" si="86"/>
        <v>-0.48000000000000043</v>
      </c>
      <c r="AL355">
        <f t="shared" si="86"/>
        <v>-0.96666666666666456</v>
      </c>
      <c r="AM355">
        <f t="shared" si="85"/>
        <v>0</v>
      </c>
      <c r="AN355">
        <f t="shared" si="78"/>
        <v>1.3092013244444445</v>
      </c>
      <c r="AO355">
        <f t="shared" si="79"/>
        <v>2.5781566758966967</v>
      </c>
      <c r="AQ355">
        <f t="shared" si="80"/>
        <v>21.988513825011161</v>
      </c>
      <c r="AR355" s="4">
        <f t="shared" si="81"/>
        <v>20.964723643193746</v>
      </c>
      <c r="AT355" t="str">
        <f t="shared" si="82"/>
        <v>45453Shift_23</v>
      </c>
    </row>
    <row r="356" spans="1:46" x14ac:dyDescent="0.3">
      <c r="A356" s="2">
        <v>45454</v>
      </c>
      <c r="B356" t="s">
        <v>28</v>
      </c>
      <c r="C356">
        <v>8.15</v>
      </c>
      <c r="D356">
        <v>37.875</v>
      </c>
      <c r="E356">
        <v>26.111249999999998</v>
      </c>
      <c r="F356">
        <v>55.63</v>
      </c>
      <c r="G356">
        <v>3.97</v>
      </c>
      <c r="H356">
        <v>3.2075</v>
      </c>
      <c r="I356">
        <v>153.25</v>
      </c>
      <c r="J356">
        <v>7.8464540299927741</v>
      </c>
      <c r="K356">
        <v>1.0067281368330671E-2</v>
      </c>
      <c r="L356">
        <v>7.8992460463609346E-2</v>
      </c>
      <c r="M356">
        <v>22.229527577375212</v>
      </c>
      <c r="N356">
        <v>2.5845601331063841E-3</v>
      </c>
      <c r="O356">
        <v>5225</v>
      </c>
      <c r="P356">
        <v>81.302301561598327</v>
      </c>
      <c r="Q356">
        <v>49803.285920000002</v>
      </c>
      <c r="R356">
        <v>27101.61536231884</v>
      </c>
      <c r="S356">
        <v>20.12526433541457</v>
      </c>
      <c r="T356">
        <f t="shared" si="74"/>
        <v>21.80462841209409</v>
      </c>
      <c r="U356" t="e">
        <f t="shared" si="75"/>
        <v>#N/A</v>
      </c>
      <c r="V356">
        <f t="shared" si="83"/>
        <v>22.374001412384757</v>
      </c>
      <c r="W356">
        <f t="shared" si="84"/>
        <v>23.33951865376407</v>
      </c>
      <c r="X356" t="e">
        <f t="shared" si="76"/>
        <v>#N/A</v>
      </c>
      <c r="Y356" t="e">
        <f t="shared" si="77"/>
        <v>#N/A</v>
      </c>
      <c r="Z356" t="e">
        <f t="shared" si="87"/>
        <v>#N/A</v>
      </c>
      <c r="AA356" t="e">
        <f t="shared" si="87"/>
        <v>#N/A</v>
      </c>
      <c r="AB356" t="e">
        <f t="shared" si="87"/>
        <v>#N/A</v>
      </c>
      <c r="AC356" t="e">
        <f t="shared" si="87"/>
        <v>#N/A</v>
      </c>
      <c r="AG356">
        <f t="shared" si="86"/>
        <v>0</v>
      </c>
      <c r="AH356">
        <f t="shared" si="86"/>
        <v>0</v>
      </c>
      <c r="AI356">
        <f t="shared" si="86"/>
        <v>8.2291666666668803E-2</v>
      </c>
      <c r="AJ356">
        <f t="shared" si="86"/>
        <v>-0.96551724137931427</v>
      </c>
      <c r="AK356">
        <f t="shared" si="86"/>
        <v>-0.48000000000000043</v>
      </c>
      <c r="AL356">
        <f t="shared" si="86"/>
        <v>-0.96249999999999947</v>
      </c>
      <c r="AM356">
        <f t="shared" si="85"/>
        <v>0</v>
      </c>
      <c r="AN356">
        <f t="shared" si="78"/>
        <v>1.8575151022222223</v>
      </c>
      <c r="AO356">
        <f t="shared" si="79"/>
        <v>2.3059099500120439</v>
      </c>
      <c r="AQ356">
        <f t="shared" si="80"/>
        <v>22.374001412384757</v>
      </c>
      <c r="AR356" s="4">
        <f t="shared" si="81"/>
        <v>21.235255411803426</v>
      </c>
      <c r="AT356" t="str">
        <f t="shared" si="82"/>
        <v>45454Shift_00</v>
      </c>
    </row>
    <row r="357" spans="1:46" x14ac:dyDescent="0.3">
      <c r="A357" s="2">
        <v>45454</v>
      </c>
      <c r="B357" t="s">
        <v>29</v>
      </c>
      <c r="C357">
        <v>8.125</v>
      </c>
      <c r="D357">
        <v>37.875</v>
      </c>
      <c r="E357">
        <v>25.9</v>
      </c>
      <c r="F357">
        <v>55.63</v>
      </c>
      <c r="G357">
        <v>3.97</v>
      </c>
      <c r="H357">
        <v>3.2050000000000001</v>
      </c>
      <c r="I357">
        <v>152.625</v>
      </c>
      <c r="J357">
        <v>7.7529562296247194</v>
      </c>
      <c r="K357">
        <v>1.1112412073912959E-2</v>
      </c>
      <c r="L357">
        <v>8.6154044414600423E-2</v>
      </c>
      <c r="M357">
        <v>22.707087402203541</v>
      </c>
      <c r="N357">
        <v>2.5847970675101492E-3</v>
      </c>
      <c r="O357">
        <v>5225</v>
      </c>
      <c r="P357">
        <v>81.309700937685321</v>
      </c>
      <c r="Q357">
        <v>50982.368000000002</v>
      </c>
      <c r="R357">
        <v>24558.084827586212</v>
      </c>
      <c r="S357">
        <v>20.7543945183467</v>
      </c>
      <c r="T357">
        <f t="shared" si="74"/>
        <v>22.643785167605571</v>
      </c>
      <c r="U357" t="e">
        <f t="shared" si="75"/>
        <v>#N/A</v>
      </c>
      <c r="V357">
        <f t="shared" si="83"/>
        <v>23.137372988844337</v>
      </c>
      <c r="W357">
        <f t="shared" si="84"/>
        <v>24.10289023022365</v>
      </c>
      <c r="X357" t="e">
        <f t="shared" si="76"/>
        <v>#N/A</v>
      </c>
      <c r="Y357" t="e">
        <f t="shared" si="77"/>
        <v>#N/A</v>
      </c>
      <c r="Z357" t="e">
        <f t="shared" si="87"/>
        <v>#N/A</v>
      </c>
      <c r="AA357" t="e">
        <f t="shared" si="87"/>
        <v>#N/A</v>
      </c>
      <c r="AB357" t="e">
        <f t="shared" si="87"/>
        <v>#N/A</v>
      </c>
      <c r="AC357" t="e">
        <f t="shared" si="87"/>
        <v>#N/A</v>
      </c>
      <c r="AG357">
        <f t="shared" si="86"/>
        <v>5.0000000000000712E-3</v>
      </c>
      <c r="AH357">
        <f t="shared" si="86"/>
        <v>0</v>
      </c>
      <c r="AI357">
        <f t="shared" si="86"/>
        <v>0.25833333333333525</v>
      </c>
      <c r="AJ357">
        <f t="shared" si="86"/>
        <v>-0.96551724137931427</v>
      </c>
      <c r="AK357">
        <f t="shared" si="86"/>
        <v>-0.48000000000000043</v>
      </c>
      <c r="AL357">
        <f t="shared" si="86"/>
        <v>-0.97499999999999931</v>
      </c>
      <c r="AM357">
        <f t="shared" si="85"/>
        <v>0</v>
      </c>
      <c r="AN357">
        <f t="shared" si="78"/>
        <v>1.9885242222222224</v>
      </c>
      <c r="AO357">
        <f t="shared" si="79"/>
        <v>2.4617396172921353</v>
      </c>
      <c r="AQ357">
        <f t="shared" si="80"/>
        <v>23.137372988844337</v>
      </c>
      <c r="AR357" s="4">
        <f t="shared" si="81"/>
        <v>22.150197346366809</v>
      </c>
      <c r="AT357" t="str">
        <f t="shared" si="82"/>
        <v>45454Shift_01</v>
      </c>
    </row>
    <row r="358" spans="1:46" x14ac:dyDescent="0.3">
      <c r="A358" s="2">
        <v>45454</v>
      </c>
      <c r="B358" t="s">
        <v>30</v>
      </c>
      <c r="C358">
        <v>8.1</v>
      </c>
      <c r="D358">
        <v>38</v>
      </c>
      <c r="E358">
        <v>25.841249999999999</v>
      </c>
      <c r="F358">
        <v>55.63</v>
      </c>
      <c r="G358">
        <v>3.97</v>
      </c>
      <c r="H358">
        <v>3.2062499999999998</v>
      </c>
      <c r="I358">
        <v>150.375</v>
      </c>
      <c r="J358">
        <v>7.7198192353312711</v>
      </c>
      <c r="K358">
        <v>1.1308315032729331E-2</v>
      </c>
      <c r="L358">
        <v>8.7298147908849683E-2</v>
      </c>
      <c r="M358">
        <v>22.573267356271241</v>
      </c>
      <c r="N358">
        <v>2.584730161965441E-3</v>
      </c>
      <c r="O358">
        <v>5225</v>
      </c>
      <c r="P358">
        <v>81.307627517357346</v>
      </c>
      <c r="Q358">
        <v>46969.112000000001</v>
      </c>
      <c r="R358">
        <v>21660.06</v>
      </c>
      <c r="S358">
        <v>21.167751129587099</v>
      </c>
      <c r="T358">
        <f t="shared" si="74"/>
        <v>22.259871118909615</v>
      </c>
      <c r="U358" t="e">
        <f t="shared" si="75"/>
        <v>#N/A</v>
      </c>
      <c r="V358">
        <f t="shared" si="83"/>
        <v>22.479870611562031</v>
      </c>
      <c r="W358">
        <f t="shared" si="84"/>
        <v>23.445387852941344</v>
      </c>
      <c r="X358" t="e">
        <f t="shared" si="76"/>
        <v>#N/A</v>
      </c>
      <c r="Y358" t="e">
        <f t="shared" si="77"/>
        <v>#N/A</v>
      </c>
      <c r="Z358" t="e">
        <f t="shared" si="87"/>
        <v>#N/A</v>
      </c>
      <c r="AA358" t="e">
        <f t="shared" si="87"/>
        <v>#N/A</v>
      </c>
      <c r="AB358" t="e">
        <f t="shared" si="87"/>
        <v>#N/A</v>
      </c>
      <c r="AC358" t="e">
        <f t="shared" si="87"/>
        <v>#N/A</v>
      </c>
      <c r="AG358">
        <f t="shared" si="86"/>
        <v>1.0000000000000142E-2</v>
      </c>
      <c r="AH358">
        <f t="shared" si="86"/>
        <v>0</v>
      </c>
      <c r="AI358">
        <f t="shared" si="86"/>
        <v>0.30729166666666846</v>
      </c>
      <c r="AJ358">
        <f t="shared" si="86"/>
        <v>-0.96551724137931427</v>
      </c>
      <c r="AK358">
        <f t="shared" si="86"/>
        <v>-0.48000000000000043</v>
      </c>
      <c r="AL358">
        <f t="shared" si="86"/>
        <v>-0.96875000000000044</v>
      </c>
      <c r="AM358">
        <f t="shared" si="85"/>
        <v>0</v>
      </c>
      <c r="AN358">
        <f t="shared" si="78"/>
        <v>1.5426068888888889</v>
      </c>
      <c r="AO358">
        <f t="shared" si="79"/>
        <v>2.5169679411145491</v>
      </c>
      <c r="AQ358">
        <f t="shared" si="80"/>
        <v>22.479870611562031</v>
      </c>
      <c r="AR358" s="4">
        <f t="shared" si="81"/>
        <v>22.039871626257202</v>
      </c>
      <c r="AT358" t="str">
        <f t="shared" si="82"/>
        <v>45454Shift_02</v>
      </c>
    </row>
    <row r="359" spans="1:46" x14ac:dyDescent="0.3">
      <c r="A359" s="2">
        <v>45454</v>
      </c>
      <c r="B359" t="s">
        <v>31</v>
      </c>
      <c r="C359">
        <v>8.1</v>
      </c>
      <c r="D359">
        <v>38</v>
      </c>
      <c r="E359">
        <v>25.841249999999999</v>
      </c>
      <c r="F359">
        <v>55.63</v>
      </c>
      <c r="G359">
        <v>3.97</v>
      </c>
      <c r="H359">
        <v>3.2062499999999998</v>
      </c>
      <c r="I359">
        <v>150.375</v>
      </c>
      <c r="J359">
        <v>7.7198192353312711</v>
      </c>
      <c r="K359">
        <v>1.1308315032729331E-2</v>
      </c>
      <c r="L359">
        <v>8.7298147908849683E-2</v>
      </c>
      <c r="M359">
        <v>22.573267356271241</v>
      </c>
      <c r="N359">
        <v>2.584730161965441E-3</v>
      </c>
      <c r="O359">
        <v>5225</v>
      </c>
      <c r="P359">
        <v>81.307627517357346</v>
      </c>
      <c r="Q359">
        <v>46969.112000000001</v>
      </c>
      <c r="R359">
        <v>21660.06</v>
      </c>
      <c r="S359">
        <v>21.167751129587099</v>
      </c>
      <c r="T359">
        <f t="shared" si="74"/>
        <v>22.259871118909615</v>
      </c>
      <c r="U359" t="e">
        <f t="shared" si="75"/>
        <v>#N/A</v>
      </c>
      <c r="V359">
        <f t="shared" si="83"/>
        <v>22.479870611562031</v>
      </c>
      <c r="W359">
        <f t="shared" si="84"/>
        <v>23.445387852941344</v>
      </c>
      <c r="X359" t="e">
        <f t="shared" si="76"/>
        <v>#N/A</v>
      </c>
      <c r="Y359" t="e">
        <f t="shared" si="77"/>
        <v>#N/A</v>
      </c>
      <c r="Z359" t="e">
        <f t="shared" si="87"/>
        <v>#N/A</v>
      </c>
      <c r="AA359" t="e">
        <f t="shared" si="87"/>
        <v>#N/A</v>
      </c>
      <c r="AB359" t="e">
        <f t="shared" si="87"/>
        <v>#N/A</v>
      </c>
      <c r="AC359" t="e">
        <f t="shared" si="87"/>
        <v>#N/A</v>
      </c>
      <c r="AG359">
        <f t="shared" si="86"/>
        <v>1.0000000000000142E-2</v>
      </c>
      <c r="AH359">
        <f t="shared" si="86"/>
        <v>0</v>
      </c>
      <c r="AI359">
        <f t="shared" si="86"/>
        <v>0.30729166666666846</v>
      </c>
      <c r="AJ359">
        <f t="shared" si="86"/>
        <v>-0.96551724137931427</v>
      </c>
      <c r="AK359">
        <f t="shared" si="86"/>
        <v>-0.48000000000000043</v>
      </c>
      <c r="AL359">
        <f t="shared" si="86"/>
        <v>-0.96875000000000044</v>
      </c>
      <c r="AM359">
        <f t="shared" si="85"/>
        <v>0</v>
      </c>
      <c r="AN359">
        <f t="shared" si="78"/>
        <v>1.5426068888888889</v>
      </c>
      <c r="AO359">
        <f t="shared" si="79"/>
        <v>2.5169679411145491</v>
      </c>
      <c r="AQ359">
        <f t="shared" si="80"/>
        <v>22.479870611562031</v>
      </c>
      <c r="AR359" s="4">
        <f t="shared" si="81"/>
        <v>22.039871626257202</v>
      </c>
      <c r="AT359" t="str">
        <f t="shared" si="82"/>
        <v>45454Shift_03</v>
      </c>
    </row>
    <row r="360" spans="1:46" x14ac:dyDescent="0.3">
      <c r="A360" s="2">
        <v>45454</v>
      </c>
      <c r="B360" t="s">
        <v>32</v>
      </c>
      <c r="C360">
        <v>8.1</v>
      </c>
      <c r="D360">
        <v>38</v>
      </c>
      <c r="E360">
        <v>25.841249999999999</v>
      </c>
      <c r="F360">
        <v>55.63</v>
      </c>
      <c r="G360">
        <v>3.97</v>
      </c>
      <c r="H360">
        <v>3.2062499999999998</v>
      </c>
      <c r="I360">
        <v>150.375</v>
      </c>
      <c r="J360">
        <v>7.7198192353312711</v>
      </c>
      <c r="K360">
        <v>1.1308315032729331E-2</v>
      </c>
      <c r="L360">
        <v>8.7298147908849683E-2</v>
      </c>
      <c r="M360">
        <v>22.573267356271241</v>
      </c>
      <c r="N360">
        <v>2.584730161965441E-3</v>
      </c>
      <c r="O360">
        <v>5225</v>
      </c>
      <c r="P360">
        <v>81.307627517357346</v>
      </c>
      <c r="Q360">
        <v>46969.112000000001</v>
      </c>
      <c r="R360">
        <v>21660.06</v>
      </c>
      <c r="S360">
        <v>21.167751129587099</v>
      </c>
      <c r="T360">
        <f t="shared" si="74"/>
        <v>22.259871118909615</v>
      </c>
      <c r="U360" t="e">
        <f t="shared" si="75"/>
        <v>#N/A</v>
      </c>
      <c r="V360">
        <f t="shared" si="83"/>
        <v>22.479870611562031</v>
      </c>
      <c r="W360">
        <f t="shared" si="84"/>
        <v>23.445387852941344</v>
      </c>
      <c r="X360" t="e">
        <f t="shared" si="76"/>
        <v>#N/A</v>
      </c>
      <c r="Y360" t="e">
        <f t="shared" si="77"/>
        <v>#N/A</v>
      </c>
      <c r="Z360" t="e">
        <f t="shared" si="87"/>
        <v>#N/A</v>
      </c>
      <c r="AA360" t="e">
        <f t="shared" si="87"/>
        <v>#N/A</v>
      </c>
      <c r="AB360" t="e">
        <f t="shared" si="87"/>
        <v>#N/A</v>
      </c>
      <c r="AC360" t="e">
        <f t="shared" si="87"/>
        <v>#N/A</v>
      </c>
      <c r="AG360">
        <f t="shared" si="86"/>
        <v>1.0000000000000142E-2</v>
      </c>
      <c r="AH360">
        <f t="shared" si="86"/>
        <v>0</v>
      </c>
      <c r="AI360">
        <f t="shared" si="86"/>
        <v>0.30729166666666846</v>
      </c>
      <c r="AJ360">
        <f t="shared" si="86"/>
        <v>-0.96551724137931427</v>
      </c>
      <c r="AK360">
        <f t="shared" si="86"/>
        <v>-0.48000000000000043</v>
      </c>
      <c r="AL360">
        <f t="shared" si="86"/>
        <v>-0.96875000000000044</v>
      </c>
      <c r="AM360">
        <f t="shared" si="85"/>
        <v>0</v>
      </c>
      <c r="AN360">
        <f t="shared" si="78"/>
        <v>1.5426068888888889</v>
      </c>
      <c r="AO360">
        <f t="shared" si="79"/>
        <v>2.5169679411145491</v>
      </c>
      <c r="AQ360">
        <f t="shared" si="80"/>
        <v>22.479870611562031</v>
      </c>
      <c r="AR360" s="4">
        <f t="shared" si="81"/>
        <v>22.039871626257202</v>
      </c>
      <c r="AT360" t="str">
        <f t="shared" si="82"/>
        <v>45454Shift_04</v>
      </c>
    </row>
    <row r="361" spans="1:46" x14ac:dyDescent="0.3">
      <c r="A361" s="2">
        <v>45454</v>
      </c>
      <c r="B361" t="s">
        <v>19</v>
      </c>
      <c r="C361">
        <v>7.8499999999999988</v>
      </c>
      <c r="D361">
        <v>37.299999999999997</v>
      </c>
      <c r="E361">
        <v>26.152999999999999</v>
      </c>
      <c r="F361">
        <v>55.96</v>
      </c>
      <c r="G361">
        <v>3.97</v>
      </c>
      <c r="H361">
        <v>3.1320000000000001</v>
      </c>
      <c r="I361">
        <v>145.30000000000001</v>
      </c>
      <c r="J361">
        <v>7.9257043710748034</v>
      </c>
      <c r="K361">
        <v>7.09384605959054E-3</v>
      </c>
      <c r="L361">
        <v>5.6223726722228522E-2</v>
      </c>
      <c r="M361">
        <v>25.11151675267276</v>
      </c>
      <c r="N361">
        <v>2.585985359533958E-3</v>
      </c>
      <c r="O361">
        <v>5225</v>
      </c>
      <c r="P361">
        <v>81.346955786844504</v>
      </c>
      <c r="Q361">
        <v>29620.429743283588</v>
      </c>
      <c r="R361">
        <v>23132.348115138589</v>
      </c>
      <c r="S361">
        <v>23.845028155290709</v>
      </c>
      <c r="T361">
        <f t="shared" si="74"/>
        <v>21.8294891909208</v>
      </c>
      <c r="U361" t="e">
        <f t="shared" si="75"/>
        <v>#N/A</v>
      </c>
      <c r="V361">
        <f t="shared" si="83"/>
        <v>21.69549211030148</v>
      </c>
      <c r="W361">
        <f t="shared" si="84"/>
        <v>23.22997486892217</v>
      </c>
      <c r="X361" t="e">
        <f t="shared" si="76"/>
        <v>#N/A</v>
      </c>
      <c r="Y361" t="e">
        <f t="shared" si="77"/>
        <v>#N/A</v>
      </c>
      <c r="Z361" t="e">
        <f t="shared" si="87"/>
        <v>#N/A</v>
      </c>
      <c r="AA361" t="e">
        <f t="shared" si="87"/>
        <v>#N/A</v>
      </c>
      <c r="AB361" t="e">
        <f t="shared" si="87"/>
        <v>#N/A</v>
      </c>
      <c r="AC361" t="e">
        <f t="shared" si="87"/>
        <v>#N/A</v>
      </c>
      <c r="AG361">
        <f t="shared" si="86"/>
        <v>6.0000000000000324E-2</v>
      </c>
      <c r="AH361">
        <f t="shared" si="86"/>
        <v>0</v>
      </c>
      <c r="AI361">
        <f t="shared" si="86"/>
        <v>4.7500000000001805E-2</v>
      </c>
      <c r="AJ361">
        <f t="shared" si="86"/>
        <v>-1.5344827586206906</v>
      </c>
      <c r="AK361">
        <f t="shared" si="86"/>
        <v>-0.48000000000000043</v>
      </c>
      <c r="AL361">
        <f t="shared" si="86"/>
        <v>-1.339999999999999</v>
      </c>
      <c r="AM361">
        <f t="shared" si="85"/>
        <v>0</v>
      </c>
      <c r="AN361">
        <f t="shared" si="78"/>
        <v>-0.38502447296849035</v>
      </c>
      <c r="AO361">
        <f t="shared" si="79"/>
        <v>2.173826048208662</v>
      </c>
      <c r="AQ361">
        <f t="shared" si="80"/>
        <v>21.69549211030148</v>
      </c>
      <c r="AR361" s="4">
        <f t="shared" si="81"/>
        <v>21.96348627154012</v>
      </c>
      <c r="AT361" t="str">
        <f t="shared" si="82"/>
        <v>45454Shift_10</v>
      </c>
    </row>
    <row r="362" spans="1:46" x14ac:dyDescent="0.3">
      <c r="A362" s="2">
        <v>45454</v>
      </c>
      <c r="B362" t="s">
        <v>20</v>
      </c>
      <c r="C362">
        <v>7.7799999999999994</v>
      </c>
      <c r="D362">
        <v>37.222222222222221</v>
      </c>
      <c r="E362">
        <v>26.083333333333329</v>
      </c>
      <c r="F362">
        <v>55.96</v>
      </c>
      <c r="G362">
        <v>3.97</v>
      </c>
      <c r="H362">
        <v>3.1244444444444439</v>
      </c>
      <c r="I362">
        <v>145.66666666666671</v>
      </c>
      <c r="J362">
        <v>8.2367115825757864</v>
      </c>
      <c r="K362">
        <v>6.2832825727474582E-3</v>
      </c>
      <c r="L362">
        <v>5.1753586343545571E-2</v>
      </c>
      <c r="M362">
        <v>25.71152887720859</v>
      </c>
      <c r="N362">
        <v>2.5862796474360791E-3</v>
      </c>
      <c r="O362">
        <v>5225</v>
      </c>
      <c r="P362">
        <v>81.356252625306112</v>
      </c>
      <c r="Q362">
        <v>26167.105007792208</v>
      </c>
      <c r="R362">
        <v>23226.865493506491</v>
      </c>
      <c r="S362">
        <v>24.355482943513881</v>
      </c>
      <c r="T362">
        <f t="shared" si="74"/>
        <v>21.52325348274637</v>
      </c>
      <c r="U362" t="e">
        <f t="shared" si="75"/>
        <v>#N/A</v>
      </c>
      <c r="V362">
        <f t="shared" si="83"/>
        <v>21.434035070283379</v>
      </c>
      <c r="W362">
        <f t="shared" si="84"/>
        <v>22.968517828904069</v>
      </c>
      <c r="X362" t="e">
        <f t="shared" si="76"/>
        <v>#N/A</v>
      </c>
      <c r="Y362" t="e">
        <f t="shared" si="77"/>
        <v>#N/A</v>
      </c>
      <c r="Z362" t="e">
        <f t="shared" si="87"/>
        <v>#N/A</v>
      </c>
      <c r="AA362" t="e">
        <f t="shared" si="87"/>
        <v>#N/A</v>
      </c>
      <c r="AB362" t="e">
        <f t="shared" si="87"/>
        <v>#N/A</v>
      </c>
      <c r="AC362" t="e">
        <f t="shared" si="87"/>
        <v>#N/A</v>
      </c>
      <c r="AG362">
        <f t="shared" si="86"/>
        <v>7.4000000000000205E-2</v>
      </c>
      <c r="AH362">
        <f t="shared" si="86"/>
        <v>0</v>
      </c>
      <c r="AI362">
        <f t="shared" si="86"/>
        <v>0.10555555555556022</v>
      </c>
      <c r="AJ362">
        <f t="shared" si="86"/>
        <v>-1.5344827586206906</v>
      </c>
      <c r="AK362">
        <f t="shared" si="86"/>
        <v>-0.48000000000000043</v>
      </c>
      <c r="AL362">
        <f t="shared" si="86"/>
        <v>-1.37777777777778</v>
      </c>
      <c r="AM362">
        <f t="shared" si="85"/>
        <v>0</v>
      </c>
      <c r="AN362">
        <f t="shared" si="78"/>
        <v>-0.76872722135642146</v>
      </c>
      <c r="AO362">
        <f t="shared" si="79"/>
        <v>1.6554806957070234</v>
      </c>
      <c r="AQ362">
        <f t="shared" si="80"/>
        <v>21.434035070283379</v>
      </c>
      <c r="AR362" s="4">
        <f t="shared" si="81"/>
        <v>21.61247189520936</v>
      </c>
      <c r="AT362" t="str">
        <f t="shared" si="82"/>
        <v>45454Shift_11</v>
      </c>
    </row>
    <row r="363" spans="1:46" x14ac:dyDescent="0.3">
      <c r="A363" s="2">
        <v>45454</v>
      </c>
      <c r="B363" t="s">
        <v>21</v>
      </c>
      <c r="C363">
        <v>7.6833333333333336</v>
      </c>
      <c r="D363">
        <v>36.6</v>
      </c>
      <c r="E363">
        <v>25.951000000000001</v>
      </c>
      <c r="F363">
        <v>55.96</v>
      </c>
      <c r="G363">
        <v>3.53</v>
      </c>
      <c r="H363">
        <v>3.0720000000000001</v>
      </c>
      <c r="I363">
        <v>144.80000000000001</v>
      </c>
      <c r="J363">
        <v>7.8189672072952572</v>
      </c>
      <c r="K363">
        <v>4.0978161972829094E-3</v>
      </c>
      <c r="L363">
        <v>3.2040690468078413E-2</v>
      </c>
      <c r="M363">
        <v>27.04767694468714</v>
      </c>
      <c r="N363">
        <v>2.5872493536849561E-3</v>
      </c>
      <c r="O363">
        <v>5225</v>
      </c>
      <c r="P363">
        <v>81.376955212298824</v>
      </c>
      <c r="Q363">
        <v>17093.658879999999</v>
      </c>
      <c r="R363">
        <v>24357.821654867261</v>
      </c>
      <c r="S363">
        <v>27.047682699066701</v>
      </c>
      <c r="T363">
        <f t="shared" si="74"/>
        <v>24.488293305176747</v>
      </c>
      <c r="U363" t="e">
        <f t="shared" si="75"/>
        <v>#N/A</v>
      </c>
      <c r="V363">
        <f t="shared" si="83"/>
        <v>23.721049048676619</v>
      </c>
      <c r="W363">
        <f t="shared" si="84"/>
        <v>25.255531807297309</v>
      </c>
      <c r="X363" t="e">
        <f t="shared" si="76"/>
        <v>#N/A</v>
      </c>
      <c r="Y363" t="e">
        <f t="shared" si="77"/>
        <v>#N/A</v>
      </c>
      <c r="Z363" t="e">
        <f t="shared" si="87"/>
        <v>#N/A</v>
      </c>
      <c r="AA363" t="e">
        <f t="shared" si="87"/>
        <v>#N/A</v>
      </c>
      <c r="AB363" t="e">
        <f t="shared" si="87"/>
        <v>#N/A</v>
      </c>
      <c r="AC363" t="e">
        <f t="shared" si="87"/>
        <v>#N/A</v>
      </c>
      <c r="AG363">
        <f t="shared" si="86"/>
        <v>9.3333333333333365E-2</v>
      </c>
      <c r="AH363">
        <f t="shared" si="86"/>
        <v>0</v>
      </c>
      <c r="AI363">
        <f t="shared" si="86"/>
        <v>0.21583333333333363</v>
      </c>
      <c r="AJ363">
        <f t="shared" si="86"/>
        <v>-1.5344827586206906</v>
      </c>
      <c r="AK363">
        <f t="shared" si="86"/>
        <v>0.84000000000000075</v>
      </c>
      <c r="AL363">
        <f t="shared" si="86"/>
        <v>-1.6399999999999995</v>
      </c>
      <c r="AM363">
        <f t="shared" si="85"/>
        <v>0</v>
      </c>
      <c r="AN363">
        <f t="shared" si="78"/>
        <v>-1.7768879022222226</v>
      </c>
      <c r="AO363">
        <f t="shared" si="79"/>
        <v>2.3517213211745722</v>
      </c>
      <c r="AQ363">
        <f t="shared" si="80"/>
        <v>23.721049048676619</v>
      </c>
      <c r="AR363" s="4">
        <f t="shared" si="81"/>
        <v>25.255537561676871</v>
      </c>
      <c r="AT363" t="str">
        <f t="shared" si="82"/>
        <v>45454Shift_12</v>
      </c>
    </row>
    <row r="364" spans="1:46" x14ac:dyDescent="0.3">
      <c r="A364" s="2">
        <v>45454</v>
      </c>
      <c r="B364" t="s">
        <v>22</v>
      </c>
      <c r="C364">
        <v>7.6833333333333336</v>
      </c>
      <c r="D364">
        <v>36.6</v>
      </c>
      <c r="E364">
        <v>25.951000000000001</v>
      </c>
      <c r="F364">
        <v>55.96</v>
      </c>
      <c r="G364">
        <v>3.53</v>
      </c>
      <c r="H364">
        <v>3.0720000000000001</v>
      </c>
      <c r="I364">
        <v>144.80000000000001</v>
      </c>
      <c r="J364">
        <v>7.4327187474397673</v>
      </c>
      <c r="K364">
        <v>2.703420403077801E-3</v>
      </c>
      <c r="L364">
        <v>2.0093763512167549E-2</v>
      </c>
      <c r="M364">
        <v>27.047676064223118</v>
      </c>
      <c r="N364">
        <v>2.5873263193441258E-3</v>
      </c>
      <c r="O364">
        <v>5225</v>
      </c>
      <c r="P364">
        <v>81.376955199521419</v>
      </c>
      <c r="Q364">
        <v>11308.21393882353</v>
      </c>
      <c r="R364">
        <v>27283.564294117648</v>
      </c>
      <c r="S364">
        <v>27.047682065219242</v>
      </c>
      <c r="T364">
        <f t="shared" si="74"/>
        <v>24.684262274710573</v>
      </c>
      <c r="U364" t="e">
        <f t="shared" si="75"/>
        <v>#N/A</v>
      </c>
      <c r="V364">
        <f t="shared" si="83"/>
        <v>23.917017894902166</v>
      </c>
      <c r="W364">
        <f t="shared" si="84"/>
        <v>25.451500653522857</v>
      </c>
      <c r="X364" t="e">
        <f t="shared" si="76"/>
        <v>#N/A</v>
      </c>
      <c r="Y364" t="e">
        <f t="shared" si="77"/>
        <v>#N/A</v>
      </c>
      <c r="Z364" t="e">
        <f t="shared" si="87"/>
        <v>#N/A</v>
      </c>
      <c r="AA364" t="e">
        <f t="shared" si="87"/>
        <v>#N/A</v>
      </c>
      <c r="AB364" t="e">
        <f t="shared" si="87"/>
        <v>#N/A</v>
      </c>
      <c r="AC364" t="e">
        <f t="shared" si="87"/>
        <v>#N/A</v>
      </c>
      <c r="AG364">
        <f t="shared" si="86"/>
        <v>9.3333333333333365E-2</v>
      </c>
      <c r="AH364">
        <f t="shared" si="86"/>
        <v>0</v>
      </c>
      <c r="AI364">
        <f t="shared" si="86"/>
        <v>0.21583333333333363</v>
      </c>
      <c r="AJ364">
        <f t="shared" si="86"/>
        <v>-1.5344827586206906</v>
      </c>
      <c r="AK364">
        <f t="shared" si="86"/>
        <v>0.84000000000000075</v>
      </c>
      <c r="AL364">
        <f t="shared" si="86"/>
        <v>-1.6399999999999995</v>
      </c>
      <c r="AM364">
        <f t="shared" si="85"/>
        <v>0</v>
      </c>
      <c r="AN364">
        <f t="shared" si="78"/>
        <v>-2.4197151179084968</v>
      </c>
      <c r="AO364">
        <f t="shared" si="79"/>
        <v>2.9954687542670553</v>
      </c>
      <c r="AQ364">
        <f t="shared" si="80"/>
        <v>23.917017894902166</v>
      </c>
      <c r="AR364" s="4">
        <f t="shared" si="81"/>
        <v>25.45150665451898</v>
      </c>
      <c r="AT364" t="str">
        <f t="shared" si="82"/>
        <v>45454Shift_13</v>
      </c>
    </row>
    <row r="365" spans="1:46" x14ac:dyDescent="0.3">
      <c r="A365" s="2">
        <v>45454</v>
      </c>
      <c r="B365" t="s">
        <v>23</v>
      </c>
      <c r="C365">
        <v>7.6142857142857139</v>
      </c>
      <c r="D365">
        <v>36.4</v>
      </c>
      <c r="E365">
        <v>26</v>
      </c>
      <c r="F365">
        <v>55.96</v>
      </c>
      <c r="G365">
        <v>3.53</v>
      </c>
      <c r="H365">
        <v>3.0539999999999998</v>
      </c>
      <c r="I365">
        <v>145.30000000000001</v>
      </c>
      <c r="J365">
        <v>7.6192055051657972</v>
      </c>
      <c r="K365">
        <v>3.608831477819889E-3</v>
      </c>
      <c r="L365">
        <v>2.7496428663020919E-2</v>
      </c>
      <c r="M365">
        <v>27.047682300727939</v>
      </c>
      <c r="N365">
        <v>2.5870803509180102E-3</v>
      </c>
      <c r="O365">
        <v>5225</v>
      </c>
      <c r="P365">
        <v>81.376955255664285</v>
      </c>
      <c r="Q365">
        <v>16588.250447058821</v>
      </c>
      <c r="R365">
        <v>29948.21723529412</v>
      </c>
      <c r="S365">
        <v>27.047677158992759</v>
      </c>
      <c r="T365">
        <f t="shared" si="74"/>
        <v>25.020742119998232</v>
      </c>
      <c r="U365" t="e">
        <f t="shared" si="75"/>
        <v>#N/A</v>
      </c>
      <c r="V365">
        <f t="shared" si="83"/>
        <v>24.253503311555477</v>
      </c>
      <c r="W365">
        <f t="shared" si="84"/>
        <v>25.787986070176167</v>
      </c>
      <c r="X365" t="e">
        <f t="shared" si="76"/>
        <v>#N/A</v>
      </c>
      <c r="Y365" t="e">
        <f t="shared" si="77"/>
        <v>#N/A</v>
      </c>
      <c r="Z365" t="e">
        <f t="shared" si="87"/>
        <v>#N/A</v>
      </c>
      <c r="AA365" t="e">
        <f t="shared" si="87"/>
        <v>#N/A</v>
      </c>
      <c r="AB365" t="e">
        <f t="shared" si="87"/>
        <v>#N/A</v>
      </c>
      <c r="AC365" t="e">
        <f t="shared" si="87"/>
        <v>#N/A</v>
      </c>
      <c r="AG365">
        <f t="shared" si="86"/>
        <v>0.1071428571428573</v>
      </c>
      <c r="AH365">
        <f t="shared" si="86"/>
        <v>0</v>
      </c>
      <c r="AI365">
        <f t="shared" si="86"/>
        <v>0.17500000000000071</v>
      </c>
      <c r="AJ365">
        <f t="shared" si="86"/>
        <v>-1.5344827586206906</v>
      </c>
      <c r="AK365">
        <f t="shared" si="86"/>
        <v>0.84000000000000075</v>
      </c>
      <c r="AL365">
        <f t="shared" si="86"/>
        <v>-1.7300000000000006</v>
      </c>
      <c r="AM365">
        <f t="shared" si="85"/>
        <v>0</v>
      </c>
      <c r="AN365">
        <f t="shared" si="78"/>
        <v>-1.8330443947712423</v>
      </c>
      <c r="AO365">
        <f t="shared" si="79"/>
        <v>2.6846574913903387</v>
      </c>
      <c r="AQ365">
        <f t="shared" si="80"/>
        <v>24.253503311555477</v>
      </c>
      <c r="AR365" s="4">
        <f t="shared" si="81"/>
        <v>25.787980928440987</v>
      </c>
      <c r="AT365" t="str">
        <f t="shared" si="82"/>
        <v>45454Shift_14</v>
      </c>
    </row>
    <row r="366" spans="1:46" x14ac:dyDescent="0.3">
      <c r="A366" s="2">
        <v>45454</v>
      </c>
      <c r="B366" t="s">
        <v>24</v>
      </c>
      <c r="C366">
        <v>7.5285714285714294</v>
      </c>
      <c r="D366">
        <v>36.363636363636367</v>
      </c>
      <c r="E366">
        <v>25.833636363636369</v>
      </c>
      <c r="F366">
        <v>55.96</v>
      </c>
      <c r="G366">
        <v>3.53</v>
      </c>
      <c r="H366">
        <v>3.0509090909090908</v>
      </c>
      <c r="I366">
        <v>147.6363636363636</v>
      </c>
      <c r="J366">
        <v>7.7635567580536717</v>
      </c>
      <c r="K366">
        <v>4.8236781323662461E-3</v>
      </c>
      <c r="L366">
        <v>3.7448898963207682E-2</v>
      </c>
      <c r="M366">
        <v>27.047683587922471</v>
      </c>
      <c r="N366">
        <v>2.58700678609452E-3</v>
      </c>
      <c r="O366">
        <v>5225</v>
      </c>
      <c r="P366">
        <v>81.376955260852398</v>
      </c>
      <c r="Q366">
        <v>24579.637599999998</v>
      </c>
      <c r="R366">
        <v>32637.028999999999</v>
      </c>
      <c r="S366">
        <v>27.047682534260598</v>
      </c>
      <c r="T366">
        <f t="shared" si="74"/>
        <v>25.98767072860371</v>
      </c>
      <c r="U366" t="e">
        <f t="shared" si="75"/>
        <v>#N/A</v>
      </c>
      <c r="V366">
        <f t="shared" si="83"/>
        <v>25.2204298761243</v>
      </c>
      <c r="W366">
        <f t="shared" si="84"/>
        <v>26.75491263474499</v>
      </c>
      <c r="X366" t="e">
        <f t="shared" si="76"/>
        <v>#N/A</v>
      </c>
      <c r="Y366" t="e">
        <f t="shared" si="77"/>
        <v>#N/A</v>
      </c>
      <c r="Z366" t="e">
        <f t="shared" si="87"/>
        <v>#N/A</v>
      </c>
      <c r="AA366" t="e">
        <f t="shared" si="87"/>
        <v>#N/A</v>
      </c>
      <c r="AB366" t="e">
        <f t="shared" si="87"/>
        <v>#N/A</v>
      </c>
      <c r="AC366" t="e">
        <f t="shared" si="87"/>
        <v>#N/A</v>
      </c>
      <c r="AG366">
        <f t="shared" si="86"/>
        <v>0.12428571428571421</v>
      </c>
      <c r="AH366">
        <f t="shared" si="86"/>
        <v>0</v>
      </c>
      <c r="AI366">
        <f t="shared" si="86"/>
        <v>0.31363636363635966</v>
      </c>
      <c r="AJ366">
        <f t="shared" si="86"/>
        <v>-1.5344827586206906</v>
      </c>
      <c r="AK366">
        <f t="shared" si="86"/>
        <v>0.84000000000000075</v>
      </c>
      <c r="AL366">
        <f t="shared" si="86"/>
        <v>-1.7454545454545456</v>
      </c>
      <c r="AM366">
        <f t="shared" si="85"/>
        <v>0</v>
      </c>
      <c r="AN366">
        <f t="shared" si="78"/>
        <v>-0.94511248888888921</v>
      </c>
      <c r="AO366">
        <f t="shared" si="79"/>
        <v>2.4440720699105478</v>
      </c>
      <c r="AQ366">
        <f t="shared" si="80"/>
        <v>25.2204298761243</v>
      </c>
      <c r="AR366" s="4">
        <f t="shared" si="81"/>
        <v>26.754911581083118</v>
      </c>
      <c r="AT366" t="str">
        <f t="shared" si="82"/>
        <v>45454Shift_15</v>
      </c>
    </row>
    <row r="367" spans="1:46" x14ac:dyDescent="0.3">
      <c r="A367" s="2">
        <v>45454</v>
      </c>
      <c r="B367" t="s">
        <v>25</v>
      </c>
      <c r="C367">
        <v>7.2799999999999994</v>
      </c>
      <c r="D367">
        <v>36.700000000000003</v>
      </c>
      <c r="E367">
        <v>25.628</v>
      </c>
      <c r="F367">
        <v>55.96</v>
      </c>
      <c r="G367">
        <v>3.53</v>
      </c>
      <c r="H367">
        <v>3.028</v>
      </c>
      <c r="I367">
        <v>152.69999999999999</v>
      </c>
      <c r="J367">
        <v>9.6776435916370485</v>
      </c>
      <c r="K367">
        <v>7.5628915930470173E-3</v>
      </c>
      <c r="L367">
        <v>7.3190969359697183E-2</v>
      </c>
      <c r="M367">
        <v>27.0476838913733</v>
      </c>
      <c r="N367">
        <v>2.5869874425857461E-3</v>
      </c>
      <c r="O367">
        <v>5225</v>
      </c>
      <c r="P367">
        <v>81.376955268945565</v>
      </c>
      <c r="Q367">
        <v>40495.928335627978</v>
      </c>
      <c r="R367">
        <v>24525.347313432841</v>
      </c>
      <c r="S367">
        <v>27.04768376418253</v>
      </c>
      <c r="T367">
        <f t="shared" si="74"/>
        <v>24.131757209482238</v>
      </c>
      <c r="U367" t="e">
        <f t="shared" si="75"/>
        <v>#N/A</v>
      </c>
      <c r="V367">
        <f t="shared" si="83"/>
        <v>23.364515893767276</v>
      </c>
      <c r="W367">
        <f t="shared" si="84"/>
        <v>24.898998652387967</v>
      </c>
      <c r="X367" t="e">
        <f t="shared" si="76"/>
        <v>#N/A</v>
      </c>
      <c r="Y367" t="e">
        <f t="shared" si="77"/>
        <v>#N/A</v>
      </c>
      <c r="Z367" t="e">
        <f t="shared" si="87"/>
        <v>#N/A</v>
      </c>
      <c r="AA367" t="e">
        <f t="shared" si="87"/>
        <v>#N/A</v>
      </c>
      <c r="AB367" t="e">
        <f t="shared" si="87"/>
        <v>#N/A</v>
      </c>
      <c r="AC367" t="e">
        <f t="shared" si="87"/>
        <v>#N/A</v>
      </c>
      <c r="AG367">
        <f t="shared" si="86"/>
        <v>0.17400000000000021</v>
      </c>
      <c r="AH367">
        <f t="shared" si="86"/>
        <v>0</v>
      </c>
      <c r="AI367">
        <f t="shared" si="86"/>
        <v>0.48500000000000065</v>
      </c>
      <c r="AJ367">
        <f t="shared" si="86"/>
        <v>-1.5344827586206906</v>
      </c>
      <c r="AK367">
        <f t="shared" si="86"/>
        <v>0.84000000000000075</v>
      </c>
      <c r="AL367">
        <f t="shared" si="86"/>
        <v>-1.8599999999999994</v>
      </c>
      <c r="AM367">
        <f t="shared" si="85"/>
        <v>0</v>
      </c>
      <c r="AN367">
        <f t="shared" si="78"/>
        <v>0.82336425951421954</v>
      </c>
      <c r="AO367">
        <f t="shared" si="79"/>
        <v>-0.74607265272841339</v>
      </c>
      <c r="AQ367">
        <f t="shared" si="80"/>
        <v>23.364515893767276</v>
      </c>
      <c r="AR367" s="4">
        <f t="shared" si="81"/>
        <v>24.898998525197197</v>
      </c>
      <c r="AT367" t="str">
        <f t="shared" si="82"/>
        <v>45454Shift_21</v>
      </c>
    </row>
    <row r="368" spans="1:46" x14ac:dyDescent="0.3">
      <c r="A368" s="2">
        <v>45454</v>
      </c>
      <c r="B368" t="s">
        <v>26</v>
      </c>
      <c r="C368">
        <v>7.2799999999999994</v>
      </c>
      <c r="D368">
        <v>36.700000000000003</v>
      </c>
      <c r="E368">
        <v>25.628</v>
      </c>
      <c r="F368">
        <v>55.96</v>
      </c>
      <c r="G368">
        <v>3.53</v>
      </c>
      <c r="H368">
        <v>3.028</v>
      </c>
      <c r="I368">
        <v>152.69999999999999</v>
      </c>
      <c r="J368">
        <v>9.9652292405493625</v>
      </c>
      <c r="K368">
        <v>7.4159393597873699E-3</v>
      </c>
      <c r="L368">
        <v>7.390153575429402E-2</v>
      </c>
      <c r="M368">
        <v>27.04768388320592</v>
      </c>
      <c r="N368">
        <v>2.5870013103198222E-3</v>
      </c>
      <c r="O368">
        <v>5225</v>
      </c>
      <c r="P368">
        <v>81.376955271412896</v>
      </c>
      <c r="Q368">
        <v>39673.899352380948</v>
      </c>
      <c r="R368">
        <v>21569.69</v>
      </c>
      <c r="S368">
        <v>27.047683732127592</v>
      </c>
      <c r="T368">
        <f t="shared" si="74"/>
        <v>23.364067399927585</v>
      </c>
      <c r="U368" t="e">
        <f t="shared" si="75"/>
        <v>#N/A</v>
      </c>
      <c r="V368">
        <f t="shared" si="83"/>
        <v>22.596826096156402</v>
      </c>
      <c r="W368">
        <f t="shared" si="84"/>
        <v>24.131308854777092</v>
      </c>
      <c r="X368" t="e">
        <f t="shared" si="76"/>
        <v>#N/A</v>
      </c>
      <c r="Y368" t="e">
        <f t="shared" si="77"/>
        <v>#N/A</v>
      </c>
      <c r="Z368" t="e">
        <f t="shared" si="87"/>
        <v>#N/A</v>
      </c>
      <c r="AA368" t="e">
        <f t="shared" si="87"/>
        <v>#N/A</v>
      </c>
      <c r="AB368" t="e">
        <f t="shared" si="87"/>
        <v>#N/A</v>
      </c>
      <c r="AC368" t="e">
        <f t="shared" si="87"/>
        <v>#N/A</v>
      </c>
      <c r="AG368">
        <f t="shared" si="86"/>
        <v>0.17400000000000021</v>
      </c>
      <c r="AH368">
        <f t="shared" si="86"/>
        <v>0</v>
      </c>
      <c r="AI368">
        <f t="shared" si="86"/>
        <v>0.48500000000000065</v>
      </c>
      <c r="AJ368">
        <f t="shared" si="86"/>
        <v>-1.5344827586206906</v>
      </c>
      <c r="AK368">
        <f t="shared" si="86"/>
        <v>0.84000000000000075</v>
      </c>
      <c r="AL368">
        <f t="shared" si="86"/>
        <v>-1.8599999999999994</v>
      </c>
      <c r="AM368">
        <f t="shared" si="85"/>
        <v>0</v>
      </c>
      <c r="AN368">
        <f t="shared" si="78"/>
        <v>0.73202770582010512</v>
      </c>
      <c r="AO368">
        <f t="shared" si="79"/>
        <v>-1.2253820675822702</v>
      </c>
      <c r="AQ368">
        <f t="shared" si="80"/>
        <v>22.596826096156402</v>
      </c>
      <c r="AR368" s="4">
        <f t="shared" si="81"/>
        <v>24.131308703698764</v>
      </c>
      <c r="AT368" t="str">
        <f t="shared" si="82"/>
        <v>45454Shift_22</v>
      </c>
    </row>
    <row r="369" spans="1:46" x14ac:dyDescent="0.3">
      <c r="A369" s="2">
        <v>45454</v>
      </c>
      <c r="B369" t="s">
        <v>27</v>
      </c>
      <c r="C369">
        <v>7.3</v>
      </c>
      <c r="D369">
        <v>37</v>
      </c>
      <c r="E369">
        <v>25.61</v>
      </c>
      <c r="F369">
        <v>55.96</v>
      </c>
      <c r="G369">
        <v>3.53</v>
      </c>
      <c r="H369">
        <v>3.0525000000000002</v>
      </c>
      <c r="I369">
        <v>154.125</v>
      </c>
      <c r="J369">
        <v>10.83635340045025</v>
      </c>
      <c r="K369">
        <v>7.9982746966962975E-3</v>
      </c>
      <c r="L369">
        <v>8.6672131207280081E-2</v>
      </c>
      <c r="M369">
        <v>27.047683859646579</v>
      </c>
      <c r="N369">
        <v>2.5870461355550372E-3</v>
      </c>
      <c r="O369">
        <v>5225</v>
      </c>
      <c r="P369">
        <v>81.376955280434601</v>
      </c>
      <c r="Q369">
        <v>40562.126400000001</v>
      </c>
      <c r="R369">
        <v>18559.187345132741</v>
      </c>
      <c r="S369">
        <v>27.047683550777371</v>
      </c>
      <c r="T369">
        <f t="shared" si="74"/>
        <v>21.943685414826732</v>
      </c>
      <c r="U369" t="e">
        <f t="shared" si="75"/>
        <v>#N/A</v>
      </c>
      <c r="V369">
        <f t="shared" si="83"/>
        <v>21.176444189950992</v>
      </c>
      <c r="W369">
        <f t="shared" si="84"/>
        <v>22.710926948571682</v>
      </c>
      <c r="X369" t="e">
        <f t="shared" si="76"/>
        <v>#N/A</v>
      </c>
      <c r="Y369" t="e">
        <f t="shared" si="77"/>
        <v>#N/A</v>
      </c>
      <c r="Z369" t="e">
        <f t="shared" si="87"/>
        <v>#N/A</v>
      </c>
      <c r="AA369" t="e">
        <f t="shared" si="87"/>
        <v>#N/A</v>
      </c>
      <c r="AB369" t="e">
        <f t="shared" si="87"/>
        <v>#N/A</v>
      </c>
      <c r="AC369" t="e">
        <f t="shared" si="87"/>
        <v>#N/A</v>
      </c>
      <c r="AG369">
        <f t="shared" si="86"/>
        <v>0.17000000000000012</v>
      </c>
      <c r="AH369">
        <f t="shared" si="86"/>
        <v>0</v>
      </c>
      <c r="AI369">
        <f t="shared" si="86"/>
        <v>0.50000000000000122</v>
      </c>
      <c r="AJ369">
        <f t="shared" si="86"/>
        <v>-1.5344827586206906</v>
      </c>
      <c r="AK369">
        <f t="shared" si="86"/>
        <v>0.84000000000000075</v>
      </c>
      <c r="AL369">
        <f t="shared" si="86"/>
        <v>-1.7374999999999985</v>
      </c>
      <c r="AM369">
        <f t="shared" si="85"/>
        <v>0</v>
      </c>
      <c r="AN369">
        <f t="shared" si="78"/>
        <v>0.8307196</v>
      </c>
      <c r="AO369">
        <f t="shared" si="79"/>
        <v>-2.6772556674170822</v>
      </c>
      <c r="AQ369">
        <f t="shared" si="80"/>
        <v>21.176444189950992</v>
      </c>
      <c r="AR369" s="4">
        <f t="shared" si="81"/>
        <v>22.710926639702475</v>
      </c>
      <c r="AT369" t="str">
        <f t="shared" si="82"/>
        <v>45454Shift_23</v>
      </c>
    </row>
    <row r="370" spans="1:46" x14ac:dyDescent="0.3">
      <c r="A370" s="2">
        <v>45455</v>
      </c>
      <c r="B370" t="s">
        <v>28</v>
      </c>
      <c r="C370">
        <v>7.3</v>
      </c>
      <c r="D370">
        <v>37</v>
      </c>
      <c r="E370">
        <v>25.61</v>
      </c>
      <c r="F370">
        <v>55.96</v>
      </c>
      <c r="G370">
        <v>3.53</v>
      </c>
      <c r="H370">
        <v>3.0525000000000002</v>
      </c>
      <c r="I370">
        <v>154.125</v>
      </c>
      <c r="J370">
        <v>11.7757716015805</v>
      </c>
      <c r="K370">
        <v>8.7025500501303945E-3</v>
      </c>
      <c r="L370">
        <v>0.1024792417416585</v>
      </c>
      <c r="M370">
        <v>27.04768384278497</v>
      </c>
      <c r="N370">
        <v>2.5870963796334081E-3</v>
      </c>
      <c r="O370">
        <v>5225.0000000000009</v>
      </c>
      <c r="P370">
        <v>81.376955288622682</v>
      </c>
      <c r="Q370">
        <v>39916.214541176472</v>
      </c>
      <c r="R370">
        <v>15633.44470588235</v>
      </c>
      <c r="S370">
        <v>27.047683421870779</v>
      </c>
      <c r="T370">
        <f t="shared" si="74"/>
        <v>20.1111708464618</v>
      </c>
      <c r="U370" t="e">
        <f t="shared" si="75"/>
        <v>#N/A</v>
      </c>
      <c r="V370">
        <f t="shared" si="83"/>
        <v>19.34392967760855</v>
      </c>
      <c r="W370">
        <f t="shared" si="84"/>
        <v>20.87841243622924</v>
      </c>
      <c r="X370" t="e">
        <f t="shared" si="76"/>
        <v>#N/A</v>
      </c>
      <c r="Y370" t="e">
        <f t="shared" si="77"/>
        <v>#N/A</v>
      </c>
      <c r="Z370" t="e">
        <f t="shared" si="87"/>
        <v>#N/A</v>
      </c>
      <c r="AA370" t="e">
        <f t="shared" si="87"/>
        <v>#N/A</v>
      </c>
      <c r="AB370" t="e">
        <f t="shared" si="87"/>
        <v>#N/A</v>
      </c>
      <c r="AC370" t="e">
        <f t="shared" si="87"/>
        <v>#N/A</v>
      </c>
      <c r="AG370">
        <f t="shared" si="86"/>
        <v>0.17000000000000012</v>
      </c>
      <c r="AH370">
        <f t="shared" si="86"/>
        <v>0</v>
      </c>
      <c r="AI370">
        <f t="shared" si="86"/>
        <v>0.50000000000000122</v>
      </c>
      <c r="AJ370">
        <f t="shared" si="86"/>
        <v>-1.5344827586206906</v>
      </c>
      <c r="AK370">
        <f t="shared" si="86"/>
        <v>0.84000000000000075</v>
      </c>
      <c r="AL370">
        <f t="shared" si="86"/>
        <v>-1.7374999999999985</v>
      </c>
      <c r="AM370">
        <f t="shared" si="85"/>
        <v>0</v>
      </c>
      <c r="AN370">
        <f t="shared" si="78"/>
        <v>0.75895161568627456</v>
      </c>
      <c r="AO370">
        <f t="shared" si="79"/>
        <v>-4.2429526693008324</v>
      </c>
      <c r="AQ370">
        <f t="shared" si="80"/>
        <v>19.34392967760855</v>
      </c>
      <c r="AR370" s="4">
        <f t="shared" si="81"/>
        <v>20.87841201531505</v>
      </c>
      <c r="AT370" t="str">
        <f t="shared" si="82"/>
        <v>45455Shift_00</v>
      </c>
    </row>
    <row r="371" spans="1:46" x14ac:dyDescent="0.3">
      <c r="A371" s="2">
        <v>45455</v>
      </c>
      <c r="B371" t="s">
        <v>29</v>
      </c>
      <c r="C371">
        <v>7.333333333333333</v>
      </c>
      <c r="D371">
        <v>37.142857142857153</v>
      </c>
      <c r="E371">
        <v>25.59714285714286</v>
      </c>
      <c r="F371">
        <v>55.96</v>
      </c>
      <c r="G371">
        <v>3.53</v>
      </c>
      <c r="H371">
        <v>3.06</v>
      </c>
      <c r="I371">
        <v>154.85714285714289</v>
      </c>
      <c r="J371">
        <v>12.16036895809731</v>
      </c>
      <c r="K371">
        <v>7.85083943105311E-3</v>
      </c>
      <c r="L371">
        <v>9.5469104112384559E-2</v>
      </c>
      <c r="M371">
        <v>27.047683805984722</v>
      </c>
      <c r="N371">
        <v>2.5874018693728519E-3</v>
      </c>
      <c r="O371">
        <v>5225</v>
      </c>
      <c r="P371">
        <v>81.376955300417606</v>
      </c>
      <c r="Q371">
        <v>35036.735952941177</v>
      </c>
      <c r="R371">
        <v>12968.79176470588</v>
      </c>
      <c r="S371">
        <v>27.047682893267019</v>
      </c>
      <c r="T371">
        <f t="shared" si="74"/>
        <v>18.791914771619261</v>
      </c>
      <c r="U371" t="e">
        <f t="shared" si="75"/>
        <v>#N/A</v>
      </c>
      <c r="V371">
        <f t="shared" si="83"/>
        <v>18.024673848667767</v>
      </c>
      <c r="W371">
        <f t="shared" si="84"/>
        <v>19.559156607288458</v>
      </c>
      <c r="X371" t="e">
        <f t="shared" si="76"/>
        <v>#N/A</v>
      </c>
      <c r="Y371" t="e">
        <f t="shared" si="77"/>
        <v>#N/A</v>
      </c>
      <c r="Z371" t="e">
        <f t="shared" si="87"/>
        <v>#N/A</v>
      </c>
      <c r="AA371" t="e">
        <f t="shared" si="87"/>
        <v>#N/A</v>
      </c>
      <c r="AB371" t="e">
        <f t="shared" si="87"/>
        <v>#N/A</v>
      </c>
      <c r="AC371" t="e">
        <f t="shared" si="87"/>
        <v>#N/A</v>
      </c>
      <c r="AG371">
        <f t="shared" si="86"/>
        <v>0.16333333333333347</v>
      </c>
      <c r="AH371">
        <f t="shared" si="86"/>
        <v>0</v>
      </c>
      <c r="AI371">
        <f t="shared" si="86"/>
        <v>0.51071428571428434</v>
      </c>
      <c r="AJ371">
        <f t="shared" si="86"/>
        <v>-1.5344827586206906</v>
      </c>
      <c r="AK371">
        <f t="shared" si="86"/>
        <v>0.84000000000000075</v>
      </c>
      <c r="AL371">
        <f t="shared" si="86"/>
        <v>-1.6999999999999993</v>
      </c>
      <c r="AM371">
        <f t="shared" si="85"/>
        <v>0</v>
      </c>
      <c r="AN371">
        <f t="shared" si="78"/>
        <v>0.21678732810457504</v>
      </c>
      <c r="AO371">
        <f t="shared" si="79"/>
        <v>-4.8839482634955163</v>
      </c>
      <c r="AQ371">
        <f t="shared" si="80"/>
        <v>18.024673848667767</v>
      </c>
      <c r="AR371" s="4">
        <f t="shared" si="81"/>
        <v>19.559155694570755</v>
      </c>
      <c r="AT371" t="str">
        <f t="shared" si="82"/>
        <v>45455Shift_01</v>
      </c>
    </row>
    <row r="372" spans="1:46" x14ac:dyDescent="0.3">
      <c r="A372" s="2">
        <v>45455</v>
      </c>
      <c r="B372" t="s">
        <v>30</v>
      </c>
      <c r="C372">
        <v>7.3</v>
      </c>
      <c r="D372">
        <v>37.200000000000003</v>
      </c>
      <c r="E372">
        <v>25.896000000000001</v>
      </c>
      <c r="F372">
        <v>55.96</v>
      </c>
      <c r="G372">
        <v>3.53</v>
      </c>
      <c r="H372">
        <v>3.048</v>
      </c>
      <c r="I372">
        <v>154.4</v>
      </c>
      <c r="J372">
        <v>12.28901323160345</v>
      </c>
      <c r="K372">
        <v>7.4386521710092437E-3</v>
      </c>
      <c r="L372">
        <v>9.1413694954828303E-2</v>
      </c>
      <c r="M372">
        <v>27.04768382753543</v>
      </c>
      <c r="N372">
        <v>2.5872155271893498E-3</v>
      </c>
      <c r="O372">
        <v>5225</v>
      </c>
      <c r="P372">
        <v>81.376955295962347</v>
      </c>
      <c r="Q372">
        <v>32620.5488</v>
      </c>
      <c r="R372">
        <v>10279.98</v>
      </c>
      <c r="S372">
        <v>27.047683225830198</v>
      </c>
      <c r="T372">
        <f t="shared" si="74"/>
        <v>17.827407516922275</v>
      </c>
      <c r="U372" t="e">
        <f t="shared" si="75"/>
        <v>#N/A</v>
      </c>
      <c r="V372">
        <f t="shared" si="83"/>
        <v>17.060166438464545</v>
      </c>
      <c r="W372">
        <f t="shared" si="84"/>
        <v>18.594649197085236</v>
      </c>
      <c r="X372" t="e">
        <f t="shared" si="76"/>
        <v>#N/A</v>
      </c>
      <c r="Y372" t="e">
        <f t="shared" si="77"/>
        <v>#N/A</v>
      </c>
      <c r="Z372" t="e">
        <f t="shared" si="87"/>
        <v>#N/A</v>
      </c>
      <c r="AA372" t="e">
        <f t="shared" si="87"/>
        <v>#N/A</v>
      </c>
      <c r="AB372" t="e">
        <f t="shared" si="87"/>
        <v>#N/A</v>
      </c>
      <c r="AC372" t="e">
        <f t="shared" si="87"/>
        <v>#N/A</v>
      </c>
      <c r="AG372">
        <f t="shared" si="86"/>
        <v>0.17000000000000012</v>
      </c>
      <c r="AH372">
        <f t="shared" si="86"/>
        <v>0</v>
      </c>
      <c r="AI372">
        <f t="shared" si="86"/>
        <v>0.26166666666666671</v>
      </c>
      <c r="AJ372">
        <f t="shared" si="86"/>
        <v>-1.5344827586206906</v>
      </c>
      <c r="AK372">
        <f t="shared" si="86"/>
        <v>0.84000000000000075</v>
      </c>
      <c r="AL372">
        <f t="shared" si="86"/>
        <v>-1.7599999999999993</v>
      </c>
      <c r="AM372">
        <f t="shared" si="85"/>
        <v>0</v>
      </c>
      <c r="AN372">
        <f t="shared" si="78"/>
        <v>-5.1677911111111217E-2</v>
      </c>
      <c r="AO372">
        <f t="shared" si="79"/>
        <v>-5.0983553860057498</v>
      </c>
      <c r="AQ372">
        <f t="shared" si="80"/>
        <v>17.060166438464545</v>
      </c>
      <c r="AR372" s="4">
        <f t="shared" si="81"/>
        <v>18.594648595380004</v>
      </c>
      <c r="AT372" t="str">
        <f t="shared" si="82"/>
        <v>45455Shift_02</v>
      </c>
    </row>
    <row r="373" spans="1:46" x14ac:dyDescent="0.3">
      <c r="A373" s="2">
        <v>45455</v>
      </c>
      <c r="B373" t="s">
        <v>31</v>
      </c>
      <c r="C373">
        <v>7.3</v>
      </c>
      <c r="D373">
        <v>37.200000000000003</v>
      </c>
      <c r="E373">
        <v>25.896000000000001</v>
      </c>
      <c r="F373">
        <v>55.96</v>
      </c>
      <c r="G373">
        <v>3.53</v>
      </c>
      <c r="H373">
        <v>3.048</v>
      </c>
      <c r="I373">
        <v>154.4</v>
      </c>
      <c r="J373">
        <v>12.33644557357279</v>
      </c>
      <c r="K373">
        <v>7.411770392552296E-3</v>
      </c>
      <c r="L373">
        <v>9.1434902051539618E-2</v>
      </c>
      <c r="M373">
        <v>27.047683825390539</v>
      </c>
      <c r="N373">
        <v>2.5872350589241028E-3</v>
      </c>
      <c r="O373">
        <v>5225</v>
      </c>
      <c r="P373">
        <v>81.376955296996982</v>
      </c>
      <c r="Q373">
        <v>32713.468799999999</v>
      </c>
      <c r="R373">
        <v>10279.98</v>
      </c>
      <c r="S373">
        <v>27.047683206120588</v>
      </c>
      <c r="T373">
        <f t="shared" si="74"/>
        <v>17.758678047157233</v>
      </c>
      <c r="U373" t="e">
        <f t="shared" si="75"/>
        <v>#N/A</v>
      </c>
      <c r="V373">
        <f t="shared" si="83"/>
        <v>16.991436977481865</v>
      </c>
      <c r="W373">
        <f t="shared" si="84"/>
        <v>18.525919736102555</v>
      </c>
      <c r="X373" t="e">
        <f t="shared" si="76"/>
        <v>#N/A</v>
      </c>
      <c r="Y373" t="e">
        <f t="shared" si="77"/>
        <v>#N/A</v>
      </c>
      <c r="Z373" t="e">
        <f t="shared" si="87"/>
        <v>#N/A</v>
      </c>
      <c r="AA373" t="e">
        <f t="shared" si="87"/>
        <v>#N/A</v>
      </c>
      <c r="AB373" t="e">
        <f t="shared" si="87"/>
        <v>#N/A</v>
      </c>
      <c r="AC373" t="e">
        <f t="shared" si="87"/>
        <v>#N/A</v>
      </c>
      <c r="AG373">
        <f t="shared" si="86"/>
        <v>0.17000000000000012</v>
      </c>
      <c r="AH373">
        <f t="shared" si="86"/>
        <v>0</v>
      </c>
      <c r="AI373">
        <f t="shared" si="86"/>
        <v>0.26166666666666671</v>
      </c>
      <c r="AJ373">
        <f t="shared" si="86"/>
        <v>-1.5344827586206906</v>
      </c>
      <c r="AK373">
        <f t="shared" si="86"/>
        <v>0.84000000000000075</v>
      </c>
      <c r="AL373">
        <f t="shared" si="86"/>
        <v>-1.7599999999999993</v>
      </c>
      <c r="AM373">
        <f t="shared" si="85"/>
        <v>0</v>
      </c>
      <c r="AN373">
        <f t="shared" si="78"/>
        <v>-4.135346666666697E-2</v>
      </c>
      <c r="AO373">
        <f t="shared" si="79"/>
        <v>-5.1774092892879837</v>
      </c>
      <c r="AQ373">
        <f t="shared" si="80"/>
        <v>16.991436977481865</v>
      </c>
      <c r="AR373" s="4">
        <f t="shared" si="81"/>
        <v>18.525919116832604</v>
      </c>
      <c r="AT373" t="str">
        <f t="shared" si="82"/>
        <v>45455Shift_03</v>
      </c>
    </row>
    <row r="374" spans="1:46" x14ac:dyDescent="0.3">
      <c r="A374" s="2">
        <v>45455</v>
      </c>
      <c r="B374" t="s">
        <v>32</v>
      </c>
      <c r="C374">
        <v>7.3</v>
      </c>
      <c r="D374">
        <v>37.200000000000003</v>
      </c>
      <c r="E374">
        <v>25.896000000000001</v>
      </c>
      <c r="F374">
        <v>55.96</v>
      </c>
      <c r="G374">
        <v>3.53</v>
      </c>
      <c r="H374">
        <v>3.048</v>
      </c>
      <c r="I374">
        <v>154.4</v>
      </c>
      <c r="J374">
        <v>12.38848805634213</v>
      </c>
      <c r="K374">
        <v>7.3768848862551294E-3</v>
      </c>
      <c r="L374">
        <v>9.1388450306382416E-2</v>
      </c>
      <c r="M374">
        <v>27.047683822846061</v>
      </c>
      <c r="N374">
        <v>2.5872603022432761E-3</v>
      </c>
      <c r="O374">
        <v>5224.9999999999991</v>
      </c>
      <c r="P374">
        <v>81.37695529825028</v>
      </c>
      <c r="Q374">
        <v>32713.468799999999</v>
      </c>
      <c r="R374">
        <v>10279.98</v>
      </c>
      <c r="S374">
        <v>27.047683182889799</v>
      </c>
      <c r="T374">
        <f t="shared" si="74"/>
        <v>17.67194056298737</v>
      </c>
      <c r="U374" t="e">
        <f t="shared" si="75"/>
        <v>#N/A</v>
      </c>
      <c r="V374">
        <f t="shared" si="83"/>
        <v>16.904699503655156</v>
      </c>
      <c r="W374">
        <f t="shared" si="84"/>
        <v>18.439182262275846</v>
      </c>
      <c r="X374" t="e">
        <f t="shared" si="76"/>
        <v>#N/A</v>
      </c>
      <c r="Y374" t="e">
        <f t="shared" si="77"/>
        <v>#N/A</v>
      </c>
      <c r="Z374" t="e">
        <f t="shared" si="87"/>
        <v>#N/A</v>
      </c>
      <c r="AA374" t="e">
        <f t="shared" si="87"/>
        <v>#N/A</v>
      </c>
      <c r="AB374" t="e">
        <f t="shared" si="87"/>
        <v>#N/A</v>
      </c>
      <c r="AC374" t="e">
        <f t="shared" si="87"/>
        <v>#N/A</v>
      </c>
      <c r="AG374">
        <f t="shared" si="86"/>
        <v>0.17000000000000012</v>
      </c>
      <c r="AH374">
        <f t="shared" si="86"/>
        <v>0</v>
      </c>
      <c r="AI374">
        <f t="shared" si="86"/>
        <v>0.26166666666666671</v>
      </c>
      <c r="AJ374">
        <f t="shared" ref="AJ374:AM437" si="88">F$3*(F$1-F374)/F$2</f>
        <v>-1.5344827586206906</v>
      </c>
      <c r="AK374">
        <f t="shared" si="88"/>
        <v>0.84000000000000075</v>
      </c>
      <c r="AL374">
        <f t="shared" si="88"/>
        <v>-1.7599999999999993</v>
      </c>
      <c r="AM374">
        <f t="shared" si="85"/>
        <v>0</v>
      </c>
      <c r="AN374">
        <f t="shared" si="78"/>
        <v>-4.135346666666697E-2</v>
      </c>
      <c r="AO374">
        <f t="shared" si="79"/>
        <v>-5.2641467605702159</v>
      </c>
      <c r="AQ374">
        <f t="shared" si="80"/>
        <v>16.904699503655156</v>
      </c>
      <c r="AR374" s="4">
        <f t="shared" si="81"/>
        <v>18.439181622319584</v>
      </c>
      <c r="AT374" t="str">
        <f t="shared" si="82"/>
        <v>45455Shift_04</v>
      </c>
    </row>
    <row r="375" spans="1:46" x14ac:dyDescent="0.3">
      <c r="A375" s="2">
        <v>45455</v>
      </c>
      <c r="B375" t="s">
        <v>19</v>
      </c>
      <c r="C375">
        <v>7.6</v>
      </c>
      <c r="D375">
        <v>37</v>
      </c>
      <c r="E375">
        <v>27.114000000000001</v>
      </c>
      <c r="F375">
        <v>54.89</v>
      </c>
      <c r="G375">
        <v>3.53</v>
      </c>
      <c r="H375">
        <v>3.1720000000000002</v>
      </c>
      <c r="I375">
        <v>161</v>
      </c>
      <c r="J375">
        <v>11.013395419053831</v>
      </c>
      <c r="K375">
        <v>3.8936088712832311E-3</v>
      </c>
      <c r="L375">
        <v>4.2881854106578077E-2</v>
      </c>
      <c r="M375">
        <v>26.577725918937041</v>
      </c>
      <c r="N375">
        <v>2.5866834575802352E-3</v>
      </c>
      <c r="O375">
        <v>5225</v>
      </c>
      <c r="P375">
        <v>81.369673556768475</v>
      </c>
      <c r="Q375">
        <v>18282.674630108038</v>
      </c>
      <c r="R375">
        <v>0</v>
      </c>
      <c r="S375">
        <v>25.039046090285261</v>
      </c>
      <c r="T375">
        <f t="shared" si="74"/>
        <v>16.903124345548765</v>
      </c>
      <c r="U375" t="e">
        <f t="shared" si="75"/>
        <v>#N/A</v>
      </c>
      <c r="V375">
        <f t="shared" si="83"/>
        <v>17.827636673667758</v>
      </c>
      <c r="W375">
        <f t="shared" si="84"/>
        <v>17.517291846081552</v>
      </c>
      <c r="X375" t="e">
        <f t="shared" si="76"/>
        <v>#N/A</v>
      </c>
      <c r="Y375" t="e">
        <f t="shared" si="77"/>
        <v>#N/A</v>
      </c>
      <c r="Z375" t="e">
        <f t="shared" si="87"/>
        <v>#N/A</v>
      </c>
      <c r="AA375" t="e">
        <f t="shared" si="87"/>
        <v>#N/A</v>
      </c>
      <c r="AB375" t="e">
        <f t="shared" si="87"/>
        <v>#N/A</v>
      </c>
      <c r="AC375" t="e">
        <f t="shared" si="87"/>
        <v>#N/A</v>
      </c>
      <c r="AG375">
        <f t="shared" ref="AG375:AM438" si="89">C$3*(C$1-C375)/C$2</f>
        <v>0.11000000000000015</v>
      </c>
      <c r="AH375">
        <f t="shared" si="89"/>
        <v>0</v>
      </c>
      <c r="AI375">
        <f t="shared" si="89"/>
        <v>-0.7533333333333333</v>
      </c>
      <c r="AJ375">
        <f t="shared" si="88"/>
        <v>0.31034482758620641</v>
      </c>
      <c r="AK375">
        <f t="shared" si="88"/>
        <v>0.84000000000000075</v>
      </c>
      <c r="AL375">
        <f t="shared" si="88"/>
        <v>-1.1399999999999988</v>
      </c>
      <c r="AM375">
        <f t="shared" si="85"/>
        <v>0</v>
      </c>
      <c r="AN375">
        <f t="shared" si="78"/>
        <v>-1.6447750410991071</v>
      </c>
      <c r="AO375">
        <f t="shared" si="79"/>
        <v>-2.9723256984230506</v>
      </c>
      <c r="AQ375">
        <f t="shared" si="80"/>
        <v>17.827636673667758</v>
      </c>
      <c r="AR375" s="4">
        <f t="shared" si="81"/>
        <v>15.978612017429771</v>
      </c>
      <c r="AT375" t="str">
        <f t="shared" si="82"/>
        <v>45455Shift_10</v>
      </c>
    </row>
    <row r="376" spans="1:46" x14ac:dyDescent="0.3">
      <c r="A376" s="2">
        <v>45455</v>
      </c>
      <c r="B376" t="s">
        <v>20</v>
      </c>
      <c r="C376">
        <v>7.6</v>
      </c>
      <c r="D376">
        <v>36</v>
      </c>
      <c r="E376">
        <v>27.545000000000002</v>
      </c>
      <c r="F376">
        <v>54.89</v>
      </c>
      <c r="G376">
        <v>3.53</v>
      </c>
      <c r="H376">
        <v>3.1433333333333331</v>
      </c>
      <c r="I376">
        <v>159</v>
      </c>
      <c r="J376">
        <v>10.59646047960802</v>
      </c>
      <c r="K376">
        <v>3.8023132408263232E-3</v>
      </c>
      <c r="L376">
        <v>4.0291061987506413E-2</v>
      </c>
      <c r="M376">
        <v>26.171891930166591</v>
      </c>
      <c r="N376">
        <v>2.586585742545919E-3</v>
      </c>
      <c r="O376">
        <v>5225</v>
      </c>
      <c r="P376">
        <v>81.363385774521532</v>
      </c>
      <c r="Q376">
        <v>16970.302815462179</v>
      </c>
      <c r="R376">
        <v>0</v>
      </c>
      <c r="S376">
        <v>25.120530609666709</v>
      </c>
      <c r="T376">
        <f t="shared" si="74"/>
        <v>16.787522086081076</v>
      </c>
      <c r="U376" t="e">
        <f t="shared" si="75"/>
        <v>#N/A</v>
      </c>
      <c r="V376">
        <f t="shared" si="83"/>
        <v>17.468375160124118</v>
      </c>
      <c r="W376">
        <f t="shared" si="84"/>
        <v>17.158030332537912</v>
      </c>
      <c r="X376" t="e">
        <f t="shared" si="76"/>
        <v>#N/A</v>
      </c>
      <c r="Y376" t="e">
        <f t="shared" si="77"/>
        <v>#N/A</v>
      </c>
      <c r="Z376" t="e">
        <f t="shared" si="87"/>
        <v>#N/A</v>
      </c>
      <c r="AA376" t="e">
        <f t="shared" si="87"/>
        <v>#N/A</v>
      </c>
      <c r="AB376" t="e">
        <f t="shared" si="87"/>
        <v>#N/A</v>
      </c>
      <c r="AC376" t="e">
        <f t="shared" si="87"/>
        <v>#N/A</v>
      </c>
      <c r="AG376">
        <f t="shared" si="89"/>
        <v>0.11000000000000015</v>
      </c>
      <c r="AH376">
        <f t="shared" si="89"/>
        <v>0</v>
      </c>
      <c r="AI376">
        <f t="shared" si="89"/>
        <v>-1.1125000000000007</v>
      </c>
      <c r="AJ376">
        <f t="shared" si="88"/>
        <v>0.31034482758620641</v>
      </c>
      <c r="AK376">
        <f t="shared" si="88"/>
        <v>0.84000000000000075</v>
      </c>
      <c r="AL376">
        <f t="shared" si="88"/>
        <v>-1.2833333333333343</v>
      </c>
      <c r="AM376">
        <f t="shared" si="85"/>
        <v>0</v>
      </c>
      <c r="AN376">
        <f t="shared" si="78"/>
        <v>-1.7905941316153136</v>
      </c>
      <c r="AO376">
        <f t="shared" si="79"/>
        <v>-2.2774341326800318</v>
      </c>
      <c r="AQ376">
        <f t="shared" si="80"/>
        <v>17.468375160124118</v>
      </c>
      <c r="AR376" s="4">
        <f t="shared" si="81"/>
        <v>16.106669012038029</v>
      </c>
      <c r="AT376" t="str">
        <f t="shared" si="82"/>
        <v>45455Shift_11</v>
      </c>
    </row>
    <row r="377" spans="1:46" x14ac:dyDescent="0.3">
      <c r="A377" s="2">
        <v>45455</v>
      </c>
      <c r="B377" t="s">
        <v>21</v>
      </c>
      <c r="C377">
        <v>7.5333333333333341</v>
      </c>
      <c r="D377">
        <v>36.285714285714278</v>
      </c>
      <c r="E377">
        <v>27.35285714285714</v>
      </c>
      <c r="F377">
        <v>54.89</v>
      </c>
      <c r="G377">
        <v>3.53</v>
      </c>
      <c r="H377">
        <v>3.157142857142857</v>
      </c>
      <c r="I377">
        <v>159</v>
      </c>
      <c r="J377">
        <v>10.40008553517411</v>
      </c>
      <c r="K377">
        <v>3.717379052751157E-3</v>
      </c>
      <c r="L377">
        <v>3.8661060115276542E-2</v>
      </c>
      <c r="M377">
        <v>26.966996731748349</v>
      </c>
      <c r="N377">
        <v>2.58687563940948E-3</v>
      </c>
      <c r="O377">
        <v>5225</v>
      </c>
      <c r="P377">
        <v>81.375705051604228</v>
      </c>
      <c r="Q377">
        <v>16717.285599999999</v>
      </c>
      <c r="R377">
        <v>0</v>
      </c>
      <c r="S377">
        <v>25.915284380284628</v>
      </c>
      <c r="T377">
        <f t="shared" si="74"/>
        <v>18.12412992229719</v>
      </c>
      <c r="U377" t="e">
        <f t="shared" si="75"/>
        <v>#N/A</v>
      </c>
      <c r="V377">
        <f t="shared" si="83"/>
        <v>18.805158511822153</v>
      </c>
      <c r="W377">
        <f t="shared" si="84"/>
        <v>18.494813684235947</v>
      </c>
      <c r="X377" t="e">
        <f t="shared" si="76"/>
        <v>#N/A</v>
      </c>
      <c r="Y377" t="e">
        <f t="shared" si="77"/>
        <v>#N/A</v>
      </c>
      <c r="Z377" t="e">
        <f t="shared" si="87"/>
        <v>#N/A</v>
      </c>
      <c r="AA377" t="e">
        <f t="shared" si="87"/>
        <v>#N/A</v>
      </c>
      <c r="AB377" t="e">
        <f t="shared" si="87"/>
        <v>#N/A</v>
      </c>
      <c r="AC377" t="e">
        <f t="shared" si="87"/>
        <v>#N/A</v>
      </c>
      <c r="AG377">
        <f t="shared" si="89"/>
        <v>0.12333333333333325</v>
      </c>
      <c r="AH377">
        <f t="shared" si="89"/>
        <v>0</v>
      </c>
      <c r="AI377">
        <f t="shared" si="89"/>
        <v>-0.952380952380949</v>
      </c>
      <c r="AJ377">
        <f t="shared" si="88"/>
        <v>0.31034482758620641</v>
      </c>
      <c r="AK377">
        <f t="shared" si="88"/>
        <v>0.84000000000000075</v>
      </c>
      <c r="AL377">
        <f t="shared" si="88"/>
        <v>-1.2142857142857144</v>
      </c>
      <c r="AM377">
        <f t="shared" si="85"/>
        <v>0</v>
      </c>
      <c r="AN377">
        <f t="shared" si="78"/>
        <v>-1.8187071555555558</v>
      </c>
      <c r="AO377">
        <f t="shared" si="79"/>
        <v>-1.9501425586235164</v>
      </c>
      <c r="AQ377">
        <f t="shared" si="80"/>
        <v>18.805158511822153</v>
      </c>
      <c r="AR377" s="4">
        <f t="shared" si="81"/>
        <v>17.443101332772226</v>
      </c>
      <c r="AT377" t="str">
        <f t="shared" si="82"/>
        <v>45455Shift_12</v>
      </c>
    </row>
    <row r="378" spans="1:46" x14ac:dyDescent="0.3">
      <c r="A378" s="2">
        <v>45455</v>
      </c>
      <c r="B378" t="s">
        <v>22</v>
      </c>
      <c r="C378">
        <v>7.5333333333333341</v>
      </c>
      <c r="D378">
        <v>36.285714285714278</v>
      </c>
      <c r="E378">
        <v>27.35285714285714</v>
      </c>
      <c r="F378">
        <v>54.89</v>
      </c>
      <c r="G378">
        <v>3.53</v>
      </c>
      <c r="H378">
        <v>3.157142857142857</v>
      </c>
      <c r="I378">
        <v>159</v>
      </c>
      <c r="J378">
        <v>10.5534741531965</v>
      </c>
      <c r="K378">
        <v>3.3672537677419661E-3</v>
      </c>
      <c r="L378">
        <v>3.5536225605118377E-2</v>
      </c>
      <c r="M378">
        <v>26.777283298317052</v>
      </c>
      <c r="N378">
        <v>2.5867918161536232E-3</v>
      </c>
      <c r="O378">
        <v>5225</v>
      </c>
      <c r="P378">
        <v>81.372765631256684</v>
      </c>
      <c r="Q378">
        <v>16717.285599999999</v>
      </c>
      <c r="R378">
        <v>0</v>
      </c>
      <c r="S378">
        <v>25.72566154393499</v>
      </c>
      <c r="T378">
        <f t="shared" si="74"/>
        <v>17.67881409070274</v>
      </c>
      <c r="U378" t="e">
        <f t="shared" si="75"/>
        <v>#N/A</v>
      </c>
      <c r="V378">
        <f t="shared" si="83"/>
        <v>18.359797381686874</v>
      </c>
      <c r="W378">
        <f t="shared" si="84"/>
        <v>18.049452554100668</v>
      </c>
      <c r="X378" t="e">
        <f t="shared" si="76"/>
        <v>#N/A</v>
      </c>
      <c r="Y378" t="e">
        <f t="shared" si="77"/>
        <v>#N/A</v>
      </c>
      <c r="Z378" t="e">
        <f t="shared" si="87"/>
        <v>#N/A</v>
      </c>
      <c r="AA378" t="e">
        <f t="shared" si="87"/>
        <v>#N/A</v>
      </c>
      <c r="AB378" t="e">
        <f t="shared" si="87"/>
        <v>#N/A</v>
      </c>
      <c r="AC378" t="e">
        <f t="shared" si="87"/>
        <v>#N/A</v>
      </c>
      <c r="AG378">
        <f t="shared" si="89"/>
        <v>0.12333333333333325</v>
      </c>
      <c r="AH378">
        <f t="shared" si="89"/>
        <v>0</v>
      </c>
      <c r="AI378">
        <f t="shared" si="89"/>
        <v>-0.952380952380949</v>
      </c>
      <c r="AJ378">
        <f t="shared" si="88"/>
        <v>0.31034482758620641</v>
      </c>
      <c r="AK378">
        <f t="shared" si="88"/>
        <v>0.84000000000000075</v>
      </c>
      <c r="AL378">
        <f t="shared" si="88"/>
        <v>-1.2142857142857144</v>
      </c>
      <c r="AM378">
        <f t="shared" si="85"/>
        <v>0</v>
      </c>
      <c r="AN378">
        <f t="shared" si="78"/>
        <v>-1.8187071555555558</v>
      </c>
      <c r="AO378">
        <f t="shared" si="79"/>
        <v>-2.2057902553274999</v>
      </c>
      <c r="AQ378">
        <f t="shared" si="80"/>
        <v>18.359797381686874</v>
      </c>
      <c r="AR378" s="4">
        <f t="shared" si="81"/>
        <v>16.997830799718606</v>
      </c>
      <c r="AT378" t="str">
        <f t="shared" si="82"/>
        <v>45455Shift_13</v>
      </c>
    </row>
    <row r="379" spans="1:46" x14ac:dyDescent="0.3">
      <c r="A379" s="2">
        <v>45455</v>
      </c>
      <c r="B379" t="s">
        <v>23</v>
      </c>
      <c r="C379">
        <v>7.45</v>
      </c>
      <c r="D379">
        <v>35.5</v>
      </c>
      <c r="E379">
        <v>27.546250000000001</v>
      </c>
      <c r="F379">
        <v>54.89</v>
      </c>
      <c r="G379">
        <v>3.41</v>
      </c>
      <c r="H379">
        <v>3.1375000000000002</v>
      </c>
      <c r="I379">
        <v>157.625</v>
      </c>
      <c r="J379">
        <v>10.54122792019467</v>
      </c>
      <c r="K379">
        <v>2.9727495734760581E-3</v>
      </c>
      <c r="L379">
        <v>3.1336430803672613E-2</v>
      </c>
      <c r="M379">
        <v>27.047681109266939</v>
      </c>
      <c r="N379">
        <v>2.5869143488290599E-3</v>
      </c>
      <c r="O379">
        <v>5225</v>
      </c>
      <c r="P379">
        <v>81.376955190586486</v>
      </c>
      <c r="Q379">
        <v>15137.6456</v>
      </c>
      <c r="R379">
        <v>0</v>
      </c>
      <c r="S379">
        <v>26.946459574215019</v>
      </c>
      <c r="T379">
        <f t="shared" si="74"/>
        <v>18.386598510765189</v>
      </c>
      <c r="U379" t="e">
        <f t="shared" si="75"/>
        <v>#N/A</v>
      </c>
      <c r="V379">
        <f t="shared" si="83"/>
        <v>18.592381692084253</v>
      </c>
      <c r="W379">
        <f t="shared" si="84"/>
        <v>18.282036864498046</v>
      </c>
      <c r="X379" t="e">
        <f t="shared" si="76"/>
        <v>#N/A</v>
      </c>
      <c r="Y379" t="e">
        <f t="shared" si="77"/>
        <v>#N/A</v>
      </c>
      <c r="Z379" t="e">
        <f t="shared" si="87"/>
        <v>#N/A</v>
      </c>
      <c r="AA379" t="e">
        <f t="shared" si="87"/>
        <v>#N/A</v>
      </c>
      <c r="AB379" t="e">
        <f t="shared" si="87"/>
        <v>#N/A</v>
      </c>
      <c r="AC379" t="e">
        <f t="shared" si="87"/>
        <v>#N/A</v>
      </c>
      <c r="AG379">
        <f t="shared" si="89"/>
        <v>0.14000000000000004</v>
      </c>
      <c r="AH379">
        <f t="shared" si="89"/>
        <v>0</v>
      </c>
      <c r="AI379">
        <f t="shared" si="89"/>
        <v>-1.1135416666666664</v>
      </c>
      <c r="AJ379">
        <f t="shared" si="88"/>
        <v>0.31034482758620641</v>
      </c>
      <c r="AK379">
        <f t="shared" si="88"/>
        <v>1.1999999999999995</v>
      </c>
      <c r="AL379">
        <f t="shared" si="88"/>
        <v>-1.3124999999999987</v>
      </c>
      <c r="AM379">
        <f t="shared" si="85"/>
        <v>0</v>
      </c>
      <c r="AN379">
        <f t="shared" si="78"/>
        <v>-1.9942227111111113</v>
      </c>
      <c r="AO379">
        <f t="shared" si="79"/>
        <v>-2.185379866991116</v>
      </c>
      <c r="AQ379">
        <f t="shared" si="80"/>
        <v>18.592381692084253</v>
      </c>
      <c r="AR379" s="4">
        <f t="shared" si="81"/>
        <v>18.180815329446126</v>
      </c>
      <c r="AT379" t="str">
        <f t="shared" si="82"/>
        <v>45455Shift_14</v>
      </c>
    </row>
    <row r="380" spans="1:46" x14ac:dyDescent="0.3">
      <c r="A380" s="2">
        <v>45455</v>
      </c>
      <c r="B380" t="s">
        <v>24</v>
      </c>
      <c r="C380">
        <v>7.45</v>
      </c>
      <c r="D380">
        <v>35.777777777777779</v>
      </c>
      <c r="E380">
        <v>27.463333333333331</v>
      </c>
      <c r="F380">
        <v>54.89</v>
      </c>
      <c r="G380">
        <v>3.41</v>
      </c>
      <c r="H380">
        <v>3.1533333333333329</v>
      </c>
      <c r="I380">
        <v>158.11111111111109</v>
      </c>
      <c r="J380">
        <v>10.61501917814806</v>
      </c>
      <c r="K380">
        <v>1.8708171670350009E-3</v>
      </c>
      <c r="L380">
        <v>1.985876010688516E-2</v>
      </c>
      <c r="M380">
        <v>27.04763212902342</v>
      </c>
      <c r="N380">
        <v>2.5869317222961311E-3</v>
      </c>
      <c r="O380">
        <v>5225</v>
      </c>
      <c r="P380">
        <v>81.376954500861586</v>
      </c>
      <c r="Q380">
        <v>9469.525599999999</v>
      </c>
      <c r="R380">
        <v>0</v>
      </c>
      <c r="S380">
        <v>26.4934890081561</v>
      </c>
      <c r="T380">
        <f t="shared" si="74"/>
        <v>17.555576085469433</v>
      </c>
      <c r="U380" t="e">
        <f t="shared" si="75"/>
        <v>#N/A</v>
      </c>
      <c r="V380">
        <f t="shared" si="83"/>
        <v>17.987820059696194</v>
      </c>
      <c r="W380">
        <f t="shared" si="84"/>
        <v>17.677475232109988</v>
      </c>
      <c r="X380" t="e">
        <f t="shared" si="76"/>
        <v>#N/A</v>
      </c>
      <c r="Y380" t="e">
        <f t="shared" si="77"/>
        <v>#N/A</v>
      </c>
      <c r="Z380" t="e">
        <f t="shared" si="87"/>
        <v>#N/A</v>
      </c>
      <c r="AA380" t="e">
        <f t="shared" si="87"/>
        <v>#N/A</v>
      </c>
      <c r="AB380" t="e">
        <f t="shared" si="87"/>
        <v>#N/A</v>
      </c>
      <c r="AC380" t="e">
        <f t="shared" si="87"/>
        <v>#N/A</v>
      </c>
      <c r="AG380">
        <f t="shared" si="89"/>
        <v>0.14000000000000004</v>
      </c>
      <c r="AH380">
        <f t="shared" si="89"/>
        <v>0</v>
      </c>
      <c r="AI380">
        <f t="shared" si="89"/>
        <v>-1.0444444444444421</v>
      </c>
      <c r="AJ380">
        <f t="shared" si="88"/>
        <v>0.31034482758620641</v>
      </c>
      <c r="AK380">
        <f t="shared" si="88"/>
        <v>1.1999999999999995</v>
      </c>
      <c r="AL380">
        <f t="shared" si="88"/>
        <v>-1.2333333333333352</v>
      </c>
      <c r="AM380">
        <f t="shared" si="85"/>
        <v>0</v>
      </c>
      <c r="AN380">
        <f t="shared" si="78"/>
        <v>-2.6240138222222225</v>
      </c>
      <c r="AO380">
        <f t="shared" si="79"/>
        <v>-2.3083652969134327</v>
      </c>
      <c r="AQ380">
        <f t="shared" si="80"/>
        <v>17.987820059696194</v>
      </c>
      <c r="AR380" s="4">
        <f t="shared" si="81"/>
        <v>17.123332111242668</v>
      </c>
      <c r="AT380" t="str">
        <f t="shared" si="82"/>
        <v>45455Shift_15</v>
      </c>
    </row>
    <row r="381" spans="1:46" x14ac:dyDescent="0.3">
      <c r="A381" s="2">
        <v>45455</v>
      </c>
      <c r="B381" t="s">
        <v>25</v>
      </c>
      <c r="C381">
        <v>7.830000000000001</v>
      </c>
      <c r="D381">
        <v>35.571428571428569</v>
      </c>
      <c r="E381">
        <v>28.1</v>
      </c>
      <c r="F381">
        <v>54.89</v>
      </c>
      <c r="G381">
        <v>3.41</v>
      </c>
      <c r="H381">
        <v>3.24</v>
      </c>
      <c r="I381">
        <v>156.71428571428569</v>
      </c>
      <c r="J381">
        <v>11.068701723007241</v>
      </c>
      <c r="K381">
        <v>7.0804207417776944E-3</v>
      </c>
      <c r="L381">
        <v>7.8371065264130929E-2</v>
      </c>
      <c r="M381">
        <v>21.969196224272789</v>
      </c>
      <c r="N381">
        <v>2.5844731900280088E-3</v>
      </c>
      <c r="O381">
        <v>5225</v>
      </c>
      <c r="P381">
        <v>81.298267599271824</v>
      </c>
      <c r="Q381">
        <v>34009.567214789917</v>
      </c>
      <c r="R381">
        <v>0</v>
      </c>
      <c r="S381">
        <v>21.475287404285119</v>
      </c>
      <c r="T381">
        <f t="shared" si="74"/>
        <v>14.304568824703315</v>
      </c>
      <c r="U381" t="e">
        <f t="shared" si="75"/>
        <v>#N/A</v>
      </c>
      <c r="V381">
        <f t="shared" si="83"/>
        <v>14.706695648490253</v>
      </c>
      <c r="W381">
        <f t="shared" si="84"/>
        <v>14.396350820904047</v>
      </c>
      <c r="X381" t="e">
        <f t="shared" si="76"/>
        <v>#N/A</v>
      </c>
      <c r="Y381" t="e">
        <f t="shared" si="77"/>
        <v>#N/A</v>
      </c>
      <c r="Z381" t="e">
        <f t="shared" si="87"/>
        <v>#N/A</v>
      </c>
      <c r="AA381" t="e">
        <f t="shared" si="87"/>
        <v>#N/A</v>
      </c>
      <c r="AB381" t="e">
        <f t="shared" si="87"/>
        <v>#N/A</v>
      </c>
      <c r="AC381" t="e">
        <f t="shared" si="87"/>
        <v>#N/A</v>
      </c>
      <c r="AG381">
        <f t="shared" si="89"/>
        <v>6.3999999999999876E-2</v>
      </c>
      <c r="AH381">
        <f t="shared" si="89"/>
        <v>0</v>
      </c>
      <c r="AI381">
        <f t="shared" si="89"/>
        <v>-1.5750000000000006</v>
      </c>
      <c r="AJ381">
        <f t="shared" si="88"/>
        <v>0.31034482758620641</v>
      </c>
      <c r="AK381">
        <f t="shared" si="88"/>
        <v>1.1999999999999995</v>
      </c>
      <c r="AL381">
        <f t="shared" si="88"/>
        <v>-0.79999999999999849</v>
      </c>
      <c r="AM381">
        <f t="shared" si="85"/>
        <v>0</v>
      </c>
      <c r="AN381">
        <f t="shared" si="78"/>
        <v>0.10265746830999059</v>
      </c>
      <c r="AO381">
        <f t="shared" si="79"/>
        <v>-3.0645028716787337</v>
      </c>
      <c r="AQ381">
        <f t="shared" si="80"/>
        <v>14.706695648490253</v>
      </c>
      <c r="AR381" s="4">
        <f t="shared" si="81"/>
        <v>13.902442000916377</v>
      </c>
      <c r="AT381" t="str">
        <f t="shared" si="82"/>
        <v>45455Shift_21</v>
      </c>
    </row>
    <row r="382" spans="1:46" x14ac:dyDescent="0.3">
      <c r="A382" s="2">
        <v>45455</v>
      </c>
      <c r="B382" t="s">
        <v>26</v>
      </c>
      <c r="C382">
        <v>7.9416666666666673</v>
      </c>
      <c r="D382">
        <v>36.857142857142847</v>
      </c>
      <c r="E382">
        <v>27.671428571428571</v>
      </c>
      <c r="F382">
        <v>54.89</v>
      </c>
      <c r="G382">
        <v>3.41</v>
      </c>
      <c r="H382">
        <v>3.3085714285714292</v>
      </c>
      <c r="I382">
        <v>159.57142857142861</v>
      </c>
      <c r="J382">
        <v>10.923455491485409</v>
      </c>
      <c r="K382">
        <v>8.4969874494704358E-3</v>
      </c>
      <c r="L382">
        <v>9.2816464216000441E-2</v>
      </c>
      <c r="M382">
        <v>21.445635608445588</v>
      </c>
      <c r="N382">
        <v>2.584225523081378E-3</v>
      </c>
      <c r="O382">
        <v>5225</v>
      </c>
      <c r="P382">
        <v>81.290155437561822</v>
      </c>
      <c r="Q382">
        <v>43072.356808901051</v>
      </c>
      <c r="R382">
        <v>0</v>
      </c>
      <c r="S382">
        <v>20.257201002919061</v>
      </c>
      <c r="T382">
        <f t="shared" si="74"/>
        <v>15.360465656877645</v>
      </c>
      <c r="U382" t="e">
        <f t="shared" si="75"/>
        <v>#N/A</v>
      </c>
      <c r="V382">
        <f t="shared" si="83"/>
        <v>16.109855373434012</v>
      </c>
      <c r="W382">
        <f t="shared" si="84"/>
        <v>15.799510545847806</v>
      </c>
      <c r="X382" t="e">
        <f t="shared" si="76"/>
        <v>#N/A</v>
      </c>
      <c r="Y382" t="e">
        <f t="shared" si="77"/>
        <v>#N/A</v>
      </c>
      <c r="Z382" t="e">
        <f t="shared" si="87"/>
        <v>#N/A</v>
      </c>
      <c r="AA382" t="e">
        <f t="shared" si="87"/>
        <v>#N/A</v>
      </c>
      <c r="AB382" t="e">
        <f t="shared" si="87"/>
        <v>#N/A</v>
      </c>
      <c r="AC382" t="e">
        <f t="shared" si="87"/>
        <v>#N/A</v>
      </c>
      <c r="AG382">
        <f t="shared" si="89"/>
        <v>4.1666666666666609E-2</v>
      </c>
      <c r="AH382">
        <f t="shared" si="89"/>
        <v>0</v>
      </c>
      <c r="AI382">
        <f t="shared" si="89"/>
        <v>-1.2178571428571416</v>
      </c>
      <c r="AJ382">
        <f t="shared" si="88"/>
        <v>0.31034482758620641</v>
      </c>
      <c r="AK382">
        <f t="shared" si="88"/>
        <v>1.1999999999999995</v>
      </c>
      <c r="AL382">
        <f t="shared" si="88"/>
        <v>-0.4571428571428538</v>
      </c>
      <c r="AM382">
        <f t="shared" si="85"/>
        <v>0</v>
      </c>
      <c r="AN382">
        <f t="shared" si="78"/>
        <v>1.1096340898778945</v>
      </c>
      <c r="AO382">
        <f t="shared" si="79"/>
        <v>-2.8224258191423486</v>
      </c>
      <c r="AQ382">
        <f t="shared" si="80"/>
        <v>16.109855373434012</v>
      </c>
      <c r="AR382" s="4">
        <f t="shared" si="81"/>
        <v>14.611075940321278</v>
      </c>
      <c r="AT382" t="str">
        <f t="shared" si="82"/>
        <v>45455Shift_22</v>
      </c>
    </row>
    <row r="383" spans="1:46" x14ac:dyDescent="0.3">
      <c r="A383" s="2">
        <v>45455</v>
      </c>
      <c r="B383" t="s">
        <v>27</v>
      </c>
      <c r="C383">
        <v>8.0500000000000007</v>
      </c>
      <c r="D383">
        <v>37.25</v>
      </c>
      <c r="E383">
        <v>27.877500000000001</v>
      </c>
      <c r="F383">
        <v>54.89</v>
      </c>
      <c r="G383">
        <v>3.41</v>
      </c>
      <c r="H383">
        <v>3.37</v>
      </c>
      <c r="I383">
        <v>159.75</v>
      </c>
      <c r="J383">
        <v>10.57708806534222</v>
      </c>
      <c r="K383">
        <v>9.7570302785114915E-3</v>
      </c>
      <c r="L383">
        <v>0.10320096851202649</v>
      </c>
      <c r="M383">
        <v>19.883906119813339</v>
      </c>
      <c r="N383">
        <v>2.5834603115419742E-3</v>
      </c>
      <c r="O383">
        <v>5225</v>
      </c>
      <c r="P383">
        <v>81.26595787798739</v>
      </c>
      <c r="Q383">
        <v>51830.635348837211</v>
      </c>
      <c r="R383">
        <v>0</v>
      </c>
      <c r="S383">
        <v>18.652796811555891</v>
      </c>
      <c r="T383">
        <f t="shared" si="74"/>
        <v>15.441569920444818</v>
      </c>
      <c r="U383" t="e">
        <f t="shared" si="75"/>
        <v>#N/A</v>
      </c>
      <c r="V383">
        <f t="shared" si="83"/>
        <v>16.212296988366646</v>
      </c>
      <c r="W383">
        <f t="shared" si="84"/>
        <v>15.901952160780439</v>
      </c>
      <c r="X383" t="e">
        <f t="shared" si="76"/>
        <v>#N/A</v>
      </c>
      <c r="Y383" t="e">
        <f t="shared" si="77"/>
        <v>#N/A</v>
      </c>
      <c r="Z383" t="e">
        <f t="shared" si="87"/>
        <v>#N/A</v>
      </c>
      <c r="AA383" t="e">
        <f t="shared" si="87"/>
        <v>#N/A</v>
      </c>
      <c r="AB383" t="e">
        <f t="shared" si="87"/>
        <v>#N/A</v>
      </c>
      <c r="AC383" t="e">
        <f t="shared" si="87"/>
        <v>#N/A</v>
      </c>
      <c r="AG383">
        <f t="shared" si="89"/>
        <v>1.9999999999999931E-2</v>
      </c>
      <c r="AH383">
        <f t="shared" si="89"/>
        <v>0</v>
      </c>
      <c r="AI383">
        <f t="shared" si="89"/>
        <v>-1.3895833333333338</v>
      </c>
      <c r="AJ383">
        <f t="shared" si="88"/>
        <v>0.31034482758620641</v>
      </c>
      <c r="AK383">
        <f t="shared" si="88"/>
        <v>1.1999999999999995</v>
      </c>
      <c r="AL383">
        <f t="shared" si="88"/>
        <v>-0.14999999999999902</v>
      </c>
      <c r="AM383">
        <f t="shared" si="85"/>
        <v>0</v>
      </c>
      <c r="AN383">
        <f t="shared" si="78"/>
        <v>2.0827761498708011</v>
      </c>
      <c r="AO383">
        <f t="shared" si="79"/>
        <v>-2.2451467755703667</v>
      </c>
      <c r="AQ383">
        <f t="shared" si="80"/>
        <v>16.212296988366646</v>
      </c>
      <c r="AR383" s="4">
        <f t="shared" si="81"/>
        <v>14.670842852522991</v>
      </c>
      <c r="AT383" t="str">
        <f t="shared" si="82"/>
        <v>45455Shift_23</v>
      </c>
    </row>
    <row r="384" spans="1:46" x14ac:dyDescent="0.3">
      <c r="A384" s="2">
        <v>45456</v>
      </c>
      <c r="B384" t="s">
        <v>28</v>
      </c>
      <c r="C384">
        <v>8.15</v>
      </c>
      <c r="D384">
        <v>37.4</v>
      </c>
      <c r="E384">
        <v>27.675999999999998</v>
      </c>
      <c r="F384">
        <v>54.89</v>
      </c>
      <c r="G384">
        <v>3.41</v>
      </c>
      <c r="H384">
        <v>3.38</v>
      </c>
      <c r="I384">
        <v>159.80000000000001</v>
      </c>
      <c r="J384">
        <v>10.310796521919579</v>
      </c>
      <c r="K384">
        <v>1.10940958969319E-2</v>
      </c>
      <c r="L384">
        <v>0.1143889653879278</v>
      </c>
      <c r="M384">
        <v>19.169397560110649</v>
      </c>
      <c r="N384">
        <v>2.583106093316316E-3</v>
      </c>
      <c r="O384">
        <v>5225</v>
      </c>
      <c r="P384">
        <v>81.254887168889397</v>
      </c>
      <c r="Q384">
        <v>68471.883720930244</v>
      </c>
      <c r="R384">
        <v>0</v>
      </c>
      <c r="S384">
        <v>17.92648013865109</v>
      </c>
      <c r="T384">
        <f t="shared" si="74"/>
        <v>17.211920806744704</v>
      </c>
      <c r="U384" t="e">
        <f t="shared" si="75"/>
        <v>#N/A</v>
      </c>
      <c r="V384">
        <f t="shared" si="83"/>
        <v>17.988551931267587</v>
      </c>
      <c r="W384">
        <f t="shared" si="84"/>
        <v>17.67820710368138</v>
      </c>
      <c r="X384" t="e">
        <f t="shared" si="76"/>
        <v>#N/A</v>
      </c>
      <c r="Y384" t="e">
        <f t="shared" si="77"/>
        <v>#N/A</v>
      </c>
      <c r="Z384" t="e">
        <f t="shared" si="87"/>
        <v>#N/A</v>
      </c>
      <c r="AA384" t="e">
        <f t="shared" si="87"/>
        <v>#N/A</v>
      </c>
      <c r="AB384" t="e">
        <f t="shared" si="87"/>
        <v>#N/A</v>
      </c>
      <c r="AC384" t="e">
        <f t="shared" si="87"/>
        <v>#N/A</v>
      </c>
      <c r="AG384">
        <f t="shared" si="89"/>
        <v>0</v>
      </c>
      <c r="AH384">
        <f t="shared" si="89"/>
        <v>0</v>
      </c>
      <c r="AI384">
        <f t="shared" si="89"/>
        <v>-1.2216666666666647</v>
      </c>
      <c r="AJ384">
        <f t="shared" si="88"/>
        <v>0.31034482758620641</v>
      </c>
      <c r="AK384">
        <f t="shared" si="88"/>
        <v>1.1999999999999995</v>
      </c>
      <c r="AL384">
        <f t="shared" si="88"/>
        <v>-0.10000000000000009</v>
      </c>
      <c r="AM384">
        <f t="shared" si="85"/>
        <v>0</v>
      </c>
      <c r="AN384">
        <f t="shared" si="78"/>
        <v>3.9318037467700271</v>
      </c>
      <c r="AO384">
        <f t="shared" si="79"/>
        <v>-1.8013275365326318</v>
      </c>
      <c r="AQ384">
        <f t="shared" si="80"/>
        <v>17.988551931267587</v>
      </c>
      <c r="AR384" s="4">
        <f t="shared" si="81"/>
        <v>16.435289682221821</v>
      </c>
      <c r="AT384" t="str">
        <f t="shared" si="82"/>
        <v>45456Shift_00</v>
      </c>
    </row>
    <row r="385" spans="1:46" x14ac:dyDescent="0.3">
      <c r="A385" s="2">
        <v>45456</v>
      </c>
      <c r="B385" t="s">
        <v>29</v>
      </c>
      <c r="C385">
        <v>8.3083333333333336</v>
      </c>
      <c r="D385">
        <v>38.222222222222221</v>
      </c>
      <c r="E385">
        <v>27.54</v>
      </c>
      <c r="F385">
        <v>54.89</v>
      </c>
      <c r="G385">
        <v>3.41</v>
      </c>
      <c r="H385">
        <v>3.4222222222222221</v>
      </c>
      <c r="I385">
        <v>161.11111111111109</v>
      </c>
      <c r="J385">
        <v>10.130532089155819</v>
      </c>
      <c r="K385">
        <v>1.213939913068029E-2</v>
      </c>
      <c r="L385">
        <v>0.122978572436427</v>
      </c>
      <c r="M385">
        <v>17.82453142024567</v>
      </c>
      <c r="N385">
        <v>2.582447839191536E-3</v>
      </c>
      <c r="O385">
        <v>5224.9999999999991</v>
      </c>
      <c r="P385">
        <v>81.234050001206683</v>
      </c>
      <c r="Q385">
        <v>69797.461971830984</v>
      </c>
      <c r="R385">
        <v>0</v>
      </c>
      <c r="S385">
        <v>16.264005020768639</v>
      </c>
      <c r="T385">
        <f t="shared" si="74"/>
        <v>16.448755149244001</v>
      </c>
      <c r="U385" t="e">
        <f t="shared" si="75"/>
        <v>#N/A</v>
      </c>
      <c r="V385">
        <f t="shared" si="83"/>
        <v>17.384190762775621</v>
      </c>
      <c r="W385">
        <f t="shared" si="84"/>
        <v>17.073845935189414</v>
      </c>
      <c r="X385" t="e">
        <f t="shared" si="76"/>
        <v>#N/A</v>
      </c>
      <c r="Y385" t="e">
        <f t="shared" si="77"/>
        <v>#N/A</v>
      </c>
      <c r="Z385" t="e">
        <f t="shared" si="87"/>
        <v>#N/A</v>
      </c>
      <c r="AA385" t="e">
        <f t="shared" si="87"/>
        <v>#N/A</v>
      </c>
      <c r="AB385" t="e">
        <f t="shared" si="87"/>
        <v>#N/A</v>
      </c>
      <c r="AC385" t="e">
        <f t="shared" si="87"/>
        <v>#N/A</v>
      </c>
      <c r="AG385">
        <f t="shared" si="89"/>
        <v>-3.1666666666666642E-2</v>
      </c>
      <c r="AH385">
        <f t="shared" si="89"/>
        <v>0</v>
      </c>
      <c r="AI385">
        <f t="shared" si="89"/>
        <v>-1.1083333333333321</v>
      </c>
      <c r="AJ385">
        <f t="shared" si="88"/>
        <v>0.31034482758620641</v>
      </c>
      <c r="AK385">
        <f t="shared" si="88"/>
        <v>1.1999999999999995</v>
      </c>
      <c r="AL385">
        <f t="shared" si="88"/>
        <v>0.11111111111111072</v>
      </c>
      <c r="AM385">
        <f t="shared" si="85"/>
        <v>0</v>
      </c>
      <c r="AN385">
        <f t="shared" si="78"/>
        <v>4.0790902190923317</v>
      </c>
      <c r="AO385">
        <f t="shared" si="79"/>
        <v>-1.5008868152596981</v>
      </c>
      <c r="AQ385">
        <f t="shared" si="80"/>
        <v>17.384190762775621</v>
      </c>
      <c r="AR385" s="4">
        <f t="shared" si="81"/>
        <v>15.513319535712384</v>
      </c>
      <c r="AT385" t="str">
        <f t="shared" si="82"/>
        <v>45456Shift_01</v>
      </c>
    </row>
    <row r="386" spans="1:46" x14ac:dyDescent="0.3">
      <c r="A386" s="2">
        <v>45456</v>
      </c>
      <c r="B386" t="s">
        <v>30</v>
      </c>
      <c r="C386">
        <v>8.2928571428571427</v>
      </c>
      <c r="D386">
        <v>38.222222222222221</v>
      </c>
      <c r="E386">
        <v>27.426666666666669</v>
      </c>
      <c r="F386">
        <v>54.89</v>
      </c>
      <c r="G386">
        <v>3.41</v>
      </c>
      <c r="H386">
        <v>3.4266666666666672</v>
      </c>
      <c r="I386">
        <v>159.66666666666671</v>
      </c>
      <c r="J386">
        <v>10.02618768081752</v>
      </c>
      <c r="K386">
        <v>1.3337524511576181E-2</v>
      </c>
      <c r="L386">
        <v>0.13372452395056689</v>
      </c>
      <c r="M386">
        <v>17.93119436569749</v>
      </c>
      <c r="N386">
        <v>2.5824930666930898E-3</v>
      </c>
      <c r="O386">
        <v>5225</v>
      </c>
      <c r="P386">
        <v>81.235702682914564</v>
      </c>
      <c r="Q386">
        <v>77390.92676056338</v>
      </c>
      <c r="R386">
        <v>0</v>
      </c>
      <c r="S386">
        <v>16.721231966749851</v>
      </c>
      <c r="T386">
        <f t="shared" si="74"/>
        <v>17.868087656812079</v>
      </c>
      <c r="U386" t="e">
        <f t="shared" si="75"/>
        <v>#N/A</v>
      </c>
      <c r="V386">
        <f t="shared" si="83"/>
        <v>18.628241270079002</v>
      </c>
      <c r="W386">
        <f t="shared" si="84"/>
        <v>18.317896442492795</v>
      </c>
      <c r="X386" t="e">
        <f t="shared" si="76"/>
        <v>#N/A</v>
      </c>
      <c r="Y386" t="e">
        <f t="shared" si="77"/>
        <v>#N/A</v>
      </c>
      <c r="Z386" t="e">
        <f t="shared" si="87"/>
        <v>#N/A</v>
      </c>
      <c r="AA386" t="e">
        <f t="shared" si="87"/>
        <v>#N/A</v>
      </c>
      <c r="AB386" t="e">
        <f t="shared" si="87"/>
        <v>#N/A</v>
      </c>
      <c r="AC386" t="e">
        <f t="shared" si="87"/>
        <v>#N/A</v>
      </c>
      <c r="AG386">
        <f t="shared" si="89"/>
        <v>-2.857142857142847E-2</v>
      </c>
      <c r="AH386">
        <f t="shared" si="89"/>
        <v>0</v>
      </c>
      <c r="AI386">
        <f t="shared" si="89"/>
        <v>-1.0138888888888906</v>
      </c>
      <c r="AJ386">
        <f t="shared" si="88"/>
        <v>0.31034482758620641</v>
      </c>
      <c r="AK386">
        <f t="shared" si="88"/>
        <v>1.1999999999999995</v>
      </c>
      <c r="AL386">
        <f t="shared" si="88"/>
        <v>0.13333333333333644</v>
      </c>
      <c r="AM386">
        <f t="shared" si="85"/>
        <v>0</v>
      </c>
      <c r="AN386">
        <f t="shared" si="78"/>
        <v>4.922808528951486</v>
      </c>
      <c r="AO386">
        <f t="shared" si="79"/>
        <v>-1.3269794680291991</v>
      </c>
      <c r="AQ386">
        <f t="shared" si="80"/>
        <v>18.628241270079002</v>
      </c>
      <c r="AR386" s="4">
        <f t="shared" si="81"/>
        <v>17.107934043545157</v>
      </c>
      <c r="AT386" t="str">
        <f t="shared" si="82"/>
        <v>45456Shift_02</v>
      </c>
    </row>
    <row r="387" spans="1:46" x14ac:dyDescent="0.3">
      <c r="A387" s="2">
        <v>45456</v>
      </c>
      <c r="B387" t="s">
        <v>31</v>
      </c>
      <c r="C387">
        <v>8.2928571428571427</v>
      </c>
      <c r="D387">
        <v>38.222222222222221</v>
      </c>
      <c r="E387">
        <v>27.426666666666669</v>
      </c>
      <c r="F387">
        <v>54.89</v>
      </c>
      <c r="G387">
        <v>3.41</v>
      </c>
      <c r="H387">
        <v>3.4266666666666672</v>
      </c>
      <c r="I387">
        <v>159.66666666666671</v>
      </c>
      <c r="J387">
        <v>10.04316414373733</v>
      </c>
      <c r="K387">
        <v>1.331589997721973E-2</v>
      </c>
      <c r="L387">
        <v>0.13373376919280591</v>
      </c>
      <c r="M387">
        <v>17.916807027599742</v>
      </c>
      <c r="N387">
        <v>2.5824868311405359E-3</v>
      </c>
      <c r="O387">
        <v>5225</v>
      </c>
      <c r="P387">
        <v>81.235479775735698</v>
      </c>
      <c r="Q387">
        <v>77770.600000000006</v>
      </c>
      <c r="R387">
        <v>0</v>
      </c>
      <c r="S387">
        <v>16.706851274340458</v>
      </c>
      <c r="T387">
        <f t="shared" si="74"/>
        <v>17.867595452185114</v>
      </c>
      <c r="U387" t="e">
        <f t="shared" si="75"/>
        <v>#N/A</v>
      </c>
      <c r="V387">
        <f t="shared" si="83"/>
        <v>18.627745742607861</v>
      </c>
      <c r="W387">
        <f t="shared" si="84"/>
        <v>18.317400915021654</v>
      </c>
      <c r="X387" t="e">
        <f t="shared" si="76"/>
        <v>#N/A</v>
      </c>
      <c r="Y387" t="e">
        <f t="shared" si="77"/>
        <v>#N/A</v>
      </c>
      <c r="Z387" t="e">
        <f t="shared" si="87"/>
        <v>#N/A</v>
      </c>
      <c r="AA387" t="e">
        <f t="shared" si="87"/>
        <v>#N/A</v>
      </c>
      <c r="AB387" t="e">
        <f t="shared" si="87"/>
        <v>#N/A</v>
      </c>
      <c r="AC387" t="e">
        <f t="shared" si="87"/>
        <v>#N/A</v>
      </c>
      <c r="AG387">
        <f t="shared" si="89"/>
        <v>-2.857142857142847E-2</v>
      </c>
      <c r="AH387">
        <f t="shared" si="89"/>
        <v>0</v>
      </c>
      <c r="AI387">
        <f t="shared" si="89"/>
        <v>-1.0138888888888906</v>
      </c>
      <c r="AJ387">
        <f t="shared" si="88"/>
        <v>0.31034482758620641</v>
      </c>
      <c r="AK387">
        <f t="shared" si="88"/>
        <v>1.1999999999999995</v>
      </c>
      <c r="AL387">
        <f t="shared" si="88"/>
        <v>0.13333333333333644</v>
      </c>
      <c r="AM387">
        <f t="shared" si="85"/>
        <v>0</v>
      </c>
      <c r="AN387">
        <f t="shared" si="78"/>
        <v>4.9649944444444447</v>
      </c>
      <c r="AO387">
        <f t="shared" si="79"/>
        <v>-1.3552735728955501</v>
      </c>
      <c r="AQ387">
        <f t="shared" si="80"/>
        <v>18.627745742607861</v>
      </c>
      <c r="AR387" s="4">
        <f t="shared" si="81"/>
        <v>17.107445161762371</v>
      </c>
      <c r="AT387" t="str">
        <f t="shared" si="82"/>
        <v>45456Shift_03</v>
      </c>
    </row>
    <row r="388" spans="1:46" x14ac:dyDescent="0.3">
      <c r="A388" s="2">
        <v>45456</v>
      </c>
      <c r="B388" t="s">
        <v>32</v>
      </c>
      <c r="C388">
        <v>8.2928571428571427</v>
      </c>
      <c r="D388">
        <v>38.222222222222221</v>
      </c>
      <c r="E388">
        <v>27.426666666666669</v>
      </c>
      <c r="F388">
        <v>54.89</v>
      </c>
      <c r="G388">
        <v>3.41</v>
      </c>
      <c r="H388">
        <v>3.4266666666666672</v>
      </c>
      <c r="I388">
        <v>159.66666666666671</v>
      </c>
      <c r="J388">
        <v>10.05993491818802</v>
      </c>
      <c r="K388">
        <v>1.328570512838833E-2</v>
      </c>
      <c r="L388">
        <v>0.13365332893382351</v>
      </c>
      <c r="M388">
        <v>17.900269958111402</v>
      </c>
      <c r="N388">
        <v>2.5824796179052529E-3</v>
      </c>
      <c r="O388">
        <v>5225</v>
      </c>
      <c r="P388">
        <v>81.235223560787702</v>
      </c>
      <c r="Q388">
        <v>77770.600000000006</v>
      </c>
      <c r="R388">
        <v>0</v>
      </c>
      <c r="S388">
        <v>16.690321844060701</v>
      </c>
      <c r="T388">
        <f t="shared" si="74"/>
        <v>17.823110911549918</v>
      </c>
      <c r="U388" t="e">
        <f t="shared" si="75"/>
        <v>#N/A</v>
      </c>
      <c r="V388">
        <f t="shared" si="83"/>
        <v>18.58325738236837</v>
      </c>
      <c r="W388">
        <f t="shared" si="84"/>
        <v>18.272912554782163</v>
      </c>
      <c r="X388" t="e">
        <f t="shared" si="76"/>
        <v>#N/A</v>
      </c>
      <c r="Y388" t="e">
        <f t="shared" si="77"/>
        <v>#N/A</v>
      </c>
      <c r="Z388" t="e">
        <f t="shared" si="87"/>
        <v>#N/A</v>
      </c>
      <c r="AA388" t="e">
        <f t="shared" si="87"/>
        <v>#N/A</v>
      </c>
      <c r="AB388" t="e">
        <f t="shared" si="87"/>
        <v>#N/A</v>
      </c>
      <c r="AC388" t="e">
        <f t="shared" si="87"/>
        <v>#N/A</v>
      </c>
      <c r="AG388">
        <f t="shared" si="89"/>
        <v>-2.857142857142847E-2</v>
      </c>
      <c r="AH388">
        <f t="shared" si="89"/>
        <v>0</v>
      </c>
      <c r="AI388">
        <f t="shared" si="89"/>
        <v>-1.0138888888888906</v>
      </c>
      <c r="AJ388">
        <f t="shared" si="88"/>
        <v>0.31034482758620641</v>
      </c>
      <c r="AK388">
        <f t="shared" si="88"/>
        <v>1.1999999999999995</v>
      </c>
      <c r="AL388">
        <f t="shared" si="88"/>
        <v>0.13333333333333644</v>
      </c>
      <c r="AM388">
        <f t="shared" si="85"/>
        <v>0</v>
      </c>
      <c r="AN388">
        <f t="shared" si="78"/>
        <v>4.9649944444444447</v>
      </c>
      <c r="AO388">
        <f t="shared" si="79"/>
        <v>-1.3832248636466993</v>
      </c>
      <c r="AQ388">
        <f t="shared" si="80"/>
        <v>18.58325738236837</v>
      </c>
      <c r="AR388" s="4">
        <f t="shared" si="81"/>
        <v>17.062964440731463</v>
      </c>
      <c r="AT388" t="str">
        <f t="shared" si="82"/>
        <v>45456Shift_04</v>
      </c>
    </row>
    <row r="389" spans="1:46" x14ac:dyDescent="0.3">
      <c r="A389" s="2">
        <v>45456</v>
      </c>
      <c r="B389" t="s">
        <v>19</v>
      </c>
      <c r="C389">
        <v>8.298571428571428</v>
      </c>
      <c r="D389">
        <v>38</v>
      </c>
      <c r="E389">
        <v>27.234444444444449</v>
      </c>
      <c r="F389">
        <v>55.44</v>
      </c>
      <c r="G389">
        <v>3.41</v>
      </c>
      <c r="H389">
        <v>3.3533333333333331</v>
      </c>
      <c r="I389">
        <v>155.11111111111109</v>
      </c>
      <c r="J389">
        <v>8.7124427318387188</v>
      </c>
      <c r="K389">
        <v>1.011275869193363E-2</v>
      </c>
      <c r="L389">
        <v>8.8106830964376034E-2</v>
      </c>
      <c r="M389">
        <v>19.715024845243629</v>
      </c>
      <c r="N389">
        <v>2.583366133931763E-3</v>
      </c>
      <c r="O389">
        <v>5225</v>
      </c>
      <c r="P389">
        <v>81.263340619704195</v>
      </c>
      <c r="Q389">
        <v>55695.617514165169</v>
      </c>
      <c r="R389">
        <v>0</v>
      </c>
      <c r="S389">
        <v>17.789765403690939</v>
      </c>
      <c r="T389">
        <f t="shared" si="74"/>
        <v>18.39149234409507</v>
      </c>
      <c r="U389" t="e">
        <f t="shared" si="75"/>
        <v>#N/A</v>
      </c>
      <c r="V389">
        <f t="shared" si="83"/>
        <v>19.035156547630038</v>
      </c>
      <c r="W389">
        <f t="shared" si="84"/>
        <v>19.673087582112792</v>
      </c>
      <c r="X389" t="e">
        <f t="shared" si="76"/>
        <v>#N/A</v>
      </c>
      <c r="Y389" t="e">
        <f t="shared" si="77"/>
        <v>#N/A</v>
      </c>
      <c r="Z389" t="e">
        <f t="shared" si="87"/>
        <v>#N/A</v>
      </c>
      <c r="AA389" t="e">
        <f t="shared" si="87"/>
        <v>#N/A</v>
      </c>
      <c r="AB389" t="e">
        <f t="shared" si="87"/>
        <v>#N/A</v>
      </c>
      <c r="AC389" t="e">
        <f t="shared" si="87"/>
        <v>#N/A</v>
      </c>
      <c r="AG389">
        <f t="shared" si="89"/>
        <v>-2.971428571428554E-2</v>
      </c>
      <c r="AH389">
        <f t="shared" si="89"/>
        <v>0</v>
      </c>
      <c r="AI389">
        <f t="shared" si="89"/>
        <v>-0.85370370370370696</v>
      </c>
      <c r="AJ389">
        <f t="shared" si="88"/>
        <v>-0.63793103448275423</v>
      </c>
      <c r="AK389">
        <f t="shared" si="88"/>
        <v>1.1999999999999995</v>
      </c>
      <c r="AL389">
        <f t="shared" si="88"/>
        <v>-0.23333333333333431</v>
      </c>
      <c r="AM389">
        <f t="shared" si="85"/>
        <v>0</v>
      </c>
      <c r="AN389">
        <f t="shared" si="78"/>
        <v>2.5122186126850186</v>
      </c>
      <c r="AO389">
        <f t="shared" si="79"/>
        <v>0.86259544693546952</v>
      </c>
      <c r="AQ389">
        <f t="shared" si="80"/>
        <v>19.035156547630038</v>
      </c>
      <c r="AR389" s="4">
        <f t="shared" si="81"/>
        <v>17.747828140560102</v>
      </c>
      <c r="AT389" t="str">
        <f t="shared" si="82"/>
        <v>45456Shift_10</v>
      </c>
    </row>
    <row r="390" spans="1:46" x14ac:dyDescent="0.3">
      <c r="A390" s="2">
        <v>45456</v>
      </c>
      <c r="B390" t="s">
        <v>20</v>
      </c>
      <c r="C390">
        <v>8.1985714285714284</v>
      </c>
      <c r="D390">
        <v>37.299999999999997</v>
      </c>
      <c r="E390">
        <v>27.591000000000001</v>
      </c>
      <c r="F390">
        <v>55.44</v>
      </c>
      <c r="G390">
        <v>3.57</v>
      </c>
      <c r="H390">
        <v>3.28</v>
      </c>
      <c r="I390">
        <v>150.80000000000001</v>
      </c>
      <c r="J390">
        <v>8.9147555430930385</v>
      </c>
      <c r="K390">
        <v>9.0954523813283044E-3</v>
      </c>
      <c r="L390">
        <v>8.1083734533385285E-2</v>
      </c>
      <c r="M390">
        <v>19.640673568181299</v>
      </c>
      <c r="N390">
        <v>2.5833407929314448E-3</v>
      </c>
      <c r="O390">
        <v>5225</v>
      </c>
      <c r="P390">
        <v>81.262188970581207</v>
      </c>
      <c r="Q390">
        <v>49315.213023255812</v>
      </c>
      <c r="R390">
        <v>0</v>
      </c>
      <c r="S390">
        <v>18.76263420671032</v>
      </c>
      <c r="T390">
        <f t="shared" si="74"/>
        <v>16.670832959696838</v>
      </c>
      <c r="U390" t="e">
        <f t="shared" si="75"/>
        <v>#N/A</v>
      </c>
      <c r="V390">
        <f t="shared" si="83"/>
        <v>16.790887123190952</v>
      </c>
      <c r="W390">
        <f t="shared" si="84"/>
        <v>17.428818157673707</v>
      </c>
      <c r="X390" t="e">
        <f t="shared" si="76"/>
        <v>#N/A</v>
      </c>
      <c r="Y390" t="e">
        <f t="shared" si="77"/>
        <v>#N/A</v>
      </c>
      <c r="Z390" t="e">
        <f t="shared" si="87"/>
        <v>#N/A</v>
      </c>
      <c r="AA390" t="e">
        <f t="shared" si="87"/>
        <v>#N/A</v>
      </c>
      <c r="AB390" t="e">
        <f t="shared" si="87"/>
        <v>#N/A</v>
      </c>
      <c r="AC390" t="e">
        <f t="shared" si="87"/>
        <v>#N/A</v>
      </c>
      <c r="AG390">
        <f t="shared" si="89"/>
        <v>-9.7142857142856094E-3</v>
      </c>
      <c r="AH390">
        <f t="shared" si="89"/>
        <v>0</v>
      </c>
      <c r="AI390">
        <f t="shared" si="89"/>
        <v>-1.1508333333333336</v>
      </c>
      <c r="AJ390">
        <f t="shared" si="88"/>
        <v>-0.63793103448275423</v>
      </c>
      <c r="AK390">
        <f t="shared" si="88"/>
        <v>0.72000000000000064</v>
      </c>
      <c r="AL390">
        <f t="shared" si="88"/>
        <v>-0.60000000000000053</v>
      </c>
      <c r="AM390">
        <f t="shared" si="85"/>
        <v>0</v>
      </c>
      <c r="AN390">
        <f t="shared" si="78"/>
        <v>1.8032847803617567</v>
      </c>
      <c r="AO390">
        <f t="shared" si="79"/>
        <v>0.52540742817826991</v>
      </c>
      <c r="AQ390">
        <f t="shared" si="80"/>
        <v>16.790887123190952</v>
      </c>
      <c r="AR390" s="4">
        <f t="shared" si="81"/>
        <v>16.550778796202728</v>
      </c>
      <c r="AT390" t="str">
        <f t="shared" si="82"/>
        <v>45456Shift_11</v>
      </c>
    </row>
    <row r="391" spans="1:46" x14ac:dyDescent="0.3">
      <c r="A391" s="2">
        <v>45456</v>
      </c>
      <c r="B391" t="s">
        <v>21</v>
      </c>
      <c r="C391">
        <v>8.1985714285714284</v>
      </c>
      <c r="D391">
        <v>36.875</v>
      </c>
      <c r="E391">
        <v>27.548749999999998</v>
      </c>
      <c r="F391">
        <v>55.44</v>
      </c>
      <c r="G391">
        <v>3.57</v>
      </c>
      <c r="H391">
        <v>3.22</v>
      </c>
      <c r="I391">
        <v>148.5</v>
      </c>
      <c r="J391">
        <v>8.9058414154451864</v>
      </c>
      <c r="K391">
        <v>8.305734420886576E-3</v>
      </c>
      <c r="L391">
        <v>7.3969553591220302E-2</v>
      </c>
      <c r="M391">
        <v>19.746234924619621</v>
      </c>
      <c r="N391">
        <v>2.5833951743892249E-3</v>
      </c>
      <c r="O391">
        <v>5225</v>
      </c>
      <c r="P391">
        <v>81.263824394362416</v>
      </c>
      <c r="Q391">
        <v>44788.569095607243</v>
      </c>
      <c r="R391">
        <v>0</v>
      </c>
      <c r="S391">
        <v>19.427022245780801</v>
      </c>
      <c r="T391">
        <f t="shared" ref="T391:T454" si="90">AVERAGE(AQ391:AR391)</f>
        <v>16.302912433792272</v>
      </c>
      <c r="U391" t="e">
        <f t="shared" ref="U391:U454" si="91">VLOOKUP($AT391,kkk,U$4,0)</f>
        <v>#N/A</v>
      </c>
      <c r="V391">
        <f t="shared" si="83"/>
        <v>16.143553255970303</v>
      </c>
      <c r="W391">
        <f t="shared" si="84"/>
        <v>16.781484290453058</v>
      </c>
      <c r="X391" t="e">
        <f t="shared" ref="X391:X454" si="92">VLOOKUP($AT391,iii,3,0)</f>
        <v>#N/A</v>
      </c>
      <c r="Y391" t="e">
        <f t="shared" ref="Y391:Y454" si="93">VLOOKUP($AT391,iii,2,0)</f>
        <v>#N/A</v>
      </c>
      <c r="Z391" t="e">
        <f t="shared" si="87"/>
        <v>#N/A</v>
      </c>
      <c r="AA391" t="e">
        <f t="shared" si="87"/>
        <v>#N/A</v>
      </c>
      <c r="AB391" t="e">
        <f t="shared" si="87"/>
        <v>#N/A</v>
      </c>
      <c r="AC391" t="e">
        <f t="shared" si="87"/>
        <v>#N/A</v>
      </c>
      <c r="AG391">
        <f t="shared" si="89"/>
        <v>-9.7142857142856094E-3</v>
      </c>
      <c r="AH391">
        <f t="shared" si="89"/>
        <v>0</v>
      </c>
      <c r="AI391">
        <f t="shared" si="89"/>
        <v>-1.1156249999999979</v>
      </c>
      <c r="AJ391">
        <f t="shared" si="88"/>
        <v>-0.63793103448275423</v>
      </c>
      <c r="AK391">
        <f t="shared" si="88"/>
        <v>0.72000000000000064</v>
      </c>
      <c r="AL391">
        <f t="shared" si="88"/>
        <v>-0.89999999999999858</v>
      </c>
      <c r="AM391">
        <f t="shared" si="85"/>
        <v>0</v>
      </c>
      <c r="AN391">
        <f t="shared" ref="AN391:AN454" si="94">(Q391-$M$1)/$M$2</f>
        <v>1.3003243439563601</v>
      </c>
      <c r="AO391">
        <f t="shared" ref="AO391:AO454" si="95">(J391-$Q$1)/$Q$2</f>
        <v>0.5402643075913568</v>
      </c>
      <c r="AQ391">
        <f t="shared" ref="AQ391:AQ454" si="96">M391+SUM(AG391:AO391)+$T$1+R391/$Z$1</f>
        <v>16.143553255970303</v>
      </c>
      <c r="AR391" s="4">
        <f t="shared" ref="AR391:AR454" si="97">S391+SUM(AG391:AO391)+$T$1+R391/$Z$1-AJ391-AM391</f>
        <v>16.462271611614238</v>
      </c>
      <c r="AT391" t="str">
        <f t="shared" ref="AT391:AT454" si="98">A391&amp;B391</f>
        <v>45456Shift_12</v>
      </c>
    </row>
    <row r="392" spans="1:46" x14ac:dyDescent="0.3">
      <c r="A392" s="2">
        <v>45456</v>
      </c>
      <c r="B392" t="s">
        <v>22</v>
      </c>
      <c r="C392">
        <v>8.1414285714285715</v>
      </c>
      <c r="D392">
        <v>36.700000000000003</v>
      </c>
      <c r="E392">
        <v>28.125</v>
      </c>
      <c r="F392">
        <v>55.44</v>
      </c>
      <c r="G392">
        <v>3.57</v>
      </c>
      <c r="H392">
        <v>3.14</v>
      </c>
      <c r="I392">
        <v>145.80000000000001</v>
      </c>
      <c r="J392">
        <v>8.9879245246431942</v>
      </c>
      <c r="K392">
        <v>6.8563509134699444E-3</v>
      </c>
      <c r="L392">
        <v>6.1624364524736283E-2</v>
      </c>
      <c r="M392">
        <v>20.7621109352262</v>
      </c>
      <c r="N392">
        <v>2.583874665702689E-3</v>
      </c>
      <c r="O392">
        <v>5225</v>
      </c>
      <c r="P392">
        <v>81.279564596872177</v>
      </c>
      <c r="Q392">
        <v>36951.476279069771</v>
      </c>
      <c r="R392">
        <v>0</v>
      </c>
      <c r="S392">
        <v>21.09923623700211</v>
      </c>
      <c r="T392">
        <f t="shared" si="90"/>
        <v>15.770584400078386</v>
      </c>
      <c r="U392" t="e">
        <f t="shared" si="91"/>
        <v>#N/A</v>
      </c>
      <c r="V392">
        <f t="shared" ref="V392:V455" si="99">M392+SUM(AG392:AO392)+$T$1+R392/$Z$1</f>
        <v>15.283056231949054</v>
      </c>
      <c r="W392">
        <f t="shared" ref="W392:W455" si="100">M392+SUM(AG392:AO392)+$T$1+R392/$Z$1-AJ392-AM392</f>
        <v>15.920987266431808</v>
      </c>
      <c r="X392" t="e">
        <f t="shared" si="92"/>
        <v>#N/A</v>
      </c>
      <c r="Y392" t="e">
        <f t="shared" si="93"/>
        <v>#N/A</v>
      </c>
      <c r="Z392" t="e">
        <f t="shared" si="87"/>
        <v>#N/A</v>
      </c>
      <c r="AA392" t="e">
        <f t="shared" si="87"/>
        <v>#N/A</v>
      </c>
      <c r="AB392" t="e">
        <f t="shared" si="87"/>
        <v>#N/A</v>
      </c>
      <c r="AC392" t="e">
        <f t="shared" si="87"/>
        <v>#N/A</v>
      </c>
      <c r="AG392">
        <f t="shared" si="89"/>
        <v>1.7142857142857792E-3</v>
      </c>
      <c r="AH392">
        <f t="shared" si="89"/>
        <v>0</v>
      </c>
      <c r="AI392">
        <f t="shared" si="89"/>
        <v>-1.5958333333333328</v>
      </c>
      <c r="AJ392">
        <f t="shared" si="88"/>
        <v>-0.63793103448275423</v>
      </c>
      <c r="AK392">
        <f t="shared" si="88"/>
        <v>0.72000000000000064</v>
      </c>
      <c r="AL392">
        <f t="shared" si="88"/>
        <v>-1.2999999999999992</v>
      </c>
      <c r="AM392">
        <f t="shared" si="85"/>
        <v>0</v>
      </c>
      <c r="AN392">
        <f t="shared" si="94"/>
        <v>0.42953625322997446</v>
      </c>
      <c r="AO392">
        <f t="shared" si="95"/>
        <v>0.403459125594677</v>
      </c>
      <c r="AQ392">
        <f t="shared" si="96"/>
        <v>15.283056231949054</v>
      </c>
      <c r="AR392" s="4">
        <f t="shared" si="97"/>
        <v>16.258112568207718</v>
      </c>
      <c r="AT392" t="str">
        <f t="shared" si="98"/>
        <v>45456Shift_13</v>
      </c>
    </row>
    <row r="393" spans="1:46" x14ac:dyDescent="0.3">
      <c r="A393" s="2">
        <v>45456</v>
      </c>
      <c r="B393" t="s">
        <v>23</v>
      </c>
      <c r="C393">
        <v>8.1414285714285715</v>
      </c>
      <c r="D393">
        <v>36.700000000000003</v>
      </c>
      <c r="E393">
        <v>28.125</v>
      </c>
      <c r="F393">
        <v>55.44</v>
      </c>
      <c r="G393">
        <v>3.57</v>
      </c>
      <c r="H393">
        <v>3.14</v>
      </c>
      <c r="I393">
        <v>145.80000000000001</v>
      </c>
      <c r="J393">
        <v>9.0439545362265257</v>
      </c>
      <c r="K393">
        <v>7.1404178533602241E-3</v>
      </c>
      <c r="L393">
        <v>6.457761443545007E-2</v>
      </c>
      <c r="M393">
        <v>20.800563992837411</v>
      </c>
      <c r="N393">
        <v>2.5838932376301312E-3</v>
      </c>
      <c r="O393">
        <v>5225</v>
      </c>
      <c r="P393">
        <v>81.280160404740201</v>
      </c>
      <c r="Q393">
        <v>41190.281283982971</v>
      </c>
      <c r="R393">
        <v>0</v>
      </c>
      <c r="S393">
        <v>21.137694236537431</v>
      </c>
      <c r="T393">
        <f t="shared" si="90"/>
        <v>16.186634909892007</v>
      </c>
      <c r="U393" t="e">
        <f t="shared" si="91"/>
        <v>#N/A</v>
      </c>
      <c r="V393">
        <f t="shared" si="99"/>
        <v>15.699104270800621</v>
      </c>
      <c r="W393">
        <f t="shared" si="100"/>
        <v>16.337035305283376</v>
      </c>
      <c r="X393" t="e">
        <f t="shared" si="92"/>
        <v>#N/A</v>
      </c>
      <c r="Y393" t="e">
        <f t="shared" si="93"/>
        <v>#N/A</v>
      </c>
      <c r="Z393" t="e">
        <f t="shared" si="87"/>
        <v>#N/A</v>
      </c>
      <c r="AA393" t="e">
        <f t="shared" si="87"/>
        <v>#N/A</v>
      </c>
      <c r="AB393" t="e">
        <f t="shared" si="87"/>
        <v>#N/A</v>
      </c>
      <c r="AC393" t="e">
        <f t="shared" si="87"/>
        <v>#N/A</v>
      </c>
      <c r="AG393">
        <f t="shared" si="89"/>
        <v>1.7142857142857792E-3</v>
      </c>
      <c r="AH393">
        <f t="shared" si="89"/>
        <v>0</v>
      </c>
      <c r="AI393">
        <f t="shared" si="89"/>
        <v>-1.5958333333333328</v>
      </c>
      <c r="AJ393">
        <f t="shared" si="88"/>
        <v>-0.63793103448275423</v>
      </c>
      <c r="AK393">
        <f t="shared" si="88"/>
        <v>0.72000000000000064</v>
      </c>
      <c r="AL393">
        <f t="shared" si="88"/>
        <v>-1.2999999999999992</v>
      </c>
      <c r="AM393">
        <f t="shared" si="85"/>
        <v>0</v>
      </c>
      <c r="AN393">
        <f t="shared" si="94"/>
        <v>0.90051458710921883</v>
      </c>
      <c r="AO393">
        <f t="shared" si="95"/>
        <v>0.31007577295579125</v>
      </c>
      <c r="AQ393">
        <f t="shared" si="96"/>
        <v>15.699104270800621</v>
      </c>
      <c r="AR393" s="4">
        <f t="shared" si="97"/>
        <v>16.674165548983396</v>
      </c>
      <c r="AT393" t="str">
        <f t="shared" si="98"/>
        <v>45456Shift_14</v>
      </c>
    </row>
    <row r="394" spans="1:46" x14ac:dyDescent="0.3">
      <c r="A394" s="2">
        <v>45456</v>
      </c>
      <c r="B394" t="s">
        <v>24</v>
      </c>
      <c r="C394">
        <v>8.1316666666666659</v>
      </c>
      <c r="D394">
        <v>37.18181818181818</v>
      </c>
      <c r="E394">
        <v>28.385555555555559</v>
      </c>
      <c r="F394">
        <v>55.44</v>
      </c>
      <c r="G394">
        <v>3.57</v>
      </c>
      <c r="H394">
        <v>3.12</v>
      </c>
      <c r="I394">
        <v>145.44444444444451</v>
      </c>
      <c r="J394">
        <v>8.8259376108709233</v>
      </c>
      <c r="K394">
        <v>6.5605126500667254E-3</v>
      </c>
      <c r="L394">
        <v>5.790267534481839E-2</v>
      </c>
      <c r="M394">
        <v>21.542909129154239</v>
      </c>
      <c r="N394">
        <v>2.5842474141349291E-3</v>
      </c>
      <c r="O394">
        <v>5225</v>
      </c>
      <c r="P394">
        <v>81.291662508546935</v>
      </c>
      <c r="Q394">
        <v>36884.120000000003</v>
      </c>
      <c r="R394">
        <v>0</v>
      </c>
      <c r="S394">
        <v>21.966620409540511</v>
      </c>
      <c r="T394">
        <f t="shared" si="90"/>
        <v>16.541992493247051</v>
      </c>
      <c r="U394" t="e">
        <f t="shared" si="91"/>
        <v>#N/A</v>
      </c>
      <c r="V394">
        <f t="shared" si="99"/>
        <v>16.011171335812538</v>
      </c>
      <c r="W394">
        <f t="shared" si="100"/>
        <v>16.649102370295292</v>
      </c>
      <c r="X394" t="e">
        <f t="shared" si="92"/>
        <v>#N/A</v>
      </c>
      <c r="Y394" t="e">
        <f t="shared" si="93"/>
        <v>#N/A</v>
      </c>
      <c r="Z394" t="e">
        <f t="shared" si="87"/>
        <v>#N/A</v>
      </c>
      <c r="AA394" t="e">
        <f t="shared" si="87"/>
        <v>#N/A</v>
      </c>
      <c r="AB394" t="e">
        <f t="shared" si="87"/>
        <v>#N/A</v>
      </c>
      <c r="AC394" t="e">
        <f t="shared" si="87"/>
        <v>#N/A</v>
      </c>
      <c r="AG394">
        <f t="shared" si="89"/>
        <v>3.6666666666668847E-3</v>
      </c>
      <c r="AH394">
        <f t="shared" si="89"/>
        <v>0</v>
      </c>
      <c r="AI394">
        <f t="shared" si="89"/>
        <v>-1.8129629629629651</v>
      </c>
      <c r="AJ394">
        <f t="shared" si="88"/>
        <v>-0.63793103448275423</v>
      </c>
      <c r="AK394">
        <f t="shared" si="88"/>
        <v>0.72000000000000064</v>
      </c>
      <c r="AL394">
        <f t="shared" si="88"/>
        <v>-1.399999999999999</v>
      </c>
      <c r="AM394">
        <f t="shared" si="88"/>
        <v>0</v>
      </c>
      <c r="AN394">
        <f t="shared" si="94"/>
        <v>0.42205222222222233</v>
      </c>
      <c r="AO394">
        <f t="shared" si="95"/>
        <v>0.67343731521512851</v>
      </c>
      <c r="AQ394">
        <f t="shared" si="96"/>
        <v>16.011171335812538</v>
      </c>
      <c r="AR394" s="4">
        <f t="shared" si="97"/>
        <v>17.072813650681564</v>
      </c>
      <c r="AT394" t="str">
        <f t="shared" si="98"/>
        <v>45456Shift_15</v>
      </c>
    </row>
    <row r="395" spans="1:46" x14ac:dyDescent="0.3">
      <c r="A395" s="2">
        <v>45456</v>
      </c>
      <c r="B395" t="s">
        <v>25</v>
      </c>
      <c r="C395">
        <v>8.2050000000000001</v>
      </c>
      <c r="D395">
        <v>37.083333333333343</v>
      </c>
      <c r="E395">
        <v>28.04</v>
      </c>
      <c r="F395">
        <v>55.44</v>
      </c>
      <c r="G395">
        <v>3.59</v>
      </c>
      <c r="H395">
        <v>3.1360000000000001</v>
      </c>
      <c r="I395">
        <v>146.5</v>
      </c>
      <c r="J395">
        <v>9.6316677158313908</v>
      </c>
      <c r="K395">
        <v>6.4991924241500597E-3</v>
      </c>
      <c r="L395">
        <v>6.2598061850662079E-2</v>
      </c>
      <c r="M395">
        <v>19.996776984612001</v>
      </c>
      <c r="N395">
        <v>2.583521134537429E-3</v>
      </c>
      <c r="O395">
        <v>5225</v>
      </c>
      <c r="P395">
        <v>81.267706343490474</v>
      </c>
      <c r="Q395">
        <v>33380.116962025313</v>
      </c>
      <c r="R395">
        <v>0</v>
      </c>
      <c r="S395">
        <v>20.163644039758552</v>
      </c>
      <c r="T395">
        <f t="shared" si="90"/>
        <v>13.428517353227731</v>
      </c>
      <c r="U395" t="e">
        <f t="shared" si="91"/>
        <v>#N/A</v>
      </c>
      <c r="V395">
        <f t="shared" si="99"/>
        <v>13.026118308413078</v>
      </c>
      <c r="W395">
        <f t="shared" si="100"/>
        <v>13.664049342895833</v>
      </c>
      <c r="X395" t="e">
        <f t="shared" si="92"/>
        <v>#N/A</v>
      </c>
      <c r="Y395" t="e">
        <f t="shared" si="93"/>
        <v>#N/A</v>
      </c>
      <c r="Z395" t="e">
        <f t="shared" si="87"/>
        <v>#N/A</v>
      </c>
      <c r="AA395" t="e">
        <f t="shared" si="87"/>
        <v>#N/A</v>
      </c>
      <c r="AB395" t="e">
        <f t="shared" si="87"/>
        <v>#N/A</v>
      </c>
      <c r="AC395" t="e">
        <f t="shared" si="87"/>
        <v>#N/A</v>
      </c>
      <c r="AG395">
        <f t="shared" si="89"/>
        <v>-1.0999999999999944E-2</v>
      </c>
      <c r="AH395">
        <f t="shared" si="89"/>
        <v>0</v>
      </c>
      <c r="AI395">
        <f t="shared" si="89"/>
        <v>-1.5249999999999986</v>
      </c>
      <c r="AJ395">
        <f t="shared" si="88"/>
        <v>-0.63793103448275423</v>
      </c>
      <c r="AK395">
        <f t="shared" si="88"/>
        <v>0.66000000000000059</v>
      </c>
      <c r="AL395">
        <f t="shared" si="88"/>
        <v>-1.319999999999999</v>
      </c>
      <c r="AM395">
        <f t="shared" si="88"/>
        <v>0</v>
      </c>
      <c r="AN395">
        <f t="shared" si="94"/>
        <v>3.2718551336145742E-2</v>
      </c>
      <c r="AO395">
        <f t="shared" si="95"/>
        <v>-0.66944619305231734</v>
      </c>
      <c r="AQ395">
        <f t="shared" si="96"/>
        <v>13.026118308413078</v>
      </c>
      <c r="AR395" s="4">
        <f t="shared" si="97"/>
        <v>13.830916398042383</v>
      </c>
      <c r="AT395" t="str">
        <f t="shared" si="98"/>
        <v>45456Shift_21</v>
      </c>
    </row>
    <row r="396" spans="1:46" x14ac:dyDescent="0.3">
      <c r="A396" s="2">
        <v>45456</v>
      </c>
      <c r="B396" t="s">
        <v>26</v>
      </c>
      <c r="C396">
        <v>8.2859999999999996</v>
      </c>
      <c r="D396">
        <v>37.4</v>
      </c>
      <c r="E396">
        <v>27.862500000000001</v>
      </c>
      <c r="F396">
        <v>55.44</v>
      </c>
      <c r="G396">
        <v>3.61</v>
      </c>
      <c r="H396">
        <v>3.1575000000000002</v>
      </c>
      <c r="I396">
        <v>148</v>
      </c>
      <c r="J396">
        <v>9.4614155716143138</v>
      </c>
      <c r="K396">
        <v>6.9480954234953287E-3</v>
      </c>
      <c r="L396">
        <v>6.5738818232920854E-2</v>
      </c>
      <c r="M396">
        <v>19.3705107542646</v>
      </c>
      <c r="N396">
        <v>2.5832228964636841E-3</v>
      </c>
      <c r="O396">
        <v>5225</v>
      </c>
      <c r="P396">
        <v>81.258002865663769</v>
      </c>
      <c r="Q396">
        <v>34637.96</v>
      </c>
      <c r="R396">
        <v>0</v>
      </c>
      <c r="S396">
        <v>19.17283389918596</v>
      </c>
      <c r="T396">
        <f t="shared" si="90"/>
        <v>13.222709745682273</v>
      </c>
      <c r="U396" t="e">
        <f t="shared" si="91"/>
        <v>#N/A</v>
      </c>
      <c r="V396">
        <f t="shared" si="99"/>
        <v>13.002582655980216</v>
      </c>
      <c r="W396">
        <f t="shared" si="100"/>
        <v>13.640513690462971</v>
      </c>
      <c r="X396" t="e">
        <f t="shared" si="92"/>
        <v>#N/A</v>
      </c>
      <c r="Y396" t="e">
        <f t="shared" si="93"/>
        <v>#N/A</v>
      </c>
      <c r="Z396" t="e">
        <f t="shared" si="87"/>
        <v>#N/A</v>
      </c>
      <c r="AA396" t="e">
        <f t="shared" si="87"/>
        <v>#N/A</v>
      </c>
      <c r="AB396" t="e">
        <f t="shared" si="87"/>
        <v>#N/A</v>
      </c>
      <c r="AC396" t="e">
        <f t="shared" si="87"/>
        <v>#N/A</v>
      </c>
      <c r="AG396">
        <f t="shared" si="89"/>
        <v>-2.7199999999999849E-2</v>
      </c>
      <c r="AH396">
        <f t="shared" si="89"/>
        <v>0</v>
      </c>
      <c r="AI396">
        <f t="shared" si="89"/>
        <v>-1.3770833333333332</v>
      </c>
      <c r="AJ396">
        <f t="shared" si="88"/>
        <v>-0.63793103448275423</v>
      </c>
      <c r="AK396">
        <f t="shared" si="88"/>
        <v>0.60000000000000053</v>
      </c>
      <c r="AL396">
        <f t="shared" si="88"/>
        <v>-1.2124999999999986</v>
      </c>
      <c r="AM396">
        <f t="shared" si="88"/>
        <v>0</v>
      </c>
      <c r="AN396">
        <f t="shared" si="94"/>
        <v>0.17247888888888863</v>
      </c>
      <c r="AO396">
        <f t="shared" si="95"/>
        <v>-0.38569261935718896</v>
      </c>
      <c r="AQ396">
        <f t="shared" si="96"/>
        <v>13.002582655980216</v>
      </c>
      <c r="AR396" s="4">
        <f t="shared" si="97"/>
        <v>13.44283683538433</v>
      </c>
      <c r="AT396" t="str">
        <f t="shared" si="98"/>
        <v>45456Shift_22</v>
      </c>
    </row>
    <row r="397" spans="1:46" x14ac:dyDescent="0.3">
      <c r="A397" s="2">
        <v>45456</v>
      </c>
      <c r="B397" t="s">
        <v>27</v>
      </c>
      <c r="C397">
        <v>8.2859999999999996</v>
      </c>
      <c r="D397">
        <v>37.909090909090907</v>
      </c>
      <c r="E397">
        <v>27.62222222222222</v>
      </c>
      <c r="F397">
        <v>55.44</v>
      </c>
      <c r="G397">
        <v>3.61</v>
      </c>
      <c r="H397">
        <v>3.1933333333333329</v>
      </c>
      <c r="I397">
        <v>148.7777777777778</v>
      </c>
      <c r="J397">
        <v>9.7405780794621535</v>
      </c>
      <c r="K397">
        <v>7.114776099631682E-3</v>
      </c>
      <c r="L397">
        <v>6.9302032116353607E-2</v>
      </c>
      <c r="M397">
        <v>19.1059303820428</v>
      </c>
      <c r="N397">
        <v>2.5831146798487321E-3</v>
      </c>
      <c r="O397">
        <v>5225</v>
      </c>
      <c r="P397">
        <v>81.253903515344902</v>
      </c>
      <c r="Q397">
        <v>34075.755555555559</v>
      </c>
      <c r="R397">
        <v>0</v>
      </c>
      <c r="S397">
        <v>18.71931035694454</v>
      </c>
      <c r="T397">
        <f t="shared" si="90"/>
        <v>12.715317929691917</v>
      </c>
      <c r="U397" t="e">
        <f t="shared" si="91"/>
        <v>#N/A</v>
      </c>
      <c r="V397">
        <f t="shared" si="99"/>
        <v>12.58966242499967</v>
      </c>
      <c r="W397">
        <f t="shared" si="100"/>
        <v>13.227593459482424</v>
      </c>
      <c r="X397" t="e">
        <f t="shared" si="92"/>
        <v>#N/A</v>
      </c>
      <c r="Y397" t="e">
        <f t="shared" si="93"/>
        <v>#N/A</v>
      </c>
      <c r="Z397" t="e">
        <f t="shared" si="87"/>
        <v>#N/A</v>
      </c>
      <c r="AA397" t="e">
        <f t="shared" si="87"/>
        <v>#N/A</v>
      </c>
      <c r="AB397" t="e">
        <f t="shared" si="87"/>
        <v>#N/A</v>
      </c>
      <c r="AC397" t="e">
        <f t="shared" si="87"/>
        <v>#N/A</v>
      </c>
      <c r="AG397">
        <f t="shared" si="89"/>
        <v>-2.7199999999999849E-2</v>
      </c>
      <c r="AH397">
        <f t="shared" si="89"/>
        <v>0</v>
      </c>
      <c r="AI397">
        <f t="shared" si="89"/>
        <v>-1.1768518518518494</v>
      </c>
      <c r="AJ397">
        <f t="shared" si="88"/>
        <v>-0.63793103448275423</v>
      </c>
      <c r="AK397">
        <f t="shared" si="88"/>
        <v>0.60000000000000053</v>
      </c>
      <c r="AL397">
        <f t="shared" si="88"/>
        <v>-1.033333333333335</v>
      </c>
      <c r="AM397">
        <f t="shared" si="88"/>
        <v>0</v>
      </c>
      <c r="AN397">
        <f t="shared" si="94"/>
        <v>0.11001172839506196</v>
      </c>
      <c r="AO397">
        <f t="shared" si="95"/>
        <v>-0.85096346577025517</v>
      </c>
      <c r="AQ397">
        <f t="shared" si="96"/>
        <v>12.58966242499967</v>
      </c>
      <c r="AR397" s="4">
        <f t="shared" si="97"/>
        <v>12.840973434384164</v>
      </c>
      <c r="AT397" t="str">
        <f t="shared" si="98"/>
        <v>45456Shift_23</v>
      </c>
    </row>
    <row r="398" spans="1:46" x14ac:dyDescent="0.3">
      <c r="A398" s="2">
        <v>45457</v>
      </c>
      <c r="B398" t="s">
        <v>28</v>
      </c>
      <c r="C398">
        <v>8.432500000000001</v>
      </c>
      <c r="D398">
        <v>38.5</v>
      </c>
      <c r="E398">
        <v>27.05</v>
      </c>
      <c r="F398">
        <v>55.44</v>
      </c>
      <c r="G398">
        <v>3.61</v>
      </c>
      <c r="H398">
        <v>3.293333333333333</v>
      </c>
      <c r="I398">
        <v>149</v>
      </c>
      <c r="J398">
        <v>9.7809342437542384</v>
      </c>
      <c r="K398">
        <v>7.8859318046994586E-3</v>
      </c>
      <c r="L398">
        <v>7.7131780432495606E-2</v>
      </c>
      <c r="M398">
        <v>16.148650975889861</v>
      </c>
      <c r="N398">
        <v>2.5818632668722298E-3</v>
      </c>
      <c r="O398">
        <v>5225</v>
      </c>
      <c r="P398">
        <v>81.208084535822408</v>
      </c>
      <c r="Q398">
        <v>35770.208000000013</v>
      </c>
      <c r="R398">
        <v>0</v>
      </c>
      <c r="S398">
        <v>15.708541320433509</v>
      </c>
      <c r="T398">
        <f t="shared" si="90"/>
        <v>10.799857780218801</v>
      </c>
      <c r="U398" t="e">
        <f t="shared" si="91"/>
        <v>#N/A</v>
      </c>
      <c r="V398">
        <f t="shared" si="99"/>
        <v>10.700947090705601</v>
      </c>
      <c r="W398">
        <f t="shared" si="100"/>
        <v>11.338878125188355</v>
      </c>
      <c r="X398" t="e">
        <f t="shared" si="92"/>
        <v>#N/A</v>
      </c>
      <c r="Y398" t="e">
        <f t="shared" si="93"/>
        <v>#N/A</v>
      </c>
      <c r="Z398" t="e">
        <f t="shared" si="87"/>
        <v>#N/A</v>
      </c>
      <c r="AA398" t="e">
        <f t="shared" si="87"/>
        <v>#N/A</v>
      </c>
      <c r="AB398" t="e">
        <f t="shared" si="87"/>
        <v>#N/A</v>
      </c>
      <c r="AC398" t="e">
        <f t="shared" si="87"/>
        <v>#N/A</v>
      </c>
      <c r="AG398">
        <f t="shared" si="89"/>
        <v>-5.6500000000000133E-2</v>
      </c>
      <c r="AH398">
        <f t="shared" si="89"/>
        <v>0</v>
      </c>
      <c r="AI398">
        <f t="shared" si="89"/>
        <v>-0.7</v>
      </c>
      <c r="AJ398">
        <f t="shared" si="88"/>
        <v>-0.63793103448275423</v>
      </c>
      <c r="AK398">
        <f t="shared" si="88"/>
        <v>0.60000000000000053</v>
      </c>
      <c r="AL398">
        <f t="shared" si="88"/>
        <v>-0.53333333333333466</v>
      </c>
      <c r="AM398">
        <f t="shared" si="88"/>
        <v>0</v>
      </c>
      <c r="AN398">
        <f t="shared" si="94"/>
        <v>0.29828422222222356</v>
      </c>
      <c r="AO398">
        <f t="shared" si="95"/>
        <v>-0.9182237395903966</v>
      </c>
      <c r="AQ398">
        <f t="shared" si="96"/>
        <v>10.700947090705601</v>
      </c>
      <c r="AR398" s="4">
        <f t="shared" si="97"/>
        <v>10.898768469732001</v>
      </c>
      <c r="AT398" t="str">
        <f t="shared" si="98"/>
        <v>45457Shift_00</v>
      </c>
    </row>
    <row r="399" spans="1:46" x14ac:dyDescent="0.3">
      <c r="A399" s="2">
        <v>45457</v>
      </c>
      <c r="B399" t="s">
        <v>29</v>
      </c>
      <c r="C399">
        <v>8.432500000000001</v>
      </c>
      <c r="D399">
        <v>38.5</v>
      </c>
      <c r="E399">
        <v>27.05</v>
      </c>
      <c r="F399">
        <v>55.44</v>
      </c>
      <c r="G399">
        <v>3.61</v>
      </c>
      <c r="H399">
        <v>3.293333333333333</v>
      </c>
      <c r="I399">
        <v>149</v>
      </c>
      <c r="J399">
        <v>9.7452703701422578</v>
      </c>
      <c r="K399">
        <v>7.2638018632505928E-3</v>
      </c>
      <c r="L399">
        <v>7.0787713072520131E-2</v>
      </c>
      <c r="M399">
        <v>16.008299412680039</v>
      </c>
      <c r="N399">
        <v>2.582428909604622E-3</v>
      </c>
      <c r="O399">
        <v>5225</v>
      </c>
      <c r="P399">
        <v>81.205910017206378</v>
      </c>
      <c r="Q399">
        <v>32475.33674418605</v>
      </c>
      <c r="R399">
        <v>0</v>
      </c>
      <c r="S399">
        <v>15.568213434765649</v>
      </c>
      <c r="T399">
        <f t="shared" si="90"/>
        <v>10.352861038931708</v>
      </c>
      <c r="U399" t="e">
        <f t="shared" si="91"/>
        <v>#N/A</v>
      </c>
      <c r="V399">
        <f t="shared" si="99"/>
        <v>10.253938510647526</v>
      </c>
      <c r="W399">
        <f t="shared" si="100"/>
        <v>10.89186954513028</v>
      </c>
      <c r="X399" t="e">
        <f t="shared" si="92"/>
        <v>#N/A</v>
      </c>
      <c r="Y399" t="e">
        <f t="shared" si="93"/>
        <v>#N/A</v>
      </c>
      <c r="Z399" t="e">
        <f t="shared" si="87"/>
        <v>#N/A</v>
      </c>
      <c r="AA399" t="e">
        <f t="shared" si="87"/>
        <v>#N/A</v>
      </c>
      <c r="AB399" t="e">
        <f t="shared" si="87"/>
        <v>#N/A</v>
      </c>
      <c r="AC399" t="e">
        <f t="shared" si="87"/>
        <v>#N/A</v>
      </c>
      <c r="AG399">
        <f t="shared" si="89"/>
        <v>-5.6500000000000133E-2</v>
      </c>
      <c r="AH399">
        <f t="shared" si="89"/>
        <v>0</v>
      </c>
      <c r="AI399">
        <f t="shared" si="89"/>
        <v>-0.7</v>
      </c>
      <c r="AJ399">
        <f t="shared" si="88"/>
        <v>-0.63793103448275423</v>
      </c>
      <c r="AK399">
        <f t="shared" si="88"/>
        <v>0.60000000000000053</v>
      </c>
      <c r="AL399">
        <f t="shared" si="88"/>
        <v>-0.53333333333333466</v>
      </c>
      <c r="AM399">
        <f t="shared" si="88"/>
        <v>0</v>
      </c>
      <c r="AN399">
        <f t="shared" si="94"/>
        <v>-6.7812583979327934E-2</v>
      </c>
      <c r="AO399">
        <f t="shared" si="95"/>
        <v>-0.85878395023709575</v>
      </c>
      <c r="AQ399">
        <f t="shared" si="96"/>
        <v>10.253938510647526</v>
      </c>
      <c r="AR399" s="4">
        <f t="shared" si="97"/>
        <v>10.451783567215891</v>
      </c>
      <c r="AT399" t="str">
        <f t="shared" si="98"/>
        <v>45457Shift_01</v>
      </c>
    </row>
    <row r="400" spans="1:46" x14ac:dyDescent="0.3">
      <c r="A400" s="2">
        <v>45457</v>
      </c>
      <c r="B400" t="s">
        <v>30</v>
      </c>
      <c r="C400">
        <v>8.4659999999999993</v>
      </c>
      <c r="D400">
        <v>37.857142857142847</v>
      </c>
      <c r="E400">
        <v>27.2</v>
      </c>
      <c r="F400">
        <v>55.44</v>
      </c>
      <c r="G400">
        <v>3.61</v>
      </c>
      <c r="H400">
        <v>3.3085714285714292</v>
      </c>
      <c r="I400">
        <v>149</v>
      </c>
      <c r="J400">
        <v>9.9279557296160608</v>
      </c>
      <c r="K400">
        <v>6.9482206371986174E-3</v>
      </c>
      <c r="L400">
        <v>6.8981626885712563E-2</v>
      </c>
      <c r="M400">
        <v>14.689148885627841</v>
      </c>
      <c r="N400">
        <v>2.6022895323788721E-3</v>
      </c>
      <c r="O400">
        <v>5225</v>
      </c>
      <c r="P400">
        <v>81.18547450989017</v>
      </c>
      <c r="Q400">
        <v>31235.240000000009</v>
      </c>
      <c r="R400">
        <v>0</v>
      </c>
      <c r="S400">
        <v>14.24932166774418</v>
      </c>
      <c r="T400">
        <f t="shared" si="90"/>
        <v>8.5360662418305715</v>
      </c>
      <c r="U400" t="e">
        <f t="shared" si="91"/>
        <v>#N/A</v>
      </c>
      <c r="V400">
        <f t="shared" si="99"/>
        <v>8.4370143335310246</v>
      </c>
      <c r="W400">
        <f t="shared" si="100"/>
        <v>9.074945368013779</v>
      </c>
      <c r="X400" t="e">
        <f t="shared" si="92"/>
        <v>#N/A</v>
      </c>
      <c r="Y400" t="e">
        <f t="shared" si="93"/>
        <v>#N/A</v>
      </c>
      <c r="Z400" t="e">
        <f t="shared" si="87"/>
        <v>#N/A</v>
      </c>
      <c r="AA400" t="e">
        <f t="shared" si="87"/>
        <v>#N/A</v>
      </c>
      <c r="AB400" t="e">
        <f t="shared" si="87"/>
        <v>#N/A</v>
      </c>
      <c r="AC400" t="e">
        <f t="shared" si="87"/>
        <v>#N/A</v>
      </c>
      <c r="AG400">
        <f t="shared" si="89"/>
        <v>-6.3199999999999798E-2</v>
      </c>
      <c r="AH400">
        <f t="shared" si="89"/>
        <v>0</v>
      </c>
      <c r="AI400">
        <f t="shared" si="89"/>
        <v>-0.82499999999999873</v>
      </c>
      <c r="AJ400">
        <f t="shared" si="88"/>
        <v>-0.63793103448275423</v>
      </c>
      <c r="AK400">
        <f t="shared" si="88"/>
        <v>0.60000000000000053</v>
      </c>
      <c r="AL400">
        <f t="shared" si="88"/>
        <v>-0.4571428571428538</v>
      </c>
      <c r="AM400">
        <f t="shared" si="88"/>
        <v>0</v>
      </c>
      <c r="AN400">
        <f t="shared" si="94"/>
        <v>-0.20560111111111029</v>
      </c>
      <c r="AO400">
        <f t="shared" si="95"/>
        <v>-1.1632595493601006</v>
      </c>
      <c r="AQ400">
        <f t="shared" si="96"/>
        <v>8.4370143335310246</v>
      </c>
      <c r="AR400" s="4">
        <f t="shared" si="97"/>
        <v>8.6351181501301184</v>
      </c>
      <c r="AT400" t="str">
        <f t="shared" si="98"/>
        <v>45457Shift_02</v>
      </c>
    </row>
    <row r="401" spans="1:46" x14ac:dyDescent="0.3">
      <c r="A401" s="2">
        <v>45457</v>
      </c>
      <c r="B401" t="s">
        <v>31</v>
      </c>
      <c r="C401">
        <v>8.4659999999999993</v>
      </c>
      <c r="D401">
        <v>37.857142857142847</v>
      </c>
      <c r="E401">
        <v>27.2</v>
      </c>
      <c r="F401">
        <v>55.44</v>
      </c>
      <c r="G401">
        <v>3.61</v>
      </c>
      <c r="H401">
        <v>3.3085714285714292</v>
      </c>
      <c r="I401">
        <v>149</v>
      </c>
      <c r="J401">
        <v>10.001418422493421</v>
      </c>
      <c r="K401">
        <v>6.8947056197434077E-3</v>
      </c>
      <c r="L401">
        <v>6.8956835802970642E-2</v>
      </c>
      <c r="M401">
        <v>14.6321851435321</v>
      </c>
      <c r="N401">
        <v>2.581599874980764E-3</v>
      </c>
      <c r="O401">
        <v>5225</v>
      </c>
      <c r="P401">
        <v>81.184585480308826</v>
      </c>
      <c r="Q401">
        <v>31235.240000000009</v>
      </c>
      <c r="R401">
        <v>0</v>
      </c>
      <c r="S401">
        <v>14.192434487565761</v>
      </c>
      <c r="T401">
        <f t="shared" si="90"/>
        <v>8.3567029592312227</v>
      </c>
      <c r="U401" t="e">
        <f t="shared" si="91"/>
        <v>#N/A</v>
      </c>
      <c r="V401">
        <f t="shared" si="99"/>
        <v>8.2576127699730151</v>
      </c>
      <c r="W401">
        <f t="shared" si="100"/>
        <v>8.8955438044557695</v>
      </c>
      <c r="X401" t="e">
        <f t="shared" si="92"/>
        <v>#N/A</v>
      </c>
      <c r="Y401" t="e">
        <f t="shared" si="93"/>
        <v>#N/A</v>
      </c>
      <c r="Z401" t="e">
        <f t="shared" si="87"/>
        <v>#N/A</v>
      </c>
      <c r="AA401" t="e">
        <f t="shared" si="87"/>
        <v>#N/A</v>
      </c>
      <c r="AB401" t="e">
        <f t="shared" si="87"/>
        <v>#N/A</v>
      </c>
      <c r="AC401" t="e">
        <f t="shared" si="87"/>
        <v>#N/A</v>
      </c>
      <c r="AG401">
        <f t="shared" si="89"/>
        <v>-6.3199999999999798E-2</v>
      </c>
      <c r="AH401">
        <f t="shared" si="89"/>
        <v>0</v>
      </c>
      <c r="AI401">
        <f t="shared" si="89"/>
        <v>-0.82499999999999873</v>
      </c>
      <c r="AJ401">
        <f t="shared" si="88"/>
        <v>-0.63793103448275423</v>
      </c>
      <c r="AK401">
        <f t="shared" si="88"/>
        <v>0.60000000000000053</v>
      </c>
      <c r="AL401">
        <f t="shared" si="88"/>
        <v>-0.4571428571428538</v>
      </c>
      <c r="AM401">
        <f t="shared" si="88"/>
        <v>0</v>
      </c>
      <c r="AN401">
        <f t="shared" si="94"/>
        <v>-0.20560111111111029</v>
      </c>
      <c r="AO401">
        <f t="shared" si="95"/>
        <v>-1.2856973708223673</v>
      </c>
      <c r="AQ401">
        <f t="shared" si="96"/>
        <v>8.2576127699730151</v>
      </c>
      <c r="AR401" s="4">
        <f t="shared" si="97"/>
        <v>8.4557931484894304</v>
      </c>
      <c r="AT401" t="str">
        <f t="shared" si="98"/>
        <v>45457Shift_03</v>
      </c>
    </row>
    <row r="402" spans="1:46" x14ac:dyDescent="0.3">
      <c r="A402" s="2">
        <v>45457</v>
      </c>
      <c r="B402" t="s">
        <v>32</v>
      </c>
      <c r="C402">
        <v>8.4659999999999993</v>
      </c>
      <c r="D402">
        <v>37.857142857142847</v>
      </c>
      <c r="E402">
        <v>27.2</v>
      </c>
      <c r="F402">
        <v>55.44</v>
      </c>
      <c r="G402">
        <v>3.61</v>
      </c>
      <c r="H402">
        <v>3.3085714285714292</v>
      </c>
      <c r="I402">
        <v>149</v>
      </c>
      <c r="J402">
        <v>10.001418422493421</v>
      </c>
      <c r="K402">
        <v>6.8947056197434077E-3</v>
      </c>
      <c r="L402">
        <v>6.8956835802970642E-2</v>
      </c>
      <c r="M402">
        <v>14.6321851435321</v>
      </c>
      <c r="N402">
        <v>2.581599874980764E-3</v>
      </c>
      <c r="O402">
        <v>5225</v>
      </c>
      <c r="P402">
        <v>81.184585480308826</v>
      </c>
      <c r="Q402">
        <v>31235.240000000009</v>
      </c>
      <c r="R402">
        <v>0</v>
      </c>
      <c r="S402">
        <v>14.192434487565761</v>
      </c>
      <c r="T402">
        <f t="shared" si="90"/>
        <v>8.3567029592312227</v>
      </c>
      <c r="U402" t="e">
        <f t="shared" si="91"/>
        <v>#N/A</v>
      </c>
      <c r="V402">
        <f t="shared" si="99"/>
        <v>8.2576127699730151</v>
      </c>
      <c r="W402">
        <f t="shared" si="100"/>
        <v>8.8955438044557695</v>
      </c>
      <c r="X402" t="e">
        <f t="shared" si="92"/>
        <v>#N/A</v>
      </c>
      <c r="Y402" t="e">
        <f t="shared" si="93"/>
        <v>#N/A</v>
      </c>
      <c r="Z402" t="e">
        <f t="shared" si="87"/>
        <v>#N/A</v>
      </c>
      <c r="AA402" t="e">
        <f t="shared" si="87"/>
        <v>#N/A</v>
      </c>
      <c r="AB402" t="e">
        <f t="shared" si="87"/>
        <v>#N/A</v>
      </c>
      <c r="AC402" t="e">
        <f t="shared" si="87"/>
        <v>#N/A</v>
      </c>
      <c r="AG402">
        <f t="shared" si="89"/>
        <v>-6.3199999999999798E-2</v>
      </c>
      <c r="AH402">
        <f t="shared" si="89"/>
        <v>0</v>
      </c>
      <c r="AI402">
        <f t="shared" si="89"/>
        <v>-0.82499999999999873</v>
      </c>
      <c r="AJ402">
        <f t="shared" si="88"/>
        <v>-0.63793103448275423</v>
      </c>
      <c r="AK402">
        <f t="shared" si="88"/>
        <v>0.60000000000000053</v>
      </c>
      <c r="AL402">
        <f t="shared" si="88"/>
        <v>-0.4571428571428538</v>
      </c>
      <c r="AM402">
        <f t="shared" si="88"/>
        <v>0</v>
      </c>
      <c r="AN402">
        <f t="shared" si="94"/>
        <v>-0.20560111111111029</v>
      </c>
      <c r="AO402">
        <f t="shared" si="95"/>
        <v>-1.2856973708223673</v>
      </c>
      <c r="AQ402">
        <f t="shared" si="96"/>
        <v>8.2576127699730151</v>
      </c>
      <c r="AR402" s="4">
        <f t="shared" si="97"/>
        <v>8.4557931484894304</v>
      </c>
      <c r="AT402" t="str">
        <f t="shared" si="98"/>
        <v>45457Shift_04</v>
      </c>
    </row>
    <row r="403" spans="1:46" x14ac:dyDescent="0.3">
      <c r="A403" s="2">
        <v>45457</v>
      </c>
      <c r="B403" t="s">
        <v>19</v>
      </c>
      <c r="C403">
        <v>8.4674999999999994</v>
      </c>
      <c r="D403">
        <v>38.333333333333343</v>
      </c>
      <c r="E403">
        <v>28.1</v>
      </c>
      <c r="F403">
        <v>55.6</v>
      </c>
      <c r="G403">
        <v>3.61</v>
      </c>
      <c r="H403">
        <v>3.3457142857142861</v>
      </c>
      <c r="I403">
        <v>146.16666666666671</v>
      </c>
      <c r="J403">
        <v>9.0554012128012946</v>
      </c>
      <c r="K403">
        <v>6.0369714623262211E-3</v>
      </c>
      <c r="L403">
        <v>5.4667198701595657E-2</v>
      </c>
      <c r="M403">
        <v>14.430327915157379</v>
      </c>
      <c r="N403">
        <v>2.581050589893909E-3</v>
      </c>
      <c r="O403">
        <v>5225</v>
      </c>
      <c r="P403">
        <v>81.181461893343126</v>
      </c>
      <c r="Q403">
        <v>30482.84</v>
      </c>
      <c r="R403">
        <v>0</v>
      </c>
      <c r="S403">
        <v>14.148794726686299</v>
      </c>
      <c r="T403">
        <f t="shared" si="90"/>
        <v>9.0245330653225295</v>
      </c>
      <c r="U403" t="e">
        <f t="shared" si="91"/>
        <v>#N/A</v>
      </c>
      <c r="V403">
        <f t="shared" si="99"/>
        <v>8.7084031078339308</v>
      </c>
      <c r="W403">
        <f t="shared" si="100"/>
        <v>9.6221962112822084</v>
      </c>
      <c r="X403" t="e">
        <f t="shared" si="92"/>
        <v>#N/A</v>
      </c>
      <c r="Y403" t="e">
        <f t="shared" si="93"/>
        <v>#N/A</v>
      </c>
      <c r="Z403" t="e">
        <f t="shared" si="87"/>
        <v>#N/A</v>
      </c>
      <c r="AA403" t="e">
        <f t="shared" si="87"/>
        <v>#N/A</v>
      </c>
      <c r="AB403" t="e">
        <f t="shared" si="87"/>
        <v>#N/A</v>
      </c>
      <c r="AC403" t="e">
        <f t="shared" si="87"/>
        <v>#N/A</v>
      </c>
      <c r="AG403">
        <f t="shared" si="89"/>
        <v>-6.3499999999999807E-2</v>
      </c>
      <c r="AH403">
        <f t="shared" si="89"/>
        <v>0</v>
      </c>
      <c r="AI403">
        <f t="shared" si="89"/>
        <v>-1.5750000000000006</v>
      </c>
      <c r="AJ403">
        <f t="shared" si="88"/>
        <v>-0.9137931034482778</v>
      </c>
      <c r="AK403">
        <f t="shared" si="88"/>
        <v>0.60000000000000053</v>
      </c>
      <c r="AL403">
        <f t="shared" si="88"/>
        <v>-0.27142857142856919</v>
      </c>
      <c r="AM403">
        <f t="shared" si="88"/>
        <v>0</v>
      </c>
      <c r="AN403">
        <f t="shared" si="94"/>
        <v>-0.28920111111111124</v>
      </c>
      <c r="AO403">
        <f t="shared" si="95"/>
        <v>0.29099797866450972</v>
      </c>
      <c r="AQ403">
        <f t="shared" si="96"/>
        <v>8.7084031078339308</v>
      </c>
      <c r="AR403" s="4">
        <f t="shared" si="97"/>
        <v>9.3406630228111283</v>
      </c>
      <c r="AT403" t="str">
        <f t="shared" si="98"/>
        <v>45457Shift_10</v>
      </c>
    </row>
    <row r="404" spans="1:46" x14ac:dyDescent="0.3">
      <c r="A404" s="2">
        <v>45457</v>
      </c>
      <c r="B404" t="s">
        <v>20</v>
      </c>
      <c r="C404">
        <v>8.2539999999999996</v>
      </c>
      <c r="D404">
        <v>37.375</v>
      </c>
      <c r="E404">
        <v>27.712499999999999</v>
      </c>
      <c r="F404">
        <v>55.6</v>
      </c>
      <c r="G404">
        <v>3.66</v>
      </c>
      <c r="H404">
        <v>3.3325</v>
      </c>
      <c r="I404">
        <v>146.57142857142861</v>
      </c>
      <c r="J404">
        <v>8.2742898930481665</v>
      </c>
      <c r="K404">
        <v>4.4520009376473792E-3</v>
      </c>
      <c r="L404">
        <v>3.6837146362216668E-2</v>
      </c>
      <c r="M404">
        <v>16.379788495027022</v>
      </c>
      <c r="N404">
        <v>2.5818395904503339E-3</v>
      </c>
      <c r="O404">
        <v>5225</v>
      </c>
      <c r="P404">
        <v>81.211666466576389</v>
      </c>
      <c r="Q404">
        <v>25951.64</v>
      </c>
      <c r="R404">
        <v>0</v>
      </c>
      <c r="S404">
        <v>15.999729348537601</v>
      </c>
      <c r="T404">
        <f t="shared" si="90"/>
        <v>11.872661437200119</v>
      </c>
      <c r="U404" t="e">
        <f t="shared" si="91"/>
        <v>#N/A</v>
      </c>
      <c r="V404">
        <f t="shared" si="99"/>
        <v>11.605794458720691</v>
      </c>
      <c r="W404">
        <f t="shared" si="100"/>
        <v>12.519587562168969</v>
      </c>
      <c r="X404" t="e">
        <f t="shared" si="92"/>
        <v>#N/A</v>
      </c>
      <c r="Y404" t="e">
        <f t="shared" si="93"/>
        <v>#N/A</v>
      </c>
      <c r="Z404" t="e">
        <f t="shared" ref="Z404:AC467" si="101">VLOOKUP($AT404,kkk,Z$4,0)</f>
        <v>#N/A</v>
      </c>
      <c r="AA404" t="e">
        <f t="shared" si="101"/>
        <v>#N/A</v>
      </c>
      <c r="AB404" t="e">
        <f t="shared" si="101"/>
        <v>#N/A</v>
      </c>
      <c r="AC404" t="e">
        <f t="shared" si="101"/>
        <v>#N/A</v>
      </c>
      <c r="AG404">
        <f t="shared" si="89"/>
        <v>-2.0799999999999843E-2</v>
      </c>
      <c r="AH404">
        <f t="shared" si="89"/>
        <v>0</v>
      </c>
      <c r="AI404">
        <f t="shared" si="89"/>
        <v>-1.2520833333333314</v>
      </c>
      <c r="AJ404">
        <f t="shared" si="88"/>
        <v>-0.9137931034482778</v>
      </c>
      <c r="AK404">
        <f t="shared" si="88"/>
        <v>0.44999999999999968</v>
      </c>
      <c r="AL404">
        <f t="shared" si="88"/>
        <v>-0.33749999999999947</v>
      </c>
      <c r="AM404">
        <f t="shared" si="88"/>
        <v>0</v>
      </c>
      <c r="AN404">
        <f t="shared" si="94"/>
        <v>-0.79266777777777797</v>
      </c>
      <c r="AO404">
        <f t="shared" si="95"/>
        <v>1.5928501782530566</v>
      </c>
      <c r="AQ404">
        <f t="shared" si="96"/>
        <v>11.605794458720691</v>
      </c>
      <c r="AR404" s="4">
        <f t="shared" si="97"/>
        <v>12.139528415679548</v>
      </c>
      <c r="AT404" t="str">
        <f t="shared" si="98"/>
        <v>45457Shift_11</v>
      </c>
    </row>
    <row r="405" spans="1:46" x14ac:dyDescent="0.3">
      <c r="A405" s="2">
        <v>45457</v>
      </c>
      <c r="B405" t="s">
        <v>21</v>
      </c>
      <c r="C405">
        <v>8.2539999999999996</v>
      </c>
      <c r="D405">
        <v>36.5</v>
      </c>
      <c r="E405">
        <v>28</v>
      </c>
      <c r="F405">
        <v>55.6</v>
      </c>
      <c r="G405">
        <v>3.66</v>
      </c>
      <c r="H405">
        <v>3.31</v>
      </c>
      <c r="I405">
        <v>144.57142857142861</v>
      </c>
      <c r="J405">
        <v>8.1388932648296723</v>
      </c>
      <c r="K405">
        <v>3.8281181737346241E-3</v>
      </c>
      <c r="L405">
        <v>3.11566452211808E-2</v>
      </c>
      <c r="M405">
        <v>15.64278378832736</v>
      </c>
      <c r="N405">
        <v>2.5815148199439661E-3</v>
      </c>
      <c r="O405">
        <v>5225</v>
      </c>
      <c r="P405">
        <v>81.200247569560105</v>
      </c>
      <c r="Q405">
        <v>21647</v>
      </c>
      <c r="R405">
        <v>0</v>
      </c>
      <c r="S405">
        <v>15.74812297994502</v>
      </c>
      <c r="T405">
        <f t="shared" si="90"/>
        <v>10.773640279918155</v>
      </c>
      <c r="U405" t="e">
        <f t="shared" si="91"/>
        <v>#N/A</v>
      </c>
      <c r="V405">
        <f t="shared" si="99"/>
        <v>10.264074132385186</v>
      </c>
      <c r="W405">
        <f t="shared" si="100"/>
        <v>11.177867235833464</v>
      </c>
      <c r="X405" t="e">
        <f t="shared" si="92"/>
        <v>#N/A</v>
      </c>
      <c r="Y405" t="e">
        <f t="shared" si="93"/>
        <v>#N/A</v>
      </c>
      <c r="Z405" t="e">
        <f t="shared" si="101"/>
        <v>#N/A</v>
      </c>
      <c r="AA405" t="e">
        <f t="shared" si="101"/>
        <v>#N/A</v>
      </c>
      <c r="AB405" t="e">
        <f t="shared" si="101"/>
        <v>#N/A</v>
      </c>
      <c r="AC405" t="e">
        <f t="shared" si="101"/>
        <v>#N/A</v>
      </c>
      <c r="AG405">
        <f t="shared" si="89"/>
        <v>-2.0799999999999843E-2</v>
      </c>
      <c r="AH405">
        <f t="shared" si="89"/>
        <v>0</v>
      </c>
      <c r="AI405">
        <f t="shared" si="89"/>
        <v>-1.491666666666666</v>
      </c>
      <c r="AJ405">
        <f t="shared" si="88"/>
        <v>-0.9137931034482778</v>
      </c>
      <c r="AK405">
        <f t="shared" si="88"/>
        <v>0.44999999999999968</v>
      </c>
      <c r="AL405">
        <f t="shared" si="88"/>
        <v>-0.44999999999999929</v>
      </c>
      <c r="AM405">
        <f t="shared" si="88"/>
        <v>0</v>
      </c>
      <c r="AN405">
        <f t="shared" si="94"/>
        <v>-1.2709611111111112</v>
      </c>
      <c r="AO405">
        <f t="shared" si="95"/>
        <v>1.8185112252838802</v>
      </c>
      <c r="AQ405">
        <f t="shared" si="96"/>
        <v>10.264074132385186</v>
      </c>
      <c r="AR405" s="4">
        <f t="shared" si="97"/>
        <v>11.283206427451123</v>
      </c>
      <c r="AT405" t="str">
        <f t="shared" si="98"/>
        <v>45457Shift_12</v>
      </c>
    </row>
    <row r="406" spans="1:46" x14ac:dyDescent="0.3">
      <c r="A406" s="2">
        <v>45457</v>
      </c>
      <c r="B406" t="s">
        <v>22</v>
      </c>
      <c r="C406">
        <v>8.1425000000000001</v>
      </c>
      <c r="D406">
        <v>36.142857142857153</v>
      </c>
      <c r="E406">
        <v>27.95</v>
      </c>
      <c r="F406">
        <v>55.6</v>
      </c>
      <c r="G406">
        <v>3.66</v>
      </c>
      <c r="H406">
        <v>3.2828571428571429</v>
      </c>
      <c r="I406">
        <v>144.5</v>
      </c>
      <c r="J406">
        <v>8.0631873372488325</v>
      </c>
      <c r="K406">
        <v>3.9791109376808532E-3</v>
      </c>
      <c r="L406">
        <v>3.2084316926216577E-2</v>
      </c>
      <c r="M406">
        <v>17.246783576978999</v>
      </c>
      <c r="N406">
        <v>2.5821928000811269E-3</v>
      </c>
      <c r="O406">
        <v>5225</v>
      </c>
      <c r="P406">
        <v>81.225098775256868</v>
      </c>
      <c r="Q406">
        <v>21513.838305418722</v>
      </c>
      <c r="R406">
        <v>0</v>
      </c>
      <c r="S406">
        <v>17.36953152109254</v>
      </c>
      <c r="T406">
        <f t="shared" si="90"/>
        <v>12.425977627895817</v>
      </c>
      <c r="U406" t="e">
        <f t="shared" si="91"/>
        <v>#N/A</v>
      </c>
      <c r="V406">
        <f t="shared" si="99"/>
        <v>11.907707104114907</v>
      </c>
      <c r="W406">
        <f t="shared" si="100"/>
        <v>12.821500207563185</v>
      </c>
      <c r="X406" t="e">
        <f t="shared" si="92"/>
        <v>#N/A</v>
      </c>
      <c r="Y406" t="e">
        <f t="shared" si="93"/>
        <v>#N/A</v>
      </c>
      <c r="Z406" t="e">
        <f t="shared" si="101"/>
        <v>#N/A</v>
      </c>
      <c r="AA406" t="e">
        <f t="shared" si="101"/>
        <v>#N/A</v>
      </c>
      <c r="AB406" t="e">
        <f t="shared" si="101"/>
        <v>#N/A</v>
      </c>
      <c r="AC406" t="e">
        <f t="shared" si="101"/>
        <v>#N/A</v>
      </c>
      <c r="AG406">
        <f t="shared" si="89"/>
        <v>1.5000000000000568E-3</v>
      </c>
      <c r="AH406">
        <f t="shared" si="89"/>
        <v>0</v>
      </c>
      <c r="AI406">
        <f t="shared" si="89"/>
        <v>-1.4499999999999988</v>
      </c>
      <c r="AJ406">
        <f t="shared" si="88"/>
        <v>-0.9137931034482778</v>
      </c>
      <c r="AK406">
        <f t="shared" si="88"/>
        <v>0.44999999999999968</v>
      </c>
      <c r="AL406">
        <f t="shared" si="88"/>
        <v>-0.58571428571428497</v>
      </c>
      <c r="AM406">
        <f t="shared" si="88"/>
        <v>0</v>
      </c>
      <c r="AN406">
        <f t="shared" si="94"/>
        <v>-1.2857568549534755</v>
      </c>
      <c r="AO406">
        <f t="shared" si="95"/>
        <v>1.9446877712519466</v>
      </c>
      <c r="AQ406">
        <f t="shared" si="96"/>
        <v>11.907707104114907</v>
      </c>
      <c r="AR406" s="4">
        <f t="shared" si="97"/>
        <v>12.944248151676726</v>
      </c>
      <c r="AT406" t="str">
        <f t="shared" si="98"/>
        <v>45457Shift_13</v>
      </c>
    </row>
    <row r="407" spans="1:46" x14ac:dyDescent="0.3">
      <c r="A407" s="2">
        <v>45457</v>
      </c>
      <c r="B407" t="s">
        <v>23</v>
      </c>
      <c r="C407">
        <v>8.0340000000000007</v>
      </c>
      <c r="D407">
        <v>36.125</v>
      </c>
      <c r="E407">
        <v>27.771428571428569</v>
      </c>
      <c r="F407">
        <v>55.6</v>
      </c>
      <c r="G407">
        <v>3.66</v>
      </c>
      <c r="H407">
        <v>3.2675000000000001</v>
      </c>
      <c r="I407">
        <v>143.42857142857139</v>
      </c>
      <c r="J407">
        <v>8.1441550151885451</v>
      </c>
      <c r="K407">
        <v>3.9171725648384356E-3</v>
      </c>
      <c r="L407">
        <v>3.1902060589287927E-2</v>
      </c>
      <c r="M407">
        <v>18.43865833874743</v>
      </c>
      <c r="N407">
        <v>2.58275554574992E-3</v>
      </c>
      <c r="O407">
        <v>5225</v>
      </c>
      <c r="P407">
        <v>81.243565285488103</v>
      </c>
      <c r="Q407">
        <v>21493.279999999999</v>
      </c>
      <c r="R407">
        <v>0</v>
      </c>
      <c r="S407">
        <v>18.82175627885098</v>
      </c>
      <c r="T407">
        <f t="shared" si="90"/>
        <v>13.704520811125908</v>
      </c>
      <c r="U407" t="e">
        <f t="shared" si="91"/>
        <v>#N/A</v>
      </c>
      <c r="V407">
        <f t="shared" si="99"/>
        <v>13.056075289349995</v>
      </c>
      <c r="W407">
        <f t="shared" si="100"/>
        <v>13.969868392798272</v>
      </c>
      <c r="X407" t="e">
        <f t="shared" si="92"/>
        <v>#N/A</v>
      </c>
      <c r="Y407" t="e">
        <f t="shared" si="93"/>
        <v>#N/A</v>
      </c>
      <c r="Z407" t="e">
        <f t="shared" si="101"/>
        <v>#N/A</v>
      </c>
      <c r="AA407" t="e">
        <f t="shared" si="101"/>
        <v>#N/A</v>
      </c>
      <c r="AB407" t="e">
        <f t="shared" si="101"/>
        <v>#N/A</v>
      </c>
      <c r="AC407" t="e">
        <f t="shared" si="101"/>
        <v>#N/A</v>
      </c>
      <c r="AG407">
        <f t="shared" si="89"/>
        <v>2.3199999999999932E-2</v>
      </c>
      <c r="AH407">
        <f t="shared" si="89"/>
        <v>0</v>
      </c>
      <c r="AI407">
        <f t="shared" si="89"/>
        <v>-1.3011904761904733</v>
      </c>
      <c r="AJ407">
        <f t="shared" si="88"/>
        <v>-0.9137931034482778</v>
      </c>
      <c r="AK407">
        <f t="shared" si="88"/>
        <v>0.44999999999999968</v>
      </c>
      <c r="AL407">
        <f t="shared" si="88"/>
        <v>-0.6624999999999992</v>
      </c>
      <c r="AM407">
        <f t="shared" si="88"/>
        <v>0</v>
      </c>
      <c r="AN407">
        <f t="shared" si="94"/>
        <v>-1.2880411111111114</v>
      </c>
      <c r="AO407">
        <f t="shared" si="95"/>
        <v>1.8097416413524257</v>
      </c>
      <c r="AQ407">
        <f t="shared" si="96"/>
        <v>13.056075289349995</v>
      </c>
      <c r="AR407" s="4">
        <f t="shared" si="97"/>
        <v>14.352966332901822</v>
      </c>
      <c r="AT407" t="str">
        <f t="shared" si="98"/>
        <v>45457Shift_14</v>
      </c>
    </row>
    <row r="408" spans="1:46" x14ac:dyDescent="0.3">
      <c r="A408" s="2">
        <v>45457</v>
      </c>
      <c r="B408" t="s">
        <v>24</v>
      </c>
      <c r="C408">
        <v>7.8925000000000001</v>
      </c>
      <c r="D408">
        <v>36</v>
      </c>
      <c r="E408">
        <v>27.637499999999999</v>
      </c>
      <c r="F408">
        <v>55.6</v>
      </c>
      <c r="G408">
        <v>3.66</v>
      </c>
      <c r="H408">
        <v>3.22</v>
      </c>
      <c r="I408">
        <v>141.125</v>
      </c>
      <c r="J408">
        <v>7.9869846987159718</v>
      </c>
      <c r="K408">
        <v>3.4721460479178292E-3</v>
      </c>
      <c r="L408">
        <v>2.773197735642683E-2</v>
      </c>
      <c r="M408">
        <v>20.309512291404271</v>
      </c>
      <c r="N408">
        <v>2.5836617641324801E-3</v>
      </c>
      <c r="O408">
        <v>5225</v>
      </c>
      <c r="P408">
        <v>81.272552146546104</v>
      </c>
      <c r="Q408">
        <v>19066.400000000001</v>
      </c>
      <c r="R408">
        <v>0</v>
      </c>
      <c r="S408">
        <v>21.253003209795359</v>
      </c>
      <c r="T408">
        <f t="shared" si="90"/>
        <v>15.750275589904616</v>
      </c>
      <c r="U408" t="e">
        <f t="shared" si="91"/>
        <v>#N/A</v>
      </c>
      <c r="V408">
        <f t="shared" si="99"/>
        <v>14.821633578984933</v>
      </c>
      <c r="W408">
        <f t="shared" si="100"/>
        <v>15.735426682433211</v>
      </c>
      <c r="X408" t="e">
        <f t="shared" si="92"/>
        <v>#N/A</v>
      </c>
      <c r="Y408" t="e">
        <f t="shared" si="93"/>
        <v>#N/A</v>
      </c>
      <c r="Z408" t="e">
        <f t="shared" si="101"/>
        <v>#N/A</v>
      </c>
      <c r="AA408" t="e">
        <f t="shared" si="101"/>
        <v>#N/A</v>
      </c>
      <c r="AB408" t="e">
        <f t="shared" si="101"/>
        <v>#N/A</v>
      </c>
      <c r="AC408" t="e">
        <f t="shared" si="101"/>
        <v>#N/A</v>
      </c>
      <c r="AG408">
        <f t="shared" si="89"/>
        <v>5.150000000000006E-2</v>
      </c>
      <c r="AH408">
        <f t="shared" si="89"/>
        <v>0</v>
      </c>
      <c r="AI408">
        <f t="shared" si="89"/>
        <v>-1.1895833333333321</v>
      </c>
      <c r="AJ408">
        <f t="shared" si="88"/>
        <v>-0.9137931034482778</v>
      </c>
      <c r="AK408">
        <f t="shared" si="88"/>
        <v>0.44999999999999968</v>
      </c>
      <c r="AL408">
        <f t="shared" si="88"/>
        <v>-0.89999999999999858</v>
      </c>
      <c r="AM408">
        <f t="shared" si="88"/>
        <v>0</v>
      </c>
      <c r="AN408">
        <f t="shared" si="94"/>
        <v>-1.5576944444444445</v>
      </c>
      <c r="AO408">
        <f t="shared" si="95"/>
        <v>2.0716921688067145</v>
      </c>
      <c r="AQ408">
        <f t="shared" si="96"/>
        <v>14.821633578984933</v>
      </c>
      <c r="AR408" s="4">
        <f t="shared" si="97"/>
        <v>16.678917600824299</v>
      </c>
      <c r="AT408" t="str">
        <f t="shared" si="98"/>
        <v>45457Shift_15</v>
      </c>
    </row>
    <row r="409" spans="1:46" x14ac:dyDescent="0.3">
      <c r="A409" s="2">
        <v>45457</v>
      </c>
      <c r="B409" t="s">
        <v>25</v>
      </c>
      <c r="C409">
        <v>7.9225000000000003</v>
      </c>
      <c r="D409">
        <v>35.75</v>
      </c>
      <c r="E409">
        <v>27.05714285714286</v>
      </c>
      <c r="F409">
        <v>55.6</v>
      </c>
      <c r="G409">
        <v>3.66</v>
      </c>
      <c r="H409">
        <v>3.2114285714285709</v>
      </c>
      <c r="I409">
        <v>142.42857142857139</v>
      </c>
      <c r="J409">
        <v>7.8505277480530911</v>
      </c>
      <c r="K409">
        <v>4.9733365183507452E-3</v>
      </c>
      <c r="L409">
        <v>3.9043316337718272E-2</v>
      </c>
      <c r="M409">
        <v>20.705744047675601</v>
      </c>
      <c r="N409">
        <v>2.5838588805232009E-3</v>
      </c>
      <c r="O409">
        <v>5225</v>
      </c>
      <c r="P409">
        <v>81.278691326694954</v>
      </c>
      <c r="Q409">
        <v>26678.400000000001</v>
      </c>
      <c r="R409">
        <v>0</v>
      </c>
      <c r="S409">
        <v>21.332348055592799</v>
      </c>
      <c r="T409">
        <f t="shared" si="90"/>
        <v>17.496043729345381</v>
      </c>
      <c r="U409" t="e">
        <f t="shared" si="91"/>
        <v>#N/A</v>
      </c>
      <c r="V409">
        <f t="shared" si="99"/>
        <v>16.725845173662645</v>
      </c>
      <c r="W409">
        <f t="shared" si="100"/>
        <v>17.639638277110922</v>
      </c>
      <c r="X409" t="e">
        <f t="shared" si="92"/>
        <v>#N/A</v>
      </c>
      <c r="Y409" t="e">
        <f t="shared" si="93"/>
        <v>#N/A</v>
      </c>
      <c r="Z409" t="e">
        <f t="shared" si="101"/>
        <v>#N/A</v>
      </c>
      <c r="AA409" t="e">
        <f t="shared" si="101"/>
        <v>#N/A</v>
      </c>
      <c r="AB409" t="e">
        <f t="shared" si="101"/>
        <v>#N/A</v>
      </c>
      <c r="AC409" t="e">
        <f t="shared" si="101"/>
        <v>#N/A</v>
      </c>
      <c r="AG409">
        <f t="shared" si="89"/>
        <v>4.5500000000000013E-2</v>
      </c>
      <c r="AH409">
        <f t="shared" si="89"/>
        <v>0</v>
      </c>
      <c r="AI409">
        <f t="shared" si="89"/>
        <v>-0.70595238095238311</v>
      </c>
      <c r="AJ409">
        <f t="shared" si="88"/>
        <v>-0.9137931034482778</v>
      </c>
      <c r="AK409">
        <f t="shared" si="88"/>
        <v>0.44999999999999968</v>
      </c>
      <c r="AL409">
        <f t="shared" si="88"/>
        <v>-0.94285714285714528</v>
      </c>
      <c r="AM409">
        <f t="shared" si="88"/>
        <v>0</v>
      </c>
      <c r="AN409">
        <f t="shared" si="94"/>
        <v>-0.71191666666666664</v>
      </c>
      <c r="AO409">
        <f t="shared" si="95"/>
        <v>2.2991204199115156</v>
      </c>
      <c r="AQ409">
        <f t="shared" si="96"/>
        <v>16.725845173662645</v>
      </c>
      <c r="AR409" s="4">
        <f t="shared" si="97"/>
        <v>18.26624228502812</v>
      </c>
      <c r="AT409" t="str">
        <f t="shared" si="98"/>
        <v>45457Shift_21</v>
      </c>
    </row>
    <row r="410" spans="1:46" x14ac:dyDescent="0.3">
      <c r="A410" s="2">
        <v>45457</v>
      </c>
      <c r="B410" t="s">
        <v>26</v>
      </c>
      <c r="C410">
        <v>8.2974999999999994</v>
      </c>
      <c r="D410">
        <v>36.571428571428569</v>
      </c>
      <c r="E410">
        <v>27.233333333333331</v>
      </c>
      <c r="F410">
        <v>55.6</v>
      </c>
      <c r="G410">
        <v>3.57</v>
      </c>
      <c r="H410">
        <v>3.206666666666667</v>
      </c>
      <c r="I410">
        <v>141.33333333333329</v>
      </c>
      <c r="J410">
        <v>8.3381267176986906</v>
      </c>
      <c r="K410">
        <v>7.2286065424516377E-3</v>
      </c>
      <c r="L410">
        <v>6.0273037343347553E-2</v>
      </c>
      <c r="M410">
        <v>17.506878666232129</v>
      </c>
      <c r="N410">
        <v>2.5823328728168801E-3</v>
      </c>
      <c r="O410">
        <v>5225</v>
      </c>
      <c r="P410">
        <v>81.229127052694437</v>
      </c>
      <c r="Q410">
        <v>33638.400000000001</v>
      </c>
      <c r="R410">
        <v>0</v>
      </c>
      <c r="S410">
        <v>18.398753802226238</v>
      </c>
      <c r="T410">
        <f t="shared" si="90"/>
        <v>14.414847375229455</v>
      </c>
      <c r="U410" t="e">
        <f t="shared" si="91"/>
        <v>#N/A</v>
      </c>
      <c r="V410">
        <f t="shared" si="99"/>
        <v>13.512013255508261</v>
      </c>
      <c r="W410">
        <f t="shared" si="100"/>
        <v>14.425806358956539</v>
      </c>
      <c r="X410" t="e">
        <f t="shared" si="92"/>
        <v>#N/A</v>
      </c>
      <c r="Y410" t="e">
        <f t="shared" si="93"/>
        <v>#N/A</v>
      </c>
      <c r="Z410" t="e">
        <f t="shared" si="101"/>
        <v>#N/A</v>
      </c>
      <c r="AA410" t="e">
        <f t="shared" si="101"/>
        <v>#N/A</v>
      </c>
      <c r="AB410" t="e">
        <f t="shared" si="101"/>
        <v>#N/A</v>
      </c>
      <c r="AC410" t="e">
        <f t="shared" si="101"/>
        <v>#N/A</v>
      </c>
      <c r="AG410">
        <f t="shared" si="89"/>
        <v>-2.9499999999999818E-2</v>
      </c>
      <c r="AH410">
        <f t="shared" si="89"/>
        <v>0</v>
      </c>
      <c r="AI410">
        <f t="shared" si="89"/>
        <v>-0.85277777777777497</v>
      </c>
      <c r="AJ410">
        <f t="shared" si="88"/>
        <v>-0.9137931034482778</v>
      </c>
      <c r="AK410">
        <f t="shared" si="88"/>
        <v>0.72000000000000064</v>
      </c>
      <c r="AL410">
        <f t="shared" si="88"/>
        <v>-0.96666666666666456</v>
      </c>
      <c r="AM410">
        <f t="shared" si="88"/>
        <v>0</v>
      </c>
      <c r="AN410">
        <f t="shared" si="94"/>
        <v>6.1416666666666668E-2</v>
      </c>
      <c r="AO410">
        <f t="shared" si="95"/>
        <v>1.4864554705021831</v>
      </c>
      <c r="AQ410">
        <f t="shared" si="96"/>
        <v>13.512013255508261</v>
      </c>
      <c r="AR410" s="4">
        <f t="shared" si="97"/>
        <v>15.317681494950648</v>
      </c>
      <c r="AT410" t="str">
        <f t="shared" si="98"/>
        <v>45457Shift_22</v>
      </c>
    </row>
    <row r="411" spans="1:46" x14ac:dyDescent="0.3">
      <c r="A411" s="2">
        <v>45457</v>
      </c>
      <c r="B411" t="s">
        <v>27</v>
      </c>
      <c r="C411">
        <v>8.2974999999999994</v>
      </c>
      <c r="D411">
        <v>36.666666666666657</v>
      </c>
      <c r="E411">
        <v>27.233333333333331</v>
      </c>
      <c r="F411">
        <v>55.6</v>
      </c>
      <c r="G411">
        <v>3.57</v>
      </c>
      <c r="H411">
        <v>3.1880000000000002</v>
      </c>
      <c r="I411">
        <v>141.4</v>
      </c>
      <c r="J411">
        <v>8.1718811775144413</v>
      </c>
      <c r="K411">
        <v>7.5365853535681359E-3</v>
      </c>
      <c r="L411">
        <v>6.1588079993554472E-2</v>
      </c>
      <c r="M411">
        <v>18.122645290200321</v>
      </c>
      <c r="N411">
        <v>2.5826037529911071E-3</v>
      </c>
      <c r="O411">
        <v>5225</v>
      </c>
      <c r="P411">
        <v>81.238667848123612</v>
      </c>
      <c r="Q411">
        <v>37350.400000000001</v>
      </c>
      <c r="R411">
        <v>0</v>
      </c>
      <c r="S411">
        <v>18.998532062596009</v>
      </c>
      <c r="T411">
        <f t="shared" si="90"/>
        <v>15.618806828816631</v>
      </c>
      <c r="U411" t="e">
        <f t="shared" si="91"/>
        <v>#N/A</v>
      </c>
      <c r="V411">
        <f t="shared" si="99"/>
        <v>14.723966890894648</v>
      </c>
      <c r="W411">
        <f t="shared" si="100"/>
        <v>15.637759994342925</v>
      </c>
      <c r="X411" t="e">
        <f t="shared" si="92"/>
        <v>#N/A</v>
      </c>
      <c r="Y411" t="e">
        <f t="shared" si="93"/>
        <v>#N/A</v>
      </c>
      <c r="Z411" t="e">
        <f t="shared" si="101"/>
        <v>#N/A</v>
      </c>
      <c r="AA411" t="e">
        <f t="shared" si="101"/>
        <v>#N/A</v>
      </c>
      <c r="AB411" t="e">
        <f t="shared" si="101"/>
        <v>#N/A</v>
      </c>
      <c r="AC411" t="e">
        <f t="shared" si="101"/>
        <v>#N/A</v>
      </c>
      <c r="AG411">
        <f t="shared" si="89"/>
        <v>-2.9499999999999818E-2</v>
      </c>
      <c r="AH411">
        <f t="shared" si="89"/>
        <v>0</v>
      </c>
      <c r="AI411">
        <f t="shared" si="89"/>
        <v>-0.85277777777777497</v>
      </c>
      <c r="AJ411">
        <f t="shared" si="88"/>
        <v>-0.9137931034482778</v>
      </c>
      <c r="AK411">
        <f t="shared" si="88"/>
        <v>0.72000000000000064</v>
      </c>
      <c r="AL411">
        <f t="shared" si="88"/>
        <v>-1.0599999999999987</v>
      </c>
      <c r="AM411">
        <f t="shared" si="88"/>
        <v>0</v>
      </c>
      <c r="AN411">
        <f t="shared" si="94"/>
        <v>0.47386111111111112</v>
      </c>
      <c r="AO411">
        <f t="shared" si="95"/>
        <v>1.7635313708092653</v>
      </c>
      <c r="AQ411">
        <f t="shared" si="96"/>
        <v>14.723966890894648</v>
      </c>
      <c r="AR411" s="4">
        <f t="shared" si="97"/>
        <v>16.513646766738614</v>
      </c>
      <c r="AT411" t="str">
        <f t="shared" si="98"/>
        <v>45457Shift_23</v>
      </c>
    </row>
    <row r="412" spans="1:46" x14ac:dyDescent="0.3">
      <c r="A412" s="2">
        <v>45460</v>
      </c>
      <c r="B412" t="s">
        <v>19</v>
      </c>
      <c r="C412">
        <v>8.41</v>
      </c>
      <c r="D412">
        <v>36.6</v>
      </c>
      <c r="E412">
        <v>27.15</v>
      </c>
      <c r="F412">
        <v>55.68</v>
      </c>
      <c r="G412">
        <v>3.57</v>
      </c>
      <c r="H412">
        <v>3.4849999999999999</v>
      </c>
      <c r="I412">
        <v>138.33333333333329</v>
      </c>
      <c r="J412">
        <v>9.5225724076869138</v>
      </c>
      <c r="K412">
        <v>6.8986444082219016E-4</v>
      </c>
      <c r="L412">
        <v>6.5692840892177503E-3</v>
      </c>
      <c r="M412">
        <v>13.32388425471399</v>
      </c>
      <c r="N412">
        <v>8.9727496414231442</v>
      </c>
      <c r="O412">
        <v>5225</v>
      </c>
      <c r="P412">
        <v>114.13605357384959</v>
      </c>
      <c r="Q412">
        <v>1809.6228571428569</v>
      </c>
      <c r="R412">
        <v>2349.1437551020408</v>
      </c>
      <c r="S412">
        <v>13.283347447615149</v>
      </c>
      <c r="T412">
        <f t="shared" si="90"/>
        <v>5.7812952260768746</v>
      </c>
      <c r="U412" t="e">
        <f t="shared" si="91"/>
        <v>#N/A</v>
      </c>
      <c r="V412">
        <f t="shared" si="99"/>
        <v>5.2757015606607789</v>
      </c>
      <c r="W412">
        <f t="shared" si="100"/>
        <v>6.3274256985918118</v>
      </c>
      <c r="X412" t="e">
        <f t="shared" si="92"/>
        <v>#N/A</v>
      </c>
      <c r="Y412" t="e">
        <f t="shared" si="93"/>
        <v>#N/A</v>
      </c>
      <c r="Z412" t="e">
        <f t="shared" si="101"/>
        <v>#N/A</v>
      </c>
      <c r="AA412" t="e">
        <f t="shared" si="101"/>
        <v>#N/A</v>
      </c>
      <c r="AB412" t="e">
        <f t="shared" si="101"/>
        <v>#N/A</v>
      </c>
      <c r="AC412" t="e">
        <f t="shared" si="101"/>
        <v>#N/A</v>
      </c>
      <c r="AG412">
        <f t="shared" si="89"/>
        <v>-5.1999999999999963E-2</v>
      </c>
      <c r="AH412">
        <f t="shared" si="89"/>
        <v>0</v>
      </c>
      <c r="AI412">
        <f t="shared" si="89"/>
        <v>-0.78333333333333144</v>
      </c>
      <c r="AJ412">
        <f t="shared" si="88"/>
        <v>-1.0517241379310334</v>
      </c>
      <c r="AK412">
        <f t="shared" si="88"/>
        <v>0.72000000000000064</v>
      </c>
      <c r="AL412">
        <f t="shared" si="88"/>
        <v>0.42499999999999982</v>
      </c>
      <c r="AM412">
        <f t="shared" si="88"/>
        <v>0</v>
      </c>
      <c r="AN412">
        <f t="shared" si="94"/>
        <v>-3.4751141269841268</v>
      </c>
      <c r="AO412">
        <f t="shared" si="95"/>
        <v>-0.48762067947818899</v>
      </c>
      <c r="AQ412">
        <f t="shared" si="96"/>
        <v>5.2757015606607789</v>
      </c>
      <c r="AR412" s="4">
        <f t="shared" si="97"/>
        <v>6.2868888914929713</v>
      </c>
      <c r="AT412" t="str">
        <f t="shared" si="98"/>
        <v>45460Shift_10</v>
      </c>
    </row>
    <row r="413" spans="1:46" x14ac:dyDescent="0.3">
      <c r="A413" s="2">
        <v>45460</v>
      </c>
      <c r="B413" t="s">
        <v>20</v>
      </c>
      <c r="C413">
        <v>8.41</v>
      </c>
      <c r="D413">
        <v>37</v>
      </c>
      <c r="E413">
        <v>27.26</v>
      </c>
      <c r="F413">
        <v>55.68</v>
      </c>
      <c r="G413">
        <v>3.57</v>
      </c>
      <c r="H413">
        <v>3.508</v>
      </c>
      <c r="I413">
        <v>141.5</v>
      </c>
      <c r="J413">
        <v>9.4387557660462242</v>
      </c>
      <c r="K413">
        <v>2.2480523781372571E-3</v>
      </c>
      <c r="L413">
        <v>2.1218817346516958E-2</v>
      </c>
      <c r="M413">
        <v>13.305599486434449</v>
      </c>
      <c r="N413">
        <v>7.7385520776271974</v>
      </c>
      <c r="O413">
        <v>5225</v>
      </c>
      <c r="P413">
        <v>108.0304439083809</v>
      </c>
      <c r="Q413">
        <v>6986.2743925233644</v>
      </c>
      <c r="R413">
        <v>3844.6531962616818</v>
      </c>
      <c r="S413">
        <v>13.266308352400911</v>
      </c>
      <c r="T413">
        <f t="shared" si="90"/>
        <v>6.6015451637396101</v>
      </c>
      <c r="U413" t="e">
        <f t="shared" si="91"/>
        <v>#N/A</v>
      </c>
      <c r="V413">
        <f t="shared" si="99"/>
        <v>6.0953286617908633</v>
      </c>
      <c r="W413">
        <f t="shared" si="100"/>
        <v>7.1470527997218962</v>
      </c>
      <c r="X413" t="e">
        <f t="shared" si="92"/>
        <v>#N/A</v>
      </c>
      <c r="Y413" t="e">
        <f t="shared" si="93"/>
        <v>#N/A</v>
      </c>
      <c r="Z413" t="e">
        <f t="shared" si="101"/>
        <v>#N/A</v>
      </c>
      <c r="AA413" t="e">
        <f t="shared" si="101"/>
        <v>#N/A</v>
      </c>
      <c r="AB413" t="e">
        <f t="shared" si="101"/>
        <v>#N/A</v>
      </c>
      <c r="AC413" t="e">
        <f t="shared" si="101"/>
        <v>#N/A</v>
      </c>
      <c r="AG413">
        <f t="shared" si="89"/>
        <v>-5.1999999999999963E-2</v>
      </c>
      <c r="AH413">
        <f t="shared" si="89"/>
        <v>0</v>
      </c>
      <c r="AI413">
        <f t="shared" si="89"/>
        <v>-0.87500000000000067</v>
      </c>
      <c r="AJ413">
        <f t="shared" si="88"/>
        <v>-1.0517241379310334</v>
      </c>
      <c r="AK413">
        <f t="shared" si="88"/>
        <v>0.72000000000000064</v>
      </c>
      <c r="AL413">
        <f t="shared" si="88"/>
        <v>0.54000000000000059</v>
      </c>
      <c r="AM413">
        <f t="shared" si="88"/>
        <v>0</v>
      </c>
      <c r="AN413">
        <f t="shared" si="94"/>
        <v>-2.8999306230529593</v>
      </c>
      <c r="AO413">
        <f t="shared" si="95"/>
        <v>-0.34792627674370635</v>
      </c>
      <c r="AQ413">
        <f t="shared" si="96"/>
        <v>6.0953286617908633</v>
      </c>
      <c r="AR413" s="4">
        <f t="shared" si="97"/>
        <v>7.1077616656883578</v>
      </c>
      <c r="AT413" t="str">
        <f t="shared" si="98"/>
        <v>45460Shift_11</v>
      </c>
    </row>
    <row r="414" spans="1:46" x14ac:dyDescent="0.3">
      <c r="A414" s="2">
        <v>45460</v>
      </c>
      <c r="B414" t="s">
        <v>21</v>
      </c>
      <c r="C414">
        <v>8.3880000000000017</v>
      </c>
      <c r="D414">
        <v>37.857142857142847</v>
      </c>
      <c r="E414">
        <v>27.15</v>
      </c>
      <c r="F414">
        <v>55.68</v>
      </c>
      <c r="G414">
        <v>3.57</v>
      </c>
      <c r="H414">
        <v>3.5316666666666672</v>
      </c>
      <c r="I414">
        <v>144</v>
      </c>
      <c r="J414">
        <v>9.4656344337442277</v>
      </c>
      <c r="K414">
        <v>4.4322181747987839E-3</v>
      </c>
      <c r="L414">
        <v>4.1953756973242357E-2</v>
      </c>
      <c r="M414">
        <v>13.27342320799927</v>
      </c>
      <c r="N414">
        <v>4.9939217795047801</v>
      </c>
      <c r="O414">
        <v>5225</v>
      </c>
      <c r="P414">
        <v>97.857448186693375</v>
      </c>
      <c r="Q414">
        <v>15942.80523364486</v>
      </c>
      <c r="R414">
        <v>5294.5986168224299</v>
      </c>
      <c r="S414">
        <v>13.24259717166456</v>
      </c>
      <c r="T414">
        <f t="shared" si="90"/>
        <v>7.8350367761525046</v>
      </c>
      <c r="U414" t="e">
        <f t="shared" si="91"/>
        <v>#N/A</v>
      </c>
      <c r="V414">
        <f t="shared" si="99"/>
        <v>7.3245877253543439</v>
      </c>
      <c r="W414">
        <f t="shared" si="100"/>
        <v>8.3763118632853768</v>
      </c>
      <c r="X414" t="e">
        <f t="shared" si="92"/>
        <v>#N/A</v>
      </c>
      <c r="Y414" t="e">
        <f t="shared" si="93"/>
        <v>#N/A</v>
      </c>
      <c r="Z414" t="e">
        <f t="shared" si="101"/>
        <v>#N/A</v>
      </c>
      <c r="AA414" t="e">
        <f t="shared" si="101"/>
        <v>#N/A</v>
      </c>
      <c r="AB414" t="e">
        <f t="shared" si="101"/>
        <v>#N/A</v>
      </c>
      <c r="AC414" t="e">
        <f t="shared" si="101"/>
        <v>#N/A</v>
      </c>
      <c r="AG414">
        <f t="shared" si="89"/>
        <v>-4.7600000000000267E-2</v>
      </c>
      <c r="AH414">
        <f t="shared" si="89"/>
        <v>0</v>
      </c>
      <c r="AI414">
        <f t="shared" si="89"/>
        <v>-0.78333333333333144</v>
      </c>
      <c r="AJ414">
        <f t="shared" si="88"/>
        <v>-1.0517241379310334</v>
      </c>
      <c r="AK414">
        <f t="shared" si="88"/>
        <v>0.72000000000000064</v>
      </c>
      <c r="AL414">
        <f t="shared" si="88"/>
        <v>0.65833333333333632</v>
      </c>
      <c r="AM414">
        <f t="shared" si="88"/>
        <v>0</v>
      </c>
      <c r="AN414">
        <f t="shared" si="94"/>
        <v>-1.9047605295950156</v>
      </c>
      <c r="AO414">
        <f t="shared" si="95"/>
        <v>-0.39272405624037887</v>
      </c>
      <c r="AQ414">
        <f t="shared" si="96"/>
        <v>7.3245877253543439</v>
      </c>
      <c r="AR414" s="4">
        <f t="shared" si="97"/>
        <v>8.3454858269506662</v>
      </c>
      <c r="AT414" t="str">
        <f t="shared" si="98"/>
        <v>45460Shift_12</v>
      </c>
    </row>
    <row r="415" spans="1:46" x14ac:dyDescent="0.3">
      <c r="A415" s="2">
        <v>45460</v>
      </c>
      <c r="B415" t="s">
        <v>22</v>
      </c>
      <c r="C415">
        <v>8.3880000000000017</v>
      </c>
      <c r="D415">
        <v>37.857142857142847</v>
      </c>
      <c r="E415">
        <v>27.15</v>
      </c>
      <c r="F415">
        <v>55.68</v>
      </c>
      <c r="G415">
        <v>3.57</v>
      </c>
      <c r="H415">
        <v>3.5316666666666672</v>
      </c>
      <c r="I415">
        <v>144</v>
      </c>
      <c r="J415">
        <v>9.7718034244890539</v>
      </c>
      <c r="K415">
        <v>4.4736219564385287E-3</v>
      </c>
      <c r="L415">
        <v>4.3715354353795442E-2</v>
      </c>
      <c r="M415">
        <v>13.286563968814781</v>
      </c>
      <c r="N415">
        <v>5.8108506042397838</v>
      </c>
      <c r="O415">
        <v>5225</v>
      </c>
      <c r="P415">
        <v>102.31030907468519</v>
      </c>
      <c r="Q415">
        <v>18779.04</v>
      </c>
      <c r="R415">
        <v>7201.3822857142859</v>
      </c>
      <c r="S415">
        <v>13.25566539013562</v>
      </c>
      <c r="T415">
        <f t="shared" si="90"/>
        <v>7.7801157220755517</v>
      </c>
      <c r="U415" t="e">
        <f t="shared" si="91"/>
        <v>#N/A</v>
      </c>
      <c r="V415">
        <f t="shared" si="99"/>
        <v>7.2697029424496149</v>
      </c>
      <c r="W415">
        <f t="shared" si="100"/>
        <v>8.3214270803806478</v>
      </c>
      <c r="X415" t="e">
        <f t="shared" si="92"/>
        <v>#N/A</v>
      </c>
      <c r="Y415" t="e">
        <f t="shared" si="93"/>
        <v>#N/A</v>
      </c>
      <c r="Z415" t="e">
        <f t="shared" si="101"/>
        <v>#N/A</v>
      </c>
      <c r="AA415" t="e">
        <f t="shared" si="101"/>
        <v>#N/A</v>
      </c>
      <c r="AB415" t="e">
        <f t="shared" si="101"/>
        <v>#N/A</v>
      </c>
      <c r="AC415" t="e">
        <f t="shared" si="101"/>
        <v>#N/A</v>
      </c>
      <c r="AG415">
        <f t="shared" si="89"/>
        <v>-4.7600000000000267E-2</v>
      </c>
      <c r="AH415">
        <f t="shared" si="89"/>
        <v>0</v>
      </c>
      <c r="AI415">
        <f t="shared" si="89"/>
        <v>-0.78333333333333144</v>
      </c>
      <c r="AJ415">
        <f t="shared" si="88"/>
        <v>-1.0517241379310334</v>
      </c>
      <c r="AK415">
        <f t="shared" si="88"/>
        <v>0.72000000000000064</v>
      </c>
      <c r="AL415">
        <f t="shared" si="88"/>
        <v>0.65833333333333632</v>
      </c>
      <c r="AM415">
        <f t="shared" si="88"/>
        <v>0</v>
      </c>
      <c r="AN415">
        <f t="shared" si="94"/>
        <v>-1.5896233333333334</v>
      </c>
      <c r="AO415">
        <f t="shared" si="95"/>
        <v>-0.9030057074817559</v>
      </c>
      <c r="AQ415">
        <f t="shared" si="96"/>
        <v>7.2697029424496149</v>
      </c>
      <c r="AR415" s="4">
        <f t="shared" si="97"/>
        <v>8.2905285017014876</v>
      </c>
      <c r="AT415" t="str">
        <f t="shared" si="98"/>
        <v>45460Shift_13</v>
      </c>
    </row>
    <row r="416" spans="1:46" x14ac:dyDescent="0.3">
      <c r="A416" s="2">
        <v>45460</v>
      </c>
      <c r="B416" t="s">
        <v>23</v>
      </c>
      <c r="C416">
        <v>8.4066666666666681</v>
      </c>
      <c r="D416">
        <v>37.625</v>
      </c>
      <c r="E416">
        <v>27.24285714285714</v>
      </c>
      <c r="F416">
        <v>55.68</v>
      </c>
      <c r="G416">
        <v>3.57</v>
      </c>
      <c r="H416">
        <v>3.5471428571428572</v>
      </c>
      <c r="I416">
        <v>144.66666666666671</v>
      </c>
      <c r="J416">
        <v>9.9854465260483973</v>
      </c>
      <c r="K416">
        <v>4.214822931679507E-3</v>
      </c>
      <c r="L416">
        <v>4.2086889001048247E-2</v>
      </c>
      <c r="M416">
        <v>13.31019247742732</v>
      </c>
      <c r="N416">
        <v>7.1774113136174114</v>
      </c>
      <c r="O416">
        <v>5225</v>
      </c>
      <c r="P416">
        <v>110.42156770955</v>
      </c>
      <c r="Q416">
        <v>18970.560000000001</v>
      </c>
      <c r="R416">
        <v>8142.8429999999998</v>
      </c>
      <c r="S416">
        <v>13.281390449491321</v>
      </c>
      <c r="T416">
        <f t="shared" si="90"/>
        <v>7.5290313844131447</v>
      </c>
      <c r="U416" t="e">
        <f t="shared" si="91"/>
        <v>#N/A</v>
      </c>
      <c r="V416">
        <f t="shared" si="99"/>
        <v>7.0175703294156273</v>
      </c>
      <c r="W416">
        <f t="shared" si="100"/>
        <v>8.0692944673466602</v>
      </c>
      <c r="X416" t="e">
        <f t="shared" si="92"/>
        <v>#N/A</v>
      </c>
      <c r="Y416" t="e">
        <f t="shared" si="93"/>
        <v>#N/A</v>
      </c>
      <c r="Z416" t="e">
        <f t="shared" si="101"/>
        <v>#N/A</v>
      </c>
      <c r="AA416" t="e">
        <f t="shared" si="101"/>
        <v>#N/A</v>
      </c>
      <c r="AB416" t="e">
        <f t="shared" si="101"/>
        <v>#N/A</v>
      </c>
      <c r="AC416" t="e">
        <f t="shared" si="101"/>
        <v>#N/A</v>
      </c>
      <c r="AG416">
        <f t="shared" si="89"/>
        <v>-5.1333333333333543E-2</v>
      </c>
      <c r="AH416">
        <f t="shared" si="89"/>
        <v>0</v>
      </c>
      <c r="AI416">
        <f t="shared" si="89"/>
        <v>-0.86071428571428288</v>
      </c>
      <c r="AJ416">
        <f t="shared" si="88"/>
        <v>-1.0517241379310334</v>
      </c>
      <c r="AK416">
        <f t="shared" si="88"/>
        <v>0.72000000000000064</v>
      </c>
      <c r="AL416">
        <f t="shared" si="88"/>
        <v>0.73571428571428621</v>
      </c>
      <c r="AM416">
        <f t="shared" si="88"/>
        <v>0</v>
      </c>
      <c r="AN416">
        <f t="shared" si="94"/>
        <v>-1.5683433333333334</v>
      </c>
      <c r="AO416">
        <f t="shared" si="95"/>
        <v>-1.2590775434139949</v>
      </c>
      <c r="AQ416">
        <f t="shared" si="96"/>
        <v>7.0175703294156273</v>
      </c>
      <c r="AR416" s="4">
        <f t="shared" si="97"/>
        <v>8.0404924394106612</v>
      </c>
      <c r="AT416" t="str">
        <f t="shared" si="98"/>
        <v>45460Shift_14</v>
      </c>
    </row>
    <row r="417" spans="1:46" x14ac:dyDescent="0.3">
      <c r="A417" s="2">
        <v>45460</v>
      </c>
      <c r="B417" t="s">
        <v>24</v>
      </c>
      <c r="C417">
        <v>8.4066666666666681</v>
      </c>
      <c r="D417">
        <v>37.666666666666657</v>
      </c>
      <c r="E417">
        <v>27.262499999999999</v>
      </c>
      <c r="F417">
        <v>55.68</v>
      </c>
      <c r="G417">
        <v>3.57</v>
      </c>
      <c r="H417">
        <v>3.55375</v>
      </c>
      <c r="I417">
        <v>146</v>
      </c>
      <c r="J417">
        <v>10.09770291348943</v>
      </c>
      <c r="K417">
        <v>3.9804917364317091E-3</v>
      </c>
      <c r="L417">
        <v>4.0193823004087061E-2</v>
      </c>
      <c r="M417">
        <v>13.316538281210359</v>
      </c>
      <c r="N417">
        <v>7.6651889395080044</v>
      </c>
      <c r="O417">
        <v>5225</v>
      </c>
      <c r="P417">
        <v>112.4955254259522</v>
      </c>
      <c r="Q417">
        <v>18970.560000000001</v>
      </c>
      <c r="R417">
        <v>9125.9520000000011</v>
      </c>
      <c r="S417">
        <v>13.292197069397959</v>
      </c>
      <c r="T417">
        <f t="shared" si="90"/>
        <v>7.4327208838562626</v>
      </c>
      <c r="U417" t="e">
        <f t="shared" si="91"/>
        <v>#N/A</v>
      </c>
      <c r="V417">
        <f t="shared" si="99"/>
        <v>6.9190294207969449</v>
      </c>
      <c r="W417">
        <f t="shared" si="100"/>
        <v>7.9707535587279779</v>
      </c>
      <c r="X417" t="e">
        <f t="shared" si="92"/>
        <v>#N/A</v>
      </c>
      <c r="Y417" t="e">
        <f t="shared" si="93"/>
        <v>#N/A</v>
      </c>
      <c r="Z417" t="e">
        <f t="shared" si="101"/>
        <v>#N/A</v>
      </c>
      <c r="AA417" t="e">
        <f t="shared" si="101"/>
        <v>#N/A</v>
      </c>
      <c r="AB417" t="e">
        <f t="shared" si="101"/>
        <v>#N/A</v>
      </c>
      <c r="AC417" t="e">
        <f t="shared" si="101"/>
        <v>#N/A</v>
      </c>
      <c r="AG417">
        <f t="shared" si="89"/>
        <v>-5.1333333333333543E-2</v>
      </c>
      <c r="AH417">
        <f t="shared" si="89"/>
        <v>0</v>
      </c>
      <c r="AI417">
        <f t="shared" si="89"/>
        <v>-0.8770833333333321</v>
      </c>
      <c r="AJ417">
        <f t="shared" si="88"/>
        <v>-1.0517241379310334</v>
      </c>
      <c r="AK417">
        <f t="shared" si="88"/>
        <v>0.72000000000000064</v>
      </c>
      <c r="AL417">
        <f t="shared" si="88"/>
        <v>0.76875000000000027</v>
      </c>
      <c r="AM417">
        <f t="shared" si="88"/>
        <v>0</v>
      </c>
      <c r="AN417">
        <f t="shared" si="94"/>
        <v>-1.5683433333333334</v>
      </c>
      <c r="AO417">
        <f t="shared" si="95"/>
        <v>-1.4461715224823823</v>
      </c>
      <c r="AQ417">
        <f t="shared" si="96"/>
        <v>6.9190294207969449</v>
      </c>
      <c r="AR417" s="4">
        <f t="shared" si="97"/>
        <v>7.9464123469155794</v>
      </c>
      <c r="AT417" t="str">
        <f t="shared" si="98"/>
        <v>45460Shift_15</v>
      </c>
    </row>
    <row r="418" spans="1:46" x14ac:dyDescent="0.3">
      <c r="A418" s="2">
        <v>45460</v>
      </c>
      <c r="B418" t="s">
        <v>25</v>
      </c>
      <c r="C418">
        <v>8.6319999999999997</v>
      </c>
      <c r="D418">
        <v>37.555555555555557</v>
      </c>
      <c r="E418">
        <v>28.455555555555559</v>
      </c>
      <c r="F418">
        <v>55.68</v>
      </c>
      <c r="G418">
        <v>3.57</v>
      </c>
      <c r="H418">
        <v>3.65</v>
      </c>
      <c r="I418">
        <v>148.55555555555549</v>
      </c>
      <c r="J418">
        <v>10.722113125197151</v>
      </c>
      <c r="K418">
        <v>4.3952338706090867E-3</v>
      </c>
      <c r="L418">
        <v>4.7126194772368762E-2</v>
      </c>
      <c r="M418">
        <v>13.339704242317641</v>
      </c>
      <c r="N418">
        <v>8.9834029185123114</v>
      </c>
      <c r="O418">
        <v>5225.0000000000009</v>
      </c>
      <c r="P418">
        <v>120.476765188058</v>
      </c>
      <c r="Q418">
        <v>22248.337142857141</v>
      </c>
      <c r="R418">
        <v>16782.65353061225</v>
      </c>
      <c r="S418">
        <v>13.332886236770831</v>
      </c>
      <c r="T418">
        <f t="shared" si="90"/>
        <v>6.7405793613121139</v>
      </c>
      <c r="U418" t="e">
        <f t="shared" si="91"/>
        <v>#N/A</v>
      </c>
      <c r="V418">
        <f t="shared" si="99"/>
        <v>6.2181262951200011</v>
      </c>
      <c r="W418">
        <f t="shared" si="100"/>
        <v>7.269850433051035</v>
      </c>
      <c r="X418" t="e">
        <f t="shared" si="92"/>
        <v>#N/A</v>
      </c>
      <c r="Y418" t="e">
        <f t="shared" si="93"/>
        <v>#N/A</v>
      </c>
      <c r="Z418" t="e">
        <f t="shared" si="101"/>
        <v>#N/A</v>
      </c>
      <c r="AA418" t="e">
        <f t="shared" si="101"/>
        <v>#N/A</v>
      </c>
      <c r="AB418" t="e">
        <f t="shared" si="101"/>
        <v>#N/A</v>
      </c>
      <c r="AC418" t="e">
        <f t="shared" si="101"/>
        <v>#N/A</v>
      </c>
      <c r="AG418">
        <f t="shared" si="89"/>
        <v>-9.6399999999999875E-2</v>
      </c>
      <c r="AH418">
        <f t="shared" si="89"/>
        <v>0</v>
      </c>
      <c r="AI418">
        <f t="shared" si="89"/>
        <v>-1.8712962962962987</v>
      </c>
      <c r="AJ418">
        <f t="shared" si="88"/>
        <v>-1.0517241379310334</v>
      </c>
      <c r="AK418">
        <f t="shared" si="88"/>
        <v>0.72000000000000064</v>
      </c>
      <c r="AL418">
        <f t="shared" si="88"/>
        <v>1.25</v>
      </c>
      <c r="AM418">
        <f t="shared" si="88"/>
        <v>0</v>
      </c>
      <c r="AN418">
        <f t="shared" si="94"/>
        <v>-1.2041458730158734</v>
      </c>
      <c r="AO418">
        <f t="shared" si="95"/>
        <v>-2.4868552086619173</v>
      </c>
      <c r="AQ418">
        <f t="shared" si="96"/>
        <v>6.2181262951200011</v>
      </c>
      <c r="AR418" s="4">
        <f t="shared" si="97"/>
        <v>7.2630324275042266</v>
      </c>
      <c r="AT418" t="str">
        <f t="shared" si="98"/>
        <v>45460Shift_21</v>
      </c>
    </row>
    <row r="419" spans="1:46" x14ac:dyDescent="0.3">
      <c r="A419" s="2">
        <v>45460</v>
      </c>
      <c r="B419" t="s">
        <v>26</v>
      </c>
      <c r="C419">
        <v>8.7016666666666662</v>
      </c>
      <c r="D419">
        <v>37.333333333333343</v>
      </c>
      <c r="E419">
        <v>28.422222222222221</v>
      </c>
      <c r="F419">
        <v>55.68</v>
      </c>
      <c r="G419">
        <v>4.17</v>
      </c>
      <c r="H419">
        <v>3.661111111111111</v>
      </c>
      <c r="I419">
        <v>148</v>
      </c>
      <c r="J419">
        <v>10.24860879201499</v>
      </c>
      <c r="K419">
        <v>3.3851699388532078E-3</v>
      </c>
      <c r="L419">
        <v>3.4693282397795823E-2</v>
      </c>
      <c r="M419">
        <v>13.322495336565639</v>
      </c>
      <c r="N419">
        <v>2.2312752052299691</v>
      </c>
      <c r="O419">
        <v>5225</v>
      </c>
      <c r="P419">
        <v>120.32134378798359</v>
      </c>
      <c r="Q419">
        <v>17071.68560747664</v>
      </c>
      <c r="R419">
        <v>16613.507354758731</v>
      </c>
      <c r="S419">
        <v>13.316815686076749</v>
      </c>
      <c r="T419">
        <f t="shared" si="90"/>
        <v>5.1960536060712768</v>
      </c>
      <c r="U419" t="e">
        <f t="shared" si="91"/>
        <v>#N/A</v>
      </c>
      <c r="V419">
        <f t="shared" si="99"/>
        <v>4.6730313623502049</v>
      </c>
      <c r="W419">
        <f t="shared" si="100"/>
        <v>5.7247555002812387</v>
      </c>
      <c r="X419" t="e">
        <f t="shared" si="92"/>
        <v>#N/A</v>
      </c>
      <c r="Y419" t="e">
        <f t="shared" si="93"/>
        <v>#N/A</v>
      </c>
      <c r="Z419" t="e">
        <f t="shared" si="101"/>
        <v>#N/A</v>
      </c>
      <c r="AA419" t="e">
        <f t="shared" si="101"/>
        <v>#N/A</v>
      </c>
      <c r="AB419" t="e">
        <f t="shared" si="101"/>
        <v>#N/A</v>
      </c>
      <c r="AC419" t="e">
        <f t="shared" si="101"/>
        <v>#N/A</v>
      </c>
      <c r="AG419">
        <f t="shared" si="89"/>
        <v>-0.11033333333333317</v>
      </c>
      <c r="AH419">
        <f t="shared" si="89"/>
        <v>0</v>
      </c>
      <c r="AI419">
        <f t="shared" si="89"/>
        <v>-1.8435185185185166</v>
      </c>
      <c r="AJ419">
        <f t="shared" si="88"/>
        <v>-1.0517241379310334</v>
      </c>
      <c r="AK419">
        <f t="shared" si="88"/>
        <v>-1.0799999999999994</v>
      </c>
      <c r="AL419">
        <f t="shared" si="88"/>
        <v>1.3055555555555554</v>
      </c>
      <c r="AM419">
        <f t="shared" si="88"/>
        <v>0</v>
      </c>
      <c r="AN419">
        <f t="shared" si="94"/>
        <v>-1.7793293769470402</v>
      </c>
      <c r="AO419">
        <f t="shared" si="95"/>
        <v>-1.6976813200249818</v>
      </c>
      <c r="AQ419">
        <f t="shared" si="96"/>
        <v>4.6730313623502049</v>
      </c>
      <c r="AR419" s="4">
        <f t="shared" si="97"/>
        <v>5.7190758497923486</v>
      </c>
      <c r="AT419" t="str">
        <f t="shared" si="98"/>
        <v>45460Shift_22</v>
      </c>
    </row>
    <row r="420" spans="1:46" x14ac:dyDescent="0.3">
      <c r="A420" s="2">
        <v>45460</v>
      </c>
      <c r="B420" t="s">
        <v>27</v>
      </c>
      <c r="C420">
        <v>8.782</v>
      </c>
      <c r="D420">
        <v>36.777777777777779</v>
      </c>
      <c r="E420">
        <v>28.788888888888891</v>
      </c>
      <c r="F420">
        <v>55.68</v>
      </c>
      <c r="G420">
        <v>4.17</v>
      </c>
      <c r="H420">
        <v>3.637777777777778</v>
      </c>
      <c r="I420">
        <v>146.88888888888891</v>
      </c>
      <c r="J420">
        <v>10.313480001563979</v>
      </c>
      <c r="K420">
        <v>2.4860490478423318E-3</v>
      </c>
      <c r="L420">
        <v>2.563981713782907E-2</v>
      </c>
      <c r="M420">
        <v>13.324863246356539</v>
      </c>
      <c r="N420">
        <v>3.1603689391482179</v>
      </c>
      <c r="O420">
        <v>5225</v>
      </c>
      <c r="P420">
        <v>120.34272983998559</v>
      </c>
      <c r="Q420">
        <v>13022.505354590439</v>
      </c>
      <c r="R420">
        <v>16158.334383177569</v>
      </c>
      <c r="S420">
        <v>13.317207106527761</v>
      </c>
      <c r="T420">
        <f t="shared" si="90"/>
        <v>4.1707719179622593</v>
      </c>
      <c r="U420" t="e">
        <f t="shared" si="91"/>
        <v>#N/A</v>
      </c>
      <c r="V420">
        <f t="shared" si="99"/>
        <v>3.6487379189111318</v>
      </c>
      <c r="W420">
        <f t="shared" si="100"/>
        <v>4.7004620568421647</v>
      </c>
      <c r="X420" t="e">
        <f t="shared" si="92"/>
        <v>#N/A</v>
      </c>
      <c r="Y420" t="e">
        <f t="shared" si="93"/>
        <v>#N/A</v>
      </c>
      <c r="Z420" t="e">
        <f t="shared" si="101"/>
        <v>#N/A</v>
      </c>
      <c r="AA420" t="e">
        <f t="shared" si="101"/>
        <v>#N/A</v>
      </c>
      <c r="AB420" t="e">
        <f t="shared" si="101"/>
        <v>#N/A</v>
      </c>
      <c r="AC420" t="e">
        <f t="shared" si="101"/>
        <v>#N/A</v>
      </c>
      <c r="AG420">
        <f t="shared" si="89"/>
        <v>-0.12639999999999993</v>
      </c>
      <c r="AH420">
        <f t="shared" si="89"/>
        <v>0</v>
      </c>
      <c r="AI420">
        <f t="shared" si="89"/>
        <v>-2.1490740740740755</v>
      </c>
      <c r="AJ420">
        <f t="shared" si="88"/>
        <v>-1.0517241379310334</v>
      </c>
      <c r="AK420">
        <f t="shared" si="88"/>
        <v>-1.0799999999999994</v>
      </c>
      <c r="AL420">
        <f t="shared" si="88"/>
        <v>1.1888888888888904</v>
      </c>
      <c r="AM420">
        <f t="shared" si="88"/>
        <v>0</v>
      </c>
      <c r="AN420">
        <f t="shared" si="94"/>
        <v>-2.229238293934396</v>
      </c>
      <c r="AO420">
        <f t="shared" si="95"/>
        <v>-1.8058000026066316</v>
      </c>
      <c r="AQ420">
        <f t="shared" si="96"/>
        <v>3.6487379189111318</v>
      </c>
      <c r="AR420" s="4">
        <f t="shared" si="97"/>
        <v>4.692805917013386</v>
      </c>
      <c r="AT420" t="str">
        <f t="shared" si="98"/>
        <v>45460Shift_23</v>
      </c>
    </row>
    <row r="421" spans="1:46" x14ac:dyDescent="0.3">
      <c r="A421" s="2">
        <v>45461</v>
      </c>
      <c r="B421" t="s">
        <v>28</v>
      </c>
      <c r="C421">
        <v>8.782</v>
      </c>
      <c r="D421">
        <v>36.777777777777779</v>
      </c>
      <c r="E421">
        <v>28.788888888888891</v>
      </c>
      <c r="F421">
        <v>55.68</v>
      </c>
      <c r="G421">
        <v>4.17</v>
      </c>
      <c r="H421">
        <v>3.637777777777778</v>
      </c>
      <c r="I421">
        <v>146.88888888888891</v>
      </c>
      <c r="J421">
        <v>11.90108203436645</v>
      </c>
      <c r="K421">
        <v>4.96965325417711E-3</v>
      </c>
      <c r="L421">
        <v>5.9144251060317947E-2</v>
      </c>
      <c r="M421">
        <v>13.32643284822646</v>
      </c>
      <c r="N421">
        <v>3.7762182294919828</v>
      </c>
      <c r="O421">
        <v>5225</v>
      </c>
      <c r="P421">
        <v>120.35690560549671</v>
      </c>
      <c r="Q421">
        <v>29815.672941176472</v>
      </c>
      <c r="R421">
        <v>14251.55071428572</v>
      </c>
      <c r="S421">
        <v>13.318774224208269</v>
      </c>
      <c r="T421">
        <f t="shared" si="90"/>
        <v>3.2651254880945713</v>
      </c>
      <c r="U421" t="e">
        <f t="shared" si="91"/>
        <v>#N/A</v>
      </c>
      <c r="V421">
        <f t="shared" si="99"/>
        <v>2.7430927311381499</v>
      </c>
      <c r="W421">
        <f t="shared" si="100"/>
        <v>3.7948168690691833</v>
      </c>
      <c r="X421" t="e">
        <f t="shared" si="92"/>
        <v>#N/A</v>
      </c>
      <c r="Y421" t="e">
        <f t="shared" si="93"/>
        <v>#N/A</v>
      </c>
      <c r="Z421" t="e">
        <f t="shared" si="101"/>
        <v>#N/A</v>
      </c>
      <c r="AA421" t="e">
        <f t="shared" si="101"/>
        <v>#N/A</v>
      </c>
      <c r="AB421" t="e">
        <f t="shared" si="101"/>
        <v>#N/A</v>
      </c>
      <c r="AC421" t="e">
        <f t="shared" si="101"/>
        <v>#N/A</v>
      </c>
      <c r="AG421">
        <f t="shared" si="89"/>
        <v>-0.12639999999999993</v>
      </c>
      <c r="AH421">
        <f t="shared" si="89"/>
        <v>0</v>
      </c>
      <c r="AI421">
        <f t="shared" si="89"/>
        <v>-2.1490740740740755</v>
      </c>
      <c r="AJ421">
        <f t="shared" si="88"/>
        <v>-1.0517241379310334</v>
      </c>
      <c r="AK421">
        <f t="shared" si="88"/>
        <v>-1.0799999999999994</v>
      </c>
      <c r="AL421">
        <f t="shared" si="88"/>
        <v>1.1888888888888904</v>
      </c>
      <c r="AM421">
        <f t="shared" si="88"/>
        <v>0</v>
      </c>
      <c r="AN421">
        <f t="shared" si="94"/>
        <v>-0.36333078431372551</v>
      </c>
      <c r="AO421">
        <f t="shared" si="95"/>
        <v>-4.451803390610749</v>
      </c>
      <c r="AQ421">
        <f t="shared" si="96"/>
        <v>2.7430927311381499</v>
      </c>
      <c r="AR421" s="4">
        <f t="shared" si="97"/>
        <v>3.7871582450509922</v>
      </c>
      <c r="AT421" t="str">
        <f t="shared" si="98"/>
        <v>45461Shift_00</v>
      </c>
    </row>
    <row r="422" spans="1:46" x14ac:dyDescent="0.3">
      <c r="A422" s="2">
        <v>45461</v>
      </c>
      <c r="B422" t="s">
        <v>29</v>
      </c>
      <c r="C422">
        <v>8.8524999999999991</v>
      </c>
      <c r="D422">
        <v>37</v>
      </c>
      <c r="E422">
        <v>28.82</v>
      </c>
      <c r="F422">
        <v>55.68</v>
      </c>
      <c r="G422">
        <v>4.17</v>
      </c>
      <c r="H422">
        <v>3.635555555555555</v>
      </c>
      <c r="I422">
        <v>145.7777777777778</v>
      </c>
      <c r="J422">
        <v>12.06996127305109</v>
      </c>
      <c r="K422">
        <v>5.5568716872596013E-3</v>
      </c>
      <c r="L422">
        <v>6.7071226064537443E-2</v>
      </c>
      <c r="M422">
        <v>13.32742828956097</v>
      </c>
      <c r="N422">
        <v>4.1667966155257892</v>
      </c>
      <c r="O422">
        <v>5225</v>
      </c>
      <c r="P422">
        <v>120.365896008494</v>
      </c>
      <c r="Q422">
        <v>32895.72</v>
      </c>
      <c r="R422">
        <v>13310.09</v>
      </c>
      <c r="S422">
        <v>13.319649716039221</v>
      </c>
      <c r="T422">
        <f t="shared" si="90"/>
        <v>3.2129219231938713</v>
      </c>
      <c r="U422" t="e">
        <f t="shared" si="91"/>
        <v>#N/A</v>
      </c>
      <c r="V422">
        <f t="shared" si="99"/>
        <v>2.690949140989229</v>
      </c>
      <c r="W422">
        <f t="shared" si="100"/>
        <v>3.7426732789202624</v>
      </c>
      <c r="X422" t="e">
        <f t="shared" si="92"/>
        <v>#N/A</v>
      </c>
      <c r="Y422" t="e">
        <f t="shared" si="93"/>
        <v>#N/A</v>
      </c>
      <c r="Z422" t="e">
        <f t="shared" si="101"/>
        <v>#N/A</v>
      </c>
      <c r="AA422" t="e">
        <f t="shared" si="101"/>
        <v>#N/A</v>
      </c>
      <c r="AB422" t="e">
        <f t="shared" si="101"/>
        <v>#N/A</v>
      </c>
      <c r="AC422" t="e">
        <f t="shared" si="101"/>
        <v>#N/A</v>
      </c>
      <c r="AG422">
        <f t="shared" si="89"/>
        <v>-0.14049999999999976</v>
      </c>
      <c r="AH422">
        <f t="shared" si="89"/>
        <v>0</v>
      </c>
      <c r="AI422">
        <f t="shared" si="89"/>
        <v>-2.1749999999999998</v>
      </c>
      <c r="AJ422">
        <f t="shared" si="88"/>
        <v>-1.0517241379310334</v>
      </c>
      <c r="AK422">
        <f t="shared" si="88"/>
        <v>-1.0799999999999994</v>
      </c>
      <c r="AL422">
        <f t="shared" si="88"/>
        <v>1.1777777777777756</v>
      </c>
      <c r="AM422">
        <f t="shared" si="88"/>
        <v>0</v>
      </c>
      <c r="AN422">
        <f t="shared" si="94"/>
        <v>-2.1103333333333366E-2</v>
      </c>
      <c r="AO422">
        <f t="shared" si="95"/>
        <v>-4.7332687884184832</v>
      </c>
      <c r="AQ422">
        <f t="shared" si="96"/>
        <v>2.690949140989229</v>
      </c>
      <c r="AR422" s="4">
        <f t="shared" si="97"/>
        <v>3.7348947053985131</v>
      </c>
      <c r="AT422" t="str">
        <f t="shared" si="98"/>
        <v>45461Shift_01</v>
      </c>
    </row>
    <row r="423" spans="1:46" x14ac:dyDescent="0.3">
      <c r="A423" s="2">
        <v>45461</v>
      </c>
      <c r="B423" t="s">
        <v>30</v>
      </c>
      <c r="C423">
        <v>8.8524999999999991</v>
      </c>
      <c r="D423">
        <v>36.875</v>
      </c>
      <c r="E423">
        <v>28.997499999999999</v>
      </c>
      <c r="F423">
        <v>55.68</v>
      </c>
      <c r="G423">
        <v>4.17</v>
      </c>
      <c r="H423">
        <v>3.64</v>
      </c>
      <c r="I423">
        <v>144.75</v>
      </c>
      <c r="J423">
        <v>12.12211355681632</v>
      </c>
      <c r="K423">
        <v>5.741655325405391E-3</v>
      </c>
      <c r="L423">
        <v>6.9600997858663319E-2</v>
      </c>
      <c r="M423">
        <v>13.326356480123589</v>
      </c>
      <c r="N423">
        <v>3.7462620408378902</v>
      </c>
      <c r="O423">
        <v>5225</v>
      </c>
      <c r="P423">
        <v>120.3562160823675</v>
      </c>
      <c r="Q423">
        <v>35026.062400000003</v>
      </c>
      <c r="R423">
        <v>13656.821</v>
      </c>
      <c r="S423">
        <v>13.31846996272119</v>
      </c>
      <c r="T423">
        <f t="shared" si="90"/>
        <v>3.2590013355407894</v>
      </c>
      <c r="U423" t="e">
        <f t="shared" si="91"/>
        <v>#N/A</v>
      </c>
      <c r="V423">
        <f t="shared" si="99"/>
        <v>2.7370825252764721</v>
      </c>
      <c r="W423">
        <f t="shared" si="100"/>
        <v>3.7888066632075055</v>
      </c>
      <c r="X423" t="e">
        <f t="shared" si="92"/>
        <v>#N/A</v>
      </c>
      <c r="Y423" t="e">
        <f t="shared" si="93"/>
        <v>#N/A</v>
      </c>
      <c r="Z423" t="e">
        <f t="shared" si="101"/>
        <v>#N/A</v>
      </c>
      <c r="AA423" t="e">
        <f t="shared" si="101"/>
        <v>#N/A</v>
      </c>
      <c r="AB423" t="e">
        <f t="shared" si="101"/>
        <v>#N/A</v>
      </c>
      <c r="AC423" t="e">
        <f t="shared" si="101"/>
        <v>#N/A</v>
      </c>
      <c r="AG423">
        <f t="shared" si="89"/>
        <v>-0.14049999999999976</v>
      </c>
      <c r="AH423">
        <f t="shared" si="89"/>
        <v>0</v>
      </c>
      <c r="AI423">
        <f t="shared" si="89"/>
        <v>-2.3229166666666652</v>
      </c>
      <c r="AJ423">
        <f t="shared" si="88"/>
        <v>-1.0517241379310334</v>
      </c>
      <c r="AK423">
        <f t="shared" si="88"/>
        <v>-1.0799999999999994</v>
      </c>
      <c r="AL423">
        <f t="shared" si="88"/>
        <v>1.2000000000000011</v>
      </c>
      <c r="AM423">
        <f t="shared" si="88"/>
        <v>0</v>
      </c>
      <c r="AN423">
        <f t="shared" si="94"/>
        <v>0.21560137777777791</v>
      </c>
      <c r="AO423">
        <f t="shared" si="95"/>
        <v>-4.8201892613605324</v>
      </c>
      <c r="AQ423">
        <f t="shared" si="96"/>
        <v>2.7370825252764721</v>
      </c>
      <c r="AR423" s="4">
        <f t="shared" si="97"/>
        <v>3.7809201458051063</v>
      </c>
      <c r="AT423" t="str">
        <f t="shared" si="98"/>
        <v>45461Shift_02</v>
      </c>
    </row>
    <row r="424" spans="1:46" x14ac:dyDescent="0.3">
      <c r="A424" s="2">
        <v>45461</v>
      </c>
      <c r="B424" t="s">
        <v>31</v>
      </c>
      <c r="C424">
        <v>8.8524999999999991</v>
      </c>
      <c r="D424">
        <v>36.875</v>
      </c>
      <c r="E424">
        <v>28.997499999999999</v>
      </c>
      <c r="F424">
        <v>55.68</v>
      </c>
      <c r="G424">
        <v>4.17</v>
      </c>
      <c r="H424">
        <v>3.64</v>
      </c>
      <c r="I424">
        <v>144.75</v>
      </c>
      <c r="J424">
        <v>12.12211355681632</v>
      </c>
      <c r="K424">
        <v>5.741655325405391E-3</v>
      </c>
      <c r="L424">
        <v>6.9600997858663319E-2</v>
      </c>
      <c r="M424">
        <v>13.326356480123589</v>
      </c>
      <c r="N424">
        <v>3.7462620408378902</v>
      </c>
      <c r="O424">
        <v>5225</v>
      </c>
      <c r="P424">
        <v>120.3562160823675</v>
      </c>
      <c r="Q424">
        <v>35026.062400000003</v>
      </c>
      <c r="R424">
        <v>13656.821</v>
      </c>
      <c r="S424">
        <v>13.31846996272119</v>
      </c>
      <c r="T424">
        <f t="shared" si="90"/>
        <v>3.2590013355407894</v>
      </c>
      <c r="U424" t="e">
        <f t="shared" si="91"/>
        <v>#N/A</v>
      </c>
      <c r="V424">
        <f t="shared" si="99"/>
        <v>2.7370825252764721</v>
      </c>
      <c r="W424">
        <f t="shared" si="100"/>
        <v>3.7888066632075055</v>
      </c>
      <c r="X424" t="e">
        <f t="shared" si="92"/>
        <v>#N/A</v>
      </c>
      <c r="Y424" t="e">
        <f t="shared" si="93"/>
        <v>#N/A</v>
      </c>
      <c r="Z424" t="e">
        <f t="shared" si="101"/>
        <v>#N/A</v>
      </c>
      <c r="AA424" t="e">
        <f t="shared" si="101"/>
        <v>#N/A</v>
      </c>
      <c r="AB424" t="e">
        <f t="shared" si="101"/>
        <v>#N/A</v>
      </c>
      <c r="AC424" t="e">
        <f t="shared" si="101"/>
        <v>#N/A</v>
      </c>
      <c r="AG424">
        <f t="shared" si="89"/>
        <v>-0.14049999999999976</v>
      </c>
      <c r="AH424">
        <f t="shared" si="89"/>
        <v>0</v>
      </c>
      <c r="AI424">
        <f t="shared" si="89"/>
        <v>-2.3229166666666652</v>
      </c>
      <c r="AJ424">
        <f t="shared" si="88"/>
        <v>-1.0517241379310334</v>
      </c>
      <c r="AK424">
        <f t="shared" si="88"/>
        <v>-1.0799999999999994</v>
      </c>
      <c r="AL424">
        <f t="shared" si="88"/>
        <v>1.2000000000000011</v>
      </c>
      <c r="AM424">
        <f t="shared" si="88"/>
        <v>0</v>
      </c>
      <c r="AN424">
        <f t="shared" si="94"/>
        <v>0.21560137777777791</v>
      </c>
      <c r="AO424">
        <f t="shared" si="95"/>
        <v>-4.8201892613605324</v>
      </c>
      <c r="AQ424">
        <f t="shared" si="96"/>
        <v>2.7370825252764721</v>
      </c>
      <c r="AR424" s="4">
        <f t="shared" si="97"/>
        <v>3.7809201458051063</v>
      </c>
      <c r="AT424" t="str">
        <f t="shared" si="98"/>
        <v>45461Shift_03</v>
      </c>
    </row>
    <row r="425" spans="1:46" x14ac:dyDescent="0.3">
      <c r="A425" s="2">
        <v>45461</v>
      </c>
      <c r="B425" t="s">
        <v>32</v>
      </c>
      <c r="C425">
        <v>8.8524999999999991</v>
      </c>
      <c r="D425">
        <v>36.875</v>
      </c>
      <c r="E425">
        <v>28.997499999999999</v>
      </c>
      <c r="F425">
        <v>55.68</v>
      </c>
      <c r="G425">
        <v>4.17</v>
      </c>
      <c r="H425">
        <v>3.64</v>
      </c>
      <c r="I425">
        <v>144.75</v>
      </c>
      <c r="J425">
        <v>12.12211355681632</v>
      </c>
      <c r="K425">
        <v>5.741655325405391E-3</v>
      </c>
      <c r="L425">
        <v>6.9600997858663319E-2</v>
      </c>
      <c r="M425">
        <v>13.326356480123589</v>
      </c>
      <c r="N425">
        <v>3.7462620408378902</v>
      </c>
      <c r="O425">
        <v>5225</v>
      </c>
      <c r="P425">
        <v>120.3562160823675</v>
      </c>
      <c r="Q425">
        <v>35026.062400000003</v>
      </c>
      <c r="R425">
        <v>13656.821</v>
      </c>
      <c r="S425">
        <v>13.31846996272119</v>
      </c>
      <c r="T425">
        <f t="shared" si="90"/>
        <v>3.2590013355407894</v>
      </c>
      <c r="U425" t="e">
        <f t="shared" si="91"/>
        <v>#N/A</v>
      </c>
      <c r="V425">
        <f t="shared" si="99"/>
        <v>2.7370825252764721</v>
      </c>
      <c r="W425">
        <f t="shared" si="100"/>
        <v>3.7888066632075055</v>
      </c>
      <c r="X425" t="e">
        <f t="shared" si="92"/>
        <v>#N/A</v>
      </c>
      <c r="Y425" t="e">
        <f t="shared" si="93"/>
        <v>#N/A</v>
      </c>
      <c r="Z425" t="e">
        <f t="shared" si="101"/>
        <v>#N/A</v>
      </c>
      <c r="AA425" t="e">
        <f t="shared" si="101"/>
        <v>#N/A</v>
      </c>
      <c r="AB425" t="e">
        <f t="shared" si="101"/>
        <v>#N/A</v>
      </c>
      <c r="AC425" t="e">
        <f t="shared" si="101"/>
        <v>#N/A</v>
      </c>
      <c r="AG425">
        <f t="shared" si="89"/>
        <v>-0.14049999999999976</v>
      </c>
      <c r="AH425">
        <f t="shared" si="89"/>
        <v>0</v>
      </c>
      <c r="AI425">
        <f t="shared" si="89"/>
        <v>-2.3229166666666652</v>
      </c>
      <c r="AJ425">
        <f t="shared" si="88"/>
        <v>-1.0517241379310334</v>
      </c>
      <c r="AK425">
        <f t="shared" si="88"/>
        <v>-1.0799999999999994</v>
      </c>
      <c r="AL425">
        <f t="shared" si="88"/>
        <v>1.2000000000000011</v>
      </c>
      <c r="AM425">
        <f t="shared" si="88"/>
        <v>0</v>
      </c>
      <c r="AN425">
        <f t="shared" si="94"/>
        <v>0.21560137777777791</v>
      </c>
      <c r="AO425">
        <f t="shared" si="95"/>
        <v>-4.8201892613605324</v>
      </c>
      <c r="AQ425">
        <f t="shared" si="96"/>
        <v>2.7370825252764721</v>
      </c>
      <c r="AR425" s="4">
        <f t="shared" si="97"/>
        <v>3.7809201458051063</v>
      </c>
      <c r="AT425" t="str">
        <f t="shared" si="98"/>
        <v>45461Shift_04</v>
      </c>
    </row>
    <row r="426" spans="1:46" x14ac:dyDescent="0.3">
      <c r="A426" s="2">
        <v>45461</v>
      </c>
      <c r="B426" t="s">
        <v>19</v>
      </c>
      <c r="C426">
        <v>8.9250000000000007</v>
      </c>
      <c r="D426">
        <v>37.799999999999997</v>
      </c>
      <c r="E426">
        <v>27.585999999999999</v>
      </c>
      <c r="F426">
        <v>55.68</v>
      </c>
      <c r="G426">
        <v>4.17</v>
      </c>
      <c r="H426">
        <v>3.6720000000000002</v>
      </c>
      <c r="I426">
        <v>143.6</v>
      </c>
      <c r="J426">
        <v>13.516823085682599</v>
      </c>
      <c r="K426">
        <v>8.0603177504530756E-3</v>
      </c>
      <c r="L426">
        <v>0.1089498890472614</v>
      </c>
      <c r="M426">
        <v>13.338373607240211</v>
      </c>
      <c r="N426">
        <v>8.4613567980334636</v>
      </c>
      <c r="O426">
        <v>5225</v>
      </c>
      <c r="P426">
        <v>120.46474904769271</v>
      </c>
      <c r="Q426">
        <v>31380.129066666668</v>
      </c>
      <c r="R426">
        <v>5226.8851587301588</v>
      </c>
      <c r="S426">
        <v>13.33034945846723</v>
      </c>
      <c r="T426">
        <f t="shared" si="90"/>
        <v>1.3010843390732936</v>
      </c>
      <c r="U426" t="e">
        <f t="shared" si="91"/>
        <v>#N/A</v>
      </c>
      <c r="V426">
        <f t="shared" si="99"/>
        <v>0.77923434449426721</v>
      </c>
      <c r="W426">
        <f t="shared" si="100"/>
        <v>1.8309584824253005</v>
      </c>
      <c r="X426" t="e">
        <f t="shared" si="92"/>
        <v>#N/A</v>
      </c>
      <c r="Y426" t="e">
        <f t="shared" si="93"/>
        <v>#N/A</v>
      </c>
      <c r="Z426" t="e">
        <f t="shared" si="101"/>
        <v>#N/A</v>
      </c>
      <c r="AA426" t="e">
        <f t="shared" si="101"/>
        <v>#N/A</v>
      </c>
      <c r="AB426" t="e">
        <f t="shared" si="101"/>
        <v>#N/A</v>
      </c>
      <c r="AC426" t="e">
        <f t="shared" si="101"/>
        <v>#N/A</v>
      </c>
      <c r="AG426">
        <f t="shared" si="89"/>
        <v>-0.15500000000000008</v>
      </c>
      <c r="AH426">
        <f t="shared" si="89"/>
        <v>0</v>
      </c>
      <c r="AI426">
        <f t="shared" si="89"/>
        <v>-1.1466666666666647</v>
      </c>
      <c r="AJ426">
        <f t="shared" si="88"/>
        <v>-1.0517241379310334</v>
      </c>
      <c r="AK426">
        <f t="shared" si="88"/>
        <v>-1.0799999999999994</v>
      </c>
      <c r="AL426">
        <f t="shared" si="88"/>
        <v>1.3600000000000012</v>
      </c>
      <c r="AM426">
        <f t="shared" si="88"/>
        <v>0</v>
      </c>
      <c r="AN426">
        <f t="shared" si="94"/>
        <v>-0.18950232592592592</v>
      </c>
      <c r="AO426">
        <f t="shared" si="95"/>
        <v>-7.144705142804332</v>
      </c>
      <c r="AQ426">
        <f t="shared" si="96"/>
        <v>0.77923434449426721</v>
      </c>
      <c r="AR426" s="4">
        <f t="shared" si="97"/>
        <v>1.82293433365232</v>
      </c>
      <c r="AT426" t="str">
        <f t="shared" si="98"/>
        <v>45461Shift_10</v>
      </c>
    </row>
    <row r="427" spans="1:46" x14ac:dyDescent="0.3">
      <c r="A427" s="2">
        <v>45461</v>
      </c>
      <c r="B427" t="s">
        <v>20</v>
      </c>
      <c r="C427">
        <v>8.8000000000000007</v>
      </c>
      <c r="D427">
        <v>38</v>
      </c>
      <c r="E427">
        <v>27.6325</v>
      </c>
      <c r="F427">
        <v>55.68</v>
      </c>
      <c r="G427">
        <v>4.17</v>
      </c>
      <c r="H427">
        <v>3.665</v>
      </c>
      <c r="I427">
        <v>143</v>
      </c>
      <c r="J427">
        <v>15.71441693182943</v>
      </c>
      <c r="K427">
        <v>8.7269606002122711E-3</v>
      </c>
      <c r="L427">
        <v>0.1371390974193841</v>
      </c>
      <c r="M427">
        <v>13.339704191478839</v>
      </c>
      <c r="N427">
        <v>8.9834061156261367</v>
      </c>
      <c r="O427">
        <v>5225</v>
      </c>
      <c r="P427">
        <v>120.4767655051493</v>
      </c>
      <c r="Q427">
        <v>31954.662400000001</v>
      </c>
      <c r="R427">
        <v>4584.5124489795917</v>
      </c>
      <c r="S427">
        <v>13.33337318967518</v>
      </c>
      <c r="T427">
        <f t="shared" si="90"/>
        <v>-2.3871327237278042</v>
      </c>
      <c r="U427" t="e">
        <f t="shared" si="91"/>
        <v>#N/A</v>
      </c>
      <c r="V427">
        <f t="shared" si="99"/>
        <v>-2.9098292917914912</v>
      </c>
      <c r="W427">
        <f t="shared" si="100"/>
        <v>-1.8581051538604578</v>
      </c>
      <c r="X427" t="e">
        <f t="shared" si="92"/>
        <v>#N/A</v>
      </c>
      <c r="Y427" t="e">
        <f t="shared" si="93"/>
        <v>#N/A</v>
      </c>
      <c r="Z427" t="e">
        <f t="shared" si="101"/>
        <v>#N/A</v>
      </c>
      <c r="AA427" t="e">
        <f t="shared" si="101"/>
        <v>#N/A</v>
      </c>
      <c r="AB427" t="e">
        <f t="shared" si="101"/>
        <v>#N/A</v>
      </c>
      <c r="AC427" t="e">
        <f t="shared" si="101"/>
        <v>#N/A</v>
      </c>
      <c r="AG427">
        <f t="shared" si="89"/>
        <v>-0.13000000000000009</v>
      </c>
      <c r="AH427">
        <f t="shared" si="89"/>
        <v>0</v>
      </c>
      <c r="AI427">
        <f t="shared" si="89"/>
        <v>-1.1854166666666663</v>
      </c>
      <c r="AJ427">
        <f t="shared" si="88"/>
        <v>-1.0517241379310334</v>
      </c>
      <c r="AK427">
        <f t="shared" si="88"/>
        <v>-1.0799999999999994</v>
      </c>
      <c r="AL427">
        <f t="shared" si="88"/>
        <v>1.3250000000000006</v>
      </c>
      <c r="AM427">
        <f t="shared" si="88"/>
        <v>0</v>
      </c>
      <c r="AN427">
        <f t="shared" si="94"/>
        <v>-0.12566528888888892</v>
      </c>
      <c r="AO427">
        <f t="shared" si="95"/>
        <v>-10.807361553049049</v>
      </c>
      <c r="AQ427">
        <f t="shared" si="96"/>
        <v>-2.9098292917914912</v>
      </c>
      <c r="AR427" s="4">
        <f t="shared" si="97"/>
        <v>-1.8644361556641167</v>
      </c>
      <c r="AT427" t="str">
        <f t="shared" si="98"/>
        <v>45461Shift_11</v>
      </c>
    </row>
    <row r="428" spans="1:46" x14ac:dyDescent="0.3">
      <c r="A428" s="2">
        <v>45461</v>
      </c>
      <c r="B428" t="s">
        <v>21</v>
      </c>
      <c r="C428">
        <v>8.8000000000000007</v>
      </c>
      <c r="D428">
        <v>38</v>
      </c>
      <c r="E428">
        <v>26.876666666666669</v>
      </c>
      <c r="F428">
        <v>55.68</v>
      </c>
      <c r="G428">
        <v>4.17</v>
      </c>
      <c r="H428">
        <v>3.74</v>
      </c>
      <c r="I428">
        <v>142.66666666666671</v>
      </c>
      <c r="J428">
        <v>17.88899169995155</v>
      </c>
      <c r="K428">
        <v>9.0850451153908166E-3</v>
      </c>
      <c r="L428">
        <v>0.16252229666291171</v>
      </c>
      <c r="M428">
        <v>13.339704520557721</v>
      </c>
      <c r="N428">
        <v>8.9834110118927555</v>
      </c>
      <c r="O428">
        <v>5225</v>
      </c>
      <c r="P428">
        <v>120.4767655328672</v>
      </c>
      <c r="Q428">
        <v>27047.31181176471</v>
      </c>
      <c r="R428">
        <v>3589.74</v>
      </c>
      <c r="S428">
        <v>13.33970497027911</v>
      </c>
      <c r="T428">
        <f t="shared" si="90"/>
        <v>-5.6149761777147162</v>
      </c>
      <c r="U428" t="e">
        <f t="shared" si="91"/>
        <v>#N/A</v>
      </c>
      <c r="V428">
        <f t="shared" si="99"/>
        <v>-6.1408384715409268</v>
      </c>
      <c r="W428">
        <f t="shared" si="100"/>
        <v>-5.0891143336098938</v>
      </c>
      <c r="X428" t="e">
        <f t="shared" si="92"/>
        <v>#N/A</v>
      </c>
      <c r="Y428" t="e">
        <f t="shared" si="93"/>
        <v>#N/A</v>
      </c>
      <c r="Z428" t="e">
        <f t="shared" si="101"/>
        <v>#N/A</v>
      </c>
      <c r="AA428" t="e">
        <f t="shared" si="101"/>
        <v>#N/A</v>
      </c>
      <c r="AB428" t="e">
        <f t="shared" si="101"/>
        <v>#N/A</v>
      </c>
      <c r="AC428" t="e">
        <f t="shared" si="101"/>
        <v>#N/A</v>
      </c>
      <c r="AG428">
        <f t="shared" si="89"/>
        <v>-0.13000000000000009</v>
      </c>
      <c r="AH428">
        <f t="shared" si="89"/>
        <v>0</v>
      </c>
      <c r="AI428">
        <f t="shared" si="89"/>
        <v>-0.55555555555555658</v>
      </c>
      <c r="AJ428">
        <f t="shared" si="88"/>
        <v>-1.0517241379310334</v>
      </c>
      <c r="AK428">
        <f t="shared" si="88"/>
        <v>-1.0799999999999994</v>
      </c>
      <c r="AL428">
        <f t="shared" si="88"/>
        <v>1.7000000000000015</v>
      </c>
      <c r="AM428">
        <f t="shared" si="88"/>
        <v>0</v>
      </c>
      <c r="AN428">
        <f t="shared" si="94"/>
        <v>-0.67092646535947686</v>
      </c>
      <c r="AO428">
        <f t="shared" si="95"/>
        <v>-14.431652833252583</v>
      </c>
      <c r="AQ428">
        <f t="shared" si="96"/>
        <v>-6.1408384715409268</v>
      </c>
      <c r="AR428" s="4">
        <f t="shared" si="97"/>
        <v>-5.0891138838885048</v>
      </c>
      <c r="AT428" t="str">
        <f t="shared" si="98"/>
        <v>45461Shift_12</v>
      </c>
    </row>
    <row r="429" spans="1:46" x14ac:dyDescent="0.3">
      <c r="A429" s="2">
        <v>45461</v>
      </c>
      <c r="B429" t="s">
        <v>22</v>
      </c>
      <c r="C429">
        <v>8.8000000000000007</v>
      </c>
      <c r="D429">
        <v>38</v>
      </c>
      <c r="E429">
        <v>26.876666666666669</v>
      </c>
      <c r="F429">
        <v>55.68</v>
      </c>
      <c r="G429">
        <v>4.17</v>
      </c>
      <c r="H429">
        <v>3.74</v>
      </c>
      <c r="I429">
        <v>142.66666666666671</v>
      </c>
      <c r="J429">
        <v>13.48542733696476</v>
      </c>
      <c r="K429">
        <v>4.5332988862928766E-3</v>
      </c>
      <c r="L429">
        <v>6.1133472727845882E-2</v>
      </c>
      <c r="M429">
        <v>13.33970481767885</v>
      </c>
      <c r="N429">
        <v>8.9834078957461649</v>
      </c>
      <c r="O429">
        <v>5225</v>
      </c>
      <c r="P429">
        <v>120.4767646119508</v>
      </c>
      <c r="Q429">
        <v>7417.9094588235303</v>
      </c>
      <c r="R429">
        <v>3589.74</v>
      </c>
      <c r="S429">
        <v>13.339704192071549</v>
      </c>
      <c r="T429">
        <f t="shared" si="90"/>
        <v>-0.45674718582896723</v>
      </c>
      <c r="U429" t="e">
        <f t="shared" si="91"/>
        <v>#N/A</v>
      </c>
      <c r="V429">
        <f t="shared" si="99"/>
        <v>-0.98260894199083337</v>
      </c>
      <c r="W429">
        <f t="shared" si="100"/>
        <v>6.9115195940199992E-2</v>
      </c>
      <c r="X429" t="e">
        <f t="shared" si="92"/>
        <v>#N/A</v>
      </c>
      <c r="Y429" t="e">
        <f t="shared" si="93"/>
        <v>#N/A</v>
      </c>
      <c r="Z429" t="e">
        <f t="shared" si="101"/>
        <v>#N/A</v>
      </c>
      <c r="AA429" t="e">
        <f t="shared" si="101"/>
        <v>#N/A</v>
      </c>
      <c r="AB429" t="e">
        <f t="shared" si="101"/>
        <v>#N/A</v>
      </c>
      <c r="AC429" t="e">
        <f t="shared" si="101"/>
        <v>#N/A</v>
      </c>
      <c r="AG429">
        <f t="shared" si="89"/>
        <v>-0.13000000000000009</v>
      </c>
      <c r="AH429">
        <f t="shared" si="89"/>
        <v>0</v>
      </c>
      <c r="AI429">
        <f t="shared" si="89"/>
        <v>-0.55555555555555658</v>
      </c>
      <c r="AJ429">
        <f t="shared" si="88"/>
        <v>-1.0517241379310334</v>
      </c>
      <c r="AK429">
        <f t="shared" si="88"/>
        <v>-1.0799999999999994</v>
      </c>
      <c r="AL429">
        <f t="shared" si="88"/>
        <v>1.7000000000000015</v>
      </c>
      <c r="AM429">
        <f t="shared" si="88"/>
        <v>0</v>
      </c>
      <c r="AN429">
        <f t="shared" si="94"/>
        <v>-2.8519711712418299</v>
      </c>
      <c r="AO429">
        <f t="shared" si="95"/>
        <v>-7.0923788949412661</v>
      </c>
      <c r="AQ429">
        <f t="shared" si="96"/>
        <v>-0.98260894199083337</v>
      </c>
      <c r="AR429" s="4">
        <f t="shared" si="97"/>
        <v>6.9114570332898917E-2</v>
      </c>
      <c r="AT429" t="str">
        <f t="shared" si="98"/>
        <v>45461Shift_13</v>
      </c>
    </row>
    <row r="430" spans="1:46" x14ac:dyDescent="0.3">
      <c r="A430" s="2">
        <v>45461</v>
      </c>
      <c r="B430" t="s">
        <v>23</v>
      </c>
      <c r="C430">
        <v>8.8000000000000007</v>
      </c>
      <c r="D430">
        <v>38</v>
      </c>
      <c r="E430">
        <v>26.274999999999999</v>
      </c>
      <c r="F430">
        <v>55.68</v>
      </c>
      <c r="G430">
        <v>4.17</v>
      </c>
      <c r="H430">
        <v>3.8</v>
      </c>
      <c r="I430">
        <v>145</v>
      </c>
      <c r="J430">
        <v>12.41236855529284</v>
      </c>
      <c r="K430">
        <v>2.9347408583010361E-3</v>
      </c>
      <c r="L430">
        <v>3.6427085147508913E-2</v>
      </c>
      <c r="M430">
        <v>13.33970456435047</v>
      </c>
      <c r="N430">
        <v>8.9834105622210139</v>
      </c>
      <c r="O430">
        <v>5225</v>
      </c>
      <c r="P430">
        <v>120.4767653569894</v>
      </c>
      <c r="Q430">
        <v>4146.3424000000005</v>
      </c>
      <c r="R430">
        <v>3589.74</v>
      </c>
      <c r="S430">
        <v>13.33970460615323</v>
      </c>
      <c r="T430">
        <f t="shared" si="90"/>
        <v>1.7695656352427138</v>
      </c>
      <c r="U430" t="e">
        <f t="shared" si="91"/>
        <v>#N/A</v>
      </c>
      <c r="V430">
        <f t="shared" si="99"/>
        <v>1.243703545375817</v>
      </c>
      <c r="W430">
        <f t="shared" si="100"/>
        <v>2.2954276833068503</v>
      </c>
      <c r="X430" t="e">
        <f t="shared" si="92"/>
        <v>#N/A</v>
      </c>
      <c r="Y430" t="e">
        <f t="shared" si="93"/>
        <v>#N/A</v>
      </c>
      <c r="Z430" t="e">
        <f t="shared" si="101"/>
        <v>#N/A</v>
      </c>
      <c r="AA430" t="e">
        <f t="shared" si="101"/>
        <v>#N/A</v>
      </c>
      <c r="AB430" t="e">
        <f t="shared" si="101"/>
        <v>#N/A</v>
      </c>
      <c r="AC430" t="e">
        <f t="shared" si="101"/>
        <v>#N/A</v>
      </c>
      <c r="AG430">
        <f t="shared" si="89"/>
        <v>-0.13000000000000009</v>
      </c>
      <c r="AH430">
        <f t="shared" si="89"/>
        <v>0</v>
      </c>
      <c r="AI430">
        <f t="shared" si="89"/>
        <v>-5.4166666666664774E-2</v>
      </c>
      <c r="AJ430">
        <f t="shared" si="88"/>
        <v>-1.0517241379310334</v>
      </c>
      <c r="AK430">
        <f t="shared" si="88"/>
        <v>-1.0799999999999994</v>
      </c>
      <c r="AL430">
        <f t="shared" si="88"/>
        <v>1.9999999999999996</v>
      </c>
      <c r="AM430">
        <f t="shared" si="88"/>
        <v>0</v>
      </c>
      <c r="AN430">
        <f t="shared" si="94"/>
        <v>-3.2154786222222222</v>
      </c>
      <c r="AO430">
        <f t="shared" si="95"/>
        <v>-5.3039475921547332</v>
      </c>
      <c r="AQ430">
        <f t="shared" si="96"/>
        <v>1.243703545375817</v>
      </c>
      <c r="AR430" s="4">
        <f t="shared" si="97"/>
        <v>2.2954277251096107</v>
      </c>
      <c r="AT430" t="str">
        <f t="shared" si="98"/>
        <v>45461Shift_14</v>
      </c>
    </row>
    <row r="431" spans="1:46" x14ac:dyDescent="0.3">
      <c r="A431" s="2">
        <v>45461</v>
      </c>
      <c r="B431" t="s">
        <v>24</v>
      </c>
      <c r="C431">
        <v>8.8000000000000007</v>
      </c>
      <c r="D431">
        <v>38</v>
      </c>
      <c r="E431">
        <v>26.274999999999999</v>
      </c>
      <c r="F431">
        <v>55.68</v>
      </c>
      <c r="G431">
        <v>4.17</v>
      </c>
      <c r="H431">
        <v>3.8</v>
      </c>
      <c r="I431">
        <v>145</v>
      </c>
      <c r="J431">
        <v>11.95928284143336</v>
      </c>
      <c r="K431">
        <v>2.1307208621211141E-3</v>
      </c>
      <c r="L431">
        <v>2.548189344624913E-2</v>
      </c>
      <c r="M431">
        <v>13.339704576308851</v>
      </c>
      <c r="N431">
        <v>8.9834104602460076</v>
      </c>
      <c r="O431">
        <v>5225</v>
      </c>
      <c r="P431">
        <v>120.4767653229386</v>
      </c>
      <c r="Q431">
        <v>2016</v>
      </c>
      <c r="R431">
        <v>2259.9</v>
      </c>
      <c r="S431">
        <v>13.33970459380981</v>
      </c>
      <c r="T431">
        <f t="shared" si="90"/>
        <v>2.1993477803715487</v>
      </c>
      <c r="U431" t="e">
        <f t="shared" si="91"/>
        <v>#N/A</v>
      </c>
      <c r="V431">
        <f t="shared" si="99"/>
        <v>1.6734857026555525</v>
      </c>
      <c r="W431">
        <f t="shared" si="100"/>
        <v>2.7252098405865857</v>
      </c>
      <c r="X431" t="e">
        <f t="shared" si="92"/>
        <v>#N/A</v>
      </c>
      <c r="Y431" t="e">
        <f t="shared" si="93"/>
        <v>#N/A</v>
      </c>
      <c r="Z431" t="e">
        <f t="shared" si="101"/>
        <v>#N/A</v>
      </c>
      <c r="AA431" t="e">
        <f t="shared" si="101"/>
        <v>#N/A</v>
      </c>
      <c r="AB431" t="e">
        <f t="shared" si="101"/>
        <v>#N/A</v>
      </c>
      <c r="AC431" t="e">
        <f t="shared" si="101"/>
        <v>#N/A</v>
      </c>
      <c r="AG431">
        <f t="shared" si="89"/>
        <v>-0.13000000000000009</v>
      </c>
      <c r="AH431">
        <f t="shared" si="89"/>
        <v>0</v>
      </c>
      <c r="AI431">
        <f t="shared" si="89"/>
        <v>-5.4166666666664774E-2</v>
      </c>
      <c r="AJ431">
        <f t="shared" si="88"/>
        <v>-1.0517241379310334</v>
      </c>
      <c r="AK431">
        <f t="shared" si="88"/>
        <v>-1.0799999999999994</v>
      </c>
      <c r="AL431">
        <f t="shared" si="88"/>
        <v>1.9999999999999996</v>
      </c>
      <c r="AM431">
        <f t="shared" si="88"/>
        <v>0</v>
      </c>
      <c r="AN431">
        <f t="shared" si="94"/>
        <v>-3.4521833333333336</v>
      </c>
      <c r="AO431">
        <f t="shared" si="95"/>
        <v>-4.5488047357222667</v>
      </c>
      <c r="AQ431">
        <f t="shared" si="96"/>
        <v>1.6734857026555525</v>
      </c>
      <c r="AR431" s="4">
        <f t="shared" si="97"/>
        <v>2.7252098580875446</v>
      </c>
      <c r="AT431" t="str">
        <f t="shared" si="98"/>
        <v>45461Shift_15</v>
      </c>
    </row>
    <row r="432" spans="1:46" x14ac:dyDescent="0.3">
      <c r="A432" s="2">
        <v>45461</v>
      </c>
      <c r="B432" t="s">
        <v>25</v>
      </c>
      <c r="C432">
        <v>8.9333333333333336</v>
      </c>
      <c r="D432">
        <v>40</v>
      </c>
      <c r="E432">
        <v>27.353333333333339</v>
      </c>
      <c r="F432">
        <v>55.68</v>
      </c>
      <c r="G432">
        <v>4.17</v>
      </c>
      <c r="H432">
        <v>3.7</v>
      </c>
      <c r="I432">
        <v>153.33333333333329</v>
      </c>
      <c r="J432">
        <v>11.65324949699164</v>
      </c>
      <c r="K432">
        <v>4.3413914553283939E-3</v>
      </c>
      <c r="L432">
        <v>5.0591317793049408E-2</v>
      </c>
      <c r="M432">
        <v>13.33821832959091</v>
      </c>
      <c r="N432">
        <v>8.4004315322158902</v>
      </c>
      <c r="O432">
        <v>5225</v>
      </c>
      <c r="P432">
        <v>120.46334665997951</v>
      </c>
      <c r="Q432">
        <v>8185.7483273927401</v>
      </c>
      <c r="R432">
        <v>5309.6727832783281</v>
      </c>
      <c r="S432">
        <v>13.331234858498981</v>
      </c>
      <c r="T432">
        <f t="shared" si="90"/>
        <v>2.1679933631333324</v>
      </c>
      <c r="U432" t="e">
        <f t="shared" si="91"/>
        <v>#N/A</v>
      </c>
      <c r="V432">
        <f t="shared" si="99"/>
        <v>1.6456230297137808</v>
      </c>
      <c r="W432">
        <f t="shared" si="100"/>
        <v>2.6973471676448142</v>
      </c>
      <c r="X432" t="e">
        <f t="shared" si="92"/>
        <v>#N/A</v>
      </c>
      <c r="Y432" t="e">
        <f t="shared" si="93"/>
        <v>#N/A</v>
      </c>
      <c r="Z432" t="e">
        <f t="shared" si="101"/>
        <v>#N/A</v>
      </c>
      <c r="AA432" t="e">
        <f t="shared" si="101"/>
        <v>#N/A</v>
      </c>
      <c r="AB432" t="e">
        <f t="shared" si="101"/>
        <v>#N/A</v>
      </c>
      <c r="AC432" t="e">
        <f t="shared" si="101"/>
        <v>#N/A</v>
      </c>
      <c r="AG432">
        <f t="shared" si="89"/>
        <v>-0.15666666666666665</v>
      </c>
      <c r="AH432">
        <f t="shared" si="89"/>
        <v>0</v>
      </c>
      <c r="AI432">
        <f t="shared" si="89"/>
        <v>-0.95277777777778172</v>
      </c>
      <c r="AJ432">
        <f t="shared" si="88"/>
        <v>-1.0517241379310334</v>
      </c>
      <c r="AK432">
        <f t="shared" si="88"/>
        <v>-1.0799999999999994</v>
      </c>
      <c r="AL432">
        <f t="shared" si="88"/>
        <v>1.5000000000000013</v>
      </c>
      <c r="AM432">
        <f t="shared" si="88"/>
        <v>0</v>
      </c>
      <c r="AN432">
        <f t="shared" si="94"/>
        <v>-2.7666557414008071</v>
      </c>
      <c r="AO432">
        <f t="shared" si="95"/>
        <v>-4.0387491616527322</v>
      </c>
      <c r="AQ432">
        <f t="shared" si="96"/>
        <v>1.6456230297137808</v>
      </c>
      <c r="AR432" s="4">
        <f t="shared" si="97"/>
        <v>2.6903636965528843</v>
      </c>
      <c r="AT432" t="str">
        <f t="shared" si="98"/>
        <v>45461Shift_21</v>
      </c>
    </row>
    <row r="433" spans="1:46" x14ac:dyDescent="0.3">
      <c r="A433" s="2">
        <v>45461</v>
      </c>
      <c r="B433" t="s">
        <v>26</v>
      </c>
      <c r="C433">
        <v>8.9</v>
      </c>
      <c r="D433">
        <v>40</v>
      </c>
      <c r="E433">
        <v>27.215</v>
      </c>
      <c r="F433">
        <v>55.68</v>
      </c>
      <c r="G433">
        <v>4.17</v>
      </c>
      <c r="H433">
        <v>3.67</v>
      </c>
      <c r="I433">
        <v>153.5</v>
      </c>
      <c r="J433">
        <v>10.9827503403907</v>
      </c>
      <c r="K433">
        <v>7.3466426248317961E-3</v>
      </c>
      <c r="L433">
        <v>8.0686341788600222E-2</v>
      </c>
      <c r="M433">
        <v>13.3273282128453</v>
      </c>
      <c r="N433">
        <v>4.1274857697640126</v>
      </c>
      <c r="O433">
        <v>5225</v>
      </c>
      <c r="P433">
        <v>120.3649910453871</v>
      </c>
      <c r="Q433">
        <v>14855.885885148509</v>
      </c>
      <c r="R433">
        <v>5593.8980693069307</v>
      </c>
      <c r="S433">
        <v>13.320373805101671</v>
      </c>
      <c r="T433">
        <f t="shared" si="90"/>
        <v>4.0066355645493221</v>
      </c>
      <c r="U433" t="e">
        <f t="shared" si="91"/>
        <v>#N/A</v>
      </c>
      <c r="V433">
        <f t="shared" si="99"/>
        <v>3.4842506994556204</v>
      </c>
      <c r="W433">
        <f t="shared" si="100"/>
        <v>4.5359748373866537</v>
      </c>
      <c r="X433" t="e">
        <f t="shared" si="92"/>
        <v>#N/A</v>
      </c>
      <c r="Y433" t="e">
        <f t="shared" si="93"/>
        <v>#N/A</v>
      </c>
      <c r="Z433" t="e">
        <f t="shared" si="101"/>
        <v>#N/A</v>
      </c>
      <c r="AA433" t="e">
        <f t="shared" si="101"/>
        <v>#N/A</v>
      </c>
      <c r="AB433" t="e">
        <f t="shared" si="101"/>
        <v>#N/A</v>
      </c>
      <c r="AC433" t="e">
        <f t="shared" si="101"/>
        <v>#N/A</v>
      </c>
      <c r="AG433">
        <f t="shared" si="89"/>
        <v>-0.15000000000000002</v>
      </c>
      <c r="AH433">
        <f t="shared" si="89"/>
        <v>0</v>
      </c>
      <c r="AI433">
        <f t="shared" si="89"/>
        <v>-0.83749999999999925</v>
      </c>
      <c r="AJ433">
        <f t="shared" si="88"/>
        <v>-1.0517241379310334</v>
      </c>
      <c r="AK433">
        <f t="shared" si="88"/>
        <v>-1.0799999999999994</v>
      </c>
      <c r="AL433">
        <f t="shared" si="88"/>
        <v>1.35</v>
      </c>
      <c r="AM433">
        <f t="shared" si="88"/>
        <v>0</v>
      </c>
      <c r="AN433">
        <f t="shared" si="94"/>
        <v>-2.0255293460946104</v>
      </c>
      <c r="AO433">
        <f t="shared" si="95"/>
        <v>-2.9212505673178324</v>
      </c>
      <c r="AQ433">
        <f t="shared" si="96"/>
        <v>3.4842506994556204</v>
      </c>
      <c r="AR433" s="4">
        <f t="shared" si="97"/>
        <v>4.5290204296430243</v>
      </c>
      <c r="AT433" t="str">
        <f t="shared" si="98"/>
        <v>45461Shift_22</v>
      </c>
    </row>
    <row r="434" spans="1:46" x14ac:dyDescent="0.3">
      <c r="A434" s="2">
        <v>45461</v>
      </c>
      <c r="B434" t="s">
        <v>27</v>
      </c>
      <c r="C434">
        <v>8.9</v>
      </c>
      <c r="D434">
        <v>40.200000000000003</v>
      </c>
      <c r="E434">
        <v>27.45</v>
      </c>
      <c r="F434">
        <v>55.68</v>
      </c>
      <c r="G434">
        <v>4.17</v>
      </c>
      <c r="H434">
        <v>3.66</v>
      </c>
      <c r="I434">
        <v>153</v>
      </c>
      <c r="J434">
        <v>10.429780018277301</v>
      </c>
      <c r="K434">
        <v>9.6900984535696153E-3</v>
      </c>
      <c r="L434">
        <v>0.1010655952261801</v>
      </c>
      <c r="M434">
        <v>13.31754734275302</v>
      </c>
      <c r="N434">
        <v>0.28993470051655629</v>
      </c>
      <c r="O434">
        <v>5225</v>
      </c>
      <c r="P434">
        <v>120.27665776204191</v>
      </c>
      <c r="Q434">
        <v>23885.77423384615</v>
      </c>
      <c r="R434">
        <v>6819.875</v>
      </c>
      <c r="S434">
        <v>13.316815139895629</v>
      </c>
      <c r="T434">
        <f t="shared" si="90"/>
        <v>5.7608023901017713</v>
      </c>
      <c r="U434" t="e">
        <f t="shared" si="91"/>
        <v>#N/A</v>
      </c>
      <c r="V434">
        <f t="shared" si="99"/>
        <v>5.2353064225649506</v>
      </c>
      <c r="W434">
        <f t="shared" si="100"/>
        <v>6.2870305604959835</v>
      </c>
      <c r="X434" t="e">
        <f t="shared" si="92"/>
        <v>#N/A</v>
      </c>
      <c r="Y434" t="e">
        <f t="shared" si="93"/>
        <v>#N/A</v>
      </c>
      <c r="Z434" t="e">
        <f t="shared" si="101"/>
        <v>#N/A</v>
      </c>
      <c r="AA434" t="e">
        <f t="shared" si="101"/>
        <v>#N/A</v>
      </c>
      <c r="AB434" t="e">
        <f t="shared" si="101"/>
        <v>#N/A</v>
      </c>
      <c r="AC434" t="e">
        <f t="shared" si="101"/>
        <v>#N/A</v>
      </c>
      <c r="AG434">
        <f t="shared" si="89"/>
        <v>-0.15000000000000002</v>
      </c>
      <c r="AH434">
        <f t="shared" si="89"/>
        <v>0</v>
      </c>
      <c r="AI434">
        <f t="shared" si="89"/>
        <v>-1.0333333333333321</v>
      </c>
      <c r="AJ434">
        <f t="shared" si="88"/>
        <v>-1.0517241379310334</v>
      </c>
      <c r="AK434">
        <f t="shared" si="88"/>
        <v>-1.0799999999999994</v>
      </c>
      <c r="AL434">
        <f t="shared" si="88"/>
        <v>1.3000000000000012</v>
      </c>
      <c r="AM434">
        <f t="shared" si="88"/>
        <v>0</v>
      </c>
      <c r="AN434">
        <f t="shared" si="94"/>
        <v>-1.022208418461539</v>
      </c>
      <c r="AO434">
        <f t="shared" si="95"/>
        <v>-1.9996333637955004</v>
      </c>
      <c r="AQ434">
        <f t="shared" si="96"/>
        <v>5.2353064225649506</v>
      </c>
      <c r="AR434" s="4">
        <f t="shared" si="97"/>
        <v>6.2862983576385929</v>
      </c>
      <c r="AT434" t="str">
        <f t="shared" si="98"/>
        <v>45461Shift_23</v>
      </c>
    </row>
    <row r="435" spans="1:46" x14ac:dyDescent="0.3">
      <c r="A435" s="2">
        <v>45462</v>
      </c>
      <c r="B435" t="s">
        <v>28</v>
      </c>
      <c r="C435">
        <v>8.8800000000000008</v>
      </c>
      <c r="D435">
        <v>39.833333333333343</v>
      </c>
      <c r="E435">
        <v>27.501666666666669</v>
      </c>
      <c r="F435">
        <v>55.68</v>
      </c>
      <c r="G435">
        <v>4.17</v>
      </c>
      <c r="H435">
        <v>3.64</v>
      </c>
      <c r="I435">
        <v>151</v>
      </c>
      <c r="J435">
        <v>10.61029714750199</v>
      </c>
      <c r="K435">
        <v>8.4670100903513068E-3</v>
      </c>
      <c r="L435">
        <v>8.9837493009525066E-2</v>
      </c>
      <c r="M435">
        <v>13.320284887213869</v>
      </c>
      <c r="N435">
        <v>1.3639393215784179</v>
      </c>
      <c r="O435">
        <v>5225</v>
      </c>
      <c r="P435">
        <v>120.3013792190107</v>
      </c>
      <c r="Q435">
        <v>28641.509495384609</v>
      </c>
      <c r="R435">
        <v>8149.7150000000001</v>
      </c>
      <c r="S435">
        <v>13.31681521554953</v>
      </c>
      <c r="T435">
        <f t="shared" si="90"/>
        <v>5.9393247916222673</v>
      </c>
      <c r="U435" t="e">
        <f t="shared" si="91"/>
        <v>#N/A</v>
      </c>
      <c r="V435">
        <f t="shared" si="99"/>
        <v>5.41519755848892</v>
      </c>
      <c r="W435">
        <f t="shared" si="100"/>
        <v>6.4669216964199538</v>
      </c>
      <c r="X435" t="e">
        <f t="shared" si="92"/>
        <v>#N/A</v>
      </c>
      <c r="Y435" t="e">
        <f t="shared" si="93"/>
        <v>#N/A</v>
      </c>
      <c r="Z435" t="e">
        <f t="shared" si="101"/>
        <v>#N/A</v>
      </c>
      <c r="AA435" t="e">
        <f t="shared" si="101"/>
        <v>#N/A</v>
      </c>
      <c r="AB435" t="e">
        <f t="shared" si="101"/>
        <v>#N/A</v>
      </c>
      <c r="AC435" t="e">
        <f t="shared" si="101"/>
        <v>#N/A</v>
      </c>
      <c r="AG435">
        <f t="shared" si="89"/>
        <v>-0.1460000000000001</v>
      </c>
      <c r="AH435">
        <f t="shared" si="89"/>
        <v>0</v>
      </c>
      <c r="AI435">
        <f t="shared" si="89"/>
        <v>-1.0763888888888899</v>
      </c>
      <c r="AJ435">
        <f t="shared" si="88"/>
        <v>-1.0517241379310334</v>
      </c>
      <c r="AK435">
        <f t="shared" si="88"/>
        <v>-1.0799999999999994</v>
      </c>
      <c r="AL435">
        <f t="shared" si="88"/>
        <v>1.2000000000000011</v>
      </c>
      <c r="AM435">
        <f t="shared" si="88"/>
        <v>0</v>
      </c>
      <c r="AN435">
        <f t="shared" si="94"/>
        <v>-0.49379338940171025</v>
      </c>
      <c r="AO435">
        <f t="shared" si="95"/>
        <v>-2.3004952458366499</v>
      </c>
      <c r="AQ435">
        <f t="shared" si="96"/>
        <v>5.41519755848892</v>
      </c>
      <c r="AR435" s="4">
        <f t="shared" si="97"/>
        <v>6.4634520247556146</v>
      </c>
      <c r="AT435" t="str">
        <f t="shared" si="98"/>
        <v>45462Shift_00</v>
      </c>
    </row>
    <row r="436" spans="1:46" x14ac:dyDescent="0.3">
      <c r="A436" s="2">
        <v>45462</v>
      </c>
      <c r="B436" t="s">
        <v>29</v>
      </c>
      <c r="C436">
        <v>8.8800000000000008</v>
      </c>
      <c r="D436">
        <v>39.571428571428569</v>
      </c>
      <c r="E436">
        <v>27.292857142857141</v>
      </c>
      <c r="F436">
        <v>55.68</v>
      </c>
      <c r="G436">
        <v>4.17</v>
      </c>
      <c r="H436">
        <v>3.6114285714285721</v>
      </c>
      <c r="I436">
        <v>151.85714285714289</v>
      </c>
      <c r="J436">
        <v>10.496064033116539</v>
      </c>
      <c r="K436">
        <v>8.1107697248444261E-3</v>
      </c>
      <c r="L436">
        <v>8.5131158389830111E-2</v>
      </c>
      <c r="M436">
        <v>13.321562795076179</v>
      </c>
      <c r="N436">
        <v>1.8653414924645659</v>
      </c>
      <c r="O436">
        <v>5225</v>
      </c>
      <c r="P436">
        <v>120.31292058558979</v>
      </c>
      <c r="Q436">
        <v>31266.902356923081</v>
      </c>
      <c r="R436">
        <v>8149.7150000000001</v>
      </c>
      <c r="S436">
        <v>13.316815398948689</v>
      </c>
      <c r="T436">
        <f t="shared" si="90"/>
        <v>6.4532134728282724</v>
      </c>
      <c r="U436" t="e">
        <f t="shared" si="91"/>
        <v>#N/A</v>
      </c>
      <c r="V436">
        <f t="shared" si="99"/>
        <v>5.9297251019265005</v>
      </c>
      <c r="W436">
        <f t="shared" si="100"/>
        <v>6.9814492398575343</v>
      </c>
      <c r="X436" t="e">
        <f t="shared" si="92"/>
        <v>#N/A</v>
      </c>
      <c r="Y436" t="e">
        <f t="shared" si="93"/>
        <v>#N/A</v>
      </c>
      <c r="Z436" t="e">
        <f t="shared" si="101"/>
        <v>#N/A</v>
      </c>
      <c r="AA436" t="e">
        <f t="shared" si="101"/>
        <v>#N/A</v>
      </c>
      <c r="AB436" t="e">
        <f t="shared" si="101"/>
        <v>#N/A</v>
      </c>
      <c r="AC436" t="e">
        <f t="shared" si="101"/>
        <v>#N/A</v>
      </c>
      <c r="AG436">
        <f t="shared" si="89"/>
        <v>-0.1460000000000001</v>
      </c>
      <c r="AH436">
        <f t="shared" si="89"/>
        <v>0</v>
      </c>
      <c r="AI436">
        <f t="shared" si="89"/>
        <v>-0.90238095238095006</v>
      </c>
      <c r="AJ436">
        <f t="shared" si="88"/>
        <v>-1.0517241379310334</v>
      </c>
      <c r="AK436">
        <f t="shared" si="88"/>
        <v>-1.0799999999999994</v>
      </c>
      <c r="AL436">
        <f t="shared" si="88"/>
        <v>1.0571428571428609</v>
      </c>
      <c r="AM436">
        <f t="shared" si="88"/>
        <v>0</v>
      </c>
      <c r="AN436">
        <f t="shared" si="94"/>
        <v>-0.20208307145299115</v>
      </c>
      <c r="AO436">
        <f t="shared" si="95"/>
        <v>-2.1101067218608982</v>
      </c>
      <c r="AQ436">
        <f t="shared" si="96"/>
        <v>5.9297251019265005</v>
      </c>
      <c r="AR436" s="4">
        <f t="shared" si="97"/>
        <v>6.9767018437300443</v>
      </c>
      <c r="AT436" t="str">
        <f t="shared" si="98"/>
        <v>45462Shift_01</v>
      </c>
    </row>
    <row r="437" spans="1:46" x14ac:dyDescent="0.3">
      <c r="A437" s="2">
        <v>45462</v>
      </c>
      <c r="B437" t="s">
        <v>30</v>
      </c>
      <c r="C437">
        <v>8.9</v>
      </c>
      <c r="D437">
        <v>39.5</v>
      </c>
      <c r="E437">
        <v>27.493749999999999</v>
      </c>
      <c r="F437">
        <v>55.68</v>
      </c>
      <c r="G437">
        <v>4.17</v>
      </c>
      <c r="H437">
        <v>3.5924999999999998</v>
      </c>
      <c r="I437">
        <v>150.375</v>
      </c>
      <c r="J437">
        <v>10.49113855925364</v>
      </c>
      <c r="K437">
        <v>8.095234982553207E-3</v>
      </c>
      <c r="L437">
        <v>8.4928231871682955E-2</v>
      </c>
      <c r="M437">
        <v>13.32053715433717</v>
      </c>
      <c r="N437">
        <v>1.462923428163591</v>
      </c>
      <c r="O437">
        <v>5225</v>
      </c>
      <c r="P437">
        <v>120.3036576269057</v>
      </c>
      <c r="Q437">
        <v>31398.171999999999</v>
      </c>
      <c r="R437">
        <v>8149.7150000000001</v>
      </c>
      <c r="S437">
        <v>13.31681522277216</v>
      </c>
      <c r="T437">
        <f t="shared" si="90"/>
        <v>6.2094416319441939</v>
      </c>
      <c r="U437" t="e">
        <f t="shared" si="91"/>
        <v>#N/A</v>
      </c>
      <c r="V437">
        <f t="shared" si="99"/>
        <v>5.6854405287611822</v>
      </c>
      <c r="W437">
        <f t="shared" si="100"/>
        <v>6.737164666692216</v>
      </c>
      <c r="X437" t="e">
        <f t="shared" si="92"/>
        <v>#N/A</v>
      </c>
      <c r="Y437" t="e">
        <f t="shared" si="93"/>
        <v>#N/A</v>
      </c>
      <c r="Z437" t="e">
        <f t="shared" si="101"/>
        <v>#N/A</v>
      </c>
      <c r="AA437" t="e">
        <f t="shared" si="101"/>
        <v>#N/A</v>
      </c>
      <c r="AB437" t="e">
        <f t="shared" si="101"/>
        <v>#N/A</v>
      </c>
      <c r="AC437" t="e">
        <f t="shared" si="101"/>
        <v>#N/A</v>
      </c>
      <c r="AG437">
        <f t="shared" si="89"/>
        <v>-0.15000000000000002</v>
      </c>
      <c r="AH437">
        <f t="shared" si="89"/>
        <v>0</v>
      </c>
      <c r="AI437">
        <f t="shared" si="89"/>
        <v>-1.0697916666666649</v>
      </c>
      <c r="AJ437">
        <f t="shared" si="88"/>
        <v>-1.0517241379310334</v>
      </c>
      <c r="AK437">
        <f t="shared" si="88"/>
        <v>-1.0799999999999994</v>
      </c>
      <c r="AL437">
        <f t="shared" si="88"/>
        <v>0.96249999999999947</v>
      </c>
      <c r="AM437">
        <f t="shared" si="88"/>
        <v>0</v>
      </c>
      <c r="AN437">
        <f t="shared" si="94"/>
        <v>-0.18749755555555586</v>
      </c>
      <c r="AO437">
        <f t="shared" si="95"/>
        <v>-2.1018975987560662</v>
      </c>
      <c r="AQ437">
        <f t="shared" si="96"/>
        <v>5.6854405287611822</v>
      </c>
      <c r="AR437" s="4">
        <f t="shared" si="97"/>
        <v>6.7334427351272055</v>
      </c>
      <c r="AT437" t="str">
        <f t="shared" si="98"/>
        <v>45462Shift_02</v>
      </c>
    </row>
    <row r="438" spans="1:46" x14ac:dyDescent="0.3">
      <c r="A438" s="2">
        <v>45462</v>
      </c>
      <c r="B438" t="s">
        <v>31</v>
      </c>
      <c r="C438">
        <v>8.9</v>
      </c>
      <c r="D438">
        <v>39.5</v>
      </c>
      <c r="E438">
        <v>27.493749999999999</v>
      </c>
      <c r="F438">
        <v>55.68</v>
      </c>
      <c r="G438">
        <v>4.17</v>
      </c>
      <c r="H438">
        <v>3.5924999999999998</v>
      </c>
      <c r="I438">
        <v>150.375</v>
      </c>
      <c r="J438">
        <v>10.49113855925364</v>
      </c>
      <c r="K438">
        <v>8.095234982553207E-3</v>
      </c>
      <c r="L438">
        <v>8.4928231871682955E-2</v>
      </c>
      <c r="M438">
        <v>13.32053715433717</v>
      </c>
      <c r="N438">
        <v>1.462923428163591</v>
      </c>
      <c r="O438">
        <v>5225</v>
      </c>
      <c r="P438">
        <v>120.3036576269057</v>
      </c>
      <c r="Q438">
        <v>31398.171999999999</v>
      </c>
      <c r="R438">
        <v>8149.7150000000001</v>
      </c>
      <c r="S438">
        <v>13.31681522277216</v>
      </c>
      <c r="T438">
        <f t="shared" si="90"/>
        <v>6.2094416319441939</v>
      </c>
      <c r="U438" t="e">
        <f t="shared" si="91"/>
        <v>#N/A</v>
      </c>
      <c r="V438">
        <f t="shared" si="99"/>
        <v>5.6854405287611822</v>
      </c>
      <c r="W438">
        <f t="shared" si="100"/>
        <v>6.737164666692216</v>
      </c>
      <c r="X438" t="e">
        <f t="shared" si="92"/>
        <v>#N/A</v>
      </c>
      <c r="Y438" t="e">
        <f t="shared" si="93"/>
        <v>#N/A</v>
      </c>
      <c r="Z438" t="e">
        <f t="shared" si="101"/>
        <v>#N/A</v>
      </c>
      <c r="AA438" t="e">
        <f t="shared" si="101"/>
        <v>#N/A</v>
      </c>
      <c r="AB438" t="e">
        <f t="shared" si="101"/>
        <v>#N/A</v>
      </c>
      <c r="AC438" t="e">
        <f t="shared" si="101"/>
        <v>#N/A</v>
      </c>
      <c r="AG438">
        <f t="shared" si="89"/>
        <v>-0.15000000000000002</v>
      </c>
      <c r="AH438">
        <f t="shared" si="89"/>
        <v>0</v>
      </c>
      <c r="AI438">
        <f t="shared" si="89"/>
        <v>-1.0697916666666649</v>
      </c>
      <c r="AJ438">
        <f t="shared" si="89"/>
        <v>-1.0517241379310334</v>
      </c>
      <c r="AK438">
        <f t="shared" si="89"/>
        <v>-1.0799999999999994</v>
      </c>
      <c r="AL438">
        <f t="shared" si="89"/>
        <v>0.96249999999999947</v>
      </c>
      <c r="AM438">
        <f t="shared" si="89"/>
        <v>0</v>
      </c>
      <c r="AN438">
        <f t="shared" si="94"/>
        <v>-0.18749755555555586</v>
      </c>
      <c r="AO438">
        <f t="shared" si="95"/>
        <v>-2.1018975987560662</v>
      </c>
      <c r="AQ438">
        <f t="shared" si="96"/>
        <v>5.6854405287611822</v>
      </c>
      <c r="AR438" s="4">
        <f t="shared" si="97"/>
        <v>6.7334427351272055</v>
      </c>
      <c r="AT438" t="str">
        <f t="shared" si="98"/>
        <v>45462Shift_03</v>
      </c>
    </row>
    <row r="439" spans="1:46" x14ac:dyDescent="0.3">
      <c r="A439" s="2">
        <v>45462</v>
      </c>
      <c r="B439" t="s">
        <v>32</v>
      </c>
      <c r="C439">
        <v>8.9</v>
      </c>
      <c r="D439">
        <v>39.5</v>
      </c>
      <c r="E439">
        <v>27.493749999999999</v>
      </c>
      <c r="F439">
        <v>55.68</v>
      </c>
      <c r="G439">
        <v>4.17</v>
      </c>
      <c r="H439">
        <v>3.5924999999999998</v>
      </c>
      <c r="I439">
        <v>150.375</v>
      </c>
      <c r="J439">
        <v>10.49113855925364</v>
      </c>
      <c r="K439">
        <v>8.095234982553207E-3</v>
      </c>
      <c r="L439">
        <v>8.4928231871682955E-2</v>
      </c>
      <c r="M439">
        <v>13.32053715433717</v>
      </c>
      <c r="N439">
        <v>1.462923428163591</v>
      </c>
      <c r="O439">
        <v>5225</v>
      </c>
      <c r="P439">
        <v>120.3036576269057</v>
      </c>
      <c r="Q439">
        <v>31398.171999999999</v>
      </c>
      <c r="R439">
        <v>8149.7150000000001</v>
      </c>
      <c r="S439">
        <v>13.31681522277216</v>
      </c>
      <c r="T439">
        <f t="shared" si="90"/>
        <v>6.2094416319441939</v>
      </c>
      <c r="U439" t="e">
        <f t="shared" si="91"/>
        <v>#N/A</v>
      </c>
      <c r="V439">
        <f t="shared" si="99"/>
        <v>5.6854405287611822</v>
      </c>
      <c r="W439">
        <f t="shared" si="100"/>
        <v>6.737164666692216</v>
      </c>
      <c r="X439" t="e">
        <f t="shared" si="92"/>
        <v>#N/A</v>
      </c>
      <c r="Y439" t="e">
        <f t="shared" si="93"/>
        <v>#N/A</v>
      </c>
      <c r="Z439" t="e">
        <f t="shared" si="101"/>
        <v>#N/A</v>
      </c>
      <c r="AA439" t="e">
        <f t="shared" si="101"/>
        <v>#N/A</v>
      </c>
      <c r="AB439" t="e">
        <f t="shared" si="101"/>
        <v>#N/A</v>
      </c>
      <c r="AC439" t="e">
        <f t="shared" si="101"/>
        <v>#N/A</v>
      </c>
      <c r="AG439">
        <f t="shared" ref="AG439:AM475" si="102">C$3*(C$1-C439)/C$2</f>
        <v>-0.15000000000000002</v>
      </c>
      <c r="AH439">
        <f t="shared" si="102"/>
        <v>0</v>
      </c>
      <c r="AI439">
        <f t="shared" si="102"/>
        <v>-1.0697916666666649</v>
      </c>
      <c r="AJ439">
        <f t="shared" si="102"/>
        <v>-1.0517241379310334</v>
      </c>
      <c r="AK439">
        <f t="shared" si="102"/>
        <v>-1.0799999999999994</v>
      </c>
      <c r="AL439">
        <f t="shared" si="102"/>
        <v>0.96249999999999947</v>
      </c>
      <c r="AM439">
        <f t="shared" si="102"/>
        <v>0</v>
      </c>
      <c r="AN439">
        <f t="shared" si="94"/>
        <v>-0.18749755555555586</v>
      </c>
      <c r="AO439">
        <f t="shared" si="95"/>
        <v>-2.1018975987560662</v>
      </c>
      <c r="AQ439">
        <f t="shared" si="96"/>
        <v>5.6854405287611822</v>
      </c>
      <c r="AR439" s="4">
        <f t="shared" si="97"/>
        <v>6.7334427351272055</v>
      </c>
      <c r="AT439" t="str">
        <f t="shared" si="98"/>
        <v>45462Shift_04</v>
      </c>
    </row>
    <row r="440" spans="1:46" x14ac:dyDescent="0.3">
      <c r="A440" s="2">
        <v>45462</v>
      </c>
      <c r="B440" t="s">
        <v>19</v>
      </c>
      <c r="C440">
        <v>8.6571428571428566</v>
      </c>
      <c r="D440">
        <v>38.200000000000003</v>
      </c>
      <c r="E440">
        <v>27.315999999999999</v>
      </c>
      <c r="F440">
        <v>55.15</v>
      </c>
      <c r="G440">
        <v>4.17</v>
      </c>
      <c r="H440">
        <v>3.4660000000000002</v>
      </c>
      <c r="I440">
        <v>149.80000000000001</v>
      </c>
      <c r="J440">
        <v>10.38990600047218</v>
      </c>
      <c r="K440">
        <v>8.4380855028431678E-3</v>
      </c>
      <c r="L440">
        <v>8.7670915198487534E-2</v>
      </c>
      <c r="M440">
        <v>13.3168152776444</v>
      </c>
      <c r="N440">
        <v>2.59934441911605E-3</v>
      </c>
      <c r="O440">
        <v>5225</v>
      </c>
      <c r="P440">
        <v>120.2700433471136</v>
      </c>
      <c r="Q440">
        <v>40453.521805940603</v>
      </c>
      <c r="R440">
        <v>14018.03833227723</v>
      </c>
      <c r="S440">
        <v>13.31681534162022</v>
      </c>
      <c r="T440">
        <f t="shared" si="90"/>
        <v>7.7947661985428365</v>
      </c>
      <c r="U440" t="e">
        <f t="shared" si="91"/>
        <v>#N/A</v>
      </c>
      <c r="V440">
        <f t="shared" si="99"/>
        <v>7.7258006493135483</v>
      </c>
      <c r="W440">
        <f t="shared" si="100"/>
        <v>7.8637316837963036</v>
      </c>
      <c r="X440" t="e">
        <f t="shared" si="92"/>
        <v>#N/A</v>
      </c>
      <c r="Y440" t="e">
        <f t="shared" si="93"/>
        <v>#N/A</v>
      </c>
      <c r="Z440" t="e">
        <f t="shared" si="101"/>
        <v>#N/A</v>
      </c>
      <c r="AA440" t="e">
        <f t="shared" si="101"/>
        <v>#N/A</v>
      </c>
      <c r="AB440" t="e">
        <f t="shared" si="101"/>
        <v>#N/A</v>
      </c>
      <c r="AC440" t="e">
        <f t="shared" si="101"/>
        <v>#N/A</v>
      </c>
      <c r="AG440">
        <f t="shared" si="102"/>
        <v>-0.10142857142857126</v>
      </c>
      <c r="AH440">
        <f t="shared" si="102"/>
        <v>0</v>
      </c>
      <c r="AI440">
        <f t="shared" si="102"/>
        <v>-0.92166666666666508</v>
      </c>
      <c r="AJ440">
        <f t="shared" si="102"/>
        <v>-0.13793103448275568</v>
      </c>
      <c r="AK440">
        <f t="shared" si="102"/>
        <v>-1.0799999999999994</v>
      </c>
      <c r="AL440">
        <f t="shared" si="102"/>
        <v>0.3300000000000014</v>
      </c>
      <c r="AM440">
        <f t="shared" si="102"/>
        <v>0</v>
      </c>
      <c r="AN440">
        <f t="shared" si="94"/>
        <v>0.81865242288228912</v>
      </c>
      <c r="AO440">
        <f t="shared" si="95"/>
        <v>-1.9331766674536333</v>
      </c>
      <c r="AQ440">
        <f t="shared" si="96"/>
        <v>7.7258006493135483</v>
      </c>
      <c r="AR440" s="4">
        <f t="shared" si="97"/>
        <v>7.8637317477721238</v>
      </c>
      <c r="AT440" t="str">
        <f t="shared" si="98"/>
        <v>45462Shift_10</v>
      </c>
    </row>
    <row r="441" spans="1:46" x14ac:dyDescent="0.3">
      <c r="A441" s="2">
        <v>45462</v>
      </c>
      <c r="B441" t="s">
        <v>20</v>
      </c>
      <c r="C441">
        <v>8.6333333333333329</v>
      </c>
      <c r="D441">
        <v>38</v>
      </c>
      <c r="E441">
        <v>27.373333333333331</v>
      </c>
      <c r="F441">
        <v>55.15</v>
      </c>
      <c r="G441">
        <v>4.17</v>
      </c>
      <c r="H441">
        <v>3.4533333333333331</v>
      </c>
      <c r="I441">
        <v>149.33333333333329</v>
      </c>
      <c r="J441">
        <v>10.37282203949044</v>
      </c>
      <c r="K441">
        <v>7.0208482987227988E-3</v>
      </c>
      <c r="L441">
        <v>7.2826009968910824E-2</v>
      </c>
      <c r="M441">
        <v>13.316815269923341</v>
      </c>
      <c r="N441">
        <v>2.5995489256771722E-3</v>
      </c>
      <c r="O441">
        <v>5225</v>
      </c>
      <c r="P441">
        <v>120.270043309268</v>
      </c>
      <c r="Q441">
        <v>34395.986914851492</v>
      </c>
      <c r="R441">
        <v>14988.23169069307</v>
      </c>
      <c r="S441">
        <v>13.316815351812799</v>
      </c>
      <c r="T441">
        <f t="shared" si="90"/>
        <v>7.1085103866167767</v>
      </c>
      <c r="U441" t="e">
        <f t="shared" si="91"/>
        <v>#N/A</v>
      </c>
      <c r="V441">
        <f t="shared" si="99"/>
        <v>7.0395448284306683</v>
      </c>
      <c r="W441">
        <f t="shared" si="100"/>
        <v>7.1774758629134237</v>
      </c>
      <c r="X441" t="e">
        <f t="shared" si="92"/>
        <v>#N/A</v>
      </c>
      <c r="Y441" t="e">
        <f t="shared" si="93"/>
        <v>#N/A</v>
      </c>
      <c r="Z441" t="e">
        <f t="shared" si="101"/>
        <v>#N/A</v>
      </c>
      <c r="AA441" t="e">
        <f t="shared" si="101"/>
        <v>#N/A</v>
      </c>
      <c r="AB441" t="e">
        <f t="shared" si="101"/>
        <v>#N/A</v>
      </c>
      <c r="AC441" t="e">
        <f t="shared" si="101"/>
        <v>#N/A</v>
      </c>
      <c r="AG441">
        <f t="shared" si="102"/>
        <v>-9.6666666666666512E-2</v>
      </c>
      <c r="AH441">
        <f t="shared" si="102"/>
        <v>0</v>
      </c>
      <c r="AI441">
        <f t="shared" si="102"/>
        <v>-0.96944444444444211</v>
      </c>
      <c r="AJ441">
        <f t="shared" si="102"/>
        <v>-0.13793103448275568</v>
      </c>
      <c r="AK441">
        <f t="shared" si="102"/>
        <v>-1.0799999999999994</v>
      </c>
      <c r="AL441">
        <f t="shared" si="102"/>
        <v>0.26666666666666616</v>
      </c>
      <c r="AM441">
        <f t="shared" si="102"/>
        <v>0</v>
      </c>
      <c r="AN441">
        <f t="shared" si="94"/>
        <v>0.14559299053905447</v>
      </c>
      <c r="AO441">
        <f t="shared" si="95"/>
        <v>-1.9047033991507334</v>
      </c>
      <c r="AQ441">
        <f t="shared" si="96"/>
        <v>7.0395448284306683</v>
      </c>
      <c r="AR441" s="4">
        <f t="shared" si="97"/>
        <v>7.1774759448028842</v>
      </c>
      <c r="AT441" t="str">
        <f t="shared" si="98"/>
        <v>45462Shift_11</v>
      </c>
    </row>
    <row r="442" spans="1:46" x14ac:dyDescent="0.3">
      <c r="A442" s="2">
        <v>45462</v>
      </c>
      <c r="B442" t="s">
        <v>21</v>
      </c>
      <c r="C442">
        <v>8.6333333333333329</v>
      </c>
      <c r="D442">
        <v>37.444444444444443</v>
      </c>
      <c r="E442">
        <v>27.185555555555549</v>
      </c>
      <c r="F442">
        <v>55.15</v>
      </c>
      <c r="G442">
        <v>4.17</v>
      </c>
      <c r="H442">
        <v>3.4133333333333331</v>
      </c>
      <c r="I442">
        <v>148.33333333333329</v>
      </c>
      <c r="J442">
        <v>10.448721629889119</v>
      </c>
      <c r="K442">
        <v>5.3838563039947671E-3</v>
      </c>
      <c r="L442">
        <v>5.6254415815765027E-2</v>
      </c>
      <c r="M442">
        <v>13.31681531272829</v>
      </c>
      <c r="N442">
        <v>2.6052524433216929E-3</v>
      </c>
      <c r="O442">
        <v>5225</v>
      </c>
      <c r="P442">
        <v>120.27004285386241</v>
      </c>
      <c r="Q442">
        <v>26553.234566153849</v>
      </c>
      <c r="R442">
        <v>15700.66396</v>
      </c>
      <c r="S442">
        <v>13.31681538536518</v>
      </c>
      <c r="T442">
        <f t="shared" si="90"/>
        <v>6.1145711459331835</v>
      </c>
      <c r="U442" t="e">
        <f t="shared" si="91"/>
        <v>#N/A</v>
      </c>
      <c r="V442">
        <f t="shared" si="99"/>
        <v>6.0456055923733611</v>
      </c>
      <c r="W442">
        <f t="shared" si="100"/>
        <v>6.1835366268561165</v>
      </c>
      <c r="X442" t="e">
        <f t="shared" si="92"/>
        <v>#N/A</v>
      </c>
      <c r="Y442" t="e">
        <f t="shared" si="93"/>
        <v>#N/A</v>
      </c>
      <c r="Z442" t="e">
        <f t="shared" si="101"/>
        <v>#N/A</v>
      </c>
      <c r="AA442" t="e">
        <f t="shared" si="101"/>
        <v>#N/A</v>
      </c>
      <c r="AB442" t="e">
        <f t="shared" si="101"/>
        <v>#N/A</v>
      </c>
      <c r="AC442" t="e">
        <f t="shared" si="101"/>
        <v>#N/A</v>
      </c>
      <c r="AG442">
        <f t="shared" si="102"/>
        <v>-9.6666666666666512E-2</v>
      </c>
      <c r="AH442">
        <f t="shared" si="102"/>
        <v>0</v>
      </c>
      <c r="AI442">
        <f t="shared" si="102"/>
        <v>-0.81296296296295689</v>
      </c>
      <c r="AJ442">
        <f t="shared" si="102"/>
        <v>-0.13793103448275568</v>
      </c>
      <c r="AK442">
        <f t="shared" si="102"/>
        <v>-1.0799999999999994</v>
      </c>
      <c r="AL442">
        <f t="shared" si="102"/>
        <v>6.6666666666665986E-2</v>
      </c>
      <c r="AM442">
        <f t="shared" si="102"/>
        <v>0</v>
      </c>
      <c r="AN442">
        <f t="shared" si="94"/>
        <v>-0.72582393709401694</v>
      </c>
      <c r="AO442">
        <f t="shared" si="95"/>
        <v>-2.0312027164818653</v>
      </c>
      <c r="AQ442">
        <f t="shared" si="96"/>
        <v>6.0456055923733611</v>
      </c>
      <c r="AR442" s="4">
        <f t="shared" si="97"/>
        <v>6.1835366994930068</v>
      </c>
      <c r="AT442" t="str">
        <f t="shared" si="98"/>
        <v>45462Shift_12</v>
      </c>
    </row>
    <row r="443" spans="1:46" x14ac:dyDescent="0.3">
      <c r="A443" s="2">
        <v>45462</v>
      </c>
      <c r="B443" t="s">
        <v>22</v>
      </c>
      <c r="C443">
        <v>8.6</v>
      </c>
      <c r="D443">
        <v>37.375</v>
      </c>
      <c r="E443">
        <v>27.11375</v>
      </c>
      <c r="F443">
        <v>55.15</v>
      </c>
      <c r="G443">
        <v>4.17</v>
      </c>
      <c r="H443">
        <v>3.3975</v>
      </c>
      <c r="I443">
        <v>149.25</v>
      </c>
      <c r="J443">
        <v>10.55433374464687</v>
      </c>
      <c r="K443">
        <v>4.9971250942172996E-3</v>
      </c>
      <c r="L443">
        <v>5.2741326008119288E-2</v>
      </c>
      <c r="M443">
        <v>13.31681546955439</v>
      </c>
      <c r="N443">
        <v>2.607654086605962E-3</v>
      </c>
      <c r="O443">
        <v>5225</v>
      </c>
      <c r="P443">
        <v>120.2700423831098</v>
      </c>
      <c r="Q443">
        <v>24363.12490461539</v>
      </c>
      <c r="R443">
        <v>17217.68853658537</v>
      </c>
      <c r="S443">
        <v>13.31681554716573</v>
      </c>
      <c r="T443">
        <f t="shared" si="90"/>
        <v>5.7836785307701906</v>
      </c>
      <c r="U443" t="e">
        <f t="shared" si="91"/>
        <v>#N/A</v>
      </c>
      <c r="V443">
        <f t="shared" si="99"/>
        <v>5.7147129747231435</v>
      </c>
      <c r="W443">
        <f t="shared" si="100"/>
        <v>5.8526440092058989</v>
      </c>
      <c r="X443" t="e">
        <f t="shared" si="92"/>
        <v>#N/A</v>
      </c>
      <c r="Y443" t="e">
        <f t="shared" si="93"/>
        <v>#N/A</v>
      </c>
      <c r="Z443" t="e">
        <f t="shared" si="101"/>
        <v>#N/A</v>
      </c>
      <c r="AA443" t="e">
        <f t="shared" si="101"/>
        <v>#N/A</v>
      </c>
      <c r="AB443" t="e">
        <f t="shared" si="101"/>
        <v>#N/A</v>
      </c>
      <c r="AC443" t="e">
        <f t="shared" si="101"/>
        <v>#N/A</v>
      </c>
      <c r="AG443">
        <f t="shared" si="102"/>
        <v>-8.9999999999999858E-2</v>
      </c>
      <c r="AH443">
        <f t="shared" si="102"/>
        <v>0</v>
      </c>
      <c r="AI443">
        <f t="shared" si="102"/>
        <v>-0.75312499999999893</v>
      </c>
      <c r="AJ443">
        <f t="shared" si="102"/>
        <v>-0.13793103448275568</v>
      </c>
      <c r="AK443">
        <f t="shared" si="102"/>
        <v>-1.0799999999999994</v>
      </c>
      <c r="AL443">
        <f t="shared" si="102"/>
        <v>-1.2499999999999734E-2</v>
      </c>
      <c r="AM443">
        <f t="shared" si="102"/>
        <v>0</v>
      </c>
      <c r="AN443">
        <f t="shared" si="94"/>
        <v>-0.96916945504273466</v>
      </c>
      <c r="AO443">
        <f t="shared" si="95"/>
        <v>-2.2072229077447831</v>
      </c>
      <c r="AQ443">
        <f t="shared" si="96"/>
        <v>5.7147129747231435</v>
      </c>
      <c r="AR443" s="4">
        <f t="shared" si="97"/>
        <v>5.8526440868172385</v>
      </c>
      <c r="AT443" t="str">
        <f t="shared" si="98"/>
        <v>45462Shift_13</v>
      </c>
    </row>
    <row r="444" spans="1:46" x14ac:dyDescent="0.3">
      <c r="A444" s="2">
        <v>45462</v>
      </c>
      <c r="B444" t="s">
        <v>23</v>
      </c>
      <c r="C444">
        <v>8.4500000000000011</v>
      </c>
      <c r="D444">
        <v>37.375</v>
      </c>
      <c r="E444">
        <v>27.208749999999998</v>
      </c>
      <c r="F444">
        <v>55.15</v>
      </c>
      <c r="G444">
        <v>4.17</v>
      </c>
      <c r="H444">
        <v>3.3725000000000001</v>
      </c>
      <c r="I444">
        <v>147.75</v>
      </c>
      <c r="J444">
        <v>10.783063085980009</v>
      </c>
      <c r="K444">
        <v>4.4416255372803724E-3</v>
      </c>
      <c r="L444">
        <v>4.7894328372794101E-2</v>
      </c>
      <c r="M444">
        <v>13.316816575535221</v>
      </c>
      <c r="N444">
        <v>2.60002379817002E-3</v>
      </c>
      <c r="O444">
        <v>5225</v>
      </c>
      <c r="P444">
        <v>120.2700422031289</v>
      </c>
      <c r="Q444">
        <v>21737.732043076929</v>
      </c>
      <c r="R444">
        <v>18721.099285714281</v>
      </c>
      <c r="S444">
        <v>13.31682062469582</v>
      </c>
      <c r="T444">
        <f t="shared" si="90"/>
        <v>5.0368164522969643</v>
      </c>
      <c r="U444" t="e">
        <f t="shared" si="91"/>
        <v>#N/A</v>
      </c>
      <c r="V444">
        <f t="shared" si="99"/>
        <v>4.9678489104752863</v>
      </c>
      <c r="W444">
        <f t="shared" si="100"/>
        <v>5.1057799449580417</v>
      </c>
      <c r="X444" t="e">
        <f t="shared" si="92"/>
        <v>#N/A</v>
      </c>
      <c r="Y444" t="e">
        <f t="shared" si="93"/>
        <v>#N/A</v>
      </c>
      <c r="Z444" t="e">
        <f t="shared" si="101"/>
        <v>#N/A</v>
      </c>
      <c r="AA444" t="e">
        <f t="shared" si="101"/>
        <v>#N/A</v>
      </c>
      <c r="AB444" t="e">
        <f t="shared" si="101"/>
        <v>#N/A</v>
      </c>
      <c r="AC444" t="e">
        <f t="shared" si="101"/>
        <v>#N/A</v>
      </c>
      <c r="AG444">
        <f t="shared" si="102"/>
        <v>-6.0000000000000143E-2</v>
      </c>
      <c r="AH444">
        <f t="shared" si="102"/>
        <v>0</v>
      </c>
      <c r="AI444">
        <f t="shared" si="102"/>
        <v>-0.83229166666666465</v>
      </c>
      <c r="AJ444">
        <f t="shared" si="102"/>
        <v>-0.13793103448275568</v>
      </c>
      <c r="AK444">
        <f t="shared" si="102"/>
        <v>-1.0799999999999994</v>
      </c>
      <c r="AL444">
        <f t="shared" si="102"/>
        <v>-0.13749999999999929</v>
      </c>
      <c r="AM444">
        <f t="shared" si="102"/>
        <v>0</v>
      </c>
      <c r="AN444">
        <f t="shared" si="94"/>
        <v>-1.2608797729914525</v>
      </c>
      <c r="AO444">
        <f t="shared" si="95"/>
        <v>-2.5884384766333479</v>
      </c>
      <c r="AQ444">
        <f t="shared" si="96"/>
        <v>4.9678489104752863</v>
      </c>
      <c r="AR444" s="4">
        <f t="shared" si="97"/>
        <v>5.1057839941186414</v>
      </c>
      <c r="AT444" t="str">
        <f t="shared" si="98"/>
        <v>45462Shift_14</v>
      </c>
    </row>
    <row r="445" spans="1:46" x14ac:dyDescent="0.3">
      <c r="A445" s="2">
        <v>45462</v>
      </c>
      <c r="B445" t="s">
        <v>24</v>
      </c>
      <c r="C445">
        <v>8.34</v>
      </c>
      <c r="D445">
        <v>36.75</v>
      </c>
      <c r="E445">
        <v>26.958749999999998</v>
      </c>
      <c r="F445">
        <v>55.15</v>
      </c>
      <c r="G445">
        <v>4.17</v>
      </c>
      <c r="H445">
        <v>3.3149999999999999</v>
      </c>
      <c r="I445">
        <v>147.375</v>
      </c>
      <c r="J445">
        <v>10.925017105490459</v>
      </c>
      <c r="K445">
        <v>4.1358443652582356E-3</v>
      </c>
      <c r="L445">
        <v>4.5184170436092568E-2</v>
      </c>
      <c r="M445">
        <v>13.316913929835881</v>
      </c>
      <c r="N445">
        <v>2.5994650668323882E-3</v>
      </c>
      <c r="O445">
        <v>5225</v>
      </c>
      <c r="P445">
        <v>120.2700300342016</v>
      </c>
      <c r="Q445">
        <v>22100.382399999999</v>
      </c>
      <c r="R445">
        <v>20424.764999999999</v>
      </c>
      <c r="S445">
        <v>13.61114321206156</v>
      </c>
      <c r="T445">
        <f t="shared" si="90"/>
        <v>5.0441419223343562</v>
      </c>
      <c r="U445" t="e">
        <f t="shared" si="91"/>
        <v>#N/A</v>
      </c>
      <c r="V445">
        <f t="shared" si="99"/>
        <v>4.8280617639801395</v>
      </c>
      <c r="W445">
        <f t="shared" si="100"/>
        <v>4.9659927984628949</v>
      </c>
      <c r="X445" t="e">
        <f t="shared" si="92"/>
        <v>#N/A</v>
      </c>
      <c r="Y445" t="e">
        <f t="shared" si="93"/>
        <v>#N/A</v>
      </c>
      <c r="Z445" t="e">
        <f t="shared" si="101"/>
        <v>#N/A</v>
      </c>
      <c r="AA445" t="e">
        <f t="shared" si="101"/>
        <v>#N/A</v>
      </c>
      <c r="AB445" t="e">
        <f t="shared" si="101"/>
        <v>#N/A</v>
      </c>
      <c r="AC445" t="e">
        <f t="shared" si="101"/>
        <v>#N/A</v>
      </c>
      <c r="AG445">
        <f t="shared" si="102"/>
        <v>-3.7999999999999902E-2</v>
      </c>
      <c r="AH445">
        <f t="shared" si="102"/>
        <v>0</v>
      </c>
      <c r="AI445">
        <f t="shared" si="102"/>
        <v>-0.62395833333333139</v>
      </c>
      <c r="AJ445">
        <f t="shared" si="102"/>
        <v>-0.13793103448275568</v>
      </c>
      <c r="AK445">
        <f t="shared" si="102"/>
        <v>-1.0799999999999994</v>
      </c>
      <c r="AL445">
        <f t="shared" si="102"/>
        <v>-0.42499999999999982</v>
      </c>
      <c r="AM445">
        <f t="shared" si="102"/>
        <v>0</v>
      </c>
      <c r="AN445">
        <f t="shared" si="94"/>
        <v>-1.2205852888888893</v>
      </c>
      <c r="AO445">
        <f t="shared" si="95"/>
        <v>-2.8250285091507652</v>
      </c>
      <c r="AQ445">
        <f t="shared" si="96"/>
        <v>4.8280617639801395</v>
      </c>
      <c r="AR445" s="4">
        <f t="shared" si="97"/>
        <v>5.2602220806885738</v>
      </c>
      <c r="AT445" t="str">
        <f t="shared" si="98"/>
        <v>45462Shift_15</v>
      </c>
    </row>
    <row r="446" spans="1:46" x14ac:dyDescent="0.3">
      <c r="A446" s="2">
        <v>45462</v>
      </c>
      <c r="B446" t="s">
        <v>25</v>
      </c>
      <c r="C446">
        <v>8.0649999999999995</v>
      </c>
      <c r="D446">
        <v>36.444444444444443</v>
      </c>
      <c r="E446">
        <v>27.511111111111109</v>
      </c>
      <c r="F446">
        <v>55.15</v>
      </c>
      <c r="G446">
        <v>3.56</v>
      </c>
      <c r="H446">
        <v>3.1688888888888891</v>
      </c>
      <c r="I446">
        <v>145.33333333333329</v>
      </c>
      <c r="J446">
        <v>11.203698408335059</v>
      </c>
      <c r="K446">
        <v>5.6179672769948652E-3</v>
      </c>
      <c r="L446">
        <v>6.2942011039345852E-2</v>
      </c>
      <c r="M446">
        <v>18.214129393764441</v>
      </c>
      <c r="N446">
        <v>2.5827244346902189E-3</v>
      </c>
      <c r="O446">
        <v>5225</v>
      </c>
      <c r="P446">
        <v>81.240086276644277</v>
      </c>
      <c r="Q446">
        <v>29448.132438709679</v>
      </c>
      <c r="R446">
        <v>17784.40746150538</v>
      </c>
      <c r="S446">
        <v>19.624812332550771</v>
      </c>
      <c r="T446">
        <f t="shared" si="90"/>
        <v>11.36965173005553</v>
      </c>
      <c r="U446" t="e">
        <f t="shared" si="91"/>
        <v>#N/A</v>
      </c>
      <c r="V446">
        <f t="shared" si="99"/>
        <v>10.595344743420988</v>
      </c>
      <c r="W446">
        <f t="shared" si="100"/>
        <v>10.733275777903744</v>
      </c>
      <c r="X446" t="e">
        <f t="shared" si="92"/>
        <v>#N/A</v>
      </c>
      <c r="Y446" t="e">
        <f t="shared" si="93"/>
        <v>#N/A</v>
      </c>
      <c r="Z446" t="e">
        <f t="shared" si="101"/>
        <v>#N/A</v>
      </c>
      <c r="AA446" t="e">
        <f t="shared" si="101"/>
        <v>#N/A</v>
      </c>
      <c r="AB446" t="e">
        <f t="shared" si="101"/>
        <v>#N/A</v>
      </c>
      <c r="AC446" t="e">
        <f t="shared" si="101"/>
        <v>#N/A</v>
      </c>
      <c r="AG446">
        <f t="shared" si="102"/>
        <v>1.7000000000000171E-2</v>
      </c>
      <c r="AH446">
        <f t="shared" si="102"/>
        <v>0</v>
      </c>
      <c r="AI446">
        <f t="shared" si="102"/>
        <v>-1.084259259259257</v>
      </c>
      <c r="AJ446">
        <f t="shared" si="102"/>
        <v>-0.13793103448275568</v>
      </c>
      <c r="AK446">
        <f t="shared" si="102"/>
        <v>0.74999999999999989</v>
      </c>
      <c r="AL446">
        <f t="shared" si="102"/>
        <v>-1.1555555555555541</v>
      </c>
      <c r="AM446">
        <f t="shared" si="102"/>
        <v>0</v>
      </c>
      <c r="AN446">
        <f t="shared" si="94"/>
        <v>-0.40416861792114689</v>
      </c>
      <c r="AO446">
        <f t="shared" si="95"/>
        <v>-3.2894973472250983</v>
      </c>
      <c r="AQ446">
        <f t="shared" si="96"/>
        <v>10.595344743420988</v>
      </c>
      <c r="AR446" s="4">
        <f t="shared" si="97"/>
        <v>12.143958716690074</v>
      </c>
      <c r="AT446" t="str">
        <f t="shared" si="98"/>
        <v>45462Shift_21</v>
      </c>
    </row>
    <row r="447" spans="1:46" x14ac:dyDescent="0.3">
      <c r="A447" s="2">
        <v>45462</v>
      </c>
      <c r="B447" t="s">
        <v>26</v>
      </c>
      <c r="C447">
        <v>8.0649999999999995</v>
      </c>
      <c r="D447">
        <v>36.444444444444443</v>
      </c>
      <c r="E447">
        <v>27.511111111111109</v>
      </c>
      <c r="F447">
        <v>55.15</v>
      </c>
      <c r="G447">
        <v>3.56</v>
      </c>
      <c r="H447">
        <v>3.1688888888888891</v>
      </c>
      <c r="I447">
        <v>145.33333333333329</v>
      </c>
      <c r="J447">
        <v>11.593769196865249</v>
      </c>
      <c r="K447">
        <v>5.8360992764381276E-3</v>
      </c>
      <c r="L447">
        <v>6.7662388021015943E-2</v>
      </c>
      <c r="M447">
        <v>18.04097163115101</v>
      </c>
      <c r="N447">
        <v>2.5826595623443401E-3</v>
      </c>
      <c r="O447">
        <v>5225</v>
      </c>
      <c r="P447">
        <v>81.237403611657641</v>
      </c>
      <c r="Q447">
        <v>30154.354770731708</v>
      </c>
      <c r="R447">
        <v>16959.217240000002</v>
      </c>
      <c r="S447">
        <v>19.45156137206688</v>
      </c>
      <c r="T447">
        <f t="shared" si="90"/>
        <v>10.569785854191977</v>
      </c>
      <c r="U447" t="e">
        <f t="shared" si="91"/>
        <v>#N/A</v>
      </c>
      <c r="V447">
        <f t="shared" si="99"/>
        <v>9.7955254664926628</v>
      </c>
      <c r="W447">
        <f t="shared" si="100"/>
        <v>9.933456500975419</v>
      </c>
      <c r="X447" t="e">
        <f t="shared" si="92"/>
        <v>#N/A</v>
      </c>
      <c r="Y447" t="e">
        <f t="shared" si="93"/>
        <v>#N/A</v>
      </c>
      <c r="Z447" t="e">
        <f t="shared" si="101"/>
        <v>#N/A</v>
      </c>
      <c r="AA447" t="e">
        <f t="shared" si="101"/>
        <v>#N/A</v>
      </c>
      <c r="AB447" t="e">
        <f t="shared" si="101"/>
        <v>#N/A</v>
      </c>
      <c r="AC447" t="e">
        <f t="shared" si="101"/>
        <v>#N/A</v>
      </c>
      <c r="AG447">
        <f t="shared" si="102"/>
        <v>1.7000000000000171E-2</v>
      </c>
      <c r="AH447">
        <f t="shared" si="102"/>
        <v>0</v>
      </c>
      <c r="AI447">
        <f t="shared" si="102"/>
        <v>-1.084259259259257</v>
      </c>
      <c r="AJ447">
        <f t="shared" si="102"/>
        <v>-0.13793103448275568</v>
      </c>
      <c r="AK447">
        <f t="shared" si="102"/>
        <v>0.74999999999999989</v>
      </c>
      <c r="AL447">
        <f t="shared" si="102"/>
        <v>-1.1555555555555541</v>
      </c>
      <c r="AM447">
        <f t="shared" si="102"/>
        <v>0</v>
      </c>
      <c r="AN447">
        <f t="shared" si="94"/>
        <v>-0.32569946991869925</v>
      </c>
      <c r="AO447">
        <f t="shared" si="95"/>
        <v>-3.9396153281087485</v>
      </c>
      <c r="AQ447">
        <f t="shared" si="96"/>
        <v>9.7955254664926628</v>
      </c>
      <c r="AR447" s="4">
        <f t="shared" si="97"/>
        <v>11.34404624189129</v>
      </c>
      <c r="AT447" t="str">
        <f t="shared" si="98"/>
        <v>45462Shift_22</v>
      </c>
    </row>
    <row r="448" spans="1:46" x14ac:dyDescent="0.3">
      <c r="A448" s="2">
        <v>45462</v>
      </c>
      <c r="B448" t="s">
        <v>27</v>
      </c>
      <c r="C448">
        <v>8.0649999999999995</v>
      </c>
      <c r="D448">
        <v>36.666666666666657</v>
      </c>
      <c r="E448">
        <v>27.727777777777781</v>
      </c>
      <c r="F448">
        <v>55.15</v>
      </c>
      <c r="G448">
        <v>3.56</v>
      </c>
      <c r="H448">
        <v>3.1688888888888891</v>
      </c>
      <c r="I448">
        <v>145.33333333333329</v>
      </c>
      <c r="J448">
        <v>11.82147819152153</v>
      </c>
      <c r="K448">
        <v>6.9138098544018279E-3</v>
      </c>
      <c r="L448">
        <v>8.1731452414137845E-2</v>
      </c>
      <c r="M448">
        <v>18.370216747066689</v>
      </c>
      <c r="N448">
        <v>2.5827595818728412E-3</v>
      </c>
      <c r="O448">
        <v>5225</v>
      </c>
      <c r="P448">
        <v>81.242505101037423</v>
      </c>
      <c r="Q448">
        <v>35761.209014634151</v>
      </c>
      <c r="R448">
        <v>15020.80804</v>
      </c>
      <c r="S448">
        <v>19.78098378887784</v>
      </c>
      <c r="T448">
        <f t="shared" si="90"/>
        <v>10.832805598783981</v>
      </c>
      <c r="U448" t="e">
        <f t="shared" si="91"/>
        <v>#N/A</v>
      </c>
      <c r="V448">
        <f t="shared" si="99"/>
        <v>10.058456560637028</v>
      </c>
      <c r="W448">
        <f t="shared" si="100"/>
        <v>10.196387595119784</v>
      </c>
      <c r="X448" t="e">
        <f t="shared" si="92"/>
        <v>#N/A</v>
      </c>
      <c r="Y448" t="e">
        <f t="shared" si="93"/>
        <v>#N/A</v>
      </c>
      <c r="Z448" t="e">
        <f t="shared" si="101"/>
        <v>#N/A</v>
      </c>
      <c r="AA448" t="e">
        <f t="shared" si="101"/>
        <v>#N/A</v>
      </c>
      <c r="AB448" t="e">
        <f t="shared" si="101"/>
        <v>#N/A</v>
      </c>
      <c r="AC448" t="e">
        <f t="shared" si="101"/>
        <v>#N/A</v>
      </c>
      <c r="AG448">
        <f t="shared" si="102"/>
        <v>1.7000000000000171E-2</v>
      </c>
      <c r="AH448">
        <f t="shared" si="102"/>
        <v>0</v>
      </c>
      <c r="AI448">
        <f t="shared" si="102"/>
        <v>-1.2648148148148173</v>
      </c>
      <c r="AJ448">
        <f t="shared" si="102"/>
        <v>-0.13793103448275568</v>
      </c>
      <c r="AK448">
        <f t="shared" si="102"/>
        <v>0.74999999999999989</v>
      </c>
      <c r="AL448">
        <f t="shared" si="102"/>
        <v>-1.1555555555555541</v>
      </c>
      <c r="AM448">
        <f t="shared" si="102"/>
        <v>0</v>
      </c>
      <c r="AN448">
        <f t="shared" si="94"/>
        <v>0.29728433495934992</v>
      </c>
      <c r="AO448">
        <f t="shared" si="95"/>
        <v>-4.3191303192025501</v>
      </c>
      <c r="AQ448">
        <f t="shared" si="96"/>
        <v>10.058456560637028</v>
      </c>
      <c r="AR448" s="4">
        <f t="shared" si="97"/>
        <v>11.607154636930936</v>
      </c>
      <c r="AT448" t="str">
        <f t="shared" si="98"/>
        <v>45462Shift_23</v>
      </c>
    </row>
    <row r="449" spans="1:46" x14ac:dyDescent="0.3">
      <c r="A449" s="2">
        <v>45463</v>
      </c>
      <c r="B449" t="s">
        <v>28</v>
      </c>
      <c r="C449">
        <v>8.112857142857143</v>
      </c>
      <c r="D449">
        <v>36.700000000000003</v>
      </c>
      <c r="E449">
        <v>27.718</v>
      </c>
      <c r="F449">
        <v>55.15</v>
      </c>
      <c r="G449">
        <v>3.56</v>
      </c>
      <c r="H449">
        <v>3.1819999999999999</v>
      </c>
      <c r="I449">
        <v>145.9</v>
      </c>
      <c r="J449">
        <v>11.68651827864066</v>
      </c>
      <c r="K449">
        <v>8.3811968644063942E-3</v>
      </c>
      <c r="L449">
        <v>9.7947010352771077E-2</v>
      </c>
      <c r="M449">
        <v>18.223610446806259</v>
      </c>
      <c r="N449">
        <v>2.582681807257224E-3</v>
      </c>
      <c r="O449">
        <v>5225</v>
      </c>
      <c r="P449">
        <v>81.240233693696752</v>
      </c>
      <c r="Q449">
        <v>39989.573658536588</v>
      </c>
      <c r="R449">
        <v>12173.943463414629</v>
      </c>
      <c r="S449">
        <v>19.496585985065689</v>
      </c>
      <c r="T449">
        <f t="shared" si="90"/>
        <v>11.18639633200933</v>
      </c>
      <c r="U449" t="e">
        <f t="shared" si="91"/>
        <v>#N/A</v>
      </c>
      <c r="V449">
        <f t="shared" si="99"/>
        <v>10.480943045638236</v>
      </c>
      <c r="W449">
        <f t="shared" si="100"/>
        <v>10.618874080120992</v>
      </c>
      <c r="X449" t="e">
        <f t="shared" si="92"/>
        <v>#N/A</v>
      </c>
      <c r="Y449" t="e">
        <f t="shared" si="93"/>
        <v>#N/A</v>
      </c>
      <c r="Z449" t="e">
        <f t="shared" si="101"/>
        <v>#N/A</v>
      </c>
      <c r="AA449" t="e">
        <f t="shared" si="101"/>
        <v>#N/A</v>
      </c>
      <c r="AB449" t="e">
        <f t="shared" si="101"/>
        <v>#N/A</v>
      </c>
      <c r="AC449" t="e">
        <f t="shared" si="101"/>
        <v>#N/A</v>
      </c>
      <c r="AG449">
        <f t="shared" si="102"/>
        <v>7.4285714285714736E-3</v>
      </c>
      <c r="AH449">
        <f t="shared" si="102"/>
        <v>0</v>
      </c>
      <c r="AI449">
        <f t="shared" si="102"/>
        <v>-1.2566666666666659</v>
      </c>
      <c r="AJ449">
        <f t="shared" si="102"/>
        <v>-0.13793103448275568</v>
      </c>
      <c r="AK449">
        <f t="shared" si="102"/>
        <v>0.74999999999999989</v>
      </c>
      <c r="AL449">
        <f t="shared" si="102"/>
        <v>-1.0900000000000001</v>
      </c>
      <c r="AM449">
        <f t="shared" si="102"/>
        <v>0</v>
      </c>
      <c r="AN449">
        <f t="shared" si="94"/>
        <v>0.76710262872628743</v>
      </c>
      <c r="AO449">
        <f t="shared" si="95"/>
        <v>-4.0941971310677667</v>
      </c>
      <c r="AQ449">
        <f t="shared" si="96"/>
        <v>10.480943045638236</v>
      </c>
      <c r="AR449" s="4">
        <f t="shared" si="97"/>
        <v>11.891849618380423</v>
      </c>
      <c r="AT449" t="str">
        <f t="shared" si="98"/>
        <v>45463Shift_00</v>
      </c>
    </row>
    <row r="450" spans="1:46" x14ac:dyDescent="0.3">
      <c r="A450" s="2">
        <v>45463</v>
      </c>
      <c r="B450" t="s">
        <v>29</v>
      </c>
      <c r="C450">
        <v>8.1816666666666666</v>
      </c>
      <c r="D450">
        <v>36.9</v>
      </c>
      <c r="E450">
        <v>27.782</v>
      </c>
      <c r="F450">
        <v>55.15</v>
      </c>
      <c r="G450">
        <v>3.56</v>
      </c>
      <c r="H450">
        <v>3.18</v>
      </c>
      <c r="I450">
        <v>146.6</v>
      </c>
      <c r="J450">
        <v>11.511032105732999</v>
      </c>
      <c r="K450">
        <v>9.7849106322978573E-3</v>
      </c>
      <c r="L450">
        <v>0.1126344204401088</v>
      </c>
      <c r="M450">
        <v>18.282865072770399</v>
      </c>
      <c r="N450">
        <v>2.5826931339390791E-3</v>
      </c>
      <c r="O450">
        <v>5225</v>
      </c>
      <c r="P450">
        <v>81.241151674084321</v>
      </c>
      <c r="Q450">
        <v>45278.783428571427</v>
      </c>
      <c r="R450">
        <v>10670.53271428571</v>
      </c>
      <c r="S450">
        <v>19.385759976860221</v>
      </c>
      <c r="T450">
        <f t="shared" si="90"/>
        <v>11.863454948812585</v>
      </c>
      <c r="U450" t="e">
        <f t="shared" si="91"/>
        <v>#N/A</v>
      </c>
      <c r="V450">
        <f t="shared" si="99"/>
        <v>11.243041979526296</v>
      </c>
      <c r="W450">
        <f t="shared" si="100"/>
        <v>11.380973014009053</v>
      </c>
      <c r="X450" t="e">
        <f t="shared" si="92"/>
        <v>#N/A</v>
      </c>
      <c r="Y450" t="e">
        <f t="shared" si="93"/>
        <v>#N/A</v>
      </c>
      <c r="Z450" t="e">
        <f t="shared" si="101"/>
        <v>#N/A</v>
      </c>
      <c r="AA450" t="e">
        <f t="shared" si="101"/>
        <v>#N/A</v>
      </c>
      <c r="AB450" t="e">
        <f t="shared" si="101"/>
        <v>#N/A</v>
      </c>
      <c r="AC450" t="e">
        <f t="shared" si="101"/>
        <v>#N/A</v>
      </c>
      <c r="AG450">
        <f t="shared" si="102"/>
        <v>-6.3333333333332577E-3</v>
      </c>
      <c r="AH450">
        <f t="shared" si="102"/>
        <v>0</v>
      </c>
      <c r="AI450">
        <f t="shared" si="102"/>
        <v>-1.3099999999999994</v>
      </c>
      <c r="AJ450">
        <f t="shared" si="102"/>
        <v>-0.13793103448275568</v>
      </c>
      <c r="AK450">
        <f t="shared" si="102"/>
        <v>0.74999999999999989</v>
      </c>
      <c r="AL450">
        <f t="shared" si="102"/>
        <v>-1.099999999999999</v>
      </c>
      <c r="AM450">
        <f t="shared" si="102"/>
        <v>0</v>
      </c>
      <c r="AN450">
        <f t="shared" si="94"/>
        <v>1.3547926031746029</v>
      </c>
      <c r="AO450">
        <f t="shared" si="95"/>
        <v>-3.8017201762216652</v>
      </c>
      <c r="AQ450">
        <f t="shared" si="96"/>
        <v>11.243041979526296</v>
      </c>
      <c r="AR450" s="4">
        <f t="shared" si="97"/>
        <v>12.483867918098875</v>
      </c>
      <c r="AT450" t="str">
        <f t="shared" si="98"/>
        <v>45463Shift_01</v>
      </c>
    </row>
    <row r="451" spans="1:46" x14ac:dyDescent="0.3">
      <c r="A451" s="2">
        <v>45463</v>
      </c>
      <c r="B451" t="s">
        <v>30</v>
      </c>
      <c r="C451">
        <v>8.1842857142857142</v>
      </c>
      <c r="D451">
        <v>37.5</v>
      </c>
      <c r="E451">
        <v>27.849</v>
      </c>
      <c r="F451">
        <v>55.15</v>
      </c>
      <c r="G451">
        <v>3.56</v>
      </c>
      <c r="H451">
        <v>3.1920000000000002</v>
      </c>
      <c r="I451">
        <v>149.1</v>
      </c>
      <c r="J451">
        <v>11.346423070345359</v>
      </c>
      <c r="K451">
        <v>1.0831937919442491E-2</v>
      </c>
      <c r="L451">
        <v>0.122903750305711</v>
      </c>
      <c r="M451">
        <v>19.438006781128468</v>
      </c>
      <c r="N451">
        <v>2.5832431636039462E-3</v>
      </c>
      <c r="O451">
        <v>5225</v>
      </c>
      <c r="P451">
        <v>81.259049265509475</v>
      </c>
      <c r="Q451">
        <v>47397.025206779668</v>
      </c>
      <c r="R451">
        <v>8966.8670000000002</v>
      </c>
      <c r="S451">
        <v>19.933676522317931</v>
      </c>
      <c r="T451">
        <f t="shared" si="90"/>
        <v>13.114757808469044</v>
      </c>
      <c r="U451" t="e">
        <f t="shared" si="91"/>
        <v>#N/A</v>
      </c>
      <c r="V451">
        <f t="shared" si="99"/>
        <v>12.797957420632935</v>
      </c>
      <c r="W451">
        <f t="shared" si="100"/>
        <v>12.935888455115691</v>
      </c>
      <c r="X451" t="e">
        <f t="shared" si="92"/>
        <v>#N/A</v>
      </c>
      <c r="Y451" t="e">
        <f t="shared" si="93"/>
        <v>#N/A</v>
      </c>
      <c r="Z451" t="e">
        <f t="shared" si="101"/>
        <v>#N/A</v>
      </c>
      <c r="AA451" t="e">
        <f t="shared" si="101"/>
        <v>#N/A</v>
      </c>
      <c r="AB451" t="e">
        <f t="shared" si="101"/>
        <v>#N/A</v>
      </c>
      <c r="AC451" t="e">
        <f t="shared" si="101"/>
        <v>#N/A</v>
      </c>
      <c r="AG451">
        <f t="shared" si="102"/>
        <v>-6.8571428571427622E-3</v>
      </c>
      <c r="AH451">
        <f t="shared" si="102"/>
        <v>0</v>
      </c>
      <c r="AI451">
        <f t="shared" si="102"/>
        <v>-1.3658333333333328</v>
      </c>
      <c r="AJ451">
        <f t="shared" si="102"/>
        <v>-0.13793103448275568</v>
      </c>
      <c r="AK451">
        <f t="shared" si="102"/>
        <v>0.74999999999999989</v>
      </c>
      <c r="AL451">
        <f t="shared" si="102"/>
        <v>-1.0399999999999987</v>
      </c>
      <c r="AM451">
        <f t="shared" si="102"/>
        <v>0</v>
      </c>
      <c r="AN451">
        <f t="shared" si="94"/>
        <v>1.5901528007532963</v>
      </c>
      <c r="AO451">
        <f t="shared" si="95"/>
        <v>-3.527371783908932</v>
      </c>
      <c r="AQ451">
        <f t="shared" si="96"/>
        <v>12.797957420632935</v>
      </c>
      <c r="AR451" s="4">
        <f t="shared" si="97"/>
        <v>13.431558196305154</v>
      </c>
      <c r="AT451" t="str">
        <f t="shared" si="98"/>
        <v>45463Shift_02</v>
      </c>
    </row>
    <row r="452" spans="1:46" x14ac:dyDescent="0.3">
      <c r="A452" s="2">
        <v>45463</v>
      </c>
      <c r="B452" t="s">
        <v>31</v>
      </c>
      <c r="C452">
        <v>8.1842857142857142</v>
      </c>
      <c r="D452">
        <v>37.5</v>
      </c>
      <c r="E452">
        <v>27.849</v>
      </c>
      <c r="F452">
        <v>55.15</v>
      </c>
      <c r="G452">
        <v>3.56</v>
      </c>
      <c r="H452">
        <v>3.1920000000000002</v>
      </c>
      <c r="I452">
        <v>149.1</v>
      </c>
      <c r="J452">
        <v>11.32931764044757</v>
      </c>
      <c r="K452">
        <v>1.0709425947698281E-2</v>
      </c>
      <c r="L452">
        <v>0.121330488308325</v>
      </c>
      <c r="M452">
        <v>19.413392615687371</v>
      </c>
      <c r="N452">
        <v>2.5832316194978971E-3</v>
      </c>
      <c r="O452">
        <v>5225</v>
      </c>
      <c r="P452">
        <v>81.258667886457516</v>
      </c>
      <c r="Q452">
        <v>48256.143850847468</v>
      </c>
      <c r="R452">
        <v>8966.8670000000002</v>
      </c>
      <c r="S452">
        <v>19.909057703811872</v>
      </c>
      <c r="T452">
        <f t="shared" si="90"/>
        <v>13.21410799344376</v>
      </c>
      <c r="U452" t="e">
        <f t="shared" si="91"/>
        <v>#N/A</v>
      </c>
      <c r="V452">
        <f t="shared" si="99"/>
        <v>12.897309932140132</v>
      </c>
      <c r="W452">
        <f t="shared" si="100"/>
        <v>13.035240966622888</v>
      </c>
      <c r="X452" t="e">
        <f t="shared" si="92"/>
        <v>#N/A</v>
      </c>
      <c r="Y452" t="e">
        <f t="shared" si="93"/>
        <v>#N/A</v>
      </c>
      <c r="Z452" t="e">
        <f t="shared" si="101"/>
        <v>#N/A</v>
      </c>
      <c r="AA452" t="e">
        <f t="shared" si="101"/>
        <v>#N/A</v>
      </c>
      <c r="AB452" t="e">
        <f t="shared" si="101"/>
        <v>#N/A</v>
      </c>
      <c r="AC452" t="e">
        <f t="shared" si="101"/>
        <v>#N/A</v>
      </c>
      <c r="AG452">
        <f t="shared" si="102"/>
        <v>-6.8571428571427622E-3</v>
      </c>
      <c r="AH452">
        <f t="shared" si="102"/>
        <v>0</v>
      </c>
      <c r="AI452">
        <f t="shared" si="102"/>
        <v>-1.3658333333333328</v>
      </c>
      <c r="AJ452">
        <f t="shared" si="102"/>
        <v>-0.13793103448275568</v>
      </c>
      <c r="AK452">
        <f t="shared" si="102"/>
        <v>0.74999999999999989</v>
      </c>
      <c r="AL452">
        <f t="shared" si="102"/>
        <v>-1.0399999999999987</v>
      </c>
      <c r="AM452">
        <f t="shared" si="102"/>
        <v>0</v>
      </c>
      <c r="AN452">
        <f t="shared" si="94"/>
        <v>1.6856104278719406</v>
      </c>
      <c r="AO452">
        <f t="shared" si="95"/>
        <v>-3.4988627340792831</v>
      </c>
      <c r="AQ452">
        <f t="shared" si="96"/>
        <v>12.897309932140132</v>
      </c>
      <c r="AR452" s="4">
        <f t="shared" si="97"/>
        <v>13.530906054747387</v>
      </c>
      <c r="AT452" t="str">
        <f t="shared" si="98"/>
        <v>45463Shift_03</v>
      </c>
    </row>
    <row r="453" spans="1:46" x14ac:dyDescent="0.3">
      <c r="A453" s="2">
        <v>45463</v>
      </c>
      <c r="B453" t="s">
        <v>32</v>
      </c>
      <c r="C453">
        <v>8.1842857142857142</v>
      </c>
      <c r="D453">
        <v>37.5</v>
      </c>
      <c r="E453">
        <v>27.849</v>
      </c>
      <c r="F453">
        <v>55.15</v>
      </c>
      <c r="G453">
        <v>3.56</v>
      </c>
      <c r="H453">
        <v>3.1920000000000002</v>
      </c>
      <c r="I453">
        <v>149.1</v>
      </c>
      <c r="J453">
        <v>11.324658421201351</v>
      </c>
      <c r="K453">
        <v>1.0675991700831529E-2</v>
      </c>
      <c r="L453">
        <v>0.1209019593194976</v>
      </c>
      <c r="M453">
        <v>19.406678588265208</v>
      </c>
      <c r="N453">
        <v>2.5832284692495402E-3</v>
      </c>
      <c r="O453">
        <v>5225</v>
      </c>
      <c r="P453">
        <v>81.258563857344484</v>
      </c>
      <c r="Q453">
        <v>48499.560800000007</v>
      </c>
      <c r="R453">
        <v>8966.8670000000002</v>
      </c>
      <c r="S453">
        <v>19.90234240717356</v>
      </c>
      <c r="T453">
        <f t="shared" si="90"/>
        <v>13.242205024507502</v>
      </c>
      <c r="U453" t="e">
        <f t="shared" si="91"/>
        <v>#N/A</v>
      </c>
      <c r="V453">
        <f t="shared" si="99"/>
        <v>12.925407597811949</v>
      </c>
      <c r="W453">
        <f t="shared" si="100"/>
        <v>13.063338632294705</v>
      </c>
      <c r="X453" t="e">
        <f t="shared" si="92"/>
        <v>#N/A</v>
      </c>
      <c r="Y453" t="e">
        <f t="shared" si="93"/>
        <v>#N/A</v>
      </c>
      <c r="Z453" t="e">
        <f t="shared" si="101"/>
        <v>#N/A</v>
      </c>
      <c r="AA453" t="e">
        <f t="shared" si="101"/>
        <v>#N/A</v>
      </c>
      <c r="AB453" t="e">
        <f t="shared" si="101"/>
        <v>#N/A</v>
      </c>
      <c r="AC453" t="e">
        <f t="shared" si="101"/>
        <v>#N/A</v>
      </c>
      <c r="AG453">
        <f t="shared" si="102"/>
        <v>-6.8571428571427622E-3</v>
      </c>
      <c r="AH453">
        <f t="shared" si="102"/>
        <v>0</v>
      </c>
      <c r="AI453">
        <f t="shared" si="102"/>
        <v>-1.3658333333333328</v>
      </c>
      <c r="AJ453">
        <f t="shared" si="102"/>
        <v>-0.13793103448275568</v>
      </c>
      <c r="AK453">
        <f t="shared" si="102"/>
        <v>0.74999999999999989</v>
      </c>
      <c r="AL453">
        <f t="shared" si="102"/>
        <v>-1.0399999999999987</v>
      </c>
      <c r="AM453">
        <f t="shared" si="102"/>
        <v>0</v>
      </c>
      <c r="AN453">
        <f t="shared" si="94"/>
        <v>1.7126567555555561</v>
      </c>
      <c r="AO453">
        <f t="shared" si="95"/>
        <v>-3.4910973686689171</v>
      </c>
      <c r="AQ453">
        <f t="shared" si="96"/>
        <v>12.925407597811949</v>
      </c>
      <c r="AR453" s="4">
        <f t="shared" si="97"/>
        <v>13.559002451203057</v>
      </c>
      <c r="AT453" t="str">
        <f t="shared" si="98"/>
        <v>45463Shift_04</v>
      </c>
    </row>
    <row r="454" spans="1:46" x14ac:dyDescent="0.3">
      <c r="A454" s="2">
        <v>45463</v>
      </c>
      <c r="B454" t="s">
        <v>19</v>
      </c>
      <c r="C454">
        <v>8.0759999999999987</v>
      </c>
      <c r="D454">
        <v>38.125</v>
      </c>
      <c r="E454">
        <v>27.673749999999998</v>
      </c>
      <c r="F454">
        <v>54.01</v>
      </c>
      <c r="G454">
        <v>3.56</v>
      </c>
      <c r="H454">
        <v>3.17625</v>
      </c>
      <c r="I454">
        <v>153</v>
      </c>
      <c r="J454">
        <v>9.8090762289543019</v>
      </c>
      <c r="K454">
        <v>7.7289117849569308E-3</v>
      </c>
      <c r="L454">
        <v>7.5813484865505792E-2</v>
      </c>
      <c r="M454">
        <v>18.619091247439041</v>
      </c>
      <c r="N454">
        <v>2.5828147858048432E-3</v>
      </c>
      <c r="O454">
        <v>5225</v>
      </c>
      <c r="P454">
        <v>81.246361157078539</v>
      </c>
      <c r="Q454">
        <v>35312.205961290318</v>
      </c>
      <c r="R454">
        <v>1113.218978494624</v>
      </c>
      <c r="S454">
        <v>21.944287886809569</v>
      </c>
      <c r="T454">
        <f t="shared" si="90"/>
        <v>15.478223661025094</v>
      </c>
      <c r="U454" t="e">
        <f t="shared" si="91"/>
        <v>#N/A</v>
      </c>
      <c r="V454">
        <f t="shared" si="99"/>
        <v>14.729418444788108</v>
      </c>
      <c r="W454">
        <f t="shared" si="100"/>
        <v>12.901832237891552</v>
      </c>
      <c r="X454" t="e">
        <f t="shared" si="92"/>
        <v>#N/A</v>
      </c>
      <c r="Y454" t="e">
        <f t="shared" si="93"/>
        <v>#N/A</v>
      </c>
      <c r="Z454" t="e">
        <f t="shared" si="101"/>
        <v>#N/A</v>
      </c>
      <c r="AA454" t="e">
        <f t="shared" si="101"/>
        <v>#N/A</v>
      </c>
      <c r="AB454" t="e">
        <f t="shared" si="101"/>
        <v>#N/A</v>
      </c>
      <c r="AC454" t="e">
        <f t="shared" si="101"/>
        <v>#N/A</v>
      </c>
      <c r="AG454">
        <f t="shared" si="102"/>
        <v>1.4800000000000325E-2</v>
      </c>
      <c r="AH454">
        <f t="shared" si="102"/>
        <v>0</v>
      </c>
      <c r="AI454">
        <f t="shared" si="102"/>
        <v>-1.2197916666666646</v>
      </c>
      <c r="AJ454">
        <f t="shared" si="102"/>
        <v>1.8275862068965556</v>
      </c>
      <c r="AK454">
        <f t="shared" si="102"/>
        <v>0.74999999999999989</v>
      </c>
      <c r="AL454">
        <f t="shared" si="102"/>
        <v>-1.1187499999999997</v>
      </c>
      <c r="AM454">
        <f t="shared" si="102"/>
        <v>0</v>
      </c>
      <c r="AN454">
        <f t="shared" si="94"/>
        <v>0.24739510681003513</v>
      </c>
      <c r="AO454">
        <f t="shared" si="95"/>
        <v>-0.96512704825716911</v>
      </c>
      <c r="AQ454">
        <f t="shared" si="96"/>
        <v>14.729418444788108</v>
      </c>
      <c r="AR454" s="4">
        <f t="shared" si="97"/>
        <v>16.227028877262079</v>
      </c>
      <c r="AT454" t="str">
        <f t="shared" si="98"/>
        <v>45463Shift_10</v>
      </c>
    </row>
    <row r="455" spans="1:46" x14ac:dyDescent="0.3">
      <c r="A455" s="2">
        <v>45463</v>
      </c>
      <c r="B455" t="s">
        <v>20</v>
      </c>
      <c r="C455">
        <v>8.0133333333333336</v>
      </c>
      <c r="D455">
        <v>37.700000000000003</v>
      </c>
      <c r="E455">
        <v>27.838999999999999</v>
      </c>
      <c r="F455">
        <v>54.01</v>
      </c>
      <c r="G455">
        <v>3.56</v>
      </c>
      <c r="H455">
        <v>3.141</v>
      </c>
      <c r="I455">
        <v>150.80000000000001</v>
      </c>
      <c r="J455">
        <v>9.3425836201384609</v>
      </c>
      <c r="K455">
        <v>7.1883164876364999E-3</v>
      </c>
      <c r="L455">
        <v>6.7157447873764001E-2</v>
      </c>
      <c r="M455">
        <v>19.310896200826459</v>
      </c>
      <c r="N455">
        <v>2.583146309186646E-3</v>
      </c>
      <c r="O455">
        <v>5225</v>
      </c>
      <c r="P455">
        <v>81.257079681212119</v>
      </c>
      <c r="Q455">
        <v>33418.847629268297</v>
      </c>
      <c r="R455">
        <v>0</v>
      </c>
      <c r="S455">
        <v>23.172300496996488</v>
      </c>
      <c r="T455">
        <f t="shared" ref="T455:T518" si="103">AVERAGE(AQ455:AR455)</f>
        <v>16.629607377603243</v>
      </c>
      <c r="U455" t="e">
        <f t="shared" ref="U455:U518" si="104">VLOOKUP($AT455,kkk,U$4,0)</f>
        <v>#N/A</v>
      </c>
      <c r="V455">
        <f t="shared" si="99"/>
        <v>15.612698332966506</v>
      </c>
      <c r="W455">
        <f t="shared" si="100"/>
        <v>13.785112126069951</v>
      </c>
      <c r="X455" t="e">
        <f t="shared" ref="X455:X518" si="105">VLOOKUP($AT455,iii,3,0)</f>
        <v>#N/A</v>
      </c>
      <c r="Y455" t="e">
        <f t="shared" ref="Y455:Y518" si="106">VLOOKUP($AT455,iii,2,0)</f>
        <v>#N/A</v>
      </c>
      <c r="Z455" t="e">
        <f t="shared" si="101"/>
        <v>#N/A</v>
      </c>
      <c r="AA455" t="e">
        <f t="shared" si="101"/>
        <v>#N/A</v>
      </c>
      <c r="AB455" t="e">
        <f t="shared" si="101"/>
        <v>#N/A</v>
      </c>
      <c r="AC455" t="e">
        <f t="shared" si="101"/>
        <v>#N/A</v>
      </c>
      <c r="AG455">
        <f t="shared" si="102"/>
        <v>2.7333333333333345E-2</v>
      </c>
      <c r="AH455">
        <f t="shared" si="102"/>
        <v>0</v>
      </c>
      <c r="AI455">
        <f t="shared" si="102"/>
        <v>-1.3574999999999982</v>
      </c>
      <c r="AJ455">
        <f t="shared" si="102"/>
        <v>1.8275862068965556</v>
      </c>
      <c r="AK455">
        <f t="shared" si="102"/>
        <v>0.74999999999999989</v>
      </c>
      <c r="AL455">
        <f t="shared" si="102"/>
        <v>-1.2949999999999997</v>
      </c>
      <c r="AM455">
        <f t="shared" si="102"/>
        <v>0</v>
      </c>
      <c r="AN455">
        <f t="shared" ref="AN455:AN518" si="107">(Q455-$M$1)/$M$2</f>
        <v>3.7021958807588413E-2</v>
      </c>
      <c r="AO455">
        <f t="shared" ref="AO455:AO518" si="108">(J455-$Q$1)/$Q$2</f>
        <v>-0.1876393668974341</v>
      </c>
      <c r="AQ455">
        <f t="shared" ref="AQ455:AQ518" si="109">M455+SUM(AG455:AO455)+$T$1+R455/$Z$1</f>
        <v>15.612698332966506</v>
      </c>
      <c r="AR455" s="4">
        <f t="shared" ref="AR455:AR518" si="110">S455+SUM(AG455:AO455)+$T$1+R455/$Z$1-AJ455-AM455</f>
        <v>17.64651642223998</v>
      </c>
      <c r="AT455" t="str">
        <f t="shared" ref="AT455:AT518" si="111">A455&amp;B455</f>
        <v>45463Shift_11</v>
      </c>
    </row>
    <row r="456" spans="1:46" x14ac:dyDescent="0.3">
      <c r="A456" s="2">
        <v>45463</v>
      </c>
      <c r="B456" t="s">
        <v>21</v>
      </c>
      <c r="C456">
        <v>8.0133333333333336</v>
      </c>
      <c r="D456">
        <v>37.700000000000003</v>
      </c>
      <c r="E456">
        <v>27.594000000000001</v>
      </c>
      <c r="F456">
        <v>54.01</v>
      </c>
      <c r="G456">
        <v>3.56</v>
      </c>
      <c r="H456">
        <v>3.1230000000000002</v>
      </c>
      <c r="I456">
        <v>150.9</v>
      </c>
      <c r="J456">
        <v>9.08644641303467</v>
      </c>
      <c r="K456">
        <v>5.9910067011775406E-3</v>
      </c>
      <c r="L456">
        <v>5.4436961350381327E-2</v>
      </c>
      <c r="M456">
        <v>19.527933080889451</v>
      </c>
      <c r="N456">
        <v>2.58325486010068E-3</v>
      </c>
      <c r="O456">
        <v>5225</v>
      </c>
      <c r="P456">
        <v>81.260442281856413</v>
      </c>
      <c r="Q456">
        <v>27898.516414492071</v>
      </c>
      <c r="R456">
        <v>0</v>
      </c>
      <c r="S456">
        <v>23.365319546819421</v>
      </c>
      <c r="T456">
        <f t="shared" si="103"/>
        <v>16.762327219410718</v>
      </c>
      <c r="U456" t="e">
        <f t="shared" si="104"/>
        <v>#N/A</v>
      </c>
      <c r="V456">
        <f t="shared" ref="V456:V519" si="112">M456+SUM(AG456:AO456)+$T$1+R456/$Z$1</f>
        <v>15.757427089894009</v>
      </c>
      <c r="W456">
        <f t="shared" ref="W456:W519" si="113">M456+SUM(AG456:AO456)+$T$1+R456/$Z$1-AJ456-AM456</f>
        <v>13.929840882997453</v>
      </c>
      <c r="X456" t="e">
        <f t="shared" si="105"/>
        <v>#N/A</v>
      </c>
      <c r="Y456" t="e">
        <f t="shared" si="106"/>
        <v>#N/A</v>
      </c>
      <c r="Z456" t="e">
        <f t="shared" si="101"/>
        <v>#N/A</v>
      </c>
      <c r="AA456" t="e">
        <f t="shared" si="101"/>
        <v>#N/A</v>
      </c>
      <c r="AB456" t="e">
        <f t="shared" si="101"/>
        <v>#N/A</v>
      </c>
      <c r="AC456" t="e">
        <f t="shared" si="101"/>
        <v>#N/A</v>
      </c>
      <c r="AG456">
        <f t="shared" si="102"/>
        <v>2.7333333333333345E-2</v>
      </c>
      <c r="AH456">
        <f t="shared" si="102"/>
        <v>0</v>
      </c>
      <c r="AI456">
        <f t="shared" si="102"/>
        <v>-1.1533333333333338</v>
      </c>
      <c r="AJ456">
        <f t="shared" si="102"/>
        <v>1.8275862068965556</v>
      </c>
      <c r="AK456">
        <f t="shared" si="102"/>
        <v>0.74999999999999989</v>
      </c>
      <c r="AL456">
        <f t="shared" si="102"/>
        <v>-1.3849999999999985</v>
      </c>
      <c r="AM456">
        <f t="shared" si="102"/>
        <v>0</v>
      </c>
      <c r="AN456">
        <f t="shared" si="107"/>
        <v>-0.57634817616754785</v>
      </c>
      <c r="AO456">
        <f t="shared" si="108"/>
        <v>0.23925597827555065</v>
      </c>
      <c r="AQ456">
        <f t="shared" si="109"/>
        <v>15.757427089894009</v>
      </c>
      <c r="AR456" s="4">
        <f t="shared" si="110"/>
        <v>17.767227348927427</v>
      </c>
      <c r="AT456" t="str">
        <f t="shared" si="111"/>
        <v>45463Shift_12</v>
      </c>
    </row>
    <row r="457" spans="1:46" x14ac:dyDescent="0.3">
      <c r="A457" s="2">
        <v>45463</v>
      </c>
      <c r="B457" t="s">
        <v>22</v>
      </c>
      <c r="C457">
        <v>7.9359999999999999</v>
      </c>
      <c r="D457">
        <v>37.777777777777779</v>
      </c>
      <c r="E457">
        <v>27.59</v>
      </c>
      <c r="F457">
        <v>54.01</v>
      </c>
      <c r="G457">
        <v>3.56</v>
      </c>
      <c r="H457">
        <v>3.1033333333333331</v>
      </c>
      <c r="I457">
        <v>150.88888888888891</v>
      </c>
      <c r="J457">
        <v>8.9711838004831961</v>
      </c>
      <c r="K457">
        <v>5.917173405882708E-3</v>
      </c>
      <c r="L457">
        <v>5.3084050203504929E-2</v>
      </c>
      <c r="M457">
        <v>20.892754452111308</v>
      </c>
      <c r="N457">
        <v>2.5839226936184849E-3</v>
      </c>
      <c r="O457">
        <v>5225</v>
      </c>
      <c r="P457">
        <v>81.281588982501461</v>
      </c>
      <c r="Q457">
        <v>27472.821316220699</v>
      </c>
      <c r="R457">
        <v>0</v>
      </c>
      <c r="S457">
        <v>24.73484420546442</v>
      </c>
      <c r="T457">
        <f t="shared" si="103"/>
        <v>18.194771799899783</v>
      </c>
      <c r="U457" t="e">
        <f t="shared" si="104"/>
        <v>#N/A</v>
      </c>
      <c r="V457">
        <f t="shared" si="112"/>
        <v>17.187520026671503</v>
      </c>
      <c r="W457">
        <f t="shared" si="113"/>
        <v>15.359933819774948</v>
      </c>
      <c r="X457" t="e">
        <f t="shared" si="105"/>
        <v>#N/A</v>
      </c>
      <c r="Y457" t="e">
        <f t="shared" si="106"/>
        <v>#N/A</v>
      </c>
      <c r="Z457" t="e">
        <f t="shared" si="101"/>
        <v>#N/A</v>
      </c>
      <c r="AA457" t="e">
        <f t="shared" si="101"/>
        <v>#N/A</v>
      </c>
      <c r="AB457" t="e">
        <f t="shared" si="101"/>
        <v>#N/A</v>
      </c>
      <c r="AC457" t="e">
        <f t="shared" si="101"/>
        <v>#N/A</v>
      </c>
      <c r="AG457">
        <f t="shared" si="102"/>
        <v>4.2800000000000088E-2</v>
      </c>
      <c r="AH457">
        <f t="shared" si="102"/>
        <v>0</v>
      </c>
      <c r="AI457">
        <f t="shared" si="102"/>
        <v>-1.1499999999999992</v>
      </c>
      <c r="AJ457">
        <f t="shared" si="102"/>
        <v>1.8275862068965556</v>
      </c>
      <c r="AK457">
        <f t="shared" si="102"/>
        <v>0.74999999999999989</v>
      </c>
      <c r="AL457">
        <f t="shared" si="102"/>
        <v>-1.4833333333333343</v>
      </c>
      <c r="AM457">
        <f t="shared" si="102"/>
        <v>0</v>
      </c>
      <c r="AN457">
        <f t="shared" si="107"/>
        <v>-0.62364763153103353</v>
      </c>
      <c r="AO457">
        <f t="shared" si="108"/>
        <v>0.43136033252800726</v>
      </c>
      <c r="AQ457">
        <f t="shared" si="109"/>
        <v>17.187520026671503</v>
      </c>
      <c r="AR457" s="4">
        <f t="shared" si="110"/>
        <v>19.202023573128059</v>
      </c>
      <c r="AT457" t="str">
        <f t="shared" si="111"/>
        <v>45463Shift_13</v>
      </c>
    </row>
    <row r="458" spans="1:46" x14ac:dyDescent="0.3">
      <c r="A458" s="2">
        <v>45463</v>
      </c>
      <c r="B458" t="s">
        <v>23</v>
      </c>
      <c r="C458">
        <v>7.88</v>
      </c>
      <c r="D458">
        <v>37.333333333333343</v>
      </c>
      <c r="E458">
        <v>27.585555555555558</v>
      </c>
      <c r="F458">
        <v>54.01</v>
      </c>
      <c r="G458">
        <v>3.44</v>
      </c>
      <c r="H458">
        <v>3.09</v>
      </c>
      <c r="I458">
        <v>150.7777777777778</v>
      </c>
      <c r="J458">
        <v>8.8801075088086439</v>
      </c>
      <c r="K458">
        <v>5.4143814420611917E-3</v>
      </c>
      <c r="L458">
        <v>4.8080289299201773E-2</v>
      </c>
      <c r="M458">
        <v>21.91825770452359</v>
      </c>
      <c r="N458">
        <v>2.5844176863383081E-3</v>
      </c>
      <c r="O458">
        <v>5225</v>
      </c>
      <c r="P458">
        <v>81.297478271828794</v>
      </c>
      <c r="Q458">
        <v>27067.49737142857</v>
      </c>
      <c r="R458">
        <v>0</v>
      </c>
      <c r="S458">
        <v>25.788911548086759</v>
      </c>
      <c r="T458">
        <f t="shared" si="103"/>
        <v>19.649551960045923</v>
      </c>
      <c r="U458" t="e">
        <f t="shared" si="104"/>
        <v>#N/A</v>
      </c>
      <c r="V458">
        <f t="shared" si="112"/>
        <v>18.628018141712616</v>
      </c>
      <c r="W458">
        <f t="shared" si="113"/>
        <v>16.800431934816061</v>
      </c>
      <c r="X458" t="e">
        <f t="shared" si="105"/>
        <v>#N/A</v>
      </c>
      <c r="Y458" t="e">
        <f t="shared" si="106"/>
        <v>#N/A</v>
      </c>
      <c r="Z458" t="e">
        <f t="shared" si="101"/>
        <v>#N/A</v>
      </c>
      <c r="AA458" t="e">
        <f t="shared" si="101"/>
        <v>#N/A</v>
      </c>
      <c r="AB458" t="e">
        <f t="shared" si="101"/>
        <v>#N/A</v>
      </c>
      <c r="AC458" t="e">
        <f t="shared" si="101"/>
        <v>#N/A</v>
      </c>
      <c r="AG458">
        <f t="shared" si="102"/>
        <v>5.4000000000000097E-2</v>
      </c>
      <c r="AH458">
        <f t="shared" si="102"/>
        <v>0</v>
      </c>
      <c r="AI458">
        <f t="shared" si="102"/>
        <v>-1.1462962962962979</v>
      </c>
      <c r="AJ458">
        <f t="shared" si="102"/>
        <v>1.8275862068965556</v>
      </c>
      <c r="AK458">
        <f t="shared" si="102"/>
        <v>1.1100000000000003</v>
      </c>
      <c r="AL458">
        <f t="shared" si="102"/>
        <v>-1.5500000000000003</v>
      </c>
      <c r="AM458">
        <f t="shared" si="102"/>
        <v>0</v>
      </c>
      <c r="AN458">
        <f t="shared" si="107"/>
        <v>-0.6686836253968258</v>
      </c>
      <c r="AO458">
        <f t="shared" si="108"/>
        <v>0.58315415198559428</v>
      </c>
      <c r="AQ458">
        <f t="shared" si="109"/>
        <v>18.628018141712616</v>
      </c>
      <c r="AR458" s="4">
        <f t="shared" si="110"/>
        <v>20.671085778379229</v>
      </c>
      <c r="AT458" t="str">
        <f t="shared" si="111"/>
        <v>45463Shift_14</v>
      </c>
    </row>
    <row r="459" spans="1:46" x14ac:dyDescent="0.3">
      <c r="A459" s="2">
        <v>45463</v>
      </c>
      <c r="B459" t="s">
        <v>24</v>
      </c>
      <c r="C459">
        <v>7.8159999999999998</v>
      </c>
      <c r="D459">
        <v>37</v>
      </c>
      <c r="E459">
        <v>27.43</v>
      </c>
      <c r="F459">
        <v>54.01</v>
      </c>
      <c r="G459">
        <v>3.44</v>
      </c>
      <c r="H459">
        <v>3.073</v>
      </c>
      <c r="I459">
        <v>151.5</v>
      </c>
      <c r="J459">
        <v>8.7458274763967445</v>
      </c>
      <c r="K459">
        <v>5.8000013777647257E-3</v>
      </c>
      <c r="L459">
        <v>5.0725811412793712E-2</v>
      </c>
      <c r="M459">
        <v>23.089648068235039</v>
      </c>
      <c r="N459">
        <v>2.5849855080418141E-3</v>
      </c>
      <c r="O459">
        <v>5225</v>
      </c>
      <c r="P459">
        <v>81.315628157624417</v>
      </c>
      <c r="Q459">
        <v>28035.040000000001</v>
      </c>
      <c r="R459">
        <v>0</v>
      </c>
      <c r="S459">
        <v>26.7860027480817</v>
      </c>
      <c r="T459">
        <f t="shared" si="103"/>
        <v>21.122527162056521</v>
      </c>
      <c r="U459" t="e">
        <f t="shared" si="104"/>
        <v>#N/A</v>
      </c>
      <c r="V459">
        <f t="shared" si="112"/>
        <v>20.188142925581467</v>
      </c>
      <c r="W459">
        <f t="shared" si="113"/>
        <v>18.360556718684911</v>
      </c>
      <c r="X459" t="e">
        <f t="shared" si="105"/>
        <v>#N/A</v>
      </c>
      <c r="Y459" t="e">
        <f t="shared" si="106"/>
        <v>#N/A</v>
      </c>
      <c r="Z459" t="e">
        <f t="shared" si="101"/>
        <v>#N/A</v>
      </c>
      <c r="AA459" t="e">
        <f t="shared" si="101"/>
        <v>#N/A</v>
      </c>
      <c r="AB459" t="e">
        <f t="shared" si="101"/>
        <v>#N/A</v>
      </c>
      <c r="AC459" t="e">
        <f t="shared" si="101"/>
        <v>#N/A</v>
      </c>
      <c r="AG459">
        <f t="shared" si="102"/>
        <v>6.6800000000000109E-2</v>
      </c>
      <c r="AH459">
        <f t="shared" si="102"/>
        <v>0</v>
      </c>
      <c r="AI459">
        <f t="shared" si="102"/>
        <v>-1.0166666666666657</v>
      </c>
      <c r="AJ459">
        <f t="shared" si="102"/>
        <v>1.8275862068965556</v>
      </c>
      <c r="AK459">
        <f t="shared" si="102"/>
        <v>1.1100000000000003</v>
      </c>
      <c r="AL459">
        <f t="shared" si="102"/>
        <v>-1.635</v>
      </c>
      <c r="AM459">
        <f t="shared" si="102"/>
        <v>0</v>
      </c>
      <c r="AN459">
        <f t="shared" si="107"/>
        <v>-0.561178888888889</v>
      </c>
      <c r="AO459">
        <f t="shared" si="108"/>
        <v>0.80695420600542656</v>
      </c>
      <c r="AQ459">
        <f t="shared" si="109"/>
        <v>20.188142925581467</v>
      </c>
      <c r="AR459" s="4">
        <f t="shared" si="110"/>
        <v>22.056911398531572</v>
      </c>
      <c r="AT459" t="str">
        <f t="shared" si="111"/>
        <v>45463Shift_15</v>
      </c>
    </row>
    <row r="460" spans="1:46" x14ac:dyDescent="0.3">
      <c r="A460" s="2">
        <v>45463</v>
      </c>
      <c r="B460" t="s">
        <v>25</v>
      </c>
      <c r="C460">
        <v>7.7549999999999999</v>
      </c>
      <c r="D460">
        <v>36.9</v>
      </c>
      <c r="E460">
        <v>27.01</v>
      </c>
      <c r="F460">
        <v>54.01</v>
      </c>
      <c r="G460">
        <v>3.44</v>
      </c>
      <c r="H460">
        <v>3.036</v>
      </c>
      <c r="I460">
        <v>151.9</v>
      </c>
      <c r="J460">
        <v>9.7479638924876344</v>
      </c>
      <c r="K460">
        <v>8.0414718307421414E-3</v>
      </c>
      <c r="L460">
        <v>7.838797704853083E-2</v>
      </c>
      <c r="M460">
        <v>24.50295933652556</v>
      </c>
      <c r="N460">
        <v>2.5856793407327558E-3</v>
      </c>
      <c r="O460">
        <v>5225</v>
      </c>
      <c r="P460">
        <v>81.337526469341498</v>
      </c>
      <c r="Q460">
        <v>39342.852141683659</v>
      </c>
      <c r="R460">
        <v>0</v>
      </c>
      <c r="S460">
        <v>27.047651409097931</v>
      </c>
      <c r="T460">
        <f t="shared" si="103"/>
        <v>21.723403337856595</v>
      </c>
      <c r="U460" t="e">
        <f t="shared" si="104"/>
        <v>#N/A</v>
      </c>
      <c r="V460">
        <f t="shared" si="112"/>
        <v>21.364850405018689</v>
      </c>
      <c r="W460">
        <f t="shared" si="113"/>
        <v>19.537264198122134</v>
      </c>
      <c r="X460" t="e">
        <f t="shared" si="105"/>
        <v>#N/A</v>
      </c>
      <c r="Y460" t="e">
        <f t="shared" si="106"/>
        <v>#N/A</v>
      </c>
      <c r="Z460" t="e">
        <f t="shared" si="101"/>
        <v>#N/A</v>
      </c>
      <c r="AA460" t="e">
        <f t="shared" si="101"/>
        <v>#N/A</v>
      </c>
      <c r="AB460" t="e">
        <f t="shared" si="101"/>
        <v>#N/A</v>
      </c>
      <c r="AC460" t="e">
        <f t="shared" si="101"/>
        <v>#N/A</v>
      </c>
      <c r="AG460">
        <f t="shared" si="102"/>
        <v>7.9000000000000098E-2</v>
      </c>
      <c r="AH460">
        <f t="shared" si="102"/>
        <v>0</v>
      </c>
      <c r="AI460">
        <f t="shared" si="102"/>
        <v>-0.6666666666666673</v>
      </c>
      <c r="AJ460">
        <f t="shared" si="102"/>
        <v>1.8275862068965556</v>
      </c>
      <c r="AK460">
        <f t="shared" si="102"/>
        <v>1.1100000000000003</v>
      </c>
      <c r="AL460">
        <f t="shared" si="102"/>
        <v>-1.8199999999999994</v>
      </c>
      <c r="AM460">
        <f t="shared" si="102"/>
        <v>0</v>
      </c>
      <c r="AN460">
        <f t="shared" si="107"/>
        <v>0.69524468240929527</v>
      </c>
      <c r="AO460">
        <f t="shared" si="108"/>
        <v>-0.86327315414605665</v>
      </c>
      <c r="AQ460">
        <f t="shared" si="109"/>
        <v>21.364850405018689</v>
      </c>
      <c r="AR460" s="4">
        <f t="shared" si="110"/>
        <v>22.081956270694505</v>
      </c>
      <c r="AT460" t="str">
        <f t="shared" si="111"/>
        <v>45463Shift_21</v>
      </c>
    </row>
    <row r="461" spans="1:46" x14ac:dyDescent="0.3">
      <c r="A461" s="2">
        <v>45463</v>
      </c>
      <c r="B461" t="s">
        <v>26</v>
      </c>
      <c r="C461">
        <v>7.83</v>
      </c>
      <c r="D461">
        <v>37.111111111111107</v>
      </c>
      <c r="E461">
        <v>26.74444444444444</v>
      </c>
      <c r="F461">
        <v>54.01</v>
      </c>
      <c r="G461">
        <v>3.44</v>
      </c>
      <c r="H461">
        <v>3.0466666666666669</v>
      </c>
      <c r="I461">
        <v>154.11111111111109</v>
      </c>
      <c r="J461">
        <v>10.029895631110911</v>
      </c>
      <c r="K461">
        <v>8.2975355972492223E-3</v>
      </c>
      <c r="L461">
        <v>8.3223416035837244E-2</v>
      </c>
      <c r="M461">
        <v>24.030754075353109</v>
      </c>
      <c r="N461">
        <v>2.585447380545921E-3</v>
      </c>
      <c r="O461">
        <v>5225</v>
      </c>
      <c r="P461">
        <v>81.330209960461659</v>
      </c>
      <c r="Q461">
        <v>40530.512799999997</v>
      </c>
      <c r="R461">
        <v>0</v>
      </c>
      <c r="S461">
        <v>27.047379542192271</v>
      </c>
      <c r="T461">
        <f t="shared" si="103"/>
        <v>21.408870467776865</v>
      </c>
      <c r="U461" t="e">
        <f t="shared" si="104"/>
        <v>#N/A</v>
      </c>
      <c r="V461">
        <f t="shared" si="112"/>
        <v>20.814350837805559</v>
      </c>
      <c r="W461">
        <f t="shared" si="113"/>
        <v>18.986764630909004</v>
      </c>
      <c r="X461" t="e">
        <f t="shared" si="105"/>
        <v>#N/A</v>
      </c>
      <c r="Y461" t="e">
        <f t="shared" si="106"/>
        <v>#N/A</v>
      </c>
      <c r="Z461" t="e">
        <f t="shared" si="101"/>
        <v>#N/A</v>
      </c>
      <c r="AA461" t="e">
        <f t="shared" si="101"/>
        <v>#N/A</v>
      </c>
      <c r="AB461" t="e">
        <f t="shared" si="101"/>
        <v>#N/A</v>
      </c>
      <c r="AC461" t="e">
        <f t="shared" si="101"/>
        <v>#N/A</v>
      </c>
      <c r="AG461">
        <f t="shared" si="102"/>
        <v>6.4000000000000057E-2</v>
      </c>
      <c r="AH461">
        <f t="shared" si="102"/>
        <v>0</v>
      </c>
      <c r="AI461">
        <f t="shared" si="102"/>
        <v>-0.44537037037036598</v>
      </c>
      <c r="AJ461">
        <f t="shared" si="102"/>
        <v>1.8275862068965556</v>
      </c>
      <c r="AK461">
        <f t="shared" si="102"/>
        <v>1.1100000000000003</v>
      </c>
      <c r="AL461">
        <f t="shared" si="102"/>
        <v>-1.7666666666666653</v>
      </c>
      <c r="AM461">
        <f t="shared" si="102"/>
        <v>0</v>
      </c>
      <c r="AN461">
        <f t="shared" si="107"/>
        <v>0.8272069777777773</v>
      </c>
      <c r="AO461">
        <f t="shared" si="108"/>
        <v>-1.3331593851848509</v>
      </c>
      <c r="AQ461">
        <f t="shared" si="109"/>
        <v>20.814350837805559</v>
      </c>
      <c r="AR461" s="4">
        <f t="shared" si="110"/>
        <v>22.003390097748166</v>
      </c>
      <c r="AT461" t="str">
        <f t="shared" si="111"/>
        <v>45463Shift_22</v>
      </c>
    </row>
    <row r="462" spans="1:46" x14ac:dyDescent="0.3">
      <c r="A462" s="2">
        <v>45463</v>
      </c>
      <c r="B462" t="s">
        <v>27</v>
      </c>
      <c r="C462">
        <v>7.83</v>
      </c>
      <c r="D462">
        <v>37.200000000000003</v>
      </c>
      <c r="E462">
        <v>26.847999999999999</v>
      </c>
      <c r="F462">
        <v>54.01</v>
      </c>
      <c r="G462">
        <v>3.44</v>
      </c>
      <c r="H462">
        <v>3.0859999999999999</v>
      </c>
      <c r="I462">
        <v>155.19999999999999</v>
      </c>
      <c r="J462">
        <v>10.017451980245649</v>
      </c>
      <c r="K462">
        <v>8.0743106691349587E-3</v>
      </c>
      <c r="L462">
        <v>8.0884019401644594E-2</v>
      </c>
      <c r="M462">
        <v>23.547545844118901</v>
      </c>
      <c r="N462">
        <v>2.585215495649276E-3</v>
      </c>
      <c r="O462">
        <v>5225</v>
      </c>
      <c r="P462">
        <v>81.322722982630168</v>
      </c>
      <c r="Q462">
        <v>39256.853770873793</v>
      </c>
      <c r="R462">
        <v>0</v>
      </c>
      <c r="S462">
        <v>26.342816811535059</v>
      </c>
      <c r="T462">
        <f t="shared" si="103"/>
        <v>20.804577105407375</v>
      </c>
      <c r="U462" t="e">
        <f t="shared" si="104"/>
        <v>#N/A</v>
      </c>
      <c r="V462">
        <f t="shared" si="112"/>
        <v>20.320734725147574</v>
      </c>
      <c r="W462">
        <f t="shared" si="113"/>
        <v>18.493148518251019</v>
      </c>
      <c r="X462" t="e">
        <f t="shared" si="105"/>
        <v>#N/A</v>
      </c>
      <c r="Y462" t="e">
        <f t="shared" si="106"/>
        <v>#N/A</v>
      </c>
      <c r="Z462" t="e">
        <f t="shared" si="101"/>
        <v>#N/A</v>
      </c>
      <c r="AA462" t="e">
        <f t="shared" si="101"/>
        <v>#N/A</v>
      </c>
      <c r="AB462" t="e">
        <f t="shared" si="101"/>
        <v>#N/A</v>
      </c>
      <c r="AC462" t="e">
        <f t="shared" si="101"/>
        <v>#N/A</v>
      </c>
      <c r="AG462">
        <f t="shared" si="102"/>
        <v>6.4000000000000057E-2</v>
      </c>
      <c r="AH462">
        <f t="shared" si="102"/>
        <v>0</v>
      </c>
      <c r="AI462">
        <f t="shared" si="102"/>
        <v>-0.53166666666666518</v>
      </c>
      <c r="AJ462">
        <f t="shared" si="102"/>
        <v>1.8275862068965556</v>
      </c>
      <c r="AK462">
        <f t="shared" si="102"/>
        <v>1.1100000000000003</v>
      </c>
      <c r="AL462">
        <f t="shared" si="102"/>
        <v>-1.5700000000000003</v>
      </c>
      <c r="AM462">
        <f t="shared" si="102"/>
        <v>0</v>
      </c>
      <c r="AN462">
        <f t="shared" si="107"/>
        <v>0.68568930787486571</v>
      </c>
      <c r="AO462">
        <f t="shared" si="108"/>
        <v>-1.3124199670760817</v>
      </c>
      <c r="AQ462">
        <f t="shared" si="109"/>
        <v>20.320734725147574</v>
      </c>
      <c r="AR462" s="4">
        <f t="shared" si="110"/>
        <v>21.288419485667177</v>
      </c>
      <c r="AT462" t="str">
        <f t="shared" si="111"/>
        <v>45463Shift_23</v>
      </c>
    </row>
    <row r="463" spans="1:46" x14ac:dyDescent="0.3">
      <c r="A463" s="2">
        <v>45464</v>
      </c>
      <c r="B463" t="s">
        <v>28</v>
      </c>
      <c r="C463">
        <v>7.9533333333333331</v>
      </c>
      <c r="D463">
        <v>37.333333333333343</v>
      </c>
      <c r="E463">
        <v>26.798333333333328</v>
      </c>
      <c r="F463">
        <v>54.01</v>
      </c>
      <c r="G463">
        <v>3.44</v>
      </c>
      <c r="H463">
        <v>3.1150000000000002</v>
      </c>
      <c r="I463">
        <v>155.5</v>
      </c>
      <c r="J463">
        <v>9.8967012226447206</v>
      </c>
      <c r="K463">
        <v>7.4931539883683366E-3</v>
      </c>
      <c r="L463">
        <v>7.4157506238150081E-2</v>
      </c>
      <c r="M463">
        <v>21.664213131062681</v>
      </c>
      <c r="N463">
        <v>2.5843000021343729E-3</v>
      </c>
      <c r="O463">
        <v>5225</v>
      </c>
      <c r="P463">
        <v>81.29354202888112</v>
      </c>
      <c r="Q463">
        <v>41665.99942524272</v>
      </c>
      <c r="R463">
        <v>0</v>
      </c>
      <c r="S463">
        <v>24.384530978883781</v>
      </c>
      <c r="T463">
        <f t="shared" si="103"/>
        <v>19.514424167929505</v>
      </c>
      <c r="U463" t="e">
        <f t="shared" si="104"/>
        <v>#N/A</v>
      </c>
      <c r="V463">
        <f t="shared" si="112"/>
        <v>19.068058347467232</v>
      </c>
      <c r="W463">
        <f t="shared" si="113"/>
        <v>17.240472140570677</v>
      </c>
      <c r="X463" t="e">
        <f t="shared" si="105"/>
        <v>#N/A</v>
      </c>
      <c r="Y463" t="e">
        <f t="shared" si="106"/>
        <v>#N/A</v>
      </c>
      <c r="Z463" t="e">
        <f t="shared" si="101"/>
        <v>#N/A</v>
      </c>
      <c r="AA463" t="e">
        <f t="shared" si="101"/>
        <v>#N/A</v>
      </c>
      <c r="AB463" t="e">
        <f t="shared" si="101"/>
        <v>#N/A</v>
      </c>
      <c r="AC463" t="e">
        <f t="shared" si="101"/>
        <v>#N/A</v>
      </c>
      <c r="AG463">
        <f t="shared" si="102"/>
        <v>3.9333333333333442E-2</v>
      </c>
      <c r="AH463">
        <f t="shared" si="102"/>
        <v>0</v>
      </c>
      <c r="AI463">
        <f t="shared" si="102"/>
        <v>-0.49027777777777304</v>
      </c>
      <c r="AJ463">
        <f t="shared" si="102"/>
        <v>1.8275862068965556</v>
      </c>
      <c r="AK463">
        <f t="shared" si="102"/>
        <v>1.1100000000000003</v>
      </c>
      <c r="AL463">
        <f t="shared" si="102"/>
        <v>-1.4249999999999985</v>
      </c>
      <c r="AM463">
        <f t="shared" si="102"/>
        <v>0</v>
      </c>
      <c r="AN463">
        <f t="shared" si="107"/>
        <v>0.95337215836030209</v>
      </c>
      <c r="AO463">
        <f t="shared" si="108"/>
        <v>-1.1111687044078671</v>
      </c>
      <c r="AQ463">
        <f t="shared" si="109"/>
        <v>19.068058347467232</v>
      </c>
      <c r="AR463" s="4">
        <f t="shared" si="110"/>
        <v>19.960789988391777</v>
      </c>
      <c r="AT463" t="str">
        <f t="shared" si="111"/>
        <v>45464Shift_00</v>
      </c>
    </row>
    <row r="464" spans="1:46" x14ac:dyDescent="0.3">
      <c r="A464" s="2">
        <v>45464</v>
      </c>
      <c r="B464" t="s">
        <v>29</v>
      </c>
      <c r="C464">
        <v>8.0239999999999991</v>
      </c>
      <c r="D464">
        <v>37.583333333333343</v>
      </c>
      <c r="E464">
        <v>26.82833333333333</v>
      </c>
      <c r="F464">
        <v>54.01</v>
      </c>
      <c r="G464">
        <v>3.44</v>
      </c>
      <c r="H464">
        <v>3.12</v>
      </c>
      <c r="I464">
        <v>155.83333333333329</v>
      </c>
      <c r="J464">
        <v>10.009519031075779</v>
      </c>
      <c r="K464">
        <v>7.4070764090425336E-3</v>
      </c>
      <c r="L464">
        <v>7.4141272280943665E-2</v>
      </c>
      <c r="M464">
        <v>20.933557004626589</v>
      </c>
      <c r="N464">
        <v>2.5839458046697399E-3</v>
      </c>
      <c r="O464">
        <v>5225</v>
      </c>
      <c r="P464">
        <v>81.282221022563874</v>
      </c>
      <c r="Q464">
        <v>36782.113599999997</v>
      </c>
      <c r="R464">
        <v>0</v>
      </c>
      <c r="S464">
        <v>23.571984753547241</v>
      </c>
      <c r="T464">
        <f t="shared" si="103"/>
        <v>17.998005997408903</v>
      </c>
      <c r="U464" t="e">
        <f t="shared" si="104"/>
        <v>#N/A</v>
      </c>
      <c r="V464">
        <f t="shared" si="112"/>
        <v>17.592585226396853</v>
      </c>
      <c r="W464">
        <f t="shared" si="113"/>
        <v>15.764999019500298</v>
      </c>
      <c r="X464" t="e">
        <f t="shared" si="105"/>
        <v>#N/A</v>
      </c>
      <c r="Y464" t="e">
        <f t="shared" si="106"/>
        <v>#N/A</v>
      </c>
      <c r="Z464" t="e">
        <f t="shared" si="101"/>
        <v>#N/A</v>
      </c>
      <c r="AA464" t="e">
        <f t="shared" si="101"/>
        <v>#N/A</v>
      </c>
      <c r="AB464" t="e">
        <f t="shared" si="101"/>
        <v>#N/A</v>
      </c>
      <c r="AC464" t="e">
        <f t="shared" si="101"/>
        <v>#N/A</v>
      </c>
      <c r="AG464">
        <f t="shared" si="102"/>
        <v>2.5200000000000247E-2</v>
      </c>
      <c r="AH464">
        <f t="shared" si="102"/>
        <v>0</v>
      </c>
      <c r="AI464">
        <f t="shared" si="102"/>
        <v>-0.51527777777777395</v>
      </c>
      <c r="AJ464">
        <f t="shared" si="102"/>
        <v>1.8275862068965556</v>
      </c>
      <c r="AK464">
        <f t="shared" si="102"/>
        <v>1.1100000000000003</v>
      </c>
      <c r="AL464">
        <f t="shared" si="102"/>
        <v>-1.399999999999999</v>
      </c>
      <c r="AM464">
        <f t="shared" si="102"/>
        <v>0</v>
      </c>
      <c r="AN464">
        <f t="shared" si="107"/>
        <v>0.4107181777777773</v>
      </c>
      <c r="AO464">
        <f t="shared" si="108"/>
        <v>-1.2991983851262983</v>
      </c>
      <c r="AQ464">
        <f t="shared" si="109"/>
        <v>17.592585226396853</v>
      </c>
      <c r="AR464" s="4">
        <f t="shared" si="110"/>
        <v>18.40342676842095</v>
      </c>
      <c r="AT464" t="str">
        <f t="shared" si="111"/>
        <v>45464Shift_01</v>
      </c>
    </row>
    <row r="465" spans="1:46" x14ac:dyDescent="0.3">
      <c r="A465" s="2">
        <v>45464</v>
      </c>
      <c r="B465" t="s">
        <v>30</v>
      </c>
      <c r="C465">
        <v>8.02</v>
      </c>
      <c r="D465">
        <v>37.727272727272727</v>
      </c>
      <c r="E465">
        <v>26.767272727272729</v>
      </c>
      <c r="F465">
        <v>54.01</v>
      </c>
      <c r="G465">
        <v>3.44</v>
      </c>
      <c r="H465">
        <v>3.1418181818181821</v>
      </c>
      <c r="I465">
        <v>154.4545454545455</v>
      </c>
      <c r="J465">
        <v>10.10641632093969</v>
      </c>
      <c r="K465">
        <v>6.7649786466745798E-3</v>
      </c>
      <c r="L465">
        <v>6.8369690605560474E-2</v>
      </c>
      <c r="M465">
        <v>20.098588942538079</v>
      </c>
      <c r="N465">
        <v>2.5835455424418159E-3</v>
      </c>
      <c r="O465">
        <v>5225</v>
      </c>
      <c r="P465">
        <v>81.269283822345798</v>
      </c>
      <c r="Q465">
        <v>32220.526080000011</v>
      </c>
      <c r="R465">
        <v>0</v>
      </c>
      <c r="S465">
        <v>23.07167945868429</v>
      </c>
      <c r="T465">
        <f t="shared" si="103"/>
        <v>16.82280552552362</v>
      </c>
      <c r="U465" t="e">
        <f t="shared" si="104"/>
        <v>#N/A</v>
      </c>
      <c r="V465">
        <f t="shared" si="112"/>
        <v>16.25005337089879</v>
      </c>
      <c r="W465">
        <f t="shared" si="113"/>
        <v>14.422467164002235</v>
      </c>
      <c r="X465" t="e">
        <f t="shared" si="105"/>
        <v>#N/A</v>
      </c>
      <c r="Y465" t="e">
        <f t="shared" si="106"/>
        <v>#N/A</v>
      </c>
      <c r="Z465" t="e">
        <f t="shared" si="101"/>
        <v>#N/A</v>
      </c>
      <c r="AA465" t="e">
        <f t="shared" si="101"/>
        <v>#N/A</v>
      </c>
      <c r="AB465" t="e">
        <f t="shared" si="101"/>
        <v>#N/A</v>
      </c>
      <c r="AC465" t="e">
        <f t="shared" si="101"/>
        <v>#N/A</v>
      </c>
      <c r="AG465">
        <f t="shared" si="102"/>
        <v>2.6000000000000158E-2</v>
      </c>
      <c r="AH465">
        <f t="shared" si="102"/>
        <v>0</v>
      </c>
      <c r="AI465">
        <f t="shared" si="102"/>
        <v>-0.46439393939394041</v>
      </c>
      <c r="AJ465">
        <f t="shared" si="102"/>
        <v>1.8275862068965556</v>
      </c>
      <c r="AK465">
        <f t="shared" si="102"/>
        <v>1.1100000000000003</v>
      </c>
      <c r="AL465">
        <f t="shared" si="102"/>
        <v>-1.2909090909090892</v>
      </c>
      <c r="AM465">
        <f t="shared" si="102"/>
        <v>0</v>
      </c>
      <c r="AN465">
        <f t="shared" si="107"/>
        <v>-9.6124879999998983E-2</v>
      </c>
      <c r="AO465">
        <f t="shared" si="108"/>
        <v>-1.4606938682328163</v>
      </c>
      <c r="AQ465">
        <f t="shared" si="109"/>
        <v>16.25005337089879</v>
      </c>
      <c r="AR465" s="4">
        <f t="shared" si="110"/>
        <v>17.395557680148446</v>
      </c>
      <c r="AT465" t="str">
        <f t="shared" si="111"/>
        <v>45464Shift_02</v>
      </c>
    </row>
    <row r="466" spans="1:46" x14ac:dyDescent="0.3">
      <c r="A466" s="2">
        <v>45464</v>
      </c>
      <c r="B466" t="s">
        <v>31</v>
      </c>
      <c r="C466">
        <v>8.02</v>
      </c>
      <c r="D466">
        <v>37.727272727272727</v>
      </c>
      <c r="E466">
        <v>26.767272727272729</v>
      </c>
      <c r="F466">
        <v>54.01</v>
      </c>
      <c r="G466">
        <v>3.44</v>
      </c>
      <c r="H466">
        <v>3.1418181818181821</v>
      </c>
      <c r="I466">
        <v>154.4545454545455</v>
      </c>
      <c r="J466">
        <v>10.134564902850659</v>
      </c>
      <c r="K466">
        <v>6.7506103447203796E-3</v>
      </c>
      <c r="L466">
        <v>6.8414498672423732E-2</v>
      </c>
      <c r="M466">
        <v>20.078261261270391</v>
      </c>
      <c r="N466">
        <v>2.5835360230341592E-3</v>
      </c>
      <c r="O466">
        <v>5225</v>
      </c>
      <c r="P466">
        <v>81.268968861654372</v>
      </c>
      <c r="Q466">
        <v>32777.383680000014</v>
      </c>
      <c r="R466">
        <v>0</v>
      </c>
      <c r="S466">
        <v>23.051328725997671</v>
      </c>
      <c r="T466">
        <f t="shared" si="103"/>
        <v>16.817425082028183</v>
      </c>
      <c r="U466" t="e">
        <f t="shared" si="104"/>
        <v>#N/A</v>
      </c>
      <c r="V466">
        <f t="shared" si="112"/>
        <v>16.244684453112821</v>
      </c>
      <c r="W466">
        <f t="shared" si="113"/>
        <v>14.417098246216266</v>
      </c>
      <c r="X466" t="e">
        <f t="shared" si="105"/>
        <v>#N/A</v>
      </c>
      <c r="Y466" t="e">
        <f t="shared" si="106"/>
        <v>#N/A</v>
      </c>
      <c r="Z466" t="e">
        <f t="shared" si="101"/>
        <v>#N/A</v>
      </c>
      <c r="AA466" t="e">
        <f t="shared" si="101"/>
        <v>#N/A</v>
      </c>
      <c r="AB466" t="e">
        <f t="shared" si="101"/>
        <v>#N/A</v>
      </c>
      <c r="AC466" t="e">
        <f t="shared" si="101"/>
        <v>#N/A</v>
      </c>
      <c r="AG466">
        <f t="shared" si="102"/>
        <v>2.6000000000000158E-2</v>
      </c>
      <c r="AH466">
        <f t="shared" si="102"/>
        <v>0</v>
      </c>
      <c r="AI466">
        <f t="shared" si="102"/>
        <v>-0.46439393939394041</v>
      </c>
      <c r="AJ466">
        <f t="shared" si="102"/>
        <v>1.8275862068965556</v>
      </c>
      <c r="AK466">
        <f t="shared" si="102"/>
        <v>1.1100000000000003</v>
      </c>
      <c r="AL466">
        <f t="shared" si="102"/>
        <v>-1.2909090909090892</v>
      </c>
      <c r="AM466">
        <f t="shared" si="102"/>
        <v>0</v>
      </c>
      <c r="AN466">
        <f t="shared" si="107"/>
        <v>-3.4251813333331986E-2</v>
      </c>
      <c r="AO466">
        <f t="shared" si="108"/>
        <v>-1.5076081714177647</v>
      </c>
      <c r="AQ466">
        <f t="shared" si="109"/>
        <v>16.244684453112821</v>
      </c>
      <c r="AR466" s="4">
        <f t="shared" si="110"/>
        <v>17.390165710943545</v>
      </c>
      <c r="AT466" t="str">
        <f t="shared" si="111"/>
        <v>45464Shift_03</v>
      </c>
    </row>
    <row r="467" spans="1:46" x14ac:dyDescent="0.3">
      <c r="A467" s="2">
        <v>45464</v>
      </c>
      <c r="B467" t="s">
        <v>32</v>
      </c>
      <c r="C467">
        <v>8.02</v>
      </c>
      <c r="D467">
        <v>37.727272727272727</v>
      </c>
      <c r="E467">
        <v>26.767272727272729</v>
      </c>
      <c r="F467">
        <v>54.01</v>
      </c>
      <c r="G467">
        <v>3.44</v>
      </c>
      <c r="H467">
        <v>3.1418181818181821</v>
      </c>
      <c r="I467">
        <v>154.4545454545455</v>
      </c>
      <c r="J467">
        <v>10.137789079440079</v>
      </c>
      <c r="K467">
        <v>6.7489696730501196E-3</v>
      </c>
      <c r="L467">
        <v>6.8419631048919807E-2</v>
      </c>
      <c r="M467">
        <v>20.075933673844801</v>
      </c>
      <c r="N467">
        <v>2.5835349332332409E-3</v>
      </c>
      <c r="O467">
        <v>5225</v>
      </c>
      <c r="P467">
        <v>81.268932797606936</v>
      </c>
      <c r="Q467">
        <v>32842.350400000003</v>
      </c>
      <c r="R467">
        <v>0</v>
      </c>
      <c r="S467">
        <v>23.048998499114521</v>
      </c>
      <c r="T467">
        <f t="shared" si="103"/>
        <v>16.816941071669223</v>
      </c>
      <c r="U467" t="e">
        <f t="shared" si="104"/>
        <v>#N/A</v>
      </c>
      <c r="V467">
        <f t="shared" si="112"/>
        <v>16.244201762482639</v>
      </c>
      <c r="W467">
        <f t="shared" si="113"/>
        <v>14.416615555586084</v>
      </c>
      <c r="X467" t="e">
        <f t="shared" si="105"/>
        <v>#N/A</v>
      </c>
      <c r="Y467" t="e">
        <f t="shared" si="106"/>
        <v>#N/A</v>
      </c>
      <c r="Z467" t="e">
        <f t="shared" si="101"/>
        <v>#N/A</v>
      </c>
      <c r="AA467" t="e">
        <f t="shared" si="101"/>
        <v>#N/A</v>
      </c>
      <c r="AB467" t="e">
        <f t="shared" si="101"/>
        <v>#N/A</v>
      </c>
      <c r="AC467" t="e">
        <f t="shared" ref="Z467:AC530" si="114">VLOOKUP($AT467,kkk,AC$4,0)</f>
        <v>#N/A</v>
      </c>
      <c r="AG467">
        <f t="shared" si="102"/>
        <v>2.6000000000000158E-2</v>
      </c>
      <c r="AH467">
        <f t="shared" si="102"/>
        <v>0</v>
      </c>
      <c r="AI467">
        <f t="shared" si="102"/>
        <v>-0.46439393939394041</v>
      </c>
      <c r="AJ467">
        <f t="shared" si="102"/>
        <v>1.8275862068965556</v>
      </c>
      <c r="AK467">
        <f t="shared" si="102"/>
        <v>1.1100000000000003</v>
      </c>
      <c r="AL467">
        <f t="shared" si="102"/>
        <v>-1.2909090909090892</v>
      </c>
      <c r="AM467">
        <f t="shared" si="102"/>
        <v>0</v>
      </c>
      <c r="AN467">
        <f t="shared" si="107"/>
        <v>-2.7033288888888719E-2</v>
      </c>
      <c r="AO467">
        <f t="shared" si="108"/>
        <v>-1.512981799066798</v>
      </c>
      <c r="AQ467">
        <f t="shared" si="109"/>
        <v>16.244201762482639</v>
      </c>
      <c r="AR467" s="4">
        <f t="shared" si="110"/>
        <v>17.389680380855808</v>
      </c>
      <c r="AT467" t="str">
        <f t="shared" si="111"/>
        <v>45464Shift_04</v>
      </c>
    </row>
    <row r="468" spans="1:46" x14ac:dyDescent="0.3">
      <c r="A468" s="2">
        <v>45464</v>
      </c>
      <c r="B468" t="s">
        <v>19</v>
      </c>
      <c r="C468">
        <v>8.0775000000000006</v>
      </c>
      <c r="D468">
        <v>37.846153846153847</v>
      </c>
      <c r="E468">
        <v>26.88538461538462</v>
      </c>
      <c r="F468">
        <v>54.1</v>
      </c>
      <c r="G468">
        <v>3.44</v>
      </c>
      <c r="H468">
        <v>3.235384615384616</v>
      </c>
      <c r="I468">
        <v>152.7692307692308</v>
      </c>
      <c r="J468">
        <v>8.3977336809547758</v>
      </c>
      <c r="K468">
        <v>3.5832094575044379E-3</v>
      </c>
      <c r="L468">
        <v>3.009083874720072E-2</v>
      </c>
      <c r="M468">
        <v>17.83817126152567</v>
      </c>
      <c r="N468">
        <v>2.5824457448427522E-3</v>
      </c>
      <c r="O468">
        <v>5225</v>
      </c>
      <c r="P468">
        <v>81.234260445274629</v>
      </c>
      <c r="Q468">
        <v>18031.94625831634</v>
      </c>
      <c r="R468">
        <v>0</v>
      </c>
      <c r="S468">
        <v>20.920185605574741</v>
      </c>
      <c r="T468">
        <f t="shared" si="103"/>
        <v>16.168464676870574</v>
      </c>
      <c r="U468" t="e">
        <f t="shared" si="104"/>
        <v>#N/A</v>
      </c>
      <c r="V468">
        <f t="shared" si="112"/>
        <v>15.463664401397761</v>
      </c>
      <c r="W468">
        <f t="shared" si="113"/>
        <v>13.791250608294314</v>
      </c>
      <c r="X468" t="e">
        <f t="shared" si="105"/>
        <v>#N/A</v>
      </c>
      <c r="Y468" t="e">
        <f t="shared" si="106"/>
        <v>#N/A</v>
      </c>
      <c r="Z468" t="e">
        <f t="shared" si="114"/>
        <v>#N/A</v>
      </c>
      <c r="AA468" t="e">
        <f t="shared" si="114"/>
        <v>#N/A</v>
      </c>
      <c r="AB468" t="e">
        <f t="shared" si="114"/>
        <v>#N/A</v>
      </c>
      <c r="AC468" t="e">
        <f t="shared" si="114"/>
        <v>#N/A</v>
      </c>
      <c r="AG468">
        <f t="shared" si="102"/>
        <v>1.4499999999999957E-2</v>
      </c>
      <c r="AH468">
        <f t="shared" si="102"/>
        <v>0</v>
      </c>
      <c r="AI468">
        <f t="shared" si="102"/>
        <v>-0.56282051282051593</v>
      </c>
      <c r="AJ468">
        <f t="shared" si="102"/>
        <v>1.6724137931034464</v>
      </c>
      <c r="AK468">
        <f t="shared" si="102"/>
        <v>1.1100000000000003</v>
      </c>
      <c r="AL468">
        <f t="shared" si="102"/>
        <v>-0.82307692307691971</v>
      </c>
      <c r="AM468">
        <f t="shared" si="102"/>
        <v>0</v>
      </c>
      <c r="AN468">
        <f t="shared" si="107"/>
        <v>-1.6726337490759624</v>
      </c>
      <c r="AO468">
        <f t="shared" si="108"/>
        <v>1.3871105317420411</v>
      </c>
      <c r="AQ468">
        <f t="shared" si="109"/>
        <v>15.463664401397761</v>
      </c>
      <c r="AR468" s="4">
        <f t="shared" si="110"/>
        <v>16.873264952343387</v>
      </c>
      <c r="AT468" t="str">
        <f t="shared" si="111"/>
        <v>45464Shift_10</v>
      </c>
    </row>
    <row r="469" spans="1:46" x14ac:dyDescent="0.3">
      <c r="A469" s="2">
        <v>45464</v>
      </c>
      <c r="B469" t="s">
        <v>20</v>
      </c>
      <c r="C469">
        <v>7.9577777777777783</v>
      </c>
      <c r="D469">
        <v>37.642857142857153</v>
      </c>
      <c r="E469">
        <v>26.679285714285719</v>
      </c>
      <c r="F469">
        <v>54.1</v>
      </c>
      <c r="G469">
        <v>3.66</v>
      </c>
      <c r="H469">
        <v>3.2285714285714291</v>
      </c>
      <c r="I469">
        <v>151.14285714285711</v>
      </c>
      <c r="J469">
        <v>8.2792041976008264</v>
      </c>
      <c r="K469">
        <v>3.5851039671256271E-3</v>
      </c>
      <c r="L469">
        <v>2.9681807813461868E-2</v>
      </c>
      <c r="M469">
        <v>17.86857994598207</v>
      </c>
      <c r="N469">
        <v>2.5824662635689161E-3</v>
      </c>
      <c r="O469">
        <v>5225</v>
      </c>
      <c r="P469">
        <v>81.23473326888076</v>
      </c>
      <c r="Q469">
        <v>18000.691999999999</v>
      </c>
      <c r="R469">
        <v>0</v>
      </c>
      <c r="S469">
        <v>21.346111807297511</v>
      </c>
      <c r="T469">
        <f t="shared" si="103"/>
        <v>16.092336158142519</v>
      </c>
      <c r="U469" t="e">
        <f t="shared" si="104"/>
        <v>#N/A</v>
      </c>
      <c r="V469">
        <f t="shared" si="112"/>
        <v>15.189777124036521</v>
      </c>
      <c r="W469">
        <f t="shared" si="113"/>
        <v>13.517363330933074</v>
      </c>
      <c r="X469" t="e">
        <f t="shared" si="105"/>
        <v>#N/A</v>
      </c>
      <c r="Y469" t="e">
        <f t="shared" si="106"/>
        <v>#N/A</v>
      </c>
      <c r="Z469" t="e">
        <f t="shared" si="114"/>
        <v>#N/A</v>
      </c>
      <c r="AA469" t="e">
        <f t="shared" si="114"/>
        <v>#N/A</v>
      </c>
      <c r="AB469" t="e">
        <f t="shared" si="114"/>
        <v>#N/A</v>
      </c>
      <c r="AC469" t="e">
        <f t="shared" si="114"/>
        <v>#N/A</v>
      </c>
      <c r="AG469">
        <f t="shared" si="102"/>
        <v>3.844444444444442E-2</v>
      </c>
      <c r="AH469">
        <f t="shared" si="102"/>
        <v>0</v>
      </c>
      <c r="AI469">
        <f t="shared" si="102"/>
        <v>-0.39107142857143157</v>
      </c>
      <c r="AJ469">
        <f t="shared" si="102"/>
        <v>1.6724137931034464</v>
      </c>
      <c r="AK469">
        <f t="shared" si="102"/>
        <v>0.44999999999999968</v>
      </c>
      <c r="AL469">
        <f t="shared" si="102"/>
        <v>-0.8571428571428541</v>
      </c>
      <c r="AM469">
        <f t="shared" si="102"/>
        <v>0</v>
      </c>
      <c r="AN469">
        <f t="shared" si="107"/>
        <v>-1.6761064444444447</v>
      </c>
      <c r="AO469">
        <f t="shared" si="108"/>
        <v>1.5846596706652902</v>
      </c>
      <c r="AQ469">
        <f t="shared" si="109"/>
        <v>15.189777124036521</v>
      </c>
      <c r="AR469" s="4">
        <f t="shared" si="110"/>
        <v>16.994895192248517</v>
      </c>
      <c r="AT469" t="str">
        <f t="shared" si="111"/>
        <v>45464Shift_11</v>
      </c>
    </row>
    <row r="470" spans="1:46" x14ac:dyDescent="0.3">
      <c r="A470" s="2">
        <v>45464</v>
      </c>
      <c r="B470" t="s">
        <v>21</v>
      </c>
      <c r="C470">
        <v>7.9577777777777783</v>
      </c>
      <c r="D470">
        <v>37.615384615384613</v>
      </c>
      <c r="E470">
        <v>26.733076923076929</v>
      </c>
      <c r="F470">
        <v>54.1</v>
      </c>
      <c r="G470">
        <v>3.66</v>
      </c>
      <c r="H470">
        <v>3.2138461538461538</v>
      </c>
      <c r="I470">
        <v>149.92307692307691</v>
      </c>
      <c r="J470">
        <v>8.3791446155253251</v>
      </c>
      <c r="K470">
        <v>3.8603252860076082E-3</v>
      </c>
      <c r="L470">
        <v>3.234622383442691E-2</v>
      </c>
      <c r="M470">
        <v>17.842813440366289</v>
      </c>
      <c r="N470">
        <v>2.5824535490560911E-3</v>
      </c>
      <c r="O470">
        <v>5225</v>
      </c>
      <c r="P470">
        <v>81.23433403797938</v>
      </c>
      <c r="Q470">
        <v>19254.20670588236</v>
      </c>
      <c r="R470">
        <v>0</v>
      </c>
      <c r="S470">
        <v>21.616959957148779</v>
      </c>
      <c r="T470">
        <f t="shared" si="103"/>
        <v>16.069136647865086</v>
      </c>
      <c r="U470" t="e">
        <f t="shared" si="104"/>
        <v>#N/A</v>
      </c>
      <c r="V470">
        <f t="shared" si="112"/>
        <v>15.018270286025562</v>
      </c>
      <c r="W470">
        <f t="shared" si="113"/>
        <v>13.345856492922115</v>
      </c>
      <c r="X470" t="e">
        <f t="shared" si="105"/>
        <v>#N/A</v>
      </c>
      <c r="Y470" t="e">
        <f t="shared" si="106"/>
        <v>#N/A</v>
      </c>
      <c r="Z470" t="e">
        <f t="shared" si="114"/>
        <v>#N/A</v>
      </c>
      <c r="AA470" t="e">
        <f t="shared" si="114"/>
        <v>#N/A</v>
      </c>
      <c r="AB470" t="e">
        <f t="shared" si="114"/>
        <v>#N/A</v>
      </c>
      <c r="AC470" t="e">
        <f t="shared" si="114"/>
        <v>#N/A</v>
      </c>
      <c r="AG470">
        <f t="shared" si="102"/>
        <v>3.844444444444442E-2</v>
      </c>
      <c r="AH470">
        <f t="shared" si="102"/>
        <v>0</v>
      </c>
      <c r="AI470">
        <f t="shared" si="102"/>
        <v>-0.43589743589744029</v>
      </c>
      <c r="AJ470">
        <f t="shared" si="102"/>
        <v>1.6724137931034464</v>
      </c>
      <c r="AK470">
        <f t="shared" si="102"/>
        <v>0.44999999999999968</v>
      </c>
      <c r="AL470">
        <f t="shared" si="102"/>
        <v>-0.93076923076923068</v>
      </c>
      <c r="AM470">
        <f t="shared" si="102"/>
        <v>0</v>
      </c>
      <c r="AN470">
        <f t="shared" si="107"/>
        <v>-1.536827032679738</v>
      </c>
      <c r="AO470">
        <f t="shared" si="108"/>
        <v>1.4180923074577922</v>
      </c>
      <c r="AQ470">
        <f t="shared" si="109"/>
        <v>15.018270286025562</v>
      </c>
      <c r="AR470" s="4">
        <f t="shared" si="110"/>
        <v>17.120003009704607</v>
      </c>
      <c r="AT470" t="str">
        <f t="shared" si="111"/>
        <v>45464Shift_12</v>
      </c>
    </row>
    <row r="471" spans="1:46" x14ac:dyDescent="0.3">
      <c r="A471" s="2">
        <v>45464</v>
      </c>
      <c r="B471" t="s">
        <v>22</v>
      </c>
      <c r="C471">
        <v>7.8337500000000002</v>
      </c>
      <c r="D471">
        <v>37.666666666666657</v>
      </c>
      <c r="E471">
        <v>26.710833333333341</v>
      </c>
      <c r="F471">
        <v>54.1</v>
      </c>
      <c r="G471">
        <v>3.66</v>
      </c>
      <c r="H471">
        <v>3.1983333333333341</v>
      </c>
      <c r="I471">
        <v>148.91666666666671</v>
      </c>
      <c r="J471">
        <v>8.6927529828106209</v>
      </c>
      <c r="K471">
        <v>4.3783452060146286E-3</v>
      </c>
      <c r="L471">
        <v>3.8059873349358252E-2</v>
      </c>
      <c r="M471">
        <v>19.28073526609171</v>
      </c>
      <c r="N471">
        <v>2.583147121438395E-3</v>
      </c>
      <c r="O471">
        <v>5225</v>
      </c>
      <c r="P471">
        <v>81.256612838523182</v>
      </c>
      <c r="Q471">
        <v>21755.67729411765</v>
      </c>
      <c r="R471">
        <v>0</v>
      </c>
      <c r="S471">
        <v>23.301870448643172</v>
      </c>
      <c r="T471">
        <f t="shared" si="103"/>
        <v>17.351591148581203</v>
      </c>
      <c r="U471" t="e">
        <f t="shared" si="104"/>
        <v>#N/A</v>
      </c>
      <c r="V471">
        <f t="shared" si="112"/>
        <v>16.177230453857195</v>
      </c>
      <c r="W471">
        <f t="shared" si="113"/>
        <v>14.504816660753749</v>
      </c>
      <c r="X471" t="e">
        <f t="shared" si="105"/>
        <v>#N/A</v>
      </c>
      <c r="Y471" t="e">
        <f t="shared" si="106"/>
        <v>#N/A</v>
      </c>
      <c r="Z471" t="e">
        <f t="shared" si="114"/>
        <v>#N/A</v>
      </c>
      <c r="AA471" t="e">
        <f t="shared" si="114"/>
        <v>#N/A</v>
      </c>
      <c r="AB471" t="e">
        <f t="shared" si="114"/>
        <v>#N/A</v>
      </c>
      <c r="AC471" t="e">
        <f t="shared" si="114"/>
        <v>#N/A</v>
      </c>
      <c r="AG471">
        <f t="shared" si="102"/>
        <v>6.3250000000000028E-2</v>
      </c>
      <c r="AH471">
        <f t="shared" si="102"/>
        <v>0</v>
      </c>
      <c r="AI471">
        <f t="shared" si="102"/>
        <v>-0.4173611111111164</v>
      </c>
      <c r="AJ471">
        <f t="shared" si="102"/>
        <v>1.6724137931034464</v>
      </c>
      <c r="AK471">
        <f t="shared" si="102"/>
        <v>0.44999999999999968</v>
      </c>
      <c r="AL471">
        <f t="shared" si="102"/>
        <v>-1.0083333333333289</v>
      </c>
      <c r="AM471">
        <f t="shared" si="102"/>
        <v>0</v>
      </c>
      <c r="AN471">
        <f t="shared" si="107"/>
        <v>-1.2588858562091503</v>
      </c>
      <c r="AO471">
        <f t="shared" si="108"/>
        <v>0.89541169531563258</v>
      </c>
      <c r="AQ471">
        <f t="shared" si="109"/>
        <v>16.177230453857195</v>
      </c>
      <c r="AR471" s="4">
        <f t="shared" si="110"/>
        <v>18.525951843305211</v>
      </c>
      <c r="AT471" t="str">
        <f t="shared" si="111"/>
        <v>45464Shift_13</v>
      </c>
    </row>
    <row r="472" spans="1:46" x14ac:dyDescent="0.3">
      <c r="A472" s="2">
        <v>45464</v>
      </c>
      <c r="B472" t="s">
        <v>23</v>
      </c>
      <c r="C472">
        <v>7.8337500000000002</v>
      </c>
      <c r="D472">
        <v>37.545454545454547</v>
      </c>
      <c r="E472">
        <v>26.61545454545454</v>
      </c>
      <c r="F472">
        <v>54.1</v>
      </c>
      <c r="G472">
        <v>3.66</v>
      </c>
      <c r="H472">
        <v>3.2018181818181821</v>
      </c>
      <c r="I472">
        <v>148.3636363636364</v>
      </c>
      <c r="J472">
        <v>8.9616304444856372</v>
      </c>
      <c r="K472">
        <v>4.5871330860927113E-3</v>
      </c>
      <c r="L472">
        <v>4.1108191517235798E-2</v>
      </c>
      <c r="M472">
        <v>18.87825701987223</v>
      </c>
      <c r="N472">
        <v>2.5829550318976851E-3</v>
      </c>
      <c r="O472">
        <v>5225</v>
      </c>
      <c r="P472">
        <v>81.250377058292955</v>
      </c>
      <c r="Q472">
        <v>24257.14788235294</v>
      </c>
      <c r="R472">
        <v>0</v>
      </c>
      <c r="S472">
        <v>23.033347770024029</v>
      </c>
      <c r="T472">
        <f t="shared" si="103"/>
        <v>16.942809325497358</v>
      </c>
      <c r="U472" t="e">
        <f t="shared" si="104"/>
        <v>#N/A</v>
      </c>
      <c r="V472">
        <f t="shared" si="112"/>
        <v>15.70147084697318</v>
      </c>
      <c r="W472">
        <f t="shared" si="113"/>
        <v>14.029057053869733</v>
      </c>
      <c r="X472" t="e">
        <f t="shared" si="105"/>
        <v>#N/A</v>
      </c>
      <c r="Y472" t="e">
        <f t="shared" si="106"/>
        <v>#N/A</v>
      </c>
      <c r="Z472" t="e">
        <f t="shared" si="114"/>
        <v>#N/A</v>
      </c>
      <c r="AA472" t="e">
        <f t="shared" si="114"/>
        <v>#N/A</v>
      </c>
      <c r="AB472" t="e">
        <f t="shared" si="114"/>
        <v>#N/A</v>
      </c>
      <c r="AC472" t="e">
        <f t="shared" si="114"/>
        <v>#N/A</v>
      </c>
      <c r="AG472">
        <f t="shared" si="102"/>
        <v>6.3250000000000028E-2</v>
      </c>
      <c r="AH472">
        <f t="shared" si="102"/>
        <v>0</v>
      </c>
      <c r="AI472">
        <f t="shared" si="102"/>
        <v>-0.33787878787878256</v>
      </c>
      <c r="AJ472">
        <f t="shared" si="102"/>
        <v>1.6724137931034464</v>
      </c>
      <c r="AK472">
        <f t="shared" si="102"/>
        <v>0.44999999999999968</v>
      </c>
      <c r="AL472">
        <f t="shared" si="102"/>
        <v>-0.99090909090908896</v>
      </c>
      <c r="AM472">
        <f t="shared" si="102"/>
        <v>0</v>
      </c>
      <c r="AN472">
        <f t="shared" si="107"/>
        <v>-0.98094467973856248</v>
      </c>
      <c r="AO472">
        <f t="shared" si="108"/>
        <v>0.44728259252393876</v>
      </c>
      <c r="AQ472">
        <f t="shared" si="109"/>
        <v>15.70147084697318</v>
      </c>
      <c r="AR472" s="4">
        <f t="shared" si="110"/>
        <v>18.184147804021535</v>
      </c>
      <c r="AT472" t="str">
        <f t="shared" si="111"/>
        <v>45464Shift_14</v>
      </c>
    </row>
    <row r="473" spans="1:46" x14ac:dyDescent="0.3">
      <c r="A473" s="2">
        <v>45464</v>
      </c>
      <c r="B473" t="s">
        <v>24</v>
      </c>
      <c r="C473">
        <v>7.81</v>
      </c>
      <c r="D473">
        <v>37.5</v>
      </c>
      <c r="E473">
        <v>26.667000000000002</v>
      </c>
      <c r="F473">
        <v>54.1</v>
      </c>
      <c r="G473">
        <v>3.66</v>
      </c>
      <c r="H473">
        <v>3.206</v>
      </c>
      <c r="I473">
        <v>148.30000000000001</v>
      </c>
      <c r="J473">
        <v>9.0678521187548249</v>
      </c>
      <c r="K473">
        <v>5.0032441145633454E-3</v>
      </c>
      <c r="L473">
        <v>4.5368677744890833E-2</v>
      </c>
      <c r="M473">
        <v>19.060404459720761</v>
      </c>
      <c r="N473">
        <v>2.5830417089371871E-3</v>
      </c>
      <c r="O473">
        <v>5225</v>
      </c>
      <c r="P473">
        <v>81.253199289560499</v>
      </c>
      <c r="Q473">
        <v>27987.736000000001</v>
      </c>
      <c r="R473">
        <v>0</v>
      </c>
      <c r="S473">
        <v>23.231270620199041</v>
      </c>
      <c r="T473">
        <f t="shared" si="103"/>
        <v>17.353022683031362</v>
      </c>
      <c r="U473" t="e">
        <f t="shared" si="104"/>
        <v>#N/A</v>
      </c>
      <c r="V473">
        <f t="shared" si="112"/>
        <v>16.103796499343943</v>
      </c>
      <c r="W473">
        <f t="shared" si="113"/>
        <v>14.431382706240496</v>
      </c>
      <c r="X473" t="e">
        <f t="shared" si="105"/>
        <v>#N/A</v>
      </c>
      <c r="Y473" t="e">
        <f t="shared" si="106"/>
        <v>#N/A</v>
      </c>
      <c r="Z473" t="e">
        <f t="shared" si="114"/>
        <v>#N/A</v>
      </c>
      <c r="AA473" t="e">
        <f t="shared" si="114"/>
        <v>#N/A</v>
      </c>
      <c r="AB473" t="e">
        <f t="shared" si="114"/>
        <v>#N/A</v>
      </c>
      <c r="AC473" t="e">
        <f t="shared" si="114"/>
        <v>#N/A</v>
      </c>
      <c r="AG473">
        <f t="shared" si="102"/>
        <v>6.8000000000000158E-2</v>
      </c>
      <c r="AH473">
        <f t="shared" si="102"/>
        <v>0</v>
      </c>
      <c r="AI473">
        <f t="shared" si="102"/>
        <v>-0.38083333333333397</v>
      </c>
      <c r="AJ473">
        <f t="shared" si="102"/>
        <v>1.6724137931034464</v>
      </c>
      <c r="AK473">
        <f t="shared" si="102"/>
        <v>0.44999999999999968</v>
      </c>
      <c r="AL473">
        <f t="shared" si="102"/>
        <v>-0.96999999999999986</v>
      </c>
      <c r="AM473">
        <f t="shared" si="102"/>
        <v>0</v>
      </c>
      <c r="AN473">
        <f t="shared" si="107"/>
        <v>-0.56643488888888893</v>
      </c>
      <c r="AO473">
        <f t="shared" si="108"/>
        <v>0.27024646874195923</v>
      </c>
      <c r="AQ473">
        <f t="shared" si="109"/>
        <v>16.103796499343943</v>
      </c>
      <c r="AR473" s="4">
        <f t="shared" si="110"/>
        <v>18.602248866718778</v>
      </c>
      <c r="AT473" t="str">
        <f t="shared" si="111"/>
        <v>45464Shift_15</v>
      </c>
    </row>
    <row r="474" spans="1:46" x14ac:dyDescent="0.3">
      <c r="A474" s="2">
        <v>45464</v>
      </c>
      <c r="B474" t="s">
        <v>25</v>
      </c>
      <c r="C474">
        <v>7.7320000000000011</v>
      </c>
      <c r="D474">
        <v>37.875</v>
      </c>
      <c r="E474">
        <v>27.412500000000001</v>
      </c>
      <c r="F474">
        <v>54.1</v>
      </c>
      <c r="G474">
        <v>3.6066666666666669</v>
      </c>
      <c r="H474">
        <v>3.15</v>
      </c>
      <c r="I474">
        <v>149.75</v>
      </c>
      <c r="J474">
        <v>8.9699300174450673</v>
      </c>
      <c r="K474">
        <v>7.8498676508385896E-3</v>
      </c>
      <c r="L474">
        <v>7.0412763474228063E-2</v>
      </c>
      <c r="M474">
        <v>22.677578056982679</v>
      </c>
      <c r="N474">
        <v>2.5847959405462351E-3</v>
      </c>
      <c r="O474">
        <v>5225</v>
      </c>
      <c r="P474">
        <v>81.309243590199472</v>
      </c>
      <c r="Q474">
        <v>45574.169907692311</v>
      </c>
      <c r="R474">
        <v>0</v>
      </c>
      <c r="S474">
        <v>26.500861123929131</v>
      </c>
      <c r="T474">
        <f t="shared" si="103"/>
        <v>22.188006447676106</v>
      </c>
      <c r="U474" t="e">
        <f t="shared" si="104"/>
        <v>#N/A</v>
      </c>
      <c r="V474">
        <f t="shared" si="112"/>
        <v>21.112571810754602</v>
      </c>
      <c r="W474">
        <f t="shared" si="113"/>
        <v>19.440158017651157</v>
      </c>
      <c r="X474" t="e">
        <f t="shared" si="105"/>
        <v>#N/A</v>
      </c>
      <c r="Y474" t="e">
        <f t="shared" si="106"/>
        <v>#N/A</v>
      </c>
      <c r="Z474" t="e">
        <f t="shared" si="114"/>
        <v>#N/A</v>
      </c>
      <c r="AA474" t="e">
        <f t="shared" si="114"/>
        <v>#N/A</v>
      </c>
      <c r="AB474" t="e">
        <f t="shared" si="114"/>
        <v>#N/A</v>
      </c>
      <c r="AC474" t="e">
        <f t="shared" si="114"/>
        <v>#N/A</v>
      </c>
      <c r="AG474">
        <f t="shared" si="102"/>
        <v>8.3599999999999855E-2</v>
      </c>
      <c r="AH474">
        <f t="shared" si="102"/>
        <v>0</v>
      </c>
      <c r="AI474">
        <f t="shared" si="102"/>
        <v>-1.0020833333333339</v>
      </c>
      <c r="AJ474">
        <f t="shared" si="102"/>
        <v>1.6724137931034464</v>
      </c>
      <c r="AK474">
        <f t="shared" si="102"/>
        <v>0.60999999999999943</v>
      </c>
      <c r="AL474">
        <f t="shared" si="102"/>
        <v>-1.25</v>
      </c>
      <c r="AM474">
        <f t="shared" si="102"/>
        <v>0</v>
      </c>
      <c r="AN474">
        <f t="shared" si="107"/>
        <v>1.3876133230769232</v>
      </c>
      <c r="AO474">
        <f t="shared" si="108"/>
        <v>0.43344997092488846</v>
      </c>
      <c r="AQ474">
        <f t="shared" si="109"/>
        <v>21.112571810754602</v>
      </c>
      <c r="AR474" s="4">
        <f t="shared" si="110"/>
        <v>23.263441084597609</v>
      </c>
      <c r="AT474" t="str">
        <f t="shared" si="111"/>
        <v>45464Shift_21</v>
      </c>
    </row>
    <row r="475" spans="1:46" x14ac:dyDescent="0.3">
      <c r="A475" s="2">
        <v>45464</v>
      </c>
      <c r="B475" t="s">
        <v>26</v>
      </c>
      <c r="C475">
        <v>7.9275000000000002</v>
      </c>
      <c r="D475">
        <v>38.285714285714278</v>
      </c>
      <c r="E475">
        <v>27.928571428571431</v>
      </c>
      <c r="F475">
        <v>54.1</v>
      </c>
      <c r="G475">
        <v>3.5</v>
      </c>
      <c r="H475">
        <v>3.1542857142857139</v>
      </c>
      <c r="I475">
        <v>152.57142857142861</v>
      </c>
      <c r="J475">
        <v>9.0262961836747895</v>
      </c>
      <c r="K475">
        <v>8.6362061818179656E-3</v>
      </c>
      <c r="L475">
        <v>7.7952954900372129E-2</v>
      </c>
      <c r="M475">
        <v>22.000159156572661</v>
      </c>
      <c r="N475">
        <v>2.5844645828572311E-3</v>
      </c>
      <c r="O475">
        <v>5225</v>
      </c>
      <c r="P475">
        <v>81.298747374999181</v>
      </c>
      <c r="Q475">
        <v>50343.478268852457</v>
      </c>
      <c r="R475">
        <v>0</v>
      </c>
      <c r="S475">
        <v>25.135238662150471</v>
      </c>
      <c r="T475">
        <f t="shared" si="103"/>
        <v>21.474734355057961</v>
      </c>
      <c r="U475" t="e">
        <f t="shared" si="104"/>
        <v>#N/A</v>
      </c>
      <c r="V475">
        <f t="shared" si="112"/>
        <v>20.743401498820777</v>
      </c>
      <c r="W475">
        <f t="shared" si="113"/>
        <v>19.070987705717332</v>
      </c>
      <c r="X475" t="e">
        <f t="shared" si="105"/>
        <v>#N/A</v>
      </c>
      <c r="Y475" t="e">
        <f t="shared" si="106"/>
        <v>#N/A</v>
      </c>
      <c r="Z475" t="e">
        <f t="shared" si="114"/>
        <v>#N/A</v>
      </c>
      <c r="AA475" t="e">
        <f t="shared" si="114"/>
        <v>#N/A</v>
      </c>
      <c r="AB475" t="e">
        <f t="shared" si="114"/>
        <v>#N/A</v>
      </c>
      <c r="AC475" t="e">
        <f t="shared" si="114"/>
        <v>#N/A</v>
      </c>
      <c r="AG475">
        <f t="shared" si="102"/>
        <v>4.4500000000000033E-2</v>
      </c>
      <c r="AH475">
        <f t="shared" si="102"/>
        <v>0</v>
      </c>
      <c r="AI475">
        <f t="shared" si="102"/>
        <v>-1.4321428571428583</v>
      </c>
      <c r="AJ475">
        <f t="shared" ref="AJ475:AM538" si="115">F$3*(F$1-F475)/F$2</f>
        <v>1.6724137931034464</v>
      </c>
      <c r="AK475">
        <f t="shared" si="115"/>
        <v>0.93</v>
      </c>
      <c r="AL475">
        <f t="shared" si="115"/>
        <v>-1.22857142857143</v>
      </c>
      <c r="AM475">
        <f t="shared" si="115"/>
        <v>0</v>
      </c>
      <c r="AN475">
        <f t="shared" si="107"/>
        <v>1.9175364743169396</v>
      </c>
      <c r="AO475">
        <f t="shared" si="108"/>
        <v>0.33950636054201827</v>
      </c>
      <c r="AQ475">
        <f t="shared" si="109"/>
        <v>20.743401498820777</v>
      </c>
      <c r="AR475" s="4">
        <f t="shared" si="110"/>
        <v>22.206067211295142</v>
      </c>
      <c r="AT475" t="str">
        <f t="shared" si="111"/>
        <v>45464Shift_22</v>
      </c>
    </row>
    <row r="476" spans="1:46" x14ac:dyDescent="0.3">
      <c r="A476" s="2">
        <v>45464</v>
      </c>
      <c r="B476" t="s">
        <v>27</v>
      </c>
      <c r="C476">
        <v>7.9275000000000002</v>
      </c>
      <c r="D476">
        <v>38.333333333333343</v>
      </c>
      <c r="E476">
        <v>27.916666666666671</v>
      </c>
      <c r="F476">
        <v>54.1</v>
      </c>
      <c r="G476">
        <v>3.5</v>
      </c>
      <c r="H476">
        <v>3.163333333333334</v>
      </c>
      <c r="I476">
        <v>154.5</v>
      </c>
      <c r="J476">
        <v>8.8328347925143742</v>
      </c>
      <c r="K476">
        <v>8.5734172246147902E-3</v>
      </c>
      <c r="L476">
        <v>7.5727577952319547E-2</v>
      </c>
      <c r="M476">
        <v>22.422130677420501</v>
      </c>
      <c r="N476">
        <v>2.5846702313609389E-3</v>
      </c>
      <c r="O476">
        <v>5225</v>
      </c>
      <c r="P476">
        <v>81.305285509596771</v>
      </c>
      <c r="Q476">
        <v>50417.206894117648</v>
      </c>
      <c r="R476">
        <v>0</v>
      </c>
      <c r="S476">
        <v>25.087999501851769</v>
      </c>
      <c r="T476">
        <f t="shared" si="103"/>
        <v>22.047886986899197</v>
      </c>
      <c r="U476" t="e">
        <f t="shared" si="104"/>
        <v>#N/A</v>
      </c>
      <c r="V476">
        <f t="shared" si="112"/>
        <v>21.551159471235287</v>
      </c>
      <c r="W476">
        <f t="shared" si="113"/>
        <v>19.878745678131843</v>
      </c>
      <c r="X476" t="e">
        <f t="shared" si="105"/>
        <v>#N/A</v>
      </c>
      <c r="Y476" t="e">
        <f t="shared" si="106"/>
        <v>#N/A</v>
      </c>
      <c r="Z476" t="e">
        <f t="shared" si="114"/>
        <v>#N/A</v>
      </c>
      <c r="AA476" t="e">
        <f t="shared" si="114"/>
        <v>#N/A</v>
      </c>
      <c r="AB476" t="e">
        <f t="shared" si="114"/>
        <v>#N/A</v>
      </c>
      <c r="AC476" t="e">
        <f t="shared" si="114"/>
        <v>#N/A</v>
      </c>
      <c r="AG476">
        <f t="shared" ref="AG476:AL539" si="116">C$3*(C$1-C476)/C$2</f>
        <v>4.4500000000000033E-2</v>
      </c>
      <c r="AH476">
        <f t="shared" si="116"/>
        <v>0</v>
      </c>
      <c r="AI476">
        <f t="shared" si="116"/>
        <v>-1.4222222222222256</v>
      </c>
      <c r="AJ476">
        <f t="shared" si="115"/>
        <v>1.6724137931034464</v>
      </c>
      <c r="AK476">
        <f t="shared" si="115"/>
        <v>0.93</v>
      </c>
      <c r="AL476">
        <f t="shared" si="115"/>
        <v>-1.1833333333333296</v>
      </c>
      <c r="AM476">
        <f t="shared" si="115"/>
        <v>0</v>
      </c>
      <c r="AN476">
        <f t="shared" si="107"/>
        <v>1.9257285437908496</v>
      </c>
      <c r="AO476">
        <f t="shared" si="108"/>
        <v>0.66194201247604378</v>
      </c>
      <c r="AQ476">
        <f t="shared" si="109"/>
        <v>21.551159471235287</v>
      </c>
      <c r="AR476" s="4">
        <f t="shared" si="110"/>
        <v>22.544614502563107</v>
      </c>
      <c r="AT476" t="str">
        <f t="shared" si="111"/>
        <v>45464Shift_23</v>
      </c>
    </row>
    <row r="477" spans="1:46" x14ac:dyDescent="0.3">
      <c r="A477" s="2">
        <v>45467</v>
      </c>
      <c r="B477" t="s">
        <v>19</v>
      </c>
      <c r="C477">
        <v>7.9950000000000001</v>
      </c>
      <c r="D477">
        <v>37.5</v>
      </c>
      <c r="E477">
        <v>26.6</v>
      </c>
      <c r="F477">
        <v>54.85</v>
      </c>
      <c r="G477">
        <v>3.5</v>
      </c>
      <c r="H477">
        <v>3.2349999999999999</v>
      </c>
      <c r="I477">
        <v>144.75</v>
      </c>
      <c r="J477">
        <v>7.5215466341745314</v>
      </c>
      <c r="K477">
        <v>5.5483190035286322E-4</v>
      </c>
      <c r="L477">
        <v>4.1731940126317367E-3</v>
      </c>
      <c r="M477">
        <v>18.635826509187311</v>
      </c>
      <c r="N477">
        <v>2.582845784618044E-3</v>
      </c>
      <c r="O477">
        <v>5225</v>
      </c>
      <c r="P477">
        <v>81.246619201083703</v>
      </c>
      <c r="Q477">
        <v>1322.7919999999999</v>
      </c>
      <c r="R477">
        <v>7619.7179999999998</v>
      </c>
      <c r="S477">
        <v>21.182753060715019</v>
      </c>
      <c r="T477">
        <f t="shared" si="103"/>
        <v>16.236141989296293</v>
      </c>
      <c r="U477" t="e">
        <f t="shared" si="104"/>
        <v>#N/A</v>
      </c>
      <c r="V477">
        <f t="shared" si="112"/>
        <v>15.152333885946231</v>
      </c>
      <c r="W477">
        <f t="shared" si="113"/>
        <v>14.773023541118647</v>
      </c>
      <c r="X477" t="e">
        <f t="shared" si="105"/>
        <v>#N/A</v>
      </c>
      <c r="Y477" t="e">
        <f t="shared" si="106"/>
        <v>#N/A</v>
      </c>
      <c r="Z477" t="e">
        <f t="shared" si="114"/>
        <v>#N/A</v>
      </c>
      <c r="AA477" t="e">
        <f t="shared" si="114"/>
        <v>#N/A</v>
      </c>
      <c r="AB477" t="e">
        <f t="shared" si="114"/>
        <v>#N/A</v>
      </c>
      <c r="AC477" t="e">
        <f t="shared" si="114"/>
        <v>#N/A</v>
      </c>
      <c r="AG477">
        <f t="shared" si="116"/>
        <v>3.1000000000000052E-2</v>
      </c>
      <c r="AH477">
        <f t="shared" si="116"/>
        <v>0</v>
      </c>
      <c r="AI477">
        <f t="shared" si="116"/>
        <v>-0.32500000000000051</v>
      </c>
      <c r="AJ477">
        <f t="shared" si="115"/>
        <v>0.37931034482758424</v>
      </c>
      <c r="AK477">
        <f t="shared" si="115"/>
        <v>0.93</v>
      </c>
      <c r="AL477">
        <f t="shared" si="115"/>
        <v>-0.82500000000000018</v>
      </c>
      <c r="AM477">
        <f t="shared" si="115"/>
        <v>0</v>
      </c>
      <c r="AN477">
        <f t="shared" si="107"/>
        <v>-3.5292064444444446</v>
      </c>
      <c r="AO477">
        <f t="shared" si="108"/>
        <v>2.8474222763757817</v>
      </c>
      <c r="AQ477">
        <f t="shared" si="109"/>
        <v>15.152333885946231</v>
      </c>
      <c r="AR477" s="4">
        <f t="shared" si="110"/>
        <v>17.319950092646355</v>
      </c>
      <c r="AT477" t="str">
        <f t="shared" si="111"/>
        <v>45467Shift_10</v>
      </c>
    </row>
    <row r="478" spans="1:46" x14ac:dyDescent="0.3">
      <c r="A478" s="2">
        <v>45467</v>
      </c>
      <c r="B478" t="s">
        <v>20</v>
      </c>
      <c r="C478">
        <v>7.9950000000000001</v>
      </c>
      <c r="D478">
        <v>37.5</v>
      </c>
      <c r="E478">
        <v>26.6</v>
      </c>
      <c r="F478">
        <v>54.85</v>
      </c>
      <c r="G478">
        <v>3.5</v>
      </c>
      <c r="H478">
        <v>3.2349999999999999</v>
      </c>
      <c r="I478">
        <v>144.75</v>
      </c>
      <c r="J478">
        <v>7.5133446391558003</v>
      </c>
      <c r="K478">
        <v>5.4101737294654818E-4</v>
      </c>
      <c r="L478">
        <v>4.0648499787181019E-3</v>
      </c>
      <c r="M478">
        <v>18.637985479152</v>
      </c>
      <c r="N478">
        <v>2.582846465676305E-3</v>
      </c>
      <c r="O478">
        <v>5225</v>
      </c>
      <c r="P478">
        <v>81.246652652313585</v>
      </c>
      <c r="Q478">
        <v>1322.7919999999999</v>
      </c>
      <c r="R478">
        <v>7892.3680000000004</v>
      </c>
      <c r="S478">
        <v>21.18491412488547</v>
      </c>
      <c r="T478">
        <f t="shared" si="103"/>
        <v>16.270148664728413</v>
      </c>
      <c r="U478" t="e">
        <f t="shared" si="104"/>
        <v>#N/A</v>
      </c>
      <c r="V478">
        <f t="shared" si="112"/>
        <v>15.186339514275472</v>
      </c>
      <c r="W478">
        <f t="shared" si="113"/>
        <v>14.807029169447889</v>
      </c>
      <c r="X478" t="e">
        <f t="shared" si="105"/>
        <v>#N/A</v>
      </c>
      <c r="Y478" t="e">
        <f t="shared" si="106"/>
        <v>#N/A</v>
      </c>
      <c r="Z478" t="e">
        <f t="shared" si="114"/>
        <v>#N/A</v>
      </c>
      <c r="AA478" t="e">
        <f t="shared" si="114"/>
        <v>#N/A</v>
      </c>
      <c r="AB478" t="e">
        <f t="shared" si="114"/>
        <v>#N/A</v>
      </c>
      <c r="AC478" t="e">
        <f t="shared" si="114"/>
        <v>#N/A</v>
      </c>
      <c r="AG478">
        <f t="shared" si="116"/>
        <v>3.1000000000000052E-2</v>
      </c>
      <c r="AH478">
        <f t="shared" si="116"/>
        <v>0</v>
      </c>
      <c r="AI478">
        <f t="shared" si="116"/>
        <v>-0.32500000000000051</v>
      </c>
      <c r="AJ478">
        <f t="shared" si="115"/>
        <v>0.37931034482758424</v>
      </c>
      <c r="AK478">
        <f t="shared" si="115"/>
        <v>0.93</v>
      </c>
      <c r="AL478">
        <f t="shared" si="115"/>
        <v>-0.82500000000000018</v>
      </c>
      <c r="AM478">
        <f t="shared" si="115"/>
        <v>0</v>
      </c>
      <c r="AN478">
        <f t="shared" si="107"/>
        <v>-3.5292064444444446</v>
      </c>
      <c r="AO478">
        <f t="shared" si="108"/>
        <v>2.861092268073667</v>
      </c>
      <c r="AQ478">
        <f t="shared" si="109"/>
        <v>15.186339514275472</v>
      </c>
      <c r="AR478" s="4">
        <f t="shared" si="110"/>
        <v>17.353957815181356</v>
      </c>
      <c r="AT478" t="str">
        <f t="shared" si="111"/>
        <v>45467Shift_11</v>
      </c>
    </row>
    <row r="479" spans="1:46" x14ac:dyDescent="0.3">
      <c r="A479" s="2">
        <v>45467</v>
      </c>
      <c r="B479" t="s">
        <v>21</v>
      </c>
      <c r="C479">
        <v>7.93</v>
      </c>
      <c r="D479">
        <v>37.799999999999997</v>
      </c>
      <c r="E479">
        <v>26.4</v>
      </c>
      <c r="F479">
        <v>54.85</v>
      </c>
      <c r="G479">
        <v>3.5</v>
      </c>
      <c r="H479">
        <v>3.2480000000000002</v>
      </c>
      <c r="I479">
        <v>147.19999999999999</v>
      </c>
      <c r="J479">
        <v>7.4679424481426748</v>
      </c>
      <c r="K479">
        <v>4.6399807904953458E-4</v>
      </c>
      <c r="L479">
        <v>3.4651109503906802E-3</v>
      </c>
      <c r="M479">
        <v>19.945524425952179</v>
      </c>
      <c r="N479">
        <v>2.5834753039446681E-3</v>
      </c>
      <c r="O479">
        <v>5225</v>
      </c>
      <c r="P479">
        <v>81.266912065822396</v>
      </c>
      <c r="Q479">
        <v>1322.7919999999999</v>
      </c>
      <c r="R479">
        <v>9710.0346666666665</v>
      </c>
      <c r="S479">
        <v>21.897722304412859</v>
      </c>
      <c r="T479">
        <f t="shared" si="103"/>
        <v>17.721836990691855</v>
      </c>
      <c r="U479" t="e">
        <f t="shared" si="104"/>
        <v>#N/A</v>
      </c>
      <c r="V479">
        <f t="shared" si="112"/>
        <v>16.935393223875309</v>
      </c>
      <c r="W479">
        <f t="shared" si="113"/>
        <v>16.556082879047725</v>
      </c>
      <c r="X479" t="e">
        <f t="shared" si="105"/>
        <v>#N/A</v>
      </c>
      <c r="Y479" t="e">
        <f t="shared" si="106"/>
        <v>#N/A</v>
      </c>
      <c r="Z479" t="e">
        <f t="shared" si="114"/>
        <v>#N/A</v>
      </c>
      <c r="AA479" t="e">
        <f t="shared" si="114"/>
        <v>#N/A</v>
      </c>
      <c r="AB479" t="e">
        <f t="shared" si="114"/>
        <v>#N/A</v>
      </c>
      <c r="AC479" t="e">
        <f t="shared" si="114"/>
        <v>#N/A</v>
      </c>
      <c r="AG479">
        <f t="shared" si="116"/>
        <v>4.4000000000000129E-2</v>
      </c>
      <c r="AH479">
        <f t="shared" si="116"/>
        <v>0</v>
      </c>
      <c r="AI479">
        <f t="shared" si="116"/>
        <v>-0.15833333333333144</v>
      </c>
      <c r="AJ479">
        <f t="shared" si="115"/>
        <v>0.37931034482758424</v>
      </c>
      <c r="AK479">
        <f t="shared" si="115"/>
        <v>0.93</v>
      </c>
      <c r="AL479">
        <f t="shared" si="115"/>
        <v>-0.75999999999999845</v>
      </c>
      <c r="AM479">
        <f t="shared" si="115"/>
        <v>0</v>
      </c>
      <c r="AN479">
        <f t="shared" si="107"/>
        <v>-3.5292064444444446</v>
      </c>
      <c r="AO479">
        <f t="shared" si="108"/>
        <v>2.936762586428876</v>
      </c>
      <c r="AQ479">
        <f t="shared" si="109"/>
        <v>16.935393223875309</v>
      </c>
      <c r="AR479" s="4">
        <f t="shared" si="110"/>
        <v>18.508280757508405</v>
      </c>
      <c r="AT479" t="str">
        <f t="shared" si="111"/>
        <v>45467Shift_12</v>
      </c>
    </row>
    <row r="480" spans="1:46" x14ac:dyDescent="0.3">
      <c r="A480" s="2">
        <v>45467</v>
      </c>
      <c r="B480" t="s">
        <v>22</v>
      </c>
      <c r="C480">
        <v>7.93</v>
      </c>
      <c r="D480">
        <v>37.833333333333343</v>
      </c>
      <c r="E480">
        <v>26.333333333333329</v>
      </c>
      <c r="F480">
        <v>54.85</v>
      </c>
      <c r="G480">
        <v>3.5</v>
      </c>
      <c r="H480">
        <v>3.24</v>
      </c>
      <c r="I480">
        <v>148.33333333333329</v>
      </c>
      <c r="J480">
        <v>7.5239241408058062</v>
      </c>
      <c r="K480">
        <v>4.0338051553420328E-4</v>
      </c>
      <c r="L480">
        <v>3.0350043987584841E-3</v>
      </c>
      <c r="M480">
        <v>20.34751090148259</v>
      </c>
      <c r="N480">
        <v>2.583659184831381E-3</v>
      </c>
      <c r="O480">
        <v>5225</v>
      </c>
      <c r="P480">
        <v>81.273140563386903</v>
      </c>
      <c r="Q480">
        <v>1322.7919999999999</v>
      </c>
      <c r="R480">
        <v>11334.03416949153</v>
      </c>
      <c r="S480">
        <v>22.024310638629061</v>
      </c>
      <c r="T480">
        <f t="shared" si="103"/>
        <v>18.016643763537161</v>
      </c>
      <c r="U480" t="e">
        <f t="shared" si="104"/>
        <v>#N/A</v>
      </c>
      <c r="V480">
        <f t="shared" si="112"/>
        <v>17.367899067377717</v>
      </c>
      <c r="W480">
        <f t="shared" si="113"/>
        <v>16.988588722550134</v>
      </c>
      <c r="X480" t="e">
        <f t="shared" si="105"/>
        <v>#N/A</v>
      </c>
      <c r="Y480" t="e">
        <f t="shared" si="106"/>
        <v>#N/A</v>
      </c>
      <c r="Z480" t="e">
        <f t="shared" si="114"/>
        <v>#N/A</v>
      </c>
      <c r="AA480" t="e">
        <f t="shared" si="114"/>
        <v>#N/A</v>
      </c>
      <c r="AB480" t="e">
        <f t="shared" si="114"/>
        <v>#N/A</v>
      </c>
      <c r="AC480" t="e">
        <f t="shared" si="114"/>
        <v>#N/A</v>
      </c>
      <c r="AG480">
        <f t="shared" si="116"/>
        <v>4.4000000000000129E-2</v>
      </c>
      <c r="AH480">
        <f t="shared" si="116"/>
        <v>0</v>
      </c>
      <c r="AI480">
        <f t="shared" si="116"/>
        <v>-0.10277777777777312</v>
      </c>
      <c r="AJ480">
        <f t="shared" si="115"/>
        <v>0.37931034482758424</v>
      </c>
      <c r="AK480">
        <f t="shared" si="115"/>
        <v>0.93</v>
      </c>
      <c r="AL480">
        <f t="shared" si="115"/>
        <v>-0.79999999999999849</v>
      </c>
      <c r="AM480">
        <f t="shared" si="115"/>
        <v>0</v>
      </c>
      <c r="AN480">
        <f t="shared" si="107"/>
        <v>-3.5292064444444446</v>
      </c>
      <c r="AO480">
        <f t="shared" si="108"/>
        <v>2.8434597653236571</v>
      </c>
      <c r="AQ480">
        <f t="shared" si="109"/>
        <v>17.367899067377717</v>
      </c>
      <c r="AR480" s="4">
        <f t="shared" si="110"/>
        <v>18.665388459696604</v>
      </c>
      <c r="AT480" t="str">
        <f t="shared" si="111"/>
        <v>45467Shift_13</v>
      </c>
    </row>
    <row r="481" spans="1:46" x14ac:dyDescent="0.3">
      <c r="A481" s="2">
        <v>45467</v>
      </c>
      <c r="B481" t="s">
        <v>23</v>
      </c>
      <c r="C481">
        <v>7.8975</v>
      </c>
      <c r="D481">
        <v>37.571428571428569</v>
      </c>
      <c r="E481">
        <v>26.328571428571429</v>
      </c>
      <c r="F481">
        <v>54.85</v>
      </c>
      <c r="G481">
        <v>3.71</v>
      </c>
      <c r="H481">
        <v>3.2485714285714282</v>
      </c>
      <c r="I481">
        <v>149.57142857142861</v>
      </c>
      <c r="J481">
        <v>7.8172163558342476</v>
      </c>
      <c r="K481">
        <v>3.7460965484292118E-4</v>
      </c>
      <c r="L481">
        <v>2.9284047208915061E-3</v>
      </c>
      <c r="M481">
        <v>19.514514189218481</v>
      </c>
      <c r="N481">
        <v>2.5832842005834491E-3</v>
      </c>
      <c r="O481">
        <v>5225.0000000000009</v>
      </c>
      <c r="P481">
        <v>81.260234607661403</v>
      </c>
      <c r="Q481">
        <v>1389.516752475248</v>
      </c>
      <c r="R481">
        <v>13149.1411145686</v>
      </c>
      <c r="S481">
        <v>20.889724385052769</v>
      </c>
      <c r="T481">
        <f t="shared" si="103"/>
        <v>16.09577831011956</v>
      </c>
      <c r="U481" t="e">
        <f t="shared" si="104"/>
        <v>#N/A</v>
      </c>
      <c r="V481">
        <f t="shared" si="112"/>
        <v>15.597828384616205</v>
      </c>
      <c r="W481">
        <f t="shared" si="113"/>
        <v>15.218518039788622</v>
      </c>
      <c r="X481" t="e">
        <f t="shared" si="105"/>
        <v>#N/A</v>
      </c>
      <c r="Y481" t="e">
        <f t="shared" si="106"/>
        <v>#N/A</v>
      </c>
      <c r="Z481" t="e">
        <f t="shared" si="114"/>
        <v>#N/A</v>
      </c>
      <c r="AA481" t="e">
        <f t="shared" si="114"/>
        <v>#N/A</v>
      </c>
      <c r="AB481" t="e">
        <f t="shared" si="114"/>
        <v>#N/A</v>
      </c>
      <c r="AC481" t="e">
        <f t="shared" si="114"/>
        <v>#N/A</v>
      </c>
      <c r="AG481">
        <f t="shared" si="116"/>
        <v>5.050000000000008E-2</v>
      </c>
      <c r="AH481">
        <f t="shared" si="116"/>
        <v>0</v>
      </c>
      <c r="AI481">
        <f t="shared" si="116"/>
        <v>-9.8809523809523611E-2</v>
      </c>
      <c r="AJ481">
        <f t="shared" si="115"/>
        <v>0.37931034482758424</v>
      </c>
      <c r="AK481">
        <f t="shared" si="115"/>
        <v>0.30000000000000027</v>
      </c>
      <c r="AL481">
        <f t="shared" si="115"/>
        <v>-0.75714285714285845</v>
      </c>
      <c r="AM481">
        <f t="shared" si="115"/>
        <v>0</v>
      </c>
      <c r="AN481">
        <f t="shared" si="107"/>
        <v>-3.5217925830583061</v>
      </c>
      <c r="AO481">
        <f t="shared" si="108"/>
        <v>2.3546394069429217</v>
      </c>
      <c r="AQ481">
        <f t="shared" si="109"/>
        <v>15.597828384616205</v>
      </c>
      <c r="AR481" s="4">
        <f t="shared" si="110"/>
        <v>16.593728235622912</v>
      </c>
      <c r="AT481" t="str">
        <f t="shared" si="111"/>
        <v>45467Shift_14</v>
      </c>
    </row>
    <row r="482" spans="1:46" x14ac:dyDescent="0.3">
      <c r="A482" s="2">
        <v>45467</v>
      </c>
      <c r="B482" t="s">
        <v>24</v>
      </c>
      <c r="C482">
        <v>7.8975</v>
      </c>
      <c r="D482">
        <v>37.625</v>
      </c>
      <c r="E482">
        <v>26.137499999999999</v>
      </c>
      <c r="F482">
        <v>54.85</v>
      </c>
      <c r="G482">
        <v>3.71</v>
      </c>
      <c r="H482">
        <v>3.2485714285714282</v>
      </c>
      <c r="I482">
        <v>149.57142857142861</v>
      </c>
      <c r="J482">
        <v>8.1657433430280744</v>
      </c>
      <c r="K482">
        <v>1.0401746846946979E-3</v>
      </c>
      <c r="L482">
        <v>8.4937995071320549E-3</v>
      </c>
      <c r="M482">
        <v>19.48074248978671</v>
      </c>
      <c r="N482">
        <v>2.5832737932636259E-3</v>
      </c>
      <c r="O482">
        <v>5225</v>
      </c>
      <c r="P482">
        <v>81.259711397922899</v>
      </c>
      <c r="Q482">
        <v>4346.7920000000004</v>
      </c>
      <c r="R482">
        <v>14909.424000000001</v>
      </c>
      <c r="S482">
        <v>20.855934974684232</v>
      </c>
      <c r="T482">
        <f t="shared" si="103"/>
        <v>16.086283964681837</v>
      </c>
      <c r="U482" t="e">
        <f t="shared" si="104"/>
        <v>#N/A</v>
      </c>
      <c r="V482">
        <f t="shared" si="112"/>
        <v>15.588342894646869</v>
      </c>
      <c r="W482">
        <f t="shared" si="113"/>
        <v>15.209032549819286</v>
      </c>
      <c r="X482" t="e">
        <f t="shared" si="105"/>
        <v>#N/A</v>
      </c>
      <c r="Y482" t="e">
        <f t="shared" si="106"/>
        <v>#N/A</v>
      </c>
      <c r="Z482" t="e">
        <f t="shared" si="114"/>
        <v>#N/A</v>
      </c>
      <c r="AA482" t="e">
        <f t="shared" si="114"/>
        <v>#N/A</v>
      </c>
      <c r="AB482" t="e">
        <f t="shared" si="114"/>
        <v>#N/A</v>
      </c>
      <c r="AC482" t="e">
        <f t="shared" si="114"/>
        <v>#N/A</v>
      </c>
      <c r="AG482">
        <f t="shared" si="116"/>
        <v>5.050000000000008E-2</v>
      </c>
      <c r="AH482">
        <f t="shared" si="116"/>
        <v>0</v>
      </c>
      <c r="AI482">
        <f t="shared" si="116"/>
        <v>6.0416666666667972E-2</v>
      </c>
      <c r="AJ482">
        <f t="shared" si="115"/>
        <v>0.37931034482758424</v>
      </c>
      <c r="AK482">
        <f t="shared" si="115"/>
        <v>0.30000000000000027</v>
      </c>
      <c r="AL482">
        <f t="shared" si="115"/>
        <v>-0.75714285714285845</v>
      </c>
      <c r="AM482">
        <f t="shared" si="115"/>
        <v>0</v>
      </c>
      <c r="AN482">
        <f t="shared" si="107"/>
        <v>-3.1932064444444443</v>
      </c>
      <c r="AO482">
        <f t="shared" si="108"/>
        <v>1.7737610949532101</v>
      </c>
      <c r="AQ482">
        <f t="shared" si="109"/>
        <v>15.588342894646869</v>
      </c>
      <c r="AR482" s="4">
        <f t="shared" si="110"/>
        <v>16.584225034716805</v>
      </c>
      <c r="AT482" t="str">
        <f t="shared" si="111"/>
        <v>45467Shift_15</v>
      </c>
    </row>
    <row r="483" spans="1:46" x14ac:dyDescent="0.3">
      <c r="A483" s="2">
        <v>45467</v>
      </c>
      <c r="B483" t="s">
        <v>25</v>
      </c>
      <c r="C483">
        <v>7.916666666666667</v>
      </c>
      <c r="D483">
        <v>36.700000000000003</v>
      </c>
      <c r="E483">
        <v>26.46</v>
      </c>
      <c r="F483">
        <v>54.85</v>
      </c>
      <c r="G483">
        <v>3.585</v>
      </c>
      <c r="H483">
        <v>3.1977777777777781</v>
      </c>
      <c r="I483">
        <v>156.66666666666671</v>
      </c>
      <c r="J483">
        <v>7.9460982292906319</v>
      </c>
      <c r="K483">
        <v>7.7123811184114871E-3</v>
      </c>
      <c r="L483">
        <v>6.128333794862402E-2</v>
      </c>
      <c r="M483">
        <v>23.619190224373131</v>
      </c>
      <c r="N483">
        <v>2.585256068841356E-3</v>
      </c>
      <c r="O483">
        <v>5225</v>
      </c>
      <c r="P483">
        <v>81.323833068211727</v>
      </c>
      <c r="Q483">
        <v>34416.906666666669</v>
      </c>
      <c r="R483">
        <v>10703.706</v>
      </c>
      <c r="S483">
        <v>23.2692491493208</v>
      </c>
      <c r="T483">
        <f t="shared" si="103"/>
        <v>22.637431173406007</v>
      </c>
      <c r="U483" t="e">
        <f t="shared" si="104"/>
        <v>#N/A</v>
      </c>
      <c r="V483">
        <f t="shared" si="112"/>
        <v>23.002056883345961</v>
      </c>
      <c r="W483">
        <f t="shared" si="113"/>
        <v>22.622746538518378</v>
      </c>
      <c r="X483" t="e">
        <f t="shared" si="105"/>
        <v>#N/A</v>
      </c>
      <c r="Y483" t="e">
        <f t="shared" si="106"/>
        <v>#N/A</v>
      </c>
      <c r="Z483" t="e">
        <f t="shared" si="114"/>
        <v>#N/A</v>
      </c>
      <c r="AA483" t="e">
        <f t="shared" si="114"/>
        <v>#N/A</v>
      </c>
      <c r="AB483" t="e">
        <f t="shared" si="114"/>
        <v>#N/A</v>
      </c>
      <c r="AC483" t="e">
        <f t="shared" si="114"/>
        <v>#N/A</v>
      </c>
      <c r="AG483">
        <f t="shared" si="116"/>
        <v>4.6666666666666683E-2</v>
      </c>
      <c r="AH483">
        <f t="shared" si="116"/>
        <v>0</v>
      </c>
      <c r="AI483">
        <f t="shared" si="116"/>
        <v>-0.20833333333333334</v>
      </c>
      <c r="AJ483">
        <f t="shared" si="115"/>
        <v>0.37931034482758424</v>
      </c>
      <c r="AK483">
        <f t="shared" si="115"/>
        <v>0.67500000000000016</v>
      </c>
      <c r="AL483">
        <f t="shared" si="115"/>
        <v>-1.0111111111111093</v>
      </c>
      <c r="AM483">
        <f t="shared" si="115"/>
        <v>0</v>
      </c>
      <c r="AN483">
        <f t="shared" si="107"/>
        <v>0.14791740740740755</v>
      </c>
      <c r="AO483">
        <f t="shared" si="108"/>
        <v>2.1398362845156145</v>
      </c>
      <c r="AQ483">
        <f t="shared" si="109"/>
        <v>23.002056883345961</v>
      </c>
      <c r="AR483" s="4">
        <f t="shared" si="110"/>
        <v>22.27280546346605</v>
      </c>
      <c r="AT483" t="str">
        <f t="shared" si="111"/>
        <v>45467Shift_21</v>
      </c>
    </row>
    <row r="484" spans="1:46" x14ac:dyDescent="0.3">
      <c r="A484" s="2">
        <v>45467</v>
      </c>
      <c r="B484" t="s">
        <v>26</v>
      </c>
      <c r="C484">
        <v>7.8714285714285719</v>
      </c>
      <c r="D484">
        <v>36.5</v>
      </c>
      <c r="E484">
        <v>26.466666666666669</v>
      </c>
      <c r="F484">
        <v>54.85</v>
      </c>
      <c r="G484">
        <v>3.585</v>
      </c>
      <c r="H484">
        <v>3.1745454545454548</v>
      </c>
      <c r="I484">
        <v>154.90909090909091</v>
      </c>
      <c r="J484">
        <v>7.9150471743061388</v>
      </c>
      <c r="K484">
        <v>9.7671498217177175E-3</v>
      </c>
      <c r="L484">
        <v>7.7307451597411522E-2</v>
      </c>
      <c r="M484">
        <v>24.523526596608072</v>
      </c>
      <c r="N484">
        <v>2.5856971645051249E-3</v>
      </c>
      <c r="O484">
        <v>5225</v>
      </c>
      <c r="P484">
        <v>81.337845157094392</v>
      </c>
      <c r="Q484">
        <v>49398.96</v>
      </c>
      <c r="R484">
        <v>10431.056</v>
      </c>
      <c r="S484">
        <v>24.601380623184159</v>
      </c>
      <c r="T484">
        <f t="shared" si="103"/>
        <v>25.341243228019014</v>
      </c>
      <c r="U484" t="e">
        <f t="shared" si="104"/>
        <v>#N/A</v>
      </c>
      <c r="V484">
        <f t="shared" si="112"/>
        <v>25.491971387144762</v>
      </c>
      <c r="W484">
        <f t="shared" si="113"/>
        <v>25.112661042317178</v>
      </c>
      <c r="X484" t="e">
        <f t="shared" si="105"/>
        <v>#N/A</v>
      </c>
      <c r="Y484" t="e">
        <f t="shared" si="106"/>
        <v>#N/A</v>
      </c>
      <c r="Z484" t="e">
        <f t="shared" si="114"/>
        <v>#N/A</v>
      </c>
      <c r="AA484" t="e">
        <f t="shared" si="114"/>
        <v>#N/A</v>
      </c>
      <c r="AB484" t="e">
        <f t="shared" si="114"/>
        <v>#N/A</v>
      </c>
      <c r="AC484" t="e">
        <f t="shared" si="114"/>
        <v>#N/A</v>
      </c>
      <c r="AG484">
        <f t="shared" si="116"/>
        <v>5.5714285714285695E-2</v>
      </c>
      <c r="AH484">
        <f t="shared" si="116"/>
        <v>0</v>
      </c>
      <c r="AI484">
        <f t="shared" si="116"/>
        <v>-0.21388888888888977</v>
      </c>
      <c r="AJ484">
        <f t="shared" si="115"/>
        <v>0.37931034482758424</v>
      </c>
      <c r="AK484">
        <f t="shared" si="115"/>
        <v>0.67500000000000016</v>
      </c>
      <c r="AL484">
        <f t="shared" si="115"/>
        <v>-1.1272727272727256</v>
      </c>
      <c r="AM484">
        <f t="shared" si="115"/>
        <v>0</v>
      </c>
      <c r="AN484">
        <f t="shared" si="107"/>
        <v>1.8125899999999997</v>
      </c>
      <c r="AO484">
        <f t="shared" si="108"/>
        <v>2.1915880428231027</v>
      </c>
      <c r="AQ484">
        <f t="shared" si="109"/>
        <v>25.491971387144762</v>
      </c>
      <c r="AR484" s="4">
        <f t="shared" si="110"/>
        <v>25.190515068893266</v>
      </c>
      <c r="AT484" t="str">
        <f t="shared" si="111"/>
        <v>45467Shift_22</v>
      </c>
    </row>
    <row r="485" spans="1:46" x14ac:dyDescent="0.3">
      <c r="A485" s="2">
        <v>45467</v>
      </c>
      <c r="B485" t="s">
        <v>27</v>
      </c>
      <c r="C485">
        <v>7.8833333333333329</v>
      </c>
      <c r="D485">
        <v>36.272727272727273</v>
      </c>
      <c r="E485">
        <v>26.54545454545455</v>
      </c>
      <c r="F485">
        <v>54.85</v>
      </c>
      <c r="G485">
        <v>3.585</v>
      </c>
      <c r="H485">
        <v>3.1619999999999999</v>
      </c>
      <c r="I485">
        <v>154.69999999999999</v>
      </c>
      <c r="J485">
        <v>8.0467363247363295</v>
      </c>
      <c r="K485">
        <v>1.0374572954379919E-2</v>
      </c>
      <c r="L485">
        <v>8.348145304563595E-2</v>
      </c>
      <c r="M485">
        <v>24.49136375001337</v>
      </c>
      <c r="N485">
        <v>2.5856810981074291E-3</v>
      </c>
      <c r="O485">
        <v>5225</v>
      </c>
      <c r="P485">
        <v>81.337346815765443</v>
      </c>
      <c r="Q485">
        <v>50753.686265060242</v>
      </c>
      <c r="R485">
        <v>8613.3893333333326</v>
      </c>
      <c r="S485">
        <v>24.620127992941729</v>
      </c>
      <c r="T485">
        <f t="shared" si="103"/>
        <v>25.013636144236472</v>
      </c>
      <c r="U485" t="e">
        <f t="shared" si="104"/>
        <v>#N/A</v>
      </c>
      <c r="V485">
        <f t="shared" si="112"/>
        <v>25.138909195186088</v>
      </c>
      <c r="W485">
        <f t="shared" si="113"/>
        <v>24.759598850358504</v>
      </c>
      <c r="X485" t="e">
        <f t="shared" si="105"/>
        <v>#N/A</v>
      </c>
      <c r="Y485" t="e">
        <f t="shared" si="106"/>
        <v>#N/A</v>
      </c>
      <c r="Z485" t="e">
        <f t="shared" si="114"/>
        <v>#N/A</v>
      </c>
      <c r="AA485" t="e">
        <f t="shared" si="114"/>
        <v>#N/A</v>
      </c>
      <c r="AB485" t="e">
        <f t="shared" si="114"/>
        <v>#N/A</v>
      </c>
      <c r="AC485" t="e">
        <f t="shared" si="114"/>
        <v>#N/A</v>
      </c>
      <c r="AG485">
        <f t="shared" si="116"/>
        <v>5.3333333333333503E-2</v>
      </c>
      <c r="AH485">
        <f t="shared" si="116"/>
        <v>0</v>
      </c>
      <c r="AI485">
        <f t="shared" si="116"/>
        <v>-0.27954545454545787</v>
      </c>
      <c r="AJ485">
        <f t="shared" si="115"/>
        <v>0.37931034482758424</v>
      </c>
      <c r="AK485">
        <f t="shared" si="115"/>
        <v>0.67500000000000016</v>
      </c>
      <c r="AL485">
        <f t="shared" si="115"/>
        <v>-1.1900000000000002</v>
      </c>
      <c r="AM485">
        <f t="shared" si="115"/>
        <v>0</v>
      </c>
      <c r="AN485">
        <f t="shared" si="107"/>
        <v>1.9631151405622489</v>
      </c>
      <c r="AO485">
        <f t="shared" si="108"/>
        <v>1.9721061254394516</v>
      </c>
      <c r="AQ485">
        <f t="shared" si="109"/>
        <v>25.138909195186088</v>
      </c>
      <c r="AR485" s="4">
        <f t="shared" si="110"/>
        <v>24.888363093286859</v>
      </c>
      <c r="AT485" t="str">
        <f t="shared" si="111"/>
        <v>45467Shift_23</v>
      </c>
    </row>
    <row r="486" spans="1:46" x14ac:dyDescent="0.3">
      <c r="A486" s="2">
        <v>45468</v>
      </c>
      <c r="B486" t="s">
        <v>28</v>
      </c>
      <c r="C486">
        <v>7.8999999999999986</v>
      </c>
      <c r="D486">
        <v>36.090909090909093</v>
      </c>
      <c r="E486">
        <v>26.427272727272729</v>
      </c>
      <c r="F486">
        <v>54.85</v>
      </c>
      <c r="G486">
        <v>3.585</v>
      </c>
      <c r="H486">
        <v>3.1640000000000001</v>
      </c>
      <c r="I486">
        <v>154.5</v>
      </c>
      <c r="J486">
        <v>7.8761074483785931</v>
      </c>
      <c r="K486">
        <v>9.7098412956067668E-3</v>
      </c>
      <c r="L486">
        <v>7.6475753350902509E-2</v>
      </c>
      <c r="M486">
        <v>24.017195009179829</v>
      </c>
      <c r="N486">
        <v>2.5854466224344138E-3</v>
      </c>
      <c r="O486">
        <v>5225</v>
      </c>
      <c r="P486">
        <v>81.329999881680578</v>
      </c>
      <c r="Q486">
        <v>53276.280000000013</v>
      </c>
      <c r="R486">
        <v>6989.3898305084749</v>
      </c>
      <c r="S486">
        <v>24.194625858627191</v>
      </c>
      <c r="T486">
        <f t="shared" si="103"/>
        <v>25.125355241659612</v>
      </c>
      <c r="U486" t="e">
        <f t="shared" si="104"/>
        <v>#N/A</v>
      </c>
      <c r="V486">
        <f t="shared" si="112"/>
        <v>25.226294989349721</v>
      </c>
      <c r="W486">
        <f t="shared" si="113"/>
        <v>24.846984644522138</v>
      </c>
      <c r="X486" t="e">
        <f t="shared" si="105"/>
        <v>#N/A</v>
      </c>
      <c r="Y486" t="e">
        <f t="shared" si="106"/>
        <v>#N/A</v>
      </c>
      <c r="Z486" t="e">
        <f t="shared" si="114"/>
        <v>#N/A</v>
      </c>
      <c r="AA486" t="e">
        <f t="shared" si="114"/>
        <v>#N/A</v>
      </c>
      <c r="AB486" t="e">
        <f t="shared" si="114"/>
        <v>#N/A</v>
      </c>
      <c r="AC486" t="e">
        <f t="shared" si="114"/>
        <v>#N/A</v>
      </c>
      <c r="AG486">
        <f t="shared" si="116"/>
        <v>5.0000000000000357E-2</v>
      </c>
      <c r="AH486">
        <f t="shared" si="116"/>
        <v>0</v>
      </c>
      <c r="AI486">
        <f t="shared" si="116"/>
        <v>-0.1810606060606072</v>
      </c>
      <c r="AJ486">
        <f t="shared" si="115"/>
        <v>0.37931034482758424</v>
      </c>
      <c r="AK486">
        <f t="shared" si="115"/>
        <v>0.67500000000000016</v>
      </c>
      <c r="AL486">
        <f t="shared" si="115"/>
        <v>-1.1799999999999988</v>
      </c>
      <c r="AM486">
        <f t="shared" si="115"/>
        <v>0</v>
      </c>
      <c r="AN486">
        <f t="shared" si="107"/>
        <v>2.2434033333333345</v>
      </c>
      <c r="AO486">
        <f t="shared" si="108"/>
        <v>2.256487586035679</v>
      </c>
      <c r="AQ486">
        <f t="shared" si="109"/>
        <v>25.226294989349721</v>
      </c>
      <c r="AR486" s="4">
        <f t="shared" si="110"/>
        <v>25.024415493969499</v>
      </c>
      <c r="AT486" t="str">
        <f t="shared" si="111"/>
        <v>45468Shift_00</v>
      </c>
    </row>
    <row r="487" spans="1:46" x14ac:dyDescent="0.3">
      <c r="A487" s="2">
        <v>45468</v>
      </c>
      <c r="B487" t="s">
        <v>29</v>
      </c>
      <c r="C487">
        <v>7.916666666666667</v>
      </c>
      <c r="D487">
        <v>36.272727272727273</v>
      </c>
      <c r="E487">
        <v>26.374545454545451</v>
      </c>
      <c r="F487">
        <v>54.85</v>
      </c>
      <c r="G487">
        <v>3.46</v>
      </c>
      <c r="H487">
        <v>3.15</v>
      </c>
      <c r="I487">
        <v>153.30000000000001</v>
      </c>
      <c r="J487">
        <v>7.4934598640732606</v>
      </c>
      <c r="K487">
        <v>9.4679648791183065E-3</v>
      </c>
      <c r="L487">
        <v>7.0947814816128274E-2</v>
      </c>
      <c r="M487">
        <v>24.658491430422721</v>
      </c>
      <c r="N487">
        <v>2.5857454980559931E-3</v>
      </c>
      <c r="O487">
        <v>5225</v>
      </c>
      <c r="P487">
        <v>81.339936361578523</v>
      </c>
      <c r="Q487">
        <v>54803.155247524759</v>
      </c>
      <c r="R487">
        <v>5174.2828854314002</v>
      </c>
      <c r="S487">
        <v>25.128194440014699</v>
      </c>
      <c r="T487">
        <f t="shared" si="103"/>
        <v>26.944785453031816</v>
      </c>
      <c r="U487" t="e">
        <f t="shared" si="104"/>
        <v>#N/A</v>
      </c>
      <c r="V487">
        <f t="shared" si="112"/>
        <v>26.899589120649619</v>
      </c>
      <c r="W487">
        <f t="shared" si="113"/>
        <v>26.520278775822035</v>
      </c>
      <c r="X487" t="e">
        <f t="shared" si="105"/>
        <v>#N/A</v>
      </c>
      <c r="Y487" t="e">
        <f t="shared" si="106"/>
        <v>#N/A</v>
      </c>
      <c r="Z487" t="e">
        <f t="shared" si="114"/>
        <v>#N/A</v>
      </c>
      <c r="AA487" t="e">
        <f t="shared" si="114"/>
        <v>#N/A</v>
      </c>
      <c r="AB487" t="e">
        <f t="shared" si="114"/>
        <v>#N/A</v>
      </c>
      <c r="AC487" t="e">
        <f t="shared" si="114"/>
        <v>#N/A</v>
      </c>
      <c r="AG487">
        <f t="shared" si="116"/>
        <v>4.6666666666666683E-2</v>
      </c>
      <c r="AH487">
        <f t="shared" si="116"/>
        <v>0</v>
      </c>
      <c r="AI487">
        <f t="shared" si="116"/>
        <v>-0.13712121212120881</v>
      </c>
      <c r="AJ487">
        <f t="shared" si="115"/>
        <v>0.37931034482758424</v>
      </c>
      <c r="AK487">
        <f t="shared" si="115"/>
        <v>1.0500000000000003</v>
      </c>
      <c r="AL487">
        <f t="shared" si="115"/>
        <v>-1.25</v>
      </c>
      <c r="AM487">
        <f t="shared" si="115"/>
        <v>0</v>
      </c>
      <c r="AN487">
        <f t="shared" si="107"/>
        <v>2.4130561386138618</v>
      </c>
      <c r="AO487">
        <f t="shared" si="108"/>
        <v>2.8942335598778999</v>
      </c>
      <c r="AQ487">
        <f t="shared" si="109"/>
        <v>26.899589120649619</v>
      </c>
      <c r="AR487" s="4">
        <f t="shared" si="110"/>
        <v>26.989981785414013</v>
      </c>
      <c r="AT487" t="str">
        <f t="shared" si="111"/>
        <v>45468Shift_01</v>
      </c>
    </row>
    <row r="488" spans="1:46" x14ac:dyDescent="0.3">
      <c r="A488" s="2">
        <v>45468</v>
      </c>
      <c r="B488" t="s">
        <v>30</v>
      </c>
      <c r="C488">
        <v>7.9285714285714288</v>
      </c>
      <c r="D488">
        <v>36.272727272727273</v>
      </c>
      <c r="E488">
        <v>26.59090909090909</v>
      </c>
      <c r="F488">
        <v>54.85</v>
      </c>
      <c r="G488">
        <v>3.46</v>
      </c>
      <c r="H488">
        <v>3.1418181818181821</v>
      </c>
      <c r="I488">
        <v>152.5454545454545</v>
      </c>
      <c r="J488">
        <v>7.146554842027955</v>
      </c>
      <c r="K488">
        <v>8.6789167593770197E-3</v>
      </c>
      <c r="L488">
        <v>6.2024354590283409E-2</v>
      </c>
      <c r="M488">
        <v>24.51253934673036</v>
      </c>
      <c r="N488">
        <v>2.585672873150111E-3</v>
      </c>
      <c r="O488">
        <v>5225</v>
      </c>
      <c r="P488">
        <v>81.337674931522429</v>
      </c>
      <c r="Q488">
        <v>51845.88</v>
      </c>
      <c r="R488">
        <v>3414</v>
      </c>
      <c r="S488">
        <v>25.165972772793388</v>
      </c>
      <c r="T488">
        <f t="shared" si="103"/>
        <v>26.799342209748126</v>
      </c>
      <c r="U488" t="e">
        <f t="shared" si="104"/>
        <v>#N/A</v>
      </c>
      <c r="V488">
        <f t="shared" si="112"/>
        <v>26.662280669130404</v>
      </c>
      <c r="W488">
        <f t="shared" si="113"/>
        <v>26.28297032430282</v>
      </c>
      <c r="X488" t="e">
        <f t="shared" si="105"/>
        <v>#N/A</v>
      </c>
      <c r="Y488" t="e">
        <f t="shared" si="106"/>
        <v>#N/A</v>
      </c>
      <c r="Z488" t="e">
        <f t="shared" si="114"/>
        <v>#N/A</v>
      </c>
      <c r="AA488" t="e">
        <f t="shared" si="114"/>
        <v>#N/A</v>
      </c>
      <c r="AB488" t="e">
        <f t="shared" si="114"/>
        <v>#N/A</v>
      </c>
      <c r="AC488" t="e">
        <f t="shared" si="114"/>
        <v>#N/A</v>
      </c>
      <c r="AG488">
        <f t="shared" si="116"/>
        <v>4.428571428571431E-2</v>
      </c>
      <c r="AH488">
        <f t="shared" si="116"/>
        <v>0</v>
      </c>
      <c r="AI488">
        <f t="shared" si="116"/>
        <v>-0.31742424242424094</v>
      </c>
      <c r="AJ488">
        <f t="shared" si="115"/>
        <v>0.37931034482758424</v>
      </c>
      <c r="AK488">
        <f t="shared" si="115"/>
        <v>1.0500000000000003</v>
      </c>
      <c r="AL488">
        <f t="shared" si="115"/>
        <v>-1.2909090909090892</v>
      </c>
      <c r="AM488">
        <f t="shared" si="115"/>
        <v>0</v>
      </c>
      <c r="AN488">
        <f t="shared" si="107"/>
        <v>2.0844699999999996</v>
      </c>
      <c r="AO488">
        <f t="shared" si="108"/>
        <v>3.4724085966200757</v>
      </c>
      <c r="AQ488">
        <f t="shared" si="109"/>
        <v>26.662280669130404</v>
      </c>
      <c r="AR488" s="4">
        <f t="shared" si="110"/>
        <v>26.936403750365848</v>
      </c>
      <c r="AT488" t="str">
        <f t="shared" si="111"/>
        <v>45468Shift_02</v>
      </c>
    </row>
    <row r="489" spans="1:46" x14ac:dyDescent="0.3">
      <c r="A489" s="2">
        <v>45468</v>
      </c>
      <c r="B489" t="s">
        <v>31</v>
      </c>
      <c r="C489">
        <v>7.9285714285714288</v>
      </c>
      <c r="D489">
        <v>36.272727272727273</v>
      </c>
      <c r="E489">
        <v>26.59090909090909</v>
      </c>
      <c r="F489">
        <v>54.85</v>
      </c>
      <c r="G489">
        <v>3.46</v>
      </c>
      <c r="H489">
        <v>3.1418181818181821</v>
      </c>
      <c r="I489">
        <v>152.5454545454545</v>
      </c>
      <c r="J489">
        <v>7.1709404948650493</v>
      </c>
      <c r="K489">
        <v>8.6397211685519566E-3</v>
      </c>
      <c r="L489">
        <v>6.195492639191201E-2</v>
      </c>
      <c r="M489">
        <v>24.489672852466029</v>
      </c>
      <c r="N489">
        <v>2.5856615454325871E-3</v>
      </c>
      <c r="O489">
        <v>5225</v>
      </c>
      <c r="P489">
        <v>81.337320629427595</v>
      </c>
      <c r="Q489">
        <v>51845.88</v>
      </c>
      <c r="R489">
        <v>3414</v>
      </c>
      <c r="S489">
        <v>25.143100632391501</v>
      </c>
      <c r="T489">
        <f t="shared" si="103"/>
        <v>26.735830137686527</v>
      </c>
      <c r="U489" t="e">
        <f t="shared" si="104"/>
        <v>#N/A</v>
      </c>
      <c r="V489">
        <f t="shared" si="112"/>
        <v>26.598771420137581</v>
      </c>
      <c r="W489">
        <f t="shared" si="113"/>
        <v>26.219461075309997</v>
      </c>
      <c r="X489" t="e">
        <f t="shared" si="105"/>
        <v>#N/A</v>
      </c>
      <c r="Y489" t="e">
        <f t="shared" si="106"/>
        <v>#N/A</v>
      </c>
      <c r="Z489" t="e">
        <f t="shared" si="114"/>
        <v>#N/A</v>
      </c>
      <c r="AA489" t="e">
        <f t="shared" si="114"/>
        <v>#N/A</v>
      </c>
      <c r="AB489" t="e">
        <f t="shared" si="114"/>
        <v>#N/A</v>
      </c>
      <c r="AC489" t="e">
        <f t="shared" si="114"/>
        <v>#N/A</v>
      </c>
      <c r="AG489">
        <f t="shared" si="116"/>
        <v>4.428571428571431E-2</v>
      </c>
      <c r="AH489">
        <f t="shared" si="116"/>
        <v>0</v>
      </c>
      <c r="AI489">
        <f t="shared" si="116"/>
        <v>-0.31742424242424094</v>
      </c>
      <c r="AJ489">
        <f t="shared" si="115"/>
        <v>0.37931034482758424</v>
      </c>
      <c r="AK489">
        <f t="shared" si="115"/>
        <v>1.0500000000000003</v>
      </c>
      <c r="AL489">
        <f t="shared" si="115"/>
        <v>-1.2909090909090892</v>
      </c>
      <c r="AM489">
        <f t="shared" si="115"/>
        <v>0</v>
      </c>
      <c r="AN489">
        <f t="shared" si="107"/>
        <v>2.0844699999999996</v>
      </c>
      <c r="AO489">
        <f t="shared" si="108"/>
        <v>3.4317658418915853</v>
      </c>
      <c r="AQ489">
        <f t="shared" si="109"/>
        <v>26.598771420137581</v>
      </c>
      <c r="AR489" s="4">
        <f t="shared" si="110"/>
        <v>26.87288885523547</v>
      </c>
      <c r="AT489" t="str">
        <f t="shared" si="111"/>
        <v>45468Shift_03</v>
      </c>
    </row>
    <row r="490" spans="1:46" x14ac:dyDescent="0.3">
      <c r="A490" s="2">
        <v>45468</v>
      </c>
      <c r="B490" t="s">
        <v>32</v>
      </c>
      <c r="C490">
        <v>7.9285714285714288</v>
      </c>
      <c r="D490">
        <v>36.272727272727273</v>
      </c>
      <c r="E490">
        <v>26.59090909090909</v>
      </c>
      <c r="F490">
        <v>54.85</v>
      </c>
      <c r="G490">
        <v>3.46</v>
      </c>
      <c r="H490">
        <v>3.1418181818181821</v>
      </c>
      <c r="I490">
        <v>152.5454545454545</v>
      </c>
      <c r="J490">
        <v>7.1893684698538793</v>
      </c>
      <c r="K490">
        <v>8.6168058413113313E-3</v>
      </c>
      <c r="L490">
        <v>6.194939222637641E-2</v>
      </c>
      <c r="M490">
        <v>24.473925262225858</v>
      </c>
      <c r="N490">
        <v>2.5856537422995519E-3</v>
      </c>
      <c r="O490">
        <v>5225</v>
      </c>
      <c r="P490">
        <v>81.337076630288266</v>
      </c>
      <c r="Q490">
        <v>51845.88</v>
      </c>
      <c r="R490">
        <v>3414</v>
      </c>
      <c r="S490">
        <v>25.12734915224928</v>
      </c>
      <c r="T490">
        <f t="shared" si="103"/>
        <v>26.689367310847281</v>
      </c>
      <c r="U490" t="e">
        <f t="shared" si="104"/>
        <v>#N/A</v>
      </c>
      <c r="V490">
        <f t="shared" si="112"/>
        <v>26.552310538249362</v>
      </c>
      <c r="W490">
        <f t="shared" si="113"/>
        <v>26.173000193421778</v>
      </c>
      <c r="X490" t="e">
        <f t="shared" si="105"/>
        <v>#N/A</v>
      </c>
      <c r="Y490" t="e">
        <f t="shared" si="106"/>
        <v>#N/A</v>
      </c>
      <c r="Z490" t="e">
        <f t="shared" si="114"/>
        <v>#N/A</v>
      </c>
      <c r="AA490" t="e">
        <f t="shared" si="114"/>
        <v>#N/A</v>
      </c>
      <c r="AB490" t="e">
        <f t="shared" si="114"/>
        <v>#N/A</v>
      </c>
      <c r="AC490" t="e">
        <f t="shared" si="114"/>
        <v>#N/A</v>
      </c>
      <c r="AG490">
        <f t="shared" si="116"/>
        <v>4.428571428571431E-2</v>
      </c>
      <c r="AH490">
        <f t="shared" si="116"/>
        <v>0</v>
      </c>
      <c r="AI490">
        <f t="shared" si="116"/>
        <v>-0.31742424242424094</v>
      </c>
      <c r="AJ490">
        <f t="shared" si="115"/>
        <v>0.37931034482758424</v>
      </c>
      <c r="AK490">
        <f t="shared" si="115"/>
        <v>1.0500000000000003</v>
      </c>
      <c r="AL490">
        <f t="shared" si="115"/>
        <v>-1.2909090909090892</v>
      </c>
      <c r="AM490">
        <f t="shared" si="115"/>
        <v>0</v>
      </c>
      <c r="AN490">
        <f t="shared" si="107"/>
        <v>2.0844699999999996</v>
      </c>
      <c r="AO490">
        <f t="shared" si="108"/>
        <v>3.4010525502435351</v>
      </c>
      <c r="AQ490">
        <f t="shared" si="109"/>
        <v>26.552310538249362</v>
      </c>
      <c r="AR490" s="4">
        <f t="shared" si="110"/>
        <v>26.826424083445197</v>
      </c>
      <c r="AT490" t="str">
        <f t="shared" si="111"/>
        <v>45468Shift_04</v>
      </c>
    </row>
    <row r="491" spans="1:46" x14ac:dyDescent="0.3">
      <c r="A491" s="2">
        <v>45468</v>
      </c>
      <c r="B491" t="s">
        <v>19</v>
      </c>
      <c r="C491">
        <v>7.88</v>
      </c>
      <c r="D491">
        <v>36.666666666666657</v>
      </c>
      <c r="E491">
        <v>26.81111111111111</v>
      </c>
      <c r="F491">
        <v>54.85</v>
      </c>
      <c r="G491">
        <v>3.46</v>
      </c>
      <c r="H491">
        <v>3.1188888888888888</v>
      </c>
      <c r="I491">
        <v>146.55555555555549</v>
      </c>
      <c r="J491">
        <v>8.1622144697170533</v>
      </c>
      <c r="K491">
        <v>4.75700673445163E-3</v>
      </c>
      <c r="L491">
        <v>3.8827709200482563E-2</v>
      </c>
      <c r="M491">
        <v>22.814328253200099</v>
      </c>
      <c r="N491">
        <v>2.5854658334967381E-3</v>
      </c>
      <c r="O491">
        <v>5225</v>
      </c>
      <c r="P491">
        <v>81.31136374747885</v>
      </c>
      <c r="Q491">
        <v>27573.262029803929</v>
      </c>
      <c r="R491">
        <v>0</v>
      </c>
      <c r="S491">
        <v>24.925589436085652</v>
      </c>
      <c r="T491">
        <f t="shared" si="103"/>
        <v>20.924287533802758</v>
      </c>
      <c r="U491" t="e">
        <f t="shared" si="104"/>
        <v>#N/A</v>
      </c>
      <c r="V491">
        <f t="shared" si="112"/>
        <v>20.058312114773774</v>
      </c>
      <c r="W491">
        <f t="shared" si="113"/>
        <v>19.67900176994619</v>
      </c>
      <c r="X491" t="e">
        <f t="shared" si="105"/>
        <v>#N/A</v>
      </c>
      <c r="Y491" t="e">
        <f t="shared" si="106"/>
        <v>#N/A</v>
      </c>
      <c r="Z491" t="e">
        <f t="shared" si="114"/>
        <v>#N/A</v>
      </c>
      <c r="AA491" t="e">
        <f t="shared" si="114"/>
        <v>#N/A</v>
      </c>
      <c r="AB491" t="e">
        <f t="shared" si="114"/>
        <v>#N/A</v>
      </c>
      <c r="AC491" t="e">
        <f t="shared" si="114"/>
        <v>#N/A</v>
      </c>
      <c r="AG491">
        <f t="shared" si="116"/>
        <v>5.4000000000000097E-2</v>
      </c>
      <c r="AH491">
        <f t="shared" si="116"/>
        <v>0</v>
      </c>
      <c r="AI491">
        <f t="shared" si="116"/>
        <v>-0.50092592592592433</v>
      </c>
      <c r="AJ491">
        <f t="shared" si="115"/>
        <v>0.37931034482758424</v>
      </c>
      <c r="AK491">
        <f t="shared" si="115"/>
        <v>1.0500000000000003</v>
      </c>
      <c r="AL491">
        <f t="shared" si="115"/>
        <v>-1.4055555555555554</v>
      </c>
      <c r="AM491">
        <f t="shared" si="115"/>
        <v>0</v>
      </c>
      <c r="AN491">
        <f t="shared" si="107"/>
        <v>-0.61248755224400808</v>
      </c>
      <c r="AO491">
        <f t="shared" si="108"/>
        <v>1.7796425504715785</v>
      </c>
      <c r="AQ491">
        <f t="shared" si="109"/>
        <v>20.058312114773774</v>
      </c>
      <c r="AR491" s="4">
        <f t="shared" si="110"/>
        <v>21.790262952831743</v>
      </c>
      <c r="AT491" t="str">
        <f t="shared" si="111"/>
        <v>45468Shift_10</v>
      </c>
    </row>
    <row r="492" spans="1:46" x14ac:dyDescent="0.3">
      <c r="A492" s="2">
        <v>45468</v>
      </c>
      <c r="B492" t="s">
        <v>20</v>
      </c>
      <c r="C492">
        <v>7.9</v>
      </c>
      <c r="D492">
        <v>37.222222222222221</v>
      </c>
      <c r="E492">
        <v>27.25555555555556</v>
      </c>
      <c r="F492">
        <v>54.85</v>
      </c>
      <c r="G492">
        <v>3.57</v>
      </c>
      <c r="H492">
        <v>3.1366666666666672</v>
      </c>
      <c r="I492">
        <v>146.44444444444451</v>
      </c>
      <c r="J492">
        <v>8.2936156994980976</v>
      </c>
      <c r="K492">
        <v>2.5054104371186208E-3</v>
      </c>
      <c r="L492">
        <v>2.0778911334973379E-2</v>
      </c>
      <c r="M492">
        <v>21.492031313188779</v>
      </c>
      <c r="N492">
        <v>2.5842247486492619E-3</v>
      </c>
      <c r="O492">
        <v>5225</v>
      </c>
      <c r="P492">
        <v>81.290874199158779</v>
      </c>
      <c r="Q492">
        <v>13830.135200000001</v>
      </c>
      <c r="R492">
        <v>0</v>
      </c>
      <c r="S492">
        <v>23.629273320419351</v>
      </c>
      <c r="T492">
        <f t="shared" si="103"/>
        <v>17.253483382646955</v>
      </c>
      <c r="U492" t="e">
        <f t="shared" si="104"/>
        <v>#N/A</v>
      </c>
      <c r="V492">
        <f t="shared" si="112"/>
        <v>16.374517551445461</v>
      </c>
      <c r="W492">
        <f t="shared" si="113"/>
        <v>15.995207206617877</v>
      </c>
      <c r="X492" t="e">
        <f t="shared" si="105"/>
        <v>#N/A</v>
      </c>
      <c r="Y492" t="e">
        <f t="shared" si="106"/>
        <v>#N/A</v>
      </c>
      <c r="Z492" t="e">
        <f t="shared" si="114"/>
        <v>#N/A</v>
      </c>
      <c r="AA492" t="e">
        <f t="shared" si="114"/>
        <v>#N/A</v>
      </c>
      <c r="AB492" t="e">
        <f t="shared" si="114"/>
        <v>#N/A</v>
      </c>
      <c r="AC492" t="e">
        <f t="shared" si="114"/>
        <v>#N/A</v>
      </c>
      <c r="AG492">
        <f t="shared" si="116"/>
        <v>0.05</v>
      </c>
      <c r="AH492">
        <f t="shared" si="116"/>
        <v>0</v>
      </c>
      <c r="AI492">
        <f t="shared" si="116"/>
        <v>-0.87129629629629934</v>
      </c>
      <c r="AJ492">
        <f t="shared" si="115"/>
        <v>0.37931034482758424</v>
      </c>
      <c r="AK492">
        <f t="shared" si="115"/>
        <v>0.72000000000000064</v>
      </c>
      <c r="AL492">
        <f t="shared" si="115"/>
        <v>-1.316666666666664</v>
      </c>
      <c r="AM492">
        <f t="shared" si="115"/>
        <v>0</v>
      </c>
      <c r="AN492">
        <f t="shared" si="107"/>
        <v>-2.1395016444444446</v>
      </c>
      <c r="AO492">
        <f t="shared" si="108"/>
        <v>1.5606405008365047</v>
      </c>
      <c r="AQ492">
        <f t="shared" si="109"/>
        <v>16.374517551445461</v>
      </c>
      <c r="AR492" s="4">
        <f t="shared" si="110"/>
        <v>18.132449213848449</v>
      </c>
      <c r="AT492" t="str">
        <f t="shared" si="111"/>
        <v>45468Shift_11</v>
      </c>
    </row>
    <row r="493" spans="1:46" x14ac:dyDescent="0.3">
      <c r="A493" s="2">
        <v>45468</v>
      </c>
      <c r="B493" t="s">
        <v>21</v>
      </c>
      <c r="C493">
        <v>7.9</v>
      </c>
      <c r="D493">
        <v>37.200000000000003</v>
      </c>
      <c r="E493">
        <v>27.24</v>
      </c>
      <c r="F493">
        <v>54.85</v>
      </c>
      <c r="G493">
        <v>3.57</v>
      </c>
      <c r="H493">
        <v>3.1469999999999998</v>
      </c>
      <c r="I493">
        <v>146.80000000000001</v>
      </c>
      <c r="J493">
        <v>8.2354829275201684</v>
      </c>
      <c r="K493">
        <v>2.2032408553707729E-3</v>
      </c>
      <c r="L493">
        <v>1.8144752449620941E-2</v>
      </c>
      <c r="M493">
        <v>21.32627395676035</v>
      </c>
      <c r="N493">
        <v>2.5841456793975841E-3</v>
      </c>
      <c r="O493">
        <v>5225</v>
      </c>
      <c r="P493">
        <v>81.288305907369732</v>
      </c>
      <c r="Q493">
        <v>12475.40893493976</v>
      </c>
      <c r="R493">
        <v>0</v>
      </c>
      <c r="S493">
        <v>23.376845940997889</v>
      </c>
      <c r="T493">
        <f t="shared" si="103"/>
        <v>17.055383457085942</v>
      </c>
      <c r="U493" t="e">
        <f t="shared" si="104"/>
        <v>#N/A</v>
      </c>
      <c r="V493">
        <f t="shared" si="112"/>
        <v>16.219752637380964</v>
      </c>
      <c r="W493">
        <f t="shared" si="113"/>
        <v>15.84044229255338</v>
      </c>
      <c r="X493" t="e">
        <f t="shared" si="105"/>
        <v>#N/A</v>
      </c>
      <c r="Y493" t="e">
        <f t="shared" si="106"/>
        <v>#N/A</v>
      </c>
      <c r="Z493" t="e">
        <f t="shared" si="114"/>
        <v>#N/A</v>
      </c>
      <c r="AA493" t="e">
        <f t="shared" si="114"/>
        <v>#N/A</v>
      </c>
      <c r="AB493" t="e">
        <f t="shared" si="114"/>
        <v>#N/A</v>
      </c>
      <c r="AC493" t="e">
        <f t="shared" si="114"/>
        <v>#N/A</v>
      </c>
      <c r="AG493">
        <f t="shared" si="116"/>
        <v>0.05</v>
      </c>
      <c r="AH493">
        <f t="shared" si="116"/>
        <v>0</v>
      </c>
      <c r="AI493">
        <f t="shared" si="116"/>
        <v>-0.85833333333333139</v>
      </c>
      <c r="AJ493">
        <f t="shared" si="115"/>
        <v>0.37931034482758424</v>
      </c>
      <c r="AK493">
        <f t="shared" si="115"/>
        <v>0.72000000000000064</v>
      </c>
      <c r="AL493">
        <f t="shared" si="115"/>
        <v>-1.2650000000000006</v>
      </c>
      <c r="AM493">
        <f t="shared" si="115"/>
        <v>0</v>
      </c>
      <c r="AN493">
        <f t="shared" si="107"/>
        <v>-2.2900267850066931</v>
      </c>
      <c r="AO493">
        <f t="shared" si="108"/>
        <v>1.6575284541330535</v>
      </c>
      <c r="AQ493">
        <f t="shared" si="109"/>
        <v>16.219752637380964</v>
      </c>
      <c r="AR493" s="4">
        <f t="shared" si="110"/>
        <v>17.891014276790919</v>
      </c>
      <c r="AT493" t="str">
        <f t="shared" si="111"/>
        <v>45468Shift_12</v>
      </c>
    </row>
    <row r="494" spans="1:46" x14ac:dyDescent="0.3">
      <c r="A494" s="2">
        <v>45468</v>
      </c>
      <c r="B494" t="s">
        <v>22</v>
      </c>
      <c r="C494">
        <v>7.875</v>
      </c>
      <c r="D494">
        <v>37.333333333333343</v>
      </c>
      <c r="E494">
        <v>27.522222222222219</v>
      </c>
      <c r="F494">
        <v>54.85</v>
      </c>
      <c r="G494">
        <v>3.57</v>
      </c>
      <c r="H494">
        <v>3.1388888888888888</v>
      </c>
      <c r="I494">
        <v>146.2222222222222</v>
      </c>
      <c r="J494">
        <v>8.478674703860472</v>
      </c>
      <c r="K494">
        <v>1.9798570246743218E-3</v>
      </c>
      <c r="L494">
        <v>1.6786563672366639E-2</v>
      </c>
      <c r="M494">
        <v>21.516825941070749</v>
      </c>
      <c r="N494">
        <v>2.5842390628748892E-3</v>
      </c>
      <c r="O494">
        <v>5225</v>
      </c>
      <c r="P494">
        <v>81.291258396457266</v>
      </c>
      <c r="Q494">
        <v>9952.8152000000009</v>
      </c>
      <c r="R494">
        <v>0</v>
      </c>
      <c r="S494">
        <v>23.708177862853141</v>
      </c>
      <c r="T494">
        <f t="shared" si="103"/>
        <v>16.359976849423106</v>
      </c>
      <c r="U494" t="e">
        <f t="shared" si="104"/>
        <v>#N/A</v>
      </c>
      <c r="V494">
        <f t="shared" si="112"/>
        <v>15.4539560609457</v>
      </c>
      <c r="W494">
        <f t="shared" si="113"/>
        <v>15.074645716118116</v>
      </c>
      <c r="X494" t="e">
        <f t="shared" si="105"/>
        <v>#N/A</v>
      </c>
      <c r="Y494" t="e">
        <f t="shared" si="106"/>
        <v>#N/A</v>
      </c>
      <c r="Z494" t="e">
        <f t="shared" si="114"/>
        <v>#N/A</v>
      </c>
      <c r="AA494" t="e">
        <f t="shared" si="114"/>
        <v>#N/A</v>
      </c>
      <c r="AB494" t="e">
        <f t="shared" si="114"/>
        <v>#N/A</v>
      </c>
      <c r="AC494" t="e">
        <f t="shared" si="114"/>
        <v>#N/A</v>
      </c>
      <c r="AG494">
        <f t="shared" si="116"/>
        <v>5.5000000000000077E-2</v>
      </c>
      <c r="AH494">
        <f t="shared" si="116"/>
        <v>0</v>
      </c>
      <c r="AI494">
        <f t="shared" si="116"/>
        <v>-1.0935185185185148</v>
      </c>
      <c r="AJ494">
        <f t="shared" si="115"/>
        <v>0.37931034482758424</v>
      </c>
      <c r="AK494">
        <f t="shared" si="115"/>
        <v>0.72000000000000064</v>
      </c>
      <c r="AL494">
        <f t="shared" si="115"/>
        <v>-1.3055555555555554</v>
      </c>
      <c r="AM494">
        <f t="shared" si="115"/>
        <v>0</v>
      </c>
      <c r="AN494">
        <f t="shared" si="107"/>
        <v>-2.5703149777777776</v>
      </c>
      <c r="AO494">
        <f t="shared" si="108"/>
        <v>1.2522088268992142</v>
      </c>
      <c r="AQ494">
        <f t="shared" si="109"/>
        <v>15.4539560609457</v>
      </c>
      <c r="AR494" s="4">
        <f t="shared" si="110"/>
        <v>17.265997637900508</v>
      </c>
      <c r="AT494" t="str">
        <f t="shared" si="111"/>
        <v>45468Shift_13</v>
      </c>
    </row>
    <row r="495" spans="1:46" x14ac:dyDescent="0.3">
      <c r="A495" s="2">
        <v>45468</v>
      </c>
      <c r="B495" t="s">
        <v>23</v>
      </c>
      <c r="C495">
        <v>7.8400000000000007</v>
      </c>
      <c r="D495">
        <v>37.333333333333343</v>
      </c>
      <c r="E495">
        <v>27.57555555555556</v>
      </c>
      <c r="F495">
        <v>54.85</v>
      </c>
      <c r="G495">
        <v>3.57</v>
      </c>
      <c r="H495">
        <v>3.1433333333333331</v>
      </c>
      <c r="I495">
        <v>147.2222222222222</v>
      </c>
      <c r="J495">
        <v>8.9997064840383096</v>
      </c>
      <c r="K495">
        <v>1.954921922060262E-3</v>
      </c>
      <c r="L495">
        <v>1.7593723497754371E-2</v>
      </c>
      <c r="M495">
        <v>21.733323445863711</v>
      </c>
      <c r="N495">
        <v>2.5843492049056689E-3</v>
      </c>
      <c r="O495">
        <v>5225</v>
      </c>
      <c r="P495">
        <v>81.294612897864027</v>
      </c>
      <c r="Q495">
        <v>9252.5162309278348</v>
      </c>
      <c r="R495">
        <v>0</v>
      </c>
      <c r="S495">
        <v>23.681441153674459</v>
      </c>
      <c r="T495">
        <f t="shared" si="103"/>
        <v>15.493437728148045</v>
      </c>
      <c r="U495" t="e">
        <f t="shared" si="104"/>
        <v>#N/A</v>
      </c>
      <c r="V495">
        <f t="shared" si="112"/>
        <v>14.709034046656463</v>
      </c>
      <c r="W495">
        <f t="shared" si="113"/>
        <v>14.329723701828879</v>
      </c>
      <c r="X495" t="e">
        <f t="shared" si="105"/>
        <v>#N/A</v>
      </c>
      <c r="Y495" t="e">
        <f t="shared" si="106"/>
        <v>#N/A</v>
      </c>
      <c r="Z495" t="e">
        <f t="shared" si="114"/>
        <v>#N/A</v>
      </c>
      <c r="AA495" t="e">
        <f t="shared" si="114"/>
        <v>#N/A</v>
      </c>
      <c r="AB495" t="e">
        <f t="shared" si="114"/>
        <v>#N/A</v>
      </c>
      <c r="AC495" t="e">
        <f t="shared" si="114"/>
        <v>#N/A</v>
      </c>
      <c r="AG495">
        <f t="shared" si="116"/>
        <v>6.1999999999999923E-2</v>
      </c>
      <c r="AH495">
        <f t="shared" si="116"/>
        <v>0</v>
      </c>
      <c r="AI495">
        <f t="shared" si="116"/>
        <v>-1.1379629629629662</v>
      </c>
      <c r="AJ495">
        <f t="shared" si="115"/>
        <v>0.37931034482758424</v>
      </c>
      <c r="AK495">
        <f t="shared" si="115"/>
        <v>0.72000000000000064</v>
      </c>
      <c r="AL495">
        <f t="shared" si="115"/>
        <v>-1.2833333333333343</v>
      </c>
      <c r="AM495">
        <f t="shared" si="115"/>
        <v>0</v>
      </c>
      <c r="AN495">
        <f t="shared" si="107"/>
        <v>-2.6481259743413519</v>
      </c>
      <c r="AO495">
        <f t="shared" si="108"/>
        <v>0.38382252660281801</v>
      </c>
      <c r="AQ495">
        <f t="shared" si="109"/>
        <v>14.709034046656463</v>
      </c>
      <c r="AR495" s="4">
        <f t="shared" si="110"/>
        <v>16.277841409639628</v>
      </c>
      <c r="AT495" t="str">
        <f t="shared" si="111"/>
        <v>45468Shift_14</v>
      </c>
    </row>
    <row r="496" spans="1:46" x14ac:dyDescent="0.3">
      <c r="A496" s="2">
        <v>45468</v>
      </c>
      <c r="B496" t="s">
        <v>24</v>
      </c>
      <c r="C496">
        <v>7.8000000000000007</v>
      </c>
      <c r="D496">
        <v>37.111111111111107</v>
      </c>
      <c r="E496">
        <v>27.522222222222219</v>
      </c>
      <c r="F496">
        <v>54.85</v>
      </c>
      <c r="G496">
        <v>3.57</v>
      </c>
      <c r="H496">
        <v>3.1388888888888888</v>
      </c>
      <c r="I496">
        <v>148</v>
      </c>
      <c r="J496">
        <v>9.7998825098868814</v>
      </c>
      <c r="K496">
        <v>2.7118005520943211E-3</v>
      </c>
      <c r="L496">
        <v>2.657532680077072E-2</v>
      </c>
      <c r="M496">
        <v>21.98815731488887</v>
      </c>
      <c r="N496">
        <v>2.5844779388520651E-3</v>
      </c>
      <c r="O496">
        <v>5225</v>
      </c>
      <c r="P496">
        <v>81.298561400034401</v>
      </c>
      <c r="Q496">
        <v>12290.415199999999</v>
      </c>
      <c r="R496">
        <v>0</v>
      </c>
      <c r="S496">
        <v>23.74713864187812</v>
      </c>
      <c r="T496">
        <f t="shared" si="103"/>
        <v>14.687843249133971</v>
      </c>
      <c r="U496" t="e">
        <f t="shared" si="104"/>
        <v>#N/A</v>
      </c>
      <c r="V496">
        <f t="shared" si="112"/>
        <v>13.998007758053138</v>
      </c>
      <c r="W496">
        <f t="shared" si="113"/>
        <v>13.618697413225554</v>
      </c>
      <c r="X496" t="e">
        <f t="shared" si="105"/>
        <v>#N/A</v>
      </c>
      <c r="Y496" t="e">
        <f t="shared" si="106"/>
        <v>#N/A</v>
      </c>
      <c r="Z496" t="e">
        <f t="shared" si="114"/>
        <v>#N/A</v>
      </c>
      <c r="AA496" t="e">
        <f t="shared" si="114"/>
        <v>#N/A</v>
      </c>
      <c r="AB496" t="e">
        <f t="shared" si="114"/>
        <v>#N/A</v>
      </c>
      <c r="AC496" t="e">
        <f t="shared" si="114"/>
        <v>#N/A</v>
      </c>
      <c r="AG496">
        <f t="shared" si="116"/>
        <v>6.9999999999999937E-2</v>
      </c>
      <c r="AH496">
        <f t="shared" si="116"/>
        <v>0</v>
      </c>
      <c r="AI496">
        <f t="shared" si="116"/>
        <v>-1.0935185185185148</v>
      </c>
      <c r="AJ496">
        <f t="shared" si="115"/>
        <v>0.37931034482758424</v>
      </c>
      <c r="AK496">
        <f t="shared" si="115"/>
        <v>0.72000000000000064</v>
      </c>
      <c r="AL496">
        <f t="shared" si="115"/>
        <v>-1.3055555555555554</v>
      </c>
      <c r="AM496">
        <f t="shared" si="115"/>
        <v>0</v>
      </c>
      <c r="AN496">
        <f t="shared" si="107"/>
        <v>-2.3105816444444445</v>
      </c>
      <c r="AO496">
        <f t="shared" si="108"/>
        <v>-0.94980418314480164</v>
      </c>
      <c r="AQ496">
        <f t="shared" si="109"/>
        <v>13.998007758053138</v>
      </c>
      <c r="AR496" s="4">
        <f t="shared" si="110"/>
        <v>15.377678740214805</v>
      </c>
      <c r="AT496" t="str">
        <f t="shared" si="111"/>
        <v>45468Shift_15</v>
      </c>
    </row>
    <row r="497" spans="1:46" x14ac:dyDescent="0.3">
      <c r="A497" s="2">
        <v>45468</v>
      </c>
      <c r="B497" t="s">
        <v>25</v>
      </c>
      <c r="C497">
        <v>7.82</v>
      </c>
      <c r="D497">
        <v>37.299999999999997</v>
      </c>
      <c r="E497">
        <v>27.56</v>
      </c>
      <c r="F497">
        <v>54.85</v>
      </c>
      <c r="G497">
        <v>3.44</v>
      </c>
      <c r="H497">
        <v>3.1019999999999999</v>
      </c>
      <c r="I497">
        <v>151.4</v>
      </c>
      <c r="J497">
        <v>8.6605283535228406</v>
      </c>
      <c r="K497">
        <v>5.6810598830917868E-3</v>
      </c>
      <c r="L497">
        <v>4.920098019557758E-2</v>
      </c>
      <c r="M497">
        <v>25.483429135342401</v>
      </c>
      <c r="N497">
        <v>2.5861542174214118E-3</v>
      </c>
      <c r="O497">
        <v>5225</v>
      </c>
      <c r="P497">
        <v>81.352718222501593</v>
      </c>
      <c r="Q497">
        <v>28034.526503529411</v>
      </c>
      <c r="R497">
        <v>0</v>
      </c>
      <c r="S497">
        <v>26.41609609626817</v>
      </c>
      <c r="T497">
        <f t="shared" si="103"/>
        <v>21.588301254962058</v>
      </c>
      <c r="U497" t="e">
        <f t="shared" si="104"/>
        <v>#N/A</v>
      </c>
      <c r="V497">
        <f t="shared" si="112"/>
        <v>21.311622946912966</v>
      </c>
      <c r="W497">
        <f t="shared" si="113"/>
        <v>20.932312602085382</v>
      </c>
      <c r="X497" t="e">
        <f t="shared" si="105"/>
        <v>#N/A</v>
      </c>
      <c r="Y497" t="e">
        <f t="shared" si="106"/>
        <v>#N/A</v>
      </c>
      <c r="Z497" t="e">
        <f t="shared" si="114"/>
        <v>#N/A</v>
      </c>
      <c r="AA497" t="e">
        <f t="shared" si="114"/>
        <v>#N/A</v>
      </c>
      <c r="AB497" t="e">
        <f t="shared" si="114"/>
        <v>#N/A</v>
      </c>
      <c r="AC497" t="e">
        <f t="shared" si="114"/>
        <v>#N/A</v>
      </c>
      <c r="AG497">
        <f t="shared" si="116"/>
        <v>6.6000000000000017E-2</v>
      </c>
      <c r="AH497">
        <f t="shared" si="116"/>
        <v>0</v>
      </c>
      <c r="AI497">
        <f t="shared" si="116"/>
        <v>-1.1249999999999982</v>
      </c>
      <c r="AJ497">
        <f t="shared" si="115"/>
        <v>0.37931034482758424</v>
      </c>
      <c r="AK497">
        <f t="shared" si="115"/>
        <v>1.1100000000000003</v>
      </c>
      <c r="AL497">
        <f t="shared" si="115"/>
        <v>-1.4900000000000002</v>
      </c>
      <c r="AM497">
        <f t="shared" si="115"/>
        <v>0</v>
      </c>
      <c r="AN497">
        <f t="shared" si="107"/>
        <v>-0.56123594405228783</v>
      </c>
      <c r="AO497">
        <f t="shared" si="108"/>
        <v>0.94911941079526652</v>
      </c>
      <c r="AQ497">
        <f t="shared" si="109"/>
        <v>21.311622946912966</v>
      </c>
      <c r="AR497" s="4">
        <f t="shared" si="110"/>
        <v>21.864979563011151</v>
      </c>
      <c r="AT497" t="str">
        <f t="shared" si="111"/>
        <v>45468Shift_21</v>
      </c>
    </row>
    <row r="498" spans="1:46" x14ac:dyDescent="0.3">
      <c r="A498" s="2">
        <v>45468</v>
      </c>
      <c r="B498" t="s">
        <v>26</v>
      </c>
      <c r="C498">
        <v>7.83</v>
      </c>
      <c r="D498">
        <v>37.111111111111107</v>
      </c>
      <c r="E498">
        <v>27.411111111111111</v>
      </c>
      <c r="F498">
        <v>54.85</v>
      </c>
      <c r="G498">
        <v>3.31</v>
      </c>
      <c r="H498">
        <v>3.0733333333333328</v>
      </c>
      <c r="I498">
        <v>153.11111111111109</v>
      </c>
      <c r="J498">
        <v>8.5025777716675393</v>
      </c>
      <c r="K498">
        <v>5.3156615096076757E-3</v>
      </c>
      <c r="L498">
        <v>4.5196825393298938E-2</v>
      </c>
      <c r="M498">
        <v>26.80030671428829</v>
      </c>
      <c r="N498">
        <v>2.5867985200169869E-3</v>
      </c>
      <c r="O498">
        <v>5225</v>
      </c>
      <c r="P498">
        <v>81.373122307334995</v>
      </c>
      <c r="Q498">
        <v>26795.599999999999</v>
      </c>
      <c r="R498">
        <v>0</v>
      </c>
      <c r="S498">
        <v>27.047651697980161</v>
      </c>
      <c r="T498">
        <f t="shared" si="103"/>
        <v>23.056851055398415</v>
      </c>
      <c r="U498" t="e">
        <f t="shared" si="104"/>
        <v>#N/A</v>
      </c>
      <c r="V498">
        <f t="shared" si="112"/>
        <v>23.122833735966271</v>
      </c>
      <c r="W498">
        <f t="shared" si="113"/>
        <v>22.743523391138687</v>
      </c>
      <c r="X498" t="e">
        <f t="shared" si="105"/>
        <v>#N/A</v>
      </c>
      <c r="Y498" t="e">
        <f t="shared" si="106"/>
        <v>#N/A</v>
      </c>
      <c r="Z498" t="e">
        <f t="shared" si="114"/>
        <v>#N/A</v>
      </c>
      <c r="AA498" t="e">
        <f t="shared" si="114"/>
        <v>#N/A</v>
      </c>
      <c r="AB498" t="e">
        <f t="shared" si="114"/>
        <v>#N/A</v>
      </c>
      <c r="AC498" t="e">
        <f t="shared" si="114"/>
        <v>#N/A</v>
      </c>
      <c r="AG498">
        <f t="shared" si="116"/>
        <v>6.4000000000000057E-2</v>
      </c>
      <c r="AH498">
        <f t="shared" si="116"/>
        <v>0</v>
      </c>
      <c r="AI498">
        <f t="shared" si="116"/>
        <v>-1.0009259259259256</v>
      </c>
      <c r="AJ498">
        <f t="shared" si="115"/>
        <v>0.37931034482758424</v>
      </c>
      <c r="AK498">
        <f t="shared" si="115"/>
        <v>1.4999999999999998</v>
      </c>
      <c r="AL498">
        <f t="shared" si="115"/>
        <v>-1.6333333333333355</v>
      </c>
      <c r="AM498">
        <f t="shared" si="115"/>
        <v>0</v>
      </c>
      <c r="AN498">
        <f t="shared" si="107"/>
        <v>-0.69889444444444482</v>
      </c>
      <c r="AO498">
        <f t="shared" si="108"/>
        <v>1.212370380554102</v>
      </c>
      <c r="AQ498">
        <f t="shared" si="109"/>
        <v>23.122833735966271</v>
      </c>
      <c r="AR498" s="4">
        <f t="shared" si="110"/>
        <v>22.990868374830558</v>
      </c>
      <c r="AT498" t="str">
        <f t="shared" si="111"/>
        <v>45468Shift_22</v>
      </c>
    </row>
    <row r="499" spans="1:46" x14ac:dyDescent="0.3">
      <c r="A499" s="2">
        <v>45468</v>
      </c>
      <c r="B499" t="s">
        <v>27</v>
      </c>
      <c r="C499">
        <v>7.83</v>
      </c>
      <c r="D499">
        <v>37.299999999999997</v>
      </c>
      <c r="E499">
        <v>27.486000000000001</v>
      </c>
      <c r="F499">
        <v>54.85</v>
      </c>
      <c r="G499">
        <v>3.31</v>
      </c>
      <c r="H499">
        <v>3.0739999999999998</v>
      </c>
      <c r="I499">
        <v>152.4</v>
      </c>
      <c r="J499">
        <v>8.664874425922017</v>
      </c>
      <c r="K499">
        <v>6.1944776674695426E-3</v>
      </c>
      <c r="L499">
        <v>5.3674371122801913E-2</v>
      </c>
      <c r="M499">
        <v>26.869321661670249</v>
      </c>
      <c r="N499">
        <v>2.5868425518572229E-3</v>
      </c>
      <c r="O499">
        <v>5225</v>
      </c>
      <c r="P499">
        <v>81.374191685228595</v>
      </c>
      <c r="Q499">
        <v>31898.757894736849</v>
      </c>
      <c r="R499">
        <v>0</v>
      </c>
      <c r="S499">
        <v>27.047680869011149</v>
      </c>
      <c r="T499">
        <f t="shared" si="103"/>
        <v>23.328822160633003</v>
      </c>
      <c r="U499" t="e">
        <f t="shared" si="104"/>
        <v>#N/A</v>
      </c>
      <c r="V499">
        <f t="shared" si="112"/>
        <v>23.429297729376344</v>
      </c>
      <c r="W499">
        <f t="shared" si="113"/>
        <v>23.049987384548761</v>
      </c>
      <c r="X499" t="e">
        <f t="shared" si="105"/>
        <v>#N/A</v>
      </c>
      <c r="Y499" t="e">
        <f t="shared" si="106"/>
        <v>#N/A</v>
      </c>
      <c r="Z499" t="e">
        <f t="shared" si="114"/>
        <v>#N/A</v>
      </c>
      <c r="AA499" t="e">
        <f t="shared" si="114"/>
        <v>#N/A</v>
      </c>
      <c r="AB499" t="e">
        <f t="shared" si="114"/>
        <v>#N/A</v>
      </c>
      <c r="AC499" t="e">
        <f t="shared" si="114"/>
        <v>#N/A</v>
      </c>
      <c r="AG499">
        <f t="shared" si="116"/>
        <v>6.4000000000000057E-2</v>
      </c>
      <c r="AH499">
        <f t="shared" si="116"/>
        <v>0</v>
      </c>
      <c r="AI499">
        <f t="shared" si="116"/>
        <v>-1.0633333333333332</v>
      </c>
      <c r="AJ499">
        <f t="shared" si="115"/>
        <v>0.37931034482758424</v>
      </c>
      <c r="AK499">
        <f t="shared" si="115"/>
        <v>1.4999999999999998</v>
      </c>
      <c r="AL499">
        <f t="shared" si="115"/>
        <v>-1.6300000000000006</v>
      </c>
      <c r="AM499">
        <f t="shared" si="115"/>
        <v>0</v>
      </c>
      <c r="AN499">
        <f t="shared" si="107"/>
        <v>-0.13187690058479468</v>
      </c>
      <c r="AO499">
        <f t="shared" si="108"/>
        <v>0.94187595679663916</v>
      </c>
      <c r="AQ499">
        <f t="shared" si="109"/>
        <v>23.429297729376344</v>
      </c>
      <c r="AR499" s="4">
        <f t="shared" si="110"/>
        <v>23.228346591889661</v>
      </c>
      <c r="AT499" t="str">
        <f t="shared" si="111"/>
        <v>45468Shift_23</v>
      </c>
    </row>
    <row r="500" spans="1:46" x14ac:dyDescent="0.3">
      <c r="A500" s="2">
        <v>45469</v>
      </c>
      <c r="B500" t="s">
        <v>28</v>
      </c>
      <c r="C500">
        <v>7.8916666666666666</v>
      </c>
      <c r="D500">
        <v>37.363636363636367</v>
      </c>
      <c r="E500">
        <v>27.43</v>
      </c>
      <c r="F500">
        <v>54.85</v>
      </c>
      <c r="G500">
        <v>3.31</v>
      </c>
      <c r="H500">
        <v>3.08</v>
      </c>
      <c r="I500">
        <v>151.6363636363636</v>
      </c>
      <c r="J500">
        <v>8.3598165196931138</v>
      </c>
      <c r="K500">
        <v>5.7467925323064538E-3</v>
      </c>
      <c r="L500">
        <v>4.804213114682452E-2</v>
      </c>
      <c r="M500">
        <v>25.97963714845649</v>
      </c>
      <c r="N500">
        <v>2.5864071704496281E-3</v>
      </c>
      <c r="O500">
        <v>5225</v>
      </c>
      <c r="P500">
        <v>81.360406624395708</v>
      </c>
      <c r="Q500">
        <v>34449.199999999997</v>
      </c>
      <c r="R500">
        <v>0</v>
      </c>
      <c r="S500">
        <v>26.854892121297549</v>
      </c>
      <c r="T500">
        <f t="shared" si="103"/>
        <v>23.643731163357845</v>
      </c>
      <c r="U500" t="e">
        <f t="shared" si="104"/>
        <v>#N/A</v>
      </c>
      <c r="V500">
        <f t="shared" si="112"/>
        <v>23.395758849351108</v>
      </c>
      <c r="W500">
        <f t="shared" si="113"/>
        <v>23.016448504523524</v>
      </c>
      <c r="X500" t="e">
        <f t="shared" si="105"/>
        <v>#N/A</v>
      </c>
      <c r="Y500" t="e">
        <f t="shared" si="106"/>
        <v>#N/A</v>
      </c>
      <c r="Z500" t="e">
        <f t="shared" si="114"/>
        <v>#N/A</v>
      </c>
      <c r="AA500" t="e">
        <f t="shared" si="114"/>
        <v>#N/A</v>
      </c>
      <c r="AB500" t="e">
        <f t="shared" si="114"/>
        <v>#N/A</v>
      </c>
      <c r="AC500" t="e">
        <f t="shared" si="114"/>
        <v>#N/A</v>
      </c>
      <c r="AG500">
        <f t="shared" si="116"/>
        <v>5.166666666666675E-2</v>
      </c>
      <c r="AH500">
        <f t="shared" si="116"/>
        <v>0</v>
      </c>
      <c r="AI500">
        <f t="shared" si="116"/>
        <v>-1.0166666666666657</v>
      </c>
      <c r="AJ500">
        <f t="shared" si="115"/>
        <v>0.37931034482758424</v>
      </c>
      <c r="AK500">
        <f t="shared" si="115"/>
        <v>1.4999999999999998</v>
      </c>
      <c r="AL500">
        <f t="shared" si="115"/>
        <v>-1.5999999999999992</v>
      </c>
      <c r="AM500">
        <f t="shared" si="115"/>
        <v>0</v>
      </c>
      <c r="AN500">
        <f t="shared" si="107"/>
        <v>0.15150555555555506</v>
      </c>
      <c r="AO500">
        <f t="shared" si="108"/>
        <v>1.4503058005114777</v>
      </c>
      <c r="AQ500">
        <f t="shared" si="109"/>
        <v>23.395758849351108</v>
      </c>
      <c r="AR500" s="4">
        <f t="shared" si="110"/>
        <v>23.891703477364583</v>
      </c>
      <c r="AT500" t="str">
        <f t="shared" si="111"/>
        <v>45469Shift_00</v>
      </c>
    </row>
    <row r="501" spans="1:46" x14ac:dyDescent="0.3">
      <c r="A501" s="2">
        <v>45469</v>
      </c>
      <c r="B501" t="s">
        <v>29</v>
      </c>
      <c r="C501">
        <v>7.9749999999999988</v>
      </c>
      <c r="D501">
        <v>37.5</v>
      </c>
      <c r="E501">
        <v>27.74666666666667</v>
      </c>
      <c r="F501">
        <v>54.85</v>
      </c>
      <c r="G501">
        <v>3.31</v>
      </c>
      <c r="H501">
        <v>3.0766666666666671</v>
      </c>
      <c r="I501">
        <v>150.91666666666671</v>
      </c>
      <c r="J501">
        <v>8.200185968934921</v>
      </c>
      <c r="K501">
        <v>5.6738981639044596E-3</v>
      </c>
      <c r="L501">
        <v>4.6527020112814961E-2</v>
      </c>
      <c r="M501">
        <v>25.097345441631521</v>
      </c>
      <c r="N501">
        <v>2.5859655460149611E-3</v>
      </c>
      <c r="O501">
        <v>5225</v>
      </c>
      <c r="P501">
        <v>81.34673606495123</v>
      </c>
      <c r="Q501">
        <v>33555.898969072172</v>
      </c>
      <c r="R501">
        <v>0</v>
      </c>
      <c r="S501">
        <v>26.14770101413065</v>
      </c>
      <c r="T501">
        <f t="shared" si="103"/>
        <v>22.718562781966916</v>
      </c>
      <c r="U501" t="e">
        <f t="shared" si="104"/>
        <v>#N/A</v>
      </c>
      <c r="V501">
        <f t="shared" si="112"/>
        <v>22.383040168131146</v>
      </c>
      <c r="W501">
        <f t="shared" si="113"/>
        <v>22.003729823303562</v>
      </c>
      <c r="X501" t="e">
        <f t="shared" si="105"/>
        <v>#N/A</v>
      </c>
      <c r="Y501" t="e">
        <f t="shared" si="106"/>
        <v>#N/A</v>
      </c>
      <c r="Z501" t="e">
        <f t="shared" si="114"/>
        <v>#N/A</v>
      </c>
      <c r="AA501" t="e">
        <f t="shared" si="114"/>
        <v>#N/A</v>
      </c>
      <c r="AB501" t="e">
        <f t="shared" si="114"/>
        <v>#N/A</v>
      </c>
      <c r="AC501" t="e">
        <f t="shared" si="114"/>
        <v>#N/A</v>
      </c>
      <c r="AG501">
        <f t="shared" si="116"/>
        <v>3.5000000000000323E-2</v>
      </c>
      <c r="AH501">
        <f t="shared" si="116"/>
        <v>0</v>
      </c>
      <c r="AI501">
        <f t="shared" si="116"/>
        <v>-1.2805555555555574</v>
      </c>
      <c r="AJ501">
        <f t="shared" si="115"/>
        <v>0.37931034482758424</v>
      </c>
      <c r="AK501">
        <f t="shared" si="115"/>
        <v>1.4999999999999998</v>
      </c>
      <c r="AL501">
        <f t="shared" si="115"/>
        <v>-1.616666666666664</v>
      </c>
      <c r="AM501">
        <f t="shared" si="115"/>
        <v>0</v>
      </c>
      <c r="AN501">
        <f t="shared" si="107"/>
        <v>5.2249885452463382E-2</v>
      </c>
      <c r="AO501">
        <f t="shared" si="108"/>
        <v>1.7163567184417992</v>
      </c>
      <c r="AQ501">
        <f t="shared" si="109"/>
        <v>22.383040168131146</v>
      </c>
      <c r="AR501" s="4">
        <f t="shared" si="110"/>
        <v>23.054085395802691</v>
      </c>
      <c r="AT501" t="str">
        <f t="shared" si="111"/>
        <v>45469Shift_01</v>
      </c>
    </row>
    <row r="502" spans="1:46" x14ac:dyDescent="0.3">
      <c r="A502" s="2">
        <v>45469</v>
      </c>
      <c r="B502" t="s">
        <v>30</v>
      </c>
      <c r="C502">
        <v>7.9749999999999988</v>
      </c>
      <c r="D502">
        <v>37.636363636363633</v>
      </c>
      <c r="E502">
        <v>27.84181818181818</v>
      </c>
      <c r="F502">
        <v>54.85</v>
      </c>
      <c r="G502">
        <v>3.31</v>
      </c>
      <c r="H502">
        <v>3.081818181818182</v>
      </c>
      <c r="I502">
        <v>150.81818181818181</v>
      </c>
      <c r="J502">
        <v>7.8711349410857832</v>
      </c>
      <c r="K502">
        <v>5.3369735211852504E-3</v>
      </c>
      <c r="L502">
        <v>4.200803876225085E-2</v>
      </c>
      <c r="M502">
        <v>25.189834216999621</v>
      </c>
      <c r="N502">
        <v>2.5860108356733471E-3</v>
      </c>
      <c r="O502">
        <v>5225</v>
      </c>
      <c r="P502">
        <v>81.348169117659069</v>
      </c>
      <c r="Q502">
        <v>30518</v>
      </c>
      <c r="R502">
        <v>0</v>
      </c>
      <c r="S502">
        <v>26.26421211677695</v>
      </c>
      <c r="T502">
        <f t="shared" si="103"/>
        <v>22.980401417290423</v>
      </c>
      <c r="U502" t="e">
        <f t="shared" si="104"/>
        <v>#N/A</v>
      </c>
      <c r="V502">
        <f t="shared" si="112"/>
        <v>22.632867639815551</v>
      </c>
      <c r="W502">
        <f t="shared" si="113"/>
        <v>22.253557294987967</v>
      </c>
      <c r="X502" t="e">
        <f t="shared" si="105"/>
        <v>#N/A</v>
      </c>
      <c r="Y502" t="e">
        <f t="shared" si="106"/>
        <v>#N/A</v>
      </c>
      <c r="Z502" t="e">
        <f t="shared" si="114"/>
        <v>#N/A</v>
      </c>
      <c r="AA502" t="e">
        <f t="shared" si="114"/>
        <v>#N/A</v>
      </c>
      <c r="AB502" t="e">
        <f t="shared" si="114"/>
        <v>#N/A</v>
      </c>
      <c r="AC502" t="e">
        <f t="shared" si="114"/>
        <v>#N/A</v>
      </c>
      <c r="AG502">
        <f t="shared" si="116"/>
        <v>3.5000000000000323E-2</v>
      </c>
      <c r="AH502">
        <f t="shared" si="116"/>
        <v>0</v>
      </c>
      <c r="AI502">
        <f t="shared" si="116"/>
        <v>-1.3598484848484826</v>
      </c>
      <c r="AJ502">
        <f t="shared" si="115"/>
        <v>0.37931034482758424</v>
      </c>
      <c r="AK502">
        <f t="shared" si="115"/>
        <v>1.4999999999999998</v>
      </c>
      <c r="AL502">
        <f t="shared" si="115"/>
        <v>-1.5909090909090897</v>
      </c>
      <c r="AM502">
        <f t="shared" si="115"/>
        <v>0</v>
      </c>
      <c r="AN502">
        <f t="shared" si="107"/>
        <v>-0.28529444444444463</v>
      </c>
      <c r="AO502">
        <f t="shared" si="108"/>
        <v>2.2647750981903623</v>
      </c>
      <c r="AQ502">
        <f t="shared" si="109"/>
        <v>22.632867639815551</v>
      </c>
      <c r="AR502" s="4">
        <f t="shared" si="110"/>
        <v>23.327935194765296</v>
      </c>
      <c r="AT502" t="str">
        <f t="shared" si="111"/>
        <v>45469Shift_02</v>
      </c>
    </row>
    <row r="503" spans="1:46" x14ac:dyDescent="0.3">
      <c r="A503" s="2">
        <v>45469</v>
      </c>
      <c r="B503" t="s">
        <v>31</v>
      </c>
      <c r="C503">
        <v>7.9749999999999988</v>
      </c>
      <c r="D503">
        <v>37.636363636363633</v>
      </c>
      <c r="E503">
        <v>27.84181818181818</v>
      </c>
      <c r="F503">
        <v>54.85</v>
      </c>
      <c r="G503">
        <v>3.31</v>
      </c>
      <c r="H503">
        <v>3.081818181818182</v>
      </c>
      <c r="I503">
        <v>150.81818181818181</v>
      </c>
      <c r="J503">
        <v>7.8711349410857832</v>
      </c>
      <c r="K503">
        <v>5.3369735211852504E-3</v>
      </c>
      <c r="L503">
        <v>4.200803876225085E-2</v>
      </c>
      <c r="M503">
        <v>25.189834216999621</v>
      </c>
      <c r="N503">
        <v>2.5860108356733471E-3</v>
      </c>
      <c r="O503">
        <v>5225</v>
      </c>
      <c r="P503">
        <v>81.348169117659069</v>
      </c>
      <c r="Q503">
        <v>30518</v>
      </c>
      <c r="R503">
        <v>0</v>
      </c>
      <c r="S503">
        <v>26.26421211677695</v>
      </c>
      <c r="T503">
        <f t="shared" si="103"/>
        <v>22.980401417290423</v>
      </c>
      <c r="U503" t="e">
        <f t="shared" si="104"/>
        <v>#N/A</v>
      </c>
      <c r="V503">
        <f t="shared" si="112"/>
        <v>22.632867639815551</v>
      </c>
      <c r="W503">
        <f t="shared" si="113"/>
        <v>22.253557294987967</v>
      </c>
      <c r="X503" t="e">
        <f t="shared" si="105"/>
        <v>#N/A</v>
      </c>
      <c r="Y503" t="e">
        <f t="shared" si="106"/>
        <v>#N/A</v>
      </c>
      <c r="Z503" t="e">
        <f t="shared" si="114"/>
        <v>#N/A</v>
      </c>
      <c r="AA503" t="e">
        <f t="shared" si="114"/>
        <v>#N/A</v>
      </c>
      <c r="AB503" t="e">
        <f t="shared" si="114"/>
        <v>#N/A</v>
      </c>
      <c r="AC503" t="e">
        <f t="shared" si="114"/>
        <v>#N/A</v>
      </c>
      <c r="AG503">
        <f t="shared" si="116"/>
        <v>3.5000000000000323E-2</v>
      </c>
      <c r="AH503">
        <f t="shared" si="116"/>
        <v>0</v>
      </c>
      <c r="AI503">
        <f t="shared" si="116"/>
        <v>-1.3598484848484826</v>
      </c>
      <c r="AJ503">
        <f t="shared" si="115"/>
        <v>0.37931034482758424</v>
      </c>
      <c r="AK503">
        <f t="shared" si="115"/>
        <v>1.4999999999999998</v>
      </c>
      <c r="AL503">
        <f t="shared" si="115"/>
        <v>-1.5909090909090897</v>
      </c>
      <c r="AM503">
        <f t="shared" si="115"/>
        <v>0</v>
      </c>
      <c r="AN503">
        <f t="shared" si="107"/>
        <v>-0.28529444444444463</v>
      </c>
      <c r="AO503">
        <f t="shared" si="108"/>
        <v>2.2647750981903623</v>
      </c>
      <c r="AQ503">
        <f t="shared" si="109"/>
        <v>22.632867639815551</v>
      </c>
      <c r="AR503" s="4">
        <f t="shared" si="110"/>
        <v>23.327935194765296</v>
      </c>
      <c r="AT503" t="str">
        <f t="shared" si="111"/>
        <v>45469Shift_03</v>
      </c>
    </row>
    <row r="504" spans="1:46" x14ac:dyDescent="0.3">
      <c r="A504" s="2">
        <v>45469</v>
      </c>
      <c r="B504" t="s">
        <v>32</v>
      </c>
      <c r="C504">
        <v>7.9749999999999988</v>
      </c>
      <c r="D504">
        <v>37.636363636363633</v>
      </c>
      <c r="E504">
        <v>27.84181818181818</v>
      </c>
      <c r="F504">
        <v>54.85</v>
      </c>
      <c r="G504">
        <v>3.31</v>
      </c>
      <c r="H504">
        <v>3.081818181818182</v>
      </c>
      <c r="I504">
        <v>150.81818181818181</v>
      </c>
      <c r="J504">
        <v>7.8711349410857832</v>
      </c>
      <c r="K504">
        <v>5.3369735211852504E-3</v>
      </c>
      <c r="L504">
        <v>4.200803876225085E-2</v>
      </c>
      <c r="M504">
        <v>25.189834216999621</v>
      </c>
      <c r="N504">
        <v>2.5860108356733471E-3</v>
      </c>
      <c r="O504">
        <v>5225</v>
      </c>
      <c r="P504">
        <v>81.348169117659069</v>
      </c>
      <c r="Q504">
        <v>30518</v>
      </c>
      <c r="R504">
        <v>0</v>
      </c>
      <c r="S504">
        <v>26.26421211677695</v>
      </c>
      <c r="T504">
        <f t="shared" si="103"/>
        <v>22.980401417290423</v>
      </c>
      <c r="U504" t="e">
        <f t="shared" si="104"/>
        <v>#N/A</v>
      </c>
      <c r="V504">
        <f t="shared" si="112"/>
        <v>22.632867639815551</v>
      </c>
      <c r="W504">
        <f t="shared" si="113"/>
        <v>22.253557294987967</v>
      </c>
      <c r="X504" t="e">
        <f t="shared" si="105"/>
        <v>#N/A</v>
      </c>
      <c r="Y504" t="e">
        <f t="shared" si="106"/>
        <v>#N/A</v>
      </c>
      <c r="Z504" t="e">
        <f t="shared" si="114"/>
        <v>#N/A</v>
      </c>
      <c r="AA504" t="e">
        <f t="shared" si="114"/>
        <v>#N/A</v>
      </c>
      <c r="AB504" t="e">
        <f t="shared" si="114"/>
        <v>#N/A</v>
      </c>
      <c r="AC504" t="e">
        <f t="shared" si="114"/>
        <v>#N/A</v>
      </c>
      <c r="AG504">
        <f t="shared" si="116"/>
        <v>3.5000000000000323E-2</v>
      </c>
      <c r="AH504">
        <f t="shared" si="116"/>
        <v>0</v>
      </c>
      <c r="AI504">
        <f t="shared" si="116"/>
        <v>-1.3598484848484826</v>
      </c>
      <c r="AJ504">
        <f t="shared" si="115"/>
        <v>0.37931034482758424</v>
      </c>
      <c r="AK504">
        <f t="shared" si="115"/>
        <v>1.4999999999999998</v>
      </c>
      <c r="AL504">
        <f t="shared" si="115"/>
        <v>-1.5909090909090897</v>
      </c>
      <c r="AM504">
        <f t="shared" si="115"/>
        <v>0</v>
      </c>
      <c r="AN504">
        <f t="shared" si="107"/>
        <v>-0.28529444444444463</v>
      </c>
      <c r="AO504">
        <f t="shared" si="108"/>
        <v>2.2647750981903623</v>
      </c>
      <c r="AQ504">
        <f t="shared" si="109"/>
        <v>22.632867639815551</v>
      </c>
      <c r="AR504" s="4">
        <f t="shared" si="110"/>
        <v>23.327935194765296</v>
      </c>
      <c r="AT504" t="str">
        <f t="shared" si="111"/>
        <v>45469Shift_04</v>
      </c>
    </row>
    <row r="505" spans="1:46" x14ac:dyDescent="0.3">
      <c r="A505" s="2">
        <v>45469</v>
      </c>
      <c r="B505" t="s">
        <v>19</v>
      </c>
      <c r="C505">
        <v>7.9742857142857142</v>
      </c>
      <c r="D505">
        <v>37.666666666666657</v>
      </c>
      <c r="E505">
        <v>27.32083333333334</v>
      </c>
      <c r="F505">
        <v>54.39</v>
      </c>
      <c r="G505">
        <v>3.31</v>
      </c>
      <c r="H505">
        <v>3.165</v>
      </c>
      <c r="I505">
        <v>148.75</v>
      </c>
      <c r="J505">
        <v>8.595867921392486</v>
      </c>
      <c r="K505">
        <v>4.4594795762546227E-3</v>
      </c>
      <c r="L505">
        <v>3.8333097435632069E-2</v>
      </c>
      <c r="M505">
        <v>20.918294679667358</v>
      </c>
      <c r="N505">
        <v>2.584276953273108E-3</v>
      </c>
      <c r="O505">
        <v>5225</v>
      </c>
      <c r="P505">
        <v>81.281986461986165</v>
      </c>
      <c r="Q505">
        <v>24516.080480000001</v>
      </c>
      <c r="R505">
        <v>0</v>
      </c>
      <c r="S505">
        <v>24.020040295425481</v>
      </c>
      <c r="T505">
        <f t="shared" si="103"/>
        <v>19.094535203364632</v>
      </c>
      <c r="U505" t="e">
        <f t="shared" si="104"/>
        <v>#N/A</v>
      </c>
      <c r="V505">
        <f t="shared" si="112"/>
        <v>18.129869292037295</v>
      </c>
      <c r="W505">
        <f t="shared" si="113"/>
        <v>16.957455498933847</v>
      </c>
      <c r="X505" t="e">
        <f t="shared" si="105"/>
        <v>#N/A</v>
      </c>
      <c r="Y505" t="e">
        <f t="shared" si="106"/>
        <v>#N/A</v>
      </c>
      <c r="Z505" t="e">
        <f t="shared" si="114"/>
        <v>#N/A</v>
      </c>
      <c r="AA505" t="e">
        <f t="shared" si="114"/>
        <v>#N/A</v>
      </c>
      <c r="AB505" t="e">
        <f t="shared" si="114"/>
        <v>#N/A</v>
      </c>
      <c r="AC505" t="e">
        <f t="shared" si="114"/>
        <v>#N/A</v>
      </c>
      <c r="AG505">
        <f t="shared" si="116"/>
        <v>3.5142857142857233E-2</v>
      </c>
      <c r="AH505">
        <f t="shared" si="116"/>
        <v>0</v>
      </c>
      <c r="AI505">
        <f t="shared" si="116"/>
        <v>-0.92569444444444926</v>
      </c>
      <c r="AJ505">
        <f t="shared" si="115"/>
        <v>1.1724137931034477</v>
      </c>
      <c r="AK505">
        <f t="shared" si="115"/>
        <v>1.4999999999999998</v>
      </c>
      <c r="AL505">
        <f t="shared" si="115"/>
        <v>-1.1749999999999994</v>
      </c>
      <c r="AM505">
        <f t="shared" si="115"/>
        <v>0</v>
      </c>
      <c r="AN505">
        <f t="shared" si="107"/>
        <v>-0.95217439111111124</v>
      </c>
      <c r="AO505">
        <f t="shared" si="108"/>
        <v>1.0568867976791907</v>
      </c>
      <c r="AQ505">
        <f t="shared" si="109"/>
        <v>18.129869292037295</v>
      </c>
      <c r="AR505" s="4">
        <f t="shared" si="110"/>
        <v>20.05920111469197</v>
      </c>
      <c r="AT505" t="str">
        <f t="shared" si="111"/>
        <v>45469Shift_10</v>
      </c>
    </row>
    <row r="506" spans="1:46" x14ac:dyDescent="0.3">
      <c r="A506" s="2">
        <v>45469</v>
      </c>
      <c r="B506" t="s">
        <v>20</v>
      </c>
      <c r="C506">
        <v>8.0116666666666667</v>
      </c>
      <c r="D506">
        <v>37.727272727272727</v>
      </c>
      <c r="E506">
        <v>27.25</v>
      </c>
      <c r="F506">
        <v>54.39</v>
      </c>
      <c r="G506">
        <v>3.31</v>
      </c>
      <c r="H506">
        <v>3.185454545454546</v>
      </c>
      <c r="I506">
        <v>148</v>
      </c>
      <c r="J506">
        <v>8.7254200520768084</v>
      </c>
      <c r="K506">
        <v>4.6850095242249564E-3</v>
      </c>
      <c r="L506">
        <v>4.0878676046843261E-2</v>
      </c>
      <c r="M506">
        <v>19.932759247939721</v>
      </c>
      <c r="N506">
        <v>2.5843381937006929E-3</v>
      </c>
      <c r="O506">
        <v>5225</v>
      </c>
      <c r="P506">
        <v>81.266715611392002</v>
      </c>
      <c r="Q506">
        <v>25787.527170909088</v>
      </c>
      <c r="R506">
        <v>0</v>
      </c>
      <c r="S506">
        <v>23.215857024535161</v>
      </c>
      <c r="T506">
        <f t="shared" si="103"/>
        <v>18.278851803368227</v>
      </c>
      <c r="U506" t="e">
        <f t="shared" si="104"/>
        <v>#N/A</v>
      </c>
      <c r="V506">
        <f t="shared" si="112"/>
        <v>17.223509811622229</v>
      </c>
      <c r="W506">
        <f t="shared" si="113"/>
        <v>16.051096018518781</v>
      </c>
      <c r="X506" t="e">
        <f t="shared" si="105"/>
        <v>#N/A</v>
      </c>
      <c r="Y506" t="e">
        <f t="shared" si="106"/>
        <v>#N/A</v>
      </c>
      <c r="Z506" t="e">
        <f t="shared" si="114"/>
        <v>#N/A</v>
      </c>
      <c r="AA506" t="e">
        <f t="shared" si="114"/>
        <v>#N/A</v>
      </c>
      <c r="AB506" t="e">
        <f t="shared" si="114"/>
        <v>#N/A</v>
      </c>
      <c r="AC506" t="e">
        <f t="shared" si="114"/>
        <v>#N/A</v>
      </c>
      <c r="AG506">
        <f t="shared" si="116"/>
        <v>2.7666666666666728E-2</v>
      </c>
      <c r="AH506">
        <f t="shared" si="116"/>
        <v>0</v>
      </c>
      <c r="AI506">
        <f t="shared" si="116"/>
        <v>-0.86666666666666603</v>
      </c>
      <c r="AJ506">
        <f t="shared" si="115"/>
        <v>1.1724137931034477</v>
      </c>
      <c r="AK506">
        <f t="shared" si="115"/>
        <v>1.4999999999999998</v>
      </c>
      <c r="AL506">
        <f t="shared" si="115"/>
        <v>-1.0727272727272696</v>
      </c>
      <c r="AM506">
        <f t="shared" si="115"/>
        <v>0</v>
      </c>
      <c r="AN506">
        <f t="shared" si="107"/>
        <v>-0.81090253656565703</v>
      </c>
      <c r="AO506">
        <f t="shared" si="108"/>
        <v>0.84096657987198675</v>
      </c>
      <c r="AQ506">
        <f t="shared" si="109"/>
        <v>17.223509811622229</v>
      </c>
      <c r="AR506" s="4">
        <f t="shared" si="110"/>
        <v>19.334193795114221</v>
      </c>
      <c r="AT506" t="str">
        <f t="shared" si="111"/>
        <v>45469Shift_11</v>
      </c>
    </row>
    <row r="507" spans="1:46" x14ac:dyDescent="0.3">
      <c r="A507" s="2">
        <v>45469</v>
      </c>
      <c r="B507" t="s">
        <v>21</v>
      </c>
      <c r="C507">
        <v>7.9671428571428562</v>
      </c>
      <c r="D507">
        <v>37.700000000000003</v>
      </c>
      <c r="E507">
        <v>27.138999999999999</v>
      </c>
      <c r="F507">
        <v>54.39</v>
      </c>
      <c r="G507">
        <v>3.39</v>
      </c>
      <c r="H507">
        <v>3.1920000000000002</v>
      </c>
      <c r="I507">
        <v>148.6</v>
      </c>
      <c r="J507">
        <v>8.7170032392499088</v>
      </c>
      <c r="K507">
        <v>3.8145321963009449E-3</v>
      </c>
      <c r="L507">
        <v>3.3251289511378408E-2</v>
      </c>
      <c r="M507">
        <v>19.865694801356959</v>
      </c>
      <c r="N507">
        <v>2.5834219191552452E-3</v>
      </c>
      <c r="O507">
        <v>5225</v>
      </c>
      <c r="P507">
        <v>81.265675182279637</v>
      </c>
      <c r="Q507">
        <v>21044.612505263161</v>
      </c>
      <c r="R507">
        <v>0</v>
      </c>
      <c r="S507">
        <v>23.00270670717412</v>
      </c>
      <c r="T507">
        <f t="shared" si="103"/>
        <v>17.519913959001421</v>
      </c>
      <c r="U507" t="e">
        <f t="shared" si="104"/>
        <v>#N/A</v>
      </c>
      <c r="V507">
        <f t="shared" si="112"/>
        <v>16.537614902644563</v>
      </c>
      <c r="W507">
        <f t="shared" si="113"/>
        <v>15.365201109541115</v>
      </c>
      <c r="X507" t="e">
        <f t="shared" si="105"/>
        <v>#N/A</v>
      </c>
      <c r="Y507" t="e">
        <f t="shared" si="106"/>
        <v>#N/A</v>
      </c>
      <c r="Z507" t="e">
        <f t="shared" si="114"/>
        <v>#N/A</v>
      </c>
      <c r="AA507" t="e">
        <f t="shared" si="114"/>
        <v>#N/A</v>
      </c>
      <c r="AB507" t="e">
        <f t="shared" si="114"/>
        <v>#N/A</v>
      </c>
      <c r="AC507" t="e">
        <f t="shared" si="114"/>
        <v>#N/A</v>
      </c>
      <c r="AG507">
        <f t="shared" si="116"/>
        <v>3.6571428571428831E-2</v>
      </c>
      <c r="AH507">
        <f t="shared" si="116"/>
        <v>0</v>
      </c>
      <c r="AI507">
        <f t="shared" si="116"/>
        <v>-0.77416666666666545</v>
      </c>
      <c r="AJ507">
        <f t="shared" si="115"/>
        <v>1.1724137931034477</v>
      </c>
      <c r="AK507">
        <f t="shared" si="115"/>
        <v>1.2599999999999996</v>
      </c>
      <c r="AL507">
        <f t="shared" si="115"/>
        <v>-1.0399999999999987</v>
      </c>
      <c r="AM507">
        <f t="shared" si="115"/>
        <v>0</v>
      </c>
      <c r="AN507">
        <f t="shared" si="107"/>
        <v>-1.3378930549707599</v>
      </c>
      <c r="AO507">
        <f t="shared" si="108"/>
        <v>0.8549946012501527</v>
      </c>
      <c r="AQ507">
        <f t="shared" si="109"/>
        <v>16.537614902644563</v>
      </c>
      <c r="AR507" s="4">
        <f t="shared" si="110"/>
        <v>18.502213015358276</v>
      </c>
      <c r="AT507" t="str">
        <f t="shared" si="111"/>
        <v>45469Shift_12</v>
      </c>
    </row>
    <row r="508" spans="1:46" x14ac:dyDescent="0.3">
      <c r="A508" s="2">
        <v>45469</v>
      </c>
      <c r="B508" t="s">
        <v>22</v>
      </c>
      <c r="C508">
        <v>7.8671428571428574</v>
      </c>
      <c r="D508">
        <v>37.545454545454547</v>
      </c>
      <c r="E508">
        <v>27.02</v>
      </c>
      <c r="F508">
        <v>54.39</v>
      </c>
      <c r="G508">
        <v>3.39</v>
      </c>
      <c r="H508">
        <v>3.187272727272727</v>
      </c>
      <c r="I508">
        <v>149.27272727272731</v>
      </c>
      <c r="J508">
        <v>9.0961604027601641</v>
      </c>
      <c r="K508">
        <v>4.1101500014546107E-3</v>
      </c>
      <c r="L508">
        <v>3.7386583692636047E-2</v>
      </c>
      <c r="M508">
        <v>20.98763747767989</v>
      </c>
      <c r="N508">
        <v>2.5839701720480651E-3</v>
      </c>
      <c r="O508">
        <v>5225</v>
      </c>
      <c r="P508">
        <v>81.283058920659002</v>
      </c>
      <c r="Q508">
        <v>22057.16919612667</v>
      </c>
      <c r="R508">
        <v>0</v>
      </c>
      <c r="S508">
        <v>23.962224430364419</v>
      </c>
      <c r="T508">
        <f t="shared" si="103"/>
        <v>18.136752154922743</v>
      </c>
      <c r="U508" t="e">
        <f t="shared" si="104"/>
        <v>#N/A</v>
      </c>
      <c r="V508">
        <f t="shared" si="112"/>
        <v>17.235665575132202</v>
      </c>
      <c r="W508">
        <f t="shared" si="113"/>
        <v>16.063251782028754</v>
      </c>
      <c r="X508" t="e">
        <f t="shared" si="105"/>
        <v>#N/A</v>
      </c>
      <c r="Y508" t="e">
        <f t="shared" si="106"/>
        <v>#N/A</v>
      </c>
      <c r="Z508" t="e">
        <f t="shared" si="114"/>
        <v>#N/A</v>
      </c>
      <c r="AA508" t="e">
        <f t="shared" si="114"/>
        <v>#N/A</v>
      </c>
      <c r="AB508" t="e">
        <f t="shared" si="114"/>
        <v>#N/A</v>
      </c>
      <c r="AC508" t="e">
        <f t="shared" si="114"/>
        <v>#N/A</v>
      </c>
      <c r="AG508">
        <f t="shared" si="116"/>
        <v>5.6571428571428585E-2</v>
      </c>
      <c r="AH508">
        <f t="shared" si="116"/>
        <v>0</v>
      </c>
      <c r="AI508">
        <f t="shared" si="116"/>
        <v>-0.67499999999999893</v>
      </c>
      <c r="AJ508">
        <f t="shared" si="115"/>
        <v>1.1724137931034477</v>
      </c>
      <c r="AK508">
        <f t="shared" si="115"/>
        <v>1.2599999999999996</v>
      </c>
      <c r="AL508">
        <f t="shared" si="115"/>
        <v>-1.0636363636363646</v>
      </c>
      <c r="AM508">
        <f t="shared" si="115"/>
        <v>0</v>
      </c>
      <c r="AN508">
        <f t="shared" si="107"/>
        <v>-1.2253867559859257</v>
      </c>
      <c r="AO508">
        <f t="shared" si="108"/>
        <v>0.22306599539972716</v>
      </c>
      <c r="AQ508">
        <f t="shared" si="109"/>
        <v>17.235665575132202</v>
      </c>
      <c r="AR508" s="4">
        <f t="shared" si="110"/>
        <v>19.037838734713283</v>
      </c>
      <c r="AT508" t="str">
        <f t="shared" si="111"/>
        <v>45469Shift_13</v>
      </c>
    </row>
    <row r="509" spans="1:46" x14ac:dyDescent="0.3">
      <c r="A509" s="2">
        <v>45469</v>
      </c>
      <c r="B509" t="s">
        <v>23</v>
      </c>
      <c r="C509">
        <v>7.8116666666666674</v>
      </c>
      <c r="D509">
        <v>37.333333333333343</v>
      </c>
      <c r="E509">
        <v>26.643333333333331</v>
      </c>
      <c r="F509">
        <v>54.39</v>
      </c>
      <c r="G509">
        <v>3.39</v>
      </c>
      <c r="H509">
        <v>3.2022222222222219</v>
      </c>
      <c r="I509">
        <v>149.44444444444451</v>
      </c>
      <c r="J509">
        <v>9.5002171789536511</v>
      </c>
      <c r="K509">
        <v>4.5082382535372124E-3</v>
      </c>
      <c r="L509">
        <v>4.2829242503070207E-2</v>
      </c>
      <c r="M509">
        <v>21.068394034501178</v>
      </c>
      <c r="N509">
        <v>2.584018319785766E-3</v>
      </c>
      <c r="O509">
        <v>5225</v>
      </c>
      <c r="P509">
        <v>81.284310194403503</v>
      </c>
      <c r="Q509">
        <v>24293.710415702699</v>
      </c>
      <c r="R509">
        <v>0</v>
      </c>
      <c r="S509">
        <v>24.00127052724212</v>
      </c>
      <c r="T509">
        <f t="shared" si="103"/>
        <v>18.171461703134256</v>
      </c>
      <c r="U509" t="e">
        <f t="shared" si="104"/>
        <v>#N/A</v>
      </c>
      <c r="V509">
        <f t="shared" si="112"/>
        <v>17.291230353315509</v>
      </c>
      <c r="W509">
        <f t="shared" si="113"/>
        <v>16.118816560212061</v>
      </c>
      <c r="X509" t="e">
        <f t="shared" si="105"/>
        <v>#N/A</v>
      </c>
      <c r="Y509" t="e">
        <f t="shared" si="106"/>
        <v>#N/A</v>
      </c>
      <c r="Z509" t="e">
        <f t="shared" si="114"/>
        <v>#N/A</v>
      </c>
      <c r="AA509" t="e">
        <f t="shared" si="114"/>
        <v>#N/A</v>
      </c>
      <c r="AB509" t="e">
        <f t="shared" si="114"/>
        <v>#N/A</v>
      </c>
      <c r="AC509" t="e">
        <f t="shared" si="114"/>
        <v>#N/A</v>
      </c>
      <c r="AG509">
        <f t="shared" si="116"/>
        <v>6.7666666666666583E-2</v>
      </c>
      <c r="AH509">
        <f t="shared" si="116"/>
        <v>0</v>
      </c>
      <c r="AI509">
        <f t="shared" si="116"/>
        <v>-0.36111111111110838</v>
      </c>
      <c r="AJ509">
        <f t="shared" si="115"/>
        <v>1.1724137931034477</v>
      </c>
      <c r="AK509">
        <f t="shared" si="115"/>
        <v>1.2599999999999996</v>
      </c>
      <c r="AL509">
        <f t="shared" si="115"/>
        <v>-0.98888888888889037</v>
      </c>
      <c r="AM509">
        <f t="shared" si="115"/>
        <v>0</v>
      </c>
      <c r="AN509">
        <f t="shared" si="107"/>
        <v>-0.97688217603303362</v>
      </c>
      <c r="AO509">
        <f t="shared" si="108"/>
        <v>-0.45036196492275121</v>
      </c>
      <c r="AQ509">
        <f t="shared" si="109"/>
        <v>17.291230353315509</v>
      </c>
      <c r="AR509" s="4">
        <f t="shared" si="110"/>
        <v>19.051693052953002</v>
      </c>
      <c r="AT509" t="str">
        <f t="shared" si="111"/>
        <v>45469Shift_14</v>
      </c>
    </row>
    <row r="510" spans="1:46" x14ac:dyDescent="0.3">
      <c r="A510" s="2">
        <v>45469</v>
      </c>
      <c r="B510" t="s">
        <v>24</v>
      </c>
      <c r="C510">
        <v>7.8116666666666674</v>
      </c>
      <c r="D510">
        <v>37.4</v>
      </c>
      <c r="E510">
        <v>26.539000000000001</v>
      </c>
      <c r="F510">
        <v>54.39</v>
      </c>
      <c r="G510">
        <v>3.39</v>
      </c>
      <c r="H510">
        <v>3.1920000000000002</v>
      </c>
      <c r="I510">
        <v>150.4</v>
      </c>
      <c r="J510">
        <v>9.9164965968569216</v>
      </c>
      <c r="K510">
        <v>4.8058269797052197E-3</v>
      </c>
      <c r="L510">
        <v>4.7656966889329987E-2</v>
      </c>
      <c r="M510">
        <v>21.366964604620801</v>
      </c>
      <c r="N510">
        <v>2.584166358773698E-3</v>
      </c>
      <c r="O510">
        <v>5225</v>
      </c>
      <c r="P510">
        <v>81.288936337868648</v>
      </c>
      <c r="Q510">
        <v>26676.409599999999</v>
      </c>
      <c r="R510">
        <v>0</v>
      </c>
      <c r="S510">
        <v>24.067544630752</v>
      </c>
      <c r="T510">
        <f t="shared" si="103"/>
        <v>17.960662697254364</v>
      </c>
      <c r="U510" t="e">
        <f t="shared" si="104"/>
        <v>#N/A</v>
      </c>
      <c r="V510">
        <f t="shared" si="112"/>
        <v>17.19657958074049</v>
      </c>
      <c r="W510">
        <f t="shared" si="113"/>
        <v>16.024165787637042</v>
      </c>
      <c r="X510" t="e">
        <f t="shared" si="105"/>
        <v>#N/A</v>
      </c>
      <c r="Y510" t="e">
        <f t="shared" si="106"/>
        <v>#N/A</v>
      </c>
      <c r="Z510" t="e">
        <f t="shared" si="114"/>
        <v>#N/A</v>
      </c>
      <c r="AA510" t="e">
        <f t="shared" si="114"/>
        <v>#N/A</v>
      </c>
      <c r="AB510" t="e">
        <f t="shared" si="114"/>
        <v>#N/A</v>
      </c>
      <c r="AC510" t="e">
        <f t="shared" si="114"/>
        <v>#N/A</v>
      </c>
      <c r="AG510">
        <f t="shared" si="116"/>
        <v>6.7666666666666583E-2</v>
      </c>
      <c r="AH510">
        <f t="shared" si="116"/>
        <v>0</v>
      </c>
      <c r="AI510">
        <f t="shared" si="116"/>
        <v>-0.27416666666666722</v>
      </c>
      <c r="AJ510">
        <f t="shared" si="115"/>
        <v>1.1724137931034477</v>
      </c>
      <c r="AK510">
        <f t="shared" si="115"/>
        <v>1.2599999999999996</v>
      </c>
      <c r="AL510">
        <f t="shared" si="115"/>
        <v>-1.0399999999999987</v>
      </c>
      <c r="AM510">
        <f t="shared" si="115"/>
        <v>0</v>
      </c>
      <c r="AN510">
        <f t="shared" si="107"/>
        <v>-0.71213782222222244</v>
      </c>
      <c r="AO510">
        <f t="shared" si="108"/>
        <v>-1.1441609947615354</v>
      </c>
      <c r="AQ510">
        <f t="shared" si="109"/>
        <v>17.19657958074049</v>
      </c>
      <c r="AR510" s="4">
        <f t="shared" si="110"/>
        <v>18.724745813768241</v>
      </c>
      <c r="AT510" t="str">
        <f t="shared" si="111"/>
        <v>45469Shift_15</v>
      </c>
    </row>
    <row r="511" spans="1:46" x14ac:dyDescent="0.3">
      <c r="A511" s="2">
        <v>45469</v>
      </c>
      <c r="B511" t="s">
        <v>25</v>
      </c>
      <c r="C511">
        <v>7.8220000000000001</v>
      </c>
      <c r="D511">
        <v>37.200000000000003</v>
      </c>
      <c r="E511">
        <v>27.25</v>
      </c>
      <c r="F511">
        <v>54.39</v>
      </c>
      <c r="G511">
        <v>3.3050000000000002</v>
      </c>
      <c r="H511">
        <v>3.1179999999999999</v>
      </c>
      <c r="I511">
        <v>159.80000000000001</v>
      </c>
      <c r="J511">
        <v>9.4967578396420098</v>
      </c>
      <c r="K511">
        <v>5.6115835141480096E-3</v>
      </c>
      <c r="L511">
        <v>5.3291849730790979E-2</v>
      </c>
      <c r="M511">
        <v>25.68586842218734</v>
      </c>
      <c r="N511">
        <v>2.5862616002932928E-3</v>
      </c>
      <c r="O511">
        <v>5225</v>
      </c>
      <c r="P511">
        <v>81.355854896900226</v>
      </c>
      <c r="Q511">
        <v>32924.813920000001</v>
      </c>
      <c r="R511">
        <v>0</v>
      </c>
      <c r="S511">
        <v>26.099771822957351</v>
      </c>
      <c r="T511">
        <f t="shared" si="103"/>
        <v>21.8204932774985</v>
      </c>
      <c r="U511" t="e">
        <f t="shared" si="104"/>
        <v>#N/A</v>
      </c>
      <c r="V511">
        <f t="shared" si="112"/>
        <v>22.199748473665217</v>
      </c>
      <c r="W511">
        <f t="shared" si="113"/>
        <v>21.027334680561768</v>
      </c>
      <c r="X511" t="e">
        <f t="shared" si="105"/>
        <v>#N/A</v>
      </c>
      <c r="Y511" t="e">
        <f t="shared" si="106"/>
        <v>#N/A</v>
      </c>
      <c r="Z511" t="e">
        <f t="shared" si="114"/>
        <v>#N/A</v>
      </c>
      <c r="AA511" t="e">
        <f t="shared" si="114"/>
        <v>#N/A</v>
      </c>
      <c r="AB511" t="e">
        <f t="shared" si="114"/>
        <v>#N/A</v>
      </c>
      <c r="AC511" t="e">
        <f t="shared" si="114"/>
        <v>#N/A</v>
      </c>
      <c r="AG511">
        <f t="shared" si="116"/>
        <v>6.5600000000000061E-2</v>
      </c>
      <c r="AH511">
        <f t="shared" si="116"/>
        <v>0</v>
      </c>
      <c r="AI511">
        <f t="shared" si="116"/>
        <v>-0.86666666666666603</v>
      </c>
      <c r="AJ511">
        <f t="shared" si="115"/>
        <v>1.1724137931034477</v>
      </c>
      <c r="AK511">
        <f t="shared" si="115"/>
        <v>1.5149999999999997</v>
      </c>
      <c r="AL511">
        <f t="shared" si="115"/>
        <v>-1.4100000000000001</v>
      </c>
      <c r="AM511">
        <f t="shared" si="115"/>
        <v>0</v>
      </c>
      <c r="AN511">
        <f t="shared" si="107"/>
        <v>-1.787067555555566E-2</v>
      </c>
      <c r="AO511">
        <f t="shared" si="108"/>
        <v>-0.444596399403349</v>
      </c>
      <c r="AQ511">
        <f t="shared" si="109"/>
        <v>22.199748473665217</v>
      </c>
      <c r="AR511" s="4">
        <f t="shared" si="110"/>
        <v>21.441238081331779</v>
      </c>
      <c r="AT511" t="str">
        <f t="shared" si="111"/>
        <v>45469Shift_21</v>
      </c>
    </row>
    <row r="512" spans="1:46" x14ac:dyDescent="0.3">
      <c r="A512" s="2">
        <v>45469</v>
      </c>
      <c r="B512" t="s">
        <v>26</v>
      </c>
      <c r="C512">
        <v>7.8220000000000001</v>
      </c>
      <c r="D512">
        <v>37.200000000000003</v>
      </c>
      <c r="E512">
        <v>27.25</v>
      </c>
      <c r="F512">
        <v>54.39</v>
      </c>
      <c r="G512">
        <v>3.3050000000000002</v>
      </c>
      <c r="H512">
        <v>3.1179999999999999</v>
      </c>
      <c r="I512">
        <v>159.80000000000001</v>
      </c>
      <c r="J512">
        <v>9.5099509735636616</v>
      </c>
      <c r="K512">
        <v>5.9860041479448522E-3</v>
      </c>
      <c r="L512">
        <v>5.6926605974504267E-2</v>
      </c>
      <c r="M512">
        <v>25.774088791970229</v>
      </c>
      <c r="N512">
        <v>2.5863047567195258E-3</v>
      </c>
      <c r="O512">
        <v>5225</v>
      </c>
      <c r="P512">
        <v>81.357221816922234</v>
      </c>
      <c r="Q512">
        <v>33501.417329090909</v>
      </c>
      <c r="R512">
        <v>0</v>
      </c>
      <c r="S512">
        <v>26.187996065288591</v>
      </c>
      <c r="T512">
        <f t="shared" si="103"/>
        <v>21.950794072474022</v>
      </c>
      <c r="U512" t="e">
        <f t="shared" si="104"/>
        <v>#N/A</v>
      </c>
      <c r="V512">
        <f t="shared" si="112"/>
        <v>22.330047332366565</v>
      </c>
      <c r="W512">
        <f t="shared" si="113"/>
        <v>21.157633539263117</v>
      </c>
      <c r="X512" t="e">
        <f t="shared" si="105"/>
        <v>#N/A</v>
      </c>
      <c r="Y512" t="e">
        <f t="shared" si="106"/>
        <v>#N/A</v>
      </c>
      <c r="Z512" t="e">
        <f t="shared" si="114"/>
        <v>#N/A</v>
      </c>
      <c r="AA512" t="e">
        <f t="shared" si="114"/>
        <v>#N/A</v>
      </c>
      <c r="AB512" t="e">
        <f t="shared" si="114"/>
        <v>#N/A</v>
      </c>
      <c r="AC512" t="e">
        <f t="shared" si="114"/>
        <v>#N/A</v>
      </c>
      <c r="AG512">
        <f t="shared" si="116"/>
        <v>6.5600000000000061E-2</v>
      </c>
      <c r="AH512">
        <f t="shared" si="116"/>
        <v>0</v>
      </c>
      <c r="AI512">
        <f t="shared" si="116"/>
        <v>-0.86666666666666603</v>
      </c>
      <c r="AJ512">
        <f t="shared" si="115"/>
        <v>1.1724137931034477</v>
      </c>
      <c r="AK512">
        <f t="shared" si="115"/>
        <v>1.5149999999999997</v>
      </c>
      <c r="AL512">
        <f t="shared" si="115"/>
        <v>-1.4100000000000001</v>
      </c>
      <c r="AM512">
        <f t="shared" si="115"/>
        <v>0</v>
      </c>
      <c r="AN512">
        <f t="shared" si="107"/>
        <v>4.6196369898989766E-2</v>
      </c>
      <c r="AO512">
        <f t="shared" si="108"/>
        <v>-0.46658495593943528</v>
      </c>
      <c r="AQ512">
        <f t="shared" si="109"/>
        <v>22.330047332366565</v>
      </c>
      <c r="AR512" s="4">
        <f t="shared" si="110"/>
        <v>21.571540812581478</v>
      </c>
      <c r="AT512" t="str">
        <f t="shared" si="111"/>
        <v>45469Shift_22</v>
      </c>
    </row>
    <row r="513" spans="1:46" x14ac:dyDescent="0.3">
      <c r="A513" s="2">
        <v>45469</v>
      </c>
      <c r="B513" t="s">
        <v>27</v>
      </c>
      <c r="C513">
        <v>7.8525</v>
      </c>
      <c r="D513">
        <v>37.4</v>
      </c>
      <c r="E513">
        <v>27.106000000000002</v>
      </c>
      <c r="F513">
        <v>54.39</v>
      </c>
      <c r="G513">
        <v>3.22</v>
      </c>
      <c r="H513">
        <v>3.1219999999999999</v>
      </c>
      <c r="I513">
        <v>161.30000000000001</v>
      </c>
      <c r="J513">
        <v>9.4655020646497459</v>
      </c>
      <c r="K513">
        <v>6.6920558795557578E-3</v>
      </c>
      <c r="L513">
        <v>6.3343668744686499E-2</v>
      </c>
      <c r="M513">
        <v>26.448028876161779</v>
      </c>
      <c r="N513">
        <v>2.5867042705711098E-3</v>
      </c>
      <c r="O513">
        <v>5225</v>
      </c>
      <c r="P513">
        <v>81.367664242283297</v>
      </c>
      <c r="Q513">
        <v>34578.546399999999</v>
      </c>
      <c r="R513">
        <v>0</v>
      </c>
      <c r="S513">
        <v>26.496508200426771</v>
      </c>
      <c r="T513">
        <f t="shared" si="103"/>
        <v>23.024682704874198</v>
      </c>
      <c r="U513" t="e">
        <f t="shared" si="104"/>
        <v>#N/A</v>
      </c>
      <c r="V513">
        <f t="shared" si="112"/>
        <v>23.586649939293427</v>
      </c>
      <c r="W513">
        <f t="shared" si="113"/>
        <v>22.414236146189978</v>
      </c>
      <c r="X513" t="e">
        <f t="shared" si="105"/>
        <v>#N/A</v>
      </c>
      <c r="Y513" t="e">
        <f t="shared" si="106"/>
        <v>#N/A</v>
      </c>
      <c r="Z513" t="e">
        <f t="shared" si="114"/>
        <v>#N/A</v>
      </c>
      <c r="AA513" t="e">
        <f t="shared" si="114"/>
        <v>#N/A</v>
      </c>
      <c r="AB513" t="e">
        <f t="shared" si="114"/>
        <v>#N/A</v>
      </c>
      <c r="AC513" t="e">
        <f t="shared" si="114"/>
        <v>#N/A</v>
      </c>
      <c r="AG513">
        <f t="shared" si="116"/>
        <v>5.9500000000000067E-2</v>
      </c>
      <c r="AH513">
        <f t="shared" si="116"/>
        <v>0</v>
      </c>
      <c r="AI513">
        <f t="shared" si="116"/>
        <v>-0.74666666666666737</v>
      </c>
      <c r="AJ513">
        <f t="shared" si="115"/>
        <v>1.1724137931034477</v>
      </c>
      <c r="AK513">
        <f t="shared" si="115"/>
        <v>1.7699999999999996</v>
      </c>
      <c r="AL513">
        <f t="shared" si="115"/>
        <v>-1.3900000000000001</v>
      </c>
      <c r="AM513">
        <f t="shared" si="115"/>
        <v>0</v>
      </c>
      <c r="AN513">
        <f t="shared" si="107"/>
        <v>0.16587737777777753</v>
      </c>
      <c r="AO513">
        <f t="shared" si="108"/>
        <v>-0.39250344108290908</v>
      </c>
      <c r="AQ513">
        <f t="shared" si="109"/>
        <v>23.586649939293427</v>
      </c>
      <c r="AR513" s="4">
        <f t="shared" si="110"/>
        <v>22.46271547045497</v>
      </c>
      <c r="AT513" t="str">
        <f t="shared" si="111"/>
        <v>45469Shift_23</v>
      </c>
    </row>
    <row r="514" spans="1:46" x14ac:dyDescent="0.3">
      <c r="A514" s="2">
        <v>45470</v>
      </c>
      <c r="B514" t="s">
        <v>28</v>
      </c>
      <c r="C514">
        <v>8.0274999999999999</v>
      </c>
      <c r="D514">
        <v>37.777777777777779</v>
      </c>
      <c r="E514">
        <v>27.162222222222219</v>
      </c>
      <c r="F514">
        <v>54.39</v>
      </c>
      <c r="G514">
        <v>3.22</v>
      </c>
      <c r="H514">
        <v>3.1333333333333329</v>
      </c>
      <c r="I514">
        <v>163.11111111111109</v>
      </c>
      <c r="J514">
        <v>9.7740723462821677</v>
      </c>
      <c r="K514">
        <v>7.5930470266879239E-3</v>
      </c>
      <c r="L514">
        <v>7.4214990967570477E-2</v>
      </c>
      <c r="M514">
        <v>24.993659022018949</v>
      </c>
      <c r="N514">
        <v>2.585925683555465E-3</v>
      </c>
      <c r="O514">
        <v>5225</v>
      </c>
      <c r="P514">
        <v>81.345129541545475</v>
      </c>
      <c r="Q514">
        <v>31015.547603873329</v>
      </c>
      <c r="R514">
        <v>0</v>
      </c>
      <c r="S514">
        <v>24.601132311104109</v>
      </c>
      <c r="T514">
        <f t="shared" si="103"/>
        <v>20.41445209011038</v>
      </c>
      <c r="U514" t="e">
        <f t="shared" si="104"/>
        <v>#N/A</v>
      </c>
      <c r="V514">
        <f t="shared" si="112"/>
        <v>21.196922342119525</v>
      </c>
      <c r="W514">
        <f t="shared" si="113"/>
        <v>20.024508549016076</v>
      </c>
      <c r="X514" t="e">
        <f t="shared" si="105"/>
        <v>#N/A</v>
      </c>
      <c r="Y514" t="e">
        <f t="shared" si="106"/>
        <v>#N/A</v>
      </c>
      <c r="Z514" t="e">
        <f t="shared" si="114"/>
        <v>#N/A</v>
      </c>
      <c r="AA514" t="e">
        <f t="shared" si="114"/>
        <v>#N/A</v>
      </c>
      <c r="AB514" t="e">
        <f t="shared" si="114"/>
        <v>#N/A</v>
      </c>
      <c r="AC514" t="e">
        <f t="shared" si="114"/>
        <v>#N/A</v>
      </c>
      <c r="AG514">
        <f t="shared" si="116"/>
        <v>2.4500000000000102E-2</v>
      </c>
      <c r="AH514">
        <f t="shared" si="116"/>
        <v>0</v>
      </c>
      <c r="AI514">
        <f t="shared" si="116"/>
        <v>-0.79351851851851529</v>
      </c>
      <c r="AJ514">
        <f t="shared" si="115"/>
        <v>1.1724137931034477</v>
      </c>
      <c r="AK514">
        <f t="shared" si="115"/>
        <v>1.7699999999999996</v>
      </c>
      <c r="AL514">
        <f t="shared" si="115"/>
        <v>-1.3333333333333353</v>
      </c>
      <c r="AM514">
        <f t="shared" si="115"/>
        <v>0</v>
      </c>
      <c r="AN514">
        <f t="shared" si="107"/>
        <v>-0.23001137734740809</v>
      </c>
      <c r="AO514">
        <f t="shared" si="108"/>
        <v>-0.9067872438036122</v>
      </c>
      <c r="AQ514">
        <f t="shared" si="109"/>
        <v>21.196922342119525</v>
      </c>
      <c r="AR514" s="4">
        <f t="shared" si="110"/>
        <v>19.631981838101236</v>
      </c>
      <c r="AT514" t="str">
        <f t="shared" si="111"/>
        <v>45470Shift_00</v>
      </c>
    </row>
    <row r="515" spans="1:46" x14ac:dyDescent="0.3">
      <c r="A515" s="2">
        <v>45470</v>
      </c>
      <c r="B515" t="s">
        <v>29</v>
      </c>
      <c r="C515">
        <v>8.0274999999999999</v>
      </c>
      <c r="D515">
        <v>38.1</v>
      </c>
      <c r="E515">
        <v>27.100999999999999</v>
      </c>
      <c r="F515">
        <v>54.39</v>
      </c>
      <c r="G515">
        <v>3.22</v>
      </c>
      <c r="H515">
        <v>3.1480000000000001</v>
      </c>
      <c r="I515">
        <v>163</v>
      </c>
      <c r="J515">
        <v>9.5086266142353022</v>
      </c>
      <c r="K515">
        <v>7.6179479069255034E-3</v>
      </c>
      <c r="L515">
        <v>7.2436222213649953E-2</v>
      </c>
      <c r="M515">
        <v>25.072020153561731</v>
      </c>
      <c r="N515">
        <v>2.5859633174735198E-3</v>
      </c>
      <c r="O515">
        <v>5225</v>
      </c>
      <c r="P515">
        <v>81.346343694038495</v>
      </c>
      <c r="Q515">
        <v>30470.61141286873</v>
      </c>
      <c r="R515">
        <v>0</v>
      </c>
      <c r="S515">
        <v>24.70653710494604</v>
      </c>
      <c r="T515">
        <f t="shared" si="103"/>
        <v>21.012547992398854</v>
      </c>
      <c r="U515" t="e">
        <f t="shared" si="104"/>
        <v>#N/A</v>
      </c>
      <c r="V515">
        <f t="shared" si="112"/>
        <v>21.781496413258424</v>
      </c>
      <c r="W515">
        <f t="shared" si="113"/>
        <v>20.609082620154975</v>
      </c>
      <c r="X515" t="e">
        <f t="shared" si="105"/>
        <v>#N/A</v>
      </c>
      <c r="Y515" t="e">
        <f t="shared" si="106"/>
        <v>#N/A</v>
      </c>
      <c r="Z515" t="e">
        <f t="shared" si="114"/>
        <v>#N/A</v>
      </c>
      <c r="AA515" t="e">
        <f t="shared" si="114"/>
        <v>#N/A</v>
      </c>
      <c r="AB515" t="e">
        <f t="shared" si="114"/>
        <v>#N/A</v>
      </c>
      <c r="AC515" t="e">
        <f t="shared" si="114"/>
        <v>#N/A</v>
      </c>
      <c r="AG515">
        <f t="shared" si="116"/>
        <v>2.4500000000000102E-2</v>
      </c>
      <c r="AH515">
        <f t="shared" si="116"/>
        <v>0</v>
      </c>
      <c r="AI515">
        <f t="shared" si="116"/>
        <v>-0.74249999999999861</v>
      </c>
      <c r="AJ515">
        <f t="shared" si="115"/>
        <v>1.1724137931034477</v>
      </c>
      <c r="AK515">
        <f t="shared" si="115"/>
        <v>1.7699999999999996</v>
      </c>
      <c r="AL515">
        <f t="shared" si="115"/>
        <v>-1.2599999999999989</v>
      </c>
      <c r="AM515">
        <f t="shared" si="115"/>
        <v>0</v>
      </c>
      <c r="AN515">
        <f t="shared" si="107"/>
        <v>-0.29055984301458576</v>
      </c>
      <c r="AO515">
        <f t="shared" si="108"/>
        <v>-0.46437769039216964</v>
      </c>
      <c r="AQ515">
        <f t="shared" si="109"/>
        <v>21.781496413258424</v>
      </c>
      <c r="AR515" s="4">
        <f t="shared" si="110"/>
        <v>20.243599571539285</v>
      </c>
      <c r="AT515" t="str">
        <f t="shared" si="111"/>
        <v>45470Shift_01</v>
      </c>
    </row>
    <row r="516" spans="1:46" x14ac:dyDescent="0.3">
      <c r="A516" s="2">
        <v>45470</v>
      </c>
      <c r="B516" t="s">
        <v>30</v>
      </c>
      <c r="C516">
        <v>8.0619999999999994</v>
      </c>
      <c r="D516">
        <v>38.1</v>
      </c>
      <c r="E516">
        <v>27.259</v>
      </c>
      <c r="F516">
        <v>54.39</v>
      </c>
      <c r="G516">
        <v>3.22</v>
      </c>
      <c r="H516">
        <v>3.1579999999999999</v>
      </c>
      <c r="I516">
        <v>162.5</v>
      </c>
      <c r="J516">
        <v>9.2200652204012155</v>
      </c>
      <c r="K516">
        <v>7.695777323178719E-3</v>
      </c>
      <c r="L516">
        <v>7.0955568841392466E-2</v>
      </c>
      <c r="M516">
        <v>24.551728162474941</v>
      </c>
      <c r="N516">
        <v>2.5856967661679448E-3</v>
      </c>
      <c r="O516">
        <v>5225</v>
      </c>
      <c r="P516">
        <v>81.338282087088317</v>
      </c>
      <c r="Q516">
        <v>30672.308799999999</v>
      </c>
      <c r="R516">
        <v>0</v>
      </c>
      <c r="S516">
        <v>24.308032292527649</v>
      </c>
      <c r="T516">
        <f t="shared" si="103"/>
        <v>20.967929401162106</v>
      </c>
      <c r="U516" t="e">
        <f t="shared" si="104"/>
        <v>#N/A</v>
      </c>
      <c r="V516">
        <f t="shared" si="112"/>
        <v>21.675984232687476</v>
      </c>
      <c r="W516">
        <f t="shared" si="113"/>
        <v>20.503570439584028</v>
      </c>
      <c r="X516" t="e">
        <f t="shared" si="105"/>
        <v>#N/A</v>
      </c>
      <c r="Y516" t="e">
        <f t="shared" si="106"/>
        <v>#N/A</v>
      </c>
      <c r="Z516" t="e">
        <f t="shared" si="114"/>
        <v>#N/A</v>
      </c>
      <c r="AA516" t="e">
        <f t="shared" si="114"/>
        <v>#N/A</v>
      </c>
      <c r="AB516" t="e">
        <f t="shared" si="114"/>
        <v>#N/A</v>
      </c>
      <c r="AC516" t="e">
        <f t="shared" si="114"/>
        <v>#N/A</v>
      </c>
      <c r="AG516">
        <f t="shared" si="116"/>
        <v>1.7600000000000195E-2</v>
      </c>
      <c r="AH516">
        <f t="shared" si="116"/>
        <v>0</v>
      </c>
      <c r="AI516">
        <f t="shared" si="116"/>
        <v>-0.87416666666666631</v>
      </c>
      <c r="AJ516">
        <f t="shared" si="115"/>
        <v>1.1724137931034477</v>
      </c>
      <c r="AK516">
        <f t="shared" si="115"/>
        <v>1.7699999999999996</v>
      </c>
      <c r="AL516">
        <f t="shared" si="115"/>
        <v>-1.21</v>
      </c>
      <c r="AM516">
        <f t="shared" si="115"/>
        <v>0</v>
      </c>
      <c r="AN516">
        <f t="shared" si="107"/>
        <v>-0.26814902222222253</v>
      </c>
      <c r="AO516">
        <f t="shared" si="108"/>
        <v>1.6557965997974954E-2</v>
      </c>
      <c r="AQ516">
        <f t="shared" si="109"/>
        <v>21.675984232687476</v>
      </c>
      <c r="AR516" s="4">
        <f t="shared" si="110"/>
        <v>20.259874569636736</v>
      </c>
      <c r="AT516" t="str">
        <f t="shared" si="111"/>
        <v>45470Shift_02</v>
      </c>
    </row>
    <row r="517" spans="1:46" x14ac:dyDescent="0.3">
      <c r="A517" s="2">
        <v>45470</v>
      </c>
      <c r="B517" t="s">
        <v>31</v>
      </c>
      <c r="C517">
        <v>8.0619999999999994</v>
      </c>
      <c r="D517">
        <v>38.1</v>
      </c>
      <c r="E517">
        <v>27.259</v>
      </c>
      <c r="F517">
        <v>54.39</v>
      </c>
      <c r="G517">
        <v>3.22</v>
      </c>
      <c r="H517">
        <v>3.1579999999999999</v>
      </c>
      <c r="I517">
        <v>162.5</v>
      </c>
      <c r="J517">
        <v>9.2200652204012155</v>
      </c>
      <c r="K517">
        <v>7.695777323178719E-3</v>
      </c>
      <c r="L517">
        <v>7.0955568841392466E-2</v>
      </c>
      <c r="M517">
        <v>24.551728162474941</v>
      </c>
      <c r="N517">
        <v>2.5856967661679448E-3</v>
      </c>
      <c r="O517">
        <v>5225</v>
      </c>
      <c r="P517">
        <v>81.338282087088317</v>
      </c>
      <c r="Q517">
        <v>30672.308799999999</v>
      </c>
      <c r="R517">
        <v>0</v>
      </c>
      <c r="S517">
        <v>24.308032292527649</v>
      </c>
      <c r="T517">
        <f t="shared" si="103"/>
        <v>20.967929401162106</v>
      </c>
      <c r="U517" t="e">
        <f t="shared" si="104"/>
        <v>#N/A</v>
      </c>
      <c r="V517">
        <f t="shared" si="112"/>
        <v>21.675984232687476</v>
      </c>
      <c r="W517">
        <f t="shared" si="113"/>
        <v>20.503570439584028</v>
      </c>
      <c r="X517" t="e">
        <f t="shared" si="105"/>
        <v>#N/A</v>
      </c>
      <c r="Y517" t="e">
        <f t="shared" si="106"/>
        <v>#N/A</v>
      </c>
      <c r="Z517" t="e">
        <f t="shared" si="114"/>
        <v>#N/A</v>
      </c>
      <c r="AA517" t="e">
        <f t="shared" si="114"/>
        <v>#N/A</v>
      </c>
      <c r="AB517" t="e">
        <f t="shared" si="114"/>
        <v>#N/A</v>
      </c>
      <c r="AC517" t="e">
        <f t="shared" si="114"/>
        <v>#N/A</v>
      </c>
      <c r="AG517">
        <f t="shared" si="116"/>
        <v>1.7600000000000195E-2</v>
      </c>
      <c r="AH517">
        <f t="shared" si="116"/>
        <v>0</v>
      </c>
      <c r="AI517">
        <f t="shared" si="116"/>
        <v>-0.87416666666666631</v>
      </c>
      <c r="AJ517">
        <f t="shared" si="115"/>
        <v>1.1724137931034477</v>
      </c>
      <c r="AK517">
        <f t="shared" si="115"/>
        <v>1.7699999999999996</v>
      </c>
      <c r="AL517">
        <f t="shared" si="115"/>
        <v>-1.21</v>
      </c>
      <c r="AM517">
        <f t="shared" si="115"/>
        <v>0</v>
      </c>
      <c r="AN517">
        <f t="shared" si="107"/>
        <v>-0.26814902222222253</v>
      </c>
      <c r="AO517">
        <f t="shared" si="108"/>
        <v>1.6557965997974954E-2</v>
      </c>
      <c r="AQ517">
        <f t="shared" si="109"/>
        <v>21.675984232687476</v>
      </c>
      <c r="AR517" s="4">
        <f t="shared" si="110"/>
        <v>20.259874569636736</v>
      </c>
      <c r="AT517" t="str">
        <f t="shared" si="111"/>
        <v>45470Shift_03</v>
      </c>
    </row>
    <row r="518" spans="1:46" x14ac:dyDescent="0.3">
      <c r="A518" s="2">
        <v>45470</v>
      </c>
      <c r="B518" t="s">
        <v>32</v>
      </c>
      <c r="C518">
        <v>8.0619999999999994</v>
      </c>
      <c r="D518">
        <v>38.1</v>
      </c>
      <c r="E518">
        <v>27.259</v>
      </c>
      <c r="F518">
        <v>54.39</v>
      </c>
      <c r="G518">
        <v>3.22</v>
      </c>
      <c r="H518">
        <v>3.1579999999999999</v>
      </c>
      <c r="I518">
        <v>162.5</v>
      </c>
      <c r="J518">
        <v>9.2200652204012155</v>
      </c>
      <c r="K518">
        <v>7.695777323178719E-3</v>
      </c>
      <c r="L518">
        <v>7.0955568841392466E-2</v>
      </c>
      <c r="M518">
        <v>24.551728162474941</v>
      </c>
      <c r="N518">
        <v>2.5856967661679448E-3</v>
      </c>
      <c r="O518">
        <v>5225</v>
      </c>
      <c r="P518">
        <v>81.338282087088317</v>
      </c>
      <c r="Q518">
        <v>30672.308799999999</v>
      </c>
      <c r="R518">
        <v>0</v>
      </c>
      <c r="S518">
        <v>24.308032292527649</v>
      </c>
      <c r="T518">
        <f t="shared" si="103"/>
        <v>20.967929401162106</v>
      </c>
      <c r="U518" t="e">
        <f t="shared" si="104"/>
        <v>#N/A</v>
      </c>
      <c r="V518">
        <f t="shared" si="112"/>
        <v>21.675984232687476</v>
      </c>
      <c r="W518">
        <f t="shared" si="113"/>
        <v>20.503570439584028</v>
      </c>
      <c r="X518" t="e">
        <f t="shared" si="105"/>
        <v>#N/A</v>
      </c>
      <c r="Y518" t="e">
        <f t="shared" si="106"/>
        <v>#N/A</v>
      </c>
      <c r="Z518" t="e">
        <f t="shared" si="114"/>
        <v>#N/A</v>
      </c>
      <c r="AA518" t="e">
        <f t="shared" si="114"/>
        <v>#N/A</v>
      </c>
      <c r="AB518" t="e">
        <f t="shared" si="114"/>
        <v>#N/A</v>
      </c>
      <c r="AC518" t="e">
        <f t="shared" si="114"/>
        <v>#N/A</v>
      </c>
      <c r="AG518">
        <f t="shared" si="116"/>
        <v>1.7600000000000195E-2</v>
      </c>
      <c r="AH518">
        <f t="shared" si="116"/>
        <v>0</v>
      </c>
      <c r="AI518">
        <f t="shared" si="116"/>
        <v>-0.87416666666666631</v>
      </c>
      <c r="AJ518">
        <f t="shared" si="115"/>
        <v>1.1724137931034477</v>
      </c>
      <c r="AK518">
        <f t="shared" si="115"/>
        <v>1.7699999999999996</v>
      </c>
      <c r="AL518">
        <f t="shared" si="115"/>
        <v>-1.21</v>
      </c>
      <c r="AM518">
        <f t="shared" si="115"/>
        <v>0</v>
      </c>
      <c r="AN518">
        <f t="shared" si="107"/>
        <v>-0.26814902222222253</v>
      </c>
      <c r="AO518">
        <f t="shared" si="108"/>
        <v>1.6557965997974954E-2</v>
      </c>
      <c r="AQ518">
        <f t="shared" si="109"/>
        <v>21.675984232687476</v>
      </c>
      <c r="AR518" s="4">
        <f t="shared" si="110"/>
        <v>20.259874569636736</v>
      </c>
      <c r="AT518" t="str">
        <f t="shared" si="111"/>
        <v>45470Shift_04</v>
      </c>
    </row>
    <row r="519" spans="1:46" x14ac:dyDescent="0.3">
      <c r="A519" s="2">
        <v>45470</v>
      </c>
      <c r="B519" t="s">
        <v>19</v>
      </c>
      <c r="C519">
        <v>8.02</v>
      </c>
      <c r="D519">
        <v>38.299999999999997</v>
      </c>
      <c r="E519">
        <v>26.832000000000001</v>
      </c>
      <c r="F519">
        <v>54.39</v>
      </c>
      <c r="G519">
        <v>3.45</v>
      </c>
      <c r="H519">
        <v>3.1880000000000002</v>
      </c>
      <c r="I519">
        <v>160.19999999999999</v>
      </c>
      <c r="J519">
        <v>9.9950098400935286</v>
      </c>
      <c r="K519">
        <v>4.8450085679630911E-3</v>
      </c>
      <c r="L519">
        <v>4.8425908312128563E-2</v>
      </c>
      <c r="M519">
        <v>21.78867022583853</v>
      </c>
      <c r="N519">
        <v>2.584376145203085E-3</v>
      </c>
      <c r="O519">
        <v>5225</v>
      </c>
      <c r="P519">
        <v>81.295470386402087</v>
      </c>
      <c r="Q519">
        <v>14584.786580645159</v>
      </c>
      <c r="R519">
        <v>0</v>
      </c>
      <c r="S519">
        <v>22.1046765588728</v>
      </c>
      <c r="T519">
        <f t="shared" ref="T519:T582" si="117">AVERAGE(AQ519:AR519)</f>
        <v>15.22987906437875</v>
      </c>
      <c r="U519" t="e">
        <f t="shared" ref="U519:U582" si="118">VLOOKUP($AT519,kkk,U$4,0)</f>
        <v>#N/A</v>
      </c>
      <c r="V519">
        <f t="shared" si="112"/>
        <v>15.658082794413339</v>
      </c>
      <c r="W519">
        <f t="shared" si="113"/>
        <v>14.485669001309891</v>
      </c>
      <c r="X519" t="e">
        <f t="shared" ref="X519:X582" si="119">VLOOKUP($AT519,iii,3,0)</f>
        <v>#N/A</v>
      </c>
      <c r="Y519" t="e">
        <f t="shared" ref="Y519:Y582" si="120">VLOOKUP($AT519,iii,2,0)</f>
        <v>#N/A</v>
      </c>
      <c r="Z519" t="e">
        <f t="shared" si="114"/>
        <v>#N/A</v>
      </c>
      <c r="AA519" t="e">
        <f t="shared" si="114"/>
        <v>#N/A</v>
      </c>
      <c r="AB519" t="e">
        <f t="shared" si="114"/>
        <v>#N/A</v>
      </c>
      <c r="AC519" t="e">
        <f t="shared" si="114"/>
        <v>#N/A</v>
      </c>
      <c r="AG519">
        <f t="shared" si="116"/>
        <v>2.6000000000000158E-2</v>
      </c>
      <c r="AH519">
        <f t="shared" si="116"/>
        <v>0</v>
      </c>
      <c r="AI519">
        <f t="shared" si="116"/>
        <v>-0.51833333333333331</v>
      </c>
      <c r="AJ519">
        <f t="shared" si="115"/>
        <v>1.1724137931034477</v>
      </c>
      <c r="AK519">
        <f t="shared" si="115"/>
        <v>1.0799999999999994</v>
      </c>
      <c r="AL519">
        <f t="shared" si="115"/>
        <v>-1.0599999999999987</v>
      </c>
      <c r="AM519">
        <f t="shared" si="115"/>
        <v>0</v>
      </c>
      <c r="AN519">
        <f t="shared" ref="AN519:AN582" si="121">(Q519-$M$1)/$M$2</f>
        <v>-2.055651491039427</v>
      </c>
      <c r="AO519">
        <f t="shared" ref="AO519:AO582" si="122">(J519-$Q$1)/$Q$2</f>
        <v>-1.2750164001558804</v>
      </c>
      <c r="AQ519">
        <f t="shared" ref="AQ519:AQ582" si="123">M519+SUM(AG519:AO519)+$T$1+R519/$Z$1</f>
        <v>15.658082794413339</v>
      </c>
      <c r="AR519" s="4">
        <f t="shared" ref="AR519:AR582" si="124">S519+SUM(AG519:AO519)+$T$1+R519/$Z$1-AJ519-AM519</f>
        <v>14.801675334344161</v>
      </c>
      <c r="AT519" t="str">
        <f t="shared" ref="AT519:AT582" si="125">A519&amp;B519</f>
        <v>45470Shift_10</v>
      </c>
    </row>
    <row r="520" spans="1:46" x14ac:dyDescent="0.3">
      <c r="A520" s="2">
        <v>45470</v>
      </c>
      <c r="B520" t="s">
        <v>20</v>
      </c>
      <c r="C520">
        <v>7.9833333333333334</v>
      </c>
      <c r="D520">
        <v>38.090909090909093</v>
      </c>
      <c r="E520">
        <v>27.02</v>
      </c>
      <c r="F520">
        <v>54.39</v>
      </c>
      <c r="G520">
        <v>3.45</v>
      </c>
      <c r="H520">
        <v>3.1781818181818182</v>
      </c>
      <c r="I520">
        <v>159.6363636363636</v>
      </c>
      <c r="J520">
        <v>9.4292390101352446</v>
      </c>
      <c r="K520">
        <v>4.0480218882172399E-3</v>
      </c>
      <c r="L520">
        <v>3.8169765902259317E-2</v>
      </c>
      <c r="M520">
        <v>22.254549063706271</v>
      </c>
      <c r="N520">
        <v>2.5845907416991178E-3</v>
      </c>
      <c r="O520">
        <v>5225</v>
      </c>
      <c r="P520">
        <v>81.302688856036298</v>
      </c>
      <c r="Q520">
        <v>13373.6139</v>
      </c>
      <c r="R520">
        <v>0</v>
      </c>
      <c r="S520">
        <v>22.70774827497031</v>
      </c>
      <c r="T520">
        <f t="shared" si="117"/>
        <v>16.374306739907034</v>
      </c>
      <c r="U520" t="e">
        <f t="shared" si="118"/>
        <v>#N/A</v>
      </c>
      <c r="V520">
        <f t="shared" ref="V520:V583" si="126">M520+SUM(AG520:AO520)+$T$1+R520/$Z$1</f>
        <v>16.733914030826739</v>
      </c>
      <c r="W520">
        <f t="shared" ref="W520:W583" si="127">M520+SUM(AG520:AO520)+$T$1+R520/$Z$1-AJ520-AM520</f>
        <v>15.56150023772329</v>
      </c>
      <c r="X520" t="e">
        <f t="shared" si="119"/>
        <v>#N/A</v>
      </c>
      <c r="Y520" t="e">
        <f t="shared" si="120"/>
        <v>#N/A</v>
      </c>
      <c r="Z520" t="e">
        <f t="shared" si="114"/>
        <v>#N/A</v>
      </c>
      <c r="AA520" t="e">
        <f t="shared" si="114"/>
        <v>#N/A</v>
      </c>
      <c r="AB520" t="e">
        <f t="shared" si="114"/>
        <v>#N/A</v>
      </c>
      <c r="AC520" t="e">
        <f t="shared" si="114"/>
        <v>#N/A</v>
      </c>
      <c r="AG520">
        <f t="shared" si="116"/>
        <v>3.3333333333333395E-2</v>
      </c>
      <c r="AH520">
        <f t="shared" si="116"/>
        <v>0</v>
      </c>
      <c r="AI520">
        <f t="shared" si="116"/>
        <v>-0.67499999999999893</v>
      </c>
      <c r="AJ520">
        <f t="shared" si="115"/>
        <v>1.1724137931034477</v>
      </c>
      <c r="AK520">
        <f t="shared" si="115"/>
        <v>1.0799999999999994</v>
      </c>
      <c r="AL520">
        <f t="shared" si="115"/>
        <v>-1.1090909090909085</v>
      </c>
      <c r="AM520">
        <f t="shared" si="115"/>
        <v>0</v>
      </c>
      <c r="AN520">
        <f t="shared" si="121"/>
        <v>-2.1902262333333335</v>
      </c>
      <c r="AO520">
        <f t="shared" si="122"/>
        <v>-0.33206501689207357</v>
      </c>
      <c r="AQ520">
        <f t="shared" si="123"/>
        <v>16.733914030826739</v>
      </c>
      <c r="AR520" s="4">
        <f t="shared" si="124"/>
        <v>16.014699448987326</v>
      </c>
      <c r="AT520" t="str">
        <f t="shared" si="125"/>
        <v>45470Shift_11</v>
      </c>
    </row>
    <row r="521" spans="1:46" x14ac:dyDescent="0.3">
      <c r="A521" s="2">
        <v>45470</v>
      </c>
      <c r="B521" t="s">
        <v>21</v>
      </c>
      <c r="C521">
        <v>7.9833333333333334</v>
      </c>
      <c r="D521">
        <v>37.9</v>
      </c>
      <c r="E521">
        <v>27.175999999999998</v>
      </c>
      <c r="F521">
        <v>54.39</v>
      </c>
      <c r="G521">
        <v>3.45</v>
      </c>
      <c r="H521">
        <v>3.1720000000000002</v>
      </c>
      <c r="I521">
        <v>158.69999999999999</v>
      </c>
      <c r="J521">
        <v>9.1850187623966804</v>
      </c>
      <c r="K521">
        <v>3.3112928775243431E-3</v>
      </c>
      <c r="L521">
        <v>3.0414287207851581E-2</v>
      </c>
      <c r="M521">
        <v>21.97720974718758</v>
      </c>
      <c r="N521">
        <v>2.584453297932123E-3</v>
      </c>
      <c r="O521">
        <v>5225</v>
      </c>
      <c r="P521">
        <v>81.29839166923125</v>
      </c>
      <c r="Q521">
        <v>12162.47263282626</v>
      </c>
      <c r="R521">
        <v>0</v>
      </c>
      <c r="S521">
        <v>22.65817678734053</v>
      </c>
      <c r="T521">
        <f t="shared" si="117"/>
        <v>16.322404741246451</v>
      </c>
      <c r="U521" t="e">
        <f t="shared" si="118"/>
        <v>#N/A</v>
      </c>
      <c r="V521">
        <f t="shared" si="126"/>
        <v>16.568128117721702</v>
      </c>
      <c r="W521">
        <f t="shared" si="127"/>
        <v>15.395714324618254</v>
      </c>
      <c r="X521" t="e">
        <f t="shared" si="119"/>
        <v>#N/A</v>
      </c>
      <c r="Y521" t="e">
        <f t="shared" si="120"/>
        <v>#N/A</v>
      </c>
      <c r="Z521" t="e">
        <f t="shared" si="114"/>
        <v>#N/A</v>
      </c>
      <c r="AA521" t="e">
        <f t="shared" si="114"/>
        <v>#N/A</v>
      </c>
      <c r="AB521" t="e">
        <f t="shared" si="114"/>
        <v>#N/A</v>
      </c>
      <c r="AC521" t="e">
        <f t="shared" si="114"/>
        <v>#N/A</v>
      </c>
      <c r="AG521">
        <f t="shared" si="116"/>
        <v>3.3333333333333395E-2</v>
      </c>
      <c r="AH521">
        <f t="shared" si="116"/>
        <v>0</v>
      </c>
      <c r="AI521">
        <f t="shared" si="116"/>
        <v>-0.80499999999999794</v>
      </c>
      <c r="AJ521">
        <f t="shared" si="115"/>
        <v>1.1724137931034477</v>
      </c>
      <c r="AK521">
        <f t="shared" si="115"/>
        <v>1.0799999999999994</v>
      </c>
      <c r="AL521">
        <f t="shared" si="115"/>
        <v>-1.1399999999999988</v>
      </c>
      <c r="AM521">
        <f t="shared" si="115"/>
        <v>0</v>
      </c>
      <c r="AN521">
        <f t="shared" si="121"/>
        <v>-2.3247974852415267</v>
      </c>
      <c r="AO521">
        <f t="shared" si="122"/>
        <v>7.496872933886678E-2</v>
      </c>
      <c r="AQ521">
        <f t="shared" si="123"/>
        <v>16.568128117721702</v>
      </c>
      <c r="AR521" s="4">
        <f t="shared" si="124"/>
        <v>16.076681364771204</v>
      </c>
      <c r="AT521" t="str">
        <f t="shared" si="125"/>
        <v>45470Shift_12</v>
      </c>
    </row>
    <row r="522" spans="1:46" x14ac:dyDescent="0.3">
      <c r="A522" s="2">
        <v>45470</v>
      </c>
      <c r="B522" t="s">
        <v>22</v>
      </c>
      <c r="C522">
        <v>7.94</v>
      </c>
      <c r="D522">
        <v>37.700000000000003</v>
      </c>
      <c r="E522">
        <v>27.366</v>
      </c>
      <c r="F522">
        <v>54.39</v>
      </c>
      <c r="G522">
        <v>3.45</v>
      </c>
      <c r="H522">
        <v>3.1560000000000001</v>
      </c>
      <c r="I522">
        <v>158.80000000000001</v>
      </c>
      <c r="J522">
        <v>9.5025512332732323</v>
      </c>
      <c r="K522">
        <v>3.9614048277640092E-3</v>
      </c>
      <c r="L522">
        <v>3.764345233156343E-2</v>
      </c>
      <c r="M522">
        <v>22.633119308349691</v>
      </c>
      <c r="N522">
        <v>2.5847735496970499E-3</v>
      </c>
      <c r="O522">
        <v>5225</v>
      </c>
      <c r="P522">
        <v>81.308554551007788</v>
      </c>
      <c r="Q522">
        <v>16545.222352602079</v>
      </c>
      <c r="R522">
        <v>0</v>
      </c>
      <c r="S522">
        <v>23.289919750000479</v>
      </c>
      <c r="T522">
        <f t="shared" si="117"/>
        <v>16.694315742782763</v>
      </c>
      <c r="U522" t="e">
        <f t="shared" si="118"/>
        <v>#N/A</v>
      </c>
      <c r="V522">
        <f t="shared" si="126"/>
        <v>16.952122418509095</v>
      </c>
      <c r="W522">
        <f t="shared" si="127"/>
        <v>15.779708625405647</v>
      </c>
      <c r="X522" t="e">
        <f t="shared" si="119"/>
        <v>#N/A</v>
      </c>
      <c r="Y522" t="e">
        <f t="shared" si="120"/>
        <v>#N/A</v>
      </c>
      <c r="Z522" t="e">
        <f t="shared" si="114"/>
        <v>#N/A</v>
      </c>
      <c r="AA522" t="e">
        <f t="shared" si="114"/>
        <v>#N/A</v>
      </c>
      <c r="AB522" t="e">
        <f t="shared" si="114"/>
        <v>#N/A</v>
      </c>
      <c r="AC522" t="e">
        <f t="shared" si="114"/>
        <v>#N/A</v>
      </c>
      <c r="AG522">
        <f t="shared" si="116"/>
        <v>4.1999999999999996E-2</v>
      </c>
      <c r="AH522">
        <f t="shared" si="116"/>
        <v>0</v>
      </c>
      <c r="AI522">
        <f t="shared" si="116"/>
        <v>-0.96333333333333238</v>
      </c>
      <c r="AJ522">
        <f t="shared" si="115"/>
        <v>1.1724137931034477</v>
      </c>
      <c r="AK522">
        <f t="shared" si="115"/>
        <v>1.0799999999999994</v>
      </c>
      <c r="AL522">
        <f t="shared" si="115"/>
        <v>-1.2199999999999989</v>
      </c>
      <c r="AM522">
        <f t="shared" si="115"/>
        <v>0</v>
      </c>
      <c r="AN522">
        <f t="shared" si="121"/>
        <v>-1.8378252941553248</v>
      </c>
      <c r="AO522">
        <f t="shared" si="122"/>
        <v>-0.45425205545538638</v>
      </c>
      <c r="AQ522">
        <f t="shared" si="123"/>
        <v>16.952122418509095</v>
      </c>
      <c r="AR522" s="4">
        <f t="shared" si="124"/>
        <v>16.436509067056434</v>
      </c>
      <c r="AT522" t="str">
        <f t="shared" si="125"/>
        <v>45470Shift_13</v>
      </c>
    </row>
    <row r="523" spans="1:46" x14ac:dyDescent="0.3">
      <c r="A523" s="2">
        <v>45470</v>
      </c>
      <c r="B523" t="s">
        <v>23</v>
      </c>
      <c r="C523">
        <v>7.916666666666667</v>
      </c>
      <c r="D523">
        <v>37.4</v>
      </c>
      <c r="E523">
        <v>27.451000000000001</v>
      </c>
      <c r="F523">
        <v>54.39</v>
      </c>
      <c r="G523">
        <v>3.45</v>
      </c>
      <c r="H523">
        <v>3.1480000000000001</v>
      </c>
      <c r="I523">
        <v>158</v>
      </c>
      <c r="J523">
        <v>9.7958575233614695</v>
      </c>
      <c r="K523">
        <v>4.0572088735114234E-3</v>
      </c>
      <c r="L523">
        <v>3.9743840067435789E-2</v>
      </c>
      <c r="M523">
        <v>22.489698523538369</v>
      </c>
      <c r="N523">
        <v>2.5847072256531571E-3</v>
      </c>
      <c r="O523">
        <v>5225</v>
      </c>
      <c r="P523">
        <v>81.306332349777492</v>
      </c>
      <c r="Q523">
        <v>17642.767043806471</v>
      </c>
      <c r="R523">
        <v>0</v>
      </c>
      <c r="S523">
        <v>23.341153641455101</v>
      </c>
      <c r="T523">
        <f t="shared" si="117"/>
        <v>16.17516122275784</v>
      </c>
      <c r="U523" t="e">
        <f t="shared" si="118"/>
        <v>#N/A</v>
      </c>
      <c r="V523">
        <f t="shared" si="126"/>
        <v>16.335640560351198</v>
      </c>
      <c r="W523">
        <f t="shared" si="127"/>
        <v>15.16322676724775</v>
      </c>
      <c r="X523" t="e">
        <f t="shared" si="119"/>
        <v>#N/A</v>
      </c>
      <c r="Y523" t="e">
        <f t="shared" si="120"/>
        <v>#N/A</v>
      </c>
      <c r="Z523" t="e">
        <f t="shared" si="114"/>
        <v>#N/A</v>
      </c>
      <c r="AA523" t="e">
        <f t="shared" si="114"/>
        <v>#N/A</v>
      </c>
      <c r="AB523" t="e">
        <f t="shared" si="114"/>
        <v>#N/A</v>
      </c>
      <c r="AC523" t="e">
        <f t="shared" si="114"/>
        <v>#N/A</v>
      </c>
      <c r="AG523">
        <f t="shared" si="116"/>
        <v>4.6666666666666683E-2</v>
      </c>
      <c r="AH523">
        <f t="shared" si="116"/>
        <v>0</v>
      </c>
      <c r="AI523">
        <f t="shared" si="116"/>
        <v>-1.0341666666666665</v>
      </c>
      <c r="AJ523">
        <f t="shared" si="115"/>
        <v>1.1724137931034477</v>
      </c>
      <c r="AK523">
        <f t="shared" si="115"/>
        <v>1.0799999999999994</v>
      </c>
      <c r="AL523">
        <f t="shared" si="115"/>
        <v>-1.2599999999999989</v>
      </c>
      <c r="AM523">
        <f t="shared" si="115"/>
        <v>0</v>
      </c>
      <c r="AN523">
        <f t="shared" si="121"/>
        <v>-1.7158758840215034</v>
      </c>
      <c r="AO523">
        <f t="shared" si="122"/>
        <v>-0.94309587226911518</v>
      </c>
      <c r="AQ523">
        <f t="shared" si="123"/>
        <v>16.335640560351198</v>
      </c>
      <c r="AR523" s="4">
        <f t="shared" si="124"/>
        <v>16.014681885164482</v>
      </c>
      <c r="AT523" t="str">
        <f t="shared" si="125"/>
        <v>45470Shift_14</v>
      </c>
    </row>
    <row r="524" spans="1:46" x14ac:dyDescent="0.3">
      <c r="A524" s="2">
        <v>45470</v>
      </c>
      <c r="B524" t="s">
        <v>24</v>
      </c>
      <c r="C524">
        <v>7.8599999999999994</v>
      </c>
      <c r="D524">
        <v>37.333333333333343</v>
      </c>
      <c r="E524">
        <v>27.481111111111112</v>
      </c>
      <c r="F524">
        <v>54.39</v>
      </c>
      <c r="G524">
        <v>3.45</v>
      </c>
      <c r="H524">
        <v>3.1422222222222218</v>
      </c>
      <c r="I524">
        <v>158.44444444444451</v>
      </c>
      <c r="J524">
        <v>9.8765153903118108</v>
      </c>
      <c r="K524">
        <v>5.1614483865182166E-3</v>
      </c>
      <c r="L524">
        <v>5.0977124425747228E-2</v>
      </c>
      <c r="M524">
        <v>23.547082885718201</v>
      </c>
      <c r="N524">
        <v>2.585220457100767E-3</v>
      </c>
      <c r="O524">
        <v>5225</v>
      </c>
      <c r="P524">
        <v>81.322715808570635</v>
      </c>
      <c r="Q524">
        <v>22647.759999999998</v>
      </c>
      <c r="R524">
        <v>0</v>
      </c>
      <c r="S524">
        <v>24.29067424654545</v>
      </c>
      <c r="T524">
        <f t="shared" si="117"/>
        <v>17.557646108460158</v>
      </c>
      <c r="U524" t="e">
        <f t="shared" si="118"/>
        <v>#N/A</v>
      </c>
      <c r="V524">
        <f t="shared" si="126"/>
        <v>17.772057324598258</v>
      </c>
      <c r="W524">
        <f t="shared" si="127"/>
        <v>16.599643531494809</v>
      </c>
      <c r="X524" t="e">
        <f t="shared" si="119"/>
        <v>#N/A</v>
      </c>
      <c r="Y524" t="e">
        <f t="shared" si="120"/>
        <v>#N/A</v>
      </c>
      <c r="Z524" t="e">
        <f t="shared" si="114"/>
        <v>#N/A</v>
      </c>
      <c r="AA524" t="e">
        <f t="shared" si="114"/>
        <v>#N/A</v>
      </c>
      <c r="AB524" t="e">
        <f t="shared" si="114"/>
        <v>#N/A</v>
      </c>
      <c r="AC524" t="e">
        <f t="shared" si="114"/>
        <v>#N/A</v>
      </c>
      <c r="AG524">
        <f t="shared" si="116"/>
        <v>5.800000000000019E-2</v>
      </c>
      <c r="AH524">
        <f t="shared" si="116"/>
        <v>0</v>
      </c>
      <c r="AI524">
        <f t="shared" si="116"/>
        <v>-1.0592592592592591</v>
      </c>
      <c r="AJ524">
        <f t="shared" si="115"/>
        <v>1.1724137931034477</v>
      </c>
      <c r="AK524">
        <f t="shared" si="115"/>
        <v>1.0799999999999994</v>
      </c>
      <c r="AL524">
        <f t="shared" si="115"/>
        <v>-1.2888888888888905</v>
      </c>
      <c r="AM524">
        <f t="shared" si="115"/>
        <v>0</v>
      </c>
      <c r="AN524">
        <f t="shared" si="121"/>
        <v>-1.1597655555555559</v>
      </c>
      <c r="AO524">
        <f t="shared" si="122"/>
        <v>-1.077525650519684</v>
      </c>
      <c r="AQ524">
        <f t="shared" si="123"/>
        <v>17.772057324598258</v>
      </c>
      <c r="AR524" s="4">
        <f t="shared" si="124"/>
        <v>17.343234892322059</v>
      </c>
      <c r="AT524" t="str">
        <f t="shared" si="125"/>
        <v>45470Shift_15</v>
      </c>
    </row>
    <row r="525" spans="1:46" x14ac:dyDescent="0.3">
      <c r="A525" s="2">
        <v>45470</v>
      </c>
      <c r="B525" t="s">
        <v>25</v>
      </c>
      <c r="C525">
        <v>7.9625000000000004</v>
      </c>
      <c r="D525">
        <v>37.333333333333343</v>
      </c>
      <c r="E525">
        <v>27.848333333333329</v>
      </c>
      <c r="F525">
        <v>54.39</v>
      </c>
      <c r="G525">
        <v>3.39</v>
      </c>
      <c r="H525">
        <v>3.16</v>
      </c>
      <c r="I525">
        <v>159</v>
      </c>
      <c r="J525">
        <v>9.0147733360963791</v>
      </c>
      <c r="K525">
        <v>1.018348473663999E-2</v>
      </c>
      <c r="L525">
        <v>9.1801806672406658E-2</v>
      </c>
      <c r="M525">
        <v>24.229352466463329</v>
      </c>
      <c r="N525">
        <v>2.585542744463952E-3</v>
      </c>
      <c r="O525">
        <v>5225</v>
      </c>
      <c r="P525">
        <v>81.333287108865775</v>
      </c>
      <c r="Q525">
        <v>54661.64621935485</v>
      </c>
      <c r="R525">
        <v>0</v>
      </c>
      <c r="S525">
        <v>24.837849686757139</v>
      </c>
      <c r="T525">
        <f t="shared" si="117"/>
        <v>23.10807421515187</v>
      </c>
      <c r="U525" t="e">
        <f t="shared" si="118"/>
        <v>#N/A</v>
      </c>
      <c r="V525">
        <f t="shared" si="126"/>
        <v>23.390032501556689</v>
      </c>
      <c r="W525">
        <f t="shared" si="127"/>
        <v>22.217618708453241</v>
      </c>
      <c r="X525" t="e">
        <f t="shared" si="119"/>
        <v>#N/A</v>
      </c>
      <c r="Y525" t="e">
        <f t="shared" si="120"/>
        <v>#N/A</v>
      </c>
      <c r="Z525" t="e">
        <f t="shared" si="114"/>
        <v>#N/A</v>
      </c>
      <c r="AA525" t="e">
        <f t="shared" si="114"/>
        <v>#N/A</v>
      </c>
      <c r="AB525" t="e">
        <f t="shared" si="114"/>
        <v>#N/A</v>
      </c>
      <c r="AC525" t="e">
        <f t="shared" si="114"/>
        <v>#N/A</v>
      </c>
      <c r="AG525">
        <f t="shared" si="116"/>
        <v>3.7500000000000006E-2</v>
      </c>
      <c r="AH525">
        <f t="shared" si="116"/>
        <v>0</v>
      </c>
      <c r="AI525">
        <f t="shared" si="116"/>
        <v>-1.3652777777777736</v>
      </c>
      <c r="AJ525">
        <f t="shared" si="115"/>
        <v>1.1724137931034477</v>
      </c>
      <c r="AK525">
        <f t="shared" si="115"/>
        <v>1.2599999999999996</v>
      </c>
      <c r="AL525">
        <f t="shared" si="115"/>
        <v>-1.1999999999999991</v>
      </c>
      <c r="AM525">
        <f t="shared" si="115"/>
        <v>0</v>
      </c>
      <c r="AN525">
        <f t="shared" si="121"/>
        <v>2.3973329132616499</v>
      </c>
      <c r="AO525">
        <f t="shared" si="122"/>
        <v>0.35871110650603555</v>
      </c>
      <c r="AQ525">
        <f t="shared" si="123"/>
        <v>23.390032501556689</v>
      </c>
      <c r="AR525" s="4">
        <f t="shared" si="124"/>
        <v>22.826115928747051</v>
      </c>
      <c r="AT525" t="str">
        <f t="shared" si="125"/>
        <v>45470Shift_21</v>
      </c>
    </row>
    <row r="526" spans="1:46" x14ac:dyDescent="0.3">
      <c r="A526" s="2">
        <v>45470</v>
      </c>
      <c r="B526" t="s">
        <v>26</v>
      </c>
      <c r="C526">
        <v>8.0124999999999993</v>
      </c>
      <c r="D526">
        <v>37.333333333333343</v>
      </c>
      <c r="E526">
        <v>27.748333333333331</v>
      </c>
      <c r="F526">
        <v>54.39</v>
      </c>
      <c r="G526">
        <v>3.39</v>
      </c>
      <c r="H526">
        <v>3.15</v>
      </c>
      <c r="I526">
        <v>159.16666666666671</v>
      </c>
      <c r="J526">
        <v>8.9961563081889349</v>
      </c>
      <c r="K526">
        <v>1.0119298455010479E-2</v>
      </c>
      <c r="L526">
        <v>9.1034790630489082E-2</v>
      </c>
      <c r="M526">
        <v>23.885578196544149</v>
      </c>
      <c r="N526">
        <v>2.5853715261761698E-3</v>
      </c>
      <c r="O526">
        <v>5225</v>
      </c>
      <c r="P526">
        <v>81.327960551463903</v>
      </c>
      <c r="Q526">
        <v>54024.768799999998</v>
      </c>
      <c r="R526">
        <v>0</v>
      </c>
      <c r="S526">
        <v>24.45341632933442</v>
      </c>
      <c r="T526">
        <f t="shared" si="117"/>
        <v>22.727567956953898</v>
      </c>
      <c r="U526" t="e">
        <f t="shared" si="118"/>
        <v>#N/A</v>
      </c>
      <c r="V526">
        <f t="shared" si="126"/>
        <v>23.029855787110485</v>
      </c>
      <c r="W526">
        <f t="shared" si="127"/>
        <v>21.857441994007036</v>
      </c>
      <c r="X526" t="e">
        <f t="shared" si="119"/>
        <v>#N/A</v>
      </c>
      <c r="Y526" t="e">
        <f t="shared" si="120"/>
        <v>#N/A</v>
      </c>
      <c r="Z526" t="e">
        <f t="shared" si="114"/>
        <v>#N/A</v>
      </c>
      <c r="AA526" t="e">
        <f t="shared" si="114"/>
        <v>#N/A</v>
      </c>
      <c r="AB526" t="e">
        <f t="shared" si="114"/>
        <v>#N/A</v>
      </c>
      <c r="AC526" t="e">
        <f t="shared" si="114"/>
        <v>#N/A</v>
      </c>
      <c r="AG526">
        <f t="shared" si="116"/>
        <v>2.7500000000000215E-2</v>
      </c>
      <c r="AH526">
        <f t="shared" si="116"/>
        <v>0</v>
      </c>
      <c r="AI526">
        <f t="shared" si="116"/>
        <v>-1.2819444444444421</v>
      </c>
      <c r="AJ526">
        <f t="shared" si="115"/>
        <v>1.1724137931034477</v>
      </c>
      <c r="AK526">
        <f t="shared" si="115"/>
        <v>1.2599999999999996</v>
      </c>
      <c r="AL526">
        <f t="shared" si="115"/>
        <v>-1.25</v>
      </c>
      <c r="AM526">
        <f t="shared" si="115"/>
        <v>0</v>
      </c>
      <c r="AN526">
        <f t="shared" si="121"/>
        <v>2.326568755555555</v>
      </c>
      <c r="AO526">
        <f t="shared" si="122"/>
        <v>0.38973948635177597</v>
      </c>
      <c r="AQ526">
        <f t="shared" si="123"/>
        <v>23.029855787110485</v>
      </c>
      <c r="AR526" s="4">
        <f t="shared" si="124"/>
        <v>22.425280126797308</v>
      </c>
      <c r="AT526" t="str">
        <f t="shared" si="125"/>
        <v>45470Shift_22</v>
      </c>
    </row>
    <row r="527" spans="1:46" x14ac:dyDescent="0.3">
      <c r="A527" s="2">
        <v>45470</v>
      </c>
      <c r="B527" t="s">
        <v>27</v>
      </c>
      <c r="C527">
        <v>8.0124999999999993</v>
      </c>
      <c r="D527">
        <v>37.75</v>
      </c>
      <c r="E527">
        <v>28.083749999999998</v>
      </c>
      <c r="F527">
        <v>54.39</v>
      </c>
      <c r="G527">
        <v>3.39</v>
      </c>
      <c r="H527">
        <v>3.1575000000000002</v>
      </c>
      <c r="I527">
        <v>156.625</v>
      </c>
      <c r="J527">
        <v>9.101336420486037</v>
      </c>
      <c r="K527">
        <v>9.9846936125719144E-3</v>
      </c>
      <c r="L527">
        <v>9.087405562349507E-2</v>
      </c>
      <c r="M527">
        <v>23.33218893992909</v>
      </c>
      <c r="N527">
        <v>2.5851050824049E-3</v>
      </c>
      <c r="O527">
        <v>5225</v>
      </c>
      <c r="P527">
        <v>81.319386165881397</v>
      </c>
      <c r="Q527">
        <v>53798.537767173751</v>
      </c>
      <c r="R527">
        <v>0</v>
      </c>
      <c r="S527">
        <v>24.518682987750939</v>
      </c>
      <c r="T527">
        <f t="shared" si="117"/>
        <v>22.041055800378764</v>
      </c>
      <c r="U527" t="e">
        <f t="shared" si="118"/>
        <v>#N/A</v>
      </c>
      <c r="V527">
        <f t="shared" si="126"/>
        <v>22.034015673019564</v>
      </c>
      <c r="W527">
        <f t="shared" si="127"/>
        <v>20.861601879916115</v>
      </c>
      <c r="X527" t="e">
        <f t="shared" si="119"/>
        <v>#N/A</v>
      </c>
      <c r="Y527" t="e">
        <f t="shared" si="120"/>
        <v>#N/A</v>
      </c>
      <c r="Z527" t="e">
        <f t="shared" si="114"/>
        <v>#N/A</v>
      </c>
      <c r="AA527" t="e">
        <f t="shared" si="114"/>
        <v>#N/A</v>
      </c>
      <c r="AB527" t="e">
        <f t="shared" si="114"/>
        <v>#N/A</v>
      </c>
      <c r="AC527" t="e">
        <f t="shared" si="114"/>
        <v>#N/A</v>
      </c>
      <c r="AG527">
        <f t="shared" si="116"/>
        <v>2.7500000000000215E-2</v>
      </c>
      <c r="AH527">
        <f t="shared" si="116"/>
        <v>0</v>
      </c>
      <c r="AI527">
        <f t="shared" si="116"/>
        <v>-1.5614583333333314</v>
      </c>
      <c r="AJ527">
        <f t="shared" si="115"/>
        <v>1.1724137931034477</v>
      </c>
      <c r="AK527">
        <f t="shared" si="115"/>
        <v>1.2599999999999996</v>
      </c>
      <c r="AL527">
        <f t="shared" si="115"/>
        <v>-1.2124999999999986</v>
      </c>
      <c r="AM527">
        <f t="shared" si="115"/>
        <v>0</v>
      </c>
      <c r="AN527">
        <f t="shared" si="121"/>
        <v>2.3014319741304168</v>
      </c>
      <c r="AO527">
        <f t="shared" si="122"/>
        <v>0.21443929918993909</v>
      </c>
      <c r="AQ527">
        <f t="shared" si="123"/>
        <v>22.034015673019564</v>
      </c>
      <c r="AR527" s="4">
        <f t="shared" si="124"/>
        <v>22.048095927737965</v>
      </c>
      <c r="AT527" t="str">
        <f t="shared" si="125"/>
        <v>45470Shift_23</v>
      </c>
    </row>
    <row r="528" spans="1:46" x14ac:dyDescent="0.3">
      <c r="A528" s="2">
        <v>45482</v>
      </c>
      <c r="B528" t="s">
        <v>25</v>
      </c>
      <c r="C528">
        <v>8.2166666666666668</v>
      </c>
      <c r="D528">
        <v>39.666666666666657</v>
      </c>
      <c r="E528">
        <v>27.6</v>
      </c>
      <c r="F528">
        <v>53.43</v>
      </c>
      <c r="G528">
        <v>3.39</v>
      </c>
      <c r="H528">
        <v>3.248333333333334</v>
      </c>
      <c r="I528">
        <v>160.66666666666671</v>
      </c>
      <c r="J528">
        <v>10.765749766067231</v>
      </c>
      <c r="K528">
        <v>5.9393562730221906E-3</v>
      </c>
      <c r="L528">
        <v>6.3941623406878562E-2</v>
      </c>
      <c r="M528">
        <v>16.39881697941858</v>
      </c>
      <c r="N528">
        <v>2.5817875253969342E-3</v>
      </c>
      <c r="O528">
        <v>5225</v>
      </c>
      <c r="P528">
        <v>81.211960581483979</v>
      </c>
      <c r="Q528">
        <v>18490.86700377359</v>
      </c>
      <c r="R528">
        <v>4949.9520000000002</v>
      </c>
      <c r="S528">
        <v>19.77937011719456</v>
      </c>
      <c r="T528">
        <f t="shared" si="117"/>
        <v>11.481657953173197</v>
      </c>
      <c r="U528" t="e">
        <f t="shared" si="118"/>
        <v>#N/A</v>
      </c>
      <c r="V528">
        <f t="shared" si="126"/>
        <v>11.205174487733483</v>
      </c>
      <c r="W528">
        <f t="shared" si="127"/>
        <v>8.3775882808369317</v>
      </c>
      <c r="X528" t="e">
        <f t="shared" si="119"/>
        <v>#N/A</v>
      </c>
      <c r="Y528" t="e">
        <f t="shared" si="120"/>
        <v>#N/A</v>
      </c>
      <c r="Z528" t="e">
        <f t="shared" si="114"/>
        <v>#N/A</v>
      </c>
      <c r="AA528" t="e">
        <f t="shared" si="114"/>
        <v>#N/A</v>
      </c>
      <c r="AB528" t="e">
        <f t="shared" si="114"/>
        <v>#N/A</v>
      </c>
      <c r="AC528" t="e">
        <f t="shared" si="114"/>
        <v>#N/A</v>
      </c>
      <c r="AG528">
        <f t="shared" si="116"/>
        <v>-1.3333333333333287E-2</v>
      </c>
      <c r="AH528">
        <f t="shared" si="116"/>
        <v>0</v>
      </c>
      <c r="AI528">
        <f t="shared" si="116"/>
        <v>-1.1583333333333339</v>
      </c>
      <c r="AJ528">
        <f t="shared" si="115"/>
        <v>2.8275862068965525</v>
      </c>
      <c r="AK528">
        <f t="shared" si="115"/>
        <v>1.2599999999999996</v>
      </c>
      <c r="AL528">
        <f t="shared" si="115"/>
        <v>-0.75833333333332975</v>
      </c>
      <c r="AM528">
        <f t="shared" si="115"/>
        <v>0</v>
      </c>
      <c r="AN528">
        <f t="shared" si="121"/>
        <v>-1.6216425551362679</v>
      </c>
      <c r="AO528">
        <f t="shared" si="122"/>
        <v>-2.5595829434453838</v>
      </c>
      <c r="AQ528">
        <f t="shared" si="123"/>
        <v>11.205174487733483</v>
      </c>
      <c r="AR528" s="4">
        <f t="shared" si="124"/>
        <v>11.758141418612912</v>
      </c>
      <c r="AT528" t="str">
        <f t="shared" si="125"/>
        <v>45482Shift_21</v>
      </c>
    </row>
    <row r="529" spans="1:46" x14ac:dyDescent="0.3">
      <c r="A529" s="2">
        <v>45482</v>
      </c>
      <c r="B529" t="s">
        <v>26</v>
      </c>
      <c r="C529">
        <v>8.1750000000000007</v>
      </c>
      <c r="D529">
        <v>39.571428571428569</v>
      </c>
      <c r="E529">
        <v>27.7</v>
      </c>
      <c r="F529">
        <v>53.43</v>
      </c>
      <c r="G529">
        <v>3.39</v>
      </c>
      <c r="H529">
        <v>3.2357142857142849</v>
      </c>
      <c r="I529">
        <v>162.42857142857139</v>
      </c>
      <c r="J529">
        <v>9.9454478146444103</v>
      </c>
      <c r="K529">
        <v>6.8008238634489427E-3</v>
      </c>
      <c r="L529">
        <v>6.7637238830519836E-2</v>
      </c>
      <c r="M529">
        <v>18.192347172048621</v>
      </c>
      <c r="N529">
        <v>2.5826017356021811E-3</v>
      </c>
      <c r="O529">
        <v>5225</v>
      </c>
      <c r="P529">
        <v>81.239748636571534</v>
      </c>
      <c r="Q529">
        <v>22263.597333333331</v>
      </c>
      <c r="R529">
        <v>4376.8635789473683</v>
      </c>
      <c r="S529">
        <v>21.146741481100889</v>
      </c>
      <c r="T529">
        <f t="shared" si="117"/>
        <v>14.672169776487301</v>
      </c>
      <c r="U529" t="e">
        <f t="shared" si="118"/>
        <v>#N/A</v>
      </c>
      <c r="V529">
        <f t="shared" si="126"/>
        <v>14.608765725409443</v>
      </c>
      <c r="W529">
        <f t="shared" si="127"/>
        <v>11.781179518512889</v>
      </c>
      <c r="X529" t="e">
        <f t="shared" si="119"/>
        <v>#N/A</v>
      </c>
      <c r="Y529" t="e">
        <f t="shared" si="120"/>
        <v>#N/A</v>
      </c>
      <c r="Z529" t="e">
        <f t="shared" si="114"/>
        <v>#N/A</v>
      </c>
      <c r="AA529" t="e">
        <f t="shared" si="114"/>
        <v>#N/A</v>
      </c>
      <c r="AB529" t="e">
        <f t="shared" si="114"/>
        <v>#N/A</v>
      </c>
      <c r="AC529" t="e">
        <f t="shared" si="114"/>
        <v>#N/A</v>
      </c>
      <c r="AG529">
        <f t="shared" si="116"/>
        <v>-5.0000000000000712E-3</v>
      </c>
      <c r="AH529">
        <f t="shared" si="116"/>
        <v>0</v>
      </c>
      <c r="AI529">
        <f t="shared" si="116"/>
        <v>-1.2416666666666654</v>
      </c>
      <c r="AJ529">
        <f t="shared" si="115"/>
        <v>2.8275862068965525</v>
      </c>
      <c r="AK529">
        <f t="shared" si="115"/>
        <v>1.2599999999999996</v>
      </c>
      <c r="AL529">
        <f t="shared" si="115"/>
        <v>-0.82142857142857517</v>
      </c>
      <c r="AM529">
        <f t="shared" si="115"/>
        <v>0</v>
      </c>
      <c r="AN529">
        <f t="shared" si="121"/>
        <v>-1.2024502962962966</v>
      </c>
      <c r="AO529">
        <f t="shared" si="122"/>
        <v>-1.1924130244073499</v>
      </c>
      <c r="AQ529">
        <f t="shared" si="123"/>
        <v>14.608765725409443</v>
      </c>
      <c r="AR529" s="4">
        <f t="shared" si="124"/>
        <v>14.735573827565162</v>
      </c>
      <c r="AT529" t="str">
        <f t="shared" si="125"/>
        <v>45482Shift_22</v>
      </c>
    </row>
    <row r="530" spans="1:46" x14ac:dyDescent="0.3">
      <c r="A530" s="2">
        <v>45482</v>
      </c>
      <c r="B530" t="s">
        <v>27</v>
      </c>
      <c r="C530">
        <v>8.1750000000000007</v>
      </c>
      <c r="D530">
        <v>39.5</v>
      </c>
      <c r="E530">
        <v>27.62</v>
      </c>
      <c r="F530">
        <v>53.43</v>
      </c>
      <c r="G530">
        <v>3.39</v>
      </c>
      <c r="H530">
        <v>3.2262499999999998</v>
      </c>
      <c r="I530">
        <v>162.125</v>
      </c>
      <c r="J530">
        <v>9.4309782620551594</v>
      </c>
      <c r="K530">
        <v>7.0775050351912418E-3</v>
      </c>
      <c r="L530">
        <v>6.6747796136474538E-2</v>
      </c>
      <c r="M530">
        <v>18.62207990417043</v>
      </c>
      <c r="N530">
        <v>2.5828117252073481E-3</v>
      </c>
      <c r="O530">
        <v>5225</v>
      </c>
      <c r="P530">
        <v>81.246406744091715</v>
      </c>
      <c r="Q530">
        <v>24628.436000000002</v>
      </c>
      <c r="R530">
        <v>3628.4181818181819</v>
      </c>
      <c r="S530">
        <v>21.650794689598541</v>
      </c>
      <c r="T530">
        <f t="shared" si="117"/>
        <v>16.228720731250931</v>
      </c>
      <c r="U530" t="e">
        <f t="shared" si="118"/>
        <v>#N/A</v>
      </c>
      <c r="V530">
        <f t="shared" si="126"/>
        <v>16.128156441985151</v>
      </c>
      <c r="W530">
        <f t="shared" si="127"/>
        <v>13.3005702350886</v>
      </c>
      <c r="X530" t="e">
        <f t="shared" si="119"/>
        <v>#N/A</v>
      </c>
      <c r="Y530" t="e">
        <f t="shared" si="120"/>
        <v>#N/A</v>
      </c>
      <c r="Z530" t="e">
        <f t="shared" si="114"/>
        <v>#N/A</v>
      </c>
      <c r="AA530" t="e">
        <f t="shared" si="114"/>
        <v>#N/A</v>
      </c>
      <c r="AB530" t="e">
        <f t="shared" si="114"/>
        <v>#N/A</v>
      </c>
      <c r="AC530" t="e">
        <f t="shared" si="114"/>
        <v>#N/A</v>
      </c>
      <c r="AG530">
        <f t="shared" si="116"/>
        <v>-5.0000000000000712E-3</v>
      </c>
      <c r="AH530">
        <f t="shared" si="116"/>
        <v>0</v>
      </c>
      <c r="AI530">
        <f t="shared" si="116"/>
        <v>-1.1750000000000003</v>
      </c>
      <c r="AJ530">
        <f t="shared" si="115"/>
        <v>2.8275862068965525</v>
      </c>
      <c r="AK530">
        <f t="shared" si="115"/>
        <v>1.2599999999999996</v>
      </c>
      <c r="AL530">
        <f t="shared" si="115"/>
        <v>-0.86875000000000036</v>
      </c>
      <c r="AM530">
        <f t="shared" si="115"/>
        <v>0</v>
      </c>
      <c r="AN530">
        <f t="shared" si="121"/>
        <v>-0.93969044444444438</v>
      </c>
      <c r="AO530">
        <f t="shared" si="122"/>
        <v>-0.33496377009193168</v>
      </c>
      <c r="AQ530">
        <f t="shared" si="123"/>
        <v>16.128156441985151</v>
      </c>
      <c r="AR530" s="4">
        <f t="shared" si="124"/>
        <v>16.329285020516711</v>
      </c>
      <c r="AT530" t="str">
        <f t="shared" si="125"/>
        <v>45482Shift_23</v>
      </c>
    </row>
    <row r="531" spans="1:46" x14ac:dyDescent="0.3">
      <c r="A531" s="2">
        <v>45483</v>
      </c>
      <c r="B531" t="s">
        <v>28</v>
      </c>
      <c r="C531">
        <v>8.14</v>
      </c>
      <c r="D531">
        <v>39.333333333333343</v>
      </c>
      <c r="E531">
        <v>27.55</v>
      </c>
      <c r="F531">
        <v>53.43</v>
      </c>
      <c r="G531">
        <v>3.39</v>
      </c>
      <c r="H531">
        <v>3.2144444444444442</v>
      </c>
      <c r="I531">
        <v>161.88888888888891</v>
      </c>
      <c r="J531">
        <v>9.2767762928667352</v>
      </c>
      <c r="K531">
        <v>8.3334830892797217E-3</v>
      </c>
      <c r="L531">
        <v>7.7307858359635967E-2</v>
      </c>
      <c r="M531">
        <v>19.480418704107461</v>
      </c>
      <c r="N531">
        <v>2.5832299921503218E-3</v>
      </c>
      <c r="O531">
        <v>5225</v>
      </c>
      <c r="P531">
        <v>81.259705893408338</v>
      </c>
      <c r="Q531">
        <v>37627.604258064523</v>
      </c>
      <c r="R531">
        <v>2965.110545454545</v>
      </c>
      <c r="S531">
        <v>22.567568508870188</v>
      </c>
      <c r="T531">
        <f t="shared" si="117"/>
        <v>18.779717397974458</v>
      </c>
      <c r="U531" t="e">
        <f t="shared" si="118"/>
        <v>#N/A</v>
      </c>
      <c r="V531">
        <f t="shared" si="126"/>
        <v>18.64993559904137</v>
      </c>
      <c r="W531">
        <f t="shared" si="127"/>
        <v>15.822349392144819</v>
      </c>
      <c r="X531" t="e">
        <f t="shared" si="119"/>
        <v>#N/A</v>
      </c>
      <c r="Y531" t="e">
        <f t="shared" si="120"/>
        <v>#N/A</v>
      </c>
      <c r="Z531" t="e">
        <f t="shared" ref="Z531:AC594" si="128">VLOOKUP($AT531,kkk,Z$4,0)</f>
        <v>#N/A</v>
      </c>
      <c r="AA531" t="e">
        <f t="shared" si="128"/>
        <v>#N/A</v>
      </c>
      <c r="AB531" t="e">
        <f t="shared" si="128"/>
        <v>#N/A</v>
      </c>
      <c r="AC531" t="e">
        <f t="shared" si="128"/>
        <v>#N/A</v>
      </c>
      <c r="AG531">
        <f t="shared" si="116"/>
        <v>1.9999999999999575E-3</v>
      </c>
      <c r="AH531">
        <f t="shared" si="116"/>
        <v>0</v>
      </c>
      <c r="AI531">
        <f t="shared" si="116"/>
        <v>-1.1166666666666667</v>
      </c>
      <c r="AJ531">
        <f t="shared" si="115"/>
        <v>2.8275862068965525</v>
      </c>
      <c r="AK531">
        <f t="shared" si="115"/>
        <v>1.2599999999999996</v>
      </c>
      <c r="AL531">
        <f t="shared" si="115"/>
        <v>-0.92777777777777859</v>
      </c>
      <c r="AM531">
        <f t="shared" si="115"/>
        <v>0</v>
      </c>
      <c r="AN531">
        <f t="shared" si="121"/>
        <v>0.50466158422939122</v>
      </c>
      <c r="AO531">
        <f t="shared" si="122"/>
        <v>-7.7960488111224663E-2</v>
      </c>
      <c r="AQ531">
        <f t="shared" si="123"/>
        <v>18.64993559904137</v>
      </c>
      <c r="AR531" s="4">
        <f t="shared" si="124"/>
        <v>18.909499196907547</v>
      </c>
      <c r="AT531" t="str">
        <f t="shared" si="125"/>
        <v>45483Shift_00</v>
      </c>
    </row>
    <row r="532" spans="1:46" x14ac:dyDescent="0.3">
      <c r="A532" s="2">
        <v>45483</v>
      </c>
      <c r="B532" t="s">
        <v>29</v>
      </c>
      <c r="C532">
        <v>8.14</v>
      </c>
      <c r="D532">
        <v>39.299999999999997</v>
      </c>
      <c r="E532">
        <v>27.526</v>
      </c>
      <c r="F532">
        <v>53.43</v>
      </c>
      <c r="G532">
        <v>3.39</v>
      </c>
      <c r="H532">
        <v>3.2109999999999999</v>
      </c>
      <c r="I532">
        <v>161.69999999999999</v>
      </c>
      <c r="J532">
        <v>9.2116755838299511</v>
      </c>
      <c r="K532">
        <v>8.5034268550484241E-3</v>
      </c>
      <c r="L532">
        <v>7.8330809539533475E-2</v>
      </c>
      <c r="M532">
        <v>19.557093291163572</v>
      </c>
      <c r="N532">
        <v>2.583267076930761E-3</v>
      </c>
      <c r="O532">
        <v>5225</v>
      </c>
      <c r="P532">
        <v>81.260893886616998</v>
      </c>
      <c r="Q532">
        <v>38637.892</v>
      </c>
      <c r="R532">
        <v>2301.802909090909</v>
      </c>
      <c r="S532">
        <v>22.69029142710896</v>
      </c>
      <c r="T532">
        <f t="shared" si="117"/>
        <v>19.058728794585129</v>
      </c>
      <c r="U532" t="e">
        <f t="shared" si="118"/>
        <v>#N/A</v>
      </c>
      <c r="V532">
        <f t="shared" si="126"/>
        <v>18.90592283006071</v>
      </c>
      <c r="W532">
        <f t="shared" si="127"/>
        <v>16.078336623164159</v>
      </c>
      <c r="X532" t="e">
        <f t="shared" si="119"/>
        <v>#N/A</v>
      </c>
      <c r="Y532" t="e">
        <f t="shared" si="120"/>
        <v>#N/A</v>
      </c>
      <c r="Z532" t="e">
        <f t="shared" si="128"/>
        <v>#N/A</v>
      </c>
      <c r="AA532" t="e">
        <f t="shared" si="128"/>
        <v>#N/A</v>
      </c>
      <c r="AB532" t="e">
        <f t="shared" si="128"/>
        <v>#N/A</v>
      </c>
      <c r="AC532" t="e">
        <f t="shared" si="128"/>
        <v>#N/A</v>
      </c>
      <c r="AG532">
        <f t="shared" si="116"/>
        <v>1.9999999999999575E-3</v>
      </c>
      <c r="AH532">
        <f t="shared" si="116"/>
        <v>0</v>
      </c>
      <c r="AI532">
        <f t="shared" si="116"/>
        <v>-1.0966666666666658</v>
      </c>
      <c r="AJ532">
        <f t="shared" si="115"/>
        <v>2.8275862068965525</v>
      </c>
      <c r="AK532">
        <f t="shared" si="115"/>
        <v>1.2599999999999996</v>
      </c>
      <c r="AL532">
        <f t="shared" si="115"/>
        <v>-0.94500000000000028</v>
      </c>
      <c r="AM532">
        <f t="shared" si="115"/>
        <v>0</v>
      </c>
      <c r="AN532">
        <f t="shared" si="121"/>
        <v>0.61691577777777762</v>
      </c>
      <c r="AO532">
        <f t="shared" si="122"/>
        <v>3.0540693616748864E-2</v>
      </c>
      <c r="AQ532">
        <f t="shared" si="123"/>
        <v>18.90592283006071</v>
      </c>
      <c r="AR532" s="4">
        <f t="shared" si="124"/>
        <v>19.211534759109547</v>
      </c>
      <c r="AT532" t="str">
        <f t="shared" si="125"/>
        <v>45483Shift_01</v>
      </c>
    </row>
    <row r="533" spans="1:46" x14ac:dyDescent="0.3">
      <c r="A533" s="2">
        <v>45483</v>
      </c>
      <c r="B533" t="s">
        <v>30</v>
      </c>
      <c r="C533">
        <v>8.1166666666666671</v>
      </c>
      <c r="D533">
        <v>39</v>
      </c>
      <c r="E533">
        <v>27.388999999999999</v>
      </c>
      <c r="F533">
        <v>53.43</v>
      </c>
      <c r="G533">
        <v>3.39</v>
      </c>
      <c r="H533">
        <v>3.1960000000000002</v>
      </c>
      <c r="I533">
        <v>161.5</v>
      </c>
      <c r="J533">
        <v>9.1209642888450571</v>
      </c>
      <c r="K533">
        <v>9.2838311011700248E-3</v>
      </c>
      <c r="L533">
        <v>8.4677491937440882E-2</v>
      </c>
      <c r="M533">
        <v>20.096706797482401</v>
      </c>
      <c r="N533">
        <v>2.5835296100951851E-3</v>
      </c>
      <c r="O533">
        <v>5225</v>
      </c>
      <c r="P533">
        <v>81.269254725507764</v>
      </c>
      <c r="Q533">
        <v>38637.892</v>
      </c>
      <c r="R533">
        <v>941.93399999999997</v>
      </c>
      <c r="S533">
        <v>23.279220321694449</v>
      </c>
      <c r="T533">
        <f t="shared" si="117"/>
        <v>19.727360892739391</v>
      </c>
      <c r="U533" t="e">
        <f t="shared" si="118"/>
        <v>#N/A</v>
      </c>
      <c r="V533">
        <f t="shared" si="126"/>
        <v>19.549897234081641</v>
      </c>
      <c r="W533">
        <f t="shared" si="127"/>
        <v>16.722311027185089</v>
      </c>
      <c r="X533" t="e">
        <f t="shared" si="119"/>
        <v>#N/A</v>
      </c>
      <c r="Y533" t="e">
        <f t="shared" si="120"/>
        <v>#N/A</v>
      </c>
      <c r="Z533" t="e">
        <f t="shared" si="128"/>
        <v>#N/A</v>
      </c>
      <c r="AA533" t="e">
        <f t="shared" si="128"/>
        <v>#N/A</v>
      </c>
      <c r="AB533" t="e">
        <f t="shared" si="128"/>
        <v>#N/A</v>
      </c>
      <c r="AC533" t="e">
        <f t="shared" si="128"/>
        <v>#N/A</v>
      </c>
      <c r="AG533">
        <f t="shared" si="116"/>
        <v>6.6666666666666437E-3</v>
      </c>
      <c r="AH533">
        <f t="shared" si="116"/>
        <v>0</v>
      </c>
      <c r="AI533">
        <f t="shared" si="116"/>
        <v>-0.98249999999999882</v>
      </c>
      <c r="AJ533">
        <f t="shared" si="115"/>
        <v>2.8275862068965525</v>
      </c>
      <c r="AK533">
        <f t="shared" si="115"/>
        <v>1.2599999999999996</v>
      </c>
      <c r="AL533">
        <f t="shared" si="115"/>
        <v>-1.0199999999999987</v>
      </c>
      <c r="AM533">
        <f t="shared" si="115"/>
        <v>0</v>
      </c>
      <c r="AN533">
        <f t="shared" si="121"/>
        <v>0.61691577777777762</v>
      </c>
      <c r="AO533">
        <f t="shared" si="122"/>
        <v>0.18172618525823897</v>
      </c>
      <c r="AQ533">
        <f t="shared" si="123"/>
        <v>19.549897234081641</v>
      </c>
      <c r="AR533" s="4">
        <f t="shared" si="124"/>
        <v>19.904824551397137</v>
      </c>
      <c r="AT533" t="str">
        <f t="shared" si="125"/>
        <v>45483Shift_02</v>
      </c>
    </row>
    <row r="534" spans="1:46" x14ac:dyDescent="0.3">
      <c r="A534" s="2">
        <v>45483</v>
      </c>
      <c r="B534" t="s">
        <v>31</v>
      </c>
      <c r="C534">
        <v>8.1166666666666671</v>
      </c>
      <c r="D534">
        <v>39</v>
      </c>
      <c r="E534">
        <v>27.388999999999999</v>
      </c>
      <c r="F534">
        <v>53.43</v>
      </c>
      <c r="G534">
        <v>3.39</v>
      </c>
      <c r="H534">
        <v>3.1960000000000002</v>
      </c>
      <c r="I534">
        <v>161.5</v>
      </c>
      <c r="J534">
        <v>9.1579682160896656</v>
      </c>
      <c r="K534">
        <v>9.2397286481493961E-3</v>
      </c>
      <c r="L534">
        <v>8.46171412850453E-2</v>
      </c>
      <c r="M534">
        <v>20.06487279484314</v>
      </c>
      <c r="N534">
        <v>2.5835142428751539E-3</v>
      </c>
      <c r="O534">
        <v>5225</v>
      </c>
      <c r="P534">
        <v>81.268761485221049</v>
      </c>
      <c r="Q534">
        <v>38637.892</v>
      </c>
      <c r="R534">
        <v>941.93399999999997</v>
      </c>
      <c r="S534">
        <v>23.24734785334423</v>
      </c>
      <c r="T534">
        <f t="shared" si="117"/>
        <v>19.633834445170301</v>
      </c>
      <c r="U534" t="e">
        <f t="shared" si="118"/>
        <v>#N/A</v>
      </c>
      <c r="V534">
        <f t="shared" si="126"/>
        <v>19.456390019368033</v>
      </c>
      <c r="W534">
        <f t="shared" si="127"/>
        <v>16.628803812471482</v>
      </c>
      <c r="X534" t="e">
        <f t="shared" si="119"/>
        <v>#N/A</v>
      </c>
      <c r="Y534" t="e">
        <f t="shared" si="120"/>
        <v>#N/A</v>
      </c>
      <c r="Z534" t="e">
        <f t="shared" si="128"/>
        <v>#N/A</v>
      </c>
      <c r="AA534" t="e">
        <f t="shared" si="128"/>
        <v>#N/A</v>
      </c>
      <c r="AB534" t="e">
        <f t="shared" si="128"/>
        <v>#N/A</v>
      </c>
      <c r="AC534" t="e">
        <f t="shared" si="128"/>
        <v>#N/A</v>
      </c>
      <c r="AG534">
        <f t="shared" si="116"/>
        <v>6.6666666666666437E-3</v>
      </c>
      <c r="AH534">
        <f t="shared" si="116"/>
        <v>0</v>
      </c>
      <c r="AI534">
        <f t="shared" si="116"/>
        <v>-0.98249999999999882</v>
      </c>
      <c r="AJ534">
        <f t="shared" si="115"/>
        <v>2.8275862068965525</v>
      </c>
      <c r="AK534">
        <f t="shared" si="115"/>
        <v>1.2599999999999996</v>
      </c>
      <c r="AL534">
        <f t="shared" si="115"/>
        <v>-1.0199999999999987</v>
      </c>
      <c r="AM534">
        <f t="shared" si="115"/>
        <v>0</v>
      </c>
      <c r="AN534">
        <f t="shared" si="121"/>
        <v>0.61691577777777762</v>
      </c>
      <c r="AO534">
        <f t="shared" si="122"/>
        <v>0.12005297318389138</v>
      </c>
      <c r="AQ534">
        <f t="shared" si="123"/>
        <v>19.456390019368033</v>
      </c>
      <c r="AR534" s="4">
        <f t="shared" si="124"/>
        <v>19.811278870972572</v>
      </c>
      <c r="AT534" t="str">
        <f t="shared" si="125"/>
        <v>45483Shift_03</v>
      </c>
    </row>
    <row r="535" spans="1:46" x14ac:dyDescent="0.3">
      <c r="A535" s="2">
        <v>45483</v>
      </c>
      <c r="B535" t="s">
        <v>32</v>
      </c>
      <c r="C535">
        <v>8.1166666666666671</v>
      </c>
      <c r="D535">
        <v>39</v>
      </c>
      <c r="E535">
        <v>27.388999999999999</v>
      </c>
      <c r="F535">
        <v>53.43</v>
      </c>
      <c r="G535">
        <v>3.39</v>
      </c>
      <c r="H535">
        <v>3.1960000000000002</v>
      </c>
      <c r="I535">
        <v>161.5</v>
      </c>
      <c r="J535">
        <v>9.1579682160896656</v>
      </c>
      <c r="K535">
        <v>9.2397286481493961E-3</v>
      </c>
      <c r="L535">
        <v>8.46171412850453E-2</v>
      </c>
      <c r="M535">
        <v>20.06487279484314</v>
      </c>
      <c r="N535">
        <v>2.5835142428751539E-3</v>
      </c>
      <c r="O535">
        <v>5225</v>
      </c>
      <c r="P535">
        <v>81.268761485221049</v>
      </c>
      <c r="Q535">
        <v>38637.892</v>
      </c>
      <c r="R535">
        <v>941.93399999999997</v>
      </c>
      <c r="S535">
        <v>23.24734785334423</v>
      </c>
      <c r="T535">
        <f t="shared" si="117"/>
        <v>19.633834445170301</v>
      </c>
      <c r="U535" t="e">
        <f t="shared" si="118"/>
        <v>#N/A</v>
      </c>
      <c r="V535">
        <f t="shared" si="126"/>
        <v>19.456390019368033</v>
      </c>
      <c r="W535">
        <f t="shared" si="127"/>
        <v>16.628803812471482</v>
      </c>
      <c r="X535" t="e">
        <f t="shared" si="119"/>
        <v>#N/A</v>
      </c>
      <c r="Y535" t="e">
        <f t="shared" si="120"/>
        <v>#N/A</v>
      </c>
      <c r="Z535" t="e">
        <f t="shared" si="128"/>
        <v>#N/A</v>
      </c>
      <c r="AA535" t="e">
        <f t="shared" si="128"/>
        <v>#N/A</v>
      </c>
      <c r="AB535" t="e">
        <f t="shared" si="128"/>
        <v>#N/A</v>
      </c>
      <c r="AC535" t="e">
        <f t="shared" si="128"/>
        <v>#N/A</v>
      </c>
      <c r="AG535">
        <f t="shared" si="116"/>
        <v>6.6666666666666437E-3</v>
      </c>
      <c r="AH535">
        <f t="shared" si="116"/>
        <v>0</v>
      </c>
      <c r="AI535">
        <f t="shared" si="116"/>
        <v>-0.98249999999999882</v>
      </c>
      <c r="AJ535">
        <f t="shared" si="115"/>
        <v>2.8275862068965525</v>
      </c>
      <c r="AK535">
        <f t="shared" si="115"/>
        <v>1.2599999999999996</v>
      </c>
      <c r="AL535">
        <f t="shared" si="115"/>
        <v>-1.0199999999999987</v>
      </c>
      <c r="AM535">
        <f t="shared" si="115"/>
        <v>0</v>
      </c>
      <c r="AN535">
        <f t="shared" si="121"/>
        <v>0.61691577777777762</v>
      </c>
      <c r="AO535">
        <f t="shared" si="122"/>
        <v>0.12005297318389138</v>
      </c>
      <c r="AQ535">
        <f t="shared" si="123"/>
        <v>19.456390019368033</v>
      </c>
      <c r="AR535" s="4">
        <f t="shared" si="124"/>
        <v>19.811278870972572</v>
      </c>
      <c r="AT535" t="str">
        <f t="shared" si="125"/>
        <v>45483Shift_04</v>
      </c>
    </row>
    <row r="536" spans="1:46" x14ac:dyDescent="0.3">
      <c r="A536" s="2">
        <v>45483</v>
      </c>
      <c r="B536" t="s">
        <v>19</v>
      </c>
      <c r="C536">
        <v>7.9671428571428562</v>
      </c>
      <c r="D536">
        <v>37.700000000000003</v>
      </c>
      <c r="E536">
        <v>27.396999999999998</v>
      </c>
      <c r="F536">
        <v>52.86</v>
      </c>
      <c r="G536">
        <v>3.39</v>
      </c>
      <c r="H536">
        <v>3.1379999999999999</v>
      </c>
      <c r="I536">
        <v>159.5</v>
      </c>
      <c r="J536">
        <v>9.4790341339586366</v>
      </c>
      <c r="K536">
        <v>4.9285334313324313E-3</v>
      </c>
      <c r="L536">
        <v>4.6717736625956408E-2</v>
      </c>
      <c r="M536">
        <v>18.306447821274858</v>
      </c>
      <c r="N536">
        <v>2.582651964592746E-3</v>
      </c>
      <c r="O536">
        <v>5225</v>
      </c>
      <c r="P536">
        <v>81.241516327132643</v>
      </c>
      <c r="Q536">
        <v>23955.115396226422</v>
      </c>
      <c r="R536">
        <v>0</v>
      </c>
      <c r="S536">
        <v>23.863865013816621</v>
      </c>
      <c r="T536">
        <f t="shared" si="117"/>
        <v>17.058172858448813</v>
      </c>
      <c r="U536" t="e">
        <f t="shared" si="118"/>
        <v>#N/A</v>
      </c>
      <c r="V536">
        <f t="shared" si="126"/>
        <v>16.184636675971038</v>
      </c>
      <c r="W536">
        <f t="shared" si="127"/>
        <v>12.37429184838483</v>
      </c>
      <c r="X536" t="e">
        <f t="shared" si="119"/>
        <v>#N/A</v>
      </c>
      <c r="Y536" t="e">
        <f t="shared" si="120"/>
        <v>#N/A</v>
      </c>
      <c r="Z536" t="e">
        <f t="shared" si="128"/>
        <v>#N/A</v>
      </c>
      <c r="AA536" t="e">
        <f t="shared" si="128"/>
        <v>#N/A</v>
      </c>
      <c r="AB536" t="e">
        <f t="shared" si="128"/>
        <v>#N/A</v>
      </c>
      <c r="AC536" t="e">
        <f t="shared" si="128"/>
        <v>#N/A</v>
      </c>
      <c r="AG536">
        <f t="shared" si="116"/>
        <v>3.6571428571428831E-2</v>
      </c>
      <c r="AH536">
        <f t="shared" si="116"/>
        <v>0</v>
      </c>
      <c r="AI536">
        <f t="shared" si="116"/>
        <v>-0.98916666666666475</v>
      </c>
      <c r="AJ536">
        <f t="shared" si="115"/>
        <v>3.8103448275862082</v>
      </c>
      <c r="AK536">
        <f t="shared" si="115"/>
        <v>1.2599999999999996</v>
      </c>
      <c r="AL536">
        <f t="shared" si="115"/>
        <v>-1.31</v>
      </c>
      <c r="AM536">
        <f t="shared" si="115"/>
        <v>0</v>
      </c>
      <c r="AN536">
        <f t="shared" si="121"/>
        <v>-1.0145038448637311</v>
      </c>
      <c r="AO536">
        <f t="shared" si="122"/>
        <v>-0.41505688993106027</v>
      </c>
      <c r="AQ536">
        <f t="shared" si="123"/>
        <v>16.184636675971038</v>
      </c>
      <c r="AR536" s="4">
        <f t="shared" si="124"/>
        <v>17.931709040926592</v>
      </c>
      <c r="AT536" t="str">
        <f t="shared" si="125"/>
        <v>45483Shift_10</v>
      </c>
    </row>
    <row r="537" spans="1:46" x14ac:dyDescent="0.3">
      <c r="A537" s="2">
        <v>45483</v>
      </c>
      <c r="B537" t="s">
        <v>20</v>
      </c>
      <c r="C537">
        <v>7.9171428571428573</v>
      </c>
      <c r="D537">
        <v>37.545454545454547</v>
      </c>
      <c r="E537">
        <v>27.188181818181821</v>
      </c>
      <c r="F537">
        <v>52.86</v>
      </c>
      <c r="G537">
        <v>3.46</v>
      </c>
      <c r="H537">
        <v>3.1381818181818191</v>
      </c>
      <c r="I537">
        <v>157.5454545454545</v>
      </c>
      <c r="J537">
        <v>9.6855517808076677</v>
      </c>
      <c r="K537">
        <v>4.2759645574610618E-3</v>
      </c>
      <c r="L537">
        <v>4.1415076134187448E-2</v>
      </c>
      <c r="M537">
        <v>17.673646567545241</v>
      </c>
      <c r="N537">
        <v>2.5823549084370259E-3</v>
      </c>
      <c r="O537">
        <v>5225</v>
      </c>
      <c r="P537">
        <v>81.231712257563359</v>
      </c>
      <c r="Q537">
        <v>20855.350591194969</v>
      </c>
      <c r="R537">
        <v>0</v>
      </c>
      <c r="S537">
        <v>23.705426453204961</v>
      </c>
      <c r="T537">
        <f t="shared" si="117"/>
        <v>15.94886280395054</v>
      </c>
      <c r="U537" t="e">
        <f t="shared" si="118"/>
        <v>#N/A</v>
      </c>
      <c r="V537">
        <f t="shared" si="126"/>
        <v>14.838145274913785</v>
      </c>
      <c r="W537">
        <f t="shared" si="127"/>
        <v>11.027800447327577</v>
      </c>
      <c r="X537" t="e">
        <f t="shared" si="119"/>
        <v>#N/A</v>
      </c>
      <c r="Y537" t="e">
        <f t="shared" si="120"/>
        <v>#N/A</v>
      </c>
      <c r="Z537" t="e">
        <f t="shared" si="128"/>
        <v>#N/A</v>
      </c>
      <c r="AA537" t="e">
        <f t="shared" si="128"/>
        <v>#N/A</v>
      </c>
      <c r="AB537" t="e">
        <f t="shared" si="128"/>
        <v>#N/A</v>
      </c>
      <c r="AC537" t="e">
        <f t="shared" si="128"/>
        <v>#N/A</v>
      </c>
      <c r="AG537">
        <f t="shared" si="116"/>
        <v>4.6571428571428625E-2</v>
      </c>
      <c r="AH537">
        <f t="shared" si="116"/>
        <v>0</v>
      </c>
      <c r="AI537">
        <f t="shared" si="116"/>
        <v>-0.81515151515151696</v>
      </c>
      <c r="AJ537">
        <f t="shared" si="115"/>
        <v>3.8103448275862082</v>
      </c>
      <c r="AK537">
        <f t="shared" si="115"/>
        <v>1.0500000000000003</v>
      </c>
      <c r="AL537">
        <f t="shared" si="115"/>
        <v>-1.3090909090909042</v>
      </c>
      <c r="AM537">
        <f t="shared" si="115"/>
        <v>0</v>
      </c>
      <c r="AN537">
        <f t="shared" si="121"/>
        <v>-1.3589221565338925</v>
      </c>
      <c r="AO537">
        <f t="shared" si="122"/>
        <v>-0.75925296801277875</v>
      </c>
      <c r="AQ537">
        <f t="shared" si="123"/>
        <v>14.838145274913785</v>
      </c>
      <c r="AR537" s="4">
        <f t="shared" si="124"/>
        <v>17.059580332987295</v>
      </c>
      <c r="AT537" t="str">
        <f t="shared" si="125"/>
        <v>45483Shift_11</v>
      </c>
    </row>
    <row r="538" spans="1:46" x14ac:dyDescent="0.3">
      <c r="A538" s="2">
        <v>45483</v>
      </c>
      <c r="B538" t="s">
        <v>21</v>
      </c>
      <c r="C538">
        <v>7.9171428571428573</v>
      </c>
      <c r="D538">
        <v>37.4</v>
      </c>
      <c r="E538">
        <v>27.201000000000001</v>
      </c>
      <c r="F538">
        <v>52.86</v>
      </c>
      <c r="G538">
        <v>3.46</v>
      </c>
      <c r="H538">
        <v>3.1360000000000001</v>
      </c>
      <c r="I538">
        <v>157.30000000000001</v>
      </c>
      <c r="J538">
        <v>9.7460045151838628</v>
      </c>
      <c r="K538">
        <v>4.2463712654026552E-3</v>
      </c>
      <c r="L538">
        <v>4.138515352576129E-2</v>
      </c>
      <c r="M538">
        <v>17.507902601771161</v>
      </c>
      <c r="N538">
        <v>2.5822782772606562E-3</v>
      </c>
      <c r="O538">
        <v>5225</v>
      </c>
      <c r="P538">
        <v>81.229144285798299</v>
      </c>
      <c r="Q538">
        <v>19799.056</v>
      </c>
      <c r="R538">
        <v>0</v>
      </c>
      <c r="S538">
        <v>23.5990427604569</v>
      </c>
      <c r="T538">
        <f t="shared" si="117"/>
        <v>15.573087442616572</v>
      </c>
      <c r="U538" t="e">
        <f t="shared" si="118"/>
        <v>#N/A</v>
      </c>
      <c r="V538">
        <f t="shared" si="126"/>
        <v>14.432689777066805</v>
      </c>
      <c r="W538">
        <f t="shared" si="127"/>
        <v>10.622344949480597</v>
      </c>
      <c r="X538" t="e">
        <f t="shared" si="119"/>
        <v>#N/A</v>
      </c>
      <c r="Y538" t="e">
        <f t="shared" si="120"/>
        <v>#N/A</v>
      </c>
      <c r="Z538" t="e">
        <f t="shared" si="128"/>
        <v>#N/A</v>
      </c>
      <c r="AA538" t="e">
        <f t="shared" si="128"/>
        <v>#N/A</v>
      </c>
      <c r="AB538" t="e">
        <f t="shared" si="128"/>
        <v>#N/A</v>
      </c>
      <c r="AC538" t="e">
        <f t="shared" si="128"/>
        <v>#N/A</v>
      </c>
      <c r="AG538">
        <f t="shared" si="116"/>
        <v>4.6571428571428625E-2</v>
      </c>
      <c r="AH538">
        <f t="shared" si="116"/>
        <v>0</v>
      </c>
      <c r="AI538">
        <f t="shared" si="116"/>
        <v>-0.82583333333333309</v>
      </c>
      <c r="AJ538">
        <f t="shared" si="115"/>
        <v>3.8103448275862082</v>
      </c>
      <c r="AK538">
        <f t="shared" si="115"/>
        <v>1.0500000000000003</v>
      </c>
      <c r="AL538">
        <f t="shared" si="115"/>
        <v>-1.319999999999999</v>
      </c>
      <c r="AM538">
        <f t="shared" ref="AM538:AM601" si="129">I$3*(I$1-I538)/I$2</f>
        <v>0</v>
      </c>
      <c r="AN538">
        <f t="shared" si="121"/>
        <v>-1.4762882222222222</v>
      </c>
      <c r="AO538">
        <f t="shared" si="122"/>
        <v>-0.86000752530643731</v>
      </c>
      <c r="AQ538">
        <f t="shared" si="123"/>
        <v>14.432689777066805</v>
      </c>
      <c r="AR538" s="4">
        <f t="shared" si="124"/>
        <v>16.713485108166338</v>
      </c>
      <c r="AT538" t="str">
        <f t="shared" si="125"/>
        <v>45483Shift_12</v>
      </c>
    </row>
    <row r="539" spans="1:46" x14ac:dyDescent="0.3">
      <c r="A539" s="2">
        <v>45483</v>
      </c>
      <c r="B539" t="s">
        <v>22</v>
      </c>
      <c r="C539">
        <v>7.9033333333333333</v>
      </c>
      <c r="D539">
        <v>37.5</v>
      </c>
      <c r="E539">
        <v>27.181999999999999</v>
      </c>
      <c r="F539">
        <v>52.86</v>
      </c>
      <c r="G539">
        <v>3.46</v>
      </c>
      <c r="H539">
        <v>3.1459999999999999</v>
      </c>
      <c r="I539">
        <v>157</v>
      </c>
      <c r="J539">
        <v>10.043272092260979</v>
      </c>
      <c r="K539">
        <v>4.693564938650475E-3</v>
      </c>
      <c r="L539">
        <v>4.7138749761562952E-2</v>
      </c>
      <c r="M539">
        <v>17.404300071482009</v>
      </c>
      <c r="N539">
        <v>2.5822348825119408E-3</v>
      </c>
      <c r="O539">
        <v>5225</v>
      </c>
      <c r="P539">
        <v>81.227539330833025</v>
      </c>
      <c r="Q539">
        <v>19649.38374193549</v>
      </c>
      <c r="R539">
        <v>0</v>
      </c>
      <c r="S539">
        <v>23.568216282488759</v>
      </c>
      <c r="T539">
        <f t="shared" si="117"/>
        <v>15.062391963891912</v>
      </c>
      <c r="U539" t="e">
        <f t="shared" si="118"/>
        <v>#N/A</v>
      </c>
      <c r="V539">
        <f t="shared" si="126"/>
        <v>13.88560627218164</v>
      </c>
      <c r="W539">
        <f t="shared" si="127"/>
        <v>10.075261444595432</v>
      </c>
      <c r="X539" t="e">
        <f t="shared" si="119"/>
        <v>#N/A</v>
      </c>
      <c r="Y539" t="e">
        <f t="shared" si="120"/>
        <v>#N/A</v>
      </c>
      <c r="Z539" t="e">
        <f t="shared" si="128"/>
        <v>#N/A</v>
      </c>
      <c r="AA539" t="e">
        <f t="shared" si="128"/>
        <v>#N/A</v>
      </c>
      <c r="AB539" t="e">
        <f t="shared" si="128"/>
        <v>#N/A</v>
      </c>
      <c r="AC539" t="e">
        <f t="shared" si="128"/>
        <v>#N/A</v>
      </c>
      <c r="AG539">
        <f t="shared" si="116"/>
        <v>4.933333333333341E-2</v>
      </c>
      <c r="AH539">
        <f t="shared" si="116"/>
        <v>0</v>
      </c>
      <c r="AI539">
        <f t="shared" si="116"/>
        <v>-0.80999999999999817</v>
      </c>
      <c r="AJ539">
        <f t="shared" si="116"/>
        <v>3.8103448275862082</v>
      </c>
      <c r="AK539">
        <f t="shared" si="116"/>
        <v>1.0500000000000003</v>
      </c>
      <c r="AL539">
        <f t="shared" si="116"/>
        <v>-1.27</v>
      </c>
      <c r="AM539">
        <f t="shared" si="129"/>
        <v>0</v>
      </c>
      <c r="AN539">
        <f t="shared" si="121"/>
        <v>-1.4929184731182792</v>
      </c>
      <c r="AO539">
        <f t="shared" si="122"/>
        <v>-1.3554534871016315</v>
      </c>
      <c r="AQ539">
        <f t="shared" si="123"/>
        <v>13.88560627218164</v>
      </c>
      <c r="AR539" s="4">
        <f t="shared" si="124"/>
        <v>16.239177655602184</v>
      </c>
      <c r="AT539" t="str">
        <f t="shared" si="125"/>
        <v>45483Shift_13</v>
      </c>
    </row>
    <row r="540" spans="1:46" x14ac:dyDescent="0.3">
      <c r="A540" s="2">
        <v>45483</v>
      </c>
      <c r="B540" t="s">
        <v>23</v>
      </c>
      <c r="C540">
        <v>7.9099999999999993</v>
      </c>
      <c r="D540">
        <v>37.5</v>
      </c>
      <c r="E540">
        <v>27.151</v>
      </c>
      <c r="F540">
        <v>52.86</v>
      </c>
      <c r="G540">
        <v>3.46</v>
      </c>
      <c r="H540">
        <v>3.1579999999999999</v>
      </c>
      <c r="I540">
        <v>157.19999999999999</v>
      </c>
      <c r="J540">
        <v>10.35981420953406</v>
      </c>
      <c r="K540">
        <v>4.6963640075214259E-3</v>
      </c>
      <c r="L540">
        <v>4.8653458578264808E-2</v>
      </c>
      <c r="M540">
        <v>16.95225576612361</v>
      </c>
      <c r="N540">
        <v>2.582031392050513E-3</v>
      </c>
      <c r="O540">
        <v>5225</v>
      </c>
      <c r="P540">
        <v>81.220535803745378</v>
      </c>
      <c r="Q540">
        <v>20601.272042105269</v>
      </c>
      <c r="R540">
        <v>0</v>
      </c>
      <c r="S540">
        <v>23.06643815905209</v>
      </c>
      <c r="T540">
        <f t="shared" si="117"/>
        <v>14.248175920724776</v>
      </c>
      <c r="U540" t="e">
        <f t="shared" si="118"/>
        <v>#N/A</v>
      </c>
      <c r="V540">
        <f t="shared" si="126"/>
        <v>13.096257138053641</v>
      </c>
      <c r="W540">
        <f t="shared" si="127"/>
        <v>9.2859123104674328</v>
      </c>
      <c r="X540" t="e">
        <f t="shared" si="119"/>
        <v>#N/A</v>
      </c>
      <c r="Y540" t="e">
        <f t="shared" si="120"/>
        <v>#N/A</v>
      </c>
      <c r="Z540" t="e">
        <f t="shared" si="128"/>
        <v>#N/A</v>
      </c>
      <c r="AA540" t="e">
        <f t="shared" si="128"/>
        <v>#N/A</v>
      </c>
      <c r="AB540" t="e">
        <f t="shared" si="128"/>
        <v>#N/A</v>
      </c>
      <c r="AC540" t="e">
        <f t="shared" si="128"/>
        <v>#N/A</v>
      </c>
      <c r="AG540">
        <f t="shared" ref="AG540:AL582" si="130">C$3*(C$1-C540)/C$2</f>
        <v>4.8000000000000223E-2</v>
      </c>
      <c r="AH540">
        <f t="shared" si="130"/>
        <v>0</v>
      </c>
      <c r="AI540">
        <f t="shared" si="130"/>
        <v>-0.78416666666666579</v>
      </c>
      <c r="AJ540">
        <f t="shared" si="130"/>
        <v>3.8103448275862082</v>
      </c>
      <c r="AK540">
        <f t="shared" si="130"/>
        <v>1.0500000000000003</v>
      </c>
      <c r="AL540">
        <f t="shared" si="130"/>
        <v>-1.21</v>
      </c>
      <c r="AM540">
        <f t="shared" si="129"/>
        <v>0</v>
      </c>
      <c r="AN540">
        <f t="shared" si="121"/>
        <v>-1.387153106432748</v>
      </c>
      <c r="AO540">
        <f t="shared" si="122"/>
        <v>-1.8830236825567652</v>
      </c>
      <c r="AQ540">
        <f t="shared" si="123"/>
        <v>13.096257138053641</v>
      </c>
      <c r="AR540" s="4">
        <f t="shared" si="124"/>
        <v>15.400094703395913</v>
      </c>
      <c r="AT540" t="str">
        <f t="shared" si="125"/>
        <v>45483Shift_14</v>
      </c>
    </row>
    <row r="541" spans="1:46" x14ac:dyDescent="0.3">
      <c r="A541" s="2">
        <v>45483</v>
      </c>
      <c r="B541" t="s">
        <v>24</v>
      </c>
      <c r="C541">
        <v>7.8949999999999996</v>
      </c>
      <c r="D541">
        <v>37.5</v>
      </c>
      <c r="E541">
        <v>27.318000000000001</v>
      </c>
      <c r="F541">
        <v>52.86</v>
      </c>
      <c r="G541">
        <v>3.46</v>
      </c>
      <c r="H541">
        <v>3.1539999999999999</v>
      </c>
      <c r="I541">
        <v>157.4</v>
      </c>
      <c r="J541">
        <v>10.430874924931191</v>
      </c>
      <c r="K541">
        <v>5.2823101219879936E-3</v>
      </c>
      <c r="L541">
        <v>5.5099116197154789E-2</v>
      </c>
      <c r="M541">
        <v>17.36391813667765</v>
      </c>
      <c r="N541">
        <v>2.5822205420630239E-3</v>
      </c>
      <c r="O541">
        <v>5225</v>
      </c>
      <c r="P541">
        <v>81.226913980132991</v>
      </c>
      <c r="Q541">
        <v>25521.912</v>
      </c>
      <c r="R541">
        <v>0</v>
      </c>
      <c r="S541">
        <v>23.430385362691108</v>
      </c>
      <c r="T541">
        <f t="shared" si="117"/>
        <v>14.908117288592166</v>
      </c>
      <c r="U541" t="e">
        <f t="shared" si="118"/>
        <v>#N/A</v>
      </c>
      <c r="V541">
        <f t="shared" si="126"/>
        <v>13.78005608937854</v>
      </c>
      <c r="W541">
        <f t="shared" si="127"/>
        <v>9.969711261792332</v>
      </c>
      <c r="X541" t="e">
        <f t="shared" si="119"/>
        <v>#N/A</v>
      </c>
      <c r="Y541" t="e">
        <f t="shared" si="120"/>
        <v>#N/A</v>
      </c>
      <c r="Z541" t="e">
        <f t="shared" si="128"/>
        <v>#N/A</v>
      </c>
      <c r="AA541" t="e">
        <f t="shared" si="128"/>
        <v>#N/A</v>
      </c>
      <c r="AB541" t="e">
        <f t="shared" si="128"/>
        <v>#N/A</v>
      </c>
      <c r="AC541" t="e">
        <f t="shared" si="128"/>
        <v>#N/A</v>
      </c>
      <c r="AG541">
        <f t="shared" si="130"/>
        <v>5.1000000000000156E-2</v>
      </c>
      <c r="AH541">
        <f t="shared" si="130"/>
        <v>0</v>
      </c>
      <c r="AI541">
        <f t="shared" si="130"/>
        <v>-0.92333333333333378</v>
      </c>
      <c r="AJ541">
        <f t="shared" si="130"/>
        <v>3.8103448275862082</v>
      </c>
      <c r="AK541">
        <f t="shared" si="130"/>
        <v>1.0500000000000003</v>
      </c>
      <c r="AL541">
        <f t="shared" si="130"/>
        <v>-1.23</v>
      </c>
      <c r="AM541">
        <f t="shared" si="129"/>
        <v>0</v>
      </c>
      <c r="AN541">
        <f t="shared" si="121"/>
        <v>-0.84041533333333351</v>
      </c>
      <c r="AO541">
        <f t="shared" si="122"/>
        <v>-2.0014582082186503</v>
      </c>
      <c r="AQ541">
        <f t="shared" si="123"/>
        <v>13.78005608937854</v>
      </c>
      <c r="AR541" s="4">
        <f t="shared" si="124"/>
        <v>16.036178487805792</v>
      </c>
      <c r="AT541" t="str">
        <f t="shared" si="125"/>
        <v>45483Shift_15</v>
      </c>
    </row>
    <row r="542" spans="1:46" x14ac:dyDescent="0.3">
      <c r="A542" s="2">
        <v>45483</v>
      </c>
      <c r="B542" t="s">
        <v>25</v>
      </c>
      <c r="C542">
        <v>8.02</v>
      </c>
      <c r="D542">
        <v>37.25</v>
      </c>
      <c r="E542">
        <v>27.9375</v>
      </c>
      <c r="F542">
        <v>52.86</v>
      </c>
      <c r="G542">
        <v>3.46</v>
      </c>
      <c r="H542">
        <v>3.1222222222222218</v>
      </c>
      <c r="I542">
        <v>159.66666666666671</v>
      </c>
      <c r="J542">
        <v>9.1784440243388907</v>
      </c>
      <c r="K542">
        <v>7.174806998902202E-3</v>
      </c>
      <c r="L542">
        <v>6.5853564424858763E-2</v>
      </c>
      <c r="M542">
        <v>18.16949845296233</v>
      </c>
      <c r="N542">
        <v>2.5825792257177199E-3</v>
      </c>
      <c r="O542">
        <v>5225</v>
      </c>
      <c r="P542">
        <v>81.239394721969816</v>
      </c>
      <c r="Q542">
        <v>34272.392</v>
      </c>
      <c r="R542">
        <v>0</v>
      </c>
      <c r="S542">
        <v>23.686057339613949</v>
      </c>
      <c r="T542">
        <f t="shared" si="117"/>
        <v>17.798264936183092</v>
      </c>
      <c r="U542" t="e">
        <f t="shared" si="118"/>
        <v>#N/A</v>
      </c>
      <c r="V542">
        <f t="shared" si="126"/>
        <v>16.945157906650387</v>
      </c>
      <c r="W542">
        <f t="shared" si="127"/>
        <v>13.134813079064179</v>
      </c>
      <c r="X542" t="e">
        <f t="shared" si="119"/>
        <v>#N/A</v>
      </c>
      <c r="Y542" t="e">
        <f t="shared" si="120"/>
        <v>#N/A</v>
      </c>
      <c r="Z542" t="e">
        <f t="shared" si="128"/>
        <v>#N/A</v>
      </c>
      <c r="AA542" t="e">
        <f t="shared" si="128"/>
        <v>#N/A</v>
      </c>
      <c r="AB542" t="e">
        <f t="shared" si="128"/>
        <v>#N/A</v>
      </c>
      <c r="AC542" t="e">
        <f t="shared" si="128"/>
        <v>#N/A</v>
      </c>
      <c r="AG542">
        <f t="shared" si="130"/>
        <v>2.6000000000000158E-2</v>
      </c>
      <c r="AH542">
        <f t="shared" si="130"/>
        <v>0</v>
      </c>
      <c r="AI542">
        <f t="shared" si="130"/>
        <v>-1.4395833333333328</v>
      </c>
      <c r="AJ542">
        <f t="shared" si="130"/>
        <v>3.8103448275862082</v>
      </c>
      <c r="AK542">
        <f t="shared" si="130"/>
        <v>1.0500000000000003</v>
      </c>
      <c r="AL542">
        <f t="shared" si="130"/>
        <v>-1.3888888888888906</v>
      </c>
      <c r="AM542">
        <f t="shared" si="129"/>
        <v>0</v>
      </c>
      <c r="AN542">
        <f t="shared" si="121"/>
        <v>0.13186022222222205</v>
      </c>
      <c r="AO542">
        <f t="shared" si="122"/>
        <v>8.5926626101849507E-2</v>
      </c>
      <c r="AQ542">
        <f t="shared" si="123"/>
        <v>16.945157906650387</v>
      </c>
      <c r="AR542" s="4">
        <f t="shared" si="124"/>
        <v>18.651371965715796</v>
      </c>
      <c r="AT542" t="str">
        <f t="shared" si="125"/>
        <v>45483Shift_21</v>
      </c>
    </row>
    <row r="543" spans="1:46" x14ac:dyDescent="0.3">
      <c r="A543" s="2">
        <v>45483</v>
      </c>
      <c r="B543" t="s">
        <v>26</v>
      </c>
      <c r="C543">
        <v>8.08</v>
      </c>
      <c r="D543">
        <v>37.375</v>
      </c>
      <c r="E543">
        <v>28.05875</v>
      </c>
      <c r="F543">
        <v>52.86</v>
      </c>
      <c r="G543">
        <v>3.46</v>
      </c>
      <c r="H543">
        <v>3.1066666666666669</v>
      </c>
      <c r="I543">
        <v>160.55555555555549</v>
      </c>
      <c r="J543">
        <v>8.7684152620254014</v>
      </c>
      <c r="K543">
        <v>8.2769004028496913E-3</v>
      </c>
      <c r="L543">
        <v>7.257529981461143E-2</v>
      </c>
      <c r="M543">
        <v>18.605546534148189</v>
      </c>
      <c r="N543">
        <v>2.582793144237623E-3</v>
      </c>
      <c r="O543">
        <v>5224.9999999999991</v>
      </c>
      <c r="P543">
        <v>81.246150660041494</v>
      </c>
      <c r="Q543">
        <v>39728.655420926247</v>
      </c>
      <c r="R543">
        <v>0</v>
      </c>
      <c r="S543">
        <v>23.906637142515319</v>
      </c>
      <c r="T543">
        <f t="shared" si="117"/>
        <v>19.225392195518776</v>
      </c>
      <c r="U543" t="e">
        <f t="shared" si="118"/>
        <v>#N/A</v>
      </c>
      <c r="V543">
        <f t="shared" si="126"/>
        <v>18.480019305128316</v>
      </c>
      <c r="W543">
        <f t="shared" si="127"/>
        <v>14.669674477542108</v>
      </c>
      <c r="X543" t="e">
        <f t="shared" si="119"/>
        <v>#N/A</v>
      </c>
      <c r="Y543" t="e">
        <f t="shared" si="120"/>
        <v>#N/A</v>
      </c>
      <c r="Z543" t="e">
        <f t="shared" si="128"/>
        <v>#N/A</v>
      </c>
      <c r="AA543" t="e">
        <f t="shared" si="128"/>
        <v>#N/A</v>
      </c>
      <c r="AB543" t="e">
        <f t="shared" si="128"/>
        <v>#N/A</v>
      </c>
      <c r="AC543" t="e">
        <f t="shared" si="128"/>
        <v>#N/A</v>
      </c>
      <c r="AG543">
        <f t="shared" si="130"/>
        <v>1.4000000000000058E-2</v>
      </c>
      <c r="AH543">
        <f t="shared" si="130"/>
        <v>0</v>
      </c>
      <c r="AI543">
        <f t="shared" si="130"/>
        <v>-1.5406249999999992</v>
      </c>
      <c r="AJ543">
        <f t="shared" si="130"/>
        <v>3.8103448275862082</v>
      </c>
      <c r="AK543">
        <f t="shared" si="130"/>
        <v>1.0500000000000003</v>
      </c>
      <c r="AL543">
        <f t="shared" si="130"/>
        <v>-1.466666666666665</v>
      </c>
      <c r="AM543">
        <f t="shared" si="129"/>
        <v>0</v>
      </c>
      <c r="AN543">
        <f t="shared" si="121"/>
        <v>0.73811171343624948</v>
      </c>
      <c r="AO543">
        <f t="shared" si="122"/>
        <v>0.76930789662433163</v>
      </c>
      <c r="AQ543">
        <f t="shared" si="123"/>
        <v>18.480019305128316</v>
      </c>
      <c r="AR543" s="4">
        <f t="shared" si="124"/>
        <v>19.970765085909235</v>
      </c>
      <c r="AT543" t="str">
        <f t="shared" si="125"/>
        <v>45483Shift_22</v>
      </c>
    </row>
    <row r="544" spans="1:46" x14ac:dyDescent="0.3">
      <c r="A544" s="2">
        <v>45483</v>
      </c>
      <c r="B544" t="s">
        <v>27</v>
      </c>
      <c r="C544">
        <v>8.08</v>
      </c>
      <c r="D544">
        <v>37.375</v>
      </c>
      <c r="E544">
        <v>28.05875</v>
      </c>
      <c r="F544">
        <v>52.86</v>
      </c>
      <c r="G544">
        <v>3.46</v>
      </c>
      <c r="H544">
        <v>3.1066666666666669</v>
      </c>
      <c r="I544">
        <v>160.55555555555549</v>
      </c>
      <c r="J544">
        <v>8.6896924652522038</v>
      </c>
      <c r="K544">
        <v>9.6019162007672677E-3</v>
      </c>
      <c r="L544">
        <v>8.343769886179038E-2</v>
      </c>
      <c r="M544">
        <v>18.97769979266879</v>
      </c>
      <c r="N544">
        <v>2.5829753376478979E-3</v>
      </c>
      <c r="O544">
        <v>5225</v>
      </c>
      <c r="P544">
        <v>81.251916804782852</v>
      </c>
      <c r="Q544">
        <v>48359.401527272727</v>
      </c>
      <c r="R544">
        <v>0</v>
      </c>
      <c r="S544">
        <v>24.27954328001595</v>
      </c>
      <c r="T544">
        <f t="shared" si="117"/>
        <v>20.688098344412111</v>
      </c>
      <c r="U544" t="e">
        <f t="shared" si="118"/>
        <v>#N/A</v>
      </c>
      <c r="V544">
        <f t="shared" si="126"/>
        <v>19.942349014531633</v>
      </c>
      <c r="W544">
        <f t="shared" si="127"/>
        <v>16.132004186945423</v>
      </c>
      <c r="X544" t="e">
        <f t="shared" si="119"/>
        <v>#N/A</v>
      </c>
      <c r="Y544" t="e">
        <f t="shared" si="120"/>
        <v>#N/A</v>
      </c>
      <c r="Z544" t="e">
        <f t="shared" si="128"/>
        <v>#N/A</v>
      </c>
      <c r="AA544" t="e">
        <f t="shared" si="128"/>
        <v>#N/A</v>
      </c>
      <c r="AB544" t="e">
        <f t="shared" si="128"/>
        <v>#N/A</v>
      </c>
      <c r="AC544" t="e">
        <f t="shared" si="128"/>
        <v>#N/A</v>
      </c>
      <c r="AG544">
        <f t="shared" si="130"/>
        <v>1.4000000000000058E-2</v>
      </c>
      <c r="AH544">
        <f t="shared" si="130"/>
        <v>0</v>
      </c>
      <c r="AI544">
        <f t="shared" si="130"/>
        <v>-1.5406249999999992</v>
      </c>
      <c r="AJ544">
        <f t="shared" si="130"/>
        <v>3.8103448275862082</v>
      </c>
      <c r="AK544">
        <f t="shared" si="130"/>
        <v>1.0500000000000003</v>
      </c>
      <c r="AL544">
        <f t="shared" si="130"/>
        <v>-1.466666666666665</v>
      </c>
      <c r="AM544">
        <f t="shared" si="129"/>
        <v>0</v>
      </c>
      <c r="AN544">
        <f t="shared" si="121"/>
        <v>1.6970835030303029</v>
      </c>
      <c r="AO544">
        <f t="shared" si="122"/>
        <v>0.90051255791299434</v>
      </c>
      <c r="AQ544">
        <f t="shared" si="123"/>
        <v>19.942349014531633</v>
      </c>
      <c r="AR544" s="4">
        <f t="shared" si="124"/>
        <v>21.433847674292586</v>
      </c>
      <c r="AT544" t="str">
        <f t="shared" si="125"/>
        <v>45483Shift_23</v>
      </c>
    </row>
    <row r="545" spans="1:46" x14ac:dyDescent="0.3">
      <c r="A545" s="2">
        <v>45484</v>
      </c>
      <c r="B545" t="s">
        <v>28</v>
      </c>
      <c r="C545">
        <v>8.1</v>
      </c>
      <c r="D545">
        <v>37.625</v>
      </c>
      <c r="E545">
        <v>28.05875</v>
      </c>
      <c r="F545">
        <v>52.86</v>
      </c>
      <c r="G545">
        <v>3.46</v>
      </c>
      <c r="H545">
        <v>3.1044444444444448</v>
      </c>
      <c r="I545">
        <v>160.88888888888891</v>
      </c>
      <c r="J545">
        <v>8.3844365910312764</v>
      </c>
      <c r="K545">
        <v>8.6409629427300523E-3</v>
      </c>
      <c r="L545">
        <v>7.2449605878771139E-2</v>
      </c>
      <c r="M545">
        <v>18.98760114728848</v>
      </c>
      <c r="N545">
        <v>2.5829802128480451E-3</v>
      </c>
      <c r="O545">
        <v>5225</v>
      </c>
      <c r="P545">
        <v>81.252070151329818</v>
      </c>
      <c r="Q545">
        <v>41307.824800000002</v>
      </c>
      <c r="R545">
        <v>0</v>
      </c>
      <c r="S545">
        <v>24.208312573066561</v>
      </c>
      <c r="T545">
        <f t="shared" si="117"/>
        <v>20.367573822251835</v>
      </c>
      <c r="U545" t="e">
        <f t="shared" si="118"/>
        <v>#N/A</v>
      </c>
      <c r="V545">
        <f t="shared" si="126"/>
        <v>19.662390523155899</v>
      </c>
      <c r="W545">
        <f t="shared" si="127"/>
        <v>15.852045695569691</v>
      </c>
      <c r="X545" t="e">
        <f t="shared" si="119"/>
        <v>#N/A</v>
      </c>
      <c r="Y545" t="e">
        <f t="shared" si="120"/>
        <v>#N/A</v>
      </c>
      <c r="Z545" t="e">
        <f t="shared" si="128"/>
        <v>#N/A</v>
      </c>
      <c r="AA545" t="e">
        <f t="shared" si="128"/>
        <v>#N/A</v>
      </c>
      <c r="AB545" t="e">
        <f t="shared" si="128"/>
        <v>#N/A</v>
      </c>
      <c r="AC545" t="e">
        <f t="shared" si="128"/>
        <v>#N/A</v>
      </c>
      <c r="AG545">
        <f t="shared" si="130"/>
        <v>1.0000000000000142E-2</v>
      </c>
      <c r="AH545">
        <f t="shared" si="130"/>
        <v>0</v>
      </c>
      <c r="AI545">
        <f t="shared" si="130"/>
        <v>-1.5406249999999992</v>
      </c>
      <c r="AJ545">
        <f t="shared" si="130"/>
        <v>3.8103448275862082</v>
      </c>
      <c r="AK545">
        <f t="shared" si="130"/>
        <v>1.0500000000000003</v>
      </c>
      <c r="AL545">
        <f t="shared" si="130"/>
        <v>-1.4777777777777756</v>
      </c>
      <c r="AM545">
        <f t="shared" si="129"/>
        <v>0</v>
      </c>
      <c r="AN545">
        <f t="shared" si="121"/>
        <v>0.91357497777777785</v>
      </c>
      <c r="AO545">
        <f t="shared" si="122"/>
        <v>1.4092723482812068</v>
      </c>
      <c r="AQ545">
        <f t="shared" si="123"/>
        <v>19.662390523155899</v>
      </c>
      <c r="AR545" s="4">
        <f t="shared" si="124"/>
        <v>21.07275712134777</v>
      </c>
      <c r="AT545" t="str">
        <f t="shared" si="125"/>
        <v>45484Shift_00</v>
      </c>
    </row>
    <row r="546" spans="1:46" x14ac:dyDescent="0.3">
      <c r="A546" s="2">
        <v>45484</v>
      </c>
      <c r="B546" t="s">
        <v>29</v>
      </c>
      <c r="C546">
        <v>8.129999999999999</v>
      </c>
      <c r="D546">
        <v>37.5</v>
      </c>
      <c r="E546">
        <v>28.11375</v>
      </c>
      <c r="F546">
        <v>52.86</v>
      </c>
      <c r="G546">
        <v>3.46</v>
      </c>
      <c r="H546">
        <v>3.088888888888889</v>
      </c>
      <c r="I546">
        <v>160.33333333333329</v>
      </c>
      <c r="J546">
        <v>7.8196402477273681</v>
      </c>
      <c r="K546">
        <v>8.1694429585402097E-3</v>
      </c>
      <c r="L546">
        <v>6.388210496011397E-2</v>
      </c>
      <c r="M546">
        <v>18.93131690956135</v>
      </c>
      <c r="N546">
        <v>2.5829512536148678E-3</v>
      </c>
      <c r="O546">
        <v>5225</v>
      </c>
      <c r="P546">
        <v>81.25119796369151</v>
      </c>
      <c r="Q546">
        <v>39345.648757894742</v>
      </c>
      <c r="R546">
        <v>0</v>
      </c>
      <c r="S546">
        <v>24.287168194874258</v>
      </c>
      <c r="T546">
        <f t="shared" si="117"/>
        <v>20.972556081786934</v>
      </c>
      <c r="U546" t="e">
        <f t="shared" si="118"/>
        <v>#N/A</v>
      </c>
      <c r="V546">
        <f t="shared" si="126"/>
        <v>20.199802852923586</v>
      </c>
      <c r="W546">
        <f t="shared" si="127"/>
        <v>16.389458025337376</v>
      </c>
      <c r="X546" t="e">
        <f t="shared" si="119"/>
        <v>#N/A</v>
      </c>
      <c r="Y546" t="e">
        <f t="shared" si="120"/>
        <v>#N/A</v>
      </c>
      <c r="Z546" t="e">
        <f t="shared" si="128"/>
        <v>#N/A</v>
      </c>
      <c r="AA546" t="e">
        <f t="shared" si="128"/>
        <v>#N/A</v>
      </c>
      <c r="AB546" t="e">
        <f t="shared" si="128"/>
        <v>#N/A</v>
      </c>
      <c r="AC546" t="e">
        <f t="shared" si="128"/>
        <v>#N/A</v>
      </c>
      <c r="AG546">
        <f t="shared" si="130"/>
        <v>4.0000000000002698E-3</v>
      </c>
      <c r="AH546">
        <f t="shared" si="130"/>
        <v>0</v>
      </c>
      <c r="AI546">
        <f t="shared" si="130"/>
        <v>-1.5864583333333324</v>
      </c>
      <c r="AJ546">
        <f t="shared" si="130"/>
        <v>3.8103448275862082</v>
      </c>
      <c r="AK546">
        <f t="shared" si="130"/>
        <v>1.0500000000000003</v>
      </c>
      <c r="AL546">
        <f t="shared" si="130"/>
        <v>-1.5555555555555545</v>
      </c>
      <c r="AM546">
        <f t="shared" si="129"/>
        <v>0</v>
      </c>
      <c r="AN546">
        <f t="shared" si="121"/>
        <v>0.69555541754386008</v>
      </c>
      <c r="AO546">
        <f t="shared" si="122"/>
        <v>2.3505995871210539</v>
      </c>
      <c r="AQ546">
        <f t="shared" si="123"/>
        <v>20.199802852923586</v>
      </c>
      <c r="AR546" s="4">
        <f t="shared" si="124"/>
        <v>21.745309310650285</v>
      </c>
      <c r="AT546" t="str">
        <f t="shared" si="125"/>
        <v>45484Shift_01</v>
      </c>
    </row>
    <row r="547" spans="1:46" x14ac:dyDescent="0.3">
      <c r="A547" s="2">
        <v>45484</v>
      </c>
      <c r="B547" t="s">
        <v>30</v>
      </c>
      <c r="C547">
        <v>8.129999999999999</v>
      </c>
      <c r="D547">
        <v>37.428571428571431</v>
      </c>
      <c r="E547">
        <v>28.144285714285711</v>
      </c>
      <c r="F547">
        <v>52.86</v>
      </c>
      <c r="G547">
        <v>3.46</v>
      </c>
      <c r="H547">
        <v>3.0775000000000001</v>
      </c>
      <c r="I547">
        <v>160.75</v>
      </c>
      <c r="J547">
        <v>7.3619154620522202</v>
      </c>
      <c r="K547">
        <v>7.2125292718670997E-3</v>
      </c>
      <c r="L547">
        <v>5.3098030767062647E-2</v>
      </c>
      <c r="M547">
        <v>19.2418530587607</v>
      </c>
      <c r="N547">
        <v>2.5831021891942621E-3</v>
      </c>
      <c r="O547">
        <v>5225</v>
      </c>
      <c r="P547">
        <v>81.256009386751373</v>
      </c>
      <c r="Q547">
        <v>34425.008800000003</v>
      </c>
      <c r="R547">
        <v>0</v>
      </c>
      <c r="S547">
        <v>24.496887297666451</v>
      </c>
      <c r="T547">
        <f t="shared" si="117"/>
        <v>21.366429704459335</v>
      </c>
      <c r="U547" t="e">
        <f t="shared" si="118"/>
        <v>#N/A</v>
      </c>
      <c r="V547">
        <f t="shared" si="126"/>
        <v>20.644084998799563</v>
      </c>
      <c r="W547">
        <f t="shared" si="127"/>
        <v>16.833740171213357</v>
      </c>
      <c r="X547" t="e">
        <f t="shared" si="119"/>
        <v>#N/A</v>
      </c>
      <c r="Y547" t="e">
        <f t="shared" si="120"/>
        <v>#N/A</v>
      </c>
      <c r="Z547" t="e">
        <f t="shared" si="128"/>
        <v>#N/A</v>
      </c>
      <c r="AA547" t="e">
        <f t="shared" si="128"/>
        <v>#N/A</v>
      </c>
      <c r="AB547" t="e">
        <f t="shared" si="128"/>
        <v>#N/A</v>
      </c>
      <c r="AC547" t="e">
        <f t="shared" si="128"/>
        <v>#N/A</v>
      </c>
      <c r="AG547">
        <f t="shared" si="130"/>
        <v>4.0000000000002698E-3</v>
      </c>
      <c r="AH547">
        <f t="shared" si="130"/>
        <v>0</v>
      </c>
      <c r="AI547">
        <f t="shared" si="130"/>
        <v>-1.6119047619047588</v>
      </c>
      <c r="AJ547">
        <f t="shared" si="130"/>
        <v>3.8103448275862082</v>
      </c>
      <c r="AK547">
        <f t="shared" si="130"/>
        <v>1.0500000000000003</v>
      </c>
      <c r="AL547">
        <f t="shared" si="130"/>
        <v>-1.6124999999999989</v>
      </c>
      <c r="AM547">
        <f t="shared" si="129"/>
        <v>0</v>
      </c>
      <c r="AN547">
        <f t="shared" si="121"/>
        <v>0.14881764444444465</v>
      </c>
      <c r="AO547">
        <f t="shared" si="122"/>
        <v>3.113474229912967</v>
      </c>
      <c r="AQ547">
        <f t="shared" si="123"/>
        <v>20.644084998799563</v>
      </c>
      <c r="AR547" s="4">
        <f t="shared" si="124"/>
        <v>22.088774410119107</v>
      </c>
      <c r="AT547" t="str">
        <f t="shared" si="125"/>
        <v>45484Shift_02</v>
      </c>
    </row>
    <row r="548" spans="1:46" x14ac:dyDescent="0.3">
      <c r="A548" s="2">
        <v>45484</v>
      </c>
      <c r="B548" t="s">
        <v>31</v>
      </c>
      <c r="C548">
        <v>8.129999999999999</v>
      </c>
      <c r="D548">
        <v>37.428571428571431</v>
      </c>
      <c r="E548">
        <v>28.144285714285711</v>
      </c>
      <c r="F548">
        <v>52.86</v>
      </c>
      <c r="G548">
        <v>3.46</v>
      </c>
      <c r="H548">
        <v>3.0775000000000001</v>
      </c>
      <c r="I548">
        <v>160.75</v>
      </c>
      <c r="J548">
        <v>7.3619154620522202</v>
      </c>
      <c r="K548">
        <v>7.2125292718670997E-3</v>
      </c>
      <c r="L548">
        <v>5.3098030767062647E-2</v>
      </c>
      <c r="M548">
        <v>19.2418530587607</v>
      </c>
      <c r="N548">
        <v>2.5831021891942621E-3</v>
      </c>
      <c r="O548">
        <v>5225</v>
      </c>
      <c r="P548">
        <v>81.256009386751373</v>
      </c>
      <c r="Q548">
        <v>34425.008800000003</v>
      </c>
      <c r="R548">
        <v>0</v>
      </c>
      <c r="S548">
        <v>24.496887297666451</v>
      </c>
      <c r="T548">
        <f t="shared" si="117"/>
        <v>21.366429704459335</v>
      </c>
      <c r="U548" t="e">
        <f t="shared" si="118"/>
        <v>#N/A</v>
      </c>
      <c r="V548">
        <f t="shared" si="126"/>
        <v>20.644084998799563</v>
      </c>
      <c r="W548">
        <f t="shared" si="127"/>
        <v>16.833740171213357</v>
      </c>
      <c r="X548" t="e">
        <f t="shared" si="119"/>
        <v>#N/A</v>
      </c>
      <c r="Y548" t="e">
        <f t="shared" si="120"/>
        <v>#N/A</v>
      </c>
      <c r="Z548" t="e">
        <f t="shared" si="128"/>
        <v>#N/A</v>
      </c>
      <c r="AA548" t="e">
        <f t="shared" si="128"/>
        <v>#N/A</v>
      </c>
      <c r="AB548" t="e">
        <f t="shared" si="128"/>
        <v>#N/A</v>
      </c>
      <c r="AC548" t="e">
        <f t="shared" si="128"/>
        <v>#N/A</v>
      </c>
      <c r="AG548">
        <f t="shared" si="130"/>
        <v>4.0000000000002698E-3</v>
      </c>
      <c r="AH548">
        <f t="shared" si="130"/>
        <v>0</v>
      </c>
      <c r="AI548">
        <f t="shared" si="130"/>
        <v>-1.6119047619047588</v>
      </c>
      <c r="AJ548">
        <f t="shared" si="130"/>
        <v>3.8103448275862082</v>
      </c>
      <c r="AK548">
        <f t="shared" si="130"/>
        <v>1.0500000000000003</v>
      </c>
      <c r="AL548">
        <f t="shared" si="130"/>
        <v>-1.6124999999999989</v>
      </c>
      <c r="AM548">
        <f t="shared" si="129"/>
        <v>0</v>
      </c>
      <c r="AN548">
        <f t="shared" si="121"/>
        <v>0.14881764444444465</v>
      </c>
      <c r="AO548">
        <f t="shared" si="122"/>
        <v>3.113474229912967</v>
      </c>
      <c r="AQ548">
        <f t="shared" si="123"/>
        <v>20.644084998799563</v>
      </c>
      <c r="AR548" s="4">
        <f t="shared" si="124"/>
        <v>22.088774410119107</v>
      </c>
      <c r="AT548" t="str">
        <f t="shared" si="125"/>
        <v>45484Shift_03</v>
      </c>
    </row>
    <row r="549" spans="1:46" x14ac:dyDescent="0.3">
      <c r="A549" s="2">
        <v>45484</v>
      </c>
      <c r="B549" t="s">
        <v>32</v>
      </c>
      <c r="C549">
        <v>8.129999999999999</v>
      </c>
      <c r="D549">
        <v>37.428571428571431</v>
      </c>
      <c r="E549">
        <v>28.144285714285711</v>
      </c>
      <c r="F549">
        <v>52.86</v>
      </c>
      <c r="G549">
        <v>3.46</v>
      </c>
      <c r="H549">
        <v>3.0775000000000001</v>
      </c>
      <c r="I549">
        <v>160.75</v>
      </c>
      <c r="J549">
        <v>7.3619154620522202</v>
      </c>
      <c r="K549">
        <v>7.2125292718670997E-3</v>
      </c>
      <c r="L549">
        <v>5.3098030767062647E-2</v>
      </c>
      <c r="M549">
        <v>19.2418530587607</v>
      </c>
      <c r="N549">
        <v>2.5831021891942621E-3</v>
      </c>
      <c r="O549">
        <v>5225</v>
      </c>
      <c r="P549">
        <v>81.256009386751373</v>
      </c>
      <c r="Q549">
        <v>34425.008800000003</v>
      </c>
      <c r="R549">
        <v>0</v>
      </c>
      <c r="S549">
        <v>24.496887297666451</v>
      </c>
      <c r="T549">
        <f t="shared" si="117"/>
        <v>21.366429704459335</v>
      </c>
      <c r="U549" t="e">
        <f t="shared" si="118"/>
        <v>#N/A</v>
      </c>
      <c r="V549">
        <f t="shared" si="126"/>
        <v>20.644084998799563</v>
      </c>
      <c r="W549">
        <f t="shared" si="127"/>
        <v>16.833740171213357</v>
      </c>
      <c r="X549" t="e">
        <f t="shared" si="119"/>
        <v>#N/A</v>
      </c>
      <c r="Y549" t="e">
        <f t="shared" si="120"/>
        <v>#N/A</v>
      </c>
      <c r="Z549" t="e">
        <f t="shared" si="128"/>
        <v>#N/A</v>
      </c>
      <c r="AA549" t="e">
        <f t="shared" si="128"/>
        <v>#N/A</v>
      </c>
      <c r="AB549" t="e">
        <f t="shared" si="128"/>
        <v>#N/A</v>
      </c>
      <c r="AC549" t="e">
        <f t="shared" si="128"/>
        <v>#N/A</v>
      </c>
      <c r="AG549">
        <f t="shared" si="130"/>
        <v>4.0000000000002698E-3</v>
      </c>
      <c r="AH549">
        <f t="shared" si="130"/>
        <v>0</v>
      </c>
      <c r="AI549">
        <f t="shared" si="130"/>
        <v>-1.6119047619047588</v>
      </c>
      <c r="AJ549">
        <f t="shared" si="130"/>
        <v>3.8103448275862082</v>
      </c>
      <c r="AK549">
        <f t="shared" si="130"/>
        <v>1.0500000000000003</v>
      </c>
      <c r="AL549">
        <f t="shared" si="130"/>
        <v>-1.6124999999999989</v>
      </c>
      <c r="AM549">
        <f t="shared" si="129"/>
        <v>0</v>
      </c>
      <c r="AN549">
        <f t="shared" si="121"/>
        <v>0.14881764444444465</v>
      </c>
      <c r="AO549">
        <f t="shared" si="122"/>
        <v>3.113474229912967</v>
      </c>
      <c r="AQ549">
        <f t="shared" si="123"/>
        <v>20.644084998799563</v>
      </c>
      <c r="AR549" s="4">
        <f t="shared" si="124"/>
        <v>22.088774410119107</v>
      </c>
      <c r="AT549" t="str">
        <f t="shared" si="125"/>
        <v>45484Shift_04</v>
      </c>
    </row>
    <row r="550" spans="1:46" x14ac:dyDescent="0.3">
      <c r="A550" s="2">
        <v>45484</v>
      </c>
      <c r="B550" t="s">
        <v>19</v>
      </c>
      <c r="C550">
        <v>8.0050000000000008</v>
      </c>
      <c r="D550">
        <v>38.1</v>
      </c>
      <c r="E550">
        <v>27.053000000000001</v>
      </c>
      <c r="F550">
        <v>53.72</v>
      </c>
      <c r="G550">
        <v>3.46</v>
      </c>
      <c r="H550">
        <v>3.1539999999999999</v>
      </c>
      <c r="I550">
        <v>159.9</v>
      </c>
      <c r="J550">
        <v>8.2679584867618345</v>
      </c>
      <c r="K550">
        <v>6.3552969598307746E-3</v>
      </c>
      <c r="L550">
        <v>5.2545331434924548E-2</v>
      </c>
      <c r="M550">
        <v>21.557703833844169</v>
      </c>
      <c r="N550">
        <v>2.5842427006360128E-3</v>
      </c>
      <c r="O550">
        <v>5225</v>
      </c>
      <c r="P550">
        <v>81.291891749736067</v>
      </c>
      <c r="Q550">
        <v>31148.82792446352</v>
      </c>
      <c r="R550">
        <v>0</v>
      </c>
      <c r="S550">
        <v>24.169079883784448</v>
      </c>
      <c r="T550">
        <f t="shared" si="117"/>
        <v>21.061885031488806</v>
      </c>
      <c r="U550" t="e">
        <f t="shared" si="118"/>
        <v>#N/A</v>
      </c>
      <c r="V550">
        <f t="shared" si="126"/>
        <v>20.919990109966946</v>
      </c>
      <c r="W550">
        <f t="shared" si="127"/>
        <v>18.592403903070391</v>
      </c>
      <c r="X550" t="e">
        <f t="shared" si="119"/>
        <v>#N/A</v>
      </c>
      <c r="Y550" t="e">
        <f t="shared" si="120"/>
        <v>#N/A</v>
      </c>
      <c r="Z550" t="e">
        <f t="shared" si="128"/>
        <v>#N/A</v>
      </c>
      <c r="AA550" t="e">
        <f t="shared" si="128"/>
        <v>#N/A</v>
      </c>
      <c r="AB550" t="e">
        <f t="shared" si="128"/>
        <v>#N/A</v>
      </c>
      <c r="AC550" t="e">
        <f t="shared" si="128"/>
        <v>#N/A</v>
      </c>
      <c r="AG550">
        <f t="shared" si="130"/>
        <v>2.8999999999999915E-2</v>
      </c>
      <c r="AH550">
        <f t="shared" si="130"/>
        <v>0</v>
      </c>
      <c r="AI550">
        <f t="shared" si="130"/>
        <v>-0.70250000000000001</v>
      </c>
      <c r="AJ550">
        <f t="shared" si="130"/>
        <v>2.3275862068965543</v>
      </c>
      <c r="AK550">
        <f t="shared" si="130"/>
        <v>1.0500000000000003</v>
      </c>
      <c r="AL550">
        <f t="shared" si="130"/>
        <v>-1.23</v>
      </c>
      <c r="AM550">
        <f t="shared" si="129"/>
        <v>0</v>
      </c>
      <c r="AN550">
        <f t="shared" si="121"/>
        <v>-0.21520245283738687</v>
      </c>
      <c r="AO550">
        <f t="shared" si="122"/>
        <v>1.6034025220636099</v>
      </c>
      <c r="AQ550">
        <f t="shared" si="123"/>
        <v>20.919990109966946</v>
      </c>
      <c r="AR550" s="4">
        <f t="shared" si="124"/>
        <v>21.20377995301067</v>
      </c>
      <c r="AT550" t="str">
        <f t="shared" si="125"/>
        <v>45484Shift_10</v>
      </c>
    </row>
    <row r="551" spans="1:46" x14ac:dyDescent="0.3">
      <c r="A551" s="2">
        <v>45484</v>
      </c>
      <c r="B551" t="s">
        <v>20</v>
      </c>
      <c r="C551">
        <v>8.0060000000000002</v>
      </c>
      <c r="D551">
        <v>38.125</v>
      </c>
      <c r="E551">
        <v>27.02</v>
      </c>
      <c r="F551">
        <v>53.72</v>
      </c>
      <c r="G551">
        <v>3.46</v>
      </c>
      <c r="H551">
        <v>3.1724999999999999</v>
      </c>
      <c r="I551">
        <v>160</v>
      </c>
      <c r="J551">
        <v>8.425207756373208</v>
      </c>
      <c r="K551">
        <v>5.3428315814355387E-3</v>
      </c>
      <c r="L551">
        <v>4.5014466080906437E-2</v>
      </c>
      <c r="M551">
        <v>20.88957646651183</v>
      </c>
      <c r="N551">
        <v>2.5839194553846762E-3</v>
      </c>
      <c r="O551">
        <v>5225</v>
      </c>
      <c r="P551">
        <v>81.281539602495201</v>
      </c>
      <c r="Q551">
        <v>26263.23159703473</v>
      </c>
      <c r="R551">
        <v>0</v>
      </c>
      <c r="S551">
        <v>23.47595764642719</v>
      </c>
      <c r="T551">
        <f t="shared" si="117"/>
        <v>19.69613407674408</v>
      </c>
      <c r="U551" t="e">
        <f t="shared" si="118"/>
        <v>#N/A</v>
      </c>
      <c r="V551">
        <f t="shared" si="126"/>
        <v>19.566736590234676</v>
      </c>
      <c r="W551">
        <f t="shared" si="127"/>
        <v>17.239150383338121</v>
      </c>
      <c r="X551" t="e">
        <f t="shared" si="119"/>
        <v>#N/A</v>
      </c>
      <c r="Y551" t="e">
        <f t="shared" si="120"/>
        <v>#N/A</v>
      </c>
      <c r="Z551" t="e">
        <f t="shared" si="128"/>
        <v>#N/A</v>
      </c>
      <c r="AA551" t="e">
        <f t="shared" si="128"/>
        <v>#N/A</v>
      </c>
      <c r="AB551" t="e">
        <f t="shared" si="128"/>
        <v>#N/A</v>
      </c>
      <c r="AC551" t="e">
        <f t="shared" si="128"/>
        <v>#N/A</v>
      </c>
      <c r="AG551">
        <f t="shared" si="130"/>
        <v>2.8800000000000027E-2</v>
      </c>
      <c r="AH551">
        <f t="shared" si="130"/>
        <v>0</v>
      </c>
      <c r="AI551">
        <f t="shared" si="130"/>
        <v>-0.67499999999999893</v>
      </c>
      <c r="AJ551">
        <f t="shared" si="130"/>
        <v>2.3275862068965543</v>
      </c>
      <c r="AK551">
        <f t="shared" si="130"/>
        <v>1.0500000000000003</v>
      </c>
      <c r="AL551">
        <f t="shared" si="130"/>
        <v>-1.1375000000000004</v>
      </c>
      <c r="AM551">
        <f t="shared" si="129"/>
        <v>0</v>
      </c>
      <c r="AN551">
        <f t="shared" si="121"/>
        <v>-0.75804648921836348</v>
      </c>
      <c r="AO551">
        <f t="shared" si="122"/>
        <v>1.3413204060446542</v>
      </c>
      <c r="AQ551">
        <f t="shared" si="123"/>
        <v>19.566736590234676</v>
      </c>
      <c r="AR551" s="4">
        <f t="shared" si="124"/>
        <v>19.825531563253481</v>
      </c>
      <c r="AT551" t="str">
        <f t="shared" si="125"/>
        <v>45484Shift_11</v>
      </c>
    </row>
    <row r="552" spans="1:46" x14ac:dyDescent="0.3">
      <c r="A552" s="2">
        <v>45484</v>
      </c>
      <c r="B552" t="s">
        <v>21</v>
      </c>
      <c r="C552">
        <v>7.955000000000001</v>
      </c>
      <c r="D552">
        <v>38</v>
      </c>
      <c r="E552">
        <v>27.006</v>
      </c>
      <c r="F552">
        <v>53.72</v>
      </c>
      <c r="G552">
        <v>3.55</v>
      </c>
      <c r="H552">
        <v>3.1819999999999999</v>
      </c>
      <c r="I552">
        <v>159.19999999999999</v>
      </c>
      <c r="J552">
        <v>8.6197749584334566</v>
      </c>
      <c r="K552">
        <v>3.435378634123641E-3</v>
      </c>
      <c r="L552">
        <v>2.9612190723156288E-2</v>
      </c>
      <c r="M552">
        <v>20.00806433516745</v>
      </c>
      <c r="N552">
        <v>2.5834928811481828E-3</v>
      </c>
      <c r="O552">
        <v>5225</v>
      </c>
      <c r="P552">
        <v>81.267881465388896</v>
      </c>
      <c r="Q552">
        <v>16842.121672727269</v>
      </c>
      <c r="R552">
        <v>0</v>
      </c>
      <c r="S552">
        <v>22.78822789386906</v>
      </c>
      <c r="T552">
        <f t="shared" si="117"/>
        <v>17.339811139769356</v>
      </c>
      <c r="U552" t="e">
        <f t="shared" si="118"/>
        <v>#N/A</v>
      </c>
      <c r="V552">
        <f t="shared" si="126"/>
        <v>17.113522463866829</v>
      </c>
      <c r="W552">
        <f t="shared" si="127"/>
        <v>14.785936256970274</v>
      </c>
      <c r="X552" t="e">
        <f t="shared" si="119"/>
        <v>#N/A</v>
      </c>
      <c r="Y552" t="e">
        <f t="shared" si="120"/>
        <v>#N/A</v>
      </c>
      <c r="Z552" t="e">
        <f t="shared" si="128"/>
        <v>#N/A</v>
      </c>
      <c r="AA552" t="e">
        <f t="shared" si="128"/>
        <v>#N/A</v>
      </c>
      <c r="AB552" t="e">
        <f t="shared" si="128"/>
        <v>#N/A</v>
      </c>
      <c r="AC552" t="e">
        <f t="shared" si="128"/>
        <v>#N/A</v>
      </c>
      <c r="AG552">
        <f t="shared" si="130"/>
        <v>3.8999999999999882E-2</v>
      </c>
      <c r="AH552">
        <f t="shared" si="130"/>
        <v>0</v>
      </c>
      <c r="AI552">
        <f t="shared" si="130"/>
        <v>-0.66333333333333289</v>
      </c>
      <c r="AJ552">
        <f t="shared" si="130"/>
        <v>2.3275862068965543</v>
      </c>
      <c r="AK552">
        <f t="shared" si="130"/>
        <v>0.78000000000000069</v>
      </c>
      <c r="AL552">
        <f t="shared" si="130"/>
        <v>-1.0900000000000001</v>
      </c>
      <c r="AM552">
        <f t="shared" si="129"/>
        <v>0</v>
      </c>
      <c r="AN552">
        <f t="shared" si="121"/>
        <v>-1.8048364808080812</v>
      </c>
      <c r="AO552">
        <f t="shared" si="122"/>
        <v>1.0170417359442396</v>
      </c>
      <c r="AQ552">
        <f t="shared" si="123"/>
        <v>17.113522463866829</v>
      </c>
      <c r="AR552" s="4">
        <f t="shared" si="124"/>
        <v>17.566099815671883</v>
      </c>
      <c r="AT552" t="str">
        <f t="shared" si="125"/>
        <v>45484Shift_12</v>
      </c>
    </row>
    <row r="553" spans="1:46" x14ac:dyDescent="0.3">
      <c r="A553" s="2">
        <v>45484</v>
      </c>
      <c r="B553" t="s">
        <v>22</v>
      </c>
      <c r="C553">
        <v>7.871666666666667</v>
      </c>
      <c r="D553">
        <v>37.4</v>
      </c>
      <c r="E553">
        <v>26.995999999999999</v>
      </c>
      <c r="F553">
        <v>53.72</v>
      </c>
      <c r="G553">
        <v>3.55</v>
      </c>
      <c r="H553">
        <v>3.18</v>
      </c>
      <c r="I553">
        <v>158.69999999999999</v>
      </c>
      <c r="J553">
        <v>8.8893234238239032</v>
      </c>
      <c r="K553">
        <v>2.3999277644801659E-3</v>
      </c>
      <c r="L553">
        <v>2.1333734092278879E-2</v>
      </c>
      <c r="M553">
        <v>20.020302652539058</v>
      </c>
      <c r="N553">
        <v>2.5835011909628889E-3</v>
      </c>
      <c r="O553">
        <v>5225</v>
      </c>
      <c r="P553">
        <v>81.268071140672944</v>
      </c>
      <c r="Q553">
        <v>11044.2024</v>
      </c>
      <c r="R553">
        <v>0</v>
      </c>
      <c r="S553">
        <v>22.922143084050649</v>
      </c>
      <c r="T553">
        <f t="shared" si="117"/>
        <v>16.334427198703295</v>
      </c>
      <c r="U553" t="e">
        <f t="shared" si="118"/>
        <v>#N/A</v>
      </c>
      <c r="V553">
        <f t="shared" si="126"/>
        <v>16.047300086395779</v>
      </c>
      <c r="W553">
        <f t="shared" si="127"/>
        <v>13.719713879499224</v>
      </c>
      <c r="X553" t="e">
        <f t="shared" si="119"/>
        <v>#N/A</v>
      </c>
      <c r="Y553" t="e">
        <f t="shared" si="120"/>
        <v>#N/A</v>
      </c>
      <c r="Z553" t="e">
        <f t="shared" si="128"/>
        <v>#N/A</v>
      </c>
      <c r="AA553" t="e">
        <f t="shared" si="128"/>
        <v>#N/A</v>
      </c>
      <c r="AB553" t="e">
        <f t="shared" si="128"/>
        <v>#N/A</v>
      </c>
      <c r="AC553" t="e">
        <f t="shared" si="128"/>
        <v>#N/A</v>
      </c>
      <c r="AG553">
        <f t="shared" si="130"/>
        <v>5.566666666666667E-2</v>
      </c>
      <c r="AH553">
        <f t="shared" si="130"/>
        <v>0</v>
      </c>
      <c r="AI553">
        <f t="shared" si="130"/>
        <v>-0.65499999999999825</v>
      </c>
      <c r="AJ553">
        <f t="shared" si="130"/>
        <v>2.3275862068965543</v>
      </c>
      <c r="AK553">
        <f t="shared" si="130"/>
        <v>0.78000000000000069</v>
      </c>
      <c r="AL553">
        <f t="shared" si="130"/>
        <v>-1.099999999999999</v>
      </c>
      <c r="AM553">
        <f t="shared" si="129"/>
        <v>0</v>
      </c>
      <c r="AN553">
        <f t="shared" si="121"/>
        <v>-2.4490497333333332</v>
      </c>
      <c r="AO553">
        <f t="shared" si="122"/>
        <v>0.56779429362682876</v>
      </c>
      <c r="AQ553">
        <f t="shared" si="123"/>
        <v>16.047300086395779</v>
      </c>
      <c r="AR553" s="4">
        <f t="shared" si="124"/>
        <v>16.621554311010815</v>
      </c>
      <c r="AT553" t="str">
        <f t="shared" si="125"/>
        <v>45484Shift_13</v>
      </c>
    </row>
    <row r="554" spans="1:46" x14ac:dyDescent="0.3">
      <c r="A554" s="2">
        <v>45484</v>
      </c>
      <c r="B554" t="s">
        <v>23</v>
      </c>
      <c r="C554">
        <v>7.871666666666667</v>
      </c>
      <c r="D554">
        <v>37.333333333333343</v>
      </c>
      <c r="E554">
        <v>26.946666666666669</v>
      </c>
      <c r="F554">
        <v>53.72</v>
      </c>
      <c r="G554">
        <v>3.55</v>
      </c>
      <c r="H554">
        <v>3.1822222222222218</v>
      </c>
      <c r="I554">
        <v>158.88888888888891</v>
      </c>
      <c r="J554">
        <v>9.714417791483168</v>
      </c>
      <c r="K554">
        <v>2.4035573799410059E-3</v>
      </c>
      <c r="L554">
        <v>2.3349160574549579E-2</v>
      </c>
      <c r="M554">
        <v>19.450687439048849</v>
      </c>
      <c r="N554">
        <v>2.583231425673003E-3</v>
      </c>
      <c r="O554">
        <v>5225</v>
      </c>
      <c r="P554">
        <v>81.2592456563426</v>
      </c>
      <c r="Q554">
        <v>11044.2024</v>
      </c>
      <c r="R554">
        <v>0</v>
      </c>
      <c r="S554">
        <v>22.305944856224482</v>
      </c>
      <c r="T554">
        <f t="shared" si="117"/>
        <v>14.418585420835216</v>
      </c>
      <c r="U554" t="e">
        <f t="shared" si="118"/>
        <v>#N/A</v>
      </c>
      <c r="V554">
        <f t="shared" si="126"/>
        <v>14.154749815695677</v>
      </c>
      <c r="W554">
        <f t="shared" si="127"/>
        <v>11.827163608799122</v>
      </c>
      <c r="X554" t="e">
        <f t="shared" si="119"/>
        <v>#N/A</v>
      </c>
      <c r="Y554" t="e">
        <f t="shared" si="120"/>
        <v>#N/A</v>
      </c>
      <c r="Z554" t="e">
        <f t="shared" si="128"/>
        <v>#N/A</v>
      </c>
      <c r="AA554" t="e">
        <f t="shared" si="128"/>
        <v>#N/A</v>
      </c>
      <c r="AB554" t="e">
        <f t="shared" si="128"/>
        <v>#N/A</v>
      </c>
      <c r="AC554" t="e">
        <f t="shared" si="128"/>
        <v>#N/A</v>
      </c>
      <c r="AG554">
        <f t="shared" si="130"/>
        <v>5.566666666666667E-2</v>
      </c>
      <c r="AH554">
        <f t="shared" si="130"/>
        <v>0</v>
      </c>
      <c r="AI554">
        <f t="shared" si="130"/>
        <v>-0.61388888888889015</v>
      </c>
      <c r="AJ554">
        <f t="shared" si="130"/>
        <v>2.3275862068965543</v>
      </c>
      <c r="AK554">
        <f t="shared" si="130"/>
        <v>0.78000000000000069</v>
      </c>
      <c r="AL554">
        <f t="shared" si="130"/>
        <v>-1.0888888888888903</v>
      </c>
      <c r="AM554">
        <f t="shared" si="129"/>
        <v>0</v>
      </c>
      <c r="AN554">
        <f t="shared" si="121"/>
        <v>-2.4490497333333332</v>
      </c>
      <c r="AO554">
        <f t="shared" si="122"/>
        <v>-0.80736298580527932</v>
      </c>
      <c r="AQ554">
        <f t="shared" si="123"/>
        <v>14.154749815695677</v>
      </c>
      <c r="AR554" s="4">
        <f t="shared" si="124"/>
        <v>14.682421025974755</v>
      </c>
      <c r="AT554" t="str">
        <f t="shared" si="125"/>
        <v>45484Shift_14</v>
      </c>
    </row>
    <row r="555" spans="1:46" x14ac:dyDescent="0.3">
      <c r="A555" s="2">
        <v>45484</v>
      </c>
      <c r="B555" t="s">
        <v>24</v>
      </c>
      <c r="C555">
        <v>7.871666666666667</v>
      </c>
      <c r="D555">
        <v>37.1</v>
      </c>
      <c r="E555">
        <v>27.071999999999999</v>
      </c>
      <c r="F555">
        <v>53.72</v>
      </c>
      <c r="G555">
        <v>3.55</v>
      </c>
      <c r="H555">
        <v>3.1739999999999999</v>
      </c>
      <c r="I555">
        <v>158.9</v>
      </c>
      <c r="J555">
        <v>10.244003523408139</v>
      </c>
      <c r="K555">
        <v>4.3868724518453727E-3</v>
      </c>
      <c r="L555">
        <v>4.4939136853446082E-2</v>
      </c>
      <c r="M555">
        <v>19.635191219515161</v>
      </c>
      <c r="N555">
        <v>2.5833212491009989E-3</v>
      </c>
      <c r="O555">
        <v>5225</v>
      </c>
      <c r="P555">
        <v>81.262104503695824</v>
      </c>
      <c r="Q555">
        <v>20447.272799999999</v>
      </c>
      <c r="R555">
        <v>0</v>
      </c>
      <c r="S555">
        <v>22.487946333803169</v>
      </c>
      <c r="T555">
        <f t="shared" si="117"/>
        <v>14.618425207760545</v>
      </c>
      <c r="U555" t="e">
        <f t="shared" si="118"/>
        <v>#N/A</v>
      </c>
      <c r="V555">
        <f t="shared" si="126"/>
        <v>14.355840754064818</v>
      </c>
      <c r="W555">
        <f t="shared" si="127"/>
        <v>12.028254547168263</v>
      </c>
      <c r="X555" t="e">
        <f t="shared" si="119"/>
        <v>#N/A</v>
      </c>
      <c r="Y555" t="e">
        <f t="shared" si="120"/>
        <v>#N/A</v>
      </c>
      <c r="Z555" t="e">
        <f t="shared" si="128"/>
        <v>#N/A</v>
      </c>
      <c r="AA555" t="e">
        <f t="shared" si="128"/>
        <v>#N/A</v>
      </c>
      <c r="AB555" t="e">
        <f t="shared" si="128"/>
        <v>#N/A</v>
      </c>
      <c r="AC555" t="e">
        <f t="shared" si="128"/>
        <v>#N/A</v>
      </c>
      <c r="AG555">
        <f t="shared" si="130"/>
        <v>5.566666666666667E-2</v>
      </c>
      <c r="AH555">
        <f t="shared" si="130"/>
        <v>0</v>
      </c>
      <c r="AI555">
        <f t="shared" si="130"/>
        <v>-0.71833333333333194</v>
      </c>
      <c r="AJ555">
        <f t="shared" si="130"/>
        <v>2.3275862068965543</v>
      </c>
      <c r="AK555">
        <f t="shared" si="130"/>
        <v>0.78000000000000069</v>
      </c>
      <c r="AL555">
        <f t="shared" si="130"/>
        <v>-1.1299999999999999</v>
      </c>
      <c r="AM555">
        <f t="shared" si="129"/>
        <v>0</v>
      </c>
      <c r="AN555">
        <f t="shared" si="121"/>
        <v>-1.4042641333333337</v>
      </c>
      <c r="AO555">
        <f t="shared" si="122"/>
        <v>-1.690005872346898</v>
      </c>
      <c r="AQ555">
        <f t="shared" si="123"/>
        <v>14.355840754064818</v>
      </c>
      <c r="AR555" s="4">
        <f t="shared" si="124"/>
        <v>14.881009661456272</v>
      </c>
      <c r="AT555" t="str">
        <f t="shared" si="125"/>
        <v>45484Shift_15</v>
      </c>
    </row>
    <row r="556" spans="1:46" x14ac:dyDescent="0.3">
      <c r="A556" s="2">
        <v>45484</v>
      </c>
      <c r="B556" t="s">
        <v>25</v>
      </c>
      <c r="C556">
        <v>7.8539999999999992</v>
      </c>
      <c r="D556">
        <v>36.888888888888893</v>
      </c>
      <c r="E556">
        <v>27.477777777777781</v>
      </c>
      <c r="F556">
        <v>53.72</v>
      </c>
      <c r="G556">
        <v>3.67</v>
      </c>
      <c r="H556">
        <v>3.1511111111111112</v>
      </c>
      <c r="I556">
        <v>158.2222222222222</v>
      </c>
      <c r="J556">
        <v>9.9818159387972241</v>
      </c>
      <c r="K556">
        <v>9.1326244421842308E-3</v>
      </c>
      <c r="L556">
        <v>9.1160176220043659E-2</v>
      </c>
      <c r="M556">
        <v>20.828386506273009</v>
      </c>
      <c r="N556">
        <v>2.5838879172525699E-3</v>
      </c>
      <c r="O556">
        <v>5225</v>
      </c>
      <c r="P556">
        <v>81.28059224059588</v>
      </c>
      <c r="Q556">
        <v>44961.033721250773</v>
      </c>
      <c r="R556">
        <v>0</v>
      </c>
      <c r="S556">
        <v>23.84741899365423</v>
      </c>
      <c r="T556">
        <f t="shared" si="117"/>
        <v>18.246430442962904</v>
      </c>
      <c r="U556" t="e">
        <f t="shared" si="118"/>
        <v>#N/A</v>
      </c>
      <c r="V556">
        <f t="shared" si="126"/>
        <v>17.900707302720573</v>
      </c>
      <c r="W556">
        <f t="shared" si="127"/>
        <v>15.573121095824018</v>
      </c>
      <c r="X556" t="e">
        <f t="shared" si="119"/>
        <v>#N/A</v>
      </c>
      <c r="Y556" t="e">
        <f t="shared" si="120"/>
        <v>#N/A</v>
      </c>
      <c r="Z556" t="e">
        <f t="shared" si="128"/>
        <v>#N/A</v>
      </c>
      <c r="AA556" t="e">
        <f t="shared" si="128"/>
        <v>#N/A</v>
      </c>
      <c r="AB556" t="e">
        <f t="shared" si="128"/>
        <v>#N/A</v>
      </c>
      <c r="AC556" t="e">
        <f t="shared" si="128"/>
        <v>#N/A</v>
      </c>
      <c r="AG556">
        <f t="shared" si="130"/>
        <v>5.9200000000000232E-2</v>
      </c>
      <c r="AH556">
        <f t="shared" si="130"/>
        <v>0</v>
      </c>
      <c r="AI556">
        <f t="shared" si="130"/>
        <v>-1.0564814814814838</v>
      </c>
      <c r="AJ556">
        <f t="shared" si="130"/>
        <v>2.3275862068965543</v>
      </c>
      <c r="AK556">
        <f t="shared" si="130"/>
        <v>0.42000000000000037</v>
      </c>
      <c r="AL556">
        <f t="shared" si="130"/>
        <v>-1.2444444444444436</v>
      </c>
      <c r="AM556">
        <f t="shared" si="129"/>
        <v>0</v>
      </c>
      <c r="AN556">
        <f t="shared" si="121"/>
        <v>1.3194870801389746</v>
      </c>
      <c r="AO556">
        <f t="shared" si="122"/>
        <v>-1.2530265646620395</v>
      </c>
      <c r="AQ556">
        <f t="shared" si="123"/>
        <v>17.900707302720573</v>
      </c>
      <c r="AR556" s="4">
        <f t="shared" si="124"/>
        <v>18.592153583205238</v>
      </c>
      <c r="AT556" t="str">
        <f t="shared" si="125"/>
        <v>45484Shift_21</v>
      </c>
    </row>
    <row r="557" spans="1:46" x14ac:dyDescent="0.3">
      <c r="A557" s="2">
        <v>45484</v>
      </c>
      <c r="B557" t="s">
        <v>26</v>
      </c>
      <c r="C557">
        <v>7.8539999999999992</v>
      </c>
      <c r="D557">
        <v>36.888888888888893</v>
      </c>
      <c r="E557">
        <v>27.477777777777781</v>
      </c>
      <c r="F557">
        <v>53.72</v>
      </c>
      <c r="G557">
        <v>3.67</v>
      </c>
      <c r="H557">
        <v>3.1511111111111112</v>
      </c>
      <c r="I557">
        <v>158.2222222222222</v>
      </c>
      <c r="J557">
        <v>10.091126257268639</v>
      </c>
      <c r="K557">
        <v>9.7868375405269145E-3</v>
      </c>
      <c r="L557">
        <v>9.8760213280833606E-2</v>
      </c>
      <c r="M557">
        <v>20.938993793870871</v>
      </c>
      <c r="N557">
        <v>2.5839409716933619E-3</v>
      </c>
      <c r="O557">
        <v>5225</v>
      </c>
      <c r="P557">
        <v>81.282306003699404</v>
      </c>
      <c r="Q557">
        <v>44476.953857510729</v>
      </c>
      <c r="R557">
        <v>0</v>
      </c>
      <c r="S557">
        <v>23.958153591618661</v>
      </c>
      <c r="T557">
        <f t="shared" si="117"/>
        <v>18.121130870098355</v>
      </c>
      <c r="U557" t="e">
        <f t="shared" si="118"/>
        <v>#N/A</v>
      </c>
      <c r="V557">
        <f t="shared" si="126"/>
        <v>17.775344074672738</v>
      </c>
      <c r="W557">
        <f t="shared" si="127"/>
        <v>15.447757867776183</v>
      </c>
      <c r="X557" t="e">
        <f t="shared" si="119"/>
        <v>#N/A</v>
      </c>
      <c r="Y557" t="e">
        <f t="shared" si="120"/>
        <v>#N/A</v>
      </c>
      <c r="Z557" t="e">
        <f t="shared" si="128"/>
        <v>#N/A</v>
      </c>
      <c r="AA557" t="e">
        <f t="shared" si="128"/>
        <v>#N/A</v>
      </c>
      <c r="AB557" t="e">
        <f t="shared" si="128"/>
        <v>#N/A</v>
      </c>
      <c r="AC557" t="e">
        <f t="shared" si="128"/>
        <v>#N/A</v>
      </c>
      <c r="AG557">
        <f t="shared" si="130"/>
        <v>5.9200000000000232E-2</v>
      </c>
      <c r="AH557">
        <f t="shared" si="130"/>
        <v>0</v>
      </c>
      <c r="AI557">
        <f t="shared" si="130"/>
        <v>-1.0564814814814838</v>
      </c>
      <c r="AJ557">
        <f t="shared" si="130"/>
        <v>2.3275862068965543</v>
      </c>
      <c r="AK557">
        <f t="shared" si="130"/>
        <v>0.42000000000000037</v>
      </c>
      <c r="AL557">
        <f t="shared" si="130"/>
        <v>-1.2444444444444436</v>
      </c>
      <c r="AM557">
        <f t="shared" si="129"/>
        <v>0</v>
      </c>
      <c r="AN557">
        <f t="shared" si="121"/>
        <v>1.265700428612303</v>
      </c>
      <c r="AO557">
        <f t="shared" si="122"/>
        <v>-1.435210428781065</v>
      </c>
      <c r="AQ557">
        <f t="shared" si="123"/>
        <v>17.775344074672738</v>
      </c>
      <c r="AR557" s="4">
        <f t="shared" si="124"/>
        <v>18.466917665523972</v>
      </c>
      <c r="AT557" t="str">
        <f t="shared" si="125"/>
        <v>45484Shift_22</v>
      </c>
    </row>
    <row r="558" spans="1:46" x14ac:dyDescent="0.3">
      <c r="A558" s="2">
        <v>45484</v>
      </c>
      <c r="B558" t="s">
        <v>27</v>
      </c>
      <c r="C558">
        <v>7.8925000000000001</v>
      </c>
      <c r="D558">
        <v>36.714285714285722</v>
      </c>
      <c r="E558">
        <v>27.62857142857143</v>
      </c>
      <c r="F558">
        <v>53.72</v>
      </c>
      <c r="G558">
        <v>3.79</v>
      </c>
      <c r="H558">
        <v>3.1314285714285721</v>
      </c>
      <c r="I558">
        <v>158.85714285714289</v>
      </c>
      <c r="J558">
        <v>9.9583991370683531</v>
      </c>
      <c r="K558">
        <v>1.060862189523251E-2</v>
      </c>
      <c r="L558">
        <v>0.1056448911269679</v>
      </c>
      <c r="M558">
        <v>20.657164756179899</v>
      </c>
      <c r="N558">
        <v>2.5837916748364361E-3</v>
      </c>
      <c r="O558">
        <v>5225</v>
      </c>
      <c r="P558">
        <v>81.277939623640691</v>
      </c>
      <c r="Q558">
        <v>43958.773600000008</v>
      </c>
      <c r="R558">
        <v>0</v>
      </c>
      <c r="S558">
        <v>23.521462969084428</v>
      </c>
      <c r="T558">
        <f t="shared" si="117"/>
        <v>17.333733248744302</v>
      </c>
      <c r="U558" t="e">
        <f t="shared" si="118"/>
        <v>#N/A</v>
      </c>
      <c r="V558">
        <f t="shared" si="126"/>
        <v>17.065377245740315</v>
      </c>
      <c r="W558">
        <f t="shared" si="127"/>
        <v>14.73779103884376</v>
      </c>
      <c r="X558" t="e">
        <f t="shared" si="119"/>
        <v>#N/A</v>
      </c>
      <c r="Y558" t="e">
        <f t="shared" si="120"/>
        <v>#N/A</v>
      </c>
      <c r="Z558" t="e">
        <f t="shared" si="128"/>
        <v>#N/A</v>
      </c>
      <c r="AA558" t="e">
        <f t="shared" si="128"/>
        <v>#N/A</v>
      </c>
      <c r="AB558" t="e">
        <f t="shared" si="128"/>
        <v>#N/A</v>
      </c>
      <c r="AC558" t="e">
        <f t="shared" si="128"/>
        <v>#N/A</v>
      </c>
      <c r="AG558">
        <f t="shared" si="130"/>
        <v>5.150000000000006E-2</v>
      </c>
      <c r="AH558">
        <f t="shared" si="130"/>
        <v>0</v>
      </c>
      <c r="AI558">
        <f t="shared" si="130"/>
        <v>-1.1821428571428576</v>
      </c>
      <c r="AJ558">
        <f t="shared" si="130"/>
        <v>2.3275862068965543</v>
      </c>
      <c r="AK558">
        <f t="shared" si="130"/>
        <v>6.0000000000000053E-2</v>
      </c>
      <c r="AL558">
        <f t="shared" si="130"/>
        <v>-1.342857142857139</v>
      </c>
      <c r="AM558">
        <f t="shared" si="129"/>
        <v>0</v>
      </c>
      <c r="AN558">
        <f t="shared" si="121"/>
        <v>1.2081248444444452</v>
      </c>
      <c r="AO558">
        <f t="shared" si="122"/>
        <v>-1.213998561780588</v>
      </c>
      <c r="AQ558">
        <f t="shared" si="123"/>
        <v>17.065377245740315</v>
      </c>
      <c r="AR558" s="4">
        <f t="shared" si="124"/>
        <v>17.602089251748289</v>
      </c>
      <c r="AT558" t="str">
        <f t="shared" si="125"/>
        <v>45484Shift_23</v>
      </c>
    </row>
    <row r="559" spans="1:46" x14ac:dyDescent="0.3">
      <c r="A559" s="2">
        <v>45485</v>
      </c>
      <c r="B559" t="s">
        <v>28</v>
      </c>
      <c r="C559">
        <v>7.9566666666666661</v>
      </c>
      <c r="D559">
        <v>37</v>
      </c>
      <c r="E559">
        <v>27.783333333333331</v>
      </c>
      <c r="F559">
        <v>53.72</v>
      </c>
      <c r="G559">
        <v>3.79</v>
      </c>
      <c r="H559">
        <v>3.123333333333334</v>
      </c>
      <c r="I559">
        <v>159.5</v>
      </c>
      <c r="J559">
        <v>9.8333248254468835</v>
      </c>
      <c r="K559">
        <v>1.093089588108854E-2</v>
      </c>
      <c r="L559">
        <v>0.10748704983188299</v>
      </c>
      <c r="M559">
        <v>20.596488298407781</v>
      </c>
      <c r="N559">
        <v>2.5837661038599601E-3</v>
      </c>
      <c r="O559">
        <v>5225</v>
      </c>
      <c r="P559">
        <v>81.276999472117382</v>
      </c>
      <c r="Q559">
        <v>43958.773600000008</v>
      </c>
      <c r="R559">
        <v>0</v>
      </c>
      <c r="S559">
        <v>23.304264178007219</v>
      </c>
      <c r="T559">
        <f t="shared" si="117"/>
        <v>17.220975032577645</v>
      </c>
      <c r="U559" t="e">
        <f t="shared" si="118"/>
        <v>#N/A</v>
      </c>
      <c r="V559">
        <f t="shared" si="126"/>
        <v>17.030880196226203</v>
      </c>
      <c r="W559">
        <f t="shared" si="127"/>
        <v>14.703293989329648</v>
      </c>
      <c r="X559" t="e">
        <f t="shared" si="119"/>
        <v>#N/A</v>
      </c>
      <c r="Y559" t="e">
        <f t="shared" si="120"/>
        <v>#N/A</v>
      </c>
      <c r="Z559" t="e">
        <f t="shared" si="128"/>
        <v>#N/A</v>
      </c>
      <c r="AA559" t="e">
        <f t="shared" si="128"/>
        <v>#N/A</v>
      </c>
      <c r="AB559" t="e">
        <f t="shared" si="128"/>
        <v>#N/A</v>
      </c>
      <c r="AC559" t="e">
        <f t="shared" si="128"/>
        <v>#N/A</v>
      </c>
      <c r="AG559">
        <f t="shared" si="130"/>
        <v>3.8666666666666849E-2</v>
      </c>
      <c r="AH559">
        <f t="shared" si="130"/>
        <v>0</v>
      </c>
      <c r="AI559">
        <f t="shared" si="130"/>
        <v>-1.3111111111111089</v>
      </c>
      <c r="AJ559">
        <f t="shared" si="130"/>
        <v>2.3275862068965543</v>
      </c>
      <c r="AK559">
        <f t="shared" si="130"/>
        <v>6.0000000000000053E-2</v>
      </c>
      <c r="AL559">
        <f t="shared" si="130"/>
        <v>-1.3833333333333298</v>
      </c>
      <c r="AM559">
        <f t="shared" si="129"/>
        <v>0</v>
      </c>
      <c r="AN559">
        <f t="shared" si="121"/>
        <v>1.2081248444444452</v>
      </c>
      <c r="AO559">
        <f t="shared" si="122"/>
        <v>-1.0055413757448051</v>
      </c>
      <c r="AQ559">
        <f t="shared" si="123"/>
        <v>17.030880196226203</v>
      </c>
      <c r="AR559" s="4">
        <f t="shared" si="124"/>
        <v>17.411069868929086</v>
      </c>
      <c r="AT559" t="str">
        <f t="shared" si="125"/>
        <v>45485Shift_00</v>
      </c>
    </row>
    <row r="560" spans="1:46" x14ac:dyDescent="0.3">
      <c r="A560" s="2">
        <v>45485</v>
      </c>
      <c r="B560" t="s">
        <v>29</v>
      </c>
      <c r="C560">
        <v>7.9566666666666661</v>
      </c>
      <c r="D560">
        <v>37</v>
      </c>
      <c r="E560">
        <v>27.783333333333331</v>
      </c>
      <c r="F560">
        <v>53.72</v>
      </c>
      <c r="G560">
        <v>3.79</v>
      </c>
      <c r="H560">
        <v>3.123333333333334</v>
      </c>
      <c r="I560">
        <v>159.5</v>
      </c>
      <c r="J560">
        <v>9.5136197694650324</v>
      </c>
      <c r="K560">
        <v>1.097367557544382E-2</v>
      </c>
      <c r="L560">
        <v>0.1043993768982379</v>
      </c>
      <c r="M560">
        <v>20.780485331474178</v>
      </c>
      <c r="N560">
        <v>2.5838583749932908E-3</v>
      </c>
      <c r="O560">
        <v>5225</v>
      </c>
      <c r="P560">
        <v>81.27985023902454</v>
      </c>
      <c r="Q560">
        <v>45057.013600000013</v>
      </c>
      <c r="R560">
        <v>0</v>
      </c>
      <c r="S560">
        <v>23.488451185273711</v>
      </c>
      <c r="T560">
        <f t="shared" si="117"/>
        <v>18.059935479380506</v>
      </c>
      <c r="U560" t="e">
        <f t="shared" si="118"/>
        <v>#N/A</v>
      </c>
      <c r="V560">
        <f t="shared" si="126"/>
        <v>17.86974565592902</v>
      </c>
      <c r="W560">
        <f t="shared" si="127"/>
        <v>15.542159449032464</v>
      </c>
      <c r="X560" t="e">
        <f t="shared" si="119"/>
        <v>#N/A</v>
      </c>
      <c r="Y560" t="e">
        <f t="shared" si="120"/>
        <v>#N/A</v>
      </c>
      <c r="Z560" t="e">
        <f t="shared" si="128"/>
        <v>#N/A</v>
      </c>
      <c r="AA560" t="e">
        <f t="shared" si="128"/>
        <v>#N/A</v>
      </c>
      <c r="AB560" t="e">
        <f t="shared" si="128"/>
        <v>#N/A</v>
      </c>
      <c r="AC560" t="e">
        <f t="shared" si="128"/>
        <v>#N/A</v>
      </c>
      <c r="AG560">
        <f t="shared" si="130"/>
        <v>3.8666666666666849E-2</v>
      </c>
      <c r="AH560">
        <f t="shared" si="130"/>
        <v>0</v>
      </c>
      <c r="AI560">
        <f t="shared" si="130"/>
        <v>-1.3111111111111089</v>
      </c>
      <c r="AJ560">
        <f t="shared" si="130"/>
        <v>2.3275862068965543</v>
      </c>
      <c r="AK560">
        <f t="shared" si="130"/>
        <v>6.0000000000000053E-2</v>
      </c>
      <c r="AL560">
        <f t="shared" si="130"/>
        <v>-1.3833333333333298</v>
      </c>
      <c r="AM560">
        <f t="shared" si="129"/>
        <v>0</v>
      </c>
      <c r="AN560">
        <f t="shared" si="121"/>
        <v>1.3301515111111124</v>
      </c>
      <c r="AO560">
        <f t="shared" si="122"/>
        <v>-0.47269961577505332</v>
      </c>
      <c r="AQ560">
        <f t="shared" si="123"/>
        <v>17.86974565592902</v>
      </c>
      <c r="AR560" s="4">
        <f t="shared" si="124"/>
        <v>18.250125302831997</v>
      </c>
      <c r="AT560" t="str">
        <f t="shared" si="125"/>
        <v>45485Shift_01</v>
      </c>
    </row>
    <row r="561" spans="1:46" x14ac:dyDescent="0.3">
      <c r="A561" s="2">
        <v>45485</v>
      </c>
      <c r="B561" t="s">
        <v>30</v>
      </c>
      <c r="C561">
        <v>7.9566666666666661</v>
      </c>
      <c r="D561">
        <v>37.4</v>
      </c>
      <c r="E561">
        <v>27.7</v>
      </c>
      <c r="F561">
        <v>53.72</v>
      </c>
      <c r="G561">
        <v>3.79</v>
      </c>
      <c r="H561">
        <v>3.1280000000000001</v>
      </c>
      <c r="I561">
        <v>159.6</v>
      </c>
      <c r="J561">
        <v>9.6855254729282159</v>
      </c>
      <c r="K561">
        <v>1.004611744161773E-2</v>
      </c>
      <c r="L561">
        <v>9.7301926384817009E-2</v>
      </c>
      <c r="M561">
        <v>20.66612609948956</v>
      </c>
      <c r="N561">
        <v>2.5838006600038348E-3</v>
      </c>
      <c r="O561">
        <v>5225</v>
      </c>
      <c r="P561">
        <v>81.27807840857281</v>
      </c>
      <c r="Q561">
        <v>40360.686057142862</v>
      </c>
      <c r="R561">
        <v>0</v>
      </c>
      <c r="S561">
        <v>23.349636473909332</v>
      </c>
      <c r="T561">
        <f t="shared" si="117"/>
        <v>17.217802608283236</v>
      </c>
      <c r="U561" t="e">
        <f t="shared" si="118"/>
        <v>#N/A</v>
      </c>
      <c r="V561">
        <f t="shared" si="126"/>
        <v>17.03984052452163</v>
      </c>
      <c r="W561">
        <f t="shared" si="127"/>
        <v>14.712254317625074</v>
      </c>
      <c r="X561" t="e">
        <f t="shared" si="119"/>
        <v>#N/A</v>
      </c>
      <c r="Y561" t="e">
        <f t="shared" si="120"/>
        <v>#N/A</v>
      </c>
      <c r="Z561" t="e">
        <f t="shared" si="128"/>
        <v>#N/A</v>
      </c>
      <c r="AA561" t="e">
        <f t="shared" si="128"/>
        <v>#N/A</v>
      </c>
      <c r="AB561" t="e">
        <f t="shared" si="128"/>
        <v>#N/A</v>
      </c>
      <c r="AC561" t="e">
        <f t="shared" si="128"/>
        <v>#N/A</v>
      </c>
      <c r="AG561">
        <f t="shared" si="130"/>
        <v>3.8666666666666849E-2</v>
      </c>
      <c r="AH561">
        <f t="shared" si="130"/>
        <v>0</v>
      </c>
      <c r="AI561">
        <f t="shared" si="130"/>
        <v>-1.2416666666666654</v>
      </c>
      <c r="AJ561">
        <f t="shared" si="130"/>
        <v>2.3275862068965543</v>
      </c>
      <c r="AK561">
        <f t="shared" si="130"/>
        <v>6.0000000000000053E-2</v>
      </c>
      <c r="AL561">
        <f t="shared" si="130"/>
        <v>-1.359999999999999</v>
      </c>
      <c r="AM561">
        <f t="shared" si="129"/>
        <v>0</v>
      </c>
      <c r="AN561">
        <f t="shared" si="121"/>
        <v>0.80833733968254007</v>
      </c>
      <c r="AO561">
        <f t="shared" si="122"/>
        <v>-0.7592091215470258</v>
      </c>
      <c r="AQ561">
        <f t="shared" si="123"/>
        <v>17.03984052452163</v>
      </c>
      <c r="AR561" s="4">
        <f t="shared" si="124"/>
        <v>17.395764692044846</v>
      </c>
      <c r="AT561" t="str">
        <f t="shared" si="125"/>
        <v>45485Shift_02</v>
      </c>
    </row>
    <row r="562" spans="1:46" x14ac:dyDescent="0.3">
      <c r="A562" s="2">
        <v>45485</v>
      </c>
      <c r="B562" t="s">
        <v>31</v>
      </c>
      <c r="C562">
        <v>7.9566666666666661</v>
      </c>
      <c r="D562">
        <v>37.4</v>
      </c>
      <c r="E562">
        <v>27.7</v>
      </c>
      <c r="F562">
        <v>53.72</v>
      </c>
      <c r="G562">
        <v>3.79</v>
      </c>
      <c r="H562">
        <v>3.1280000000000001</v>
      </c>
      <c r="I562">
        <v>159.6</v>
      </c>
      <c r="J562">
        <v>9.7058987691649232</v>
      </c>
      <c r="K562">
        <v>9.8676785553210248E-3</v>
      </c>
      <c r="L562">
        <v>9.5774689144605435E-2</v>
      </c>
      <c r="M562">
        <v>20.608765904245601</v>
      </c>
      <c r="N562">
        <v>2.5837725108304771E-3</v>
      </c>
      <c r="O562">
        <v>5225</v>
      </c>
      <c r="P562">
        <v>81.27718968298349</v>
      </c>
      <c r="Q562">
        <v>40596.023200000003</v>
      </c>
      <c r="R562">
        <v>0</v>
      </c>
      <c r="S562">
        <v>23.292217583308119</v>
      </c>
      <c r="T562">
        <f t="shared" si="117"/>
        <v>17.152606143061377</v>
      </c>
      <c r="U562" t="e">
        <f t="shared" si="118"/>
        <v>#N/A</v>
      </c>
      <c r="V562">
        <f t="shared" si="126"/>
        <v>16.974673406978397</v>
      </c>
      <c r="W562">
        <f t="shared" si="127"/>
        <v>14.647087200081842</v>
      </c>
      <c r="X562" t="e">
        <f t="shared" si="119"/>
        <v>#N/A</v>
      </c>
      <c r="Y562" t="e">
        <f t="shared" si="120"/>
        <v>#N/A</v>
      </c>
      <c r="Z562" t="e">
        <f t="shared" si="128"/>
        <v>#N/A</v>
      </c>
      <c r="AA562" t="e">
        <f t="shared" si="128"/>
        <v>#N/A</v>
      </c>
      <c r="AB562" t="e">
        <f t="shared" si="128"/>
        <v>#N/A</v>
      </c>
      <c r="AC562" t="e">
        <f t="shared" si="128"/>
        <v>#N/A</v>
      </c>
      <c r="AG562">
        <f t="shared" si="130"/>
        <v>3.8666666666666849E-2</v>
      </c>
      <c r="AH562">
        <f t="shared" si="130"/>
        <v>0</v>
      </c>
      <c r="AI562">
        <f t="shared" si="130"/>
        <v>-1.2416666666666654</v>
      </c>
      <c r="AJ562">
        <f t="shared" si="130"/>
        <v>2.3275862068965543</v>
      </c>
      <c r="AK562">
        <f t="shared" si="130"/>
        <v>6.0000000000000053E-2</v>
      </c>
      <c r="AL562">
        <f t="shared" si="130"/>
        <v>-1.359999999999999</v>
      </c>
      <c r="AM562">
        <f t="shared" si="129"/>
        <v>0</v>
      </c>
      <c r="AN562">
        <f t="shared" si="121"/>
        <v>0.83448591111111137</v>
      </c>
      <c r="AO562">
        <f t="shared" si="122"/>
        <v>-0.79316461527487137</v>
      </c>
      <c r="AQ562">
        <f t="shared" si="123"/>
        <v>16.974673406978397</v>
      </c>
      <c r="AR562" s="4">
        <f t="shared" si="124"/>
        <v>17.33053887914436</v>
      </c>
      <c r="AT562" t="str">
        <f t="shared" si="125"/>
        <v>45485Shift_03</v>
      </c>
    </row>
    <row r="563" spans="1:46" x14ac:dyDescent="0.3">
      <c r="A563" s="2">
        <v>45485</v>
      </c>
      <c r="B563" t="s">
        <v>32</v>
      </c>
      <c r="C563">
        <v>7.9566666666666661</v>
      </c>
      <c r="D563">
        <v>37.4</v>
      </c>
      <c r="E563">
        <v>27.7</v>
      </c>
      <c r="F563">
        <v>53.72</v>
      </c>
      <c r="G563">
        <v>3.79</v>
      </c>
      <c r="H563">
        <v>3.1280000000000001</v>
      </c>
      <c r="I563">
        <v>159.6</v>
      </c>
      <c r="J563">
        <v>9.7022159501461722</v>
      </c>
      <c r="K563">
        <v>9.7635772806248453E-3</v>
      </c>
      <c r="L563">
        <v>9.4728335222563173E-2</v>
      </c>
      <c r="M563">
        <v>20.58389416872971</v>
      </c>
      <c r="N563">
        <v>2.5837604290078549E-3</v>
      </c>
      <c r="O563">
        <v>5225</v>
      </c>
      <c r="P563">
        <v>81.276804324298723</v>
      </c>
      <c r="Q563">
        <v>40596.023200000003</v>
      </c>
      <c r="R563">
        <v>0</v>
      </c>
      <c r="S563">
        <v>23.26732039663699</v>
      </c>
      <c r="T563">
        <f t="shared" si="117"/>
        <v>17.133859713665785</v>
      </c>
      <c r="U563" t="e">
        <f t="shared" si="118"/>
        <v>#N/A</v>
      </c>
      <c r="V563">
        <f t="shared" si="126"/>
        <v>16.955939703160425</v>
      </c>
      <c r="W563">
        <f t="shared" si="127"/>
        <v>14.62835349626387</v>
      </c>
      <c r="X563" t="e">
        <f t="shared" si="119"/>
        <v>#N/A</v>
      </c>
      <c r="Y563" t="e">
        <f t="shared" si="120"/>
        <v>#N/A</v>
      </c>
      <c r="Z563" t="e">
        <f t="shared" si="128"/>
        <v>#N/A</v>
      </c>
      <c r="AA563" t="e">
        <f t="shared" si="128"/>
        <v>#N/A</v>
      </c>
      <c r="AB563" t="e">
        <f t="shared" si="128"/>
        <v>#N/A</v>
      </c>
      <c r="AC563" t="e">
        <f t="shared" si="128"/>
        <v>#N/A</v>
      </c>
      <c r="AG563">
        <f t="shared" si="130"/>
        <v>3.8666666666666849E-2</v>
      </c>
      <c r="AH563">
        <f t="shared" si="130"/>
        <v>0</v>
      </c>
      <c r="AI563">
        <f t="shared" si="130"/>
        <v>-1.2416666666666654</v>
      </c>
      <c r="AJ563">
        <f t="shared" si="130"/>
        <v>2.3275862068965543</v>
      </c>
      <c r="AK563">
        <f t="shared" si="130"/>
        <v>6.0000000000000053E-2</v>
      </c>
      <c r="AL563">
        <f t="shared" si="130"/>
        <v>-1.359999999999999</v>
      </c>
      <c r="AM563">
        <f t="shared" si="129"/>
        <v>0</v>
      </c>
      <c r="AN563">
        <f t="shared" si="121"/>
        <v>0.83448591111111137</v>
      </c>
      <c r="AO563">
        <f t="shared" si="122"/>
        <v>-0.78702658357695299</v>
      </c>
      <c r="AQ563">
        <f t="shared" si="123"/>
        <v>16.955939703160425</v>
      </c>
      <c r="AR563" s="4">
        <f t="shared" si="124"/>
        <v>17.311779724171149</v>
      </c>
      <c r="AT563" t="str">
        <f t="shared" si="125"/>
        <v>45485Shift_04</v>
      </c>
    </row>
    <row r="564" spans="1:46" x14ac:dyDescent="0.3">
      <c r="A564" s="2">
        <v>45485</v>
      </c>
      <c r="B564" t="s">
        <v>19</v>
      </c>
      <c r="C564">
        <v>7.89</v>
      </c>
      <c r="D564">
        <v>37.833333333333343</v>
      </c>
      <c r="E564">
        <v>27.03</v>
      </c>
      <c r="F564">
        <v>54.92</v>
      </c>
      <c r="G564">
        <v>3.79</v>
      </c>
      <c r="H564">
        <v>3.2160000000000002</v>
      </c>
      <c r="I564">
        <v>151.19999999999999</v>
      </c>
      <c r="J564">
        <v>8.7574442021989771</v>
      </c>
      <c r="K564">
        <v>4.6777829377728578E-3</v>
      </c>
      <c r="L564">
        <v>4.0965423067544207E-2</v>
      </c>
      <c r="M564">
        <v>21.138717801727449</v>
      </c>
      <c r="N564">
        <v>2.5840323372714148E-3</v>
      </c>
      <c r="O564">
        <v>5225</v>
      </c>
      <c r="P564">
        <v>81.285400491150639</v>
      </c>
      <c r="Q564">
        <v>18897.035954285711</v>
      </c>
      <c r="R564">
        <v>0</v>
      </c>
      <c r="S564">
        <v>21.886484137929511</v>
      </c>
      <c r="T564">
        <f t="shared" si="117"/>
        <v>15.861658305911741</v>
      </c>
      <c r="U564" t="e">
        <f t="shared" si="118"/>
        <v>#N/A</v>
      </c>
      <c r="V564">
        <f t="shared" si="126"/>
        <v>15.617085482638295</v>
      </c>
      <c r="W564">
        <f t="shared" si="127"/>
        <v>15.358464792983124</v>
      </c>
      <c r="X564" t="e">
        <f t="shared" si="119"/>
        <v>#N/A</v>
      </c>
      <c r="Y564" t="e">
        <f t="shared" si="120"/>
        <v>#N/A</v>
      </c>
      <c r="Z564" t="e">
        <f t="shared" si="128"/>
        <v>#N/A</v>
      </c>
      <c r="AA564" t="e">
        <f t="shared" si="128"/>
        <v>#N/A</v>
      </c>
      <c r="AB564" t="e">
        <f t="shared" si="128"/>
        <v>#N/A</v>
      </c>
      <c r="AC564" t="e">
        <f t="shared" si="128"/>
        <v>#N/A</v>
      </c>
      <c r="AG564">
        <f t="shared" si="130"/>
        <v>5.2000000000000136E-2</v>
      </c>
      <c r="AH564">
        <f t="shared" si="130"/>
        <v>0</v>
      </c>
      <c r="AI564">
        <f t="shared" si="130"/>
        <v>-0.68333333333333357</v>
      </c>
      <c r="AJ564">
        <f t="shared" si="130"/>
        <v>0.25862068965516999</v>
      </c>
      <c r="AK564">
        <f t="shared" si="130"/>
        <v>6.0000000000000053E-2</v>
      </c>
      <c r="AL564">
        <f t="shared" si="130"/>
        <v>-0.9199999999999986</v>
      </c>
      <c r="AM564">
        <f t="shared" si="129"/>
        <v>0</v>
      </c>
      <c r="AN564">
        <f t="shared" si="121"/>
        <v>-1.5765126717460323</v>
      </c>
      <c r="AO564">
        <f t="shared" si="122"/>
        <v>0.78759299633503888</v>
      </c>
      <c r="AQ564">
        <f t="shared" si="123"/>
        <v>15.617085482638295</v>
      </c>
      <c r="AR564" s="4">
        <f t="shared" si="124"/>
        <v>16.106231129185186</v>
      </c>
      <c r="AT564" t="str">
        <f t="shared" si="125"/>
        <v>45485Shift_10</v>
      </c>
    </row>
    <row r="565" spans="1:46" x14ac:dyDescent="0.3">
      <c r="A565" s="2">
        <v>45485</v>
      </c>
      <c r="B565" t="s">
        <v>20</v>
      </c>
      <c r="C565">
        <v>7.793333333333333</v>
      </c>
      <c r="D565">
        <v>38.375</v>
      </c>
      <c r="E565">
        <v>26.5975</v>
      </c>
      <c r="F565">
        <v>54.92</v>
      </c>
      <c r="G565">
        <v>3.74</v>
      </c>
      <c r="H565">
        <v>3.24</v>
      </c>
      <c r="I565">
        <v>153.42857142857139</v>
      </c>
      <c r="J565">
        <v>8.7668401693467057</v>
      </c>
      <c r="K565">
        <v>4.6535107735616796E-3</v>
      </c>
      <c r="L565">
        <v>4.0796585178148187E-2</v>
      </c>
      <c r="M565">
        <v>22.914320433595659</v>
      </c>
      <c r="N565">
        <v>2.5849062935261961E-3</v>
      </c>
      <c r="O565">
        <v>5225</v>
      </c>
      <c r="P565">
        <v>81.312911804959171</v>
      </c>
      <c r="Q565">
        <v>20288.2088</v>
      </c>
      <c r="R565">
        <v>0</v>
      </c>
      <c r="S565">
        <v>23.120210213353591</v>
      </c>
      <c r="T565">
        <f t="shared" si="117"/>
        <v>18.154987474946594</v>
      </c>
      <c r="U565" t="e">
        <f t="shared" si="118"/>
        <v>#N/A</v>
      </c>
      <c r="V565">
        <f t="shared" si="126"/>
        <v>18.181352929895212</v>
      </c>
      <c r="W565">
        <f t="shared" si="127"/>
        <v>17.922732240240041</v>
      </c>
      <c r="X565" t="e">
        <f t="shared" si="119"/>
        <v>#N/A</v>
      </c>
      <c r="Y565" t="e">
        <f t="shared" si="120"/>
        <v>#N/A</v>
      </c>
      <c r="Z565" t="e">
        <f t="shared" si="128"/>
        <v>#N/A</v>
      </c>
      <c r="AA565" t="e">
        <f t="shared" si="128"/>
        <v>#N/A</v>
      </c>
      <c r="AB565" t="e">
        <f t="shared" si="128"/>
        <v>#N/A</v>
      </c>
      <c r="AC565" t="e">
        <f t="shared" si="128"/>
        <v>#N/A</v>
      </c>
      <c r="AG565">
        <f t="shared" si="130"/>
        <v>7.1333333333333471E-2</v>
      </c>
      <c r="AH565">
        <f t="shared" si="130"/>
        <v>0</v>
      </c>
      <c r="AI565">
        <f t="shared" si="130"/>
        <v>-0.32291666666666607</v>
      </c>
      <c r="AJ565">
        <f t="shared" si="130"/>
        <v>0.25862068965516999</v>
      </c>
      <c r="AK565">
        <f t="shared" si="130"/>
        <v>0.20999999999999952</v>
      </c>
      <c r="AL565">
        <f t="shared" si="130"/>
        <v>-0.79999999999999849</v>
      </c>
      <c r="AM565">
        <f t="shared" si="129"/>
        <v>0</v>
      </c>
      <c r="AN565">
        <f t="shared" si="121"/>
        <v>-1.4219379111111112</v>
      </c>
      <c r="AO565">
        <f t="shared" si="122"/>
        <v>0.77193305108882448</v>
      </c>
      <c r="AQ565">
        <f t="shared" si="123"/>
        <v>18.181352929895212</v>
      </c>
      <c r="AR565" s="4">
        <f t="shared" si="124"/>
        <v>18.128622019997973</v>
      </c>
      <c r="AT565" t="str">
        <f t="shared" si="125"/>
        <v>45485Shift_11</v>
      </c>
    </row>
    <row r="566" spans="1:46" x14ac:dyDescent="0.3">
      <c r="A566" s="2">
        <v>45485</v>
      </c>
      <c r="B566" t="s">
        <v>21</v>
      </c>
      <c r="C566">
        <v>7.793333333333333</v>
      </c>
      <c r="D566">
        <v>38.111111111111107</v>
      </c>
      <c r="E566">
        <v>26.653333333333329</v>
      </c>
      <c r="F566">
        <v>54.92</v>
      </c>
      <c r="G566">
        <v>3.74</v>
      </c>
      <c r="H566">
        <v>3.2174999999999998</v>
      </c>
      <c r="I566">
        <v>152.25</v>
      </c>
      <c r="J566">
        <v>8.6652837009337293</v>
      </c>
      <c r="K566">
        <v>4.267988338568088E-3</v>
      </c>
      <c r="L566">
        <v>3.6983329785969278E-2</v>
      </c>
      <c r="M566">
        <v>22.84244670687691</v>
      </c>
      <c r="N566">
        <v>2.5848762758425999E-3</v>
      </c>
      <c r="O566">
        <v>5225</v>
      </c>
      <c r="P566">
        <v>81.311798155123128</v>
      </c>
      <c r="Q566">
        <v>20288.2088</v>
      </c>
      <c r="R566">
        <v>0</v>
      </c>
      <c r="S566">
        <v>23.335146091156972</v>
      </c>
      <c r="T566">
        <f t="shared" si="117"/>
        <v>18.236751553399426</v>
      </c>
      <c r="U566" t="e">
        <f t="shared" si="118"/>
        <v>#N/A</v>
      </c>
      <c r="V566">
        <f t="shared" si="126"/>
        <v>18.11971220608698</v>
      </c>
      <c r="W566">
        <f t="shared" si="127"/>
        <v>17.861091516431809</v>
      </c>
      <c r="X566" t="e">
        <f t="shared" si="119"/>
        <v>#N/A</v>
      </c>
      <c r="Y566" t="e">
        <f t="shared" si="120"/>
        <v>#N/A</v>
      </c>
      <c r="Z566" t="e">
        <f t="shared" si="128"/>
        <v>#N/A</v>
      </c>
      <c r="AA566" t="e">
        <f t="shared" si="128"/>
        <v>#N/A</v>
      </c>
      <c r="AB566" t="e">
        <f t="shared" si="128"/>
        <v>#N/A</v>
      </c>
      <c r="AC566" t="e">
        <f t="shared" si="128"/>
        <v>#N/A</v>
      </c>
      <c r="AG566">
        <f t="shared" si="130"/>
        <v>7.1333333333333471E-2</v>
      </c>
      <c r="AH566">
        <f t="shared" si="130"/>
        <v>0</v>
      </c>
      <c r="AI566">
        <f t="shared" si="130"/>
        <v>-0.36944444444444002</v>
      </c>
      <c r="AJ566">
        <f t="shared" si="130"/>
        <v>0.25862068965516999</v>
      </c>
      <c r="AK566">
        <f t="shared" si="130"/>
        <v>0.20999999999999952</v>
      </c>
      <c r="AL566">
        <f t="shared" si="130"/>
        <v>-0.91250000000000064</v>
      </c>
      <c r="AM566">
        <f t="shared" si="129"/>
        <v>0</v>
      </c>
      <c r="AN566">
        <f t="shared" si="121"/>
        <v>-1.4219379111111112</v>
      </c>
      <c r="AO566">
        <f t="shared" si="122"/>
        <v>0.94119383177711846</v>
      </c>
      <c r="AQ566">
        <f t="shared" si="123"/>
        <v>18.11971220608698</v>
      </c>
      <c r="AR566" s="4">
        <f t="shared" si="124"/>
        <v>18.353790900711871</v>
      </c>
      <c r="AT566" t="str">
        <f t="shared" si="125"/>
        <v>45485Shift_12</v>
      </c>
    </row>
    <row r="567" spans="1:46" x14ac:dyDescent="0.3">
      <c r="A567" s="2">
        <v>45485</v>
      </c>
      <c r="B567" t="s">
        <v>22</v>
      </c>
      <c r="C567">
        <v>7.765714285714286</v>
      </c>
      <c r="D567">
        <v>37.9</v>
      </c>
      <c r="E567">
        <v>26.718</v>
      </c>
      <c r="F567">
        <v>54.92</v>
      </c>
      <c r="G567">
        <v>3.74</v>
      </c>
      <c r="H567">
        <v>3.204444444444444</v>
      </c>
      <c r="I567">
        <v>151.88888888888891</v>
      </c>
      <c r="J567">
        <v>8.4343920963208614</v>
      </c>
      <c r="K567">
        <v>4.2652073258071781E-3</v>
      </c>
      <c r="L567">
        <v>3.5974430957957902E-2</v>
      </c>
      <c r="M567">
        <v>23.314345492307009</v>
      </c>
      <c r="N567">
        <v>2.585109028955038E-3</v>
      </c>
      <c r="O567">
        <v>5225</v>
      </c>
      <c r="P567">
        <v>81.319109851045113</v>
      </c>
      <c r="Q567">
        <v>21881.808799999999</v>
      </c>
      <c r="R567">
        <v>0</v>
      </c>
      <c r="S567">
        <v>23.895034930497019</v>
      </c>
      <c r="T567">
        <f t="shared" si="117"/>
        <v>19.200888516329748</v>
      </c>
      <c r="U567" t="e">
        <f t="shared" si="118"/>
        <v>#N/A</v>
      </c>
      <c r="V567">
        <f t="shared" si="126"/>
        <v>19.039854142062328</v>
      </c>
      <c r="W567">
        <f t="shared" si="127"/>
        <v>18.781233452407157</v>
      </c>
      <c r="X567" t="e">
        <f t="shared" si="119"/>
        <v>#N/A</v>
      </c>
      <c r="Y567" t="e">
        <f t="shared" si="120"/>
        <v>#N/A</v>
      </c>
      <c r="Z567" t="e">
        <f t="shared" si="128"/>
        <v>#N/A</v>
      </c>
      <c r="AA567" t="e">
        <f t="shared" si="128"/>
        <v>#N/A</v>
      </c>
      <c r="AB567" t="e">
        <f t="shared" si="128"/>
        <v>#N/A</v>
      </c>
      <c r="AC567" t="e">
        <f t="shared" si="128"/>
        <v>#N/A</v>
      </c>
      <c r="AG567">
        <f t="shared" si="130"/>
        <v>7.6857142857142874E-2</v>
      </c>
      <c r="AH567">
        <f t="shared" si="130"/>
        <v>0</v>
      </c>
      <c r="AI567">
        <f t="shared" si="130"/>
        <v>-0.42333333333333262</v>
      </c>
      <c r="AJ567">
        <f t="shared" si="130"/>
        <v>0.25862068965516999</v>
      </c>
      <c r="AK567">
        <f t="shared" si="130"/>
        <v>0.20999999999999952</v>
      </c>
      <c r="AL567">
        <f t="shared" si="130"/>
        <v>-0.97777777777777963</v>
      </c>
      <c r="AM567">
        <f t="shared" si="129"/>
        <v>0</v>
      </c>
      <c r="AN567">
        <f t="shared" si="121"/>
        <v>-1.2448712444444447</v>
      </c>
      <c r="AO567">
        <f t="shared" si="122"/>
        <v>1.3260131727985651</v>
      </c>
      <c r="AQ567">
        <f t="shared" si="123"/>
        <v>19.039854142062328</v>
      </c>
      <c r="AR567" s="4">
        <f t="shared" si="124"/>
        <v>19.361922890597167</v>
      </c>
      <c r="AT567" t="str">
        <f t="shared" si="125"/>
        <v>45485Shift_13</v>
      </c>
    </row>
    <row r="568" spans="1:46" x14ac:dyDescent="0.3">
      <c r="A568" s="2">
        <v>45485</v>
      </c>
      <c r="B568" t="s">
        <v>23</v>
      </c>
      <c r="C568">
        <v>7.765714285714286</v>
      </c>
      <c r="D568">
        <v>37.9</v>
      </c>
      <c r="E568">
        <v>26.718</v>
      </c>
      <c r="F568">
        <v>54.92</v>
      </c>
      <c r="G568">
        <v>3.74</v>
      </c>
      <c r="H568">
        <v>3.204444444444444</v>
      </c>
      <c r="I568">
        <v>151.88888888888891</v>
      </c>
      <c r="J568">
        <v>8.0658815005884126</v>
      </c>
      <c r="K568">
        <v>4.3191146590762751E-3</v>
      </c>
      <c r="L568">
        <v>3.4837467027563553E-2</v>
      </c>
      <c r="M568">
        <v>23.55451418311878</v>
      </c>
      <c r="N568">
        <v>2.5852283644097521E-3</v>
      </c>
      <c r="O568">
        <v>5225</v>
      </c>
      <c r="P568">
        <v>81.322831074404661</v>
      </c>
      <c r="Q568">
        <v>21987.03053134328</v>
      </c>
      <c r="R568">
        <v>0</v>
      </c>
      <c r="S568">
        <v>24.13525668798308</v>
      </c>
      <c r="T568">
        <f t="shared" si="117"/>
        <v>20.066959370182001</v>
      </c>
      <c r="U568" t="e">
        <f t="shared" si="118"/>
        <v>#N/A</v>
      </c>
      <c r="V568">
        <f t="shared" si="126"/>
        <v>19.905898462577436</v>
      </c>
      <c r="W568">
        <f t="shared" si="127"/>
        <v>19.647277772922266</v>
      </c>
      <c r="X568" t="e">
        <f t="shared" si="119"/>
        <v>#N/A</v>
      </c>
      <c r="Y568" t="e">
        <f t="shared" si="120"/>
        <v>#N/A</v>
      </c>
      <c r="Z568" t="e">
        <f t="shared" si="128"/>
        <v>#N/A</v>
      </c>
      <c r="AA568" t="e">
        <f t="shared" si="128"/>
        <v>#N/A</v>
      </c>
      <c r="AB568" t="e">
        <f t="shared" si="128"/>
        <v>#N/A</v>
      </c>
      <c r="AC568" t="e">
        <f t="shared" si="128"/>
        <v>#N/A</v>
      </c>
      <c r="AG568">
        <f t="shared" si="130"/>
        <v>7.6857142857142874E-2</v>
      </c>
      <c r="AH568">
        <f t="shared" si="130"/>
        <v>0</v>
      </c>
      <c r="AI568">
        <f t="shared" si="130"/>
        <v>-0.42333333333333262</v>
      </c>
      <c r="AJ568">
        <f t="shared" si="130"/>
        <v>0.25862068965516999</v>
      </c>
      <c r="AK568">
        <f t="shared" si="130"/>
        <v>0.20999999999999952</v>
      </c>
      <c r="AL568">
        <f t="shared" si="130"/>
        <v>-0.97777777777777963</v>
      </c>
      <c r="AM568">
        <f t="shared" si="129"/>
        <v>0</v>
      </c>
      <c r="AN568">
        <f t="shared" si="121"/>
        <v>-1.233179940961858</v>
      </c>
      <c r="AO568">
        <f t="shared" si="122"/>
        <v>1.9401974990193132</v>
      </c>
      <c r="AQ568">
        <f t="shared" si="123"/>
        <v>19.905898462577436</v>
      </c>
      <c r="AR568" s="4">
        <f t="shared" si="124"/>
        <v>20.228020277786566</v>
      </c>
      <c r="AT568" t="str">
        <f t="shared" si="125"/>
        <v>45485Shift_14</v>
      </c>
    </row>
    <row r="569" spans="1:46" x14ac:dyDescent="0.3">
      <c r="A569" s="2">
        <v>45485</v>
      </c>
      <c r="B569" t="s">
        <v>24</v>
      </c>
      <c r="C569">
        <v>7.765714285714286</v>
      </c>
      <c r="D569">
        <v>37.9</v>
      </c>
      <c r="E569">
        <v>26.718</v>
      </c>
      <c r="F569">
        <v>54.92</v>
      </c>
      <c r="G569">
        <v>3.74</v>
      </c>
      <c r="H569">
        <v>3.204444444444444</v>
      </c>
      <c r="I569">
        <v>151.88888888888891</v>
      </c>
      <c r="J569">
        <v>7.8493589278716511</v>
      </c>
      <c r="K569">
        <v>5.1595240217815084E-3</v>
      </c>
      <c r="L569">
        <v>4.049895594393893E-2</v>
      </c>
      <c r="M569">
        <v>23.887919221235698</v>
      </c>
      <c r="N569">
        <v>2.5853921695764039E-3</v>
      </c>
      <c r="O569">
        <v>5225</v>
      </c>
      <c r="P569">
        <v>81.327996943350982</v>
      </c>
      <c r="Q569">
        <v>25920.480800000001</v>
      </c>
      <c r="R569">
        <v>0</v>
      </c>
      <c r="S569">
        <v>24.468735286627201</v>
      </c>
      <c r="T569">
        <f t="shared" si="117"/>
        <v>21.198322172941204</v>
      </c>
      <c r="U569" t="e">
        <f t="shared" si="118"/>
        <v>#N/A</v>
      </c>
      <c r="V569">
        <f t="shared" si="126"/>
        <v>21.037224485073036</v>
      </c>
      <c r="W569">
        <f t="shared" si="127"/>
        <v>20.778603795417865</v>
      </c>
      <c r="X569" t="e">
        <f t="shared" si="119"/>
        <v>#N/A</v>
      </c>
      <c r="Y569" t="e">
        <f t="shared" si="120"/>
        <v>#N/A</v>
      </c>
      <c r="Z569" t="e">
        <f t="shared" si="128"/>
        <v>#N/A</v>
      </c>
      <c r="AA569" t="e">
        <f t="shared" si="128"/>
        <v>#N/A</v>
      </c>
      <c r="AB569" t="e">
        <f t="shared" si="128"/>
        <v>#N/A</v>
      </c>
      <c r="AC569" t="e">
        <f t="shared" si="128"/>
        <v>#N/A</v>
      </c>
      <c r="AG569">
        <f t="shared" si="130"/>
        <v>7.6857142857142874E-2</v>
      </c>
      <c r="AH569">
        <f t="shared" si="130"/>
        <v>0</v>
      </c>
      <c r="AI569">
        <f t="shared" si="130"/>
        <v>-0.42333333333333262</v>
      </c>
      <c r="AJ569">
        <f t="shared" si="130"/>
        <v>0.25862068965516999</v>
      </c>
      <c r="AK569">
        <f t="shared" si="130"/>
        <v>0.20999999999999952</v>
      </c>
      <c r="AL569">
        <f t="shared" si="130"/>
        <v>-0.97777777777777963</v>
      </c>
      <c r="AM569">
        <f t="shared" si="129"/>
        <v>0</v>
      </c>
      <c r="AN569">
        <f t="shared" si="121"/>
        <v>-0.79612991111111109</v>
      </c>
      <c r="AO569">
        <f t="shared" si="122"/>
        <v>2.301068453547249</v>
      </c>
      <c r="AQ569">
        <f t="shared" si="123"/>
        <v>21.037224485073036</v>
      </c>
      <c r="AR569" s="4">
        <f t="shared" si="124"/>
        <v>21.359419860809368</v>
      </c>
      <c r="AT569" t="str">
        <f t="shared" si="125"/>
        <v>45485Shift_15</v>
      </c>
    </row>
    <row r="570" spans="1:46" x14ac:dyDescent="0.3">
      <c r="A570" s="2">
        <v>45485</v>
      </c>
      <c r="B570" t="s">
        <v>25</v>
      </c>
      <c r="C570">
        <v>7.7450000000000001</v>
      </c>
      <c r="D570">
        <v>37.25</v>
      </c>
      <c r="E570">
        <v>26.453749999999999</v>
      </c>
      <c r="F570">
        <v>54.92</v>
      </c>
      <c r="G570">
        <v>3.663333333333334</v>
      </c>
      <c r="H570">
        <v>3.1549999999999998</v>
      </c>
      <c r="I570">
        <v>152.625</v>
      </c>
      <c r="J570">
        <v>7.2169415661568044</v>
      </c>
      <c r="K570">
        <v>6.406389978475412E-3</v>
      </c>
      <c r="L570">
        <v>4.6234542124669598E-2</v>
      </c>
      <c r="M570">
        <v>25.813356094788048</v>
      </c>
      <c r="N570">
        <v>2.586343431087382E-3</v>
      </c>
      <c r="O570">
        <v>5225</v>
      </c>
      <c r="P570">
        <v>81.357830272032459</v>
      </c>
      <c r="Q570">
        <v>30038.446136708859</v>
      </c>
      <c r="R570">
        <v>0</v>
      </c>
      <c r="S570">
        <v>26.215202781913771</v>
      </c>
      <c r="T570">
        <f t="shared" si="117"/>
        <v>24.752983965884805</v>
      </c>
      <c r="U570" t="e">
        <f t="shared" si="118"/>
        <v>#N/A</v>
      </c>
      <c r="V570">
        <f t="shared" si="126"/>
        <v>24.68137096714953</v>
      </c>
      <c r="W570">
        <f t="shared" si="127"/>
        <v>24.422750277494359</v>
      </c>
      <c r="X570" t="e">
        <f t="shared" si="119"/>
        <v>#N/A</v>
      </c>
      <c r="Y570" t="e">
        <f t="shared" si="120"/>
        <v>#N/A</v>
      </c>
      <c r="Z570" t="e">
        <f t="shared" si="128"/>
        <v>#N/A</v>
      </c>
      <c r="AA570" t="e">
        <f t="shared" si="128"/>
        <v>#N/A</v>
      </c>
      <c r="AB570" t="e">
        <f t="shared" si="128"/>
        <v>#N/A</v>
      </c>
      <c r="AC570" t="e">
        <f t="shared" si="128"/>
        <v>#N/A</v>
      </c>
      <c r="AG570">
        <f t="shared" si="130"/>
        <v>8.1000000000000058E-2</v>
      </c>
      <c r="AH570">
        <f t="shared" si="130"/>
        <v>0</v>
      </c>
      <c r="AI570">
        <f t="shared" si="130"/>
        <v>-0.20312499999999883</v>
      </c>
      <c r="AJ570">
        <f t="shared" si="130"/>
        <v>0.25862068965516999</v>
      </c>
      <c r="AK570">
        <f t="shared" si="130"/>
        <v>0.43999999999999817</v>
      </c>
      <c r="AL570">
        <f t="shared" si="130"/>
        <v>-1.2250000000000005</v>
      </c>
      <c r="AM570">
        <f t="shared" si="129"/>
        <v>0</v>
      </c>
      <c r="AN570">
        <f t="shared" si="121"/>
        <v>-0.3385782070323492</v>
      </c>
      <c r="AO570">
        <f t="shared" si="122"/>
        <v>3.3550973897386602</v>
      </c>
      <c r="AQ570">
        <f t="shared" si="123"/>
        <v>24.68137096714953</v>
      </c>
      <c r="AR570" s="4">
        <f t="shared" si="124"/>
        <v>24.824596964620081</v>
      </c>
      <c r="AT570" t="str">
        <f t="shared" si="125"/>
        <v>45485Shift_21</v>
      </c>
    </row>
    <row r="571" spans="1:46" x14ac:dyDescent="0.3">
      <c r="A571" s="2">
        <v>45485</v>
      </c>
      <c r="B571" t="s">
        <v>26</v>
      </c>
      <c r="C571">
        <v>7.8039999999999994</v>
      </c>
      <c r="D571">
        <v>37</v>
      </c>
      <c r="E571">
        <v>26.632857142857141</v>
      </c>
      <c r="F571">
        <v>54.92</v>
      </c>
      <c r="G571">
        <v>3.51</v>
      </c>
      <c r="H571">
        <v>3.12</v>
      </c>
      <c r="I571">
        <v>152.42857142857139</v>
      </c>
      <c r="J571">
        <v>7.2064867951331584</v>
      </c>
      <c r="K571">
        <v>7.9529571812615649E-3</v>
      </c>
      <c r="L571">
        <v>5.731288090902089E-2</v>
      </c>
      <c r="M571">
        <v>26.653770882223441</v>
      </c>
      <c r="N571">
        <v>2.5867196634384998E-3</v>
      </c>
      <c r="O571">
        <v>5225</v>
      </c>
      <c r="P571">
        <v>81.370851814374376</v>
      </c>
      <c r="Q571">
        <v>37695.932992405069</v>
      </c>
      <c r="R571">
        <v>0</v>
      </c>
      <c r="S571">
        <v>27.047596673244321</v>
      </c>
      <c r="T571">
        <f t="shared" si="117"/>
        <v>26.581588844114705</v>
      </c>
      <c r="U571" t="e">
        <f t="shared" si="118"/>
        <v>#N/A</v>
      </c>
      <c r="V571">
        <f t="shared" si="126"/>
        <v>26.513986293431852</v>
      </c>
      <c r="W571">
        <f t="shared" si="127"/>
        <v>26.255365603776681</v>
      </c>
      <c r="X571" t="e">
        <f t="shared" si="119"/>
        <v>#N/A</v>
      </c>
      <c r="Y571" t="e">
        <f t="shared" si="120"/>
        <v>#N/A</v>
      </c>
      <c r="Z571" t="e">
        <f t="shared" si="128"/>
        <v>#N/A</v>
      </c>
      <c r="AA571" t="e">
        <f t="shared" si="128"/>
        <v>#N/A</v>
      </c>
      <c r="AB571" t="e">
        <f t="shared" si="128"/>
        <v>#N/A</v>
      </c>
      <c r="AC571" t="e">
        <f t="shared" si="128"/>
        <v>#N/A</v>
      </c>
      <c r="AG571">
        <f t="shared" si="130"/>
        <v>6.9200000000000192E-2</v>
      </c>
      <c r="AH571">
        <f t="shared" si="130"/>
        <v>0</v>
      </c>
      <c r="AI571">
        <f t="shared" si="130"/>
        <v>-0.35238095238094996</v>
      </c>
      <c r="AJ571">
        <f t="shared" si="130"/>
        <v>0.25862068965516999</v>
      </c>
      <c r="AK571">
        <f t="shared" si="130"/>
        <v>0.9000000000000008</v>
      </c>
      <c r="AL571">
        <f t="shared" si="130"/>
        <v>-1.399999999999999</v>
      </c>
      <c r="AM571">
        <f t="shared" si="129"/>
        <v>0</v>
      </c>
      <c r="AN571">
        <f t="shared" si="121"/>
        <v>0.51225366582278531</v>
      </c>
      <c r="AO571">
        <f t="shared" si="122"/>
        <v>3.3725220081114036</v>
      </c>
      <c r="AQ571">
        <f t="shared" si="123"/>
        <v>26.513986293431852</v>
      </c>
      <c r="AR571" s="4">
        <f t="shared" si="124"/>
        <v>26.649191394797562</v>
      </c>
      <c r="AT571" t="str">
        <f t="shared" si="125"/>
        <v>45485Shift_22</v>
      </c>
    </row>
    <row r="572" spans="1:46" x14ac:dyDescent="0.3">
      <c r="A572" s="2">
        <v>45485</v>
      </c>
      <c r="B572" t="s">
        <v>27</v>
      </c>
      <c r="C572">
        <v>7.8039999999999994</v>
      </c>
      <c r="D572">
        <v>37.285714285714278</v>
      </c>
      <c r="E572">
        <v>26.444285714285709</v>
      </c>
      <c r="F572">
        <v>54.92</v>
      </c>
      <c r="G572">
        <v>3.51</v>
      </c>
      <c r="H572">
        <v>3.137142857142857</v>
      </c>
      <c r="I572">
        <v>153.42857142857139</v>
      </c>
      <c r="J572">
        <v>7.3604268158183066</v>
      </c>
      <c r="K572">
        <v>9.2689996824001884E-3</v>
      </c>
      <c r="L572">
        <v>6.8223793818149719E-2</v>
      </c>
      <c r="M572">
        <v>26.98432816140053</v>
      </c>
      <c r="N572">
        <v>2.586883138093494E-3</v>
      </c>
      <c r="O572">
        <v>5225</v>
      </c>
      <c r="P572">
        <v>81.375973581523155</v>
      </c>
      <c r="Q572">
        <v>43121.111200000007</v>
      </c>
      <c r="R572">
        <v>0</v>
      </c>
      <c r="S572">
        <v>27.047408837054</v>
      </c>
      <c r="T572">
        <f t="shared" si="117"/>
        <v>27.335861585944983</v>
      </c>
      <c r="U572" t="e">
        <f t="shared" si="118"/>
        <v>#N/A</v>
      </c>
      <c r="V572">
        <f t="shared" si="126"/>
        <v>27.433631592945829</v>
      </c>
      <c r="W572">
        <f t="shared" si="127"/>
        <v>27.175010903290659</v>
      </c>
      <c r="X572" t="e">
        <f t="shared" si="119"/>
        <v>#N/A</v>
      </c>
      <c r="Y572" t="e">
        <f t="shared" si="120"/>
        <v>#N/A</v>
      </c>
      <c r="Z572" t="e">
        <f t="shared" si="128"/>
        <v>#N/A</v>
      </c>
      <c r="AA572" t="e">
        <f t="shared" si="128"/>
        <v>#N/A</v>
      </c>
      <c r="AB572" t="e">
        <f t="shared" si="128"/>
        <v>#N/A</v>
      </c>
      <c r="AC572" t="e">
        <f t="shared" si="128"/>
        <v>#N/A</v>
      </c>
      <c r="AG572">
        <f t="shared" si="130"/>
        <v>6.9200000000000192E-2</v>
      </c>
      <c r="AH572">
        <f t="shared" si="130"/>
        <v>0</v>
      </c>
      <c r="AI572">
        <f t="shared" si="130"/>
        <v>-0.19523809523808983</v>
      </c>
      <c r="AJ572">
        <f t="shared" si="130"/>
        <v>0.25862068965516999</v>
      </c>
      <c r="AK572">
        <f t="shared" si="130"/>
        <v>0.9000000000000008</v>
      </c>
      <c r="AL572">
        <f t="shared" si="130"/>
        <v>-1.3142857142857145</v>
      </c>
      <c r="AM572">
        <f t="shared" si="129"/>
        <v>0</v>
      </c>
      <c r="AN572">
        <f t="shared" si="121"/>
        <v>1.1150512444444449</v>
      </c>
      <c r="AO572">
        <f t="shared" si="122"/>
        <v>3.1159553069694899</v>
      </c>
      <c r="AQ572">
        <f t="shared" si="123"/>
        <v>27.433631592945829</v>
      </c>
      <c r="AR572" s="4">
        <f t="shared" si="124"/>
        <v>27.238091578944132</v>
      </c>
      <c r="AT572" t="str">
        <f t="shared" si="125"/>
        <v>45485Shift_23</v>
      </c>
    </row>
    <row r="573" spans="1:46" x14ac:dyDescent="0.3">
      <c r="A573" s="2">
        <v>45488</v>
      </c>
      <c r="B573" t="s">
        <v>19</v>
      </c>
      <c r="C573">
        <v>8.0024999999999995</v>
      </c>
      <c r="D573">
        <v>38</v>
      </c>
      <c r="E573">
        <v>27.914000000000001</v>
      </c>
      <c r="F573">
        <v>54.99</v>
      </c>
      <c r="G573">
        <v>3.51</v>
      </c>
      <c r="H573">
        <v>3.2519999999999998</v>
      </c>
      <c r="I573">
        <v>143.80000000000001</v>
      </c>
      <c r="J573">
        <v>8.1498615397708125</v>
      </c>
      <c r="K573">
        <v>8.7169719498006654E-4</v>
      </c>
      <c r="L573">
        <v>7.1042114436941431E-3</v>
      </c>
      <c r="M573">
        <v>18.448026694663149</v>
      </c>
      <c r="N573">
        <v>2.5827631468362811E-3</v>
      </c>
      <c r="O573">
        <v>5225</v>
      </c>
      <c r="P573">
        <v>81.243709783725038</v>
      </c>
      <c r="Q573">
        <v>3283.5936000000002</v>
      </c>
      <c r="R573">
        <v>0</v>
      </c>
      <c r="S573">
        <v>20.761751017711951</v>
      </c>
      <c r="T573">
        <f t="shared" si="117"/>
        <v>13.432245540477574</v>
      </c>
      <c r="U573" t="e">
        <f t="shared" si="118"/>
        <v>#N/A</v>
      </c>
      <c r="V573">
        <f t="shared" si="126"/>
        <v>12.34434889619455</v>
      </c>
      <c r="W573">
        <f t="shared" si="127"/>
        <v>12.206417861711794</v>
      </c>
      <c r="X573" t="e">
        <f t="shared" si="119"/>
        <v>#N/A</v>
      </c>
      <c r="Y573" t="e">
        <f t="shared" si="120"/>
        <v>#N/A</v>
      </c>
      <c r="Z573" t="e">
        <f t="shared" si="128"/>
        <v>#N/A</v>
      </c>
      <c r="AA573" t="e">
        <f t="shared" si="128"/>
        <v>#N/A</v>
      </c>
      <c r="AB573" t="e">
        <f t="shared" si="128"/>
        <v>#N/A</v>
      </c>
      <c r="AC573" t="e">
        <f t="shared" si="128"/>
        <v>#N/A</v>
      </c>
      <c r="AG573">
        <f t="shared" si="130"/>
        <v>2.9500000000000172E-2</v>
      </c>
      <c r="AH573">
        <f t="shared" si="130"/>
        <v>0</v>
      </c>
      <c r="AI573">
        <f t="shared" si="130"/>
        <v>-1.4200000000000006</v>
      </c>
      <c r="AJ573">
        <f t="shared" si="130"/>
        <v>0.13793103448275568</v>
      </c>
      <c r="AK573">
        <f t="shared" si="130"/>
        <v>0.9000000000000008</v>
      </c>
      <c r="AL573">
        <f t="shared" si="130"/>
        <v>-0.74000000000000066</v>
      </c>
      <c r="AM573">
        <f t="shared" si="129"/>
        <v>0</v>
      </c>
      <c r="AN573">
        <f t="shared" si="121"/>
        <v>-3.3113396000000002</v>
      </c>
      <c r="AO573">
        <f t="shared" si="122"/>
        <v>1.8002307670486466</v>
      </c>
      <c r="AQ573">
        <f t="shared" si="123"/>
        <v>12.34434889619455</v>
      </c>
      <c r="AR573" s="4">
        <f t="shared" si="124"/>
        <v>14.520142184760596</v>
      </c>
      <c r="AT573" t="str">
        <f t="shared" si="125"/>
        <v>45488Shift_10</v>
      </c>
    </row>
    <row r="574" spans="1:46" x14ac:dyDescent="0.3">
      <c r="A574" s="2">
        <v>45488</v>
      </c>
      <c r="B574" t="s">
        <v>20</v>
      </c>
      <c r="C574">
        <v>8.0024999999999995</v>
      </c>
      <c r="D574">
        <v>38</v>
      </c>
      <c r="E574">
        <v>27.914000000000001</v>
      </c>
      <c r="F574">
        <v>54.99</v>
      </c>
      <c r="G574">
        <v>3.51</v>
      </c>
      <c r="H574">
        <v>3.2519999999999998</v>
      </c>
      <c r="I574">
        <v>143.80000000000001</v>
      </c>
      <c r="J574">
        <v>8.0469473894236838</v>
      </c>
      <c r="K574">
        <v>8.8135632285991504E-4</v>
      </c>
      <c r="L574">
        <v>7.0922279613896506E-3</v>
      </c>
      <c r="M574">
        <v>18.517586023110081</v>
      </c>
      <c r="N574">
        <v>2.5827948119644538E-3</v>
      </c>
      <c r="O574">
        <v>5225</v>
      </c>
      <c r="P574">
        <v>81.244787527584165</v>
      </c>
      <c r="Q574">
        <v>3697.0510399999998</v>
      </c>
      <c r="R574">
        <v>0</v>
      </c>
      <c r="S574">
        <v>20.831371756092981</v>
      </c>
      <c r="T574">
        <f t="shared" si="117"/>
        <v>13.719298873358991</v>
      </c>
      <c r="U574" t="e">
        <f t="shared" si="118"/>
        <v>#N/A</v>
      </c>
      <c r="V574">
        <f t="shared" si="126"/>
        <v>12.631371524108918</v>
      </c>
      <c r="W574">
        <f t="shared" si="127"/>
        <v>12.493440489626161</v>
      </c>
      <c r="X574" t="e">
        <f t="shared" si="119"/>
        <v>#N/A</v>
      </c>
      <c r="Y574" t="e">
        <f t="shared" si="120"/>
        <v>#N/A</v>
      </c>
      <c r="Z574" t="e">
        <f t="shared" si="128"/>
        <v>#N/A</v>
      </c>
      <c r="AA574" t="e">
        <f t="shared" si="128"/>
        <v>#N/A</v>
      </c>
      <c r="AB574" t="e">
        <f t="shared" si="128"/>
        <v>#N/A</v>
      </c>
      <c r="AC574" t="e">
        <f t="shared" si="128"/>
        <v>#N/A</v>
      </c>
      <c r="AG574">
        <f t="shared" si="130"/>
        <v>2.9500000000000172E-2</v>
      </c>
      <c r="AH574">
        <f t="shared" si="130"/>
        <v>0</v>
      </c>
      <c r="AI574">
        <f t="shared" si="130"/>
        <v>-1.4200000000000006</v>
      </c>
      <c r="AJ574">
        <f t="shared" si="130"/>
        <v>0.13793103448275568</v>
      </c>
      <c r="AK574">
        <f t="shared" si="130"/>
        <v>0.9000000000000008</v>
      </c>
      <c r="AL574">
        <f t="shared" si="130"/>
        <v>-0.74000000000000066</v>
      </c>
      <c r="AM574">
        <f t="shared" si="129"/>
        <v>0</v>
      </c>
      <c r="AN574">
        <f t="shared" si="121"/>
        <v>-3.2653998844444447</v>
      </c>
      <c r="AO574">
        <f t="shared" si="122"/>
        <v>1.9717543509605278</v>
      </c>
      <c r="AQ574">
        <f t="shared" si="123"/>
        <v>12.631371524108918</v>
      </c>
      <c r="AR574" s="4">
        <f t="shared" si="124"/>
        <v>14.807226222609062</v>
      </c>
      <c r="AT574" t="str">
        <f t="shared" si="125"/>
        <v>45488Shift_11</v>
      </c>
    </row>
    <row r="575" spans="1:46" x14ac:dyDescent="0.3">
      <c r="A575" s="2">
        <v>45488</v>
      </c>
      <c r="B575" t="s">
        <v>21</v>
      </c>
      <c r="C575">
        <v>7.9019999999999992</v>
      </c>
      <c r="D575">
        <v>37.666666666666657</v>
      </c>
      <c r="E575">
        <v>27.594999999999999</v>
      </c>
      <c r="F575">
        <v>54.99</v>
      </c>
      <c r="G575">
        <v>3.72</v>
      </c>
      <c r="H575">
        <v>3.2333333333333329</v>
      </c>
      <c r="I575">
        <v>143.5</v>
      </c>
      <c r="J575">
        <v>8.0327300495869256</v>
      </c>
      <c r="K575">
        <v>1.013672533751557E-3</v>
      </c>
      <c r="L575">
        <v>8.1425578223070522E-3</v>
      </c>
      <c r="M575">
        <v>18.798050225557191</v>
      </c>
      <c r="N575">
        <v>2.5829260125642089E-3</v>
      </c>
      <c r="O575">
        <v>5225</v>
      </c>
      <c r="P575">
        <v>81.24913434748629</v>
      </c>
      <c r="Q575">
        <v>4689.3488960000004</v>
      </c>
      <c r="R575">
        <v>0</v>
      </c>
      <c r="S575">
        <v>21.18503433673607</v>
      </c>
      <c r="T575">
        <f t="shared" si="117"/>
        <v>13.732913148632022</v>
      </c>
      <c r="U575" t="e">
        <f t="shared" si="118"/>
        <v>#N/A</v>
      </c>
      <c r="V575">
        <f t="shared" si="126"/>
        <v>12.608386610283961</v>
      </c>
      <c r="W575">
        <f t="shared" si="127"/>
        <v>12.470455575801205</v>
      </c>
      <c r="X575" t="e">
        <f t="shared" si="119"/>
        <v>#N/A</v>
      </c>
      <c r="Y575" t="e">
        <f t="shared" si="120"/>
        <v>#N/A</v>
      </c>
      <c r="Z575" t="e">
        <f t="shared" si="128"/>
        <v>#N/A</v>
      </c>
      <c r="AA575" t="e">
        <f t="shared" si="128"/>
        <v>#N/A</v>
      </c>
      <c r="AB575" t="e">
        <f t="shared" si="128"/>
        <v>#N/A</v>
      </c>
      <c r="AC575" t="e">
        <f t="shared" si="128"/>
        <v>#N/A</v>
      </c>
      <c r="AG575">
        <f t="shared" si="130"/>
        <v>4.9600000000000227E-2</v>
      </c>
      <c r="AH575">
        <f t="shared" si="130"/>
        <v>0</v>
      </c>
      <c r="AI575">
        <f t="shared" si="130"/>
        <v>-1.154166666666665</v>
      </c>
      <c r="AJ575">
        <f t="shared" si="130"/>
        <v>0.13793103448275568</v>
      </c>
      <c r="AK575">
        <f t="shared" si="130"/>
        <v>0.26999999999999957</v>
      </c>
      <c r="AL575">
        <f t="shared" si="130"/>
        <v>-0.83333333333333481</v>
      </c>
      <c r="AM575">
        <f t="shared" si="129"/>
        <v>0</v>
      </c>
      <c r="AN575">
        <f t="shared" si="121"/>
        <v>-3.1551445671111114</v>
      </c>
      <c r="AO575">
        <f t="shared" si="122"/>
        <v>1.9954499173551248</v>
      </c>
      <c r="AQ575">
        <f t="shared" si="123"/>
        <v>12.608386610283961</v>
      </c>
      <c r="AR575" s="4">
        <f t="shared" si="124"/>
        <v>14.857439686980085</v>
      </c>
      <c r="AT575" t="str">
        <f t="shared" si="125"/>
        <v>45488Shift_12</v>
      </c>
    </row>
    <row r="576" spans="1:46" x14ac:dyDescent="0.3">
      <c r="A576" s="2">
        <v>45488</v>
      </c>
      <c r="B576" t="s">
        <v>22</v>
      </c>
      <c r="C576">
        <v>7.835</v>
      </c>
      <c r="D576">
        <v>37.5</v>
      </c>
      <c r="E576">
        <v>27.43375</v>
      </c>
      <c r="F576">
        <v>54.99</v>
      </c>
      <c r="G576">
        <v>3.72</v>
      </c>
      <c r="H576">
        <v>3.2149999999999999</v>
      </c>
      <c r="I576">
        <v>144.375</v>
      </c>
      <c r="J576">
        <v>8.0605725684273057</v>
      </c>
      <c r="K576">
        <v>1.056999940241631E-3</v>
      </c>
      <c r="L576">
        <v>8.5200247231409943E-3</v>
      </c>
      <c r="M576">
        <v>19.999704999196691</v>
      </c>
      <c r="N576">
        <v>2.5835029683506311E-3</v>
      </c>
      <c r="O576">
        <v>5225</v>
      </c>
      <c r="P576">
        <v>81.267752416772993</v>
      </c>
      <c r="Q576">
        <v>5350.8808000000008</v>
      </c>
      <c r="R576">
        <v>0</v>
      </c>
      <c r="S576">
        <v>22.174918794374129</v>
      </c>
      <c r="T576">
        <f t="shared" si="117"/>
        <v>14.911890444425723</v>
      </c>
      <c r="U576" t="e">
        <f t="shared" si="118"/>
        <v>#N/A</v>
      </c>
      <c r="V576">
        <f t="shared" si="126"/>
        <v>13.893249064078383</v>
      </c>
      <c r="W576">
        <f t="shared" si="127"/>
        <v>13.755318029595626</v>
      </c>
      <c r="X576" t="e">
        <f t="shared" si="119"/>
        <v>#N/A</v>
      </c>
      <c r="Y576" t="e">
        <f t="shared" si="120"/>
        <v>#N/A</v>
      </c>
      <c r="Z576" t="e">
        <f t="shared" si="128"/>
        <v>#N/A</v>
      </c>
      <c r="AA576" t="e">
        <f t="shared" si="128"/>
        <v>#N/A</v>
      </c>
      <c r="AB576" t="e">
        <f t="shared" si="128"/>
        <v>#N/A</v>
      </c>
      <c r="AC576" t="e">
        <f t="shared" si="128"/>
        <v>#N/A</v>
      </c>
      <c r="AG576">
        <f t="shared" si="130"/>
        <v>6.3000000000000084E-2</v>
      </c>
      <c r="AH576">
        <f t="shared" si="130"/>
        <v>0</v>
      </c>
      <c r="AI576">
        <f t="shared" si="130"/>
        <v>-1.019791666666666</v>
      </c>
      <c r="AJ576">
        <f t="shared" si="130"/>
        <v>0.13793103448275568</v>
      </c>
      <c r="AK576">
        <f t="shared" si="130"/>
        <v>0.26999999999999957</v>
      </c>
      <c r="AL576">
        <f t="shared" si="130"/>
        <v>-0.92500000000000027</v>
      </c>
      <c r="AM576">
        <f t="shared" si="129"/>
        <v>0</v>
      </c>
      <c r="AN576">
        <f t="shared" si="121"/>
        <v>-3.0816410222222226</v>
      </c>
      <c r="AO576">
        <f t="shared" si="122"/>
        <v>1.9490457192878246</v>
      </c>
      <c r="AQ576">
        <f t="shared" si="123"/>
        <v>13.893249064078383</v>
      </c>
      <c r="AR576" s="4">
        <f t="shared" si="124"/>
        <v>15.930531824773064</v>
      </c>
      <c r="AT576" t="str">
        <f t="shared" si="125"/>
        <v>45488Shift_13</v>
      </c>
    </row>
    <row r="577" spans="1:46" x14ac:dyDescent="0.3">
      <c r="A577" s="2">
        <v>45488</v>
      </c>
      <c r="B577" t="s">
        <v>23</v>
      </c>
      <c r="C577">
        <v>7.835</v>
      </c>
      <c r="D577">
        <v>37.5</v>
      </c>
      <c r="E577">
        <v>27.43375</v>
      </c>
      <c r="F577">
        <v>54.99</v>
      </c>
      <c r="G577">
        <v>3.72</v>
      </c>
      <c r="H577">
        <v>3.2149999999999999</v>
      </c>
      <c r="I577">
        <v>144.375</v>
      </c>
      <c r="J577">
        <v>8.1785748559940821</v>
      </c>
      <c r="K577">
        <v>7.3043417204871443E-4</v>
      </c>
      <c r="L577">
        <v>5.9739105534764711E-3</v>
      </c>
      <c r="M577">
        <v>19.843988944456751</v>
      </c>
      <c r="N577">
        <v>2.5834287794455949E-3</v>
      </c>
      <c r="O577">
        <v>5225</v>
      </c>
      <c r="P577">
        <v>81.265339789245161</v>
      </c>
      <c r="Q577">
        <v>3461.0576421052629</v>
      </c>
      <c r="R577">
        <v>0</v>
      </c>
      <c r="S577">
        <v>22.01907355762496</v>
      </c>
      <c r="T577">
        <f t="shared" si="117"/>
        <v>14.349458968526015</v>
      </c>
      <c r="U577" t="e">
        <f t="shared" si="118"/>
        <v>#N/A</v>
      </c>
      <c r="V577">
        <f t="shared" si="126"/>
        <v>13.330882179183288</v>
      </c>
      <c r="W577">
        <f t="shared" si="127"/>
        <v>13.192951144700531</v>
      </c>
      <c r="X577" t="e">
        <f t="shared" si="119"/>
        <v>#N/A</v>
      </c>
      <c r="Y577" t="e">
        <f t="shared" si="120"/>
        <v>#N/A</v>
      </c>
      <c r="Z577" t="e">
        <f t="shared" si="128"/>
        <v>#N/A</v>
      </c>
      <c r="AA577" t="e">
        <f t="shared" si="128"/>
        <v>#N/A</v>
      </c>
      <c r="AB577" t="e">
        <f t="shared" si="128"/>
        <v>#N/A</v>
      </c>
      <c r="AC577" t="e">
        <f t="shared" si="128"/>
        <v>#N/A</v>
      </c>
      <c r="AG577">
        <f t="shared" si="130"/>
        <v>6.3000000000000084E-2</v>
      </c>
      <c r="AH577">
        <f t="shared" si="130"/>
        <v>0</v>
      </c>
      <c r="AI577">
        <f t="shared" si="130"/>
        <v>-1.019791666666666</v>
      </c>
      <c r="AJ577">
        <f t="shared" si="130"/>
        <v>0.13793103448275568</v>
      </c>
      <c r="AK577">
        <f t="shared" si="130"/>
        <v>0.26999999999999957</v>
      </c>
      <c r="AL577">
        <f t="shared" si="130"/>
        <v>-0.92500000000000027</v>
      </c>
      <c r="AM577">
        <f t="shared" si="129"/>
        <v>0</v>
      </c>
      <c r="AN577">
        <f t="shared" si="121"/>
        <v>-3.2916213730994155</v>
      </c>
      <c r="AO577">
        <f t="shared" si="122"/>
        <v>1.752375240009864</v>
      </c>
      <c r="AQ577">
        <f t="shared" si="123"/>
        <v>13.330882179183288</v>
      </c>
      <c r="AR577" s="4">
        <f t="shared" si="124"/>
        <v>15.368035757868741</v>
      </c>
      <c r="AT577" t="str">
        <f t="shared" si="125"/>
        <v>45488Shift_14</v>
      </c>
    </row>
    <row r="578" spans="1:46" x14ac:dyDescent="0.3">
      <c r="A578" s="2">
        <v>45488</v>
      </c>
      <c r="B578" t="s">
        <v>24</v>
      </c>
      <c r="C578">
        <v>7.835</v>
      </c>
      <c r="D578">
        <v>37.333333333333343</v>
      </c>
      <c r="E578">
        <v>27.49666666666667</v>
      </c>
      <c r="F578">
        <v>54.99</v>
      </c>
      <c r="G578">
        <v>3.72</v>
      </c>
      <c r="H578">
        <v>3.204444444444444</v>
      </c>
      <c r="I578">
        <v>144.44444444444451</v>
      </c>
      <c r="J578">
        <v>8.3516111234365891</v>
      </c>
      <c r="K578">
        <v>4.7134912498973902E-4</v>
      </c>
      <c r="L578">
        <v>3.9365245952864081E-3</v>
      </c>
      <c r="M578">
        <v>19.77061102048394</v>
      </c>
      <c r="N578">
        <v>2.5833944004530211E-3</v>
      </c>
      <c r="O578">
        <v>5225</v>
      </c>
      <c r="P578">
        <v>81.264202881155526</v>
      </c>
      <c r="Q578">
        <v>2086.6408000000001</v>
      </c>
      <c r="R578">
        <v>0</v>
      </c>
      <c r="S578">
        <v>21.928742950437162</v>
      </c>
      <c r="T578">
        <f t="shared" si="117"/>
        <v>13.721289608085389</v>
      </c>
      <c r="U578" t="e">
        <f t="shared" si="118"/>
        <v>#N/A</v>
      </c>
      <c r="V578">
        <f t="shared" si="126"/>
        <v>12.711189160350155</v>
      </c>
      <c r="W578">
        <f t="shared" si="127"/>
        <v>12.573258125867399</v>
      </c>
      <c r="X578" t="e">
        <f t="shared" si="119"/>
        <v>#N/A</v>
      </c>
      <c r="Y578" t="e">
        <f t="shared" si="120"/>
        <v>#N/A</v>
      </c>
      <c r="Z578" t="e">
        <f t="shared" si="128"/>
        <v>#N/A</v>
      </c>
      <c r="AA578" t="e">
        <f t="shared" si="128"/>
        <v>#N/A</v>
      </c>
      <c r="AB578" t="e">
        <f t="shared" si="128"/>
        <v>#N/A</v>
      </c>
      <c r="AC578" t="e">
        <f t="shared" si="128"/>
        <v>#N/A</v>
      </c>
      <c r="AG578">
        <f t="shared" si="130"/>
        <v>6.3000000000000084E-2</v>
      </c>
      <c r="AH578">
        <f t="shared" si="130"/>
        <v>0</v>
      </c>
      <c r="AI578">
        <f t="shared" si="130"/>
        <v>-1.0722222222222242</v>
      </c>
      <c r="AJ578">
        <f t="shared" si="130"/>
        <v>0.13793103448275568</v>
      </c>
      <c r="AK578">
        <f t="shared" si="130"/>
        <v>0.26999999999999957</v>
      </c>
      <c r="AL578">
        <f t="shared" si="130"/>
        <v>-0.97777777777777963</v>
      </c>
      <c r="AM578">
        <f t="shared" si="129"/>
        <v>0</v>
      </c>
      <c r="AN578">
        <f t="shared" si="121"/>
        <v>-3.4443343555555557</v>
      </c>
      <c r="AO578">
        <f t="shared" si="122"/>
        <v>1.4639814609390189</v>
      </c>
      <c r="AQ578">
        <f t="shared" si="123"/>
        <v>12.711189160350155</v>
      </c>
      <c r="AR578" s="4">
        <f t="shared" si="124"/>
        <v>14.73139005582062</v>
      </c>
      <c r="AT578" t="str">
        <f t="shared" si="125"/>
        <v>45488Shift_15</v>
      </c>
    </row>
    <row r="579" spans="1:46" x14ac:dyDescent="0.3">
      <c r="A579" s="2">
        <v>45488</v>
      </c>
      <c r="B579" t="s">
        <v>25</v>
      </c>
      <c r="C579">
        <v>7.6133333333333333</v>
      </c>
      <c r="D579">
        <v>36.5</v>
      </c>
      <c r="E579">
        <v>26.983333333333331</v>
      </c>
      <c r="F579">
        <v>54.99</v>
      </c>
      <c r="G579">
        <v>3.64</v>
      </c>
      <c r="H579">
        <v>3.163333333333334</v>
      </c>
      <c r="I579">
        <v>147.5</v>
      </c>
      <c r="J579">
        <v>8.4686186177605727</v>
      </c>
      <c r="K579">
        <v>5.2839614946304141E-3</v>
      </c>
      <c r="L579">
        <v>4.474785468895711E-2</v>
      </c>
      <c r="M579">
        <v>24.700027374628188</v>
      </c>
      <c r="N579">
        <v>2.585795680232652E-3</v>
      </c>
      <c r="O579">
        <v>5225</v>
      </c>
      <c r="P579">
        <v>81.340579966804526</v>
      </c>
      <c r="Q579">
        <v>22934.207200000001</v>
      </c>
      <c r="R579">
        <v>0</v>
      </c>
      <c r="S579">
        <v>26.117646990576429</v>
      </c>
      <c r="T579">
        <f t="shared" si="117"/>
        <v>20.908389136909406</v>
      </c>
      <c r="U579" t="e">
        <f t="shared" si="118"/>
        <v>#N/A</v>
      </c>
      <c r="V579">
        <f t="shared" si="126"/>
        <v>20.268544846176663</v>
      </c>
      <c r="W579">
        <f t="shared" si="127"/>
        <v>20.130613811693909</v>
      </c>
      <c r="X579" t="e">
        <f t="shared" si="119"/>
        <v>#N/A</v>
      </c>
      <c r="Y579" t="e">
        <f t="shared" si="120"/>
        <v>#N/A</v>
      </c>
      <c r="Z579" t="e">
        <f t="shared" si="128"/>
        <v>#N/A</v>
      </c>
      <c r="AA579" t="e">
        <f t="shared" si="128"/>
        <v>#N/A</v>
      </c>
      <c r="AB579" t="e">
        <f t="shared" si="128"/>
        <v>#N/A</v>
      </c>
      <c r="AC579" t="e">
        <f t="shared" si="128"/>
        <v>#N/A</v>
      </c>
      <c r="AG579">
        <f t="shared" si="130"/>
        <v>0.10733333333333342</v>
      </c>
      <c r="AH579">
        <f t="shared" si="130"/>
        <v>0</v>
      </c>
      <c r="AI579">
        <f t="shared" si="130"/>
        <v>-0.6444444444444416</v>
      </c>
      <c r="AJ579">
        <f t="shared" si="130"/>
        <v>0.13793103448275568</v>
      </c>
      <c r="AK579">
        <f t="shared" si="130"/>
        <v>0.50999999999999968</v>
      </c>
      <c r="AL579">
        <f t="shared" si="130"/>
        <v>-1.1833333333333296</v>
      </c>
      <c r="AM579">
        <f t="shared" si="129"/>
        <v>0</v>
      </c>
      <c r="AN579">
        <f t="shared" si="121"/>
        <v>-1.127938088888889</v>
      </c>
      <c r="AO579">
        <f t="shared" si="122"/>
        <v>1.2689689703990463</v>
      </c>
      <c r="AQ579">
        <f t="shared" si="123"/>
        <v>20.268544846176663</v>
      </c>
      <c r="AR579" s="4">
        <f t="shared" si="124"/>
        <v>21.548233427642149</v>
      </c>
      <c r="AT579" t="str">
        <f t="shared" si="125"/>
        <v>45488Shift_21</v>
      </c>
    </row>
    <row r="580" spans="1:46" x14ac:dyDescent="0.3">
      <c r="A580" s="2">
        <v>45488</v>
      </c>
      <c r="B580" t="s">
        <v>26</v>
      </c>
      <c r="C580">
        <v>7.7349999999999994</v>
      </c>
      <c r="D580">
        <v>36.428571428571431</v>
      </c>
      <c r="E580">
        <v>26.985714285714291</v>
      </c>
      <c r="F580">
        <v>54.99</v>
      </c>
      <c r="G580">
        <v>3.64</v>
      </c>
      <c r="H580">
        <v>3.1628571428571428</v>
      </c>
      <c r="I580">
        <v>148.14285714285711</v>
      </c>
      <c r="J580">
        <v>8.2613381081078643</v>
      </c>
      <c r="K580">
        <v>5.1539960879003321E-3</v>
      </c>
      <c r="L580">
        <v>4.2578904290009857E-2</v>
      </c>
      <c r="M580">
        <v>23.519840342624029</v>
      </c>
      <c r="N580">
        <v>2.5852144123342589E-3</v>
      </c>
      <c r="O580">
        <v>5225</v>
      </c>
      <c r="P580">
        <v>81.322293750882324</v>
      </c>
      <c r="Q580">
        <v>22520.749759999999</v>
      </c>
      <c r="R580">
        <v>0</v>
      </c>
      <c r="S580">
        <v>24.78031930698921</v>
      </c>
      <c r="T580">
        <f t="shared" si="117"/>
        <v>19.920461166947582</v>
      </c>
      <c r="U580" t="e">
        <f t="shared" si="118"/>
        <v>#N/A</v>
      </c>
      <c r="V580">
        <f t="shared" si="126"/>
        <v>19.359187202006371</v>
      </c>
      <c r="W580">
        <f t="shared" si="127"/>
        <v>19.221256167523617</v>
      </c>
      <c r="X580" t="e">
        <f t="shared" si="119"/>
        <v>#N/A</v>
      </c>
      <c r="Y580" t="e">
        <f t="shared" si="120"/>
        <v>#N/A</v>
      </c>
      <c r="Z580" t="e">
        <f t="shared" si="128"/>
        <v>#N/A</v>
      </c>
      <c r="AA580" t="e">
        <f t="shared" si="128"/>
        <v>#N/A</v>
      </c>
      <c r="AB580" t="e">
        <f t="shared" si="128"/>
        <v>#N/A</v>
      </c>
      <c r="AC580" t="e">
        <f t="shared" si="128"/>
        <v>#N/A</v>
      </c>
      <c r="AG580">
        <f t="shared" si="130"/>
        <v>8.3000000000000185E-2</v>
      </c>
      <c r="AH580">
        <f t="shared" si="130"/>
        <v>0</v>
      </c>
      <c r="AI580">
        <f t="shared" si="130"/>
        <v>-0.64642857142857524</v>
      </c>
      <c r="AJ580">
        <f t="shared" si="130"/>
        <v>0.13793103448275568</v>
      </c>
      <c r="AK580">
        <f t="shared" si="130"/>
        <v>0.50999999999999968</v>
      </c>
      <c r="AL580">
        <f t="shared" si="130"/>
        <v>-1.1857142857142855</v>
      </c>
      <c r="AM580">
        <f t="shared" si="129"/>
        <v>0</v>
      </c>
      <c r="AN580">
        <f t="shared" si="121"/>
        <v>-1.1738778044444447</v>
      </c>
      <c r="AO580">
        <f t="shared" si="122"/>
        <v>1.6144364864868936</v>
      </c>
      <c r="AQ580">
        <f t="shared" si="123"/>
        <v>19.359187202006371</v>
      </c>
      <c r="AR580" s="4">
        <f t="shared" si="124"/>
        <v>20.481735131888797</v>
      </c>
      <c r="AT580" t="str">
        <f t="shared" si="125"/>
        <v>45488Shift_22</v>
      </c>
    </row>
    <row r="581" spans="1:46" x14ac:dyDescent="0.3">
      <c r="A581" s="2">
        <v>45488</v>
      </c>
      <c r="B581" t="s">
        <v>27</v>
      </c>
      <c r="C581">
        <v>7.8133333333333326</v>
      </c>
      <c r="D581">
        <v>36.571428571428569</v>
      </c>
      <c r="E581">
        <v>26.708571428571432</v>
      </c>
      <c r="F581">
        <v>54.99</v>
      </c>
      <c r="G581">
        <v>3.56</v>
      </c>
      <c r="H581">
        <v>3.148571428571429</v>
      </c>
      <c r="I581">
        <v>149.14285714285711</v>
      </c>
      <c r="J581">
        <v>8.0446981571020153</v>
      </c>
      <c r="K581">
        <v>4.9150104753519939E-3</v>
      </c>
      <c r="L581">
        <v>3.9539775713201282E-2</v>
      </c>
      <c r="M581">
        <v>23.680976967041101</v>
      </c>
      <c r="N581">
        <v>2.585281153373998E-3</v>
      </c>
      <c r="O581">
        <v>5225</v>
      </c>
      <c r="P581">
        <v>81.324790396804048</v>
      </c>
      <c r="Q581">
        <v>21528.451904000001</v>
      </c>
      <c r="R581">
        <v>0</v>
      </c>
      <c r="S581">
        <v>24.698024514327621</v>
      </c>
      <c r="T581">
        <f t="shared" si="117"/>
        <v>20.594550493358888</v>
      </c>
      <c r="U581" t="e">
        <f t="shared" si="118"/>
        <v>#N/A</v>
      </c>
      <c r="V581">
        <f t="shared" si="126"/>
        <v>20.154992236957007</v>
      </c>
      <c r="W581">
        <f t="shared" si="127"/>
        <v>20.017061202474252</v>
      </c>
      <c r="X581" t="e">
        <f t="shared" si="119"/>
        <v>#N/A</v>
      </c>
      <c r="Y581" t="e">
        <f t="shared" si="120"/>
        <v>#N/A</v>
      </c>
      <c r="Z581" t="e">
        <f t="shared" si="128"/>
        <v>#N/A</v>
      </c>
      <c r="AA581" t="e">
        <f t="shared" si="128"/>
        <v>#N/A</v>
      </c>
      <c r="AB581" t="e">
        <f t="shared" si="128"/>
        <v>#N/A</v>
      </c>
      <c r="AC581" t="e">
        <f t="shared" si="128"/>
        <v>#N/A</v>
      </c>
      <c r="AG581">
        <f t="shared" si="130"/>
        <v>6.7333333333333564E-2</v>
      </c>
      <c r="AH581">
        <f t="shared" si="130"/>
        <v>0</v>
      </c>
      <c r="AI581">
        <f t="shared" si="130"/>
        <v>-0.41547619047619244</v>
      </c>
      <c r="AJ581">
        <f t="shared" si="130"/>
        <v>0.13793103448275568</v>
      </c>
      <c r="AK581">
        <f t="shared" si="130"/>
        <v>0.74999999999999989</v>
      </c>
      <c r="AL581">
        <f t="shared" si="130"/>
        <v>-1.2571428571428547</v>
      </c>
      <c r="AM581">
        <f t="shared" si="129"/>
        <v>0</v>
      </c>
      <c r="AN581">
        <f t="shared" si="121"/>
        <v>-1.2841331217777778</v>
      </c>
      <c r="AO581">
        <f t="shared" si="122"/>
        <v>1.9755030714966419</v>
      </c>
      <c r="AQ581">
        <f t="shared" si="123"/>
        <v>20.154992236957007</v>
      </c>
      <c r="AR581" s="4">
        <f t="shared" si="124"/>
        <v>21.034108749760772</v>
      </c>
      <c r="AT581" t="str">
        <f t="shared" si="125"/>
        <v>45488Shift_23</v>
      </c>
    </row>
    <row r="582" spans="1:46" x14ac:dyDescent="0.3">
      <c r="A582" s="2">
        <v>45489</v>
      </c>
      <c r="B582" t="s">
        <v>28</v>
      </c>
      <c r="C582">
        <v>7.98</v>
      </c>
      <c r="D582">
        <v>36.666666666666657</v>
      </c>
      <c r="E582">
        <v>26.186666666666671</v>
      </c>
      <c r="F582">
        <v>54.99</v>
      </c>
      <c r="G582">
        <v>3.56</v>
      </c>
      <c r="H582">
        <v>3.166666666666667</v>
      </c>
      <c r="I582">
        <v>151.16666666666671</v>
      </c>
      <c r="J582">
        <v>8.0537782746720072</v>
      </c>
      <c r="K582">
        <v>4.4357744172331074E-3</v>
      </c>
      <c r="L582">
        <v>3.5724743632857887E-2</v>
      </c>
      <c r="M582">
        <v>21.861411336364011</v>
      </c>
      <c r="N582">
        <v>2.584390560263054E-3</v>
      </c>
      <c r="O582">
        <v>5225</v>
      </c>
      <c r="P582">
        <v>81.296597435823642</v>
      </c>
      <c r="Q582">
        <v>26532.352258064519</v>
      </c>
      <c r="R582">
        <v>0</v>
      </c>
      <c r="S582">
        <v>22.385350070163209</v>
      </c>
      <c r="T582">
        <f t="shared" si="117"/>
        <v>19.561349346947701</v>
      </c>
      <c r="U582" t="e">
        <f t="shared" si="118"/>
        <v>#N/A</v>
      </c>
      <c r="V582">
        <f t="shared" si="126"/>
        <v>19.368345497289479</v>
      </c>
      <c r="W582">
        <f t="shared" si="127"/>
        <v>19.230414462806724</v>
      </c>
      <c r="X582" t="e">
        <f t="shared" si="119"/>
        <v>#N/A</v>
      </c>
      <c r="Y582" t="e">
        <f t="shared" si="120"/>
        <v>#N/A</v>
      </c>
      <c r="Z582" t="e">
        <f t="shared" si="128"/>
        <v>#N/A</v>
      </c>
      <c r="AA582" t="e">
        <f t="shared" si="128"/>
        <v>#N/A</v>
      </c>
      <c r="AB582" t="e">
        <f t="shared" si="128"/>
        <v>#N/A</v>
      </c>
      <c r="AC582" t="e">
        <f t="shared" si="128"/>
        <v>#N/A</v>
      </c>
      <c r="AG582">
        <f t="shared" si="130"/>
        <v>3.3999999999999989E-2</v>
      </c>
      <c r="AH582">
        <f t="shared" si="130"/>
        <v>0</v>
      </c>
      <c r="AI582">
        <f t="shared" si="130"/>
        <v>1.9444444444441565E-2</v>
      </c>
      <c r="AJ582">
        <f t="shared" ref="AJ582:AM645" si="131">F$3*(F$1-F582)/F$2</f>
        <v>0.13793103448275568</v>
      </c>
      <c r="AK582">
        <f t="shared" si="131"/>
        <v>0.74999999999999989</v>
      </c>
      <c r="AL582">
        <f t="shared" si="131"/>
        <v>-1.1666666666666647</v>
      </c>
      <c r="AM582">
        <f t="shared" si="129"/>
        <v>0</v>
      </c>
      <c r="AN582">
        <f t="shared" si="121"/>
        <v>-0.728144193548387</v>
      </c>
      <c r="AO582">
        <f t="shared" si="122"/>
        <v>1.960369542213322</v>
      </c>
      <c r="AQ582">
        <f t="shared" si="123"/>
        <v>19.368345497289479</v>
      </c>
      <c r="AR582" s="4">
        <f t="shared" si="124"/>
        <v>19.754353196605923</v>
      </c>
      <c r="AT582" t="str">
        <f t="shared" si="125"/>
        <v>45489Shift_00</v>
      </c>
    </row>
    <row r="583" spans="1:46" x14ac:dyDescent="0.3">
      <c r="A583" s="2">
        <v>45489</v>
      </c>
      <c r="B583" t="s">
        <v>29</v>
      </c>
      <c r="C583">
        <v>7.98</v>
      </c>
      <c r="D583">
        <v>36.857142857142847</v>
      </c>
      <c r="E583">
        <v>26.34714285714286</v>
      </c>
      <c r="F583">
        <v>54.99</v>
      </c>
      <c r="G583">
        <v>3.56</v>
      </c>
      <c r="H583">
        <v>3.168571428571429</v>
      </c>
      <c r="I583">
        <v>150.85714285714289</v>
      </c>
      <c r="J583">
        <v>7.9479234972198292</v>
      </c>
      <c r="K583">
        <v>4.6700729415867599E-3</v>
      </c>
      <c r="L583">
        <v>3.7117382466167928E-2</v>
      </c>
      <c r="M583">
        <v>22.008505930640911</v>
      </c>
      <c r="N583">
        <v>2.5844639216807451E-3</v>
      </c>
      <c r="O583">
        <v>5225</v>
      </c>
      <c r="P583">
        <v>81.298876572482285</v>
      </c>
      <c r="Q583">
        <v>27422.30484210527</v>
      </c>
      <c r="R583">
        <v>0</v>
      </c>
      <c r="S583">
        <v>22.60778094193595</v>
      </c>
      <c r="T583">
        <f t="shared" ref="T583:T646" si="132">AVERAGE(AQ583:AR583)</f>
        <v>19.897213980302112</v>
      </c>
      <c r="U583" t="e">
        <f t="shared" ref="U583:U646" si="133">VLOOKUP($AT583,kkk,U$4,0)</f>
        <v>#N/A</v>
      </c>
      <c r="V583">
        <f t="shared" si="126"/>
        <v>19.666541991895969</v>
      </c>
      <c r="W583">
        <f t="shared" si="127"/>
        <v>19.528610957413214</v>
      </c>
      <c r="X583" t="e">
        <f t="shared" ref="X583:X646" si="134">VLOOKUP($AT583,iii,3,0)</f>
        <v>#N/A</v>
      </c>
      <c r="Y583" t="e">
        <f t="shared" ref="Y583:Y646" si="135">VLOOKUP($AT583,iii,2,0)</f>
        <v>#N/A</v>
      </c>
      <c r="Z583" t="e">
        <f t="shared" si="128"/>
        <v>#N/A</v>
      </c>
      <c r="AA583" t="e">
        <f t="shared" si="128"/>
        <v>#N/A</v>
      </c>
      <c r="AB583" t="e">
        <f t="shared" si="128"/>
        <v>#N/A</v>
      </c>
      <c r="AC583" t="e">
        <f t="shared" si="128"/>
        <v>#N/A</v>
      </c>
      <c r="AG583">
        <f t="shared" ref="AG583:AM646" si="136">C$3*(C$1-C583)/C$2</f>
        <v>3.3999999999999989E-2</v>
      </c>
      <c r="AH583">
        <f t="shared" si="136"/>
        <v>0</v>
      </c>
      <c r="AI583">
        <f t="shared" si="136"/>
        <v>-0.11428571428571566</v>
      </c>
      <c r="AJ583">
        <f t="shared" si="131"/>
        <v>0.13793103448275568</v>
      </c>
      <c r="AK583">
        <f t="shared" si="131"/>
        <v>0.74999999999999989</v>
      </c>
      <c r="AL583">
        <f t="shared" si="131"/>
        <v>-1.1571428571428546</v>
      </c>
      <c r="AM583">
        <f t="shared" si="129"/>
        <v>0</v>
      </c>
      <c r="AN583">
        <f t="shared" ref="AN583:AN646" si="137">(Q583-$M$1)/$M$2</f>
        <v>-0.62926057309941463</v>
      </c>
      <c r="AO583">
        <f t="shared" ref="AO583:AO646" si="138">(J583-$Q$1)/$Q$2</f>
        <v>2.1367941713002856</v>
      </c>
      <c r="AQ583">
        <f t="shared" ref="AQ583:AQ646" si="139">M583+SUM(AG583:AO583)+$T$1+R583/$Z$1</f>
        <v>19.666541991895969</v>
      </c>
      <c r="AR583" s="4">
        <f t="shared" ref="AR583:AR646" si="140">S583+SUM(AG583:AO583)+$T$1+R583/$Z$1-AJ583-AM583</f>
        <v>20.127885968708252</v>
      </c>
      <c r="AT583" t="str">
        <f t="shared" ref="AT583:AT646" si="141">A583&amp;B583</f>
        <v>45489Shift_01</v>
      </c>
    </row>
    <row r="584" spans="1:46" x14ac:dyDescent="0.3">
      <c r="A584" s="2">
        <v>45489</v>
      </c>
      <c r="B584" t="s">
        <v>30</v>
      </c>
      <c r="C584">
        <v>7.9849999999999994</v>
      </c>
      <c r="D584">
        <v>37</v>
      </c>
      <c r="E584">
        <v>26.16714285714286</v>
      </c>
      <c r="F584">
        <v>54.99</v>
      </c>
      <c r="G584">
        <v>3.56</v>
      </c>
      <c r="H584">
        <v>3.168571428571429</v>
      </c>
      <c r="I584">
        <v>151.71428571428569</v>
      </c>
      <c r="J584">
        <v>7.95525847871368</v>
      </c>
      <c r="K584">
        <v>5.2506909141639638E-3</v>
      </c>
      <c r="L584">
        <v>4.1770603414007762E-2</v>
      </c>
      <c r="M584">
        <v>22.393693675780892</v>
      </c>
      <c r="N584">
        <v>2.5846471850075469E-3</v>
      </c>
      <c r="O584">
        <v>5225</v>
      </c>
      <c r="P584">
        <v>81.304844793588188</v>
      </c>
      <c r="Q584">
        <v>30383.542399999998</v>
      </c>
      <c r="R584">
        <v>0</v>
      </c>
      <c r="S584">
        <v>22.784487139268009</v>
      </c>
      <c r="T584">
        <f t="shared" si="132"/>
        <v>20.643962377703346</v>
      </c>
      <c r="U584" t="e">
        <f t="shared" si="133"/>
        <v>#N/A</v>
      </c>
      <c r="V584">
        <f t="shared" ref="V584:V647" si="142">M584+SUM(AG584:AO584)+$T$1+R584/$Z$1</f>
        <v>20.517531163201166</v>
      </c>
      <c r="W584">
        <f t="shared" ref="W584:W647" si="143">M584+SUM(AG584:AO584)+$T$1+R584/$Z$1-AJ584-AM584</f>
        <v>20.379600128718412</v>
      </c>
      <c r="X584" t="e">
        <f t="shared" si="134"/>
        <v>#N/A</v>
      </c>
      <c r="Y584" t="e">
        <f t="shared" si="135"/>
        <v>#N/A</v>
      </c>
      <c r="Z584" t="e">
        <f t="shared" si="128"/>
        <v>#N/A</v>
      </c>
      <c r="AA584" t="e">
        <f t="shared" si="128"/>
        <v>#N/A</v>
      </c>
      <c r="AB584" t="e">
        <f t="shared" si="128"/>
        <v>#N/A</v>
      </c>
      <c r="AC584" t="e">
        <f t="shared" si="128"/>
        <v>#N/A</v>
      </c>
      <c r="AG584">
        <f t="shared" si="136"/>
        <v>3.3000000000000189E-2</v>
      </c>
      <c r="AH584">
        <f t="shared" si="136"/>
        <v>0</v>
      </c>
      <c r="AI584">
        <f t="shared" si="136"/>
        <v>3.5714285714284109E-2</v>
      </c>
      <c r="AJ584">
        <f t="shared" si="131"/>
        <v>0.13793103448275568</v>
      </c>
      <c r="AK584">
        <f t="shared" si="131"/>
        <v>0.74999999999999989</v>
      </c>
      <c r="AL584">
        <f t="shared" si="131"/>
        <v>-1.1571428571428546</v>
      </c>
      <c r="AM584">
        <f t="shared" si="129"/>
        <v>0</v>
      </c>
      <c r="AN584">
        <f t="shared" si="137"/>
        <v>-0.30023417777777811</v>
      </c>
      <c r="AO584">
        <f t="shared" si="138"/>
        <v>2.1245692021438676</v>
      </c>
      <c r="AQ584">
        <f t="shared" si="139"/>
        <v>20.517531163201166</v>
      </c>
      <c r="AR584" s="4">
        <f t="shared" si="140"/>
        <v>20.770393592205529</v>
      </c>
      <c r="AT584" t="str">
        <f t="shared" si="141"/>
        <v>45489Shift_02</v>
      </c>
    </row>
    <row r="585" spans="1:46" x14ac:dyDescent="0.3">
      <c r="A585" s="2">
        <v>45489</v>
      </c>
      <c r="B585" t="s">
        <v>31</v>
      </c>
      <c r="C585">
        <v>7.9849999999999994</v>
      </c>
      <c r="D585">
        <v>37</v>
      </c>
      <c r="E585">
        <v>26.16714285714286</v>
      </c>
      <c r="F585">
        <v>54.99</v>
      </c>
      <c r="G585">
        <v>3.56</v>
      </c>
      <c r="H585">
        <v>3.168571428571429</v>
      </c>
      <c r="I585">
        <v>151.71428571428569</v>
      </c>
      <c r="J585">
        <v>7.9910932955249949</v>
      </c>
      <c r="K585">
        <v>5.2012713974358424E-3</v>
      </c>
      <c r="L585">
        <v>4.1563844992255482E-2</v>
      </c>
      <c r="M585">
        <v>22.36016961789613</v>
      </c>
      <c r="N585">
        <v>2.5846314491843199E-3</v>
      </c>
      <c r="O585">
        <v>5225</v>
      </c>
      <c r="P585">
        <v>81.304325360965507</v>
      </c>
      <c r="Q585">
        <v>30383.542399999998</v>
      </c>
      <c r="R585">
        <v>0</v>
      </c>
      <c r="S585">
        <v>22.750958223830459</v>
      </c>
      <c r="T585">
        <f t="shared" si="132"/>
        <v>20.550711196356666</v>
      </c>
      <c r="U585" t="e">
        <f t="shared" si="133"/>
        <v>#N/A</v>
      </c>
      <c r="V585">
        <f t="shared" si="142"/>
        <v>20.42428241063088</v>
      </c>
      <c r="W585">
        <f t="shared" si="143"/>
        <v>20.286351376148126</v>
      </c>
      <c r="X585" t="e">
        <f t="shared" si="134"/>
        <v>#N/A</v>
      </c>
      <c r="Y585" t="e">
        <f t="shared" si="135"/>
        <v>#N/A</v>
      </c>
      <c r="Z585" t="e">
        <f t="shared" si="128"/>
        <v>#N/A</v>
      </c>
      <c r="AA585" t="e">
        <f t="shared" si="128"/>
        <v>#N/A</v>
      </c>
      <c r="AB585" t="e">
        <f t="shared" si="128"/>
        <v>#N/A</v>
      </c>
      <c r="AC585" t="e">
        <f t="shared" si="128"/>
        <v>#N/A</v>
      </c>
      <c r="AG585">
        <f t="shared" si="136"/>
        <v>3.3000000000000189E-2</v>
      </c>
      <c r="AH585">
        <f t="shared" si="136"/>
        <v>0</v>
      </c>
      <c r="AI585">
        <f t="shared" si="136"/>
        <v>3.5714285714284109E-2</v>
      </c>
      <c r="AJ585">
        <f t="shared" si="131"/>
        <v>0.13793103448275568</v>
      </c>
      <c r="AK585">
        <f t="shared" si="131"/>
        <v>0.74999999999999989</v>
      </c>
      <c r="AL585">
        <f t="shared" si="131"/>
        <v>-1.1571428571428546</v>
      </c>
      <c r="AM585">
        <f t="shared" si="129"/>
        <v>0</v>
      </c>
      <c r="AN585">
        <f t="shared" si="137"/>
        <v>-0.30023417777777811</v>
      </c>
      <c r="AO585">
        <f t="shared" si="138"/>
        <v>2.0648445074583428</v>
      </c>
      <c r="AQ585">
        <f t="shared" si="139"/>
        <v>20.42428241063088</v>
      </c>
      <c r="AR585" s="4">
        <f t="shared" si="140"/>
        <v>20.677139982082455</v>
      </c>
      <c r="AT585" t="str">
        <f t="shared" si="141"/>
        <v>45489Shift_03</v>
      </c>
    </row>
    <row r="586" spans="1:46" x14ac:dyDescent="0.3">
      <c r="A586" s="2">
        <v>45489</v>
      </c>
      <c r="B586" t="s">
        <v>32</v>
      </c>
      <c r="C586">
        <v>7.9849999999999994</v>
      </c>
      <c r="D586">
        <v>37</v>
      </c>
      <c r="E586">
        <v>26.16714285714286</v>
      </c>
      <c r="F586">
        <v>54.99</v>
      </c>
      <c r="G586">
        <v>3.56</v>
      </c>
      <c r="H586">
        <v>3.168571428571429</v>
      </c>
      <c r="I586">
        <v>151.71428571428569</v>
      </c>
      <c r="J586">
        <v>7.993469673987863</v>
      </c>
      <c r="K586">
        <v>5.1980098186279727E-3</v>
      </c>
      <c r="L586">
        <v>4.1550133850293852E-2</v>
      </c>
      <c r="M586">
        <v>22.357948839830438</v>
      </c>
      <c r="N586">
        <v>2.5846304076951022E-3</v>
      </c>
      <c r="O586">
        <v>5225</v>
      </c>
      <c r="P586">
        <v>81.304290951510197</v>
      </c>
      <c r="Q586">
        <v>30383.542399999998</v>
      </c>
      <c r="R586">
        <v>0</v>
      </c>
      <c r="S586">
        <v>22.748737123848741</v>
      </c>
      <c r="T586">
        <f t="shared" si="132"/>
        <v>20.544529626561513</v>
      </c>
      <c r="U586" t="e">
        <f t="shared" si="133"/>
        <v>#N/A</v>
      </c>
      <c r="V586">
        <f t="shared" si="142"/>
        <v>20.41810100179374</v>
      </c>
      <c r="W586">
        <f t="shared" si="143"/>
        <v>20.280169967310986</v>
      </c>
      <c r="X586" t="e">
        <f t="shared" si="134"/>
        <v>#N/A</v>
      </c>
      <c r="Y586" t="e">
        <f t="shared" si="135"/>
        <v>#N/A</v>
      </c>
      <c r="Z586" t="e">
        <f t="shared" si="128"/>
        <v>#N/A</v>
      </c>
      <c r="AA586" t="e">
        <f t="shared" si="128"/>
        <v>#N/A</v>
      </c>
      <c r="AB586" t="e">
        <f t="shared" si="128"/>
        <v>#N/A</v>
      </c>
      <c r="AC586" t="e">
        <f t="shared" si="128"/>
        <v>#N/A</v>
      </c>
      <c r="AG586">
        <f t="shared" si="136"/>
        <v>3.3000000000000189E-2</v>
      </c>
      <c r="AH586">
        <f t="shared" si="136"/>
        <v>0</v>
      </c>
      <c r="AI586">
        <f t="shared" si="136"/>
        <v>3.5714285714284109E-2</v>
      </c>
      <c r="AJ586">
        <f t="shared" si="131"/>
        <v>0.13793103448275568</v>
      </c>
      <c r="AK586">
        <f t="shared" si="131"/>
        <v>0.74999999999999989</v>
      </c>
      <c r="AL586">
        <f t="shared" si="131"/>
        <v>-1.1571428571428546</v>
      </c>
      <c r="AM586">
        <f t="shared" si="129"/>
        <v>0</v>
      </c>
      <c r="AN586">
        <f t="shared" si="137"/>
        <v>-0.30023417777777811</v>
      </c>
      <c r="AO586">
        <f t="shared" si="138"/>
        <v>2.060883876686896</v>
      </c>
      <c r="AQ586">
        <f t="shared" si="139"/>
        <v>20.41810100179374</v>
      </c>
      <c r="AR586" s="4">
        <f t="shared" si="140"/>
        <v>20.670958251329289</v>
      </c>
      <c r="AT586" t="str">
        <f t="shared" si="141"/>
        <v>45489Shift_04</v>
      </c>
    </row>
    <row r="587" spans="1:46" x14ac:dyDescent="0.3">
      <c r="A587" s="2">
        <v>45489</v>
      </c>
      <c r="B587" t="s">
        <v>19</v>
      </c>
      <c r="C587">
        <v>7.9466666666666663</v>
      </c>
      <c r="D587">
        <v>37</v>
      </c>
      <c r="E587">
        <v>26.065000000000001</v>
      </c>
      <c r="F587">
        <v>54.23</v>
      </c>
      <c r="G587">
        <v>3.56</v>
      </c>
      <c r="H587">
        <v>3.1112500000000001</v>
      </c>
      <c r="I587">
        <v>152.5</v>
      </c>
      <c r="J587">
        <v>8.445372253562784</v>
      </c>
      <c r="K587">
        <v>2.5931253657339851E-3</v>
      </c>
      <c r="L587">
        <v>2.1899909013779639E-2</v>
      </c>
      <c r="M587">
        <v>20.663873505889079</v>
      </c>
      <c r="N587">
        <v>2.5838184020304288E-3</v>
      </c>
      <c r="O587">
        <v>5225</v>
      </c>
      <c r="P587">
        <v>81.278042439717979</v>
      </c>
      <c r="Q587">
        <v>14291.93077894737</v>
      </c>
      <c r="R587">
        <v>0</v>
      </c>
      <c r="S587">
        <v>23.383436650878242</v>
      </c>
      <c r="T587">
        <f t="shared" si="132"/>
        <v>17.935064895585437</v>
      </c>
      <c r="U587" t="e">
        <f t="shared" si="133"/>
        <v>#N/A</v>
      </c>
      <c r="V587">
        <f t="shared" si="142"/>
        <v>17.299421254125342</v>
      </c>
      <c r="W587">
        <f t="shared" si="143"/>
        <v>15.85114539205637</v>
      </c>
      <c r="X587" t="e">
        <f t="shared" si="134"/>
        <v>#N/A</v>
      </c>
      <c r="Y587" t="e">
        <f t="shared" si="135"/>
        <v>#N/A</v>
      </c>
      <c r="Z587" t="e">
        <f t="shared" si="128"/>
        <v>#N/A</v>
      </c>
      <c r="AA587" t="e">
        <f t="shared" si="128"/>
        <v>#N/A</v>
      </c>
      <c r="AB587" t="e">
        <f t="shared" si="128"/>
        <v>#N/A</v>
      </c>
      <c r="AC587" t="e">
        <f t="shared" si="128"/>
        <v>#N/A</v>
      </c>
      <c r="AG587">
        <f t="shared" si="136"/>
        <v>4.0666666666666809E-2</v>
      </c>
      <c r="AH587">
        <f t="shared" si="136"/>
        <v>0</v>
      </c>
      <c r="AI587">
        <f t="shared" si="136"/>
        <v>0.12083333333333299</v>
      </c>
      <c r="AJ587">
        <f t="shared" si="131"/>
        <v>1.4482758620689715</v>
      </c>
      <c r="AK587">
        <f t="shared" si="131"/>
        <v>0.74999999999999989</v>
      </c>
      <c r="AL587">
        <f t="shared" si="131"/>
        <v>-1.4437499999999992</v>
      </c>
      <c r="AM587">
        <f t="shared" si="129"/>
        <v>0</v>
      </c>
      <c r="AN587">
        <f t="shared" si="137"/>
        <v>-2.0881910245614037</v>
      </c>
      <c r="AO587">
        <f t="shared" si="138"/>
        <v>1.3077129107286942</v>
      </c>
      <c r="AQ587">
        <f t="shared" si="139"/>
        <v>17.299421254125342</v>
      </c>
      <c r="AR587" s="4">
        <f t="shared" si="140"/>
        <v>18.570708537045533</v>
      </c>
      <c r="AT587" t="str">
        <f t="shared" si="141"/>
        <v>45489Shift_10</v>
      </c>
    </row>
    <row r="588" spans="1:46" x14ac:dyDescent="0.3">
      <c r="A588" s="2">
        <v>45489</v>
      </c>
      <c r="B588" t="s">
        <v>20</v>
      </c>
      <c r="C588">
        <v>7.9159999999999986</v>
      </c>
      <c r="D588">
        <v>37.142857142857153</v>
      </c>
      <c r="E588">
        <v>25.931428571428569</v>
      </c>
      <c r="F588">
        <v>54.23</v>
      </c>
      <c r="G588">
        <v>3.56</v>
      </c>
      <c r="H588">
        <v>3.104285714285715</v>
      </c>
      <c r="I588">
        <v>152.57142857142861</v>
      </c>
      <c r="J588">
        <v>8.8110705457069489</v>
      </c>
      <c r="K588">
        <v>2.921099864060475E-3</v>
      </c>
      <c r="L588">
        <v>2.5738016973291821E-2</v>
      </c>
      <c r="M588">
        <v>21.115017226762319</v>
      </c>
      <c r="N588">
        <v>2.584040328675364E-3</v>
      </c>
      <c r="O588">
        <v>5225</v>
      </c>
      <c r="P588">
        <v>81.285032600773832</v>
      </c>
      <c r="Q588">
        <v>15374.175313360331</v>
      </c>
      <c r="R588">
        <v>0</v>
      </c>
      <c r="S588">
        <v>23.817661311656281</v>
      </c>
      <c r="T588">
        <f t="shared" si="132"/>
        <v>17.971122754121453</v>
      </c>
      <c r="U588" t="e">
        <f t="shared" si="133"/>
        <v>#N/A</v>
      </c>
      <c r="V588">
        <f t="shared" si="142"/>
        <v>17.343938642708959</v>
      </c>
      <c r="W588">
        <f t="shared" si="143"/>
        <v>15.895662780639988</v>
      </c>
      <c r="X588" t="e">
        <f t="shared" si="134"/>
        <v>#N/A</v>
      </c>
      <c r="Y588" t="e">
        <f t="shared" si="135"/>
        <v>#N/A</v>
      </c>
      <c r="Z588" t="e">
        <f t="shared" si="128"/>
        <v>#N/A</v>
      </c>
      <c r="AA588" t="e">
        <f t="shared" si="128"/>
        <v>#N/A</v>
      </c>
      <c r="AB588" t="e">
        <f t="shared" si="128"/>
        <v>#N/A</v>
      </c>
      <c r="AC588" t="e">
        <f t="shared" si="128"/>
        <v>#N/A</v>
      </c>
      <c r="AG588">
        <f t="shared" si="136"/>
        <v>4.6800000000000355E-2</v>
      </c>
      <c r="AH588">
        <f t="shared" si="136"/>
        <v>0</v>
      </c>
      <c r="AI588">
        <f t="shared" si="136"/>
        <v>0.23214285714286004</v>
      </c>
      <c r="AJ588">
        <f t="shared" si="131"/>
        <v>1.4482758620689715</v>
      </c>
      <c r="AK588">
        <f t="shared" si="131"/>
        <v>0.74999999999999989</v>
      </c>
      <c r="AL588">
        <f t="shared" si="131"/>
        <v>-1.4785714285714247</v>
      </c>
      <c r="AM588">
        <f t="shared" si="129"/>
        <v>0</v>
      </c>
      <c r="AN588">
        <f t="shared" si="137"/>
        <v>-1.9679416318488523</v>
      </c>
      <c r="AO588">
        <f t="shared" si="138"/>
        <v>0.69821575715508588</v>
      </c>
      <c r="AQ588">
        <f t="shared" si="139"/>
        <v>17.343938642708959</v>
      </c>
      <c r="AR588" s="4">
        <f t="shared" si="140"/>
        <v>18.598306865533949</v>
      </c>
      <c r="AT588" t="str">
        <f t="shared" si="141"/>
        <v>45489Shift_11</v>
      </c>
    </row>
    <row r="589" spans="1:46" x14ac:dyDescent="0.3">
      <c r="A589" s="2">
        <v>45489</v>
      </c>
      <c r="B589" t="s">
        <v>21</v>
      </c>
      <c r="C589">
        <v>7.9159999999999986</v>
      </c>
      <c r="D589">
        <v>37.166666666666657</v>
      </c>
      <c r="E589">
        <v>26.243333333333329</v>
      </c>
      <c r="F589">
        <v>54.23</v>
      </c>
      <c r="G589">
        <v>3.56</v>
      </c>
      <c r="H589">
        <v>3.1150000000000002</v>
      </c>
      <c r="I589">
        <v>153.16666666666671</v>
      </c>
      <c r="J589">
        <v>9.1894897914153528</v>
      </c>
      <c r="K589">
        <v>3.2716931571333948E-3</v>
      </c>
      <c r="L589">
        <v>3.00651908681208E-2</v>
      </c>
      <c r="M589">
        <v>20.92372853574248</v>
      </c>
      <c r="N589">
        <v>2.5839531763601339E-3</v>
      </c>
      <c r="O589">
        <v>5225</v>
      </c>
      <c r="P589">
        <v>81.282068757025456</v>
      </c>
      <c r="Q589">
        <v>16456.419847773279</v>
      </c>
      <c r="R589">
        <v>0</v>
      </c>
      <c r="S589">
        <v>23.481299316448961</v>
      </c>
      <c r="T589">
        <f t="shared" si="132"/>
        <v>16.990498854523878</v>
      </c>
      <c r="U589" t="e">
        <f t="shared" si="133"/>
        <v>#N/A</v>
      </c>
      <c r="V589">
        <f t="shared" si="142"/>
        <v>16.435851395205123</v>
      </c>
      <c r="W589">
        <f t="shared" si="143"/>
        <v>14.987575533136152</v>
      </c>
      <c r="X589" t="e">
        <f t="shared" si="134"/>
        <v>#N/A</v>
      </c>
      <c r="Y589" t="e">
        <f t="shared" si="135"/>
        <v>#N/A</v>
      </c>
      <c r="Z589" t="e">
        <f t="shared" si="128"/>
        <v>#N/A</v>
      </c>
      <c r="AA589" t="e">
        <f t="shared" si="128"/>
        <v>#N/A</v>
      </c>
      <c r="AB589" t="e">
        <f t="shared" si="128"/>
        <v>#N/A</v>
      </c>
      <c r="AC589" t="e">
        <f t="shared" si="128"/>
        <v>#N/A</v>
      </c>
      <c r="AG589">
        <f t="shared" si="136"/>
        <v>4.6800000000000355E-2</v>
      </c>
      <c r="AH589">
        <f t="shared" si="136"/>
        <v>0</v>
      </c>
      <c r="AI589">
        <f t="shared" si="136"/>
        <v>-2.7777777777773238E-2</v>
      </c>
      <c r="AJ589">
        <f t="shared" si="131"/>
        <v>1.4482758620689715</v>
      </c>
      <c r="AK589">
        <f t="shared" si="131"/>
        <v>0.74999999999999989</v>
      </c>
      <c r="AL589">
        <f t="shared" si="131"/>
        <v>-1.4249999999999985</v>
      </c>
      <c r="AM589">
        <f t="shared" si="129"/>
        <v>0</v>
      </c>
      <c r="AN589">
        <f t="shared" si="137"/>
        <v>-1.8476922391363024</v>
      </c>
      <c r="AO589">
        <f t="shared" si="138"/>
        <v>6.7517014307746009E-2</v>
      </c>
      <c r="AQ589">
        <f t="shared" si="139"/>
        <v>16.435851395205123</v>
      </c>
      <c r="AR589" s="4">
        <f t="shared" si="140"/>
        <v>17.545146313842633</v>
      </c>
      <c r="AT589" t="str">
        <f t="shared" si="141"/>
        <v>45489Shift_12</v>
      </c>
    </row>
    <row r="590" spans="1:46" x14ac:dyDescent="0.3">
      <c r="A590" s="2">
        <v>45489</v>
      </c>
      <c r="B590" t="s">
        <v>22</v>
      </c>
      <c r="C590">
        <v>7.8949999999999996</v>
      </c>
      <c r="D590">
        <v>37</v>
      </c>
      <c r="E590">
        <v>26.68</v>
      </c>
      <c r="F590">
        <v>54.23</v>
      </c>
      <c r="G590">
        <v>3.56</v>
      </c>
      <c r="H590">
        <v>3.0819999999999999</v>
      </c>
      <c r="I590">
        <v>152.4</v>
      </c>
      <c r="J590">
        <v>9.2538811133137813</v>
      </c>
      <c r="K590">
        <v>3.179119432662678E-3</v>
      </c>
      <c r="L590">
        <v>2.9419193274885978E-2</v>
      </c>
      <c r="M590">
        <v>21.43869823899395</v>
      </c>
      <c r="N590">
        <v>2.584197871661829E-3</v>
      </c>
      <c r="O590">
        <v>5225</v>
      </c>
      <c r="P590">
        <v>81.290047851134048</v>
      </c>
      <c r="Q590">
        <v>15137.472124121719</v>
      </c>
      <c r="R590">
        <v>0</v>
      </c>
      <c r="S590">
        <v>24.183409802231498</v>
      </c>
      <c r="T590">
        <f t="shared" si="132"/>
        <v>16.820481443248877</v>
      </c>
      <c r="U590" t="e">
        <f t="shared" si="133"/>
        <v>#N/A</v>
      </c>
      <c r="V590">
        <f t="shared" si="142"/>
        <v>16.172263592664589</v>
      </c>
      <c r="W590">
        <f t="shared" si="143"/>
        <v>14.723987730595617</v>
      </c>
      <c r="X590" t="e">
        <f t="shared" si="134"/>
        <v>#N/A</v>
      </c>
      <c r="Y590" t="e">
        <f t="shared" si="135"/>
        <v>#N/A</v>
      </c>
      <c r="Z590" t="e">
        <f t="shared" si="128"/>
        <v>#N/A</v>
      </c>
      <c r="AA590" t="e">
        <f t="shared" si="128"/>
        <v>#N/A</v>
      </c>
      <c r="AB590" t="e">
        <f t="shared" si="128"/>
        <v>#N/A</v>
      </c>
      <c r="AC590" t="e">
        <f t="shared" si="128"/>
        <v>#N/A</v>
      </c>
      <c r="AG590">
        <f t="shared" si="136"/>
        <v>5.1000000000000156E-2</v>
      </c>
      <c r="AH590">
        <f t="shared" si="136"/>
        <v>0</v>
      </c>
      <c r="AI590">
        <f t="shared" si="136"/>
        <v>-0.39166666666666572</v>
      </c>
      <c r="AJ590">
        <f t="shared" si="131"/>
        <v>1.4482758620689715</v>
      </c>
      <c r="AK590">
        <f t="shared" si="131"/>
        <v>0.74999999999999989</v>
      </c>
      <c r="AL590">
        <f t="shared" si="131"/>
        <v>-1.5900000000000003</v>
      </c>
      <c r="AM590">
        <f t="shared" si="129"/>
        <v>0</v>
      </c>
      <c r="AN590">
        <f t="shared" si="137"/>
        <v>-1.994241986208698</v>
      </c>
      <c r="AO590">
        <f t="shared" si="138"/>
        <v>-3.9801855522968076E-2</v>
      </c>
      <c r="AQ590">
        <f t="shared" si="139"/>
        <v>16.172263592664589</v>
      </c>
      <c r="AR590" s="4">
        <f t="shared" si="140"/>
        <v>17.468699293833165</v>
      </c>
      <c r="AT590" t="str">
        <f t="shared" si="141"/>
        <v>45489Shift_13</v>
      </c>
    </row>
    <row r="591" spans="1:46" x14ac:dyDescent="0.3">
      <c r="A591" s="2">
        <v>45489</v>
      </c>
      <c r="B591" t="s">
        <v>23</v>
      </c>
      <c r="C591">
        <v>7.8559999999999999</v>
      </c>
      <c r="D591">
        <v>36.799999999999997</v>
      </c>
      <c r="E591">
        <v>26.898</v>
      </c>
      <c r="F591">
        <v>54.23</v>
      </c>
      <c r="G591">
        <v>3.37</v>
      </c>
      <c r="H591">
        <v>3.0659999999999998</v>
      </c>
      <c r="I591">
        <v>153</v>
      </c>
      <c r="J591">
        <v>8.9785692749845669</v>
      </c>
      <c r="K591">
        <v>2.9773476790312869E-3</v>
      </c>
      <c r="L591">
        <v>2.673232239189692E-2</v>
      </c>
      <c r="M591">
        <v>23.183844522950899</v>
      </c>
      <c r="N591">
        <v>2.58562964431777E-3</v>
      </c>
      <c r="O591">
        <v>5225</v>
      </c>
      <c r="P591">
        <v>81.317091447845684</v>
      </c>
      <c r="Q591">
        <v>14530.288557894741</v>
      </c>
      <c r="R591">
        <v>0</v>
      </c>
      <c r="S591">
        <v>25.78421348543916</v>
      </c>
      <c r="T591">
        <f t="shared" si="132"/>
        <v>19.200977983354655</v>
      </c>
      <c r="U591" t="e">
        <f t="shared" si="133"/>
        <v>#N/A</v>
      </c>
      <c r="V591">
        <f t="shared" si="142"/>
        <v>18.624931433145008</v>
      </c>
      <c r="W591">
        <f t="shared" si="143"/>
        <v>17.176655571076036</v>
      </c>
      <c r="X591" t="e">
        <f t="shared" si="134"/>
        <v>#N/A</v>
      </c>
      <c r="Y591" t="e">
        <f t="shared" si="135"/>
        <v>#N/A</v>
      </c>
      <c r="Z591" t="e">
        <f t="shared" si="128"/>
        <v>#N/A</v>
      </c>
      <c r="AA591" t="e">
        <f t="shared" si="128"/>
        <v>#N/A</v>
      </c>
      <c r="AB591" t="e">
        <f t="shared" si="128"/>
        <v>#N/A</v>
      </c>
      <c r="AC591" t="e">
        <f t="shared" si="128"/>
        <v>#N/A</v>
      </c>
      <c r="AG591">
        <f t="shared" si="136"/>
        <v>5.8800000000000102E-2</v>
      </c>
      <c r="AH591">
        <f t="shared" si="136"/>
        <v>0</v>
      </c>
      <c r="AI591">
        <f t="shared" si="136"/>
        <v>-0.57333333333333236</v>
      </c>
      <c r="AJ591">
        <f t="shared" si="131"/>
        <v>1.4482758620689715</v>
      </c>
      <c r="AK591">
        <f t="shared" si="131"/>
        <v>1.3199999999999996</v>
      </c>
      <c r="AL591">
        <f t="shared" si="131"/>
        <v>-1.6700000000000004</v>
      </c>
      <c r="AM591">
        <f t="shared" si="129"/>
        <v>0</v>
      </c>
      <c r="AN591">
        <f t="shared" si="137"/>
        <v>-2.0617068269005849</v>
      </c>
      <c r="AO591">
        <f t="shared" si="138"/>
        <v>0.41905120835905585</v>
      </c>
      <c r="AQ591">
        <f t="shared" si="139"/>
        <v>18.624931433145008</v>
      </c>
      <c r="AR591" s="4">
        <f t="shared" si="140"/>
        <v>19.777024533564298</v>
      </c>
      <c r="AT591" t="str">
        <f t="shared" si="141"/>
        <v>45489Shift_14</v>
      </c>
    </row>
    <row r="592" spans="1:46" x14ac:dyDescent="0.3">
      <c r="A592" s="2">
        <v>45489</v>
      </c>
      <c r="B592" t="s">
        <v>24</v>
      </c>
      <c r="C592">
        <v>7.82</v>
      </c>
      <c r="D592">
        <v>37</v>
      </c>
      <c r="E592">
        <v>26.83</v>
      </c>
      <c r="F592">
        <v>54.23</v>
      </c>
      <c r="G592">
        <v>3.37</v>
      </c>
      <c r="H592">
        <v>3.05</v>
      </c>
      <c r="I592">
        <v>155.19999999999999</v>
      </c>
      <c r="J592">
        <v>8.8470382981814737</v>
      </c>
      <c r="K592">
        <v>3.5665567862944378E-3</v>
      </c>
      <c r="L592">
        <v>3.1553464480985928E-2</v>
      </c>
      <c r="M592">
        <v>24.811968650783601</v>
      </c>
      <c r="N592">
        <v>2.5858227301230391E-3</v>
      </c>
      <c r="O592">
        <v>5225</v>
      </c>
      <c r="P592">
        <v>81.342314371377455</v>
      </c>
      <c r="Q592">
        <v>17450.1152</v>
      </c>
      <c r="R592">
        <v>0</v>
      </c>
      <c r="S592">
        <v>26.877598015361059</v>
      </c>
      <c r="T592">
        <f t="shared" si="132"/>
        <v>21.089242456026586</v>
      </c>
      <c r="U592" t="e">
        <f t="shared" si="133"/>
        <v>#N/A</v>
      </c>
      <c r="V592">
        <f t="shared" si="142"/>
        <v>20.780565704772343</v>
      </c>
      <c r="W592">
        <f t="shared" si="143"/>
        <v>19.332289842703371</v>
      </c>
      <c r="X592" t="e">
        <f t="shared" si="134"/>
        <v>#N/A</v>
      </c>
      <c r="Y592" t="e">
        <f t="shared" si="135"/>
        <v>#N/A</v>
      </c>
      <c r="Z592" t="e">
        <f t="shared" si="128"/>
        <v>#N/A</v>
      </c>
      <c r="AA592" t="e">
        <f t="shared" si="128"/>
        <v>#N/A</v>
      </c>
      <c r="AB592" t="e">
        <f t="shared" si="128"/>
        <v>#N/A</v>
      </c>
      <c r="AC592" t="e">
        <f t="shared" si="128"/>
        <v>#N/A</v>
      </c>
      <c r="AG592">
        <f t="shared" si="136"/>
        <v>6.6000000000000017E-2</v>
      </c>
      <c r="AH592">
        <f t="shared" si="136"/>
        <v>0</v>
      </c>
      <c r="AI592">
        <f t="shared" si="136"/>
        <v>-0.51666666666666461</v>
      </c>
      <c r="AJ592">
        <f t="shared" si="131"/>
        <v>1.4482758620689715</v>
      </c>
      <c r="AK592">
        <f t="shared" si="131"/>
        <v>1.3199999999999996</v>
      </c>
      <c r="AL592">
        <f t="shared" si="131"/>
        <v>-1.7500000000000004</v>
      </c>
      <c r="AM592">
        <f t="shared" si="129"/>
        <v>0</v>
      </c>
      <c r="AN592">
        <f t="shared" si="137"/>
        <v>-1.7372816444444446</v>
      </c>
      <c r="AO592">
        <f t="shared" si="138"/>
        <v>0.63826950303087793</v>
      </c>
      <c r="AQ592">
        <f t="shared" si="139"/>
        <v>20.780565704772343</v>
      </c>
      <c r="AR592" s="4">
        <f t="shared" si="140"/>
        <v>21.397919207280829</v>
      </c>
      <c r="AT592" t="str">
        <f t="shared" si="141"/>
        <v>45489Shift_15</v>
      </c>
    </row>
    <row r="593" spans="1:46" x14ac:dyDescent="0.3">
      <c r="A593" s="2">
        <v>45489</v>
      </c>
      <c r="B593" t="s">
        <v>25</v>
      </c>
      <c r="C593">
        <v>7.6033333333333326</v>
      </c>
      <c r="D593">
        <v>37.1</v>
      </c>
      <c r="E593">
        <v>26.528571428571428</v>
      </c>
      <c r="F593">
        <v>54.23</v>
      </c>
      <c r="G593">
        <v>3.3033333333333328</v>
      </c>
      <c r="H593">
        <v>2.99</v>
      </c>
      <c r="I593">
        <v>155.5</v>
      </c>
      <c r="J593">
        <v>8.1302800691297179</v>
      </c>
      <c r="K593">
        <v>6.061295006996017E-3</v>
      </c>
      <c r="L593">
        <v>4.9280025988495187E-2</v>
      </c>
      <c r="M593">
        <v>27.0476829103727</v>
      </c>
      <c r="N593">
        <v>2.5869260729452742E-3</v>
      </c>
      <c r="O593">
        <v>5225</v>
      </c>
      <c r="P593">
        <v>81.376955283293427</v>
      </c>
      <c r="Q593">
        <v>32863.434021052642</v>
      </c>
      <c r="R593">
        <v>0</v>
      </c>
      <c r="S593">
        <v>27.047683756278651</v>
      </c>
      <c r="T593">
        <f t="shared" si="132"/>
        <v>25.393854294340294</v>
      </c>
      <c r="U593" t="e">
        <f t="shared" si="133"/>
        <v>#N/A</v>
      </c>
      <c r="V593">
        <f t="shared" si="142"/>
        <v>26.117991802421805</v>
      </c>
      <c r="W593">
        <f t="shared" si="143"/>
        <v>24.669715940352834</v>
      </c>
      <c r="X593" t="e">
        <f t="shared" si="134"/>
        <v>#N/A</v>
      </c>
      <c r="Y593" t="e">
        <f t="shared" si="135"/>
        <v>#N/A</v>
      </c>
      <c r="Z593" t="e">
        <f t="shared" si="128"/>
        <v>#N/A</v>
      </c>
      <c r="AA593" t="e">
        <f t="shared" si="128"/>
        <v>#N/A</v>
      </c>
      <c r="AB593" t="e">
        <f t="shared" si="128"/>
        <v>#N/A</v>
      </c>
      <c r="AC593" t="e">
        <f t="shared" si="128"/>
        <v>#N/A</v>
      </c>
      <c r="AG593">
        <f t="shared" si="136"/>
        <v>0.10933333333333356</v>
      </c>
      <c r="AH593">
        <f t="shared" si="136"/>
        <v>0</v>
      </c>
      <c r="AI593">
        <f t="shared" si="136"/>
        <v>-0.2654761904761897</v>
      </c>
      <c r="AJ593">
        <f t="shared" si="131"/>
        <v>1.4482758620689715</v>
      </c>
      <c r="AK593">
        <f t="shared" si="131"/>
        <v>1.5200000000000016</v>
      </c>
      <c r="AL593">
        <f t="shared" si="131"/>
        <v>-2.0499999999999985</v>
      </c>
      <c r="AM593">
        <f t="shared" si="129"/>
        <v>0</v>
      </c>
      <c r="AN593">
        <f t="shared" si="137"/>
        <v>-2.4690664327484329E-2</v>
      </c>
      <c r="AO593">
        <f t="shared" si="138"/>
        <v>1.8328665514504709</v>
      </c>
      <c r="AQ593">
        <f t="shared" si="139"/>
        <v>26.117991802421805</v>
      </c>
      <c r="AR593" s="4">
        <f t="shared" si="140"/>
        <v>24.669716786258785</v>
      </c>
      <c r="AT593" t="str">
        <f t="shared" si="141"/>
        <v>45489Shift_21</v>
      </c>
    </row>
    <row r="594" spans="1:46" x14ac:dyDescent="0.3">
      <c r="A594" s="2">
        <v>45489</v>
      </c>
      <c r="B594" t="s">
        <v>26</v>
      </c>
      <c r="C594">
        <v>7.5885714285714281</v>
      </c>
      <c r="D594">
        <v>36.636363636363633</v>
      </c>
      <c r="E594">
        <v>26.412500000000001</v>
      </c>
      <c r="F594">
        <v>54.23</v>
      </c>
      <c r="G594">
        <v>3.3033333333333328</v>
      </c>
      <c r="H594">
        <v>2.98</v>
      </c>
      <c r="I594">
        <v>154.18181818181819</v>
      </c>
      <c r="J594">
        <v>8.179492330880592</v>
      </c>
      <c r="K594">
        <v>5.6581321781622356E-3</v>
      </c>
      <c r="L594">
        <v>4.6280648758386708E-2</v>
      </c>
      <c r="M594">
        <v>27.047682244225449</v>
      </c>
      <c r="N594">
        <v>2.5869276738972949E-3</v>
      </c>
      <c r="O594">
        <v>5225</v>
      </c>
      <c r="P594">
        <v>81.376955273086111</v>
      </c>
      <c r="Q594">
        <v>31781.18948663968</v>
      </c>
      <c r="R594">
        <v>0</v>
      </c>
      <c r="S594">
        <v>27.04768374354294</v>
      </c>
      <c r="T594">
        <f t="shared" si="132"/>
        <v>25.241262697363375</v>
      </c>
      <c r="U594" t="e">
        <f t="shared" si="133"/>
        <v>#N/A</v>
      </c>
      <c r="V594">
        <f t="shared" si="142"/>
        <v>25.965399878739113</v>
      </c>
      <c r="W594">
        <f t="shared" si="143"/>
        <v>24.517124016670142</v>
      </c>
      <c r="X594" t="e">
        <f t="shared" si="134"/>
        <v>#N/A</v>
      </c>
      <c r="Y594" t="e">
        <f t="shared" si="135"/>
        <v>#N/A</v>
      </c>
      <c r="Z594" t="e">
        <f t="shared" si="128"/>
        <v>#N/A</v>
      </c>
      <c r="AA594" t="e">
        <f t="shared" si="128"/>
        <v>#N/A</v>
      </c>
      <c r="AB594" t="e">
        <f t="shared" si="128"/>
        <v>#N/A</v>
      </c>
      <c r="AC594" t="e">
        <f t="shared" ref="Z594:AC657" si="144">VLOOKUP($AT594,kkk,AC$4,0)</f>
        <v>#N/A</v>
      </c>
      <c r="AG594">
        <f t="shared" si="136"/>
        <v>0.11228571428571446</v>
      </c>
      <c r="AH594">
        <f t="shared" si="136"/>
        <v>0</v>
      </c>
      <c r="AI594">
        <f t="shared" si="136"/>
        <v>-0.16875000000000048</v>
      </c>
      <c r="AJ594">
        <f t="shared" si="131"/>
        <v>1.4482758620689715</v>
      </c>
      <c r="AK594">
        <f t="shared" si="131"/>
        <v>1.5200000000000016</v>
      </c>
      <c r="AL594">
        <f t="shared" si="131"/>
        <v>-2.0999999999999996</v>
      </c>
      <c r="AM594">
        <f t="shared" si="129"/>
        <v>0</v>
      </c>
      <c r="AN594">
        <f t="shared" si="137"/>
        <v>-0.14494005704003576</v>
      </c>
      <c r="AO594">
        <f t="shared" si="138"/>
        <v>1.750846115199014</v>
      </c>
      <c r="AQ594">
        <f t="shared" si="139"/>
        <v>25.965399878739113</v>
      </c>
      <c r="AR594" s="4">
        <f t="shared" si="140"/>
        <v>24.517125515987633</v>
      </c>
      <c r="AT594" t="str">
        <f t="shared" si="141"/>
        <v>45489Shift_22</v>
      </c>
    </row>
    <row r="595" spans="1:46" x14ac:dyDescent="0.3">
      <c r="A595" s="2">
        <v>45489</v>
      </c>
      <c r="B595" t="s">
        <v>27</v>
      </c>
      <c r="C595">
        <v>7.5885714285714281</v>
      </c>
      <c r="D595">
        <v>36.583333333333343</v>
      </c>
      <c r="E595">
        <v>26.583333333333329</v>
      </c>
      <c r="F595">
        <v>54.23</v>
      </c>
      <c r="G595">
        <v>3.3033333333333328</v>
      </c>
      <c r="H595">
        <v>2.9733333333333332</v>
      </c>
      <c r="I595">
        <v>153.33333333333329</v>
      </c>
      <c r="J595">
        <v>8.1124941489532016</v>
      </c>
      <c r="K595">
        <v>5.5819225876032053E-3</v>
      </c>
      <c r="L595">
        <v>4.528331433184072E-2</v>
      </c>
      <c r="M595">
        <v>27.047682123761572</v>
      </c>
      <c r="N595">
        <v>2.586925309117828E-3</v>
      </c>
      <c r="O595">
        <v>5225</v>
      </c>
      <c r="P595">
        <v>81.376955263371514</v>
      </c>
      <c r="Q595">
        <v>32254.085333765179</v>
      </c>
      <c r="R595">
        <v>0</v>
      </c>
      <c r="S595">
        <v>27.047683759285881</v>
      </c>
      <c r="T595">
        <f t="shared" si="132"/>
        <v>25.229775820118061</v>
      </c>
      <c r="U595" t="e">
        <f t="shared" si="133"/>
        <v>#N/A</v>
      </c>
      <c r="V595">
        <f t="shared" si="142"/>
        <v>25.953912933390392</v>
      </c>
      <c r="W595">
        <f t="shared" si="143"/>
        <v>24.50563707132142</v>
      </c>
      <c r="X595" t="e">
        <f t="shared" si="134"/>
        <v>#N/A</v>
      </c>
      <c r="Y595" t="e">
        <f t="shared" si="135"/>
        <v>#N/A</v>
      </c>
      <c r="Z595" t="e">
        <f t="shared" si="144"/>
        <v>#N/A</v>
      </c>
      <c r="AA595" t="e">
        <f t="shared" si="144"/>
        <v>#N/A</v>
      </c>
      <c r="AB595" t="e">
        <f t="shared" si="144"/>
        <v>#N/A</v>
      </c>
      <c r="AC595" t="e">
        <f t="shared" si="144"/>
        <v>#N/A</v>
      </c>
      <c r="AG595">
        <f t="shared" si="136"/>
        <v>0.11228571428571446</v>
      </c>
      <c r="AH595">
        <f t="shared" si="136"/>
        <v>0</v>
      </c>
      <c r="AI595">
        <f t="shared" si="136"/>
        <v>-0.31111111111110645</v>
      </c>
      <c r="AJ595">
        <f t="shared" si="131"/>
        <v>1.4482758620689715</v>
      </c>
      <c r="AK595">
        <f t="shared" si="131"/>
        <v>1.5200000000000016</v>
      </c>
      <c r="AL595">
        <f t="shared" si="131"/>
        <v>-2.1333333333333337</v>
      </c>
      <c r="AM595">
        <f t="shared" si="129"/>
        <v>0</v>
      </c>
      <c r="AN595">
        <f t="shared" si="137"/>
        <v>-9.2396074026091402E-2</v>
      </c>
      <c r="AO595">
        <f t="shared" si="138"/>
        <v>1.8625097517446647</v>
      </c>
      <c r="AQ595">
        <f t="shared" si="139"/>
        <v>25.953912933390392</v>
      </c>
      <c r="AR595" s="4">
        <f t="shared" si="140"/>
        <v>24.50563870684573</v>
      </c>
      <c r="AT595" t="str">
        <f t="shared" si="141"/>
        <v>45489Shift_23</v>
      </c>
    </row>
    <row r="596" spans="1:46" x14ac:dyDescent="0.3">
      <c r="A596" s="2">
        <v>45490</v>
      </c>
      <c r="B596" t="s">
        <v>28</v>
      </c>
      <c r="C596">
        <v>7.59</v>
      </c>
      <c r="D596">
        <v>36.692307692307693</v>
      </c>
      <c r="E596">
        <v>26.382000000000001</v>
      </c>
      <c r="F596">
        <v>54.23</v>
      </c>
      <c r="G596">
        <v>3.3033333333333328</v>
      </c>
      <c r="H596">
        <v>2.9846153846153838</v>
      </c>
      <c r="I596">
        <v>152.92307692307691</v>
      </c>
      <c r="J596">
        <v>8.2694150265729682</v>
      </c>
      <c r="K596">
        <v>6.5902614079196226E-3</v>
      </c>
      <c r="L596">
        <v>5.4497606715694459E-2</v>
      </c>
      <c r="M596">
        <v>27.047681791504282</v>
      </c>
      <c r="N596">
        <v>2.58692601511303E-3</v>
      </c>
      <c r="O596">
        <v>5225</v>
      </c>
      <c r="P596">
        <v>81.376955265222719</v>
      </c>
      <c r="Q596">
        <v>33466.98652242915</v>
      </c>
      <c r="R596">
        <v>0</v>
      </c>
      <c r="S596">
        <v>27.047683757902689</v>
      </c>
      <c r="T596">
        <f t="shared" si="132"/>
        <v>25.326909975907625</v>
      </c>
      <c r="U596" t="e">
        <f t="shared" si="133"/>
        <v>#N/A</v>
      </c>
      <c r="V596">
        <f t="shared" si="142"/>
        <v>26.051046923742909</v>
      </c>
      <c r="W596">
        <f t="shared" si="143"/>
        <v>24.602771061673938</v>
      </c>
      <c r="X596" t="e">
        <f t="shared" si="134"/>
        <v>#N/A</v>
      </c>
      <c r="Y596" t="e">
        <f t="shared" si="135"/>
        <v>#N/A</v>
      </c>
      <c r="Z596" t="e">
        <f t="shared" si="144"/>
        <v>#N/A</v>
      </c>
      <c r="AA596" t="e">
        <f t="shared" si="144"/>
        <v>#N/A</v>
      </c>
      <c r="AB596" t="e">
        <f t="shared" si="144"/>
        <v>#N/A</v>
      </c>
      <c r="AC596" t="e">
        <f t="shared" si="144"/>
        <v>#N/A</v>
      </c>
      <c r="AG596">
        <f t="shared" si="136"/>
        <v>0.1120000000000001</v>
      </c>
      <c r="AH596">
        <f t="shared" si="136"/>
        <v>0</v>
      </c>
      <c r="AI596">
        <f t="shared" si="136"/>
        <v>-0.14333333333333384</v>
      </c>
      <c r="AJ596">
        <f t="shared" si="131"/>
        <v>1.4482758620689715</v>
      </c>
      <c r="AK596">
        <f t="shared" si="131"/>
        <v>1.5200000000000016</v>
      </c>
      <c r="AL596">
        <f t="shared" si="131"/>
        <v>-2.0769230769230806</v>
      </c>
      <c r="AM596">
        <f t="shared" si="129"/>
        <v>0</v>
      </c>
      <c r="AN596">
        <f t="shared" si="137"/>
        <v>4.2370724714349814E-2</v>
      </c>
      <c r="AO596">
        <f t="shared" si="138"/>
        <v>1.6009749557117203</v>
      </c>
      <c r="AQ596">
        <f t="shared" si="139"/>
        <v>26.051046923742909</v>
      </c>
      <c r="AR596" s="4">
        <f t="shared" si="140"/>
        <v>24.602773028072345</v>
      </c>
      <c r="AT596" t="str">
        <f t="shared" si="141"/>
        <v>45490Shift_00</v>
      </c>
    </row>
    <row r="597" spans="1:46" x14ac:dyDescent="0.3">
      <c r="A597" s="2">
        <v>45490</v>
      </c>
      <c r="B597" t="s">
        <v>29</v>
      </c>
      <c r="C597">
        <v>7.5742857142857138</v>
      </c>
      <c r="D597">
        <v>36.666666666666657</v>
      </c>
      <c r="E597">
        <v>26.157777777777781</v>
      </c>
      <c r="F597">
        <v>54.23</v>
      </c>
      <c r="G597">
        <v>3.27</v>
      </c>
      <c r="H597">
        <v>2.9750000000000001</v>
      </c>
      <c r="I597">
        <v>153</v>
      </c>
      <c r="J597">
        <v>8.5038809078191164</v>
      </c>
      <c r="K597">
        <v>7.7096213289011154E-3</v>
      </c>
      <c r="L597">
        <v>6.5561701625357238E-2</v>
      </c>
      <c r="M597">
        <v>27.047682962621021</v>
      </c>
      <c r="N597">
        <v>2.5869271457284872E-3</v>
      </c>
      <c r="O597">
        <v>5225</v>
      </c>
      <c r="P597">
        <v>81.376955277080214</v>
      </c>
      <c r="Q597">
        <v>38692.669000000002</v>
      </c>
      <c r="R597">
        <v>0</v>
      </c>
      <c r="S597">
        <v>27.047683827484271</v>
      </c>
      <c r="T597">
        <f t="shared" si="132"/>
        <v>25.758683299827759</v>
      </c>
      <c r="U597" t="e">
        <f t="shared" si="133"/>
        <v>#N/A</v>
      </c>
      <c r="V597">
        <f t="shared" si="142"/>
        <v>26.48282079843062</v>
      </c>
      <c r="W597">
        <f t="shared" si="143"/>
        <v>25.034544936361648</v>
      </c>
      <c r="X597" t="e">
        <f t="shared" si="134"/>
        <v>#N/A</v>
      </c>
      <c r="Y597" t="e">
        <f t="shared" si="135"/>
        <v>#N/A</v>
      </c>
      <c r="Z597" t="e">
        <f t="shared" si="144"/>
        <v>#N/A</v>
      </c>
      <c r="AA597" t="e">
        <f t="shared" si="144"/>
        <v>#N/A</v>
      </c>
      <c r="AB597" t="e">
        <f t="shared" si="144"/>
        <v>#N/A</v>
      </c>
      <c r="AC597" t="e">
        <f t="shared" si="144"/>
        <v>#N/A</v>
      </c>
      <c r="AG597">
        <f t="shared" si="136"/>
        <v>0.11514285714285731</v>
      </c>
      <c r="AH597">
        <f t="shared" si="136"/>
        <v>0</v>
      </c>
      <c r="AI597">
        <f t="shared" si="136"/>
        <v>4.3518518518516444E-2</v>
      </c>
      <c r="AJ597">
        <f t="shared" si="131"/>
        <v>1.4482758620689715</v>
      </c>
      <c r="AK597">
        <f t="shared" si="131"/>
        <v>1.6199999999999999</v>
      </c>
      <c r="AL597">
        <f t="shared" si="131"/>
        <v>-2.1249999999999991</v>
      </c>
      <c r="AM597">
        <f t="shared" si="129"/>
        <v>0</v>
      </c>
      <c r="AN597">
        <f t="shared" si="137"/>
        <v>0.62300211111111115</v>
      </c>
      <c r="AO597">
        <f t="shared" si="138"/>
        <v>1.2101984869681401</v>
      </c>
      <c r="AQ597">
        <f t="shared" si="139"/>
        <v>26.48282079843062</v>
      </c>
      <c r="AR597" s="4">
        <f t="shared" si="140"/>
        <v>25.034545801224898</v>
      </c>
      <c r="AT597" t="str">
        <f t="shared" si="141"/>
        <v>45490Shift_01</v>
      </c>
    </row>
    <row r="598" spans="1:46" x14ac:dyDescent="0.3">
      <c r="A598" s="2">
        <v>45490</v>
      </c>
      <c r="B598" t="s">
        <v>30</v>
      </c>
      <c r="C598">
        <v>7.5742857142857138</v>
      </c>
      <c r="D598">
        <v>36.545454545454547</v>
      </c>
      <c r="E598">
        <v>26.127500000000001</v>
      </c>
      <c r="F598">
        <v>54.23</v>
      </c>
      <c r="G598">
        <v>3.27</v>
      </c>
      <c r="H598">
        <v>2.9690909090909088</v>
      </c>
      <c r="I598">
        <v>152.18181818181819</v>
      </c>
      <c r="J598">
        <v>8.4161897789475208</v>
      </c>
      <c r="K598">
        <v>8.2275294053272361E-3</v>
      </c>
      <c r="L598">
        <v>6.9244448887105264E-2</v>
      </c>
      <c r="M598">
        <v>27.04768301755891</v>
      </c>
      <c r="N598">
        <v>2.5869250412276432E-3</v>
      </c>
      <c r="O598">
        <v>5225</v>
      </c>
      <c r="P598">
        <v>81.376955269093543</v>
      </c>
      <c r="Q598">
        <v>41025.796799999996</v>
      </c>
      <c r="R598">
        <v>0</v>
      </c>
      <c r="S598">
        <v>27.047683842707059</v>
      </c>
      <c r="T598">
        <f t="shared" si="132"/>
        <v>26.159757665519003</v>
      </c>
      <c r="U598" t="e">
        <f t="shared" si="133"/>
        <v>#N/A</v>
      </c>
      <c r="V598">
        <f t="shared" si="142"/>
        <v>26.883895183979416</v>
      </c>
      <c r="W598">
        <f t="shared" si="143"/>
        <v>25.435619321910444</v>
      </c>
      <c r="X598" t="e">
        <f t="shared" si="134"/>
        <v>#N/A</v>
      </c>
      <c r="Y598" t="e">
        <f t="shared" si="135"/>
        <v>#N/A</v>
      </c>
      <c r="Z598" t="e">
        <f t="shared" si="144"/>
        <v>#N/A</v>
      </c>
      <c r="AA598" t="e">
        <f t="shared" si="144"/>
        <v>#N/A</v>
      </c>
      <c r="AB598" t="e">
        <f t="shared" si="144"/>
        <v>#N/A</v>
      </c>
      <c r="AC598" t="e">
        <f t="shared" si="144"/>
        <v>#N/A</v>
      </c>
      <c r="AG598">
        <f t="shared" si="136"/>
        <v>0.11514285714285731</v>
      </c>
      <c r="AH598">
        <f t="shared" si="136"/>
        <v>0</v>
      </c>
      <c r="AI598">
        <f t="shared" si="136"/>
        <v>6.8749999999999645E-2</v>
      </c>
      <c r="AJ598">
        <f t="shared" si="131"/>
        <v>1.4482758620689715</v>
      </c>
      <c r="AK598">
        <f t="shared" si="131"/>
        <v>1.6199999999999999</v>
      </c>
      <c r="AL598">
        <f t="shared" si="131"/>
        <v>-2.1545454545454557</v>
      </c>
      <c r="AM598">
        <f t="shared" si="129"/>
        <v>0</v>
      </c>
      <c r="AN598">
        <f t="shared" si="137"/>
        <v>0.8822385333333328</v>
      </c>
      <c r="AO598">
        <f t="shared" si="138"/>
        <v>1.3563503684207994</v>
      </c>
      <c r="AQ598">
        <f t="shared" si="139"/>
        <v>26.883895183979416</v>
      </c>
      <c r="AR598" s="4">
        <f t="shared" si="140"/>
        <v>25.435620147058593</v>
      </c>
      <c r="AT598" t="str">
        <f t="shared" si="141"/>
        <v>45490Shift_02</v>
      </c>
    </row>
    <row r="599" spans="1:46" x14ac:dyDescent="0.3">
      <c r="A599" s="2">
        <v>45490</v>
      </c>
      <c r="B599" t="s">
        <v>31</v>
      </c>
      <c r="C599">
        <v>7.5742857142857138</v>
      </c>
      <c r="D599">
        <v>36.545454545454547</v>
      </c>
      <c r="E599">
        <v>26.127500000000001</v>
      </c>
      <c r="F599">
        <v>54.23</v>
      </c>
      <c r="G599">
        <v>3.27</v>
      </c>
      <c r="H599">
        <v>2.9690909090909088</v>
      </c>
      <c r="I599">
        <v>152.18181818181819</v>
      </c>
      <c r="J599">
        <v>8.4130612235323952</v>
      </c>
      <c r="K599">
        <v>8.2171913223095892E-3</v>
      </c>
      <c r="L599">
        <v>6.9131733680069696E-2</v>
      </c>
      <c r="M599">
        <v>27.047683017044829</v>
      </c>
      <c r="N599">
        <v>2.5869250428325768E-3</v>
      </c>
      <c r="O599">
        <v>5225</v>
      </c>
      <c r="P599">
        <v>81.37695526901507</v>
      </c>
      <c r="Q599">
        <v>41025.796799999996</v>
      </c>
      <c r="R599">
        <v>0</v>
      </c>
      <c r="S599">
        <v>27.04768384266233</v>
      </c>
      <c r="T599">
        <f t="shared" si="132"/>
        <v>26.164971924264808</v>
      </c>
      <c r="U599" t="e">
        <f t="shared" si="133"/>
        <v>#N/A</v>
      </c>
      <c r="V599">
        <f t="shared" si="142"/>
        <v>26.889109442490543</v>
      </c>
      <c r="W599">
        <f t="shared" si="143"/>
        <v>25.440833580421572</v>
      </c>
      <c r="X599" t="e">
        <f t="shared" si="134"/>
        <v>#N/A</v>
      </c>
      <c r="Y599" t="e">
        <f t="shared" si="135"/>
        <v>#N/A</v>
      </c>
      <c r="Z599" t="e">
        <f t="shared" si="144"/>
        <v>#N/A</v>
      </c>
      <c r="AA599" t="e">
        <f t="shared" si="144"/>
        <v>#N/A</v>
      </c>
      <c r="AB599" t="e">
        <f t="shared" si="144"/>
        <v>#N/A</v>
      </c>
      <c r="AC599" t="e">
        <f t="shared" si="144"/>
        <v>#N/A</v>
      </c>
      <c r="AG599">
        <f t="shared" si="136"/>
        <v>0.11514285714285731</v>
      </c>
      <c r="AH599">
        <f t="shared" si="136"/>
        <v>0</v>
      </c>
      <c r="AI599">
        <f t="shared" si="136"/>
        <v>6.8749999999999645E-2</v>
      </c>
      <c r="AJ599">
        <f t="shared" si="131"/>
        <v>1.4482758620689715</v>
      </c>
      <c r="AK599">
        <f t="shared" si="131"/>
        <v>1.6199999999999999</v>
      </c>
      <c r="AL599">
        <f t="shared" si="131"/>
        <v>-2.1545454545454557</v>
      </c>
      <c r="AM599">
        <f t="shared" si="129"/>
        <v>0</v>
      </c>
      <c r="AN599">
        <f t="shared" si="137"/>
        <v>0.8822385333333328</v>
      </c>
      <c r="AO599">
        <f t="shared" si="138"/>
        <v>1.3615646274460089</v>
      </c>
      <c r="AQ599">
        <f t="shared" si="139"/>
        <v>26.889109442490543</v>
      </c>
      <c r="AR599" s="4">
        <f t="shared" si="140"/>
        <v>25.440834406039073</v>
      </c>
      <c r="AT599" t="str">
        <f t="shared" si="141"/>
        <v>45490Shift_03</v>
      </c>
    </row>
    <row r="600" spans="1:46" x14ac:dyDescent="0.3">
      <c r="A600" s="2">
        <v>45490</v>
      </c>
      <c r="B600" t="s">
        <v>32</v>
      </c>
      <c r="C600">
        <v>7.5742857142857138</v>
      </c>
      <c r="D600">
        <v>36.545454545454547</v>
      </c>
      <c r="E600">
        <v>26.127500000000001</v>
      </c>
      <c r="F600">
        <v>54.23</v>
      </c>
      <c r="G600">
        <v>3.27</v>
      </c>
      <c r="H600">
        <v>2.9690909090909088</v>
      </c>
      <c r="I600">
        <v>152.18181818181819</v>
      </c>
      <c r="J600">
        <v>8.4110331185763059</v>
      </c>
      <c r="K600">
        <v>8.2104854887998079E-3</v>
      </c>
      <c r="L600">
        <v>6.9058665365885355E-2</v>
      </c>
      <c r="M600">
        <v>27.047683016710689</v>
      </c>
      <c r="N600">
        <v>2.586925043878275E-3</v>
      </c>
      <c r="O600">
        <v>5225</v>
      </c>
      <c r="P600">
        <v>81.376955268964181</v>
      </c>
      <c r="Q600">
        <v>41025.796799999996</v>
      </c>
      <c r="R600">
        <v>0</v>
      </c>
      <c r="S600">
        <v>27.04768384263329</v>
      </c>
      <c r="T600">
        <f t="shared" si="132"/>
        <v>26.168352099010033</v>
      </c>
      <c r="U600" t="e">
        <f t="shared" si="133"/>
        <v>#N/A</v>
      </c>
      <c r="V600">
        <f t="shared" si="142"/>
        <v>26.892489617083218</v>
      </c>
      <c r="W600">
        <f t="shared" si="143"/>
        <v>25.444213755014246</v>
      </c>
      <c r="X600" t="e">
        <f t="shared" si="134"/>
        <v>#N/A</v>
      </c>
      <c r="Y600" t="e">
        <f t="shared" si="135"/>
        <v>#N/A</v>
      </c>
      <c r="Z600" t="e">
        <f t="shared" si="144"/>
        <v>#N/A</v>
      </c>
      <c r="AA600" t="e">
        <f t="shared" si="144"/>
        <v>#N/A</v>
      </c>
      <c r="AB600" t="e">
        <f t="shared" si="144"/>
        <v>#N/A</v>
      </c>
      <c r="AC600" t="e">
        <f t="shared" si="144"/>
        <v>#N/A</v>
      </c>
      <c r="AG600">
        <f t="shared" si="136"/>
        <v>0.11514285714285731</v>
      </c>
      <c r="AH600">
        <f t="shared" si="136"/>
        <v>0</v>
      </c>
      <c r="AI600">
        <f t="shared" si="136"/>
        <v>6.8749999999999645E-2</v>
      </c>
      <c r="AJ600">
        <f t="shared" si="131"/>
        <v>1.4482758620689715</v>
      </c>
      <c r="AK600">
        <f t="shared" si="131"/>
        <v>1.6199999999999999</v>
      </c>
      <c r="AL600">
        <f t="shared" si="131"/>
        <v>-2.1545454545454557</v>
      </c>
      <c r="AM600">
        <f t="shared" si="129"/>
        <v>0</v>
      </c>
      <c r="AN600">
        <f t="shared" si="137"/>
        <v>0.8822385333333328</v>
      </c>
      <c r="AO600">
        <f t="shared" si="138"/>
        <v>1.3649448023728243</v>
      </c>
      <c r="AQ600">
        <f t="shared" si="139"/>
        <v>26.892489617083218</v>
      </c>
      <c r="AR600" s="4">
        <f t="shared" si="140"/>
        <v>25.444214580936848</v>
      </c>
      <c r="AT600" t="str">
        <f t="shared" si="141"/>
        <v>45490Shift_04</v>
      </c>
    </row>
    <row r="601" spans="1:46" x14ac:dyDescent="0.3">
      <c r="A601" s="2">
        <v>45490</v>
      </c>
      <c r="B601" t="s">
        <v>19</v>
      </c>
      <c r="C601">
        <v>7.7739999999999991</v>
      </c>
      <c r="D601">
        <v>36.833333333333343</v>
      </c>
      <c r="E601">
        <v>26.715</v>
      </c>
      <c r="F601">
        <v>54.724999999999987</v>
      </c>
      <c r="G601">
        <v>3.27</v>
      </c>
      <c r="H601">
        <v>3.0533333333333328</v>
      </c>
      <c r="I601">
        <v>149</v>
      </c>
      <c r="J601">
        <v>9.7464861931880726</v>
      </c>
      <c r="K601">
        <v>4.635750297432825E-3</v>
      </c>
      <c r="L601">
        <v>4.5182276268996527E-2</v>
      </c>
      <c r="M601">
        <v>25.454703112788788</v>
      </c>
      <c r="N601">
        <v>2.5861763123377541E-3</v>
      </c>
      <c r="O601">
        <v>5225</v>
      </c>
      <c r="P601">
        <v>81.352273092071613</v>
      </c>
      <c r="Q601">
        <v>32311.369600000002</v>
      </c>
      <c r="R601">
        <v>0</v>
      </c>
      <c r="S601">
        <v>27.047668246609732</v>
      </c>
      <c r="T601">
        <f t="shared" si="132"/>
        <v>21.642791328600374</v>
      </c>
      <c r="U601" t="e">
        <f t="shared" si="133"/>
        <v>#N/A</v>
      </c>
      <c r="V601">
        <f t="shared" si="142"/>
        <v>21.143722554793364</v>
      </c>
      <c r="W601">
        <f t="shared" si="143"/>
        <v>20.548894968586445</v>
      </c>
      <c r="X601" t="e">
        <f t="shared" si="134"/>
        <v>#N/A</v>
      </c>
      <c r="Y601" t="e">
        <f t="shared" si="135"/>
        <v>#N/A</v>
      </c>
      <c r="Z601" t="e">
        <f t="shared" si="144"/>
        <v>#N/A</v>
      </c>
      <c r="AA601" t="e">
        <f t="shared" si="144"/>
        <v>#N/A</v>
      </c>
      <c r="AB601" t="e">
        <f t="shared" si="144"/>
        <v>#N/A</v>
      </c>
      <c r="AC601" t="e">
        <f t="shared" si="144"/>
        <v>#N/A</v>
      </c>
      <c r="AG601">
        <f t="shared" si="136"/>
        <v>7.5200000000000253E-2</v>
      </c>
      <c r="AH601">
        <f t="shared" si="136"/>
        <v>0</v>
      </c>
      <c r="AI601">
        <f t="shared" si="136"/>
        <v>-0.4208333333333325</v>
      </c>
      <c r="AJ601">
        <f t="shared" si="131"/>
        <v>0.59482758620691911</v>
      </c>
      <c r="AK601">
        <f t="shared" si="131"/>
        <v>1.6199999999999999</v>
      </c>
      <c r="AL601">
        <f t="shared" si="131"/>
        <v>-1.7333333333333356</v>
      </c>
      <c r="AM601">
        <f t="shared" si="129"/>
        <v>0</v>
      </c>
      <c r="AN601">
        <f t="shared" si="137"/>
        <v>-8.6031155555555516E-2</v>
      </c>
      <c r="AO601">
        <f t="shared" si="138"/>
        <v>-0.86081032198012042</v>
      </c>
      <c r="AQ601">
        <f t="shared" si="139"/>
        <v>21.143722554793364</v>
      </c>
      <c r="AR601" s="4">
        <f t="shared" si="140"/>
        <v>22.141860102407389</v>
      </c>
      <c r="AT601" t="str">
        <f t="shared" si="141"/>
        <v>45490Shift_10</v>
      </c>
    </row>
    <row r="602" spans="1:46" x14ac:dyDescent="0.3">
      <c r="A602" s="2">
        <v>45490</v>
      </c>
      <c r="B602" t="s">
        <v>20</v>
      </c>
      <c r="C602">
        <v>7.9139999999999997</v>
      </c>
      <c r="D602">
        <v>37.714285714285722</v>
      </c>
      <c r="E602">
        <v>27.75571428571428</v>
      </c>
      <c r="F602">
        <v>54.724999999999987</v>
      </c>
      <c r="G602">
        <v>3.47</v>
      </c>
      <c r="H602">
        <v>3.1314285714285721</v>
      </c>
      <c r="I602">
        <v>150.42857142857139</v>
      </c>
      <c r="J602">
        <v>9.7264418566002089</v>
      </c>
      <c r="K602">
        <v>4.9208250650093792E-3</v>
      </c>
      <c r="L602">
        <v>4.7862118881314669E-2</v>
      </c>
      <c r="M602">
        <v>22.514367068835298</v>
      </c>
      <c r="N602">
        <v>2.5847198419987698E-3</v>
      </c>
      <c r="O602">
        <v>5225</v>
      </c>
      <c r="P602">
        <v>81.306714577820955</v>
      </c>
      <c r="Q602">
        <v>32311.369600000002</v>
      </c>
      <c r="R602">
        <v>0</v>
      </c>
      <c r="S602">
        <v>24.097276121155929</v>
      </c>
      <c r="T602">
        <f t="shared" si="132"/>
        <v>17.626048757257465</v>
      </c>
      <c r="U602" t="e">
        <f t="shared" si="133"/>
        <v>#N/A</v>
      </c>
      <c r="V602">
        <f t="shared" si="142"/>
        <v>17.132008024200609</v>
      </c>
      <c r="W602">
        <f t="shared" si="143"/>
        <v>16.53718043799369</v>
      </c>
      <c r="X602" t="e">
        <f t="shared" si="134"/>
        <v>#N/A</v>
      </c>
      <c r="Y602" t="e">
        <f t="shared" si="135"/>
        <v>#N/A</v>
      </c>
      <c r="Z602" t="e">
        <f t="shared" si="144"/>
        <v>#N/A</v>
      </c>
      <c r="AA602" t="e">
        <f t="shared" si="144"/>
        <v>#N/A</v>
      </c>
      <c r="AB602" t="e">
        <f t="shared" si="144"/>
        <v>#N/A</v>
      </c>
      <c r="AC602" t="e">
        <f t="shared" si="144"/>
        <v>#N/A</v>
      </c>
      <c r="AG602">
        <f t="shared" si="136"/>
        <v>4.7200000000000131E-2</v>
      </c>
      <c r="AH602">
        <f t="shared" si="136"/>
        <v>0</v>
      </c>
      <c r="AI602">
        <f t="shared" si="136"/>
        <v>-1.2880952380952326</v>
      </c>
      <c r="AJ602">
        <f t="shared" si="131"/>
        <v>0.59482758620691911</v>
      </c>
      <c r="AK602">
        <f t="shared" si="131"/>
        <v>1.0199999999999994</v>
      </c>
      <c r="AL602">
        <f t="shared" si="131"/>
        <v>-1.342857142857139</v>
      </c>
      <c r="AM602">
        <f t="shared" si="131"/>
        <v>0</v>
      </c>
      <c r="AN602">
        <f t="shared" si="137"/>
        <v>-8.6031155555555516E-2</v>
      </c>
      <c r="AO602">
        <f t="shared" si="138"/>
        <v>-0.82740309433368076</v>
      </c>
      <c r="AQ602">
        <f t="shared" si="139"/>
        <v>17.132008024200609</v>
      </c>
      <c r="AR602" s="4">
        <f t="shared" si="140"/>
        <v>18.120089490314321</v>
      </c>
      <c r="AT602" t="str">
        <f t="shared" si="141"/>
        <v>45490Shift_11</v>
      </c>
    </row>
    <row r="603" spans="1:46" x14ac:dyDescent="0.3">
      <c r="A603" s="2">
        <v>45490</v>
      </c>
      <c r="B603" t="s">
        <v>21</v>
      </c>
      <c r="C603">
        <v>7.9139999999999997</v>
      </c>
      <c r="D603">
        <v>38</v>
      </c>
      <c r="E603">
        <v>27.723333333333329</v>
      </c>
      <c r="F603">
        <v>54.724999999999987</v>
      </c>
      <c r="G603">
        <v>3.47</v>
      </c>
      <c r="H603">
        <v>3.17</v>
      </c>
      <c r="I603">
        <v>151.5</v>
      </c>
      <c r="J603">
        <v>9.8457345648711261</v>
      </c>
      <c r="K603">
        <v>4.963798174876099E-3</v>
      </c>
      <c r="L603">
        <v>4.8872239263421817E-2</v>
      </c>
      <c r="M603">
        <v>22.17044129846013</v>
      </c>
      <c r="N603">
        <v>2.584559399098059E-3</v>
      </c>
      <c r="O603">
        <v>5225.0000000000009</v>
      </c>
      <c r="P603">
        <v>81.301385703803376</v>
      </c>
      <c r="Q603">
        <v>30756.22921846154</v>
      </c>
      <c r="R603">
        <v>0</v>
      </c>
      <c r="S603">
        <v>23.49235892845125</v>
      </c>
      <c r="T603">
        <f t="shared" si="132"/>
        <v>16.999853989380782</v>
      </c>
      <c r="U603" t="e">
        <f t="shared" si="133"/>
        <v>#N/A</v>
      </c>
      <c r="V603">
        <f t="shared" si="142"/>
        <v>16.636308967488681</v>
      </c>
      <c r="W603">
        <f t="shared" si="143"/>
        <v>16.041481381281763</v>
      </c>
      <c r="X603" t="e">
        <f t="shared" si="134"/>
        <v>#N/A</v>
      </c>
      <c r="Y603" t="e">
        <f t="shared" si="135"/>
        <v>#N/A</v>
      </c>
      <c r="Z603" t="e">
        <f t="shared" si="144"/>
        <v>#N/A</v>
      </c>
      <c r="AA603" t="e">
        <f t="shared" si="144"/>
        <v>#N/A</v>
      </c>
      <c r="AB603" t="e">
        <f t="shared" si="144"/>
        <v>#N/A</v>
      </c>
      <c r="AC603" t="e">
        <f t="shared" si="144"/>
        <v>#N/A</v>
      </c>
      <c r="AG603">
        <f t="shared" si="136"/>
        <v>4.7200000000000131E-2</v>
      </c>
      <c r="AH603">
        <f t="shared" si="136"/>
        <v>0</v>
      </c>
      <c r="AI603">
        <f t="shared" si="136"/>
        <v>-1.2611111111111071</v>
      </c>
      <c r="AJ603">
        <f t="shared" si="131"/>
        <v>0.59482758620691911</v>
      </c>
      <c r="AK603">
        <f t="shared" si="131"/>
        <v>1.0199999999999994</v>
      </c>
      <c r="AL603">
        <f t="shared" si="131"/>
        <v>-1.1499999999999999</v>
      </c>
      <c r="AM603">
        <f t="shared" si="131"/>
        <v>0</v>
      </c>
      <c r="AN603">
        <f t="shared" si="137"/>
        <v>-0.2588245312820513</v>
      </c>
      <c r="AO603">
        <f t="shared" si="138"/>
        <v>-1.0262242747852095</v>
      </c>
      <c r="AQ603">
        <f t="shared" si="139"/>
        <v>16.636308967488681</v>
      </c>
      <c r="AR603" s="4">
        <f t="shared" si="140"/>
        <v>17.363399011272882</v>
      </c>
      <c r="AT603" t="str">
        <f t="shared" si="141"/>
        <v>45490Shift_12</v>
      </c>
    </row>
    <row r="604" spans="1:46" x14ac:dyDescent="0.3">
      <c r="A604" s="2">
        <v>45490</v>
      </c>
      <c r="B604" t="s">
        <v>22</v>
      </c>
      <c r="C604">
        <v>7.9924999999999997</v>
      </c>
      <c r="D604">
        <v>38.166666666666657</v>
      </c>
      <c r="E604">
        <v>28.311666666666671</v>
      </c>
      <c r="F604">
        <v>54.724999999999987</v>
      </c>
      <c r="G604">
        <v>3.47</v>
      </c>
      <c r="H604">
        <v>3.163333333333334</v>
      </c>
      <c r="I604">
        <v>150.83333333333329</v>
      </c>
      <c r="J604">
        <v>9.9005159577057249</v>
      </c>
      <c r="K604">
        <v>4.899947283660052E-3</v>
      </c>
      <c r="L604">
        <v>4.8512006273793172E-2</v>
      </c>
      <c r="M604">
        <v>21.319387578575931</v>
      </c>
      <c r="N604">
        <v>2.5841436405790782E-3</v>
      </c>
      <c r="O604">
        <v>5225</v>
      </c>
      <c r="P604">
        <v>81.288199250486826</v>
      </c>
      <c r="Q604">
        <v>28586.265895384611</v>
      </c>
      <c r="R604">
        <v>0</v>
      </c>
      <c r="S604">
        <v>22.803086273813189</v>
      </c>
      <c r="T604">
        <f t="shared" si="132"/>
        <v>15.357970333720104</v>
      </c>
      <c r="U604" t="e">
        <f t="shared" si="133"/>
        <v>#N/A</v>
      </c>
      <c r="V604">
        <f t="shared" si="142"/>
        <v>14.913534779204934</v>
      </c>
      <c r="W604">
        <f t="shared" si="143"/>
        <v>14.318707192998014</v>
      </c>
      <c r="X604" t="e">
        <f t="shared" si="134"/>
        <v>#N/A</v>
      </c>
      <c r="Y604" t="e">
        <f t="shared" si="135"/>
        <v>#N/A</v>
      </c>
      <c r="Z604" t="e">
        <f t="shared" si="144"/>
        <v>#N/A</v>
      </c>
      <c r="AA604" t="e">
        <f t="shared" si="144"/>
        <v>#N/A</v>
      </c>
      <c r="AB604" t="e">
        <f t="shared" si="144"/>
        <v>#N/A</v>
      </c>
      <c r="AC604" t="e">
        <f t="shared" si="144"/>
        <v>#N/A</v>
      </c>
      <c r="AG604">
        <f t="shared" si="136"/>
        <v>3.1500000000000132E-2</v>
      </c>
      <c r="AH604">
        <f t="shared" si="136"/>
        <v>0</v>
      </c>
      <c r="AI604">
        <f t="shared" si="136"/>
        <v>-1.7513888888888918</v>
      </c>
      <c r="AJ604">
        <f t="shared" si="131"/>
        <v>0.59482758620691911</v>
      </c>
      <c r="AK604">
        <f t="shared" si="131"/>
        <v>1.0199999999999994</v>
      </c>
      <c r="AL604">
        <f t="shared" si="131"/>
        <v>-1.1833333333333296</v>
      </c>
      <c r="AM604">
        <f t="shared" si="131"/>
        <v>0</v>
      </c>
      <c r="AN604">
        <f t="shared" si="137"/>
        <v>-0.49993156717948778</v>
      </c>
      <c r="AO604">
        <f t="shared" si="138"/>
        <v>-1.1175265961762075</v>
      </c>
      <c r="AQ604">
        <f t="shared" si="139"/>
        <v>14.913534779204934</v>
      </c>
      <c r="AR604" s="4">
        <f t="shared" si="140"/>
        <v>15.802405888235272</v>
      </c>
      <c r="AT604" t="str">
        <f t="shared" si="141"/>
        <v>45490Shift_13</v>
      </c>
    </row>
    <row r="605" spans="1:46" x14ac:dyDescent="0.3">
      <c r="A605" s="2">
        <v>45490</v>
      </c>
      <c r="B605" t="s">
        <v>23</v>
      </c>
      <c r="C605">
        <v>7.9340000000000002</v>
      </c>
      <c r="D605">
        <v>38</v>
      </c>
      <c r="E605">
        <v>28.267142857142861</v>
      </c>
      <c r="F605">
        <v>54.724999999999987</v>
      </c>
      <c r="G605">
        <v>3.47</v>
      </c>
      <c r="H605">
        <v>3.1542857142857139</v>
      </c>
      <c r="I605">
        <v>149.57142857142861</v>
      </c>
      <c r="J605">
        <v>10.129916626246651</v>
      </c>
      <c r="K605">
        <v>4.0059537883551776E-3</v>
      </c>
      <c r="L605">
        <v>4.0579977884634882E-2</v>
      </c>
      <c r="M605">
        <v>21.35996739842702</v>
      </c>
      <c r="N605">
        <v>2.584166859219954E-3</v>
      </c>
      <c r="O605">
        <v>5225</v>
      </c>
      <c r="P605">
        <v>81.2888280102826</v>
      </c>
      <c r="Q605">
        <v>23077.814399999999</v>
      </c>
      <c r="R605">
        <v>0</v>
      </c>
      <c r="S605">
        <v>23.150761413138021</v>
      </c>
      <c r="T605">
        <f t="shared" si="132"/>
        <v>14.561278278951082</v>
      </c>
      <c r="U605" t="e">
        <f t="shared" si="133"/>
        <v>#N/A</v>
      </c>
      <c r="V605">
        <f t="shared" si="142"/>
        <v>13.963295064699039</v>
      </c>
      <c r="W605">
        <f t="shared" si="143"/>
        <v>13.36846747849212</v>
      </c>
      <c r="X605" t="e">
        <f t="shared" si="134"/>
        <v>#N/A</v>
      </c>
      <c r="Y605" t="e">
        <f t="shared" si="135"/>
        <v>#N/A</v>
      </c>
      <c r="Z605" t="e">
        <f t="shared" si="144"/>
        <v>#N/A</v>
      </c>
      <c r="AA605" t="e">
        <f t="shared" si="144"/>
        <v>#N/A</v>
      </c>
      <c r="AB605" t="e">
        <f t="shared" si="144"/>
        <v>#N/A</v>
      </c>
      <c r="AC605" t="e">
        <f t="shared" si="144"/>
        <v>#N/A</v>
      </c>
      <c r="AG605">
        <f t="shared" si="136"/>
        <v>4.3200000000000044E-2</v>
      </c>
      <c r="AH605">
        <f t="shared" si="136"/>
        <v>0</v>
      </c>
      <c r="AI605">
        <f t="shared" si="136"/>
        <v>-1.7142857142857171</v>
      </c>
      <c r="AJ605">
        <f t="shared" si="131"/>
        <v>0.59482758620691911</v>
      </c>
      <c r="AK605">
        <f t="shared" si="131"/>
        <v>1.0199999999999994</v>
      </c>
      <c r="AL605">
        <f t="shared" si="131"/>
        <v>-1.22857142857143</v>
      </c>
      <c r="AM605">
        <f t="shared" si="131"/>
        <v>0</v>
      </c>
      <c r="AN605">
        <f t="shared" si="137"/>
        <v>-1.1119817333333335</v>
      </c>
      <c r="AO605">
        <f t="shared" si="138"/>
        <v>-1.4998610437444171</v>
      </c>
      <c r="AQ605">
        <f t="shared" si="139"/>
        <v>13.963295064699039</v>
      </c>
      <c r="AR605" s="4">
        <f t="shared" si="140"/>
        <v>15.159261493203124</v>
      </c>
      <c r="AT605" t="str">
        <f t="shared" si="141"/>
        <v>45490Shift_14</v>
      </c>
    </row>
    <row r="606" spans="1:46" x14ac:dyDescent="0.3">
      <c r="A606" s="2">
        <v>45490</v>
      </c>
      <c r="B606" t="s">
        <v>24</v>
      </c>
      <c r="C606">
        <v>7.9340000000000002</v>
      </c>
      <c r="D606">
        <v>37.5</v>
      </c>
      <c r="E606">
        <v>28.221250000000001</v>
      </c>
      <c r="F606">
        <v>54.724999999999987</v>
      </c>
      <c r="G606">
        <v>3.47</v>
      </c>
      <c r="H606">
        <v>3.1324999999999998</v>
      </c>
      <c r="I606">
        <v>149.125</v>
      </c>
      <c r="J606">
        <v>10.583422712126749</v>
      </c>
      <c r="K606">
        <v>2.5902571284232819E-3</v>
      </c>
      <c r="L606">
        <v>2.7413786123203179E-2</v>
      </c>
      <c r="M606">
        <v>20.65486551154617</v>
      </c>
      <c r="N606">
        <v>2.58383793143643E-3</v>
      </c>
      <c r="O606">
        <v>5225</v>
      </c>
      <c r="P606">
        <v>81.277902950555472</v>
      </c>
      <c r="Q606">
        <v>14863.6224</v>
      </c>
      <c r="R606">
        <v>0</v>
      </c>
      <c r="S606">
        <v>22.553791615575339</v>
      </c>
      <c r="T606">
        <f t="shared" si="132"/>
        <v>12.171026436452962</v>
      </c>
      <c r="U606" t="e">
        <f t="shared" si="133"/>
        <v>#N/A</v>
      </c>
      <c r="V606">
        <f t="shared" si="142"/>
        <v>11.518977177541839</v>
      </c>
      <c r="W606">
        <f t="shared" si="143"/>
        <v>10.924149591334919</v>
      </c>
      <c r="X606" t="e">
        <f t="shared" si="134"/>
        <v>#N/A</v>
      </c>
      <c r="Y606" t="e">
        <f t="shared" si="135"/>
        <v>#N/A</v>
      </c>
      <c r="Z606" t="e">
        <f t="shared" si="144"/>
        <v>#N/A</v>
      </c>
      <c r="AA606" t="e">
        <f t="shared" si="144"/>
        <v>#N/A</v>
      </c>
      <c r="AB606" t="e">
        <f t="shared" si="144"/>
        <v>#N/A</v>
      </c>
      <c r="AC606" t="e">
        <f t="shared" si="144"/>
        <v>#N/A</v>
      </c>
      <c r="AG606">
        <f t="shared" si="136"/>
        <v>4.3200000000000044E-2</v>
      </c>
      <c r="AH606">
        <f t="shared" si="136"/>
        <v>0</v>
      </c>
      <c r="AI606">
        <f t="shared" si="136"/>
        <v>-1.6760416666666671</v>
      </c>
      <c r="AJ606">
        <f t="shared" si="131"/>
        <v>0.59482758620691911</v>
      </c>
      <c r="AK606">
        <f t="shared" si="131"/>
        <v>1.0199999999999994</v>
      </c>
      <c r="AL606">
        <f t="shared" si="131"/>
        <v>-1.3375000000000004</v>
      </c>
      <c r="AM606">
        <f t="shared" si="131"/>
        <v>0</v>
      </c>
      <c r="AN606">
        <f t="shared" si="137"/>
        <v>-2.0246697333333334</v>
      </c>
      <c r="AO606">
        <f t="shared" si="138"/>
        <v>-2.255704520211248</v>
      </c>
      <c r="AQ606">
        <f t="shared" si="139"/>
        <v>11.518977177541839</v>
      </c>
      <c r="AR606" s="4">
        <f t="shared" si="140"/>
        <v>12.823075695364087</v>
      </c>
      <c r="AT606" t="str">
        <f t="shared" si="141"/>
        <v>45490Shift_15</v>
      </c>
    </row>
    <row r="607" spans="1:46" x14ac:dyDescent="0.3">
      <c r="A607" s="2">
        <v>45490</v>
      </c>
      <c r="B607" t="s">
        <v>25</v>
      </c>
      <c r="C607">
        <v>8.0460000000000012</v>
      </c>
      <c r="D607">
        <v>36.9</v>
      </c>
      <c r="E607">
        <v>28.65</v>
      </c>
      <c r="F607">
        <v>55.22</v>
      </c>
      <c r="G607">
        <v>3.42</v>
      </c>
      <c r="H607">
        <v>3.1659999999999999</v>
      </c>
      <c r="I607">
        <v>147.6</v>
      </c>
      <c r="J607">
        <v>9.7689438226886711</v>
      </c>
      <c r="K607">
        <v>4.7541055746240296E-3</v>
      </c>
      <c r="L607">
        <v>4.644259028563319E-2</v>
      </c>
      <c r="M607">
        <v>20.882349298346799</v>
      </c>
      <c r="N607">
        <v>2.5839291226557662E-3</v>
      </c>
      <c r="O607">
        <v>5225</v>
      </c>
      <c r="P607">
        <v>81.281427549079709</v>
      </c>
      <c r="Q607">
        <v>24003.664000000001</v>
      </c>
      <c r="R607">
        <v>0</v>
      </c>
      <c r="S607">
        <v>21.51103455732969</v>
      </c>
      <c r="T607">
        <f t="shared" si="132"/>
        <v>13.647498989640654</v>
      </c>
      <c r="U607" t="e">
        <f t="shared" si="133"/>
        <v>#N/A</v>
      </c>
      <c r="V607">
        <f t="shared" si="142"/>
        <v>13.203846015321623</v>
      </c>
      <c r="W607">
        <f t="shared" si="143"/>
        <v>13.462466704976794</v>
      </c>
      <c r="X607" t="e">
        <f t="shared" si="134"/>
        <v>#N/A</v>
      </c>
      <c r="Y607" t="e">
        <f t="shared" si="135"/>
        <v>#N/A</v>
      </c>
      <c r="Z607" t="e">
        <f t="shared" si="144"/>
        <v>#N/A</v>
      </c>
      <c r="AA607" t="e">
        <f t="shared" si="144"/>
        <v>#N/A</v>
      </c>
      <c r="AB607" t="e">
        <f t="shared" si="144"/>
        <v>#N/A</v>
      </c>
      <c r="AC607" t="e">
        <f t="shared" si="144"/>
        <v>#N/A</v>
      </c>
      <c r="AG607">
        <f t="shared" si="136"/>
        <v>2.0799999999999843E-2</v>
      </c>
      <c r="AH607">
        <f t="shared" si="136"/>
        <v>0</v>
      </c>
      <c r="AI607">
        <f t="shared" si="136"/>
        <v>-2.0333333333333314</v>
      </c>
      <c r="AJ607">
        <f t="shared" si="131"/>
        <v>-0.25862068965516999</v>
      </c>
      <c r="AK607">
        <f t="shared" si="131"/>
        <v>1.1700000000000004</v>
      </c>
      <c r="AL607">
        <f t="shared" si="131"/>
        <v>-1.17</v>
      </c>
      <c r="AM607">
        <f t="shared" si="131"/>
        <v>0</v>
      </c>
      <c r="AN607">
        <f t="shared" si="137"/>
        <v>-1.0091095555555556</v>
      </c>
      <c r="AO607">
        <f t="shared" si="138"/>
        <v>-0.8982397044811179</v>
      </c>
      <c r="AQ607">
        <f t="shared" si="139"/>
        <v>13.203846015321623</v>
      </c>
      <c r="AR607" s="4">
        <f t="shared" si="140"/>
        <v>14.091151963959685</v>
      </c>
      <c r="AT607" t="str">
        <f t="shared" si="141"/>
        <v>45490Shift_21</v>
      </c>
    </row>
    <row r="608" spans="1:46" x14ac:dyDescent="0.3">
      <c r="A608" s="2">
        <v>45490</v>
      </c>
      <c r="B608" t="s">
        <v>26</v>
      </c>
      <c r="C608">
        <v>7.9960000000000004</v>
      </c>
      <c r="D608">
        <v>36.444444444444443</v>
      </c>
      <c r="E608">
        <v>28.322222222222219</v>
      </c>
      <c r="F608">
        <v>55.22</v>
      </c>
      <c r="G608">
        <v>3.37</v>
      </c>
      <c r="H608">
        <v>3.14</v>
      </c>
      <c r="I608">
        <v>147.88888888888891</v>
      </c>
      <c r="J608">
        <v>9.7689438226886711</v>
      </c>
      <c r="K608">
        <v>4.7541055746240296E-3</v>
      </c>
      <c r="L608">
        <v>4.644259028563319E-2</v>
      </c>
      <c r="M608">
        <v>21.922821005872379</v>
      </c>
      <c r="N608">
        <v>2.5851827640344599E-3</v>
      </c>
      <c r="O608">
        <v>5225</v>
      </c>
      <c r="P608">
        <v>81.297551587405991</v>
      </c>
      <c r="Q608">
        <v>24003.664000000001</v>
      </c>
      <c r="R608">
        <v>0</v>
      </c>
      <c r="S608">
        <v>22.481469680820229</v>
      </c>
      <c r="T608">
        <f t="shared" si="132"/>
        <v>14.956100553296864</v>
      </c>
      <c r="U608" t="e">
        <f t="shared" si="133"/>
        <v>#N/A</v>
      </c>
      <c r="V608">
        <f t="shared" si="142"/>
        <v>14.547465870995353</v>
      </c>
      <c r="W608">
        <f t="shared" si="143"/>
        <v>14.806086560650524</v>
      </c>
      <c r="X608" t="e">
        <f t="shared" si="134"/>
        <v>#N/A</v>
      </c>
      <c r="Y608" t="e">
        <f t="shared" si="135"/>
        <v>#N/A</v>
      </c>
      <c r="Z608" t="e">
        <f t="shared" si="144"/>
        <v>#N/A</v>
      </c>
      <c r="AA608" t="e">
        <f t="shared" si="144"/>
        <v>#N/A</v>
      </c>
      <c r="AB608" t="e">
        <f t="shared" si="144"/>
        <v>#N/A</v>
      </c>
      <c r="AC608" t="e">
        <f t="shared" si="144"/>
        <v>#N/A</v>
      </c>
      <c r="AG608">
        <f t="shared" si="136"/>
        <v>3.0799999999999984E-2</v>
      </c>
      <c r="AH608">
        <f t="shared" si="136"/>
        <v>0</v>
      </c>
      <c r="AI608">
        <f t="shared" si="136"/>
        <v>-1.7601851851851822</v>
      </c>
      <c r="AJ608">
        <f t="shared" si="131"/>
        <v>-0.25862068965516999</v>
      </c>
      <c r="AK608">
        <f t="shared" si="131"/>
        <v>1.3199999999999996</v>
      </c>
      <c r="AL608">
        <f t="shared" si="131"/>
        <v>-1.2999999999999992</v>
      </c>
      <c r="AM608">
        <f t="shared" si="131"/>
        <v>0</v>
      </c>
      <c r="AN608">
        <f t="shared" si="137"/>
        <v>-1.0091095555555556</v>
      </c>
      <c r="AO608">
        <f t="shared" si="138"/>
        <v>-0.8982397044811179</v>
      </c>
      <c r="AQ608">
        <f t="shared" si="139"/>
        <v>14.547465870995353</v>
      </c>
      <c r="AR608" s="4">
        <f t="shared" si="140"/>
        <v>15.364735235598374</v>
      </c>
      <c r="AT608" t="str">
        <f t="shared" si="141"/>
        <v>45490Shift_22</v>
      </c>
    </row>
    <row r="609" spans="1:46" x14ac:dyDescent="0.3">
      <c r="A609" s="2">
        <v>45490</v>
      </c>
      <c r="B609" t="s">
        <v>27</v>
      </c>
      <c r="C609">
        <v>7.9960000000000004</v>
      </c>
      <c r="D609">
        <v>36.6</v>
      </c>
      <c r="E609">
        <v>28.221</v>
      </c>
      <c r="F609">
        <v>55.22</v>
      </c>
      <c r="G609">
        <v>3.37</v>
      </c>
      <c r="H609">
        <v>3.1480000000000001</v>
      </c>
      <c r="I609">
        <v>148</v>
      </c>
      <c r="J609">
        <v>9.7689438226886711</v>
      </c>
      <c r="K609">
        <v>4.7541055746240296E-3</v>
      </c>
      <c r="L609">
        <v>4.644259028563319E-2</v>
      </c>
      <c r="M609">
        <v>21.904593995182481</v>
      </c>
      <c r="N609">
        <v>2.5853071380518172E-3</v>
      </c>
      <c r="O609">
        <v>5225</v>
      </c>
      <c r="P609">
        <v>81.297269109522915</v>
      </c>
      <c r="Q609">
        <v>24003.664000000001</v>
      </c>
      <c r="R609">
        <v>0</v>
      </c>
      <c r="S609">
        <v>22.436206637841781</v>
      </c>
      <c r="T609">
        <f t="shared" si="132"/>
        <v>15.048707378314541</v>
      </c>
      <c r="U609" t="e">
        <f t="shared" si="133"/>
        <v>#N/A</v>
      </c>
      <c r="V609">
        <f t="shared" si="142"/>
        <v>14.653590712157303</v>
      </c>
      <c r="W609">
        <f t="shared" si="143"/>
        <v>14.912211401812474</v>
      </c>
      <c r="X609" t="e">
        <f t="shared" si="134"/>
        <v>#N/A</v>
      </c>
      <c r="Y609" t="e">
        <f t="shared" si="135"/>
        <v>#N/A</v>
      </c>
      <c r="Z609" t="e">
        <f t="shared" si="144"/>
        <v>#N/A</v>
      </c>
      <c r="AA609" t="e">
        <f t="shared" si="144"/>
        <v>#N/A</v>
      </c>
      <c r="AB609" t="e">
        <f t="shared" si="144"/>
        <v>#N/A</v>
      </c>
      <c r="AC609" t="e">
        <f t="shared" si="144"/>
        <v>#N/A</v>
      </c>
      <c r="AG609">
        <f t="shared" si="136"/>
        <v>3.0799999999999984E-2</v>
      </c>
      <c r="AH609">
        <f t="shared" si="136"/>
        <v>0</v>
      </c>
      <c r="AI609">
        <f t="shared" si="136"/>
        <v>-1.6758333333333328</v>
      </c>
      <c r="AJ609">
        <f t="shared" si="131"/>
        <v>-0.25862068965516999</v>
      </c>
      <c r="AK609">
        <f t="shared" si="131"/>
        <v>1.3199999999999996</v>
      </c>
      <c r="AL609">
        <f t="shared" si="131"/>
        <v>-1.2599999999999989</v>
      </c>
      <c r="AM609">
        <f t="shared" si="131"/>
        <v>0</v>
      </c>
      <c r="AN609">
        <f t="shared" si="137"/>
        <v>-1.0091095555555556</v>
      </c>
      <c r="AO609">
        <f t="shared" si="138"/>
        <v>-0.8982397044811179</v>
      </c>
      <c r="AQ609">
        <f t="shared" si="139"/>
        <v>14.653590712157303</v>
      </c>
      <c r="AR609" s="4">
        <f t="shared" si="140"/>
        <v>15.443824044471778</v>
      </c>
      <c r="AT609" t="str">
        <f t="shared" si="141"/>
        <v>45490Shift_23</v>
      </c>
    </row>
    <row r="610" spans="1:46" x14ac:dyDescent="0.3">
      <c r="A610" s="2">
        <v>45491</v>
      </c>
      <c r="B610" t="s">
        <v>28</v>
      </c>
      <c r="C610">
        <v>8.0299999999999994</v>
      </c>
      <c r="D610">
        <v>36.5</v>
      </c>
      <c r="E610">
        <v>28.11</v>
      </c>
      <c r="F610">
        <v>55.22</v>
      </c>
      <c r="G610">
        <v>3.37</v>
      </c>
      <c r="H610">
        <v>3.1640000000000001</v>
      </c>
      <c r="I610">
        <v>148.4</v>
      </c>
      <c r="J610">
        <v>9.6884726884477725</v>
      </c>
      <c r="K610">
        <v>6.1681882314371939E-3</v>
      </c>
      <c r="L610">
        <v>5.9760323217484222E-2</v>
      </c>
      <c r="M610">
        <v>21.646135086208581</v>
      </c>
      <c r="N610">
        <v>2.584920806928263E-3</v>
      </c>
      <c r="O610">
        <v>5225</v>
      </c>
      <c r="P610">
        <v>81.293263814637001</v>
      </c>
      <c r="Q610">
        <v>33360.401599999997</v>
      </c>
      <c r="R610">
        <v>0</v>
      </c>
      <c r="S610">
        <v>22.08039194391727</v>
      </c>
      <c r="T610">
        <f t="shared" si="132"/>
        <v>16.081026645044609</v>
      </c>
      <c r="U610" t="e">
        <f t="shared" si="133"/>
        <v>#N/A</v>
      </c>
      <c r="V610">
        <f t="shared" si="142"/>
        <v>15.734587871362681</v>
      </c>
      <c r="W610">
        <f t="shared" si="143"/>
        <v>15.993208561017852</v>
      </c>
      <c r="X610" t="e">
        <f t="shared" si="134"/>
        <v>#N/A</v>
      </c>
      <c r="Y610" t="e">
        <f t="shared" si="135"/>
        <v>#N/A</v>
      </c>
      <c r="Z610" t="e">
        <f t="shared" si="144"/>
        <v>#N/A</v>
      </c>
      <c r="AA610" t="e">
        <f t="shared" si="144"/>
        <v>#N/A</v>
      </c>
      <c r="AB610" t="e">
        <f t="shared" si="144"/>
        <v>#N/A</v>
      </c>
      <c r="AC610" t="e">
        <f t="shared" si="144"/>
        <v>#N/A</v>
      </c>
      <c r="AG610">
        <f t="shared" si="136"/>
        <v>2.4000000000000202E-2</v>
      </c>
      <c r="AH610">
        <f t="shared" si="136"/>
        <v>0</v>
      </c>
      <c r="AI610">
        <f t="shared" si="136"/>
        <v>-1.5833333333333321</v>
      </c>
      <c r="AJ610">
        <f t="shared" si="131"/>
        <v>-0.25862068965516999</v>
      </c>
      <c r="AK610">
        <f t="shared" si="131"/>
        <v>1.3199999999999996</v>
      </c>
      <c r="AL610">
        <f t="shared" si="131"/>
        <v>-1.1799999999999988</v>
      </c>
      <c r="AM610">
        <f t="shared" si="131"/>
        <v>0</v>
      </c>
      <c r="AN610">
        <f t="shared" si="137"/>
        <v>3.0527955555555108E-2</v>
      </c>
      <c r="AO610">
        <f t="shared" si="138"/>
        <v>-0.76412114741295356</v>
      </c>
      <c r="AQ610">
        <f t="shared" si="139"/>
        <v>15.734587871362681</v>
      </c>
      <c r="AR610" s="4">
        <f t="shared" si="140"/>
        <v>16.427465418726541</v>
      </c>
      <c r="AT610" t="str">
        <f t="shared" si="141"/>
        <v>45491Shift_00</v>
      </c>
    </row>
    <row r="611" spans="1:46" x14ac:dyDescent="0.3">
      <c r="A611" s="2">
        <v>45491</v>
      </c>
      <c r="B611" t="s">
        <v>29</v>
      </c>
      <c r="C611">
        <v>8.1828571428571433</v>
      </c>
      <c r="D611">
        <v>37.25</v>
      </c>
      <c r="E611">
        <v>27.829166666666669</v>
      </c>
      <c r="F611">
        <v>55.22</v>
      </c>
      <c r="G611">
        <v>3.37</v>
      </c>
      <c r="H611">
        <v>3.206666666666667</v>
      </c>
      <c r="I611">
        <v>149.5</v>
      </c>
      <c r="J611">
        <v>9.6727479477909419</v>
      </c>
      <c r="K611">
        <v>6.2931935348369194E-3</v>
      </c>
      <c r="L611">
        <v>6.0872474849145042E-2</v>
      </c>
      <c r="M611">
        <v>19.918166968688109</v>
      </c>
      <c r="N611">
        <v>2.585380550882161E-3</v>
      </c>
      <c r="O611">
        <v>5225</v>
      </c>
      <c r="P611">
        <v>81.266490750436574</v>
      </c>
      <c r="Q611">
        <v>33360.401599999997</v>
      </c>
      <c r="R611">
        <v>0</v>
      </c>
      <c r="S611">
        <v>20.084746922933761</v>
      </c>
      <c r="T611">
        <f t="shared" si="132"/>
        <v>14.662217659427018</v>
      </c>
      <c r="U611" t="e">
        <f t="shared" si="133"/>
        <v>#N/A</v>
      </c>
      <c r="V611">
        <f t="shared" si="142"/>
        <v>14.449617337476607</v>
      </c>
      <c r="W611">
        <f t="shared" si="143"/>
        <v>14.708238027131777</v>
      </c>
      <c r="X611" t="e">
        <f t="shared" si="134"/>
        <v>#N/A</v>
      </c>
      <c r="Y611" t="e">
        <f t="shared" si="135"/>
        <v>#N/A</v>
      </c>
      <c r="Z611" t="e">
        <f t="shared" si="144"/>
        <v>#N/A</v>
      </c>
      <c r="AA611" t="e">
        <f t="shared" si="144"/>
        <v>#N/A</v>
      </c>
      <c r="AB611" t="e">
        <f t="shared" si="144"/>
        <v>#N/A</v>
      </c>
      <c r="AC611" t="e">
        <f t="shared" si="144"/>
        <v>#N/A</v>
      </c>
      <c r="AG611">
        <f t="shared" si="136"/>
        <v>-6.571428571428584E-3</v>
      </c>
      <c r="AH611">
        <f t="shared" si="136"/>
        <v>0</v>
      </c>
      <c r="AI611">
        <f t="shared" si="136"/>
        <v>-1.3493055555555571</v>
      </c>
      <c r="AJ611">
        <f t="shared" si="131"/>
        <v>-0.25862068965516999</v>
      </c>
      <c r="AK611">
        <f t="shared" si="131"/>
        <v>1.3199999999999996</v>
      </c>
      <c r="AL611">
        <f t="shared" si="131"/>
        <v>-0.96666666666666456</v>
      </c>
      <c r="AM611">
        <f t="shared" si="131"/>
        <v>0</v>
      </c>
      <c r="AN611">
        <f t="shared" si="137"/>
        <v>3.0527955555555108E-2</v>
      </c>
      <c r="AO611">
        <f t="shared" si="138"/>
        <v>-0.73791324631823585</v>
      </c>
      <c r="AQ611">
        <f t="shared" si="139"/>
        <v>14.449617337476607</v>
      </c>
      <c r="AR611" s="4">
        <f t="shared" si="140"/>
        <v>14.874817981377429</v>
      </c>
      <c r="AT611" t="str">
        <f t="shared" si="141"/>
        <v>45491Shift_01</v>
      </c>
    </row>
    <row r="612" spans="1:46" x14ac:dyDescent="0.3">
      <c r="A612" s="2">
        <v>45491</v>
      </c>
      <c r="B612" t="s">
        <v>30</v>
      </c>
      <c r="C612">
        <v>8.1828571428571433</v>
      </c>
      <c r="D612">
        <v>37.545454545454547</v>
      </c>
      <c r="E612">
        <v>27.822727272727271</v>
      </c>
      <c r="F612">
        <v>55.22</v>
      </c>
      <c r="G612">
        <v>3.37</v>
      </c>
      <c r="H612">
        <v>3.2272727272727271</v>
      </c>
      <c r="I612">
        <v>149.81818181818181</v>
      </c>
      <c r="J612">
        <v>9.447369585293858</v>
      </c>
      <c r="K612">
        <v>6.829750175950243E-3</v>
      </c>
      <c r="L612">
        <v>6.4523174087427693E-2</v>
      </c>
      <c r="M612">
        <v>20.078404618971302</v>
      </c>
      <c r="N612">
        <v>2.5842251692847671E-3</v>
      </c>
      <c r="O612">
        <v>5225</v>
      </c>
      <c r="P612">
        <v>81.268972670632692</v>
      </c>
      <c r="Q612">
        <v>33360.401599999997</v>
      </c>
      <c r="R612">
        <v>0</v>
      </c>
      <c r="S612">
        <v>20.16765299214892</v>
      </c>
      <c r="T612">
        <f t="shared" si="132"/>
        <v>15.267816587984468</v>
      </c>
      <c r="U612" t="e">
        <f t="shared" si="133"/>
        <v>#N/A</v>
      </c>
      <c r="V612">
        <f t="shared" si="142"/>
        <v>15.093882056568074</v>
      </c>
      <c r="W612">
        <f t="shared" si="143"/>
        <v>15.352502746223244</v>
      </c>
      <c r="X612" t="e">
        <f t="shared" si="134"/>
        <v>#N/A</v>
      </c>
      <c r="Y612" t="e">
        <f t="shared" si="135"/>
        <v>#N/A</v>
      </c>
      <c r="Z612" t="e">
        <f t="shared" si="144"/>
        <v>#N/A</v>
      </c>
      <c r="AA612" t="e">
        <f t="shared" si="144"/>
        <v>#N/A</v>
      </c>
      <c r="AB612" t="e">
        <f t="shared" si="144"/>
        <v>#N/A</v>
      </c>
      <c r="AC612" t="e">
        <f t="shared" si="144"/>
        <v>#N/A</v>
      </c>
      <c r="AG612">
        <f t="shared" si="136"/>
        <v>-6.571428571428584E-3</v>
      </c>
      <c r="AH612">
        <f t="shared" si="136"/>
        <v>0</v>
      </c>
      <c r="AI612">
        <f t="shared" si="136"/>
        <v>-1.3439393939393915</v>
      </c>
      <c r="AJ612">
        <f t="shared" si="131"/>
        <v>-0.25862068965516999</v>
      </c>
      <c r="AK612">
        <f t="shared" si="131"/>
        <v>1.3199999999999996</v>
      </c>
      <c r="AL612">
        <f t="shared" si="131"/>
        <v>-0.8636363636363642</v>
      </c>
      <c r="AM612">
        <f t="shared" si="131"/>
        <v>0</v>
      </c>
      <c r="AN612">
        <f t="shared" si="137"/>
        <v>3.0527955555555108E-2</v>
      </c>
      <c r="AO612">
        <f t="shared" si="138"/>
        <v>-0.36228264215642925</v>
      </c>
      <c r="AQ612">
        <f t="shared" si="139"/>
        <v>15.093882056568074</v>
      </c>
      <c r="AR612" s="4">
        <f t="shared" si="140"/>
        <v>15.441751119400863</v>
      </c>
      <c r="AT612" t="str">
        <f t="shared" si="141"/>
        <v>45491Shift_02</v>
      </c>
    </row>
    <row r="613" spans="1:46" x14ac:dyDescent="0.3">
      <c r="A613" s="2">
        <v>45491</v>
      </c>
      <c r="B613" t="s">
        <v>31</v>
      </c>
      <c r="C613">
        <v>8.1828571428571433</v>
      </c>
      <c r="D613">
        <v>37.545454545454547</v>
      </c>
      <c r="E613">
        <v>27.822727272727271</v>
      </c>
      <c r="F613">
        <v>55.22</v>
      </c>
      <c r="G613">
        <v>3.37</v>
      </c>
      <c r="H613">
        <v>3.2272727272727271</v>
      </c>
      <c r="I613">
        <v>149.81818181818181</v>
      </c>
      <c r="J613">
        <v>9.447369585293858</v>
      </c>
      <c r="K613">
        <v>6.829750175950243E-3</v>
      </c>
      <c r="L613">
        <v>6.4523174087427693E-2</v>
      </c>
      <c r="M613">
        <v>20.078404618971302</v>
      </c>
      <c r="N613">
        <v>2.5842251692847671E-3</v>
      </c>
      <c r="O613">
        <v>5225</v>
      </c>
      <c r="P613">
        <v>81.268972670632692</v>
      </c>
      <c r="Q613">
        <v>33360.401599999997</v>
      </c>
      <c r="R613">
        <v>0</v>
      </c>
      <c r="S613">
        <v>20.16765299214892</v>
      </c>
      <c r="T613">
        <f t="shared" si="132"/>
        <v>15.267816587984468</v>
      </c>
      <c r="U613" t="e">
        <f t="shared" si="133"/>
        <v>#N/A</v>
      </c>
      <c r="V613">
        <f t="shared" si="142"/>
        <v>15.093882056568074</v>
      </c>
      <c r="W613">
        <f t="shared" si="143"/>
        <v>15.352502746223244</v>
      </c>
      <c r="X613" t="e">
        <f t="shared" si="134"/>
        <v>#N/A</v>
      </c>
      <c r="Y613" t="e">
        <f t="shared" si="135"/>
        <v>#N/A</v>
      </c>
      <c r="Z613" t="e">
        <f t="shared" si="144"/>
        <v>#N/A</v>
      </c>
      <c r="AA613" t="e">
        <f t="shared" si="144"/>
        <v>#N/A</v>
      </c>
      <c r="AB613" t="e">
        <f t="shared" si="144"/>
        <v>#N/A</v>
      </c>
      <c r="AC613" t="e">
        <f t="shared" si="144"/>
        <v>#N/A</v>
      </c>
      <c r="AG613">
        <f t="shared" si="136"/>
        <v>-6.571428571428584E-3</v>
      </c>
      <c r="AH613">
        <f t="shared" si="136"/>
        <v>0</v>
      </c>
      <c r="AI613">
        <f t="shared" si="136"/>
        <v>-1.3439393939393915</v>
      </c>
      <c r="AJ613">
        <f t="shared" si="131"/>
        <v>-0.25862068965516999</v>
      </c>
      <c r="AK613">
        <f t="shared" si="131"/>
        <v>1.3199999999999996</v>
      </c>
      <c r="AL613">
        <f t="shared" si="131"/>
        <v>-0.8636363636363642</v>
      </c>
      <c r="AM613">
        <f t="shared" si="131"/>
        <v>0</v>
      </c>
      <c r="AN613">
        <f t="shared" si="137"/>
        <v>3.0527955555555108E-2</v>
      </c>
      <c r="AO613">
        <f t="shared" si="138"/>
        <v>-0.36228264215642925</v>
      </c>
      <c r="AQ613">
        <f t="shared" si="139"/>
        <v>15.093882056568074</v>
      </c>
      <c r="AR613" s="4">
        <f t="shared" si="140"/>
        <v>15.441751119400863</v>
      </c>
      <c r="AT613" t="str">
        <f t="shared" si="141"/>
        <v>45491Shift_03</v>
      </c>
    </row>
    <row r="614" spans="1:46" x14ac:dyDescent="0.3">
      <c r="A614" s="2">
        <v>45491</v>
      </c>
      <c r="B614" t="s">
        <v>32</v>
      </c>
      <c r="C614">
        <v>8.1828571428571433</v>
      </c>
      <c r="D614">
        <v>37.545454545454547</v>
      </c>
      <c r="E614">
        <v>27.822727272727271</v>
      </c>
      <c r="F614">
        <v>55.22</v>
      </c>
      <c r="G614">
        <v>3.37</v>
      </c>
      <c r="H614">
        <v>3.2272727272727271</v>
      </c>
      <c r="I614">
        <v>149.81818181818181</v>
      </c>
      <c r="J614">
        <v>9.447369585293858</v>
      </c>
      <c r="K614">
        <v>6.829750175950243E-3</v>
      </c>
      <c r="L614">
        <v>6.4523174087427693E-2</v>
      </c>
      <c r="M614">
        <v>20.078404618971302</v>
      </c>
      <c r="N614">
        <v>2.5842251692847671E-3</v>
      </c>
      <c r="O614">
        <v>5225</v>
      </c>
      <c r="P614">
        <v>81.268972670632692</v>
      </c>
      <c r="Q614">
        <v>33360.401599999997</v>
      </c>
      <c r="R614">
        <v>0</v>
      </c>
      <c r="S614">
        <v>20.16765299214892</v>
      </c>
      <c r="T614">
        <f t="shared" si="132"/>
        <v>15.267816587984468</v>
      </c>
      <c r="U614" t="e">
        <f t="shared" si="133"/>
        <v>#N/A</v>
      </c>
      <c r="V614">
        <f t="shared" si="142"/>
        <v>15.093882056568074</v>
      </c>
      <c r="W614">
        <f t="shared" si="143"/>
        <v>15.352502746223244</v>
      </c>
      <c r="X614" t="e">
        <f t="shared" si="134"/>
        <v>#N/A</v>
      </c>
      <c r="Y614" t="e">
        <f t="shared" si="135"/>
        <v>#N/A</v>
      </c>
      <c r="Z614" t="e">
        <f t="shared" si="144"/>
        <v>#N/A</v>
      </c>
      <c r="AA614" t="e">
        <f t="shared" si="144"/>
        <v>#N/A</v>
      </c>
      <c r="AB614" t="e">
        <f t="shared" si="144"/>
        <v>#N/A</v>
      </c>
      <c r="AC614" t="e">
        <f t="shared" si="144"/>
        <v>#N/A</v>
      </c>
      <c r="AG614">
        <f t="shared" si="136"/>
        <v>-6.571428571428584E-3</v>
      </c>
      <c r="AH614">
        <f t="shared" si="136"/>
        <v>0</v>
      </c>
      <c r="AI614">
        <f t="shared" si="136"/>
        <v>-1.3439393939393915</v>
      </c>
      <c r="AJ614">
        <f t="shared" si="131"/>
        <v>-0.25862068965516999</v>
      </c>
      <c r="AK614">
        <f t="shared" si="131"/>
        <v>1.3199999999999996</v>
      </c>
      <c r="AL614">
        <f t="shared" si="131"/>
        <v>-0.8636363636363642</v>
      </c>
      <c r="AM614">
        <f t="shared" si="131"/>
        <v>0</v>
      </c>
      <c r="AN614">
        <f t="shared" si="137"/>
        <v>3.0527955555555108E-2</v>
      </c>
      <c r="AO614">
        <f t="shared" si="138"/>
        <v>-0.36228264215642925</v>
      </c>
      <c r="AQ614">
        <f t="shared" si="139"/>
        <v>15.093882056568074</v>
      </c>
      <c r="AR614" s="4">
        <f t="shared" si="140"/>
        <v>15.441751119400863</v>
      </c>
      <c r="AT614" t="str">
        <f t="shared" si="141"/>
        <v>45491Shift_04</v>
      </c>
    </row>
    <row r="615" spans="1:46" x14ac:dyDescent="0.3">
      <c r="A615" s="2">
        <v>45491</v>
      </c>
      <c r="B615" t="s">
        <v>19</v>
      </c>
      <c r="C615">
        <v>8.2550000000000008</v>
      </c>
      <c r="D615">
        <v>38.111111111111107</v>
      </c>
      <c r="E615">
        <v>27.358888888888892</v>
      </c>
      <c r="F615">
        <v>56.62</v>
      </c>
      <c r="G615">
        <v>3.6</v>
      </c>
      <c r="H615">
        <v>3.2333333333333329</v>
      </c>
      <c r="I615">
        <v>150.2222222222222</v>
      </c>
      <c r="J615">
        <v>9.7695170189988438</v>
      </c>
      <c r="K615">
        <v>5.0576777278560966E-3</v>
      </c>
      <c r="L615">
        <v>4.9411068638901552E-2</v>
      </c>
      <c r="M615">
        <v>22.928492466065791</v>
      </c>
      <c r="N615">
        <v>3.3635492678575738</v>
      </c>
      <c r="O615">
        <v>5225</v>
      </c>
      <c r="P615">
        <v>81.365207057419752</v>
      </c>
      <c r="Q615">
        <v>20011.096986301371</v>
      </c>
      <c r="R615">
        <v>0</v>
      </c>
      <c r="S615">
        <v>17.935135152068291</v>
      </c>
      <c r="T615">
        <f t="shared" si="132"/>
        <v>12.061943027476655</v>
      </c>
      <c r="U615" t="e">
        <f t="shared" si="133"/>
        <v>#N/A</v>
      </c>
      <c r="V615">
        <f t="shared" si="142"/>
        <v>13.222414787923682</v>
      </c>
      <c r="W615">
        <f t="shared" si="143"/>
        <v>15.894828581027125</v>
      </c>
      <c r="X615" t="e">
        <f t="shared" si="134"/>
        <v>#N/A</v>
      </c>
      <c r="Y615" t="e">
        <f t="shared" si="135"/>
        <v>#N/A</v>
      </c>
      <c r="Z615" t="e">
        <f t="shared" si="144"/>
        <v>#N/A</v>
      </c>
      <c r="AA615" t="e">
        <f t="shared" si="144"/>
        <v>#N/A</v>
      </c>
      <c r="AB615" t="e">
        <f t="shared" si="144"/>
        <v>#N/A</v>
      </c>
      <c r="AC615" t="e">
        <f t="shared" si="144"/>
        <v>#N/A</v>
      </c>
      <c r="AG615">
        <f t="shared" si="136"/>
        <v>-2.1000000000000088E-2</v>
      </c>
      <c r="AH615">
        <f t="shared" si="136"/>
        <v>0</v>
      </c>
      <c r="AI615">
        <f t="shared" si="136"/>
        <v>-0.95740740740740904</v>
      </c>
      <c r="AJ615">
        <f t="shared" si="131"/>
        <v>-2.6724137931034435</v>
      </c>
      <c r="AK615">
        <f t="shared" si="131"/>
        <v>0.62999999999999978</v>
      </c>
      <c r="AL615">
        <f t="shared" si="131"/>
        <v>-0.83333333333333481</v>
      </c>
      <c r="AM615">
        <f t="shared" si="131"/>
        <v>0</v>
      </c>
      <c r="AN615">
        <f t="shared" si="137"/>
        <v>-1.4527281126331812</v>
      </c>
      <c r="AO615">
        <f t="shared" si="138"/>
        <v>-0.89919503166473902</v>
      </c>
      <c r="AQ615">
        <f t="shared" si="139"/>
        <v>13.222414787923682</v>
      </c>
      <c r="AR615" s="4">
        <f t="shared" si="140"/>
        <v>10.901471267029626</v>
      </c>
      <c r="AT615" t="str">
        <f t="shared" si="141"/>
        <v>45491Shift_10</v>
      </c>
    </row>
    <row r="616" spans="1:46" x14ac:dyDescent="0.3">
      <c r="A616" s="2">
        <v>45491</v>
      </c>
      <c r="B616" t="s">
        <v>20</v>
      </c>
      <c r="C616">
        <v>8.3159999999999989</v>
      </c>
      <c r="D616">
        <v>38.666666666666657</v>
      </c>
      <c r="E616">
        <v>27.13666666666667</v>
      </c>
      <c r="F616">
        <v>56.62</v>
      </c>
      <c r="G616">
        <v>3.6</v>
      </c>
      <c r="H616">
        <v>3.253333333333333</v>
      </c>
      <c r="I616">
        <v>151.7777777777778</v>
      </c>
      <c r="J616">
        <v>9.4125309285668184</v>
      </c>
      <c r="K616">
        <v>5.0687985884132142E-3</v>
      </c>
      <c r="L616">
        <v>4.7710223484115209E-2</v>
      </c>
      <c r="M616">
        <v>22.891486980690729</v>
      </c>
      <c r="N616">
        <v>3.8944195861035862</v>
      </c>
      <c r="O616">
        <v>5225</v>
      </c>
      <c r="P616">
        <v>81.37285914991584</v>
      </c>
      <c r="Q616">
        <v>22180.959999999999</v>
      </c>
      <c r="R616">
        <v>0</v>
      </c>
      <c r="S616">
        <v>17.466043768717419</v>
      </c>
      <c r="T616">
        <f t="shared" si="132"/>
        <v>12.917952486096542</v>
      </c>
      <c r="U616" t="e">
        <f t="shared" si="133"/>
        <v>#N/A</v>
      </c>
      <c r="V616">
        <f t="shared" si="142"/>
        <v>14.294467195531475</v>
      </c>
      <c r="W616">
        <f t="shared" si="143"/>
        <v>16.966880988634919</v>
      </c>
      <c r="X616" t="e">
        <f t="shared" si="134"/>
        <v>#N/A</v>
      </c>
      <c r="Y616" t="e">
        <f t="shared" si="135"/>
        <v>#N/A</v>
      </c>
      <c r="Z616" t="e">
        <f t="shared" si="144"/>
        <v>#N/A</v>
      </c>
      <c r="AA616" t="e">
        <f t="shared" si="144"/>
        <v>#N/A</v>
      </c>
      <c r="AB616" t="e">
        <f t="shared" si="144"/>
        <v>#N/A</v>
      </c>
      <c r="AC616" t="e">
        <f t="shared" si="144"/>
        <v>#N/A</v>
      </c>
      <c r="AG616">
        <f t="shared" si="136"/>
        <v>-3.3199999999999723E-2</v>
      </c>
      <c r="AH616">
        <f t="shared" si="136"/>
        <v>0</v>
      </c>
      <c r="AI616">
        <f t="shared" si="136"/>
        <v>-0.77222222222222459</v>
      </c>
      <c r="AJ616">
        <f t="shared" si="131"/>
        <v>-2.6724137931034435</v>
      </c>
      <c r="AK616">
        <f t="shared" si="131"/>
        <v>0.62999999999999978</v>
      </c>
      <c r="AL616">
        <f t="shared" si="131"/>
        <v>-0.73333333333333472</v>
      </c>
      <c r="AM616">
        <f t="shared" si="131"/>
        <v>0</v>
      </c>
      <c r="AN616">
        <f t="shared" si="137"/>
        <v>-1.2116322222222224</v>
      </c>
      <c r="AO616">
        <f t="shared" si="138"/>
        <v>-0.30421821427802997</v>
      </c>
      <c r="AQ616">
        <f t="shared" si="139"/>
        <v>14.294467195531475</v>
      </c>
      <c r="AR616" s="4">
        <f t="shared" si="140"/>
        <v>11.541437776661608</v>
      </c>
      <c r="AT616" t="str">
        <f t="shared" si="141"/>
        <v>45491Shift_11</v>
      </c>
    </row>
    <row r="617" spans="1:46" x14ac:dyDescent="0.3">
      <c r="A617" s="2">
        <v>45491</v>
      </c>
      <c r="B617" t="s">
        <v>21</v>
      </c>
      <c r="C617">
        <v>8.2133333333333329</v>
      </c>
      <c r="D617">
        <v>38.222222222222221</v>
      </c>
      <c r="E617">
        <v>27.268888888888888</v>
      </c>
      <c r="F617">
        <v>56.62</v>
      </c>
      <c r="G617">
        <v>3.6</v>
      </c>
      <c r="H617">
        <v>3.2111111111111108</v>
      </c>
      <c r="I617">
        <v>151.66666666666671</v>
      </c>
      <c r="J617">
        <v>9.7578364007305058</v>
      </c>
      <c r="K617">
        <v>5.2906119473463296E-3</v>
      </c>
      <c r="L617">
        <v>5.1624925841955722E-2</v>
      </c>
      <c r="M617">
        <v>24.266274709261261</v>
      </c>
      <c r="N617">
        <v>2.7223751324991898</v>
      </c>
      <c r="O617">
        <v>5225</v>
      </c>
      <c r="P617">
        <v>81.376000523409971</v>
      </c>
      <c r="Q617">
        <v>25735.051089108911</v>
      </c>
      <c r="R617">
        <v>0</v>
      </c>
      <c r="S617">
        <v>18.98455442039133</v>
      </c>
      <c r="T617">
        <f t="shared" si="132"/>
        <v>13.883228602883978</v>
      </c>
      <c r="U617" t="e">
        <f t="shared" si="133"/>
        <v>#N/A</v>
      </c>
      <c r="V617">
        <f t="shared" si="142"/>
        <v>15.187881850767223</v>
      </c>
      <c r="W617">
        <f t="shared" si="143"/>
        <v>17.860295643870668</v>
      </c>
      <c r="X617" t="e">
        <f t="shared" si="134"/>
        <v>#N/A</v>
      </c>
      <c r="Y617" t="e">
        <f t="shared" si="135"/>
        <v>#N/A</v>
      </c>
      <c r="Z617" t="e">
        <f t="shared" si="144"/>
        <v>#N/A</v>
      </c>
      <c r="AA617" t="e">
        <f t="shared" si="144"/>
        <v>#N/A</v>
      </c>
      <c r="AB617" t="e">
        <f t="shared" si="144"/>
        <v>#N/A</v>
      </c>
      <c r="AC617" t="e">
        <f t="shared" si="144"/>
        <v>#N/A</v>
      </c>
      <c r="AG617">
        <f t="shared" si="136"/>
        <v>-1.2666666666666515E-2</v>
      </c>
      <c r="AH617">
        <f t="shared" si="136"/>
        <v>0</v>
      </c>
      <c r="AI617">
        <f t="shared" si="136"/>
        <v>-0.8824074074074062</v>
      </c>
      <c r="AJ617">
        <f t="shared" si="131"/>
        <v>-2.6724137931034435</v>
      </c>
      <c r="AK617">
        <f t="shared" si="131"/>
        <v>0.62999999999999978</v>
      </c>
      <c r="AL617">
        <f t="shared" si="131"/>
        <v>-0.94444444444444564</v>
      </c>
      <c r="AM617">
        <f t="shared" si="131"/>
        <v>0</v>
      </c>
      <c r="AN617">
        <f t="shared" si="137"/>
        <v>-0.8167332123212323</v>
      </c>
      <c r="AO617">
        <f t="shared" si="138"/>
        <v>-0.8797273345508424</v>
      </c>
      <c r="AQ617">
        <f t="shared" si="139"/>
        <v>15.187881850767223</v>
      </c>
      <c r="AR617" s="4">
        <f t="shared" si="140"/>
        <v>12.578575355000735</v>
      </c>
      <c r="AT617" t="str">
        <f t="shared" si="141"/>
        <v>45491Shift_12</v>
      </c>
    </row>
    <row r="618" spans="1:46" x14ac:dyDescent="0.3">
      <c r="A618" s="2">
        <v>45491</v>
      </c>
      <c r="B618" t="s">
        <v>22</v>
      </c>
      <c r="C618">
        <v>8.2159999999999993</v>
      </c>
      <c r="D618">
        <v>38.111111111111107</v>
      </c>
      <c r="E618">
        <v>27.247777777777781</v>
      </c>
      <c r="F618">
        <v>56.62</v>
      </c>
      <c r="G618">
        <v>3.6</v>
      </c>
      <c r="H618">
        <v>3.195555555555555</v>
      </c>
      <c r="I618">
        <v>152.33333333333329</v>
      </c>
      <c r="J618">
        <v>9.8261973558737274</v>
      </c>
      <c r="K618">
        <v>5.6857491513201573E-3</v>
      </c>
      <c r="L618">
        <v>5.5869293276863422E-2</v>
      </c>
      <c r="M618">
        <v>24.658827378304579</v>
      </c>
      <c r="N618">
        <v>2.5029218369859998</v>
      </c>
      <c r="O618">
        <v>5225</v>
      </c>
      <c r="P618">
        <v>81.378682585365937</v>
      </c>
      <c r="Q618">
        <v>28163.68</v>
      </c>
      <c r="R618">
        <v>0</v>
      </c>
      <c r="S618">
        <v>19.2367199244371</v>
      </c>
      <c r="T618">
        <f t="shared" si="132"/>
        <v>14.300781902436976</v>
      </c>
      <c r="U618" t="e">
        <f t="shared" si="133"/>
        <v>#N/A</v>
      </c>
      <c r="V618">
        <f t="shared" si="142"/>
        <v>15.675628732818993</v>
      </c>
      <c r="W618">
        <f t="shared" si="143"/>
        <v>18.348042525922438</v>
      </c>
      <c r="X618" t="e">
        <f t="shared" si="134"/>
        <v>#N/A</v>
      </c>
      <c r="Y618" t="e">
        <f t="shared" si="135"/>
        <v>#N/A</v>
      </c>
      <c r="Z618" t="e">
        <f t="shared" si="144"/>
        <v>#N/A</v>
      </c>
      <c r="AA618" t="e">
        <f t="shared" si="144"/>
        <v>#N/A</v>
      </c>
      <c r="AB618" t="e">
        <f t="shared" si="144"/>
        <v>#N/A</v>
      </c>
      <c r="AC618" t="e">
        <f t="shared" si="144"/>
        <v>#N/A</v>
      </c>
      <c r="AG618">
        <f t="shared" si="136"/>
        <v>-1.319999999999979E-2</v>
      </c>
      <c r="AH618">
        <f t="shared" si="136"/>
        <v>0</v>
      </c>
      <c r="AI618">
        <f t="shared" si="136"/>
        <v>-0.86481481481481681</v>
      </c>
      <c r="AJ618">
        <f t="shared" si="131"/>
        <v>-2.6724137931034435</v>
      </c>
      <c r="AK618">
        <f t="shared" si="131"/>
        <v>0.62999999999999978</v>
      </c>
      <c r="AL618">
        <f t="shared" si="131"/>
        <v>-1.0222222222222244</v>
      </c>
      <c r="AM618">
        <f t="shared" si="131"/>
        <v>0</v>
      </c>
      <c r="AN618">
        <f t="shared" si="137"/>
        <v>-0.54688555555555574</v>
      </c>
      <c r="AO618">
        <f t="shared" si="138"/>
        <v>-0.99366225978954503</v>
      </c>
      <c r="AQ618">
        <f t="shared" si="139"/>
        <v>15.675628732818993</v>
      </c>
      <c r="AR618" s="4">
        <f t="shared" si="140"/>
        <v>12.925935072054958</v>
      </c>
      <c r="AT618" t="str">
        <f t="shared" si="141"/>
        <v>45491Shift_13</v>
      </c>
    </row>
    <row r="619" spans="1:46" x14ac:dyDescent="0.3">
      <c r="A619" s="2">
        <v>45491</v>
      </c>
      <c r="B619" t="s">
        <v>23</v>
      </c>
      <c r="C619">
        <v>8.07</v>
      </c>
      <c r="D619">
        <v>36.714285714285722</v>
      </c>
      <c r="E619">
        <v>27.382857142857141</v>
      </c>
      <c r="F619">
        <v>56.62</v>
      </c>
      <c r="G619">
        <v>3.6</v>
      </c>
      <c r="H619">
        <v>3.117142857142857</v>
      </c>
      <c r="I619">
        <v>152.42857142857139</v>
      </c>
      <c r="J619">
        <v>9.6034893109217734</v>
      </c>
      <c r="K619">
        <v>5.4150868360804136E-3</v>
      </c>
      <c r="L619">
        <v>5.2003728548011462E-2</v>
      </c>
      <c r="M619">
        <v>26.721448695270212</v>
      </c>
      <c r="N619">
        <v>0.41256264561654887</v>
      </c>
      <c r="O619">
        <v>5225</v>
      </c>
      <c r="P619">
        <v>81.37825276285497</v>
      </c>
      <c r="Q619">
        <v>28163.68</v>
      </c>
      <c r="R619">
        <v>0</v>
      </c>
      <c r="S619">
        <v>21.487171285074119</v>
      </c>
      <c r="T619">
        <f t="shared" si="132"/>
        <v>16.353068686528601</v>
      </c>
      <c r="U619" t="e">
        <f t="shared" si="133"/>
        <v>#N/A</v>
      </c>
      <c r="V619">
        <f t="shared" si="142"/>
        <v>17.634000495074925</v>
      </c>
      <c r="W619">
        <f t="shared" si="143"/>
        <v>20.30641428817837</v>
      </c>
      <c r="X619" t="e">
        <f t="shared" si="134"/>
        <v>#N/A</v>
      </c>
      <c r="Y619" t="e">
        <f t="shared" si="135"/>
        <v>#N/A</v>
      </c>
      <c r="Z619" t="e">
        <f t="shared" si="144"/>
        <v>#N/A</v>
      </c>
      <c r="AA619" t="e">
        <f t="shared" si="144"/>
        <v>#N/A</v>
      </c>
      <c r="AB619" t="e">
        <f t="shared" si="144"/>
        <v>#N/A</v>
      </c>
      <c r="AC619" t="e">
        <f t="shared" si="144"/>
        <v>#N/A</v>
      </c>
      <c r="AG619">
        <f t="shared" si="136"/>
        <v>1.6000000000000014E-2</v>
      </c>
      <c r="AH619">
        <f t="shared" si="136"/>
        <v>0</v>
      </c>
      <c r="AI619">
        <f t="shared" si="136"/>
        <v>-0.97738095238095002</v>
      </c>
      <c r="AJ619">
        <f t="shared" si="131"/>
        <v>-2.6724137931034435</v>
      </c>
      <c r="AK619">
        <f t="shared" si="131"/>
        <v>0.62999999999999978</v>
      </c>
      <c r="AL619">
        <f t="shared" si="131"/>
        <v>-1.4142857142857146</v>
      </c>
      <c r="AM619">
        <f t="shared" si="131"/>
        <v>0</v>
      </c>
      <c r="AN619">
        <f t="shared" si="137"/>
        <v>-0.54688555555555574</v>
      </c>
      <c r="AO619">
        <f t="shared" si="138"/>
        <v>-0.62248218486962159</v>
      </c>
      <c r="AQ619">
        <f t="shared" si="139"/>
        <v>17.634000495074925</v>
      </c>
      <c r="AR619" s="4">
        <f t="shared" si="140"/>
        <v>15.072136877982276</v>
      </c>
      <c r="AT619" t="str">
        <f t="shared" si="141"/>
        <v>45491Shift_14</v>
      </c>
    </row>
    <row r="620" spans="1:46" x14ac:dyDescent="0.3">
      <c r="A620" s="2">
        <v>45491</v>
      </c>
      <c r="B620" t="s">
        <v>24</v>
      </c>
      <c r="C620">
        <v>8.07</v>
      </c>
      <c r="D620">
        <v>36.625</v>
      </c>
      <c r="E620">
        <v>27.547499999999999</v>
      </c>
      <c r="F620">
        <v>56.62</v>
      </c>
      <c r="G620">
        <v>3.6</v>
      </c>
      <c r="H620">
        <v>3.11</v>
      </c>
      <c r="I620">
        <v>152.375</v>
      </c>
      <c r="J620">
        <v>9.4738150318868186</v>
      </c>
      <c r="K620">
        <v>6.7068785459484838E-3</v>
      </c>
      <c r="L620">
        <v>6.3539726785645956E-2</v>
      </c>
      <c r="M620">
        <v>27.047666223357449</v>
      </c>
      <c r="N620">
        <v>2.5869238676675421E-3</v>
      </c>
      <c r="O620">
        <v>5225</v>
      </c>
      <c r="P620">
        <v>81.376954959682593</v>
      </c>
      <c r="Q620">
        <v>38019.040000000001</v>
      </c>
      <c r="R620">
        <v>0</v>
      </c>
      <c r="S620">
        <v>21.973008939889169</v>
      </c>
      <c r="T620">
        <f t="shared" si="132"/>
        <v>17.897343409704668</v>
      </c>
      <c r="U620" t="e">
        <f t="shared" si="133"/>
        <v>#N/A</v>
      </c>
      <c r="V620">
        <f t="shared" si="142"/>
        <v>19.098465154887087</v>
      </c>
      <c r="W620">
        <f t="shared" si="143"/>
        <v>21.770878947990532</v>
      </c>
      <c r="X620" t="e">
        <f t="shared" si="134"/>
        <v>#N/A</v>
      </c>
      <c r="Y620" t="e">
        <f t="shared" si="135"/>
        <v>#N/A</v>
      </c>
      <c r="Z620" t="e">
        <f t="shared" si="144"/>
        <v>#N/A</v>
      </c>
      <c r="AA620" t="e">
        <f t="shared" si="144"/>
        <v>#N/A</v>
      </c>
      <c r="AB620" t="e">
        <f t="shared" si="144"/>
        <v>#N/A</v>
      </c>
      <c r="AC620" t="e">
        <f t="shared" si="144"/>
        <v>#N/A</v>
      </c>
      <c r="AG620">
        <f t="shared" si="136"/>
        <v>1.6000000000000014E-2</v>
      </c>
      <c r="AH620">
        <f t="shared" si="136"/>
        <v>0</v>
      </c>
      <c r="AI620">
        <f t="shared" si="136"/>
        <v>-1.1145833333333321</v>
      </c>
      <c r="AJ620">
        <f t="shared" si="131"/>
        <v>-2.6724137931034435</v>
      </c>
      <c r="AK620">
        <f t="shared" si="131"/>
        <v>0.62999999999999978</v>
      </c>
      <c r="AL620">
        <f t="shared" si="131"/>
        <v>-1.4500000000000002</v>
      </c>
      <c r="AM620">
        <f t="shared" si="131"/>
        <v>0</v>
      </c>
      <c r="AN620">
        <f t="shared" si="137"/>
        <v>0.54815444444444439</v>
      </c>
      <c r="AO620">
        <f t="shared" si="138"/>
        <v>-0.40635838647803035</v>
      </c>
      <c r="AQ620">
        <f t="shared" si="139"/>
        <v>19.098465154887087</v>
      </c>
      <c r="AR620" s="4">
        <f t="shared" si="140"/>
        <v>16.696221664522252</v>
      </c>
      <c r="AT620" t="str">
        <f t="shared" si="141"/>
        <v>45491Shift_15</v>
      </c>
    </row>
    <row r="621" spans="1:46" x14ac:dyDescent="0.3">
      <c r="A621" s="2">
        <v>45491</v>
      </c>
      <c r="B621" t="s">
        <v>25</v>
      </c>
      <c r="C621">
        <v>8.0028571428571436</v>
      </c>
      <c r="D621">
        <v>37.230769230769234</v>
      </c>
      <c r="E621">
        <v>27.741538461538461</v>
      </c>
      <c r="F621">
        <v>56.62</v>
      </c>
      <c r="G621">
        <v>3.45</v>
      </c>
      <c r="H621">
        <v>3.0969230769230771</v>
      </c>
      <c r="I621">
        <v>154.07692307692309</v>
      </c>
      <c r="J621">
        <v>9.144543113025863</v>
      </c>
      <c r="K621">
        <v>8.4408807140595385E-3</v>
      </c>
      <c r="L621">
        <v>7.7187997601625979E-2</v>
      </c>
      <c r="M621">
        <v>27.047682716312401</v>
      </c>
      <c r="N621">
        <v>2.5876538585378321E-3</v>
      </c>
      <c r="O621">
        <v>5225</v>
      </c>
      <c r="P621">
        <v>81.376955269684004</v>
      </c>
      <c r="Q621">
        <v>49163.723813698627</v>
      </c>
      <c r="R621">
        <v>0</v>
      </c>
      <c r="S621">
        <v>24.740247026144409</v>
      </c>
      <c r="T621">
        <f t="shared" si="132"/>
        <v>21.304400670362</v>
      </c>
      <c r="U621" t="e">
        <f t="shared" si="133"/>
        <v>#N/A</v>
      </c>
      <c r="V621">
        <f t="shared" si="142"/>
        <v>21.121911618894273</v>
      </c>
      <c r="W621">
        <f t="shared" si="143"/>
        <v>23.794325411997718</v>
      </c>
      <c r="X621" t="e">
        <f t="shared" si="134"/>
        <v>#N/A</v>
      </c>
      <c r="Y621" t="e">
        <f t="shared" si="135"/>
        <v>#N/A</v>
      </c>
      <c r="Z621" t="e">
        <f t="shared" si="144"/>
        <v>#N/A</v>
      </c>
      <c r="AA621" t="e">
        <f t="shared" si="144"/>
        <v>#N/A</v>
      </c>
      <c r="AB621" t="e">
        <f t="shared" si="144"/>
        <v>#N/A</v>
      </c>
      <c r="AC621" t="e">
        <f t="shared" si="144"/>
        <v>#N/A</v>
      </c>
      <c r="AG621">
        <f t="shared" si="136"/>
        <v>2.942857142857136E-2</v>
      </c>
      <c r="AH621">
        <f t="shared" si="136"/>
        <v>0</v>
      </c>
      <c r="AI621">
        <f t="shared" si="136"/>
        <v>-1.2762820512820503</v>
      </c>
      <c r="AJ621">
        <f t="shared" si="131"/>
        <v>-2.6724137931034435</v>
      </c>
      <c r="AK621">
        <f t="shared" si="131"/>
        <v>1.0799999999999994</v>
      </c>
      <c r="AL621">
        <f t="shared" si="131"/>
        <v>-1.515384615384614</v>
      </c>
      <c r="AM621">
        <f t="shared" si="131"/>
        <v>0</v>
      </c>
      <c r="AN621">
        <f t="shared" si="137"/>
        <v>1.786452645966514</v>
      </c>
      <c r="AO621">
        <f t="shared" si="138"/>
        <v>0.14242814495689576</v>
      </c>
      <c r="AQ621">
        <f t="shared" si="139"/>
        <v>21.121911618894273</v>
      </c>
      <c r="AR621" s="4">
        <f t="shared" si="140"/>
        <v>21.486889721829726</v>
      </c>
      <c r="AT621" t="str">
        <f t="shared" si="141"/>
        <v>45491Shift_21</v>
      </c>
    </row>
    <row r="622" spans="1:46" x14ac:dyDescent="0.3">
      <c r="A622" s="2">
        <v>45491</v>
      </c>
      <c r="B622" t="s">
        <v>26</v>
      </c>
      <c r="C622">
        <v>8.0274999999999999</v>
      </c>
      <c r="D622">
        <v>37.153846153846153</v>
      </c>
      <c r="E622">
        <v>27.76923076923077</v>
      </c>
      <c r="F622">
        <v>56.62</v>
      </c>
      <c r="G622">
        <v>3.45</v>
      </c>
      <c r="H622">
        <v>3.0969230769230771</v>
      </c>
      <c r="I622">
        <v>152.2307692307692</v>
      </c>
      <c r="J622">
        <v>9.4545957519171679</v>
      </c>
      <c r="K622">
        <v>8.9424217833478804E-3</v>
      </c>
      <c r="L622">
        <v>8.4546983004692419E-2</v>
      </c>
      <c r="M622">
        <v>27.04768085111062</v>
      </c>
      <c r="N622">
        <v>2.5881187021070621E-3</v>
      </c>
      <c r="O622">
        <v>5225</v>
      </c>
      <c r="P622">
        <v>81.376955269626677</v>
      </c>
      <c r="Q622">
        <v>51826.360312195116</v>
      </c>
      <c r="R622">
        <v>0</v>
      </c>
      <c r="S622">
        <v>24.35606448032431</v>
      </c>
      <c r="T622">
        <f t="shared" si="132"/>
        <v>20.863397072026331</v>
      </c>
      <c r="U622" t="e">
        <f t="shared" si="133"/>
        <v>#N/A</v>
      </c>
      <c r="V622">
        <f t="shared" si="142"/>
        <v>20.872998360867765</v>
      </c>
      <c r="W622">
        <f t="shared" si="143"/>
        <v>23.54541215397121</v>
      </c>
      <c r="X622" t="e">
        <f t="shared" si="134"/>
        <v>#N/A</v>
      </c>
      <c r="Y622" t="e">
        <f t="shared" si="135"/>
        <v>#N/A</v>
      </c>
      <c r="Z622" t="e">
        <f t="shared" si="144"/>
        <v>#N/A</v>
      </c>
      <c r="AA622" t="e">
        <f t="shared" si="144"/>
        <v>#N/A</v>
      </c>
      <c r="AB622" t="e">
        <f t="shared" si="144"/>
        <v>#N/A</v>
      </c>
      <c r="AC622" t="e">
        <f t="shared" si="144"/>
        <v>#N/A</v>
      </c>
      <c r="AG622">
        <f t="shared" si="136"/>
        <v>2.4500000000000102E-2</v>
      </c>
      <c r="AH622">
        <f t="shared" si="136"/>
        <v>0</v>
      </c>
      <c r="AI622">
        <f t="shared" si="136"/>
        <v>-1.2993589743589744</v>
      </c>
      <c r="AJ622">
        <f t="shared" si="131"/>
        <v>-2.6724137931034435</v>
      </c>
      <c r="AK622">
        <f t="shared" si="131"/>
        <v>1.0799999999999994</v>
      </c>
      <c r="AL622">
        <f t="shared" si="131"/>
        <v>-1.515384615384614</v>
      </c>
      <c r="AM622">
        <f t="shared" si="131"/>
        <v>0</v>
      </c>
      <c r="AN622">
        <f t="shared" si="137"/>
        <v>2.0823011457994571</v>
      </c>
      <c r="AO622">
        <f t="shared" si="138"/>
        <v>-0.37432625319527923</v>
      </c>
      <c r="AQ622">
        <f t="shared" si="139"/>
        <v>20.872998360867765</v>
      </c>
      <c r="AR622" s="4">
        <f t="shared" si="140"/>
        <v>20.8537957831849</v>
      </c>
      <c r="AT622" t="str">
        <f t="shared" si="141"/>
        <v>45491Shift_22</v>
      </c>
    </row>
    <row r="623" spans="1:46" x14ac:dyDescent="0.3">
      <c r="A623" s="2">
        <v>45491</v>
      </c>
      <c r="B623" t="s">
        <v>27</v>
      </c>
      <c r="C623">
        <v>8.074285714285713</v>
      </c>
      <c r="D623">
        <v>37.416666666666657</v>
      </c>
      <c r="E623">
        <v>27.708333333333329</v>
      </c>
      <c r="F623">
        <v>56.62</v>
      </c>
      <c r="G623">
        <v>3.45</v>
      </c>
      <c r="H623">
        <v>3.1183333333333341</v>
      </c>
      <c r="I623">
        <v>152.58333333333329</v>
      </c>
      <c r="J623">
        <v>9.2182469202643329</v>
      </c>
      <c r="K623">
        <v>9.2481644616836008E-3</v>
      </c>
      <c r="L623">
        <v>8.5251863567012892E-2</v>
      </c>
      <c r="M623">
        <v>27.047678245529639</v>
      </c>
      <c r="N623">
        <v>2.5883461322469539E-3</v>
      </c>
      <c r="O623">
        <v>5225</v>
      </c>
      <c r="P623">
        <v>81.376955249165803</v>
      </c>
      <c r="Q623">
        <v>50778.009710891092</v>
      </c>
      <c r="R623">
        <v>0</v>
      </c>
      <c r="S623">
        <v>23.804987346019502</v>
      </c>
      <c r="T623">
        <f t="shared" si="132"/>
        <v>21.01373052380195</v>
      </c>
      <c r="U623" t="e">
        <f t="shared" si="133"/>
        <v>#N/A</v>
      </c>
      <c r="V623">
        <f t="shared" si="142"/>
        <v>21.298869077005296</v>
      </c>
      <c r="W623">
        <f t="shared" si="143"/>
        <v>23.971282870108741</v>
      </c>
      <c r="X623" t="e">
        <f t="shared" si="134"/>
        <v>#N/A</v>
      </c>
      <c r="Y623" t="e">
        <f t="shared" si="135"/>
        <v>#N/A</v>
      </c>
      <c r="Z623" t="e">
        <f t="shared" si="144"/>
        <v>#N/A</v>
      </c>
      <c r="AA623" t="e">
        <f t="shared" si="144"/>
        <v>#N/A</v>
      </c>
      <c r="AB623" t="e">
        <f t="shared" si="144"/>
        <v>#N/A</v>
      </c>
      <c r="AC623" t="e">
        <f t="shared" si="144"/>
        <v>#N/A</v>
      </c>
      <c r="AG623">
        <f t="shared" si="136"/>
        <v>1.514285714285748E-2</v>
      </c>
      <c r="AH623">
        <f t="shared" si="136"/>
        <v>0</v>
      </c>
      <c r="AI623">
        <f t="shared" si="136"/>
        <v>-1.2486111111111065</v>
      </c>
      <c r="AJ623">
        <f t="shared" si="131"/>
        <v>-2.6724137931034435</v>
      </c>
      <c r="AK623">
        <f t="shared" si="131"/>
        <v>1.0799999999999994</v>
      </c>
      <c r="AL623">
        <f t="shared" si="131"/>
        <v>-1.4083333333333292</v>
      </c>
      <c r="AM623">
        <f t="shared" si="131"/>
        <v>0</v>
      </c>
      <c r="AN623">
        <f t="shared" si="137"/>
        <v>1.9658177456545656</v>
      </c>
      <c r="AO623">
        <f t="shared" si="138"/>
        <v>1.9588466226112544E-2</v>
      </c>
      <c r="AQ623">
        <f t="shared" si="139"/>
        <v>21.298869077005296</v>
      </c>
      <c r="AR623" s="4">
        <f t="shared" si="140"/>
        <v>20.728591970598604</v>
      </c>
      <c r="AT623" t="str">
        <f t="shared" si="141"/>
        <v>45491Shift_23</v>
      </c>
    </row>
    <row r="624" spans="1:46" x14ac:dyDescent="0.3">
      <c r="A624" s="2">
        <v>45492</v>
      </c>
      <c r="B624" t="s">
        <v>28</v>
      </c>
      <c r="C624">
        <v>8.074285714285713</v>
      </c>
      <c r="D624">
        <v>37.454545454545453</v>
      </c>
      <c r="E624">
        <v>27.790909090909089</v>
      </c>
      <c r="F624">
        <v>56.62</v>
      </c>
      <c r="G624">
        <v>3.45</v>
      </c>
      <c r="H624">
        <v>3.12</v>
      </c>
      <c r="I624">
        <v>152.4545454545455</v>
      </c>
      <c r="J624">
        <v>9.2406146582468107</v>
      </c>
      <c r="K624">
        <v>8.2072358872560796E-3</v>
      </c>
      <c r="L624">
        <v>7.5839904243467787E-2</v>
      </c>
      <c r="M624">
        <v>27.047674380670781</v>
      </c>
      <c r="N624">
        <v>2.5905943812764322E-3</v>
      </c>
      <c r="O624">
        <v>5225</v>
      </c>
      <c r="P624">
        <v>81.376955254779205</v>
      </c>
      <c r="Q624">
        <v>35603.220800000003</v>
      </c>
      <c r="R624">
        <v>0</v>
      </c>
      <c r="S624">
        <v>23.524406983476901</v>
      </c>
      <c r="T624">
        <f t="shared" si="132"/>
        <v>19.089591392051609</v>
      </c>
      <c r="U624" t="e">
        <f t="shared" si="133"/>
        <v>#N/A</v>
      </c>
      <c r="V624">
        <f t="shared" si="142"/>
        <v>19.515018194096825</v>
      </c>
      <c r="W624">
        <f t="shared" si="143"/>
        <v>22.18743198720027</v>
      </c>
      <c r="X624" t="e">
        <f t="shared" si="134"/>
        <v>#N/A</v>
      </c>
      <c r="Y624" t="e">
        <f t="shared" si="135"/>
        <v>#N/A</v>
      </c>
      <c r="Z624" t="e">
        <f t="shared" si="144"/>
        <v>#N/A</v>
      </c>
      <c r="AA624" t="e">
        <f t="shared" si="144"/>
        <v>#N/A</v>
      </c>
      <c r="AB624" t="e">
        <f t="shared" si="144"/>
        <v>#N/A</v>
      </c>
      <c r="AC624" t="e">
        <f t="shared" si="144"/>
        <v>#N/A</v>
      </c>
      <c r="AG624">
        <f t="shared" si="136"/>
        <v>1.514285714285748E-2</v>
      </c>
      <c r="AH624">
        <f t="shared" si="136"/>
        <v>0</v>
      </c>
      <c r="AI624">
        <f t="shared" si="136"/>
        <v>-1.3174242424242404</v>
      </c>
      <c r="AJ624">
        <f t="shared" si="131"/>
        <v>-2.6724137931034435</v>
      </c>
      <c r="AK624">
        <f t="shared" si="131"/>
        <v>1.0799999999999994</v>
      </c>
      <c r="AL624">
        <f t="shared" si="131"/>
        <v>-1.399999999999999</v>
      </c>
      <c r="AM624">
        <f t="shared" si="131"/>
        <v>0</v>
      </c>
      <c r="AN624">
        <f t="shared" si="137"/>
        <v>0.27973008888888906</v>
      </c>
      <c r="AO624">
        <f t="shared" si="138"/>
        <v>-1.7691097078017158E-2</v>
      </c>
      <c r="AQ624">
        <f t="shared" si="139"/>
        <v>19.515018194096825</v>
      </c>
      <c r="AR624" s="4">
        <f t="shared" si="140"/>
        <v>18.664164590006393</v>
      </c>
      <c r="AT624" t="str">
        <f t="shared" si="141"/>
        <v>45492Shift_00</v>
      </c>
    </row>
    <row r="625" spans="1:46" x14ac:dyDescent="0.3">
      <c r="A625" s="2">
        <v>45492</v>
      </c>
      <c r="B625" t="s">
        <v>29</v>
      </c>
      <c r="C625">
        <v>8.086666666666666</v>
      </c>
      <c r="D625">
        <v>37.9</v>
      </c>
      <c r="E625">
        <v>27.84</v>
      </c>
      <c r="F625">
        <v>56.62</v>
      </c>
      <c r="G625">
        <v>3.45</v>
      </c>
      <c r="H625">
        <v>3.1320000000000001</v>
      </c>
      <c r="I625">
        <v>152.9</v>
      </c>
      <c r="J625">
        <v>8.9757632765837698</v>
      </c>
      <c r="K625">
        <v>8.3467936152320493E-3</v>
      </c>
      <c r="L625">
        <v>7.4918843608823713E-2</v>
      </c>
      <c r="M625">
        <v>27.047677580919629</v>
      </c>
      <c r="N625">
        <v>2.5884222476257939E-3</v>
      </c>
      <c r="O625">
        <v>5225</v>
      </c>
      <c r="P625">
        <v>81.376955243785844</v>
      </c>
      <c r="Q625">
        <v>35603.220800000003</v>
      </c>
      <c r="R625">
        <v>0</v>
      </c>
      <c r="S625">
        <v>23.656114445207692</v>
      </c>
      <c r="T625">
        <f t="shared" si="132"/>
        <v>19.61348041109455</v>
      </c>
      <c r="U625" t="e">
        <f t="shared" si="133"/>
        <v>#N/A</v>
      </c>
      <c r="V625">
        <f t="shared" si="142"/>
        <v>19.973055082398794</v>
      </c>
      <c r="W625">
        <f t="shared" si="143"/>
        <v>22.645468875502239</v>
      </c>
      <c r="X625" t="e">
        <f t="shared" si="134"/>
        <v>#N/A</v>
      </c>
      <c r="Y625" t="e">
        <f t="shared" si="135"/>
        <v>#N/A</v>
      </c>
      <c r="Z625" t="e">
        <f t="shared" si="144"/>
        <v>#N/A</v>
      </c>
      <c r="AA625" t="e">
        <f t="shared" si="144"/>
        <v>#N/A</v>
      </c>
      <c r="AB625" t="e">
        <f t="shared" si="144"/>
        <v>#N/A</v>
      </c>
      <c r="AC625" t="e">
        <f t="shared" si="144"/>
        <v>#N/A</v>
      </c>
      <c r="AG625">
        <f t="shared" si="136"/>
        <v>1.2666666666666871E-2</v>
      </c>
      <c r="AH625">
        <f t="shared" si="136"/>
        <v>0</v>
      </c>
      <c r="AI625">
        <f t="shared" si="136"/>
        <v>-1.3583333333333325</v>
      </c>
      <c r="AJ625">
        <f t="shared" si="131"/>
        <v>-2.6724137931034435</v>
      </c>
      <c r="AK625">
        <f t="shared" si="131"/>
        <v>1.0799999999999994</v>
      </c>
      <c r="AL625">
        <f t="shared" si="131"/>
        <v>-1.339999999999999</v>
      </c>
      <c r="AM625">
        <f t="shared" si="131"/>
        <v>0</v>
      </c>
      <c r="AN625">
        <f t="shared" si="137"/>
        <v>0.27973008888888906</v>
      </c>
      <c r="AO625">
        <f t="shared" si="138"/>
        <v>0.42372787236038434</v>
      </c>
      <c r="AQ625">
        <f t="shared" si="139"/>
        <v>19.973055082398794</v>
      </c>
      <c r="AR625" s="4">
        <f t="shared" si="140"/>
        <v>19.253905739790302</v>
      </c>
      <c r="AT625" t="str">
        <f t="shared" si="141"/>
        <v>45492Shift_01</v>
      </c>
    </row>
    <row r="626" spans="1:46" x14ac:dyDescent="0.3">
      <c r="A626" s="2">
        <v>45492</v>
      </c>
      <c r="B626" t="s">
        <v>30</v>
      </c>
      <c r="C626">
        <v>8.086666666666666</v>
      </c>
      <c r="D626">
        <v>38.111111111111107</v>
      </c>
      <c r="E626">
        <v>27.74444444444444</v>
      </c>
      <c r="F626">
        <v>56.62</v>
      </c>
      <c r="G626">
        <v>3.45</v>
      </c>
      <c r="H626">
        <v>3.14</v>
      </c>
      <c r="I626">
        <v>153</v>
      </c>
      <c r="J626">
        <v>8.7067876918241023</v>
      </c>
      <c r="K626">
        <v>6.0835043029555634E-3</v>
      </c>
      <c r="L626">
        <v>5.296778038813247E-2</v>
      </c>
      <c r="M626">
        <v>27.047674368830219</v>
      </c>
      <c r="N626">
        <v>2.63194096075279E-3</v>
      </c>
      <c r="O626">
        <v>5225</v>
      </c>
      <c r="P626">
        <v>81.37695595180962</v>
      </c>
      <c r="Q626">
        <v>25747.860799999999</v>
      </c>
      <c r="R626">
        <v>0</v>
      </c>
      <c r="S626">
        <v>23.243719906988591</v>
      </c>
      <c r="T626">
        <f t="shared" si="132"/>
        <v>18.880163806836038</v>
      </c>
      <c r="U626" t="e">
        <f t="shared" si="133"/>
        <v>#N/A</v>
      </c>
      <c r="V626">
        <f t="shared" si="142"/>
        <v>19.445934141205129</v>
      </c>
      <c r="W626">
        <f t="shared" si="143"/>
        <v>22.118347934308574</v>
      </c>
      <c r="X626" t="e">
        <f t="shared" si="134"/>
        <v>#N/A</v>
      </c>
      <c r="Y626" t="e">
        <f t="shared" si="135"/>
        <v>#N/A</v>
      </c>
      <c r="Z626" t="e">
        <f t="shared" si="144"/>
        <v>#N/A</v>
      </c>
      <c r="AA626" t="e">
        <f t="shared" si="144"/>
        <v>#N/A</v>
      </c>
      <c r="AB626" t="e">
        <f t="shared" si="144"/>
        <v>#N/A</v>
      </c>
      <c r="AC626" t="e">
        <f t="shared" si="144"/>
        <v>#N/A</v>
      </c>
      <c r="AG626">
        <f t="shared" si="136"/>
        <v>1.2666666666666871E-2</v>
      </c>
      <c r="AH626">
        <f t="shared" si="136"/>
        <v>0</v>
      </c>
      <c r="AI626">
        <f t="shared" si="136"/>
        <v>-1.2787037037036995</v>
      </c>
      <c r="AJ626">
        <f t="shared" si="131"/>
        <v>-2.6724137931034435</v>
      </c>
      <c r="AK626">
        <f t="shared" si="131"/>
        <v>1.0799999999999994</v>
      </c>
      <c r="AL626">
        <f t="shared" si="131"/>
        <v>-1.2999999999999992</v>
      </c>
      <c r="AM626">
        <f t="shared" si="131"/>
        <v>0</v>
      </c>
      <c r="AN626">
        <f t="shared" si="137"/>
        <v>-0.8153099111111114</v>
      </c>
      <c r="AO626">
        <f t="shared" si="138"/>
        <v>0.87202051362649691</v>
      </c>
      <c r="AQ626">
        <f t="shared" si="139"/>
        <v>19.445934141205129</v>
      </c>
      <c r="AR626" s="4">
        <f t="shared" si="140"/>
        <v>18.314393472466946</v>
      </c>
      <c r="AT626" t="str">
        <f t="shared" si="141"/>
        <v>45492Shift_02</v>
      </c>
    </row>
    <row r="627" spans="1:46" x14ac:dyDescent="0.3">
      <c r="A627" s="2">
        <v>45492</v>
      </c>
      <c r="B627" t="s">
        <v>31</v>
      </c>
      <c r="C627">
        <v>8.086666666666666</v>
      </c>
      <c r="D627">
        <v>38.111111111111107</v>
      </c>
      <c r="E627">
        <v>27.74444444444444</v>
      </c>
      <c r="F627">
        <v>56.62</v>
      </c>
      <c r="G627">
        <v>3.45</v>
      </c>
      <c r="H627">
        <v>3.14</v>
      </c>
      <c r="I627">
        <v>153</v>
      </c>
      <c r="J627">
        <v>8.7154072849317661</v>
      </c>
      <c r="K627">
        <v>6.0681876073078768E-3</v>
      </c>
      <c r="L627">
        <v>5.2886726479063728E-2</v>
      </c>
      <c r="M627">
        <v>27.04767449501642</v>
      </c>
      <c r="N627">
        <v>2.6371185927829542E-3</v>
      </c>
      <c r="O627">
        <v>5225</v>
      </c>
      <c r="P627">
        <v>81.376956038851262</v>
      </c>
      <c r="Q627">
        <v>25747.860799999999</v>
      </c>
      <c r="R627">
        <v>0</v>
      </c>
      <c r="S627">
        <v>23.23478807635307</v>
      </c>
      <c r="T627">
        <f t="shared" si="132"/>
        <v>18.861331966098604</v>
      </c>
      <c r="U627" t="e">
        <f t="shared" si="133"/>
        <v>#N/A</v>
      </c>
      <c r="V627">
        <f t="shared" si="142"/>
        <v>19.431568278878558</v>
      </c>
      <c r="W627">
        <f t="shared" si="143"/>
        <v>22.103982071982003</v>
      </c>
      <c r="X627" t="e">
        <f t="shared" si="134"/>
        <v>#N/A</v>
      </c>
      <c r="Y627" t="e">
        <f t="shared" si="135"/>
        <v>#N/A</v>
      </c>
      <c r="Z627" t="e">
        <f t="shared" si="144"/>
        <v>#N/A</v>
      </c>
      <c r="AA627" t="e">
        <f t="shared" si="144"/>
        <v>#N/A</v>
      </c>
      <c r="AB627" t="e">
        <f t="shared" si="144"/>
        <v>#N/A</v>
      </c>
      <c r="AC627" t="e">
        <f t="shared" si="144"/>
        <v>#N/A</v>
      </c>
      <c r="AG627">
        <f t="shared" si="136"/>
        <v>1.2666666666666871E-2</v>
      </c>
      <c r="AH627">
        <f t="shared" si="136"/>
        <v>0</v>
      </c>
      <c r="AI627">
        <f t="shared" si="136"/>
        <v>-1.2787037037036995</v>
      </c>
      <c r="AJ627">
        <f t="shared" si="131"/>
        <v>-2.6724137931034435</v>
      </c>
      <c r="AK627">
        <f t="shared" si="131"/>
        <v>1.0799999999999994</v>
      </c>
      <c r="AL627">
        <f t="shared" si="131"/>
        <v>-1.2999999999999992</v>
      </c>
      <c r="AM627">
        <f t="shared" si="131"/>
        <v>0</v>
      </c>
      <c r="AN627">
        <f t="shared" si="137"/>
        <v>-0.8153099111111114</v>
      </c>
      <c r="AO627">
        <f t="shared" si="138"/>
        <v>0.85765452511372398</v>
      </c>
      <c r="AQ627">
        <f t="shared" si="139"/>
        <v>19.431568278878558</v>
      </c>
      <c r="AR627" s="4">
        <f t="shared" si="140"/>
        <v>18.291095653318653</v>
      </c>
      <c r="AT627" t="str">
        <f t="shared" si="141"/>
        <v>45492Shift_03</v>
      </c>
    </row>
    <row r="628" spans="1:46" x14ac:dyDescent="0.3">
      <c r="A628" s="2">
        <v>45492</v>
      </c>
      <c r="B628" t="s">
        <v>32</v>
      </c>
      <c r="C628">
        <v>8.086666666666666</v>
      </c>
      <c r="D628">
        <v>38.111111111111107</v>
      </c>
      <c r="E628">
        <v>27.74444444444444</v>
      </c>
      <c r="F628">
        <v>56.62</v>
      </c>
      <c r="G628">
        <v>3.45</v>
      </c>
      <c r="H628">
        <v>3.14</v>
      </c>
      <c r="I628">
        <v>153</v>
      </c>
      <c r="J628">
        <v>8.723699349878272</v>
      </c>
      <c r="K628">
        <v>6.053570992291854E-3</v>
      </c>
      <c r="L628">
        <v>5.2809533329898413E-2</v>
      </c>
      <c r="M628">
        <v>27.04767465355317</v>
      </c>
      <c r="N628">
        <v>2.6427457178088338E-3</v>
      </c>
      <c r="O628">
        <v>5225</v>
      </c>
      <c r="P628">
        <v>81.376956133503867</v>
      </c>
      <c r="Q628">
        <v>25747.860799999999</v>
      </c>
      <c r="R628">
        <v>0</v>
      </c>
      <c r="S628">
        <v>23.226222126419401</v>
      </c>
      <c r="T628">
        <f t="shared" si="132"/>
        <v>18.843228962155969</v>
      </c>
      <c r="U628" t="e">
        <f t="shared" si="133"/>
        <v>#N/A</v>
      </c>
      <c r="V628">
        <f t="shared" si="142"/>
        <v>19.417748329171129</v>
      </c>
      <c r="W628">
        <f t="shared" si="143"/>
        <v>22.090162122274574</v>
      </c>
      <c r="X628" t="e">
        <f t="shared" si="134"/>
        <v>#N/A</v>
      </c>
      <c r="Y628" t="e">
        <f t="shared" si="135"/>
        <v>#N/A</v>
      </c>
      <c r="Z628" t="e">
        <f t="shared" si="144"/>
        <v>#N/A</v>
      </c>
      <c r="AA628" t="e">
        <f t="shared" si="144"/>
        <v>#N/A</v>
      </c>
      <c r="AB628" t="e">
        <f t="shared" si="144"/>
        <v>#N/A</v>
      </c>
      <c r="AC628" t="e">
        <f t="shared" si="144"/>
        <v>#N/A</v>
      </c>
      <c r="AG628">
        <f t="shared" si="136"/>
        <v>1.2666666666666871E-2</v>
      </c>
      <c r="AH628">
        <f t="shared" si="136"/>
        <v>0</v>
      </c>
      <c r="AI628">
        <f t="shared" si="136"/>
        <v>-1.2787037037036995</v>
      </c>
      <c r="AJ628">
        <f t="shared" si="131"/>
        <v>-2.6724137931034435</v>
      </c>
      <c r="AK628">
        <f t="shared" si="131"/>
        <v>1.0799999999999994</v>
      </c>
      <c r="AL628">
        <f t="shared" si="131"/>
        <v>-1.2999999999999992</v>
      </c>
      <c r="AM628">
        <f t="shared" si="131"/>
        <v>0</v>
      </c>
      <c r="AN628">
        <f t="shared" si="137"/>
        <v>-0.8153099111111114</v>
      </c>
      <c r="AO628">
        <f t="shared" si="138"/>
        <v>0.84383441686954741</v>
      </c>
      <c r="AQ628">
        <f t="shared" si="139"/>
        <v>19.417748329171129</v>
      </c>
      <c r="AR628" s="4">
        <f t="shared" si="140"/>
        <v>18.268709595140805</v>
      </c>
      <c r="AT628" t="str">
        <f t="shared" si="141"/>
        <v>45492Shift_04</v>
      </c>
    </row>
    <row r="629" spans="1:46" x14ac:dyDescent="0.3">
      <c r="A629" s="2">
        <v>45492</v>
      </c>
      <c r="B629" t="s">
        <v>19</v>
      </c>
      <c r="C629">
        <v>8.2579999999999991</v>
      </c>
      <c r="D629">
        <v>38</v>
      </c>
      <c r="E629">
        <v>26.98</v>
      </c>
      <c r="F629">
        <v>57.18</v>
      </c>
      <c r="G629">
        <v>3.45</v>
      </c>
      <c r="H629">
        <v>3.2320000000000002</v>
      </c>
      <c r="I629">
        <v>147.80000000000001</v>
      </c>
      <c r="J629">
        <v>8.5217617288920913</v>
      </c>
      <c r="K629">
        <v>2.77337078270657E-3</v>
      </c>
      <c r="L629">
        <v>2.3634004996096351E-2</v>
      </c>
      <c r="M629">
        <v>25.558613563836762</v>
      </c>
      <c r="N629">
        <v>8.9384722796270921</v>
      </c>
      <c r="O629">
        <v>5225</v>
      </c>
      <c r="P629">
        <v>81.492338652183349</v>
      </c>
      <c r="Q629">
        <v>7338.24</v>
      </c>
      <c r="R629">
        <v>0</v>
      </c>
      <c r="S629">
        <v>18.718432806413901</v>
      </c>
      <c r="T629">
        <f t="shared" si="132"/>
        <v>14.715864786397137</v>
      </c>
      <c r="U629" t="e">
        <f t="shared" si="133"/>
        <v>#N/A</v>
      </c>
      <c r="V629">
        <f t="shared" si="142"/>
        <v>16.316989647867189</v>
      </c>
      <c r="W629">
        <f t="shared" si="143"/>
        <v>19.954920682349947</v>
      </c>
      <c r="X629" t="e">
        <f t="shared" si="134"/>
        <v>#N/A</v>
      </c>
      <c r="Y629" t="e">
        <f t="shared" si="135"/>
        <v>#N/A</v>
      </c>
      <c r="Z629" t="e">
        <f t="shared" si="144"/>
        <v>#N/A</v>
      </c>
      <c r="AA629" t="e">
        <f t="shared" si="144"/>
        <v>#N/A</v>
      </c>
      <c r="AB629" t="e">
        <f t="shared" si="144"/>
        <v>#N/A</v>
      </c>
      <c r="AC629" t="e">
        <f t="shared" si="144"/>
        <v>#N/A</v>
      </c>
      <c r="AG629">
        <f t="shared" si="136"/>
        <v>-2.1599999999999755E-2</v>
      </c>
      <c r="AH629">
        <f t="shared" si="136"/>
        <v>0</v>
      </c>
      <c r="AI629">
        <f t="shared" si="136"/>
        <v>-0.64166666666666639</v>
      </c>
      <c r="AJ629">
        <f t="shared" si="131"/>
        <v>-3.637931034482758</v>
      </c>
      <c r="AK629">
        <f t="shared" si="131"/>
        <v>1.0799999999999994</v>
      </c>
      <c r="AL629">
        <f t="shared" si="131"/>
        <v>-0.83999999999999853</v>
      </c>
      <c r="AM629">
        <f t="shared" si="131"/>
        <v>0</v>
      </c>
      <c r="AN629">
        <f t="shared" si="137"/>
        <v>-2.8608233333333337</v>
      </c>
      <c r="AO629">
        <f t="shared" si="138"/>
        <v>1.1803971185131821</v>
      </c>
      <c r="AQ629">
        <f t="shared" si="139"/>
        <v>16.316989647867189</v>
      </c>
      <c r="AR629" s="4">
        <f t="shared" si="140"/>
        <v>13.114739924927084</v>
      </c>
      <c r="AT629" t="str">
        <f t="shared" si="141"/>
        <v>45492Shift_10</v>
      </c>
    </row>
    <row r="630" spans="1:46" x14ac:dyDescent="0.3">
      <c r="A630" s="2">
        <v>45492</v>
      </c>
      <c r="B630" t="s">
        <v>20</v>
      </c>
      <c r="C630">
        <v>8.2724999999999991</v>
      </c>
      <c r="D630">
        <v>38</v>
      </c>
      <c r="E630">
        <v>27.135000000000002</v>
      </c>
      <c r="F630">
        <v>57.18</v>
      </c>
      <c r="G630">
        <v>3.45</v>
      </c>
      <c r="H630">
        <v>3.2250000000000001</v>
      </c>
      <c r="I630">
        <v>148.5</v>
      </c>
      <c r="J630">
        <v>8.464505063590483</v>
      </c>
      <c r="K630">
        <v>9.1685831854620189E-4</v>
      </c>
      <c r="L630">
        <v>7.7607518799293826E-3</v>
      </c>
      <c r="M630">
        <v>25.28223357332044</v>
      </c>
      <c r="N630">
        <v>8.9380659455638991</v>
      </c>
      <c r="O630">
        <v>5225</v>
      </c>
      <c r="P630">
        <v>81.488050169713944</v>
      </c>
      <c r="Q630">
        <v>2505.7404878048778</v>
      </c>
      <c r="R630">
        <v>0</v>
      </c>
      <c r="S630">
        <v>18.273212573426079</v>
      </c>
      <c r="T630">
        <f t="shared" si="132"/>
        <v>13.746481393237174</v>
      </c>
      <c r="U630" t="e">
        <f t="shared" si="133"/>
        <v>#N/A</v>
      </c>
      <c r="V630">
        <f t="shared" si="142"/>
        <v>15.432026375942975</v>
      </c>
      <c r="W630">
        <f t="shared" si="143"/>
        <v>19.069957410425733</v>
      </c>
      <c r="X630" t="e">
        <f t="shared" si="134"/>
        <v>#N/A</v>
      </c>
      <c r="Y630" t="e">
        <f t="shared" si="135"/>
        <v>#N/A</v>
      </c>
      <c r="Z630" t="e">
        <f t="shared" si="144"/>
        <v>#N/A</v>
      </c>
      <c r="AA630" t="e">
        <f t="shared" si="144"/>
        <v>#N/A</v>
      </c>
      <c r="AB630" t="e">
        <f t="shared" si="144"/>
        <v>#N/A</v>
      </c>
      <c r="AC630" t="e">
        <f t="shared" si="144"/>
        <v>#N/A</v>
      </c>
      <c r="AG630">
        <f t="shared" si="136"/>
        <v>-2.4499999999999744E-2</v>
      </c>
      <c r="AH630">
        <f t="shared" si="136"/>
        <v>0</v>
      </c>
      <c r="AI630">
        <f t="shared" si="136"/>
        <v>-0.77083333333333393</v>
      </c>
      <c r="AJ630">
        <f t="shared" si="131"/>
        <v>-3.637931034482758</v>
      </c>
      <c r="AK630">
        <f t="shared" si="131"/>
        <v>1.0799999999999994</v>
      </c>
      <c r="AL630">
        <f t="shared" si="131"/>
        <v>-0.87499999999999922</v>
      </c>
      <c r="AM630">
        <f t="shared" si="131"/>
        <v>0</v>
      </c>
      <c r="AN630">
        <f t="shared" si="137"/>
        <v>-3.3977677235772363</v>
      </c>
      <c r="AO630">
        <f t="shared" si="138"/>
        <v>1.2758248940158623</v>
      </c>
      <c r="AQ630">
        <f t="shared" si="139"/>
        <v>15.432026375942975</v>
      </c>
      <c r="AR630" s="4">
        <f t="shared" si="140"/>
        <v>12.060936410531372</v>
      </c>
      <c r="AT630" t="str">
        <f t="shared" si="141"/>
        <v>45492Shift_11</v>
      </c>
    </row>
    <row r="631" spans="1:46" x14ac:dyDescent="0.3">
      <c r="A631" s="2">
        <v>45492</v>
      </c>
      <c r="B631" t="s">
        <v>21</v>
      </c>
      <c r="C631">
        <v>8.2724999999999991</v>
      </c>
      <c r="D631">
        <v>38</v>
      </c>
      <c r="E631">
        <v>27.135000000000002</v>
      </c>
      <c r="F631">
        <v>57.18</v>
      </c>
      <c r="G631">
        <v>3.45</v>
      </c>
      <c r="H631">
        <v>3.2250000000000001</v>
      </c>
      <c r="I631">
        <v>148.5</v>
      </c>
      <c r="J631">
        <v>8.7863045187599536</v>
      </c>
      <c r="K631">
        <v>0</v>
      </c>
      <c r="L631">
        <v>0</v>
      </c>
      <c r="M631">
        <v>24.842888845073929</v>
      </c>
      <c r="N631">
        <v>8.9373234183115358</v>
      </c>
      <c r="O631">
        <v>5225</v>
      </c>
      <c r="P631">
        <v>81.481231359288685</v>
      </c>
      <c r="Q631">
        <v>0</v>
      </c>
      <c r="R631">
        <v>0</v>
      </c>
      <c r="S631">
        <v>17.931857958697659</v>
      </c>
      <c r="T631">
        <f t="shared" si="132"/>
        <v>12.541383686711161</v>
      </c>
      <c r="U631" t="e">
        <f t="shared" si="133"/>
        <v>#N/A</v>
      </c>
      <c r="V631">
        <f t="shared" si="142"/>
        <v>14.177933612657917</v>
      </c>
      <c r="W631">
        <f t="shared" si="143"/>
        <v>17.815864647140675</v>
      </c>
      <c r="X631" t="e">
        <f t="shared" si="134"/>
        <v>#N/A</v>
      </c>
      <c r="Y631" t="e">
        <f t="shared" si="135"/>
        <v>#N/A</v>
      </c>
      <c r="Z631" t="e">
        <f t="shared" si="144"/>
        <v>#N/A</v>
      </c>
      <c r="AA631" t="e">
        <f t="shared" si="144"/>
        <v>#N/A</v>
      </c>
      <c r="AB631" t="e">
        <f t="shared" si="144"/>
        <v>#N/A</v>
      </c>
      <c r="AC631" t="e">
        <f t="shared" si="144"/>
        <v>#N/A</v>
      </c>
      <c r="AG631">
        <f t="shared" si="136"/>
        <v>-2.4499999999999744E-2</v>
      </c>
      <c r="AH631">
        <f t="shared" si="136"/>
        <v>0</v>
      </c>
      <c r="AI631">
        <f t="shared" si="136"/>
        <v>-0.77083333333333393</v>
      </c>
      <c r="AJ631">
        <f t="shared" si="131"/>
        <v>-3.637931034482758</v>
      </c>
      <c r="AK631">
        <f t="shared" si="131"/>
        <v>1.0799999999999994</v>
      </c>
      <c r="AL631">
        <f t="shared" si="131"/>
        <v>-0.87499999999999922</v>
      </c>
      <c r="AM631">
        <f t="shared" si="131"/>
        <v>0</v>
      </c>
      <c r="AN631">
        <f t="shared" si="137"/>
        <v>-3.6761833333333334</v>
      </c>
      <c r="AO631">
        <f t="shared" si="138"/>
        <v>0.73949246873341146</v>
      </c>
      <c r="AQ631">
        <f t="shared" si="139"/>
        <v>14.177933612657917</v>
      </c>
      <c r="AR631" s="4">
        <f t="shared" si="140"/>
        <v>10.904833760764404</v>
      </c>
      <c r="AT631" t="str">
        <f t="shared" si="141"/>
        <v>45492Shift_12</v>
      </c>
    </row>
    <row r="632" spans="1:46" x14ac:dyDescent="0.3">
      <c r="A632" s="2">
        <v>45492</v>
      </c>
      <c r="B632" t="s">
        <v>22</v>
      </c>
      <c r="C632">
        <v>8.2724999999999991</v>
      </c>
      <c r="D632">
        <v>37.4</v>
      </c>
      <c r="E632">
        <v>27.148</v>
      </c>
      <c r="F632">
        <v>57.18</v>
      </c>
      <c r="G632">
        <v>3.45</v>
      </c>
      <c r="H632">
        <v>3.2480000000000002</v>
      </c>
      <c r="I632">
        <v>149.6</v>
      </c>
      <c r="J632">
        <v>8.9219400775158739</v>
      </c>
      <c r="K632">
        <v>0</v>
      </c>
      <c r="L632">
        <v>0</v>
      </c>
      <c r="M632">
        <v>24.145361073837691</v>
      </c>
      <c r="N632">
        <v>8.9361362098291668</v>
      </c>
      <c r="O632">
        <v>5225</v>
      </c>
      <c r="P632">
        <v>81.47040525462522</v>
      </c>
      <c r="Q632">
        <v>0</v>
      </c>
      <c r="R632">
        <v>0</v>
      </c>
      <c r="S632">
        <v>17.03531359763241</v>
      </c>
      <c r="T632">
        <f t="shared" si="132"/>
        <v>11.622455022633885</v>
      </c>
      <c r="U632" t="e">
        <f t="shared" si="133"/>
        <v>#N/A</v>
      </c>
      <c r="V632">
        <f t="shared" si="142"/>
        <v>13.358513243495146</v>
      </c>
      <c r="W632">
        <f t="shared" si="143"/>
        <v>16.996444277977904</v>
      </c>
      <c r="X632" t="e">
        <f t="shared" si="134"/>
        <v>#N/A</v>
      </c>
      <c r="Y632" t="e">
        <f t="shared" si="135"/>
        <v>#N/A</v>
      </c>
      <c r="Z632" t="e">
        <f t="shared" si="144"/>
        <v>#N/A</v>
      </c>
      <c r="AA632" t="e">
        <f t="shared" si="144"/>
        <v>#N/A</v>
      </c>
      <c r="AB632" t="e">
        <f t="shared" si="144"/>
        <v>#N/A</v>
      </c>
      <c r="AC632" t="e">
        <f t="shared" si="144"/>
        <v>#N/A</v>
      </c>
      <c r="AG632">
        <f t="shared" si="136"/>
        <v>-2.4499999999999744E-2</v>
      </c>
      <c r="AH632">
        <f t="shared" si="136"/>
        <v>0</v>
      </c>
      <c r="AI632">
        <f t="shared" si="136"/>
        <v>-0.78166666666666573</v>
      </c>
      <c r="AJ632">
        <f t="shared" si="131"/>
        <v>-3.637931034482758</v>
      </c>
      <c r="AK632">
        <f t="shared" si="131"/>
        <v>1.0799999999999994</v>
      </c>
      <c r="AL632">
        <f t="shared" si="131"/>
        <v>-0.75999999999999845</v>
      </c>
      <c r="AM632">
        <f t="shared" si="131"/>
        <v>0</v>
      </c>
      <c r="AN632">
        <f t="shared" si="137"/>
        <v>-3.6761833333333334</v>
      </c>
      <c r="AO632">
        <f t="shared" si="138"/>
        <v>0.51343320414021087</v>
      </c>
      <c r="AQ632">
        <f t="shared" si="139"/>
        <v>13.358513243495146</v>
      </c>
      <c r="AR632" s="4">
        <f t="shared" si="140"/>
        <v>9.8863968017726229</v>
      </c>
      <c r="AT632" t="str">
        <f t="shared" si="141"/>
        <v>45492Shift_13</v>
      </c>
    </row>
    <row r="633" spans="1:46" x14ac:dyDescent="0.3">
      <c r="A633" s="2">
        <v>45492</v>
      </c>
      <c r="B633" t="s">
        <v>23</v>
      </c>
      <c r="C633">
        <v>8.3379999999999992</v>
      </c>
      <c r="D633">
        <v>37.833333333333343</v>
      </c>
      <c r="E633">
        <v>27.59</v>
      </c>
      <c r="F633">
        <v>57.18</v>
      </c>
      <c r="G633">
        <v>3.45</v>
      </c>
      <c r="H633">
        <v>3.2766666666666668</v>
      </c>
      <c r="I633">
        <v>151.33333333333329</v>
      </c>
      <c r="J633">
        <v>9.3849563503163029</v>
      </c>
      <c r="K633">
        <v>0</v>
      </c>
      <c r="L633">
        <v>0</v>
      </c>
      <c r="M633">
        <v>23.271158837739929</v>
      </c>
      <c r="N633">
        <v>8.9346480232786369</v>
      </c>
      <c r="O633">
        <v>5225</v>
      </c>
      <c r="P633">
        <v>81.456837183700117</v>
      </c>
      <c r="Q633">
        <v>0</v>
      </c>
      <c r="R633">
        <v>0</v>
      </c>
      <c r="S633">
        <v>15.78437918347713</v>
      </c>
      <c r="T633">
        <f t="shared" si="132"/>
        <v>9.5500929095066454</v>
      </c>
      <c r="U633" t="e">
        <f t="shared" si="133"/>
        <v>#N/A</v>
      </c>
      <c r="V633">
        <f t="shared" si="142"/>
        <v>11.474517219396667</v>
      </c>
      <c r="W633">
        <f t="shared" si="143"/>
        <v>15.112448253879425</v>
      </c>
      <c r="X633" t="e">
        <f t="shared" si="134"/>
        <v>#N/A</v>
      </c>
      <c r="Y633" t="e">
        <f t="shared" si="135"/>
        <v>#N/A</v>
      </c>
      <c r="Z633" t="e">
        <f t="shared" si="144"/>
        <v>#N/A</v>
      </c>
      <c r="AA633" t="e">
        <f t="shared" si="144"/>
        <v>#N/A</v>
      </c>
      <c r="AB633" t="e">
        <f t="shared" si="144"/>
        <v>#N/A</v>
      </c>
      <c r="AC633" t="e">
        <f t="shared" si="144"/>
        <v>#N/A</v>
      </c>
      <c r="AG633">
        <f t="shared" si="136"/>
        <v>-3.7599999999999772E-2</v>
      </c>
      <c r="AH633">
        <f t="shared" si="136"/>
        <v>0</v>
      </c>
      <c r="AI633">
        <f t="shared" si="136"/>
        <v>-1.1499999999999992</v>
      </c>
      <c r="AJ633">
        <f t="shared" si="131"/>
        <v>-3.637931034482758</v>
      </c>
      <c r="AK633">
        <f t="shared" si="131"/>
        <v>1.0799999999999994</v>
      </c>
      <c r="AL633">
        <f t="shared" si="131"/>
        <v>-0.61666666666666536</v>
      </c>
      <c r="AM633">
        <f t="shared" si="131"/>
        <v>0</v>
      </c>
      <c r="AN633">
        <f t="shared" si="137"/>
        <v>-3.6761833333333334</v>
      </c>
      <c r="AO633">
        <f t="shared" si="138"/>
        <v>-0.25826058386050421</v>
      </c>
      <c r="AQ633">
        <f t="shared" si="139"/>
        <v>11.474517219396667</v>
      </c>
      <c r="AR633" s="4">
        <f t="shared" si="140"/>
        <v>7.6256685996166258</v>
      </c>
      <c r="AT633" t="str">
        <f t="shared" si="141"/>
        <v>45492Shift_14</v>
      </c>
    </row>
    <row r="634" spans="1:46" x14ac:dyDescent="0.3">
      <c r="A634" s="2">
        <v>45492</v>
      </c>
      <c r="B634" t="s">
        <v>24</v>
      </c>
      <c r="C634">
        <v>8.3379999999999992</v>
      </c>
      <c r="D634">
        <v>37.714285714285722</v>
      </c>
      <c r="E634">
        <v>27.734285714285711</v>
      </c>
      <c r="F634">
        <v>57.18</v>
      </c>
      <c r="G634">
        <v>3.45</v>
      </c>
      <c r="H634">
        <v>3.285714285714286</v>
      </c>
      <c r="I634">
        <v>151.85714285714289</v>
      </c>
      <c r="J634">
        <v>10.260566501565521</v>
      </c>
      <c r="K634">
        <v>0</v>
      </c>
      <c r="L634">
        <v>0</v>
      </c>
      <c r="M634">
        <v>22.55765684934935</v>
      </c>
      <c r="N634">
        <v>8.9334334653835175</v>
      </c>
      <c r="O634">
        <v>5225</v>
      </c>
      <c r="P634">
        <v>81.445763901831384</v>
      </c>
      <c r="Q634">
        <v>0</v>
      </c>
      <c r="R634">
        <v>0</v>
      </c>
      <c r="S634">
        <v>15.08662009886922</v>
      </c>
      <c r="T634">
        <f t="shared" si="132"/>
        <v>7.3101121209253774</v>
      </c>
      <c r="U634" t="e">
        <f t="shared" si="133"/>
        <v>#N/A</v>
      </c>
      <c r="V634">
        <f t="shared" si="142"/>
        <v>9.2266649789240631</v>
      </c>
      <c r="W634">
        <f t="shared" si="143"/>
        <v>12.864596013406821</v>
      </c>
      <c r="X634" t="e">
        <f t="shared" si="134"/>
        <v>#N/A</v>
      </c>
      <c r="Y634" t="e">
        <f t="shared" si="135"/>
        <v>#N/A</v>
      </c>
      <c r="Z634" t="e">
        <f t="shared" si="144"/>
        <v>#N/A</v>
      </c>
      <c r="AA634" t="e">
        <f t="shared" si="144"/>
        <v>#N/A</v>
      </c>
      <c r="AB634" t="e">
        <f t="shared" si="144"/>
        <v>#N/A</v>
      </c>
      <c r="AC634" t="e">
        <f t="shared" si="144"/>
        <v>#N/A</v>
      </c>
      <c r="AG634">
        <f t="shared" si="136"/>
        <v>-3.7599999999999772E-2</v>
      </c>
      <c r="AH634">
        <f t="shared" si="136"/>
        <v>0</v>
      </c>
      <c r="AI634">
        <f t="shared" si="136"/>
        <v>-1.2702380952380921</v>
      </c>
      <c r="AJ634">
        <f t="shared" si="131"/>
        <v>-3.637931034482758</v>
      </c>
      <c r="AK634">
        <f t="shared" si="131"/>
        <v>1.0799999999999994</v>
      </c>
      <c r="AL634">
        <f t="shared" si="131"/>
        <v>-0.5714285714285694</v>
      </c>
      <c r="AM634">
        <f t="shared" si="131"/>
        <v>0</v>
      </c>
      <c r="AN634">
        <f t="shared" si="137"/>
        <v>-3.6761833333333334</v>
      </c>
      <c r="AO634">
        <f t="shared" si="138"/>
        <v>-1.7176108359425335</v>
      </c>
      <c r="AQ634">
        <f t="shared" si="139"/>
        <v>9.2266649789240631</v>
      </c>
      <c r="AR634" s="4">
        <f t="shared" si="140"/>
        <v>5.3935592629266917</v>
      </c>
      <c r="AT634" t="str">
        <f t="shared" si="141"/>
        <v>45492Shift_15</v>
      </c>
    </row>
    <row r="635" spans="1:46" x14ac:dyDescent="0.3">
      <c r="A635" s="2">
        <v>45492</v>
      </c>
      <c r="B635" t="s">
        <v>25</v>
      </c>
      <c r="C635">
        <v>8.3349999999999991</v>
      </c>
      <c r="D635">
        <v>36.444444444444443</v>
      </c>
      <c r="E635">
        <v>27.68888888888889</v>
      </c>
      <c r="F635">
        <v>57.18</v>
      </c>
      <c r="G635">
        <v>3.65</v>
      </c>
      <c r="H635">
        <v>3.3266666666666662</v>
      </c>
      <c r="I635">
        <v>156.33333333333329</v>
      </c>
      <c r="J635">
        <v>10.22494043557818</v>
      </c>
      <c r="K635">
        <v>4.3913677015877638E-3</v>
      </c>
      <c r="L635">
        <v>4.4901473179456759E-2</v>
      </c>
      <c r="M635">
        <v>22.16692997611079</v>
      </c>
      <c r="N635">
        <v>8.0294906387445106</v>
      </c>
      <c r="O635">
        <v>5225</v>
      </c>
      <c r="P635">
        <v>81.437655265616925</v>
      </c>
      <c r="Q635">
        <v>23512.600975609759</v>
      </c>
      <c r="R635">
        <v>0</v>
      </c>
      <c r="S635">
        <v>13.62762879598359</v>
      </c>
      <c r="T635">
        <f t="shared" si="132"/>
        <v>8.7003336216136322</v>
      </c>
      <c r="U635" t="e">
        <f t="shared" si="133"/>
        <v>#N/A</v>
      </c>
      <c r="V635">
        <f t="shared" si="142"/>
        <v>11.151018694435853</v>
      </c>
      <c r="W635">
        <f t="shared" si="143"/>
        <v>14.788949728918611</v>
      </c>
      <c r="X635" t="e">
        <f t="shared" si="134"/>
        <v>#N/A</v>
      </c>
      <c r="Y635" t="e">
        <f t="shared" si="135"/>
        <v>#N/A</v>
      </c>
      <c r="Z635" t="e">
        <f t="shared" si="144"/>
        <v>#N/A</v>
      </c>
      <c r="AA635" t="e">
        <f t="shared" si="144"/>
        <v>#N/A</v>
      </c>
      <c r="AB635" t="e">
        <f t="shared" si="144"/>
        <v>#N/A</v>
      </c>
      <c r="AC635" t="e">
        <f t="shared" si="144"/>
        <v>#N/A</v>
      </c>
      <c r="AG635">
        <f t="shared" si="136"/>
        <v>-3.6999999999999748E-2</v>
      </c>
      <c r="AH635">
        <f t="shared" si="136"/>
        <v>0</v>
      </c>
      <c r="AI635">
        <f t="shared" si="136"/>
        <v>-1.2324074074074076</v>
      </c>
      <c r="AJ635">
        <f t="shared" si="131"/>
        <v>-3.637931034482758</v>
      </c>
      <c r="AK635">
        <f t="shared" si="131"/>
        <v>0.48000000000000043</v>
      </c>
      <c r="AL635">
        <f t="shared" si="131"/>
        <v>-0.36666666666666847</v>
      </c>
      <c r="AM635">
        <f t="shared" si="131"/>
        <v>0</v>
      </c>
      <c r="AN635">
        <f t="shared" si="137"/>
        <v>-1.063672113821138</v>
      </c>
      <c r="AO635">
        <f t="shared" si="138"/>
        <v>-1.6582340592969658</v>
      </c>
      <c r="AQ635">
        <f t="shared" si="139"/>
        <v>11.151018694435853</v>
      </c>
      <c r="AR635" s="4">
        <f t="shared" si="140"/>
        <v>6.2496485487914111</v>
      </c>
      <c r="AT635" t="str">
        <f t="shared" si="141"/>
        <v>45492Shift_21</v>
      </c>
    </row>
    <row r="636" spans="1:46" x14ac:dyDescent="0.3">
      <c r="A636" s="2">
        <v>45492</v>
      </c>
      <c r="B636" t="s">
        <v>26</v>
      </c>
      <c r="C636">
        <v>8.3349999999999991</v>
      </c>
      <c r="D636">
        <v>36.444444444444443</v>
      </c>
      <c r="E636">
        <v>27.68888888888889</v>
      </c>
      <c r="F636">
        <v>57.18</v>
      </c>
      <c r="G636">
        <v>3.65</v>
      </c>
      <c r="H636">
        <v>3.3266666666666662</v>
      </c>
      <c r="I636">
        <v>156.33333333333329</v>
      </c>
      <c r="J636">
        <v>10.091423652179079</v>
      </c>
      <c r="K636">
        <v>6.2560536655050687E-3</v>
      </c>
      <c r="L636">
        <v>6.3132487929379449E-2</v>
      </c>
      <c r="M636">
        <v>22.551744399016719</v>
      </c>
      <c r="N636">
        <v>6.2008700909901462</v>
      </c>
      <c r="O636">
        <v>5225</v>
      </c>
      <c r="P636">
        <v>81.403339126378341</v>
      </c>
      <c r="Q636">
        <v>33624.913170731706</v>
      </c>
      <c r="R636">
        <v>0</v>
      </c>
      <c r="S636">
        <v>13.933653376294849</v>
      </c>
      <c r="T636">
        <f t="shared" si="132"/>
        <v>10.391871339456499</v>
      </c>
      <c r="U636" t="e">
        <f t="shared" si="133"/>
        <v>#N/A</v>
      </c>
      <c r="V636">
        <f t="shared" si="142"/>
        <v>12.881951333576055</v>
      </c>
      <c r="W636">
        <f t="shared" si="143"/>
        <v>16.519882368058813</v>
      </c>
      <c r="X636" t="e">
        <f t="shared" si="134"/>
        <v>#N/A</v>
      </c>
      <c r="Y636" t="e">
        <f t="shared" si="135"/>
        <v>#N/A</v>
      </c>
      <c r="Z636" t="e">
        <f t="shared" si="144"/>
        <v>#N/A</v>
      </c>
      <c r="AA636" t="e">
        <f t="shared" si="144"/>
        <v>#N/A</v>
      </c>
      <c r="AB636" t="e">
        <f t="shared" si="144"/>
        <v>#N/A</v>
      </c>
      <c r="AC636" t="e">
        <f t="shared" si="144"/>
        <v>#N/A</v>
      </c>
      <c r="AG636">
        <f t="shared" si="136"/>
        <v>-3.6999999999999748E-2</v>
      </c>
      <c r="AH636">
        <f t="shared" si="136"/>
        <v>0</v>
      </c>
      <c r="AI636">
        <f t="shared" si="136"/>
        <v>-1.2324074074074076</v>
      </c>
      <c r="AJ636">
        <f t="shared" si="131"/>
        <v>-3.637931034482758</v>
      </c>
      <c r="AK636">
        <f t="shared" si="131"/>
        <v>0.48000000000000043</v>
      </c>
      <c r="AL636">
        <f t="shared" si="131"/>
        <v>-0.36666666666666847</v>
      </c>
      <c r="AM636">
        <f t="shared" si="131"/>
        <v>0</v>
      </c>
      <c r="AN636">
        <f t="shared" si="137"/>
        <v>5.9918130081300557E-2</v>
      </c>
      <c r="AO636">
        <f t="shared" si="138"/>
        <v>-1.4357060869651317</v>
      </c>
      <c r="AQ636">
        <f t="shared" si="139"/>
        <v>12.881951333576055</v>
      </c>
      <c r="AR636" s="4">
        <f t="shared" si="140"/>
        <v>7.9017913453369433</v>
      </c>
      <c r="AT636" t="str">
        <f t="shared" si="141"/>
        <v>45492Shift_22</v>
      </c>
    </row>
    <row r="637" spans="1:46" x14ac:dyDescent="0.3">
      <c r="A637" s="2">
        <v>45492</v>
      </c>
      <c r="B637" t="s">
        <v>27</v>
      </c>
      <c r="C637">
        <v>8.3349999999999991</v>
      </c>
      <c r="D637">
        <v>36.700000000000003</v>
      </c>
      <c r="E637">
        <v>27.87</v>
      </c>
      <c r="F637">
        <v>57.18</v>
      </c>
      <c r="G637">
        <v>3.65</v>
      </c>
      <c r="H637">
        <v>3.3380000000000001</v>
      </c>
      <c r="I637">
        <v>157.30000000000001</v>
      </c>
      <c r="J637">
        <v>9.8169740157719207</v>
      </c>
      <c r="K637">
        <v>7.8169724854553549E-3</v>
      </c>
      <c r="L637">
        <v>7.6739015771719252E-2</v>
      </c>
      <c r="M637">
        <v>23.085822596359211</v>
      </c>
      <c r="N637">
        <v>3.900498186524056</v>
      </c>
      <c r="O637">
        <v>5225</v>
      </c>
      <c r="P637">
        <v>81.375964983223355</v>
      </c>
      <c r="Q637">
        <v>42051.839999999997</v>
      </c>
      <c r="R637">
        <v>0</v>
      </c>
      <c r="S637">
        <v>14.466384606373349</v>
      </c>
      <c r="T637">
        <f t="shared" si="132"/>
        <v>12.224758057838368</v>
      </c>
      <c r="U637" t="e">
        <f t="shared" si="133"/>
        <v>#N/A</v>
      </c>
      <c r="V637">
        <f t="shared" si="142"/>
        <v>14.715511535589918</v>
      </c>
      <c r="W637">
        <f t="shared" si="143"/>
        <v>18.353442570072676</v>
      </c>
      <c r="X637" t="e">
        <f t="shared" si="134"/>
        <v>#N/A</v>
      </c>
      <c r="Y637" t="e">
        <f t="shared" si="135"/>
        <v>#N/A</v>
      </c>
      <c r="Z637" t="e">
        <f t="shared" si="144"/>
        <v>#N/A</v>
      </c>
      <c r="AA637" t="e">
        <f t="shared" si="144"/>
        <v>#N/A</v>
      </c>
      <c r="AB637" t="e">
        <f t="shared" si="144"/>
        <v>#N/A</v>
      </c>
      <c r="AC637" t="e">
        <f t="shared" si="144"/>
        <v>#N/A</v>
      </c>
      <c r="AG637">
        <f t="shared" si="136"/>
        <v>-3.6999999999999748E-2</v>
      </c>
      <c r="AH637">
        <f t="shared" si="136"/>
        <v>0</v>
      </c>
      <c r="AI637">
        <f t="shared" si="136"/>
        <v>-1.3833333333333335</v>
      </c>
      <c r="AJ637">
        <f t="shared" si="131"/>
        <v>-3.637931034482758</v>
      </c>
      <c r="AK637">
        <f t="shared" si="131"/>
        <v>0.48000000000000043</v>
      </c>
      <c r="AL637">
        <f t="shared" si="131"/>
        <v>-0.30999999999999917</v>
      </c>
      <c r="AM637">
        <f t="shared" si="131"/>
        <v>0</v>
      </c>
      <c r="AN637">
        <f t="shared" si="137"/>
        <v>0.99624333333333281</v>
      </c>
      <c r="AO637">
        <f t="shared" si="138"/>
        <v>-0.97829002628653394</v>
      </c>
      <c r="AQ637">
        <f t="shared" si="139"/>
        <v>14.715511535589918</v>
      </c>
      <c r="AR637" s="4">
        <f t="shared" si="140"/>
        <v>9.7340045800868165</v>
      </c>
      <c r="AT637" t="str">
        <f t="shared" si="141"/>
        <v>45492Shift_23</v>
      </c>
    </row>
    <row r="638" spans="1:46" x14ac:dyDescent="0.3">
      <c r="A638" s="2">
        <v>45495</v>
      </c>
      <c r="B638" t="s">
        <v>19</v>
      </c>
      <c r="C638">
        <v>8.3624999999999989</v>
      </c>
      <c r="D638">
        <v>39</v>
      </c>
      <c r="E638">
        <v>28.074999999999999</v>
      </c>
      <c r="F638">
        <v>56.784999999999997</v>
      </c>
      <c r="G638">
        <v>3.65</v>
      </c>
      <c r="H638">
        <v>3.5449999999999999</v>
      </c>
      <c r="I638">
        <v>147.5</v>
      </c>
      <c r="J638">
        <v>10.0959695367469</v>
      </c>
      <c r="K638">
        <v>1.08252231458981E-3</v>
      </c>
      <c r="L638">
        <v>1.092911231094747E-2</v>
      </c>
      <c r="M638">
        <v>17.69173749436634</v>
      </c>
      <c r="N638">
        <v>8.9836482540554119</v>
      </c>
      <c r="O638">
        <v>5225</v>
      </c>
      <c r="P638">
        <v>116.26615389608131</v>
      </c>
      <c r="Q638">
        <v>3116.8</v>
      </c>
      <c r="R638">
        <v>11826.937169491521</v>
      </c>
      <c r="S638">
        <v>13.295518583489789</v>
      </c>
      <c r="T638">
        <f t="shared" si="132"/>
        <v>6.1388207908983814</v>
      </c>
      <c r="U638" t="e">
        <f t="shared" si="133"/>
        <v>#N/A</v>
      </c>
      <c r="V638">
        <f t="shared" si="142"/>
        <v>6.8584819704745907</v>
      </c>
      <c r="W638">
        <f t="shared" si="143"/>
        <v>9.8153785221987224</v>
      </c>
      <c r="X638" t="e">
        <f t="shared" si="134"/>
        <v>#N/A</v>
      </c>
      <c r="Y638" t="e">
        <f t="shared" si="135"/>
        <v>#N/A</v>
      </c>
      <c r="Z638" t="e">
        <f t="shared" si="144"/>
        <v>#N/A</v>
      </c>
      <c r="AA638" t="e">
        <f t="shared" si="144"/>
        <v>#N/A</v>
      </c>
      <c r="AB638" t="e">
        <f t="shared" si="144"/>
        <v>#N/A</v>
      </c>
      <c r="AC638" t="e">
        <f t="shared" si="144"/>
        <v>#N/A</v>
      </c>
      <c r="AG638">
        <f t="shared" si="136"/>
        <v>-4.2499999999999719E-2</v>
      </c>
      <c r="AH638">
        <f t="shared" si="136"/>
        <v>0</v>
      </c>
      <c r="AI638">
        <f t="shared" si="136"/>
        <v>-1.5541666666666654</v>
      </c>
      <c r="AJ638">
        <f t="shared" si="131"/>
        <v>-2.9568965517241317</v>
      </c>
      <c r="AK638">
        <f t="shared" si="131"/>
        <v>0.48000000000000043</v>
      </c>
      <c r="AL638">
        <f t="shared" si="131"/>
        <v>0.72500000000000009</v>
      </c>
      <c r="AM638">
        <f t="shared" si="131"/>
        <v>0</v>
      </c>
      <c r="AN638">
        <f t="shared" si="137"/>
        <v>-3.3298722222222223</v>
      </c>
      <c r="AO638">
        <f t="shared" si="138"/>
        <v>-1.4432825612448319</v>
      </c>
      <c r="AQ638">
        <f t="shared" si="139"/>
        <v>6.8584819704745907</v>
      </c>
      <c r="AR638" s="4">
        <f t="shared" si="140"/>
        <v>5.4191596113221721</v>
      </c>
      <c r="AT638" t="str">
        <f t="shared" si="141"/>
        <v>45495Shift_10</v>
      </c>
    </row>
    <row r="639" spans="1:46" x14ac:dyDescent="0.3">
      <c r="A639" s="2">
        <v>45495</v>
      </c>
      <c r="B639" t="s">
        <v>20</v>
      </c>
      <c r="C639">
        <v>8.33</v>
      </c>
      <c r="D639">
        <v>39.166666666666657</v>
      </c>
      <c r="E639">
        <v>27.68333333333333</v>
      </c>
      <c r="F639">
        <v>56.784999999999997</v>
      </c>
      <c r="G639">
        <v>3.65</v>
      </c>
      <c r="H639">
        <v>3.53</v>
      </c>
      <c r="I639">
        <v>151.83333333333329</v>
      </c>
      <c r="J639">
        <v>10.109203221541049</v>
      </c>
      <c r="K639">
        <v>9.4886542397998829E-4</v>
      </c>
      <c r="L639">
        <v>9.5922734009074133E-3</v>
      </c>
      <c r="M639">
        <v>19.419697838343769</v>
      </c>
      <c r="N639">
        <v>8.9836324644472132</v>
      </c>
      <c r="O639">
        <v>5225</v>
      </c>
      <c r="P639">
        <v>114.5286790513932</v>
      </c>
      <c r="Q639">
        <v>3116.8</v>
      </c>
      <c r="R639">
        <v>13840.49649152542</v>
      </c>
      <c r="S639">
        <v>13.289963398669</v>
      </c>
      <c r="T639">
        <f t="shared" si="132"/>
        <v>7.3700934061776024</v>
      </c>
      <c r="U639" t="e">
        <f t="shared" si="133"/>
        <v>#N/A</v>
      </c>
      <c r="V639">
        <f t="shared" si="142"/>
        <v>8.95651235015292</v>
      </c>
      <c r="W639">
        <f t="shared" si="143"/>
        <v>11.913408901877052</v>
      </c>
      <c r="X639" t="e">
        <f t="shared" si="134"/>
        <v>#N/A</v>
      </c>
      <c r="Y639" t="e">
        <f t="shared" si="135"/>
        <v>#N/A</v>
      </c>
      <c r="Z639" t="e">
        <f t="shared" si="144"/>
        <v>#N/A</v>
      </c>
      <c r="AA639" t="e">
        <f t="shared" si="144"/>
        <v>#N/A</v>
      </c>
      <c r="AB639" t="e">
        <f t="shared" si="144"/>
        <v>#N/A</v>
      </c>
      <c r="AC639" t="e">
        <f t="shared" si="144"/>
        <v>#N/A</v>
      </c>
      <c r="AG639">
        <f t="shared" si="136"/>
        <v>-3.5999999999999942E-2</v>
      </c>
      <c r="AH639">
        <f t="shared" si="136"/>
        <v>0</v>
      </c>
      <c r="AI639">
        <f t="shared" si="136"/>
        <v>-1.2277777777777743</v>
      </c>
      <c r="AJ639">
        <f t="shared" si="131"/>
        <v>-2.9568965517241317</v>
      </c>
      <c r="AK639">
        <f t="shared" si="131"/>
        <v>0.48000000000000043</v>
      </c>
      <c r="AL639">
        <f t="shared" si="131"/>
        <v>0.64999999999999958</v>
      </c>
      <c r="AM639">
        <f t="shared" si="131"/>
        <v>0</v>
      </c>
      <c r="AN639">
        <f t="shared" si="137"/>
        <v>-3.3298722222222223</v>
      </c>
      <c r="AO639">
        <f t="shared" si="138"/>
        <v>-1.465338702568415</v>
      </c>
      <c r="AQ639">
        <f t="shared" si="139"/>
        <v>8.95651235015292</v>
      </c>
      <c r="AR639" s="4">
        <f t="shared" si="140"/>
        <v>5.783674462202284</v>
      </c>
      <c r="AT639" t="str">
        <f t="shared" si="141"/>
        <v>45495Shift_11</v>
      </c>
    </row>
    <row r="640" spans="1:46" x14ac:dyDescent="0.3">
      <c r="A640" s="2">
        <v>45495</v>
      </c>
      <c r="B640" t="s">
        <v>21</v>
      </c>
      <c r="C640">
        <v>8.33</v>
      </c>
      <c r="D640">
        <v>39.166666666666657</v>
      </c>
      <c r="E640">
        <v>27.68333333333333</v>
      </c>
      <c r="F640">
        <v>56.784999999999997</v>
      </c>
      <c r="G640">
        <v>3.65</v>
      </c>
      <c r="H640">
        <v>3.53</v>
      </c>
      <c r="I640">
        <v>151.83333333333329</v>
      </c>
      <c r="J640">
        <v>10.127918925361721</v>
      </c>
      <c r="K640">
        <v>1.330143860755929E-3</v>
      </c>
      <c r="L640">
        <v>1.347158918080368E-2</v>
      </c>
      <c r="M640">
        <v>19.506725404393229</v>
      </c>
      <c r="N640">
        <v>8.9836403364692501</v>
      </c>
      <c r="O640">
        <v>5225</v>
      </c>
      <c r="P640">
        <v>114.4462528772754</v>
      </c>
      <c r="Q640">
        <v>4967.8101694915258</v>
      </c>
      <c r="R640">
        <v>16054.42975423729</v>
      </c>
      <c r="S640">
        <v>13.285999734349099</v>
      </c>
      <c r="T640">
        <f t="shared" si="132"/>
        <v>7.7336958647988903</v>
      </c>
      <c r="U640" t="e">
        <f t="shared" si="133"/>
        <v>#N/A</v>
      </c>
      <c r="V640">
        <f t="shared" si="142"/>
        <v>9.3656104239588895</v>
      </c>
      <c r="W640">
        <f t="shared" si="143"/>
        <v>12.322506975683021</v>
      </c>
      <c r="X640" t="e">
        <f t="shared" si="134"/>
        <v>#N/A</v>
      </c>
      <c r="Y640" t="e">
        <f t="shared" si="135"/>
        <v>#N/A</v>
      </c>
      <c r="Z640" t="e">
        <f t="shared" si="144"/>
        <v>#N/A</v>
      </c>
      <c r="AA640" t="e">
        <f t="shared" si="144"/>
        <v>#N/A</v>
      </c>
      <c r="AB640" t="e">
        <f t="shared" si="144"/>
        <v>#N/A</v>
      </c>
      <c r="AC640" t="e">
        <f t="shared" si="144"/>
        <v>#N/A</v>
      </c>
      <c r="AG640">
        <f t="shared" si="136"/>
        <v>-3.5999999999999942E-2</v>
      </c>
      <c r="AH640">
        <f t="shared" si="136"/>
        <v>0</v>
      </c>
      <c r="AI640">
        <f t="shared" si="136"/>
        <v>-1.2277777777777743</v>
      </c>
      <c r="AJ640">
        <f t="shared" si="131"/>
        <v>-2.9568965517241317</v>
      </c>
      <c r="AK640">
        <f t="shared" si="131"/>
        <v>0.48000000000000043</v>
      </c>
      <c r="AL640">
        <f t="shared" si="131"/>
        <v>0.64999999999999958</v>
      </c>
      <c r="AM640">
        <f t="shared" si="131"/>
        <v>0</v>
      </c>
      <c r="AN640">
        <f t="shared" si="137"/>
        <v>-3.1242044256120529</v>
      </c>
      <c r="AO640">
        <f t="shared" si="138"/>
        <v>-1.496531542269534</v>
      </c>
      <c r="AQ640">
        <f t="shared" si="139"/>
        <v>9.3656104239588895</v>
      </c>
      <c r="AR640" s="4">
        <f t="shared" si="140"/>
        <v>6.101781305638891</v>
      </c>
      <c r="AT640" t="str">
        <f t="shared" si="141"/>
        <v>45495Shift_12</v>
      </c>
    </row>
    <row r="641" spans="1:46" x14ac:dyDescent="0.3">
      <c r="A641" s="2">
        <v>45495</v>
      </c>
      <c r="B641" t="s">
        <v>22</v>
      </c>
      <c r="C641">
        <v>8.3249999999999993</v>
      </c>
      <c r="D641">
        <v>39.25</v>
      </c>
      <c r="E641">
        <v>27.6</v>
      </c>
      <c r="F641">
        <v>56.784999999999997</v>
      </c>
      <c r="G641">
        <v>3.74</v>
      </c>
      <c r="H641">
        <v>3.53</v>
      </c>
      <c r="I641">
        <v>153.125</v>
      </c>
      <c r="J641">
        <v>10.145192070940791</v>
      </c>
      <c r="K641">
        <v>1.766794721155002E-3</v>
      </c>
      <c r="L641">
        <v>1.7924471796041772E-2</v>
      </c>
      <c r="M641">
        <v>19.44834142892217</v>
      </c>
      <c r="N641">
        <v>8.9836265166510412</v>
      </c>
      <c r="O641">
        <v>5225</v>
      </c>
      <c r="P641">
        <v>114.5096290837662</v>
      </c>
      <c r="Q641">
        <v>7435.8237288135606</v>
      </c>
      <c r="R641">
        <v>18379.900093220342</v>
      </c>
      <c r="S641">
        <v>13.297489888331439</v>
      </c>
      <c r="T641">
        <f t="shared" si="132"/>
        <v>7.9111599072796164</v>
      </c>
      <c r="U641" t="e">
        <f t="shared" si="133"/>
        <v>#N/A</v>
      </c>
      <c r="V641">
        <f t="shared" si="142"/>
        <v>9.5081374017129168</v>
      </c>
      <c r="W641">
        <f t="shared" si="143"/>
        <v>12.465033953437048</v>
      </c>
      <c r="X641" t="e">
        <f t="shared" si="134"/>
        <v>#N/A</v>
      </c>
      <c r="Y641" t="e">
        <f t="shared" si="135"/>
        <v>#N/A</v>
      </c>
      <c r="Z641" t="e">
        <f t="shared" si="144"/>
        <v>#N/A</v>
      </c>
      <c r="AA641" t="e">
        <f t="shared" si="144"/>
        <v>#N/A</v>
      </c>
      <c r="AB641" t="e">
        <f t="shared" si="144"/>
        <v>#N/A</v>
      </c>
      <c r="AC641" t="e">
        <f t="shared" si="144"/>
        <v>#N/A</v>
      </c>
      <c r="AG641">
        <f t="shared" si="136"/>
        <v>-3.4999999999999788E-2</v>
      </c>
      <c r="AH641">
        <f t="shared" si="136"/>
        <v>0</v>
      </c>
      <c r="AI641">
        <f t="shared" si="136"/>
        <v>-1.1583333333333339</v>
      </c>
      <c r="AJ641">
        <f t="shared" si="131"/>
        <v>-2.9568965517241317</v>
      </c>
      <c r="AK641">
        <f t="shared" si="131"/>
        <v>0.20999999999999952</v>
      </c>
      <c r="AL641">
        <f t="shared" si="131"/>
        <v>0.64999999999999958</v>
      </c>
      <c r="AM641">
        <f t="shared" si="131"/>
        <v>0</v>
      </c>
      <c r="AN641">
        <f t="shared" si="137"/>
        <v>-2.8499806967984935</v>
      </c>
      <c r="AO641">
        <f t="shared" si="138"/>
        <v>-1.5253201182346507</v>
      </c>
      <c r="AQ641">
        <f t="shared" si="139"/>
        <v>9.5081374017129168</v>
      </c>
      <c r="AR641" s="4">
        <f t="shared" si="140"/>
        <v>6.3141824128463169</v>
      </c>
      <c r="AT641" t="str">
        <f t="shared" si="141"/>
        <v>45495Shift_13</v>
      </c>
    </row>
    <row r="642" spans="1:46" x14ac:dyDescent="0.3">
      <c r="A642" s="2">
        <v>45495</v>
      </c>
      <c r="B642" t="s">
        <v>23</v>
      </c>
      <c r="C642">
        <v>8.3249999999999993</v>
      </c>
      <c r="D642">
        <v>39.25</v>
      </c>
      <c r="E642">
        <v>27.6</v>
      </c>
      <c r="F642">
        <v>56.784999999999997</v>
      </c>
      <c r="G642">
        <v>3.74</v>
      </c>
      <c r="H642">
        <v>3.53</v>
      </c>
      <c r="I642">
        <v>153.125</v>
      </c>
      <c r="J642">
        <v>10.3678050242296</v>
      </c>
      <c r="K642">
        <v>1.639720953090684E-3</v>
      </c>
      <c r="L642">
        <v>1.7000307135788151E-2</v>
      </c>
      <c r="M642">
        <v>19.23751025200372</v>
      </c>
      <c r="N642">
        <v>8.9836449022438938</v>
      </c>
      <c r="O642">
        <v>5225</v>
      </c>
      <c r="P642">
        <v>114.720443537756</v>
      </c>
      <c r="Q642">
        <v>7970.5600000000013</v>
      </c>
      <c r="R642">
        <v>21451.768</v>
      </c>
      <c r="S642">
        <v>13.30927014590039</v>
      </c>
      <c r="T642">
        <f t="shared" si="132"/>
        <v>7.7048191938184321</v>
      </c>
      <c r="U642" t="e">
        <f t="shared" si="133"/>
        <v>#N/A</v>
      </c>
      <c r="V642">
        <f t="shared" si="142"/>
        <v>9.1904909710080318</v>
      </c>
      <c r="W642">
        <f t="shared" si="143"/>
        <v>12.147387522732163</v>
      </c>
      <c r="X642" t="e">
        <f t="shared" si="134"/>
        <v>#N/A</v>
      </c>
      <c r="Y642" t="e">
        <f t="shared" si="135"/>
        <v>#N/A</v>
      </c>
      <c r="Z642" t="e">
        <f t="shared" si="144"/>
        <v>#N/A</v>
      </c>
      <c r="AA642" t="e">
        <f t="shared" si="144"/>
        <v>#N/A</v>
      </c>
      <c r="AB642" t="e">
        <f t="shared" si="144"/>
        <v>#N/A</v>
      </c>
      <c r="AC642" t="e">
        <f t="shared" si="144"/>
        <v>#N/A</v>
      </c>
      <c r="AG642">
        <f t="shared" si="136"/>
        <v>-3.4999999999999788E-2</v>
      </c>
      <c r="AH642">
        <f t="shared" si="136"/>
        <v>0</v>
      </c>
      <c r="AI642">
        <f t="shared" si="136"/>
        <v>-1.1583333333333339</v>
      </c>
      <c r="AJ642">
        <f t="shared" si="131"/>
        <v>-2.9568965517241317</v>
      </c>
      <c r="AK642">
        <f t="shared" si="131"/>
        <v>0.20999999999999952</v>
      </c>
      <c r="AL642">
        <f t="shared" si="131"/>
        <v>0.64999999999999958</v>
      </c>
      <c r="AM642">
        <f t="shared" si="131"/>
        <v>0</v>
      </c>
      <c r="AN642">
        <f t="shared" si="137"/>
        <v>-2.7905655555555557</v>
      </c>
      <c r="AO642">
        <f t="shared" si="138"/>
        <v>-1.8963417070493331</v>
      </c>
      <c r="AQ642">
        <f t="shared" si="139"/>
        <v>9.1904909710080318</v>
      </c>
      <c r="AR642" s="4">
        <f t="shared" si="140"/>
        <v>6.2191474166288332</v>
      </c>
      <c r="AT642" t="str">
        <f t="shared" si="141"/>
        <v>45495Shift_14</v>
      </c>
    </row>
    <row r="643" spans="1:46" x14ac:dyDescent="0.3">
      <c r="A643" s="2">
        <v>45495</v>
      </c>
      <c r="B643" t="s">
        <v>24</v>
      </c>
      <c r="C643">
        <v>8.3249999999999993</v>
      </c>
      <c r="D643">
        <v>39.333333333333343</v>
      </c>
      <c r="E643">
        <v>27.411111111111111</v>
      </c>
      <c r="F643">
        <v>56.784999999999997</v>
      </c>
      <c r="G643">
        <v>3.74</v>
      </c>
      <c r="H643">
        <v>3.54</v>
      </c>
      <c r="I643">
        <v>154.55555555555549</v>
      </c>
      <c r="J643">
        <v>10.45246973500698</v>
      </c>
      <c r="K643">
        <v>1.210533328185435E-3</v>
      </c>
      <c r="L643">
        <v>1.2653062976075531E-2</v>
      </c>
      <c r="M643">
        <v>19.237666959094678</v>
      </c>
      <c r="N643">
        <v>8.9836480617861216</v>
      </c>
      <c r="O643">
        <v>5225</v>
      </c>
      <c r="P643">
        <v>114.7202831512752</v>
      </c>
      <c r="Q643">
        <v>5896.96</v>
      </c>
      <c r="R643">
        <v>21451.768</v>
      </c>
      <c r="S643">
        <v>13.32621299217241</v>
      </c>
      <c r="T643">
        <f t="shared" si="132"/>
        <v>7.549268526611697</v>
      </c>
      <c r="U643" t="e">
        <f t="shared" si="133"/>
        <v>#N/A</v>
      </c>
      <c r="V643">
        <f t="shared" si="142"/>
        <v>9.0265472342107653</v>
      </c>
      <c r="W643">
        <f t="shared" si="143"/>
        <v>11.983443785934897</v>
      </c>
      <c r="X643" t="e">
        <f t="shared" si="134"/>
        <v>#N/A</v>
      </c>
      <c r="Y643" t="e">
        <f t="shared" si="135"/>
        <v>#N/A</v>
      </c>
      <c r="Z643" t="e">
        <f t="shared" si="144"/>
        <v>#N/A</v>
      </c>
      <c r="AA643" t="e">
        <f t="shared" si="144"/>
        <v>#N/A</v>
      </c>
      <c r="AB643" t="e">
        <f t="shared" si="144"/>
        <v>#N/A</v>
      </c>
      <c r="AC643" t="e">
        <f t="shared" si="144"/>
        <v>#N/A</v>
      </c>
      <c r="AG643">
        <f t="shared" si="136"/>
        <v>-3.4999999999999788E-2</v>
      </c>
      <c r="AH643">
        <f t="shared" si="136"/>
        <v>0</v>
      </c>
      <c r="AI643">
        <f t="shared" si="136"/>
        <v>-1.0009259259259256</v>
      </c>
      <c r="AJ643">
        <f t="shared" si="131"/>
        <v>-2.9568965517241317</v>
      </c>
      <c r="AK643">
        <f t="shared" si="131"/>
        <v>0.20999999999999952</v>
      </c>
      <c r="AL643">
        <f t="shared" si="131"/>
        <v>0.70000000000000062</v>
      </c>
      <c r="AM643">
        <f t="shared" si="131"/>
        <v>0</v>
      </c>
      <c r="AN643">
        <f t="shared" si="137"/>
        <v>-3.0209655555555557</v>
      </c>
      <c r="AO643">
        <f t="shared" si="138"/>
        <v>-2.0374495583449668</v>
      </c>
      <c r="AQ643">
        <f t="shared" si="139"/>
        <v>9.0265472342107653</v>
      </c>
      <c r="AR643" s="4">
        <f t="shared" si="140"/>
        <v>6.0719898190126287</v>
      </c>
      <c r="AT643" t="str">
        <f t="shared" si="141"/>
        <v>45495Shift_15</v>
      </c>
    </row>
    <row r="644" spans="1:46" x14ac:dyDescent="0.3">
      <c r="A644" s="2">
        <v>45495</v>
      </c>
      <c r="B644" t="s">
        <v>25</v>
      </c>
      <c r="C644">
        <v>8.5028571428571436</v>
      </c>
      <c r="D644">
        <v>38.5</v>
      </c>
      <c r="E644">
        <v>27.68333333333333</v>
      </c>
      <c r="F644">
        <v>56.39</v>
      </c>
      <c r="G644">
        <v>3.9049999999999998</v>
      </c>
      <c r="H644">
        <v>3.5249999999999999</v>
      </c>
      <c r="I644">
        <v>156.33333333333329</v>
      </c>
      <c r="J644">
        <v>10.46906480751589</v>
      </c>
      <c r="K644">
        <v>3.6047643241791361E-3</v>
      </c>
      <c r="L644">
        <v>3.7738511325652598E-2</v>
      </c>
      <c r="M644">
        <v>15.98591805656951</v>
      </c>
      <c r="N644">
        <v>6.623553873121752</v>
      </c>
      <c r="O644">
        <v>5225</v>
      </c>
      <c r="P644">
        <v>120.33212719839391</v>
      </c>
      <c r="Q644">
        <v>18814.661818181819</v>
      </c>
      <c r="R644">
        <v>9624.8308305084738</v>
      </c>
      <c r="S644">
        <v>13.31905814147976</v>
      </c>
      <c r="T644">
        <f t="shared" si="132"/>
        <v>6.0470898808314022</v>
      </c>
      <c r="U644" t="e">
        <f t="shared" si="133"/>
        <v>#N/A</v>
      </c>
      <c r="V644">
        <f t="shared" si="142"/>
        <v>6.2425888038935184</v>
      </c>
      <c r="W644">
        <f t="shared" si="143"/>
        <v>8.5184508728590362</v>
      </c>
      <c r="X644" t="e">
        <f t="shared" si="134"/>
        <v>#N/A</v>
      </c>
      <c r="Y644" t="e">
        <f t="shared" si="135"/>
        <v>#N/A</v>
      </c>
      <c r="Z644" t="e">
        <f t="shared" si="144"/>
        <v>#N/A</v>
      </c>
      <c r="AA644" t="e">
        <f t="shared" si="144"/>
        <v>#N/A</v>
      </c>
      <c r="AB644" t="e">
        <f t="shared" si="144"/>
        <v>#N/A</v>
      </c>
      <c r="AC644" t="e">
        <f t="shared" si="144"/>
        <v>#N/A</v>
      </c>
      <c r="AG644">
        <f t="shared" si="136"/>
        <v>-7.0571428571428646E-2</v>
      </c>
      <c r="AH644">
        <f t="shared" si="136"/>
        <v>0</v>
      </c>
      <c r="AI644">
        <f t="shared" si="136"/>
        <v>-1.2277777777777743</v>
      </c>
      <c r="AJ644">
        <f t="shared" si="131"/>
        <v>-2.2758620689655178</v>
      </c>
      <c r="AK644">
        <f t="shared" si="131"/>
        <v>-0.28499999999999925</v>
      </c>
      <c r="AL644">
        <f t="shared" si="131"/>
        <v>0.625</v>
      </c>
      <c r="AM644">
        <f t="shared" si="131"/>
        <v>0</v>
      </c>
      <c r="AN644">
        <f t="shared" si="137"/>
        <v>-1.5856653535353535</v>
      </c>
      <c r="AO644">
        <f t="shared" si="138"/>
        <v>-2.0651080125264829</v>
      </c>
      <c r="AQ644">
        <f t="shared" si="139"/>
        <v>6.2425888038935184</v>
      </c>
      <c r="AR644" s="4">
        <f t="shared" si="140"/>
        <v>5.851590957769286</v>
      </c>
      <c r="AT644" t="str">
        <f t="shared" si="141"/>
        <v>45495Shift_21</v>
      </c>
    </row>
    <row r="645" spans="1:46" x14ac:dyDescent="0.3">
      <c r="A645" s="2">
        <v>45495</v>
      </c>
      <c r="B645" t="s">
        <v>26</v>
      </c>
      <c r="C645">
        <v>8.6171428571428574</v>
      </c>
      <c r="D645">
        <v>38.272727272727273</v>
      </c>
      <c r="E645">
        <v>27.854545454545448</v>
      </c>
      <c r="F645">
        <v>56.39</v>
      </c>
      <c r="G645">
        <v>3.9049999999999998</v>
      </c>
      <c r="H645">
        <v>3.538181818181819</v>
      </c>
      <c r="I645">
        <v>156.09090909090909</v>
      </c>
      <c r="J645">
        <v>10.42783818023995</v>
      </c>
      <c r="K645">
        <v>5.229164285400865E-3</v>
      </c>
      <c r="L645">
        <v>5.4528878986050279E-2</v>
      </c>
      <c r="M645">
        <v>15.007156677194301</v>
      </c>
      <c r="N645">
        <v>6.508205026209799</v>
      </c>
      <c r="O645">
        <v>5225</v>
      </c>
      <c r="P645">
        <v>120.45819841700521</v>
      </c>
      <c r="Q645">
        <v>27686.710588235299</v>
      </c>
      <c r="R645">
        <v>7611.271508474576</v>
      </c>
      <c r="S645">
        <v>13.317975216095279</v>
      </c>
      <c r="T645">
        <f t="shared" si="132"/>
        <v>6.3777998628236592</v>
      </c>
      <c r="U645" t="e">
        <f t="shared" si="133"/>
        <v>#N/A</v>
      </c>
      <c r="V645">
        <f t="shared" si="142"/>
        <v>6.0844595588904111</v>
      </c>
      <c r="W645">
        <f t="shared" si="143"/>
        <v>8.360321627855928</v>
      </c>
      <c r="X645" t="e">
        <f t="shared" si="134"/>
        <v>#N/A</v>
      </c>
      <c r="Y645" t="e">
        <f t="shared" si="135"/>
        <v>#N/A</v>
      </c>
      <c r="Z645" t="e">
        <f t="shared" si="144"/>
        <v>#N/A</v>
      </c>
      <c r="AA645" t="e">
        <f t="shared" si="144"/>
        <v>#N/A</v>
      </c>
      <c r="AB645" t="e">
        <f t="shared" si="144"/>
        <v>#N/A</v>
      </c>
      <c r="AC645" t="e">
        <f t="shared" si="144"/>
        <v>#N/A</v>
      </c>
      <c r="AG645">
        <f t="shared" si="136"/>
        <v>-9.3428571428571416E-2</v>
      </c>
      <c r="AH645">
        <f t="shared" si="136"/>
        <v>0</v>
      </c>
      <c r="AI645">
        <f t="shared" si="136"/>
        <v>-1.3704545454545396</v>
      </c>
      <c r="AJ645">
        <f t="shared" si="131"/>
        <v>-2.2758620689655178</v>
      </c>
      <c r="AK645">
        <f t="shared" si="131"/>
        <v>-0.28499999999999925</v>
      </c>
      <c r="AL645">
        <f t="shared" si="131"/>
        <v>0.69090909090909536</v>
      </c>
      <c r="AM645">
        <f t="shared" si="131"/>
        <v>0</v>
      </c>
      <c r="AN645">
        <f t="shared" si="137"/>
        <v>-0.59988215686274471</v>
      </c>
      <c r="AO645">
        <f t="shared" si="138"/>
        <v>-1.9963969670665835</v>
      </c>
      <c r="AQ645">
        <f t="shared" si="139"/>
        <v>6.0844595588904111</v>
      </c>
      <c r="AR645" s="4">
        <f t="shared" si="140"/>
        <v>6.6711401667569072</v>
      </c>
      <c r="AT645" t="str">
        <f t="shared" si="141"/>
        <v>45495Shift_22</v>
      </c>
    </row>
    <row r="646" spans="1:46" x14ac:dyDescent="0.3">
      <c r="A646" s="2">
        <v>45495</v>
      </c>
      <c r="B646" t="s">
        <v>27</v>
      </c>
      <c r="C646">
        <v>8.6171428571428574</v>
      </c>
      <c r="D646">
        <v>38.416666666666657</v>
      </c>
      <c r="E646">
        <v>27.665833333333339</v>
      </c>
      <c r="F646">
        <v>56.39</v>
      </c>
      <c r="G646">
        <v>3.9049999999999998</v>
      </c>
      <c r="H646">
        <v>3.52</v>
      </c>
      <c r="I646">
        <v>155.5</v>
      </c>
      <c r="J646">
        <v>10.403779272283369</v>
      </c>
      <c r="K646">
        <v>6.5762864788336348E-3</v>
      </c>
      <c r="L646">
        <v>6.8418232957086753E-2</v>
      </c>
      <c r="M646">
        <v>15.602962357934221</v>
      </c>
      <c r="N646">
        <v>5.6188774358210036</v>
      </c>
      <c r="O646">
        <v>5225</v>
      </c>
      <c r="P646">
        <v>120.4514637977508</v>
      </c>
      <c r="Q646">
        <v>35132.171006979057</v>
      </c>
      <c r="R646">
        <v>5397.3382457627113</v>
      </c>
      <c r="S646">
        <v>13.316815019577369</v>
      </c>
      <c r="T646">
        <f t="shared" si="132"/>
        <v>7.461249623976256</v>
      </c>
      <c r="U646" t="e">
        <f t="shared" si="133"/>
        <v>#N/A</v>
      </c>
      <c r="V646">
        <f t="shared" si="142"/>
        <v>7.4663922586719229</v>
      </c>
      <c r="W646">
        <f t="shared" si="143"/>
        <v>9.7422543276374398</v>
      </c>
      <c r="X646" t="e">
        <f t="shared" si="134"/>
        <v>#N/A</v>
      </c>
      <c r="Y646" t="e">
        <f t="shared" si="135"/>
        <v>#N/A</v>
      </c>
      <c r="Z646" t="e">
        <f t="shared" si="144"/>
        <v>#N/A</v>
      </c>
      <c r="AA646" t="e">
        <f t="shared" si="144"/>
        <v>#N/A</v>
      </c>
      <c r="AB646" t="e">
        <f t="shared" si="144"/>
        <v>#N/A</v>
      </c>
      <c r="AC646" t="e">
        <f t="shared" si="144"/>
        <v>#N/A</v>
      </c>
      <c r="AG646">
        <f t="shared" si="136"/>
        <v>-9.3428571428571416E-2</v>
      </c>
      <c r="AH646">
        <f t="shared" si="136"/>
        <v>0</v>
      </c>
      <c r="AI646">
        <f t="shared" si="136"/>
        <v>-1.2131944444444485</v>
      </c>
      <c r="AJ646">
        <f t="shared" si="136"/>
        <v>-2.2758620689655178</v>
      </c>
      <c r="AK646">
        <f t="shared" si="136"/>
        <v>-0.28499999999999925</v>
      </c>
      <c r="AL646">
        <f t="shared" si="136"/>
        <v>0.60000000000000053</v>
      </c>
      <c r="AM646">
        <f t="shared" si="136"/>
        <v>0</v>
      </c>
      <c r="AN646">
        <f t="shared" si="137"/>
        <v>0.22739122299767284</v>
      </c>
      <c r="AO646">
        <f t="shared" si="138"/>
        <v>-1.9562987871389481</v>
      </c>
      <c r="AQ646">
        <f t="shared" si="139"/>
        <v>7.4663922586719229</v>
      </c>
      <c r="AR646" s="4">
        <f t="shared" si="140"/>
        <v>7.4561069892805891</v>
      </c>
      <c r="AT646" t="str">
        <f t="shared" si="141"/>
        <v>45495Shift_23</v>
      </c>
    </row>
    <row r="647" spans="1:46" x14ac:dyDescent="0.3">
      <c r="A647" s="2">
        <v>45496</v>
      </c>
      <c r="B647" t="s">
        <v>28</v>
      </c>
      <c r="C647">
        <v>8.66</v>
      </c>
      <c r="D647">
        <v>38.454545454545453</v>
      </c>
      <c r="E647">
        <v>27.696363636363628</v>
      </c>
      <c r="F647">
        <v>56.39</v>
      </c>
      <c r="G647">
        <v>3.98</v>
      </c>
      <c r="H647">
        <v>3.5109090909090912</v>
      </c>
      <c r="I647">
        <v>154.27272727272731</v>
      </c>
      <c r="J647">
        <v>9.9966359478949602</v>
      </c>
      <c r="K647">
        <v>6.578690844414539E-3</v>
      </c>
      <c r="L647">
        <v>6.5764777385361836E-2</v>
      </c>
      <c r="M647">
        <v>14.76785953219898</v>
      </c>
      <c r="N647">
        <v>4.1532665973403056</v>
      </c>
      <c r="O647">
        <v>5225</v>
      </c>
      <c r="P647">
        <v>120.39864443291199</v>
      </c>
      <c r="Q647">
        <v>37216.816271186442</v>
      </c>
      <c r="R647">
        <v>3071.8679067796611</v>
      </c>
      <c r="S647">
        <v>13.31681531905231</v>
      </c>
      <c r="T647">
        <f t="shared" ref="T647:T710" si="145">AVERAGE(AQ647:AR647)</f>
        <v>7.4943985705886345</v>
      </c>
      <c r="U647" t="e">
        <f t="shared" ref="U647:U710" si="146">VLOOKUP($AT647,kkk,U$4,0)</f>
        <v>#N/A</v>
      </c>
      <c r="V647">
        <f t="shared" si="142"/>
        <v>7.0819896426792104</v>
      </c>
      <c r="W647">
        <f t="shared" si="143"/>
        <v>9.3578517116447273</v>
      </c>
      <c r="X647" t="e">
        <f t="shared" ref="X647:X710" si="147">VLOOKUP($AT647,iii,3,0)</f>
        <v>#N/A</v>
      </c>
      <c r="Y647" t="e">
        <f t="shared" ref="Y647:Y710" si="148">VLOOKUP($AT647,iii,2,0)</f>
        <v>#N/A</v>
      </c>
      <c r="Z647" t="e">
        <f t="shared" si="144"/>
        <v>#N/A</v>
      </c>
      <c r="AA647" t="e">
        <f t="shared" si="144"/>
        <v>#N/A</v>
      </c>
      <c r="AB647" t="e">
        <f t="shared" si="144"/>
        <v>#N/A</v>
      </c>
      <c r="AC647" t="e">
        <f t="shared" si="144"/>
        <v>#N/A</v>
      </c>
      <c r="AG647">
        <f t="shared" ref="AG647:AM683" si="149">C$3*(C$1-C647)/C$2</f>
        <v>-0.10199999999999997</v>
      </c>
      <c r="AH647">
        <f t="shared" si="149"/>
        <v>0</v>
      </c>
      <c r="AI647">
        <f t="shared" si="149"/>
        <v>-1.2386363636363562</v>
      </c>
      <c r="AJ647">
        <f t="shared" si="149"/>
        <v>-2.2758620689655178</v>
      </c>
      <c r="AK647">
        <f t="shared" si="149"/>
        <v>-0.50999999999999968</v>
      </c>
      <c r="AL647">
        <f t="shared" si="149"/>
        <v>0.55454545454545656</v>
      </c>
      <c r="AM647">
        <f t="shared" si="149"/>
        <v>0</v>
      </c>
      <c r="AN647">
        <f t="shared" ref="AN647:AN710" si="150">(Q647-$M$1)/$M$2</f>
        <v>0.45901847457627121</v>
      </c>
      <c r="AO647">
        <f t="shared" ref="AO647:AO710" si="151">(J647-$Q$1)/$Q$2</f>
        <v>-1.2777265798249331</v>
      </c>
      <c r="AQ647">
        <f t="shared" ref="AQ647:AQ710" si="152">M647+SUM(AG647:AO647)+$T$1+R647/$Z$1</f>
        <v>7.0819896426792104</v>
      </c>
      <c r="AR647" s="4">
        <f t="shared" ref="AR647:AR710" si="153">S647+SUM(AG647:AO647)+$T$1+R647/$Z$1-AJ647-AM647</f>
        <v>7.9068074984980585</v>
      </c>
      <c r="AT647" t="str">
        <f t="shared" ref="AT647:AT710" si="154">A647&amp;B647</f>
        <v>45496Shift_00</v>
      </c>
    </row>
    <row r="648" spans="1:46" x14ac:dyDescent="0.3">
      <c r="A648" s="2">
        <v>45496</v>
      </c>
      <c r="B648" t="s">
        <v>29</v>
      </c>
      <c r="C648">
        <v>8.66</v>
      </c>
      <c r="D648">
        <v>38.454545454545453</v>
      </c>
      <c r="E648">
        <v>27.696363636363628</v>
      </c>
      <c r="F648">
        <v>56.39</v>
      </c>
      <c r="G648">
        <v>3.98</v>
      </c>
      <c r="H648">
        <v>3.5109090909090912</v>
      </c>
      <c r="I648">
        <v>154.27272727272731</v>
      </c>
      <c r="J648">
        <v>9.3122340776731836</v>
      </c>
      <c r="K648">
        <v>6.6693477265330594E-3</v>
      </c>
      <c r="L648">
        <v>6.2106527174873333E-2</v>
      </c>
      <c r="M648">
        <v>14.920737964519031</v>
      </c>
      <c r="N648">
        <v>2.784894842930576</v>
      </c>
      <c r="O648">
        <v>5225</v>
      </c>
      <c r="P648">
        <v>118.3938482540041</v>
      </c>
      <c r="Q648">
        <v>36682.080000000002</v>
      </c>
      <c r="R648">
        <v>0</v>
      </c>
      <c r="S648">
        <v>13.31681527594127</v>
      </c>
      <c r="T648">
        <f t="shared" si="145"/>
        <v>8.4473012138678527</v>
      </c>
      <c r="U648" t="e">
        <f t="shared" si="146"/>
        <v>#N/A</v>
      </c>
      <c r="V648">
        <f t="shared" ref="V648:V711" si="155">M648+SUM(AG648:AO648)+$T$1+R648/$Z$1</f>
        <v>8.1113315236739751</v>
      </c>
      <c r="W648">
        <f t="shared" ref="W648:W711" si="156">M648+SUM(AG648:AO648)+$T$1+R648/$Z$1-AJ648-AM648</f>
        <v>10.387193592639493</v>
      </c>
      <c r="X648" t="e">
        <f t="shared" si="147"/>
        <v>#N/A</v>
      </c>
      <c r="Y648" t="e">
        <f t="shared" si="148"/>
        <v>#N/A</v>
      </c>
      <c r="Z648" t="e">
        <f t="shared" si="144"/>
        <v>#N/A</v>
      </c>
      <c r="AA648" t="e">
        <f t="shared" si="144"/>
        <v>#N/A</v>
      </c>
      <c r="AB648" t="e">
        <f t="shared" si="144"/>
        <v>#N/A</v>
      </c>
      <c r="AC648" t="e">
        <f t="shared" si="144"/>
        <v>#N/A</v>
      </c>
      <c r="AG648">
        <f t="shared" si="149"/>
        <v>-0.10199999999999997</v>
      </c>
      <c r="AH648">
        <f t="shared" si="149"/>
        <v>0</v>
      </c>
      <c r="AI648">
        <f t="shared" si="149"/>
        <v>-1.2386363636363562</v>
      </c>
      <c r="AJ648">
        <f t="shared" si="149"/>
        <v>-2.2758620689655178</v>
      </c>
      <c r="AK648">
        <f t="shared" si="149"/>
        <v>-0.50999999999999968</v>
      </c>
      <c r="AL648">
        <f t="shared" si="149"/>
        <v>0.55454545454545656</v>
      </c>
      <c r="AM648">
        <f t="shared" si="149"/>
        <v>0</v>
      </c>
      <c r="AN648">
        <f t="shared" si="150"/>
        <v>0.39960333333333337</v>
      </c>
      <c r="AO648">
        <f t="shared" si="151"/>
        <v>-0.13705679612197191</v>
      </c>
      <c r="AQ648">
        <f t="shared" si="152"/>
        <v>8.1113315236739751</v>
      </c>
      <c r="AR648" s="4">
        <f t="shared" si="153"/>
        <v>8.7832709040617321</v>
      </c>
      <c r="AT648" t="str">
        <f t="shared" si="154"/>
        <v>45496Shift_01</v>
      </c>
    </row>
    <row r="649" spans="1:46" x14ac:dyDescent="0.3">
      <c r="A649" s="2">
        <v>45496</v>
      </c>
      <c r="B649" t="s">
        <v>30</v>
      </c>
      <c r="C649">
        <v>8.6524999999999999</v>
      </c>
      <c r="D649">
        <v>38.545454545454547</v>
      </c>
      <c r="E649">
        <v>27.946363636363628</v>
      </c>
      <c r="F649">
        <v>56.39</v>
      </c>
      <c r="G649">
        <v>3.98</v>
      </c>
      <c r="H649">
        <v>3.4836363636363639</v>
      </c>
      <c r="I649">
        <v>151.72727272727269</v>
      </c>
      <c r="J649">
        <v>9.0488966728171949</v>
      </c>
      <c r="K649">
        <v>6.8308987710261138E-3</v>
      </c>
      <c r="L649">
        <v>6.1812097161489277E-2</v>
      </c>
      <c r="M649">
        <v>14.128966265719511</v>
      </c>
      <c r="N649">
        <v>0.35765233343431863</v>
      </c>
      <c r="O649">
        <v>5225</v>
      </c>
      <c r="P649">
        <v>106.7898064706045</v>
      </c>
      <c r="Q649">
        <v>36682.080000000002</v>
      </c>
      <c r="R649">
        <v>0</v>
      </c>
      <c r="S649">
        <v>13.31191284984544</v>
      </c>
      <c r="T649">
        <f t="shared" si="145"/>
        <v>8.1446628564831904</v>
      </c>
      <c r="U649" t="e">
        <f t="shared" si="146"/>
        <v>#N/A</v>
      </c>
      <c r="V649">
        <f t="shared" si="155"/>
        <v>7.415258529937466</v>
      </c>
      <c r="W649">
        <f t="shared" si="156"/>
        <v>9.6911205989029838</v>
      </c>
      <c r="X649" t="e">
        <f t="shared" si="147"/>
        <v>#N/A</v>
      </c>
      <c r="Y649" t="e">
        <f t="shared" si="148"/>
        <v>#N/A</v>
      </c>
      <c r="Z649" t="e">
        <f t="shared" si="144"/>
        <v>#N/A</v>
      </c>
      <c r="AA649" t="e">
        <f t="shared" si="144"/>
        <v>#N/A</v>
      </c>
      <c r="AB649" t="e">
        <f t="shared" si="144"/>
        <v>#N/A</v>
      </c>
      <c r="AC649" t="e">
        <f t="shared" si="144"/>
        <v>#N/A</v>
      </c>
      <c r="AG649">
        <f t="shared" si="149"/>
        <v>-0.10049999999999991</v>
      </c>
      <c r="AH649">
        <f t="shared" si="149"/>
        <v>0</v>
      </c>
      <c r="AI649">
        <f t="shared" si="149"/>
        <v>-1.4469696969696897</v>
      </c>
      <c r="AJ649">
        <f t="shared" si="149"/>
        <v>-2.2758620689655178</v>
      </c>
      <c r="AK649">
        <f t="shared" si="149"/>
        <v>-0.50999999999999968</v>
      </c>
      <c r="AL649">
        <f t="shared" si="149"/>
        <v>0.41818181818181976</v>
      </c>
      <c r="AM649">
        <f t="shared" si="149"/>
        <v>0</v>
      </c>
      <c r="AN649">
        <f t="shared" si="150"/>
        <v>0.39960333333333337</v>
      </c>
      <c r="AO649">
        <f t="shared" si="151"/>
        <v>0.30183887863800923</v>
      </c>
      <c r="AQ649">
        <f t="shared" si="152"/>
        <v>7.415258529937466</v>
      </c>
      <c r="AR649" s="4">
        <f t="shared" si="153"/>
        <v>8.8740671830289131</v>
      </c>
      <c r="AT649" t="str">
        <f t="shared" si="154"/>
        <v>45496Shift_02</v>
      </c>
    </row>
    <row r="650" spans="1:46" x14ac:dyDescent="0.3">
      <c r="A650" s="2">
        <v>45496</v>
      </c>
      <c r="B650" t="s">
        <v>31</v>
      </c>
      <c r="C650">
        <v>8.6524999999999999</v>
      </c>
      <c r="D650">
        <v>38.545454545454547</v>
      </c>
      <c r="E650">
        <v>27.946363636363628</v>
      </c>
      <c r="F650">
        <v>56.39</v>
      </c>
      <c r="G650">
        <v>3.98</v>
      </c>
      <c r="H650">
        <v>3.4836363636363639</v>
      </c>
      <c r="I650">
        <v>151.72727272727269</v>
      </c>
      <c r="J650">
        <v>9.0488966728171949</v>
      </c>
      <c r="K650">
        <v>6.8308987710261138E-3</v>
      </c>
      <c r="L650">
        <v>6.1812097161489277E-2</v>
      </c>
      <c r="M650">
        <v>14.128966265719511</v>
      </c>
      <c r="N650">
        <v>0.35765233343431863</v>
      </c>
      <c r="O650">
        <v>5225</v>
      </c>
      <c r="P650">
        <v>106.7898064706045</v>
      </c>
      <c r="Q650">
        <v>36682.080000000002</v>
      </c>
      <c r="R650">
        <v>0</v>
      </c>
      <c r="S650">
        <v>13.31191284984544</v>
      </c>
      <c r="T650">
        <f t="shared" si="145"/>
        <v>8.1446628564831904</v>
      </c>
      <c r="U650" t="e">
        <f t="shared" si="146"/>
        <v>#N/A</v>
      </c>
      <c r="V650">
        <f t="shared" si="155"/>
        <v>7.415258529937466</v>
      </c>
      <c r="W650">
        <f t="shared" si="156"/>
        <v>9.6911205989029838</v>
      </c>
      <c r="X650" t="e">
        <f t="shared" si="147"/>
        <v>#N/A</v>
      </c>
      <c r="Y650" t="e">
        <f t="shared" si="148"/>
        <v>#N/A</v>
      </c>
      <c r="Z650" t="e">
        <f t="shared" si="144"/>
        <v>#N/A</v>
      </c>
      <c r="AA650" t="e">
        <f t="shared" si="144"/>
        <v>#N/A</v>
      </c>
      <c r="AB650" t="e">
        <f t="shared" si="144"/>
        <v>#N/A</v>
      </c>
      <c r="AC650" t="e">
        <f t="shared" si="144"/>
        <v>#N/A</v>
      </c>
      <c r="AG650">
        <f t="shared" si="149"/>
        <v>-0.10049999999999991</v>
      </c>
      <c r="AH650">
        <f t="shared" si="149"/>
        <v>0</v>
      </c>
      <c r="AI650">
        <f t="shared" si="149"/>
        <v>-1.4469696969696897</v>
      </c>
      <c r="AJ650">
        <f t="shared" si="149"/>
        <v>-2.2758620689655178</v>
      </c>
      <c r="AK650">
        <f t="shared" si="149"/>
        <v>-0.50999999999999968</v>
      </c>
      <c r="AL650">
        <f t="shared" si="149"/>
        <v>0.41818181818181976</v>
      </c>
      <c r="AM650">
        <f t="shared" si="149"/>
        <v>0</v>
      </c>
      <c r="AN650">
        <f t="shared" si="150"/>
        <v>0.39960333333333337</v>
      </c>
      <c r="AO650">
        <f t="shared" si="151"/>
        <v>0.30183887863800923</v>
      </c>
      <c r="AQ650">
        <f t="shared" si="152"/>
        <v>7.415258529937466</v>
      </c>
      <c r="AR650" s="4">
        <f t="shared" si="153"/>
        <v>8.8740671830289131</v>
      </c>
      <c r="AT650" t="str">
        <f t="shared" si="154"/>
        <v>45496Shift_03</v>
      </c>
    </row>
    <row r="651" spans="1:46" x14ac:dyDescent="0.3">
      <c r="A651" s="2">
        <v>45496</v>
      </c>
      <c r="B651" t="s">
        <v>32</v>
      </c>
      <c r="C651">
        <v>8.6524999999999999</v>
      </c>
      <c r="D651">
        <v>38.545454545454547</v>
      </c>
      <c r="E651">
        <v>27.946363636363628</v>
      </c>
      <c r="F651">
        <v>56.39</v>
      </c>
      <c r="G651">
        <v>3.98</v>
      </c>
      <c r="H651">
        <v>3.4836363636363639</v>
      </c>
      <c r="I651">
        <v>151.72727272727269</v>
      </c>
      <c r="J651">
        <v>9.0488966728171949</v>
      </c>
      <c r="K651">
        <v>6.8308987710261138E-3</v>
      </c>
      <c r="L651">
        <v>6.1812097161489277E-2</v>
      </c>
      <c r="M651">
        <v>14.128966265719511</v>
      </c>
      <c r="N651">
        <v>0.35765233343431863</v>
      </c>
      <c r="O651">
        <v>5225</v>
      </c>
      <c r="P651">
        <v>106.7898064706045</v>
      </c>
      <c r="Q651">
        <v>36682.080000000002</v>
      </c>
      <c r="R651">
        <v>0</v>
      </c>
      <c r="S651">
        <v>13.31191284984544</v>
      </c>
      <c r="T651">
        <f t="shared" si="145"/>
        <v>8.1446628564831904</v>
      </c>
      <c r="U651" t="e">
        <f t="shared" si="146"/>
        <v>#N/A</v>
      </c>
      <c r="V651">
        <f t="shared" si="155"/>
        <v>7.415258529937466</v>
      </c>
      <c r="W651">
        <f t="shared" si="156"/>
        <v>9.6911205989029838</v>
      </c>
      <c r="X651" t="e">
        <f t="shared" si="147"/>
        <v>#N/A</v>
      </c>
      <c r="Y651" t="e">
        <f t="shared" si="148"/>
        <v>#N/A</v>
      </c>
      <c r="Z651" t="e">
        <f t="shared" si="144"/>
        <v>#N/A</v>
      </c>
      <c r="AA651" t="e">
        <f t="shared" si="144"/>
        <v>#N/A</v>
      </c>
      <c r="AB651" t="e">
        <f t="shared" si="144"/>
        <v>#N/A</v>
      </c>
      <c r="AC651" t="e">
        <f t="shared" si="144"/>
        <v>#N/A</v>
      </c>
      <c r="AG651">
        <f t="shared" si="149"/>
        <v>-0.10049999999999991</v>
      </c>
      <c r="AH651">
        <f t="shared" si="149"/>
        <v>0</v>
      </c>
      <c r="AI651">
        <f t="shared" si="149"/>
        <v>-1.4469696969696897</v>
      </c>
      <c r="AJ651">
        <f t="shared" si="149"/>
        <v>-2.2758620689655178</v>
      </c>
      <c r="AK651">
        <f t="shared" si="149"/>
        <v>-0.50999999999999968</v>
      </c>
      <c r="AL651">
        <f t="shared" si="149"/>
        <v>0.41818181818181976</v>
      </c>
      <c r="AM651">
        <f t="shared" si="149"/>
        <v>0</v>
      </c>
      <c r="AN651">
        <f t="shared" si="150"/>
        <v>0.39960333333333337</v>
      </c>
      <c r="AO651">
        <f t="shared" si="151"/>
        <v>0.30183887863800923</v>
      </c>
      <c r="AQ651">
        <f t="shared" si="152"/>
        <v>7.415258529937466</v>
      </c>
      <c r="AR651" s="4">
        <f t="shared" si="153"/>
        <v>8.8740671830289131</v>
      </c>
      <c r="AT651" t="str">
        <f t="shared" si="154"/>
        <v>45496Shift_04</v>
      </c>
    </row>
    <row r="652" spans="1:46" x14ac:dyDescent="0.3">
      <c r="A652" s="2">
        <v>45496</v>
      </c>
      <c r="B652" t="s">
        <v>19</v>
      </c>
      <c r="C652">
        <v>8.5416666666666661</v>
      </c>
      <c r="D652">
        <v>38.111111111111107</v>
      </c>
      <c r="E652">
        <v>27.018888888888888</v>
      </c>
      <c r="F652">
        <v>55.84</v>
      </c>
      <c r="G652">
        <v>3.98</v>
      </c>
      <c r="H652">
        <v>3.36</v>
      </c>
      <c r="I652">
        <v>150.44444444444451</v>
      </c>
      <c r="J652">
        <v>8.5522961587400808</v>
      </c>
      <c r="K652">
        <v>5.7665280582853964E-3</v>
      </c>
      <c r="L652">
        <v>4.9317055762141078E-2</v>
      </c>
      <c r="M652">
        <v>14.034492821442511</v>
      </c>
      <c r="N652">
        <v>2.584068898926462E-3</v>
      </c>
      <c r="O652">
        <v>5225</v>
      </c>
      <c r="P652">
        <v>88.393264819364305</v>
      </c>
      <c r="Q652">
        <v>28087.778181818179</v>
      </c>
      <c r="R652">
        <v>0</v>
      </c>
      <c r="S652">
        <v>13.249722353238679</v>
      </c>
      <c r="T652">
        <f t="shared" si="145"/>
        <v>8.5900943876756841</v>
      </c>
      <c r="U652" t="e">
        <f t="shared" si="146"/>
        <v>#N/A</v>
      </c>
      <c r="V652">
        <f t="shared" si="155"/>
        <v>8.3186865183293222</v>
      </c>
      <c r="W652">
        <f t="shared" si="156"/>
        <v>9.6462727252258791</v>
      </c>
      <c r="X652" t="e">
        <f t="shared" si="147"/>
        <v>#N/A</v>
      </c>
      <c r="Y652" t="e">
        <f t="shared" si="148"/>
        <v>#N/A</v>
      </c>
      <c r="Z652" t="e">
        <f t="shared" si="144"/>
        <v>#N/A</v>
      </c>
      <c r="AA652" t="e">
        <f t="shared" si="144"/>
        <v>#N/A</v>
      </c>
      <c r="AB652" t="e">
        <f t="shared" si="144"/>
        <v>#N/A</v>
      </c>
      <c r="AC652" t="e">
        <f t="shared" si="144"/>
        <v>#N/A</v>
      </c>
      <c r="AG652">
        <f t="shared" si="149"/>
        <v>-7.8333333333333144E-2</v>
      </c>
      <c r="AH652">
        <f t="shared" si="149"/>
        <v>0</v>
      </c>
      <c r="AI652">
        <f t="shared" si="149"/>
        <v>-0.67407407407407294</v>
      </c>
      <c r="AJ652">
        <f t="shared" si="149"/>
        <v>-1.3275862068965572</v>
      </c>
      <c r="AK652">
        <f t="shared" si="149"/>
        <v>-0.50999999999999968</v>
      </c>
      <c r="AL652">
        <f t="shared" si="149"/>
        <v>-0.20000000000000018</v>
      </c>
      <c r="AM652">
        <f t="shared" si="149"/>
        <v>0</v>
      </c>
      <c r="AN652">
        <f t="shared" si="150"/>
        <v>-0.55531909090909137</v>
      </c>
      <c r="AO652">
        <f t="shared" si="151"/>
        <v>1.1295064020998662</v>
      </c>
      <c r="AQ652">
        <f t="shared" si="152"/>
        <v>8.3186865183293222</v>
      </c>
      <c r="AR652" s="4">
        <f t="shared" si="153"/>
        <v>8.8615022570220479</v>
      </c>
      <c r="AT652" t="str">
        <f t="shared" si="154"/>
        <v>45496Shift_10</v>
      </c>
    </row>
    <row r="653" spans="1:46" x14ac:dyDescent="0.3">
      <c r="A653" s="2">
        <v>45496</v>
      </c>
      <c r="B653" t="s">
        <v>20</v>
      </c>
      <c r="C653">
        <v>8.3250000000000011</v>
      </c>
      <c r="D653">
        <v>37.666666666666657</v>
      </c>
      <c r="E653">
        <v>26.97444444444444</v>
      </c>
      <c r="F653">
        <v>55.84</v>
      </c>
      <c r="G653">
        <v>3.98</v>
      </c>
      <c r="H653">
        <v>3.313333333333333</v>
      </c>
      <c r="I653">
        <v>148.66666666666671</v>
      </c>
      <c r="J653">
        <v>8.7202112251987121</v>
      </c>
      <c r="K653">
        <v>3.9445175851625476E-3</v>
      </c>
      <c r="L653">
        <v>3.4397026524128169E-2</v>
      </c>
      <c r="M653">
        <v>15.91759324708463</v>
      </c>
      <c r="N653">
        <v>2.5836763491694789E-3</v>
      </c>
      <c r="O653">
        <v>5225</v>
      </c>
      <c r="P653">
        <v>85.778795741801787</v>
      </c>
      <c r="Q653">
        <v>19215.729411764711</v>
      </c>
      <c r="R653">
        <v>0</v>
      </c>
      <c r="S653">
        <v>14.33409599057541</v>
      </c>
      <c r="T653">
        <f t="shared" si="145"/>
        <v>8.6552268154318224</v>
      </c>
      <c r="U653" t="e">
        <f t="shared" si="146"/>
        <v>#N/A</v>
      </c>
      <c r="V653">
        <f t="shared" si="155"/>
        <v>8.7831823402381541</v>
      </c>
      <c r="W653">
        <f t="shared" si="156"/>
        <v>10.110768547134711</v>
      </c>
      <c r="X653" t="e">
        <f t="shared" si="147"/>
        <v>#N/A</v>
      </c>
      <c r="Y653" t="e">
        <f t="shared" si="148"/>
        <v>#N/A</v>
      </c>
      <c r="Z653" t="e">
        <f t="shared" si="144"/>
        <v>#N/A</v>
      </c>
      <c r="AA653" t="e">
        <f t="shared" si="144"/>
        <v>#N/A</v>
      </c>
      <c r="AB653" t="e">
        <f t="shared" si="144"/>
        <v>#N/A</v>
      </c>
      <c r="AC653" t="e">
        <f t="shared" si="144"/>
        <v>#N/A</v>
      </c>
      <c r="AG653">
        <f t="shared" si="149"/>
        <v>-3.5000000000000142E-2</v>
      </c>
      <c r="AH653">
        <f t="shared" si="149"/>
        <v>0</v>
      </c>
      <c r="AI653">
        <f t="shared" si="149"/>
        <v>-0.63703703703703307</v>
      </c>
      <c r="AJ653">
        <f t="shared" si="149"/>
        <v>-1.3275862068965572</v>
      </c>
      <c r="AK653">
        <f t="shared" si="149"/>
        <v>-0.50999999999999968</v>
      </c>
      <c r="AL653">
        <f t="shared" si="149"/>
        <v>-0.43333333333333446</v>
      </c>
      <c r="AM653">
        <f t="shared" si="149"/>
        <v>0</v>
      </c>
      <c r="AN653">
        <f t="shared" si="150"/>
        <v>-1.5411022875816989</v>
      </c>
      <c r="AO653">
        <f t="shared" si="151"/>
        <v>0.84964795800214732</v>
      </c>
      <c r="AQ653">
        <f t="shared" si="152"/>
        <v>8.7831823402381541</v>
      </c>
      <c r="AR653" s="4">
        <f t="shared" si="153"/>
        <v>8.5272712906254906</v>
      </c>
      <c r="AT653" t="str">
        <f t="shared" si="154"/>
        <v>45496Shift_11</v>
      </c>
    </row>
    <row r="654" spans="1:46" x14ac:dyDescent="0.3">
      <c r="A654" s="2">
        <v>45496</v>
      </c>
      <c r="B654" t="s">
        <v>21</v>
      </c>
      <c r="C654">
        <v>8.3250000000000011</v>
      </c>
      <c r="D654">
        <v>37.375</v>
      </c>
      <c r="E654">
        <v>27.147500000000001</v>
      </c>
      <c r="F654">
        <v>55.84</v>
      </c>
      <c r="G654">
        <v>3.98</v>
      </c>
      <c r="H654">
        <v>3.3125</v>
      </c>
      <c r="I654">
        <v>148.625</v>
      </c>
      <c r="J654">
        <v>8.8615844529484225</v>
      </c>
      <c r="K654">
        <v>2.0623242226231429E-3</v>
      </c>
      <c r="L654">
        <v>1.827546026813618E-2</v>
      </c>
      <c r="M654">
        <v>15.416373885756659</v>
      </c>
      <c r="N654">
        <v>2.585282629554654E-3</v>
      </c>
      <c r="O654">
        <v>5225</v>
      </c>
      <c r="P654">
        <v>89.379335165647404</v>
      </c>
      <c r="Q654">
        <v>9919.2588235294133</v>
      </c>
      <c r="R654">
        <v>0</v>
      </c>
      <c r="S654">
        <v>13.84079974642747</v>
      </c>
      <c r="T654">
        <f t="shared" si="145"/>
        <v>6.7410261603441279</v>
      </c>
      <c r="U654" t="e">
        <f t="shared" si="146"/>
        <v>#N/A</v>
      </c>
      <c r="V654">
        <f t="shared" si="155"/>
        <v>6.8650201265604451</v>
      </c>
      <c r="W654">
        <f t="shared" si="156"/>
        <v>8.1926063334570021</v>
      </c>
      <c r="X654" t="e">
        <f t="shared" si="147"/>
        <v>#N/A</v>
      </c>
      <c r="Y654" t="e">
        <f t="shared" si="148"/>
        <v>#N/A</v>
      </c>
      <c r="Z654" t="e">
        <f t="shared" si="144"/>
        <v>#N/A</v>
      </c>
      <c r="AA654" t="e">
        <f t="shared" si="144"/>
        <v>#N/A</v>
      </c>
      <c r="AB654" t="e">
        <f t="shared" si="144"/>
        <v>#N/A</v>
      </c>
      <c r="AC654" t="e">
        <f t="shared" si="144"/>
        <v>#N/A</v>
      </c>
      <c r="AG654">
        <f t="shared" si="149"/>
        <v>-3.5000000000000142E-2</v>
      </c>
      <c r="AH654">
        <f t="shared" si="149"/>
        <v>0</v>
      </c>
      <c r="AI654">
        <f t="shared" si="149"/>
        <v>-0.78125</v>
      </c>
      <c r="AJ654">
        <f t="shared" si="149"/>
        <v>-1.3275862068965572</v>
      </c>
      <c r="AK654">
        <f t="shared" si="149"/>
        <v>-0.50999999999999968</v>
      </c>
      <c r="AL654">
        <f t="shared" si="149"/>
        <v>-0.43749999999999961</v>
      </c>
      <c r="AM654">
        <f t="shared" si="149"/>
        <v>0</v>
      </c>
      <c r="AN654">
        <f t="shared" si="150"/>
        <v>-2.5740434640522878</v>
      </c>
      <c r="AO654">
        <f t="shared" si="151"/>
        <v>0.61402591175262999</v>
      </c>
      <c r="AQ654">
        <f t="shared" si="152"/>
        <v>6.8650201265604451</v>
      </c>
      <c r="AR654" s="4">
        <f t="shared" si="153"/>
        <v>6.6170321941278107</v>
      </c>
      <c r="AT654" t="str">
        <f t="shared" si="154"/>
        <v>45496Shift_12</v>
      </c>
    </row>
    <row r="655" spans="1:46" x14ac:dyDescent="0.3">
      <c r="A655" s="2">
        <v>45496</v>
      </c>
      <c r="B655" t="s">
        <v>22</v>
      </c>
      <c r="C655">
        <v>8.2583333333333329</v>
      </c>
      <c r="D655">
        <v>37.111111111111107</v>
      </c>
      <c r="E655">
        <v>27.101111111111109</v>
      </c>
      <c r="F655">
        <v>55.84</v>
      </c>
      <c r="G655">
        <v>3.89</v>
      </c>
      <c r="H655">
        <v>3.313333333333333</v>
      </c>
      <c r="I655">
        <v>150</v>
      </c>
      <c r="J655">
        <v>9.2652519608475323</v>
      </c>
      <c r="K655">
        <v>1.8387626963027261E-3</v>
      </c>
      <c r="L655">
        <v>1.7036599677452129E-2</v>
      </c>
      <c r="M655">
        <v>15.98336438779503</v>
      </c>
      <c r="N655">
        <v>2.5844478923581289E-3</v>
      </c>
      <c r="O655">
        <v>5225</v>
      </c>
      <c r="P655">
        <v>83.512570193901212</v>
      </c>
      <c r="Q655">
        <v>8778.7449180327876</v>
      </c>
      <c r="R655">
        <v>0</v>
      </c>
      <c r="S655">
        <v>14.1203845509544</v>
      </c>
      <c r="T655">
        <f t="shared" si="145"/>
        <v>6.690968273924935</v>
      </c>
      <c r="U655" t="e">
        <f t="shared" si="146"/>
        <v>#N/A</v>
      </c>
      <c r="V655">
        <f t="shared" si="155"/>
        <v>6.9586650888969714</v>
      </c>
      <c r="W655">
        <f t="shared" si="156"/>
        <v>8.2862512957935284</v>
      </c>
      <c r="X655" t="e">
        <f t="shared" si="147"/>
        <v>#N/A</v>
      </c>
      <c r="Y655" t="e">
        <f t="shared" si="148"/>
        <v>#N/A</v>
      </c>
      <c r="Z655" t="e">
        <f t="shared" si="144"/>
        <v>#N/A</v>
      </c>
      <c r="AA655" t="e">
        <f t="shared" si="144"/>
        <v>#N/A</v>
      </c>
      <c r="AB655" t="e">
        <f t="shared" si="144"/>
        <v>#N/A</v>
      </c>
      <c r="AC655" t="e">
        <f t="shared" si="144"/>
        <v>#N/A</v>
      </c>
      <c r="AG655">
        <f t="shared" si="149"/>
        <v>-2.1666666666666501E-2</v>
      </c>
      <c r="AH655">
        <f t="shared" si="149"/>
        <v>0</v>
      </c>
      <c r="AI655">
        <f t="shared" si="149"/>
        <v>-0.74259259259259025</v>
      </c>
      <c r="AJ655">
        <f t="shared" si="149"/>
        <v>-1.3275862068965572</v>
      </c>
      <c r="AK655">
        <f t="shared" si="149"/>
        <v>-0.24000000000000021</v>
      </c>
      <c r="AL655">
        <f t="shared" si="149"/>
        <v>-0.43333333333333446</v>
      </c>
      <c r="AM655">
        <f t="shared" si="149"/>
        <v>0</v>
      </c>
      <c r="AN655">
        <f t="shared" si="150"/>
        <v>-2.7007672313296904</v>
      </c>
      <c r="AO655">
        <f t="shared" si="151"/>
        <v>-5.8753268079219843E-2</v>
      </c>
      <c r="AQ655">
        <f t="shared" si="152"/>
        <v>6.9586650888969714</v>
      </c>
      <c r="AR655" s="4">
        <f t="shared" si="153"/>
        <v>6.4232714589528985</v>
      </c>
      <c r="AT655" t="str">
        <f t="shared" si="154"/>
        <v>45496Shift_13</v>
      </c>
    </row>
    <row r="656" spans="1:46" x14ac:dyDescent="0.3">
      <c r="A656" s="2">
        <v>45496</v>
      </c>
      <c r="B656" t="s">
        <v>23</v>
      </c>
      <c r="C656">
        <v>8.2583333333333329</v>
      </c>
      <c r="D656">
        <v>37.299999999999997</v>
      </c>
      <c r="E656">
        <v>27.170999999999999</v>
      </c>
      <c r="F656">
        <v>55.84</v>
      </c>
      <c r="G656">
        <v>3.89</v>
      </c>
      <c r="H656">
        <v>3.302</v>
      </c>
      <c r="I656">
        <v>150.19999999999999</v>
      </c>
      <c r="J656">
        <v>9.9329554060798326</v>
      </c>
      <c r="K656">
        <v>2.3486122903769069E-3</v>
      </c>
      <c r="L656">
        <v>2.3328661146484839E-2</v>
      </c>
      <c r="M656">
        <v>16.37303729910284</v>
      </c>
      <c r="N656">
        <v>2.596280895764361E-3</v>
      </c>
      <c r="O656">
        <v>5225</v>
      </c>
      <c r="P656">
        <v>87.521229827255581</v>
      </c>
      <c r="Q656">
        <v>11166.590344827589</v>
      </c>
      <c r="R656">
        <v>0</v>
      </c>
      <c r="S656">
        <v>14.46648278015445</v>
      </c>
      <c r="T656">
        <f t="shared" si="145"/>
        <v>6.096423519917046</v>
      </c>
      <c r="U656" t="e">
        <f t="shared" si="146"/>
        <v>#N/A</v>
      </c>
      <c r="V656">
        <f t="shared" si="155"/>
        <v>6.3859076759429634</v>
      </c>
      <c r="W656">
        <f t="shared" si="156"/>
        <v>7.7134938828395203</v>
      </c>
      <c r="X656" t="e">
        <f t="shared" si="147"/>
        <v>#N/A</v>
      </c>
      <c r="Y656" t="e">
        <f t="shared" si="148"/>
        <v>#N/A</v>
      </c>
      <c r="Z656" t="e">
        <f t="shared" si="144"/>
        <v>#N/A</v>
      </c>
      <c r="AA656" t="e">
        <f t="shared" si="144"/>
        <v>#N/A</v>
      </c>
      <c r="AB656" t="e">
        <f t="shared" si="144"/>
        <v>#N/A</v>
      </c>
      <c r="AC656" t="e">
        <f t="shared" si="144"/>
        <v>#N/A</v>
      </c>
      <c r="AG656">
        <f t="shared" si="149"/>
        <v>-2.1666666666666501E-2</v>
      </c>
      <c r="AH656">
        <f t="shared" si="149"/>
        <v>0</v>
      </c>
      <c r="AI656">
        <f t="shared" si="149"/>
        <v>-0.80083333333333218</v>
      </c>
      <c r="AJ656">
        <f t="shared" si="149"/>
        <v>-1.3275862068965572</v>
      </c>
      <c r="AK656">
        <f t="shared" si="149"/>
        <v>-0.24000000000000021</v>
      </c>
      <c r="AL656">
        <f t="shared" si="149"/>
        <v>-0.48999999999999938</v>
      </c>
      <c r="AM656">
        <f t="shared" si="149"/>
        <v>0</v>
      </c>
      <c r="AN656">
        <f t="shared" si="150"/>
        <v>-2.4354510727969347</v>
      </c>
      <c r="AO656">
        <f t="shared" si="151"/>
        <v>-1.1715923434663871</v>
      </c>
      <c r="AQ656">
        <f t="shared" si="152"/>
        <v>6.3859076759429634</v>
      </c>
      <c r="AR656" s="4">
        <f t="shared" si="153"/>
        <v>5.8069393638911295</v>
      </c>
      <c r="AT656" t="str">
        <f t="shared" si="154"/>
        <v>45496Shift_14</v>
      </c>
    </row>
    <row r="657" spans="1:46" x14ac:dyDescent="0.3">
      <c r="A657" s="2">
        <v>45496</v>
      </c>
      <c r="B657" t="s">
        <v>24</v>
      </c>
      <c r="C657">
        <v>8.1749999999999989</v>
      </c>
      <c r="D657">
        <v>37</v>
      </c>
      <c r="E657">
        <v>27.116</v>
      </c>
      <c r="F657">
        <v>55.84</v>
      </c>
      <c r="G657">
        <v>3.89</v>
      </c>
      <c r="H657">
        <v>3.298</v>
      </c>
      <c r="I657">
        <v>152</v>
      </c>
      <c r="J657">
        <v>10.419971735975791</v>
      </c>
      <c r="K657">
        <v>2.603429201123152E-3</v>
      </c>
      <c r="L657">
        <v>2.7127658692317261E-2</v>
      </c>
      <c r="M657">
        <v>17.583076660676099</v>
      </c>
      <c r="N657">
        <v>6.0314199564683688E-2</v>
      </c>
      <c r="O657">
        <v>5225</v>
      </c>
      <c r="P657">
        <v>90.321106609380337</v>
      </c>
      <c r="Q657">
        <v>13085.84</v>
      </c>
      <c r="R657">
        <v>0</v>
      </c>
      <c r="S657">
        <v>15.279731485999029</v>
      </c>
      <c r="T657">
        <f t="shared" si="145"/>
        <v>6.5521236321518588</v>
      </c>
      <c r="U657" t="e">
        <f t="shared" si="146"/>
        <v>#N/A</v>
      </c>
      <c r="V657">
        <f t="shared" si="155"/>
        <v>7.040003116042115</v>
      </c>
      <c r="W657">
        <f t="shared" si="156"/>
        <v>8.367589322938672</v>
      </c>
      <c r="X657" t="e">
        <f t="shared" si="147"/>
        <v>#N/A</v>
      </c>
      <c r="Y657" t="e">
        <f t="shared" si="148"/>
        <v>#N/A</v>
      </c>
      <c r="Z657" t="e">
        <f t="shared" si="144"/>
        <v>#N/A</v>
      </c>
      <c r="AA657" t="e">
        <f t="shared" si="144"/>
        <v>#N/A</v>
      </c>
      <c r="AB657" t="e">
        <f t="shared" si="144"/>
        <v>#N/A</v>
      </c>
      <c r="AC657" t="e">
        <f t="shared" si="144"/>
        <v>#N/A</v>
      </c>
      <c r="AG657">
        <f t="shared" si="149"/>
        <v>-4.9999999999997165E-3</v>
      </c>
      <c r="AH657">
        <f t="shared" si="149"/>
        <v>0</v>
      </c>
      <c r="AI657">
        <f t="shared" si="149"/>
        <v>-0.75499999999999901</v>
      </c>
      <c r="AJ657">
        <f t="shared" si="149"/>
        <v>-1.3275862068965572</v>
      </c>
      <c r="AK657">
        <f t="shared" si="149"/>
        <v>-0.24000000000000021</v>
      </c>
      <c r="AL657">
        <f t="shared" si="149"/>
        <v>-0.50999999999999934</v>
      </c>
      <c r="AM657">
        <f t="shared" si="149"/>
        <v>0</v>
      </c>
      <c r="AN657">
        <f t="shared" si="150"/>
        <v>-2.2222011111111111</v>
      </c>
      <c r="AO657">
        <f t="shared" si="151"/>
        <v>-1.9832862266263174</v>
      </c>
      <c r="AQ657">
        <f t="shared" si="152"/>
        <v>7.040003116042115</v>
      </c>
      <c r="AR657" s="4">
        <f t="shared" si="153"/>
        <v>6.0642441482616025</v>
      </c>
      <c r="AT657" t="str">
        <f t="shared" si="154"/>
        <v>45496Shift_15</v>
      </c>
    </row>
    <row r="658" spans="1:46" x14ac:dyDescent="0.3">
      <c r="A658" s="2">
        <v>45496</v>
      </c>
      <c r="B658" t="s">
        <v>25</v>
      </c>
      <c r="C658">
        <v>8.1399999999999988</v>
      </c>
      <c r="D658">
        <v>38</v>
      </c>
      <c r="E658">
        <v>27.303999999999998</v>
      </c>
      <c r="F658">
        <v>55.84</v>
      </c>
      <c r="G658">
        <v>3.89</v>
      </c>
      <c r="H658">
        <v>3.31</v>
      </c>
      <c r="I658">
        <v>153.1</v>
      </c>
      <c r="J658">
        <v>9.6339310446531972</v>
      </c>
      <c r="K658">
        <v>5.8902889979056371E-3</v>
      </c>
      <c r="L658">
        <v>5.6746638038902279E-2</v>
      </c>
      <c r="M658">
        <v>19.42769790213886</v>
      </c>
      <c r="N658">
        <v>2.583207582724885E-3</v>
      </c>
      <c r="O658">
        <v>5225</v>
      </c>
      <c r="P658">
        <v>81.259328909877695</v>
      </c>
      <c r="Q658">
        <v>31844.080000000002</v>
      </c>
      <c r="R658">
        <v>0</v>
      </c>
      <c r="S658">
        <v>16.771430827943909</v>
      </c>
      <c r="T658">
        <f t="shared" si="145"/>
        <v>11.524933964948893</v>
      </c>
      <c r="U658" t="e">
        <f t="shared" si="146"/>
        <v>#N/A</v>
      </c>
      <c r="V658">
        <f t="shared" si="155"/>
        <v>12.189274398598089</v>
      </c>
      <c r="W658">
        <f t="shared" si="156"/>
        <v>13.516860605494646</v>
      </c>
      <c r="X658" t="e">
        <f t="shared" si="147"/>
        <v>#N/A</v>
      </c>
      <c r="Y658" t="e">
        <f t="shared" si="148"/>
        <v>#N/A</v>
      </c>
      <c r="Z658" t="e">
        <f t="shared" ref="Z658:AC721" si="157">VLOOKUP($AT658,kkk,Z$4,0)</f>
        <v>#N/A</v>
      </c>
      <c r="AA658" t="e">
        <f t="shared" si="157"/>
        <v>#N/A</v>
      </c>
      <c r="AB658" t="e">
        <f t="shared" si="157"/>
        <v>#N/A</v>
      </c>
      <c r="AC658" t="e">
        <f t="shared" si="157"/>
        <v>#N/A</v>
      </c>
      <c r="AG658">
        <f t="shared" si="149"/>
        <v>2.0000000000003127E-3</v>
      </c>
      <c r="AH658">
        <f t="shared" si="149"/>
        <v>0</v>
      </c>
      <c r="AI658">
        <f t="shared" si="149"/>
        <v>-0.91166666666666474</v>
      </c>
      <c r="AJ658">
        <f t="shared" si="149"/>
        <v>-1.3275862068965572</v>
      </c>
      <c r="AK658">
        <f t="shared" si="149"/>
        <v>-0.24000000000000021</v>
      </c>
      <c r="AL658">
        <f t="shared" si="149"/>
        <v>-0.44999999999999929</v>
      </c>
      <c r="AM658">
        <f t="shared" si="149"/>
        <v>0</v>
      </c>
      <c r="AN658">
        <f t="shared" si="150"/>
        <v>-0.1379522222222222</v>
      </c>
      <c r="AO658">
        <f t="shared" si="151"/>
        <v>-0.67321840775532793</v>
      </c>
      <c r="AQ658">
        <f t="shared" si="152"/>
        <v>12.189274398598089</v>
      </c>
      <c r="AR658" s="4">
        <f t="shared" si="153"/>
        <v>10.860593531299696</v>
      </c>
      <c r="AT658" t="str">
        <f t="shared" si="154"/>
        <v>45496Shift_21</v>
      </c>
    </row>
    <row r="659" spans="1:46" x14ac:dyDescent="0.3">
      <c r="A659" s="2">
        <v>45496</v>
      </c>
      <c r="B659" t="s">
        <v>26</v>
      </c>
      <c r="C659">
        <v>8.2799999999999994</v>
      </c>
      <c r="D659">
        <v>38.363636363636367</v>
      </c>
      <c r="E659">
        <v>27.128181818181819</v>
      </c>
      <c r="F659">
        <v>55.84</v>
      </c>
      <c r="G659">
        <v>3.89</v>
      </c>
      <c r="H659">
        <v>3.3018181818181822</v>
      </c>
      <c r="I659">
        <v>151.81818181818181</v>
      </c>
      <c r="J659">
        <v>8.9491446495257261</v>
      </c>
      <c r="K659">
        <v>5.8837650306776653E-3</v>
      </c>
      <c r="L659">
        <v>5.2654664343355591E-2</v>
      </c>
      <c r="M659">
        <v>18.343553925123089</v>
      </c>
      <c r="N659">
        <v>2.5827552211367399E-3</v>
      </c>
      <c r="O659">
        <v>5225</v>
      </c>
      <c r="P659">
        <v>81.242095394624883</v>
      </c>
      <c r="Q659">
        <v>31844.080000000002</v>
      </c>
      <c r="R659">
        <v>0</v>
      </c>
      <c r="S659">
        <v>15.89518760739092</v>
      </c>
      <c r="T659">
        <f t="shared" si="145"/>
        <v>11.763657085316357</v>
      </c>
      <c r="U659" t="e">
        <f t="shared" si="146"/>
        <v>#N/A</v>
      </c>
      <c r="V659">
        <f t="shared" si="155"/>
        <v>12.324047140734164</v>
      </c>
      <c r="W659">
        <f t="shared" si="156"/>
        <v>13.651633347630721</v>
      </c>
      <c r="X659" t="e">
        <f t="shared" si="147"/>
        <v>#N/A</v>
      </c>
      <c r="Y659" t="e">
        <f t="shared" si="148"/>
        <v>#N/A</v>
      </c>
      <c r="Z659" t="e">
        <f t="shared" si="157"/>
        <v>#N/A</v>
      </c>
      <c r="AA659" t="e">
        <f t="shared" si="157"/>
        <v>#N/A</v>
      </c>
      <c r="AB659" t="e">
        <f t="shared" si="157"/>
        <v>#N/A</v>
      </c>
      <c r="AC659" t="e">
        <f t="shared" si="157"/>
        <v>#N/A</v>
      </c>
      <c r="AG659">
        <f t="shared" si="149"/>
        <v>-2.5999999999999801E-2</v>
      </c>
      <c r="AH659">
        <f t="shared" si="149"/>
        <v>0</v>
      </c>
      <c r="AI659">
        <f t="shared" si="149"/>
        <v>-0.76515151515151503</v>
      </c>
      <c r="AJ659">
        <f t="shared" si="149"/>
        <v>-1.3275862068965572</v>
      </c>
      <c r="AK659">
        <f t="shared" si="149"/>
        <v>-0.24000000000000021</v>
      </c>
      <c r="AL659">
        <f t="shared" si="149"/>
        <v>-0.49090909090908852</v>
      </c>
      <c r="AM659">
        <f t="shared" si="149"/>
        <v>0</v>
      </c>
      <c r="AN659">
        <f t="shared" si="150"/>
        <v>-0.1379522222222222</v>
      </c>
      <c r="AO659">
        <f t="shared" si="151"/>
        <v>0.46809225079045724</v>
      </c>
      <c r="AQ659">
        <f t="shared" si="152"/>
        <v>12.324047140734164</v>
      </c>
      <c r="AR659" s="4">
        <f t="shared" si="153"/>
        <v>11.203267029898551</v>
      </c>
      <c r="AT659" t="str">
        <f t="shared" si="154"/>
        <v>45496Shift_22</v>
      </c>
    </row>
    <row r="660" spans="1:46" x14ac:dyDescent="0.3">
      <c r="A660" s="2">
        <v>45496</v>
      </c>
      <c r="B660" t="s">
        <v>27</v>
      </c>
      <c r="C660">
        <v>8.2799999999999994</v>
      </c>
      <c r="D660">
        <v>38.363636363636367</v>
      </c>
      <c r="E660">
        <v>27.128181818181819</v>
      </c>
      <c r="F660">
        <v>55.84</v>
      </c>
      <c r="G660">
        <v>3.89</v>
      </c>
      <c r="H660">
        <v>3.3018181818181822</v>
      </c>
      <c r="I660">
        <v>151.81818181818181</v>
      </c>
      <c r="J660">
        <v>8.6703997627131155</v>
      </c>
      <c r="K660">
        <v>6.316486802892686E-3</v>
      </c>
      <c r="L660">
        <v>5.4766465676981263E-2</v>
      </c>
      <c r="M660">
        <v>18.616803278761651</v>
      </c>
      <c r="N660">
        <v>2.5828652149033579E-3</v>
      </c>
      <c r="O660">
        <v>5225</v>
      </c>
      <c r="P660">
        <v>81.246326587653485</v>
      </c>
      <c r="Q660">
        <v>33917.641904761913</v>
      </c>
      <c r="R660">
        <v>0</v>
      </c>
      <c r="S660">
        <v>16.168178991633781</v>
      </c>
      <c r="T660">
        <f t="shared" si="145"/>
        <v>12.731748032807186</v>
      </c>
      <c r="U660" t="e">
        <f t="shared" si="146"/>
        <v>#N/A</v>
      </c>
      <c r="V660">
        <f t="shared" si="155"/>
        <v>13.292267072922844</v>
      </c>
      <c r="W660">
        <f t="shared" si="156"/>
        <v>14.619853279819401</v>
      </c>
      <c r="X660" t="e">
        <f t="shared" si="147"/>
        <v>#N/A</v>
      </c>
      <c r="Y660" t="e">
        <f t="shared" si="148"/>
        <v>#N/A</v>
      </c>
      <c r="Z660" t="e">
        <f t="shared" si="157"/>
        <v>#N/A</v>
      </c>
      <c r="AA660" t="e">
        <f t="shared" si="157"/>
        <v>#N/A</v>
      </c>
      <c r="AB660" t="e">
        <f t="shared" si="157"/>
        <v>#N/A</v>
      </c>
      <c r="AC660" t="e">
        <f t="shared" si="157"/>
        <v>#N/A</v>
      </c>
      <c r="AG660">
        <f t="shared" si="149"/>
        <v>-2.5999999999999801E-2</v>
      </c>
      <c r="AH660">
        <f t="shared" si="149"/>
        <v>0</v>
      </c>
      <c r="AI660">
        <f t="shared" si="149"/>
        <v>-0.76515151515151503</v>
      </c>
      <c r="AJ660">
        <f t="shared" si="149"/>
        <v>-1.3275862068965572</v>
      </c>
      <c r="AK660">
        <f t="shared" si="149"/>
        <v>-0.24000000000000021</v>
      </c>
      <c r="AL660">
        <f t="shared" si="149"/>
        <v>-0.49090909090908852</v>
      </c>
      <c r="AM660">
        <f t="shared" si="149"/>
        <v>0</v>
      </c>
      <c r="AN660">
        <f t="shared" si="150"/>
        <v>9.2443544973545719E-2</v>
      </c>
      <c r="AO660">
        <f t="shared" si="151"/>
        <v>0.93266706214480821</v>
      </c>
      <c r="AQ660">
        <f t="shared" si="152"/>
        <v>13.292267072922844</v>
      </c>
      <c r="AR660" s="4">
        <f t="shared" si="153"/>
        <v>12.17122899269153</v>
      </c>
      <c r="AT660" t="str">
        <f t="shared" si="154"/>
        <v>45496Shift_23</v>
      </c>
    </row>
    <row r="661" spans="1:46" x14ac:dyDescent="0.3">
      <c r="A661" s="2">
        <v>45497</v>
      </c>
      <c r="B661" t="s">
        <v>28</v>
      </c>
      <c r="C661">
        <v>8.2799999999999994</v>
      </c>
      <c r="D661">
        <v>38.299999999999997</v>
      </c>
      <c r="E661">
        <v>27.015999999999998</v>
      </c>
      <c r="F661">
        <v>55.84</v>
      </c>
      <c r="G661">
        <v>3.89</v>
      </c>
      <c r="H661">
        <v>3.282</v>
      </c>
      <c r="I661">
        <v>151.19999999999999</v>
      </c>
      <c r="J661">
        <v>8.3402001381089104</v>
      </c>
      <c r="K661">
        <v>6.3305788556264316E-3</v>
      </c>
      <c r="L661">
        <v>5.2798294646004912E-2</v>
      </c>
      <c r="M661">
        <v>19.001811567492549</v>
      </c>
      <c r="N661">
        <v>2.5829928965381129E-3</v>
      </c>
      <c r="O661">
        <v>5225</v>
      </c>
      <c r="P661">
        <v>81.252290467381144</v>
      </c>
      <c r="Q661">
        <v>30896.73508196721</v>
      </c>
      <c r="R661">
        <v>0</v>
      </c>
      <c r="S661">
        <v>16.702887896964089</v>
      </c>
      <c r="T661">
        <f t="shared" si="145"/>
        <v>13.400676963261549</v>
      </c>
      <c r="U661" t="e">
        <f t="shared" si="146"/>
        <v>#N/A</v>
      </c>
      <c r="V661">
        <f t="shared" si="155"/>
        <v>13.886345695077502</v>
      </c>
      <c r="W661">
        <f t="shared" si="156"/>
        <v>15.213931901974059</v>
      </c>
      <c r="X661" t="e">
        <f t="shared" si="147"/>
        <v>#N/A</v>
      </c>
      <c r="Y661" t="e">
        <f t="shared" si="148"/>
        <v>#N/A</v>
      </c>
      <c r="Z661" t="e">
        <f t="shared" si="157"/>
        <v>#N/A</v>
      </c>
      <c r="AA661" t="e">
        <f t="shared" si="157"/>
        <v>#N/A</v>
      </c>
      <c r="AB661" t="e">
        <f t="shared" si="157"/>
        <v>#N/A</v>
      </c>
      <c r="AC661" t="e">
        <f t="shared" si="157"/>
        <v>#N/A</v>
      </c>
      <c r="AG661">
        <f t="shared" si="149"/>
        <v>-2.5999999999999801E-2</v>
      </c>
      <c r="AH661">
        <f t="shared" si="149"/>
        <v>0</v>
      </c>
      <c r="AI661">
        <f t="shared" si="149"/>
        <v>-0.67166666666666452</v>
      </c>
      <c r="AJ661">
        <f t="shared" si="149"/>
        <v>-1.3275862068965572</v>
      </c>
      <c r="AK661">
        <f t="shared" si="149"/>
        <v>-0.24000000000000021</v>
      </c>
      <c r="AL661">
        <f t="shared" si="149"/>
        <v>-0.58999999999999941</v>
      </c>
      <c r="AM661">
        <f t="shared" si="149"/>
        <v>0</v>
      </c>
      <c r="AN661">
        <f t="shared" si="150"/>
        <v>-0.24321276867031014</v>
      </c>
      <c r="AO661">
        <f t="shared" si="151"/>
        <v>1.4829997698184836</v>
      </c>
      <c r="AQ661">
        <f t="shared" si="152"/>
        <v>13.886345695077502</v>
      </c>
      <c r="AR661" s="4">
        <f t="shared" si="153"/>
        <v>12.915008231445599</v>
      </c>
      <c r="AT661" t="str">
        <f t="shared" si="154"/>
        <v>45497Shift_00</v>
      </c>
    </row>
    <row r="662" spans="1:46" x14ac:dyDescent="0.3">
      <c r="A662" s="2">
        <v>45497</v>
      </c>
      <c r="B662" t="s">
        <v>29</v>
      </c>
      <c r="C662">
        <v>8.2799999999999994</v>
      </c>
      <c r="D662">
        <v>38.200000000000003</v>
      </c>
      <c r="E662">
        <v>26.922999999999998</v>
      </c>
      <c r="F662">
        <v>55.84</v>
      </c>
      <c r="G662">
        <v>3.89</v>
      </c>
      <c r="H662">
        <v>3.28</v>
      </c>
      <c r="I662">
        <v>150.4</v>
      </c>
      <c r="J662">
        <v>8.1360833772753658</v>
      </c>
      <c r="K662">
        <v>6.6057224988275154E-3</v>
      </c>
      <c r="L662">
        <v>5.374470901760444E-2</v>
      </c>
      <c r="M662">
        <v>18.960649963615321</v>
      </c>
      <c r="N662">
        <v>2.582983877329414E-3</v>
      </c>
      <c r="O662">
        <v>5225</v>
      </c>
      <c r="P662">
        <v>81.251654446923155</v>
      </c>
      <c r="Q662">
        <v>33419.693291536052</v>
      </c>
      <c r="R662">
        <v>0</v>
      </c>
      <c r="S662">
        <v>16.855970057674689</v>
      </c>
      <c r="T662">
        <f t="shared" si="145"/>
        <v>14.14466053301957</v>
      </c>
      <c r="U662" t="e">
        <f t="shared" si="146"/>
        <v>#N/A</v>
      </c>
      <c r="V662">
        <f t="shared" si="155"/>
        <v>14.533207382541608</v>
      </c>
      <c r="W662">
        <f t="shared" si="156"/>
        <v>15.860793589438165</v>
      </c>
      <c r="X662" t="e">
        <f t="shared" si="147"/>
        <v>#N/A</v>
      </c>
      <c r="Y662" t="e">
        <f t="shared" si="148"/>
        <v>#N/A</v>
      </c>
      <c r="Z662" t="e">
        <f t="shared" si="157"/>
        <v>#N/A</v>
      </c>
      <c r="AA662" t="e">
        <f t="shared" si="157"/>
        <v>#N/A</v>
      </c>
      <c r="AB662" t="e">
        <f t="shared" si="157"/>
        <v>#N/A</v>
      </c>
      <c r="AC662" t="e">
        <f t="shared" si="157"/>
        <v>#N/A</v>
      </c>
      <c r="AG662">
        <f t="shared" si="149"/>
        <v>-2.5999999999999801E-2</v>
      </c>
      <c r="AH662">
        <f t="shared" si="149"/>
        <v>0</v>
      </c>
      <c r="AI662">
        <f t="shared" si="149"/>
        <v>-0.59416666666666451</v>
      </c>
      <c r="AJ662">
        <f t="shared" si="149"/>
        <v>-1.3275862068965572</v>
      </c>
      <c r="AK662">
        <f t="shared" si="149"/>
        <v>-0.24000000000000021</v>
      </c>
      <c r="AL662">
        <f t="shared" si="149"/>
        <v>-0.60000000000000053</v>
      </c>
      <c r="AM662">
        <f t="shared" si="149"/>
        <v>0</v>
      </c>
      <c r="AN662">
        <f t="shared" si="150"/>
        <v>3.7115921281783405E-2</v>
      </c>
      <c r="AO662">
        <f t="shared" si="151"/>
        <v>1.8231943712077245</v>
      </c>
      <c r="AQ662">
        <f t="shared" si="152"/>
        <v>14.533207382541608</v>
      </c>
      <c r="AR662" s="4">
        <f t="shared" si="153"/>
        <v>13.756113683497531</v>
      </c>
      <c r="AT662" t="str">
        <f t="shared" si="154"/>
        <v>45497Shift_01</v>
      </c>
    </row>
    <row r="663" spans="1:46" x14ac:dyDescent="0.3">
      <c r="A663" s="2">
        <v>45497</v>
      </c>
      <c r="B663" t="s">
        <v>30</v>
      </c>
      <c r="C663">
        <v>8.26</v>
      </c>
      <c r="D663">
        <v>38</v>
      </c>
      <c r="E663">
        <v>26.818999999999999</v>
      </c>
      <c r="F663">
        <v>55.84</v>
      </c>
      <c r="G663">
        <v>3.89</v>
      </c>
      <c r="H663">
        <v>3.26</v>
      </c>
      <c r="I663">
        <v>149.19999999999999</v>
      </c>
      <c r="J663">
        <v>7.9015638826626118</v>
      </c>
      <c r="K663">
        <v>6.8474161251969347E-3</v>
      </c>
      <c r="L663">
        <v>5.4105295944417667E-2</v>
      </c>
      <c r="M663">
        <v>19.33530493614057</v>
      </c>
      <c r="N663">
        <v>2.5831720174488231E-3</v>
      </c>
      <c r="O663">
        <v>5225</v>
      </c>
      <c r="P663">
        <v>81.257458522952888</v>
      </c>
      <c r="Q663">
        <v>36309.879999999997</v>
      </c>
      <c r="R663">
        <v>0</v>
      </c>
      <c r="S663">
        <v>17.521703264639211</v>
      </c>
      <c r="T663">
        <f t="shared" si="145"/>
        <v>15.367518970281704</v>
      </c>
      <c r="U663" t="e">
        <f t="shared" si="146"/>
        <v>#N/A</v>
      </c>
      <c r="V663">
        <f t="shared" si="155"/>
        <v>15.610526702584107</v>
      </c>
      <c r="W663">
        <f t="shared" si="156"/>
        <v>16.938112909480665</v>
      </c>
      <c r="X663" t="e">
        <f t="shared" si="147"/>
        <v>#N/A</v>
      </c>
      <c r="Y663" t="e">
        <f t="shared" si="148"/>
        <v>#N/A</v>
      </c>
      <c r="Z663" t="e">
        <f t="shared" si="157"/>
        <v>#N/A</v>
      </c>
      <c r="AA663" t="e">
        <f t="shared" si="157"/>
        <v>#N/A</v>
      </c>
      <c r="AB663" t="e">
        <f t="shared" si="157"/>
        <v>#N/A</v>
      </c>
      <c r="AC663" t="e">
        <f t="shared" si="157"/>
        <v>#N/A</v>
      </c>
      <c r="AG663">
        <f t="shared" si="149"/>
        <v>-2.1999999999999888E-2</v>
      </c>
      <c r="AH663">
        <f t="shared" si="149"/>
        <v>0</v>
      </c>
      <c r="AI663">
        <f t="shared" si="149"/>
        <v>-0.50749999999999851</v>
      </c>
      <c r="AJ663">
        <f t="shared" si="149"/>
        <v>-1.3275862068965572</v>
      </c>
      <c r="AK663">
        <f t="shared" si="149"/>
        <v>-0.24000000000000021</v>
      </c>
      <c r="AL663">
        <f t="shared" si="149"/>
        <v>-0.70000000000000062</v>
      </c>
      <c r="AM663">
        <f t="shared" si="149"/>
        <v>0</v>
      </c>
      <c r="AN663">
        <f t="shared" si="150"/>
        <v>0.35824777777777733</v>
      </c>
      <c r="AO663">
        <f t="shared" si="151"/>
        <v>2.2140601955623147</v>
      </c>
      <c r="AQ663">
        <f t="shared" si="152"/>
        <v>15.610526702584107</v>
      </c>
      <c r="AR663" s="4">
        <f t="shared" si="153"/>
        <v>15.124511237979304</v>
      </c>
      <c r="AT663" t="str">
        <f t="shared" si="154"/>
        <v>45497Shift_02</v>
      </c>
    </row>
    <row r="664" spans="1:46" x14ac:dyDescent="0.3">
      <c r="A664" s="2">
        <v>45497</v>
      </c>
      <c r="B664" t="s">
        <v>31</v>
      </c>
      <c r="C664">
        <v>8.26</v>
      </c>
      <c r="D664">
        <v>38</v>
      </c>
      <c r="E664">
        <v>26.818999999999999</v>
      </c>
      <c r="F664">
        <v>55.84</v>
      </c>
      <c r="G664">
        <v>3.89</v>
      </c>
      <c r="H664">
        <v>3.26</v>
      </c>
      <c r="I664">
        <v>149.19999999999999</v>
      </c>
      <c r="J664">
        <v>7.8502833079444194</v>
      </c>
      <c r="K664">
        <v>6.5356401400360354E-3</v>
      </c>
      <c r="L664">
        <v>5.1306626698056412E-2</v>
      </c>
      <c r="M664">
        <v>19.29130653084755</v>
      </c>
      <c r="N664">
        <v>2.583154065339148E-3</v>
      </c>
      <c r="O664">
        <v>5225</v>
      </c>
      <c r="P664">
        <v>81.256776807711077</v>
      </c>
      <c r="Q664">
        <v>36309.879999999997</v>
      </c>
      <c r="R664">
        <v>0</v>
      </c>
      <c r="S664">
        <v>17.477735305096459</v>
      </c>
      <c r="T664">
        <f t="shared" si="145"/>
        <v>15.409003412394139</v>
      </c>
      <c r="U664" t="e">
        <f t="shared" si="146"/>
        <v>#N/A</v>
      </c>
      <c r="V664">
        <f t="shared" si="155"/>
        <v>15.651995921821406</v>
      </c>
      <c r="W664">
        <f t="shared" si="156"/>
        <v>16.979582128717965</v>
      </c>
      <c r="X664" t="e">
        <f t="shared" si="147"/>
        <v>#N/A</v>
      </c>
      <c r="Y664" t="e">
        <f t="shared" si="148"/>
        <v>#N/A</v>
      </c>
      <c r="Z664" t="e">
        <f t="shared" si="157"/>
        <v>#N/A</v>
      </c>
      <c r="AA664" t="e">
        <f t="shared" si="157"/>
        <v>#N/A</v>
      </c>
      <c r="AB664" t="e">
        <f t="shared" si="157"/>
        <v>#N/A</v>
      </c>
      <c r="AC664" t="e">
        <f t="shared" si="157"/>
        <v>#N/A</v>
      </c>
      <c r="AG664">
        <f t="shared" si="149"/>
        <v>-2.1999999999999888E-2</v>
      </c>
      <c r="AH664">
        <f t="shared" si="149"/>
        <v>0</v>
      </c>
      <c r="AI664">
        <f t="shared" si="149"/>
        <v>-0.50749999999999851</v>
      </c>
      <c r="AJ664">
        <f t="shared" si="149"/>
        <v>-1.3275862068965572</v>
      </c>
      <c r="AK664">
        <f t="shared" si="149"/>
        <v>-0.24000000000000021</v>
      </c>
      <c r="AL664">
        <f t="shared" si="149"/>
        <v>-0.70000000000000062</v>
      </c>
      <c r="AM664">
        <f t="shared" si="149"/>
        <v>0</v>
      </c>
      <c r="AN664">
        <f t="shared" si="150"/>
        <v>0.35824777777777733</v>
      </c>
      <c r="AO664">
        <f t="shared" si="151"/>
        <v>2.299527820092635</v>
      </c>
      <c r="AQ664">
        <f t="shared" si="152"/>
        <v>15.651995921821406</v>
      </c>
      <c r="AR664" s="4">
        <f t="shared" si="153"/>
        <v>15.166010902966873</v>
      </c>
      <c r="AT664" t="str">
        <f t="shared" si="154"/>
        <v>45497Shift_03</v>
      </c>
    </row>
    <row r="665" spans="1:46" x14ac:dyDescent="0.3">
      <c r="A665" s="2">
        <v>45497</v>
      </c>
      <c r="B665" t="s">
        <v>32</v>
      </c>
      <c r="C665">
        <v>8.26</v>
      </c>
      <c r="D665">
        <v>38</v>
      </c>
      <c r="E665">
        <v>26.818999999999999</v>
      </c>
      <c r="F665">
        <v>55.84</v>
      </c>
      <c r="G665">
        <v>3.89</v>
      </c>
      <c r="H665">
        <v>3.26</v>
      </c>
      <c r="I665">
        <v>149.19999999999999</v>
      </c>
      <c r="J665">
        <v>7.8040869918775799</v>
      </c>
      <c r="K665">
        <v>6.2640438459676019E-3</v>
      </c>
      <c r="L665">
        <v>4.8885143094866558E-2</v>
      </c>
      <c r="M665">
        <v>19.254175140723419</v>
      </c>
      <c r="N665">
        <v>2.5831391316872509E-3</v>
      </c>
      <c r="O665">
        <v>5225</v>
      </c>
      <c r="P665">
        <v>81.256201489346964</v>
      </c>
      <c r="Q665">
        <v>36309.879999999997</v>
      </c>
      <c r="R665">
        <v>0</v>
      </c>
      <c r="S665">
        <v>17.440629611066999</v>
      </c>
      <c r="T665">
        <f t="shared" si="145"/>
        <v>15.448878730428742</v>
      </c>
      <c r="U665" t="e">
        <f t="shared" si="146"/>
        <v>#N/A</v>
      </c>
      <c r="V665">
        <f t="shared" si="155"/>
        <v>15.691858391808672</v>
      </c>
      <c r="W665">
        <f t="shared" si="156"/>
        <v>17.019444598705231</v>
      </c>
      <c r="X665" t="e">
        <f t="shared" si="147"/>
        <v>#N/A</v>
      </c>
      <c r="Y665" t="e">
        <f t="shared" si="148"/>
        <v>#N/A</v>
      </c>
      <c r="Z665" t="e">
        <f t="shared" si="157"/>
        <v>#N/A</v>
      </c>
      <c r="AA665" t="e">
        <f t="shared" si="157"/>
        <v>#N/A</v>
      </c>
      <c r="AB665" t="e">
        <f t="shared" si="157"/>
        <v>#N/A</v>
      </c>
      <c r="AC665" t="e">
        <f t="shared" si="157"/>
        <v>#N/A</v>
      </c>
      <c r="AG665">
        <f t="shared" si="149"/>
        <v>-2.1999999999999888E-2</v>
      </c>
      <c r="AH665">
        <f t="shared" si="149"/>
        <v>0</v>
      </c>
      <c r="AI665">
        <f t="shared" si="149"/>
        <v>-0.50749999999999851</v>
      </c>
      <c r="AJ665">
        <f t="shared" si="149"/>
        <v>-1.3275862068965572</v>
      </c>
      <c r="AK665">
        <f t="shared" si="149"/>
        <v>-0.24000000000000021</v>
      </c>
      <c r="AL665">
        <f t="shared" si="149"/>
        <v>-0.70000000000000062</v>
      </c>
      <c r="AM665">
        <f t="shared" si="149"/>
        <v>0</v>
      </c>
      <c r="AN665">
        <f t="shared" si="150"/>
        <v>0.35824777777777733</v>
      </c>
      <c r="AO665">
        <f t="shared" si="151"/>
        <v>2.3765216802040343</v>
      </c>
      <c r="AQ665">
        <f t="shared" si="152"/>
        <v>15.691858391808672</v>
      </c>
      <c r="AR665" s="4">
        <f t="shared" si="153"/>
        <v>15.20589906904881</v>
      </c>
      <c r="AT665" t="str">
        <f t="shared" si="154"/>
        <v>45497Shift_04</v>
      </c>
    </row>
    <row r="666" spans="1:46" x14ac:dyDescent="0.3">
      <c r="A666" s="2">
        <v>45497</v>
      </c>
      <c r="B666" t="s">
        <v>19</v>
      </c>
      <c r="C666">
        <v>8.1228571428571428</v>
      </c>
      <c r="D666">
        <v>38</v>
      </c>
      <c r="E666">
        <v>26.265000000000001</v>
      </c>
      <c r="F666">
        <v>55.2</v>
      </c>
      <c r="G666">
        <v>3.89</v>
      </c>
      <c r="H666">
        <v>3.266</v>
      </c>
      <c r="I666">
        <v>148.80000000000001</v>
      </c>
      <c r="J666">
        <v>8.2152975893838214</v>
      </c>
      <c r="K666">
        <v>3.164844875104547E-3</v>
      </c>
      <c r="L666">
        <v>2.600014247322013E-2</v>
      </c>
      <c r="M666">
        <v>17.483437893519689</v>
      </c>
      <c r="N666">
        <v>2.58233706897598E-3</v>
      </c>
      <c r="O666">
        <v>5225</v>
      </c>
      <c r="P666">
        <v>81.228766006398061</v>
      </c>
      <c r="Q666">
        <v>17910.793424657539</v>
      </c>
      <c r="R666">
        <v>0</v>
      </c>
      <c r="S666">
        <v>17.886068818954818</v>
      </c>
      <c r="T666">
        <f t="shared" si="145"/>
        <v>13.127355138137496</v>
      </c>
      <c r="U666" t="e">
        <f t="shared" si="146"/>
        <v>#N/A</v>
      </c>
      <c r="V666">
        <f t="shared" si="155"/>
        <v>12.813970709902687</v>
      </c>
      <c r="W666">
        <f t="shared" si="156"/>
        <v>13.038108640937175</v>
      </c>
      <c r="X666" t="e">
        <f t="shared" si="147"/>
        <v>#N/A</v>
      </c>
      <c r="Y666" t="e">
        <f t="shared" si="148"/>
        <v>#N/A</v>
      </c>
      <c r="Z666" t="e">
        <f t="shared" si="157"/>
        <v>#N/A</v>
      </c>
      <c r="AA666" t="e">
        <f t="shared" si="157"/>
        <v>#N/A</v>
      </c>
      <c r="AB666" t="e">
        <f t="shared" si="157"/>
        <v>#N/A</v>
      </c>
      <c r="AC666" t="e">
        <f t="shared" si="157"/>
        <v>#N/A</v>
      </c>
      <c r="AG666">
        <f t="shared" si="149"/>
        <v>5.428571428571516E-3</v>
      </c>
      <c r="AH666">
        <f t="shared" si="149"/>
        <v>0</v>
      </c>
      <c r="AI666">
        <f t="shared" si="149"/>
        <v>-4.5833333333333101E-2</v>
      </c>
      <c r="AJ666">
        <f t="shared" si="149"/>
        <v>-0.22413793103448718</v>
      </c>
      <c r="AK666">
        <f t="shared" si="149"/>
        <v>-0.24000000000000021</v>
      </c>
      <c r="AL666">
        <f t="shared" si="149"/>
        <v>-0.66999999999999948</v>
      </c>
      <c r="AM666">
        <f t="shared" si="149"/>
        <v>0</v>
      </c>
      <c r="AN666">
        <f t="shared" si="150"/>
        <v>-1.6860951750380515</v>
      </c>
      <c r="AO666">
        <f t="shared" si="151"/>
        <v>1.6911706843602985</v>
      </c>
      <c r="AQ666">
        <f t="shared" si="152"/>
        <v>12.813970709902687</v>
      </c>
      <c r="AR666" s="4">
        <f t="shared" si="153"/>
        <v>13.440739566372304</v>
      </c>
      <c r="AT666" t="str">
        <f t="shared" si="154"/>
        <v>45497Shift_10</v>
      </c>
    </row>
    <row r="667" spans="1:46" x14ac:dyDescent="0.3">
      <c r="A667" s="2">
        <v>45497</v>
      </c>
      <c r="B667" t="s">
        <v>20</v>
      </c>
      <c r="C667">
        <v>8.0085714285714289</v>
      </c>
      <c r="D667">
        <v>38</v>
      </c>
      <c r="E667">
        <v>26.25333333333333</v>
      </c>
      <c r="F667">
        <v>55.2</v>
      </c>
      <c r="G667">
        <v>3.72</v>
      </c>
      <c r="H667">
        <v>3.26</v>
      </c>
      <c r="I667">
        <v>150.33333333333329</v>
      </c>
      <c r="J667">
        <v>8.6376677295455053</v>
      </c>
      <c r="K667">
        <v>3.3249463174282799E-3</v>
      </c>
      <c r="L667">
        <v>2.8719781508521419E-2</v>
      </c>
      <c r="M667">
        <v>19.81790619741842</v>
      </c>
      <c r="N667">
        <v>2.5834517542337328E-3</v>
      </c>
      <c r="O667">
        <v>5225</v>
      </c>
      <c r="P667">
        <v>81.264935394425791</v>
      </c>
      <c r="Q667">
        <v>18805.439999999999</v>
      </c>
      <c r="R667">
        <v>0</v>
      </c>
      <c r="S667">
        <v>19.848196050679441</v>
      </c>
      <c r="T667">
        <f t="shared" si="145"/>
        <v>15.183687212463784</v>
      </c>
      <c r="U667" t="e">
        <f t="shared" si="146"/>
        <v>#N/A</v>
      </c>
      <c r="V667">
        <f t="shared" si="155"/>
        <v>15.05647332031603</v>
      </c>
      <c r="W667">
        <f t="shared" si="156"/>
        <v>15.280611251350518</v>
      </c>
      <c r="X667" t="e">
        <f t="shared" si="147"/>
        <v>#N/A</v>
      </c>
      <c r="Y667" t="e">
        <f t="shared" si="148"/>
        <v>#N/A</v>
      </c>
      <c r="Z667" t="e">
        <f t="shared" si="157"/>
        <v>#N/A</v>
      </c>
      <c r="AA667" t="e">
        <f t="shared" si="157"/>
        <v>#N/A</v>
      </c>
      <c r="AB667" t="e">
        <f t="shared" si="157"/>
        <v>#N/A</v>
      </c>
      <c r="AC667" t="e">
        <f t="shared" si="157"/>
        <v>#N/A</v>
      </c>
      <c r="AG667">
        <f t="shared" si="149"/>
        <v>2.8285714285714292E-2</v>
      </c>
      <c r="AH667">
        <f t="shared" si="149"/>
        <v>0</v>
      </c>
      <c r="AI667">
        <f t="shared" si="149"/>
        <v>-3.6111111111107874E-2</v>
      </c>
      <c r="AJ667">
        <f t="shared" si="149"/>
        <v>-0.22413793103448718</v>
      </c>
      <c r="AK667">
        <f t="shared" si="149"/>
        <v>0.26999999999999957</v>
      </c>
      <c r="AL667">
        <f t="shared" si="149"/>
        <v>-0.70000000000000062</v>
      </c>
      <c r="AM667">
        <f t="shared" si="149"/>
        <v>0</v>
      </c>
      <c r="AN667">
        <f t="shared" si="150"/>
        <v>-1.5866900000000004</v>
      </c>
      <c r="AO667">
        <f t="shared" si="151"/>
        <v>0.98722045075749187</v>
      </c>
      <c r="AQ667">
        <f t="shared" si="152"/>
        <v>15.05647332031603</v>
      </c>
      <c r="AR667" s="4">
        <f t="shared" si="153"/>
        <v>15.310901104611538</v>
      </c>
      <c r="AT667" t="str">
        <f t="shared" si="154"/>
        <v>45497Shift_11</v>
      </c>
    </row>
    <row r="668" spans="1:46" x14ac:dyDescent="0.3">
      <c r="A668" s="2">
        <v>45497</v>
      </c>
      <c r="B668" t="s">
        <v>21</v>
      </c>
      <c r="C668">
        <v>8.0085714285714289</v>
      </c>
      <c r="D668">
        <v>38</v>
      </c>
      <c r="E668">
        <v>26.25333333333333</v>
      </c>
      <c r="F668">
        <v>55.2</v>
      </c>
      <c r="G668">
        <v>3.72</v>
      </c>
      <c r="H668">
        <v>3.26</v>
      </c>
      <c r="I668">
        <v>150.33333333333329</v>
      </c>
      <c r="J668">
        <v>9.0284523939134029</v>
      </c>
      <c r="K668">
        <v>2.8060296065233821E-3</v>
      </c>
      <c r="L668">
        <v>2.533410471840792E-2</v>
      </c>
      <c r="M668">
        <v>19.443030142980032</v>
      </c>
      <c r="N668">
        <v>2.5832923429992809E-3</v>
      </c>
      <c r="O668">
        <v>5225</v>
      </c>
      <c r="P668">
        <v>81.259127187055839</v>
      </c>
      <c r="Q668">
        <v>16731.878095238091</v>
      </c>
      <c r="R668">
        <v>0</v>
      </c>
      <c r="S668">
        <v>19.473315665806972</v>
      </c>
      <c r="T668">
        <f t="shared" si="145"/>
        <v>13.92710545166609</v>
      </c>
      <c r="U668" t="e">
        <f t="shared" si="146"/>
        <v>#N/A</v>
      </c>
      <c r="V668">
        <f t="shared" si="155"/>
        <v>13.799893724735377</v>
      </c>
      <c r="W668">
        <f t="shared" si="156"/>
        <v>14.024031655769864</v>
      </c>
      <c r="X668" t="e">
        <f t="shared" si="147"/>
        <v>#N/A</v>
      </c>
      <c r="Y668" t="e">
        <f t="shared" si="148"/>
        <v>#N/A</v>
      </c>
      <c r="Z668" t="e">
        <f t="shared" si="157"/>
        <v>#N/A</v>
      </c>
      <c r="AA668" t="e">
        <f t="shared" si="157"/>
        <v>#N/A</v>
      </c>
      <c r="AB668" t="e">
        <f t="shared" si="157"/>
        <v>#N/A</v>
      </c>
      <c r="AC668" t="e">
        <f t="shared" si="157"/>
        <v>#N/A</v>
      </c>
      <c r="AG668">
        <f t="shared" si="149"/>
        <v>2.8285714285714292E-2</v>
      </c>
      <c r="AH668">
        <f t="shared" si="149"/>
        <v>0</v>
      </c>
      <c r="AI668">
        <f t="shared" si="149"/>
        <v>-3.6111111111107874E-2</v>
      </c>
      <c r="AJ668">
        <f t="shared" si="149"/>
        <v>-0.22413793103448718</v>
      </c>
      <c r="AK668">
        <f t="shared" si="149"/>
        <v>0.26999999999999957</v>
      </c>
      <c r="AL668">
        <f t="shared" si="149"/>
        <v>-0.70000000000000062</v>
      </c>
      <c r="AM668">
        <f t="shared" si="149"/>
        <v>0</v>
      </c>
      <c r="AN668">
        <f t="shared" si="150"/>
        <v>-1.8170857671957679</v>
      </c>
      <c r="AO668">
        <f t="shared" si="151"/>
        <v>0.33591267681099585</v>
      </c>
      <c r="AQ668">
        <f t="shared" si="152"/>
        <v>13.799893724735377</v>
      </c>
      <c r="AR668" s="4">
        <f t="shared" si="153"/>
        <v>14.054317178596804</v>
      </c>
      <c r="AT668" t="str">
        <f t="shared" si="154"/>
        <v>45497Shift_12</v>
      </c>
    </row>
    <row r="669" spans="1:46" x14ac:dyDescent="0.3">
      <c r="A669" s="2">
        <v>45497</v>
      </c>
      <c r="B669" t="s">
        <v>22</v>
      </c>
      <c r="C669">
        <v>7.9766666666666666</v>
      </c>
      <c r="D669">
        <v>38.125</v>
      </c>
      <c r="E669">
        <v>26.303750000000001</v>
      </c>
      <c r="F669">
        <v>55.2</v>
      </c>
      <c r="G669">
        <v>3.72</v>
      </c>
      <c r="H669">
        <v>3.26</v>
      </c>
      <c r="I669">
        <v>150.625</v>
      </c>
      <c r="J669">
        <v>9.1882857945940088</v>
      </c>
      <c r="K669">
        <v>2.8155465832370211E-3</v>
      </c>
      <c r="L669">
        <v>2.5870046674774411E-2</v>
      </c>
      <c r="M669">
        <v>19.868737246922141</v>
      </c>
      <c r="N669">
        <v>2.583488859635062E-3</v>
      </c>
      <c r="O669">
        <v>5225</v>
      </c>
      <c r="P669">
        <v>81.265723130122325</v>
      </c>
      <c r="Q669">
        <v>16340.64</v>
      </c>
      <c r="R669">
        <v>0</v>
      </c>
      <c r="S669">
        <v>19.828138146942969</v>
      </c>
      <c r="T669">
        <f t="shared" si="145"/>
        <v>13.971877407091963</v>
      </c>
      <c r="U669" t="e">
        <f t="shared" si="146"/>
        <v>#N/A</v>
      </c>
      <c r="V669">
        <f t="shared" si="155"/>
        <v>13.880107991564305</v>
      </c>
      <c r="W669">
        <f t="shared" si="156"/>
        <v>14.104245922598793</v>
      </c>
      <c r="X669" t="e">
        <f t="shared" si="147"/>
        <v>#N/A</v>
      </c>
      <c r="Y669" t="e">
        <f t="shared" si="148"/>
        <v>#N/A</v>
      </c>
      <c r="Z669" t="e">
        <f t="shared" si="157"/>
        <v>#N/A</v>
      </c>
      <c r="AA669" t="e">
        <f t="shared" si="157"/>
        <v>#N/A</v>
      </c>
      <c r="AB669" t="e">
        <f t="shared" si="157"/>
        <v>#N/A</v>
      </c>
      <c r="AC669" t="e">
        <f t="shared" si="157"/>
        <v>#N/A</v>
      </c>
      <c r="AG669">
        <f t="shared" si="149"/>
        <v>3.4666666666666755E-2</v>
      </c>
      <c r="AH669">
        <f t="shared" si="149"/>
        <v>0</v>
      </c>
      <c r="AI669">
        <f t="shared" si="149"/>
        <v>-7.8125E-2</v>
      </c>
      <c r="AJ669">
        <f t="shared" si="149"/>
        <v>-0.22413793103448718</v>
      </c>
      <c r="AK669">
        <f t="shared" si="149"/>
        <v>0.26999999999999957</v>
      </c>
      <c r="AL669">
        <f t="shared" si="149"/>
        <v>-0.70000000000000062</v>
      </c>
      <c r="AM669">
        <f t="shared" si="149"/>
        <v>0</v>
      </c>
      <c r="AN669">
        <f t="shared" si="150"/>
        <v>-1.8605566666666669</v>
      </c>
      <c r="AO669">
        <f t="shared" si="151"/>
        <v>6.952367567665263E-2</v>
      </c>
      <c r="AQ669">
        <f t="shared" si="152"/>
        <v>13.880107991564305</v>
      </c>
      <c r="AR669" s="4">
        <f t="shared" si="153"/>
        <v>14.063646822619621</v>
      </c>
      <c r="AT669" t="str">
        <f t="shared" si="154"/>
        <v>45497Shift_13</v>
      </c>
    </row>
    <row r="670" spans="1:46" x14ac:dyDescent="0.3">
      <c r="A670" s="2">
        <v>45497</v>
      </c>
      <c r="B670" t="s">
        <v>23</v>
      </c>
      <c r="C670">
        <v>7.9085714285714284</v>
      </c>
      <c r="D670">
        <v>38.125</v>
      </c>
      <c r="E670">
        <v>26.07</v>
      </c>
      <c r="F670">
        <v>55.2</v>
      </c>
      <c r="G670">
        <v>3.72</v>
      </c>
      <c r="H670">
        <v>3.27</v>
      </c>
      <c r="I670">
        <v>151.625</v>
      </c>
      <c r="J670">
        <v>9.4866140490698871</v>
      </c>
      <c r="K670">
        <v>2.101191311564977E-3</v>
      </c>
      <c r="L670">
        <v>1.993319101607589E-2</v>
      </c>
      <c r="M670">
        <v>20.319765548807911</v>
      </c>
      <c r="N670">
        <v>2.5837341582440579E-3</v>
      </c>
      <c r="O670">
        <v>5225</v>
      </c>
      <c r="P670">
        <v>81.2727114259107</v>
      </c>
      <c r="Q670">
        <v>11535.084363636361</v>
      </c>
      <c r="R670">
        <v>0</v>
      </c>
      <c r="S670">
        <v>20.036082360643821</v>
      </c>
      <c r="T670">
        <f t="shared" si="145"/>
        <v>13.528609995448567</v>
      </c>
      <c r="U670" t="e">
        <f t="shared" si="146"/>
        <v>#N/A</v>
      </c>
      <c r="V670">
        <f t="shared" si="155"/>
        <v>13.558382624013369</v>
      </c>
      <c r="W670">
        <f t="shared" si="156"/>
        <v>13.782520555047856</v>
      </c>
      <c r="X670" t="e">
        <f t="shared" si="147"/>
        <v>#N/A</v>
      </c>
      <c r="Y670" t="e">
        <f t="shared" si="148"/>
        <v>#N/A</v>
      </c>
      <c r="Z670" t="e">
        <f t="shared" si="157"/>
        <v>#N/A</v>
      </c>
      <c r="AA670" t="e">
        <f t="shared" si="157"/>
        <v>#N/A</v>
      </c>
      <c r="AB670" t="e">
        <f t="shared" si="157"/>
        <v>#N/A</v>
      </c>
      <c r="AC670" t="e">
        <f t="shared" si="157"/>
        <v>#N/A</v>
      </c>
      <c r="AG670">
        <f t="shared" si="149"/>
        <v>4.8285714285714404E-2</v>
      </c>
      <c r="AH670">
        <f t="shared" si="149"/>
        <v>0</v>
      </c>
      <c r="AI670">
        <f t="shared" si="149"/>
        <v>0.11666666666666714</v>
      </c>
      <c r="AJ670">
        <f t="shared" si="149"/>
        <v>-0.22413793103448718</v>
      </c>
      <c r="AK670">
        <f t="shared" si="149"/>
        <v>0.26999999999999957</v>
      </c>
      <c r="AL670">
        <f t="shared" si="149"/>
        <v>-0.64999999999999958</v>
      </c>
      <c r="AM670">
        <f t="shared" si="149"/>
        <v>0</v>
      </c>
      <c r="AN670">
        <f t="shared" si="150"/>
        <v>-2.3945072929292932</v>
      </c>
      <c r="AO670">
        <f t="shared" si="151"/>
        <v>-0.42769008178314455</v>
      </c>
      <c r="AQ670">
        <f t="shared" si="152"/>
        <v>13.558382624013369</v>
      </c>
      <c r="AR670" s="4">
        <f t="shared" si="153"/>
        <v>13.498837366883766</v>
      </c>
      <c r="AT670" t="str">
        <f t="shared" si="154"/>
        <v>45497Shift_14</v>
      </c>
    </row>
    <row r="671" spans="1:46" x14ac:dyDescent="0.3">
      <c r="A671" s="2">
        <v>45497</v>
      </c>
      <c r="B671" t="s">
        <v>24</v>
      </c>
      <c r="C671">
        <v>7.8933333333333344</v>
      </c>
      <c r="D671">
        <v>38.375</v>
      </c>
      <c r="E671">
        <v>26.074999999999999</v>
      </c>
      <c r="F671">
        <v>55.2</v>
      </c>
      <c r="G671">
        <v>3.72</v>
      </c>
      <c r="H671">
        <v>3.2774999999999999</v>
      </c>
      <c r="I671">
        <v>153.25</v>
      </c>
      <c r="J671">
        <v>10.089962579361851</v>
      </c>
      <c r="K671">
        <v>2.7479130003667429E-3</v>
      </c>
      <c r="L671">
        <v>2.7726339345042379E-2</v>
      </c>
      <c r="M671">
        <v>20.705610169548159</v>
      </c>
      <c r="N671">
        <v>2.58392783186357E-3</v>
      </c>
      <c r="O671">
        <v>5225</v>
      </c>
      <c r="P671">
        <v>81.278690101432474</v>
      </c>
      <c r="Q671">
        <v>12935.28</v>
      </c>
      <c r="R671">
        <v>0</v>
      </c>
      <c r="S671">
        <v>20.02687486128481</v>
      </c>
      <c r="T671">
        <f t="shared" si="145"/>
        <v>12.90330591762949</v>
      </c>
      <c r="U671" t="e">
        <f t="shared" si="146"/>
        <v>#N/A</v>
      </c>
      <c r="V671">
        <f t="shared" si="155"/>
        <v>13.130604606243921</v>
      </c>
      <c r="W671">
        <f t="shared" si="156"/>
        <v>13.354742537278408</v>
      </c>
      <c r="X671" t="e">
        <f t="shared" si="147"/>
        <v>#N/A</v>
      </c>
      <c r="Y671" t="e">
        <f t="shared" si="148"/>
        <v>#N/A</v>
      </c>
      <c r="Z671" t="e">
        <f t="shared" si="157"/>
        <v>#N/A</v>
      </c>
      <c r="AA671" t="e">
        <f t="shared" si="157"/>
        <v>#N/A</v>
      </c>
      <c r="AB671" t="e">
        <f t="shared" si="157"/>
        <v>#N/A</v>
      </c>
      <c r="AC671" t="e">
        <f t="shared" si="157"/>
        <v>#N/A</v>
      </c>
      <c r="AG671">
        <f t="shared" si="149"/>
        <v>5.1333333333333189E-2</v>
      </c>
      <c r="AH671">
        <f t="shared" si="149"/>
        <v>0</v>
      </c>
      <c r="AI671">
        <f t="shared" si="149"/>
        <v>0.11250000000000131</v>
      </c>
      <c r="AJ671">
        <f t="shared" si="149"/>
        <v>-0.22413793103448718</v>
      </c>
      <c r="AK671">
        <f t="shared" si="149"/>
        <v>0.26999999999999957</v>
      </c>
      <c r="AL671">
        <f t="shared" si="149"/>
        <v>-0.61250000000000027</v>
      </c>
      <c r="AM671">
        <f t="shared" si="149"/>
        <v>0</v>
      </c>
      <c r="AN671">
        <f t="shared" si="150"/>
        <v>-2.2389300000000003</v>
      </c>
      <c r="AO671">
        <f t="shared" si="151"/>
        <v>-1.433270965603084</v>
      </c>
      <c r="AQ671">
        <f t="shared" si="152"/>
        <v>13.130604606243921</v>
      </c>
      <c r="AR671" s="4">
        <f t="shared" si="153"/>
        <v>12.67600722901506</v>
      </c>
      <c r="AT671" t="str">
        <f t="shared" si="154"/>
        <v>45497Shift_15</v>
      </c>
    </row>
    <row r="672" spans="1:46" x14ac:dyDescent="0.3">
      <c r="A672" s="2">
        <v>45497</v>
      </c>
      <c r="B672" t="s">
        <v>25</v>
      </c>
      <c r="C672">
        <v>7.8150000000000004</v>
      </c>
      <c r="D672">
        <v>37.777777777777779</v>
      </c>
      <c r="E672">
        <v>26.866666666666671</v>
      </c>
      <c r="F672">
        <v>55.2</v>
      </c>
      <c r="G672">
        <v>3.53</v>
      </c>
      <c r="H672">
        <v>3.1644444444444439</v>
      </c>
      <c r="I672">
        <v>157.88888888888891</v>
      </c>
      <c r="J672">
        <v>10.85994995622155</v>
      </c>
      <c r="K672">
        <v>7.8148173672718101E-3</v>
      </c>
      <c r="L672">
        <v>8.4868525525582911E-2</v>
      </c>
      <c r="M672">
        <v>26.25393437375179</v>
      </c>
      <c r="N672">
        <v>2.5866932540731958E-3</v>
      </c>
      <c r="O672">
        <v>5225</v>
      </c>
      <c r="P672">
        <v>81.364657088688915</v>
      </c>
      <c r="Q672">
        <v>38600.54338206516</v>
      </c>
      <c r="R672">
        <v>0</v>
      </c>
      <c r="S672">
        <v>24.444155805950661</v>
      </c>
      <c r="T672">
        <f t="shared" si="145"/>
        <v>18.815158795305301</v>
      </c>
      <c r="U672" t="e">
        <f t="shared" si="146"/>
        <v>#N/A</v>
      </c>
      <c r="V672">
        <f t="shared" si="155"/>
        <v>19.607979113688621</v>
      </c>
      <c r="W672">
        <f t="shared" si="156"/>
        <v>19.832117044723109</v>
      </c>
      <c r="X672" t="e">
        <f t="shared" si="147"/>
        <v>#N/A</v>
      </c>
      <c r="Y672" t="e">
        <f t="shared" si="148"/>
        <v>#N/A</v>
      </c>
      <c r="Z672" t="e">
        <f t="shared" si="157"/>
        <v>#N/A</v>
      </c>
      <c r="AA672" t="e">
        <f t="shared" si="157"/>
        <v>#N/A</v>
      </c>
      <c r="AB672" t="e">
        <f t="shared" si="157"/>
        <v>#N/A</v>
      </c>
      <c r="AC672" t="e">
        <f t="shared" si="157"/>
        <v>#N/A</v>
      </c>
      <c r="AG672">
        <f t="shared" si="149"/>
        <v>6.699999999999999E-2</v>
      </c>
      <c r="AH672">
        <f t="shared" si="149"/>
        <v>0</v>
      </c>
      <c r="AI672">
        <f t="shared" si="149"/>
        <v>-0.54722222222222494</v>
      </c>
      <c r="AJ672">
        <f t="shared" si="149"/>
        <v>-0.22413793103448718</v>
      </c>
      <c r="AK672">
        <f t="shared" si="149"/>
        <v>0.84000000000000075</v>
      </c>
      <c r="AL672">
        <f t="shared" si="149"/>
        <v>-1.1777777777777798</v>
      </c>
      <c r="AM672">
        <f t="shared" si="149"/>
        <v>0</v>
      </c>
      <c r="AN672">
        <f t="shared" si="150"/>
        <v>0.61276593134057311</v>
      </c>
      <c r="AO672">
        <f t="shared" si="151"/>
        <v>-2.7165832603692497</v>
      </c>
      <c r="AQ672">
        <f t="shared" si="152"/>
        <v>19.607979113688621</v>
      </c>
      <c r="AR672" s="4">
        <f t="shared" si="153"/>
        <v>18.022338476921981</v>
      </c>
      <c r="AT672" t="str">
        <f t="shared" si="154"/>
        <v>45497Shift_21</v>
      </c>
    </row>
    <row r="673" spans="1:46" x14ac:dyDescent="0.3">
      <c r="A673" s="2">
        <v>45497</v>
      </c>
      <c r="B673" t="s">
        <v>26</v>
      </c>
      <c r="C673">
        <v>7.8579999999999997</v>
      </c>
      <c r="D673">
        <v>37.75</v>
      </c>
      <c r="E673">
        <v>26.9</v>
      </c>
      <c r="F673">
        <v>55.2</v>
      </c>
      <c r="G673">
        <v>3.34</v>
      </c>
      <c r="H673">
        <v>3.1724999999999999</v>
      </c>
      <c r="I673">
        <v>158.875</v>
      </c>
      <c r="J673">
        <v>10.680342542084199</v>
      </c>
      <c r="K673">
        <v>9.5856690599719161E-3</v>
      </c>
      <c r="L673">
        <v>0.1023782290555583</v>
      </c>
      <c r="M673">
        <v>27.047580328335741</v>
      </c>
      <c r="N673">
        <v>2.5869497881160302E-3</v>
      </c>
      <c r="O673">
        <v>5225</v>
      </c>
      <c r="P673">
        <v>81.376953723845659</v>
      </c>
      <c r="Q673">
        <v>47206.185882352947</v>
      </c>
      <c r="R673">
        <v>0</v>
      </c>
      <c r="S673">
        <v>25.221876514884549</v>
      </c>
      <c r="T673">
        <f t="shared" si="145"/>
        <v>21.430270317325125</v>
      </c>
      <c r="U673" t="e">
        <f t="shared" si="146"/>
        <v>#N/A</v>
      </c>
      <c r="V673">
        <f t="shared" si="155"/>
        <v>22.231053258533475</v>
      </c>
      <c r="W673">
        <f t="shared" si="156"/>
        <v>22.455191189567962</v>
      </c>
      <c r="X673" t="e">
        <f t="shared" si="147"/>
        <v>#N/A</v>
      </c>
      <c r="Y673" t="e">
        <f t="shared" si="148"/>
        <v>#N/A</v>
      </c>
      <c r="Z673" t="e">
        <f t="shared" si="157"/>
        <v>#N/A</v>
      </c>
      <c r="AA673" t="e">
        <f t="shared" si="157"/>
        <v>#N/A</v>
      </c>
      <c r="AB673" t="e">
        <f t="shared" si="157"/>
        <v>#N/A</v>
      </c>
      <c r="AC673" t="e">
        <f t="shared" si="157"/>
        <v>#N/A</v>
      </c>
      <c r="AG673">
        <f t="shared" si="149"/>
        <v>5.8400000000000146E-2</v>
      </c>
      <c r="AH673">
        <f t="shared" si="149"/>
        <v>0</v>
      </c>
      <c r="AI673">
        <f t="shared" si="149"/>
        <v>-0.57499999999999818</v>
      </c>
      <c r="AJ673">
        <f t="shared" si="149"/>
        <v>-0.22413793103448718</v>
      </c>
      <c r="AK673">
        <f t="shared" si="149"/>
        <v>1.4100000000000004</v>
      </c>
      <c r="AL673">
        <f t="shared" si="149"/>
        <v>-1.1375000000000004</v>
      </c>
      <c r="AM673">
        <f t="shared" si="149"/>
        <v>0</v>
      </c>
      <c r="AN673">
        <f t="shared" si="150"/>
        <v>1.5689484313725495</v>
      </c>
      <c r="AO673">
        <f t="shared" si="151"/>
        <v>-2.4172375701403315</v>
      </c>
      <c r="AQ673">
        <f t="shared" si="152"/>
        <v>22.231053258533475</v>
      </c>
      <c r="AR673" s="4">
        <f t="shared" si="153"/>
        <v>20.629487376116771</v>
      </c>
      <c r="AT673" t="str">
        <f t="shared" si="154"/>
        <v>45497Shift_22</v>
      </c>
    </row>
    <row r="674" spans="1:46" x14ac:dyDescent="0.3">
      <c r="A674" s="2">
        <v>45497</v>
      </c>
      <c r="B674" t="s">
        <v>27</v>
      </c>
      <c r="C674">
        <v>7.8579999999999997</v>
      </c>
      <c r="D674">
        <v>38</v>
      </c>
      <c r="E674">
        <v>26.945555555555551</v>
      </c>
      <c r="F674">
        <v>55.2</v>
      </c>
      <c r="G674">
        <v>3.34</v>
      </c>
      <c r="H674">
        <v>3.1755555555555559</v>
      </c>
      <c r="I674">
        <v>158.11111111111109</v>
      </c>
      <c r="J674">
        <v>10.23191263163365</v>
      </c>
      <c r="K674">
        <v>1.102340595377657E-2</v>
      </c>
      <c r="L674">
        <v>0.1127905266220721</v>
      </c>
      <c r="M674">
        <v>27.047576213893599</v>
      </c>
      <c r="N674">
        <v>2.587015089110111E-3</v>
      </c>
      <c r="O674">
        <v>5225</v>
      </c>
      <c r="P674">
        <v>81.376953906977988</v>
      </c>
      <c r="Q674">
        <v>51578.696470588242</v>
      </c>
      <c r="R674">
        <v>0</v>
      </c>
      <c r="S674">
        <v>25.972788594509911</v>
      </c>
      <c r="T674">
        <f t="shared" si="145"/>
        <v>23.016256808619723</v>
      </c>
      <c r="U674" t="e">
        <f t="shared" si="146"/>
        <v>#N/A</v>
      </c>
      <c r="V674">
        <f t="shared" si="155"/>
        <v>23.441581652794323</v>
      </c>
      <c r="W674">
        <f t="shared" si="156"/>
        <v>23.66571958382881</v>
      </c>
      <c r="X674" t="e">
        <f t="shared" si="147"/>
        <v>#N/A</v>
      </c>
      <c r="Y674" t="e">
        <f t="shared" si="148"/>
        <v>#N/A</v>
      </c>
      <c r="Z674" t="e">
        <f t="shared" si="157"/>
        <v>#N/A</v>
      </c>
      <c r="AA674" t="e">
        <f t="shared" si="157"/>
        <v>#N/A</v>
      </c>
      <c r="AB674" t="e">
        <f t="shared" si="157"/>
        <v>#N/A</v>
      </c>
      <c r="AC674" t="e">
        <f t="shared" si="157"/>
        <v>#N/A</v>
      </c>
      <c r="AG674">
        <f t="shared" si="149"/>
        <v>5.8400000000000146E-2</v>
      </c>
      <c r="AH674">
        <f t="shared" si="149"/>
        <v>0</v>
      </c>
      <c r="AI674">
        <f t="shared" si="149"/>
        <v>-0.61296296296295816</v>
      </c>
      <c r="AJ674">
        <f t="shared" si="149"/>
        <v>-0.22413793103448718</v>
      </c>
      <c r="AK674">
        <f t="shared" si="149"/>
        <v>1.4100000000000004</v>
      </c>
      <c r="AL674">
        <f t="shared" si="149"/>
        <v>-1.12222222222222</v>
      </c>
      <c r="AM674">
        <f t="shared" si="149"/>
        <v>0</v>
      </c>
      <c r="AN674">
        <f t="shared" si="150"/>
        <v>2.0547829411764713</v>
      </c>
      <c r="AO674">
        <f t="shared" si="151"/>
        <v>-1.6698543860560822</v>
      </c>
      <c r="AQ674">
        <f t="shared" si="152"/>
        <v>23.441581652794323</v>
      </c>
      <c r="AR674" s="4">
        <f t="shared" si="153"/>
        <v>22.590931964445122</v>
      </c>
      <c r="AT674" t="str">
        <f t="shared" si="154"/>
        <v>45497Shift_23</v>
      </c>
    </row>
    <row r="675" spans="1:46" x14ac:dyDescent="0.3">
      <c r="A675" s="2">
        <v>45498</v>
      </c>
      <c r="B675" t="s">
        <v>28</v>
      </c>
      <c r="C675">
        <v>7.915</v>
      </c>
      <c r="D675">
        <v>38</v>
      </c>
      <c r="E675">
        <v>26.975999999999999</v>
      </c>
      <c r="F675">
        <v>55.2</v>
      </c>
      <c r="G675">
        <v>3.34</v>
      </c>
      <c r="H675">
        <v>3.1760000000000002</v>
      </c>
      <c r="I675">
        <v>157.1</v>
      </c>
      <c r="J675">
        <v>9.9688079600193937</v>
      </c>
      <c r="K675">
        <v>1.049889502457242E-2</v>
      </c>
      <c r="L675">
        <v>0.1046614682923655</v>
      </c>
      <c r="M675">
        <v>26.9367570264391</v>
      </c>
      <c r="N675">
        <v>2.5868588830446609E-3</v>
      </c>
      <c r="O675">
        <v>5225</v>
      </c>
      <c r="P675">
        <v>81.375236491119566</v>
      </c>
      <c r="Q675">
        <v>62329.96</v>
      </c>
      <c r="R675">
        <v>0</v>
      </c>
      <c r="S675">
        <v>25.318559947278889</v>
      </c>
      <c r="T675">
        <f t="shared" si="145"/>
        <v>24.232277365753873</v>
      </c>
      <c r="U675" t="e">
        <f t="shared" si="146"/>
        <v>#N/A</v>
      </c>
      <c r="V675">
        <f t="shared" si="155"/>
        <v>24.929306939816737</v>
      </c>
      <c r="W675">
        <f t="shared" si="156"/>
        <v>25.153444870851224</v>
      </c>
      <c r="X675" t="e">
        <f t="shared" si="147"/>
        <v>#N/A</v>
      </c>
      <c r="Y675" t="e">
        <f t="shared" si="148"/>
        <v>#N/A</v>
      </c>
      <c r="Z675" t="e">
        <f t="shared" si="157"/>
        <v>#N/A</v>
      </c>
      <c r="AA675" t="e">
        <f t="shared" si="157"/>
        <v>#N/A</v>
      </c>
      <c r="AB675" t="e">
        <f t="shared" si="157"/>
        <v>#N/A</v>
      </c>
      <c r="AC675" t="e">
        <f t="shared" si="157"/>
        <v>#N/A</v>
      </c>
      <c r="AG675">
        <f t="shared" si="149"/>
        <v>4.7000000000000069E-2</v>
      </c>
      <c r="AH675">
        <f t="shared" si="149"/>
        <v>0</v>
      </c>
      <c r="AI675">
        <f t="shared" si="149"/>
        <v>-0.63833333333333186</v>
      </c>
      <c r="AJ675">
        <f t="shared" si="149"/>
        <v>-0.22413793103448718</v>
      </c>
      <c r="AK675">
        <f t="shared" si="149"/>
        <v>1.4100000000000004</v>
      </c>
      <c r="AL675">
        <f t="shared" si="149"/>
        <v>-1.1199999999999988</v>
      </c>
      <c r="AM675">
        <f t="shared" si="149"/>
        <v>0</v>
      </c>
      <c r="AN675">
        <f t="shared" si="150"/>
        <v>3.2493677777777776</v>
      </c>
      <c r="AO675">
        <f t="shared" si="151"/>
        <v>-1.2313466000323223</v>
      </c>
      <c r="AQ675">
        <f t="shared" si="152"/>
        <v>24.929306939816737</v>
      </c>
      <c r="AR675" s="4">
        <f t="shared" si="153"/>
        <v>23.535247791691013</v>
      </c>
      <c r="AT675" t="str">
        <f t="shared" si="154"/>
        <v>45498Shift_00</v>
      </c>
    </row>
    <row r="676" spans="1:46" x14ac:dyDescent="0.3">
      <c r="A676" s="2">
        <v>45498</v>
      </c>
      <c r="B676" t="s">
        <v>29</v>
      </c>
      <c r="C676">
        <v>7.9980000000000002</v>
      </c>
      <c r="D676">
        <v>38.1</v>
      </c>
      <c r="E676">
        <v>27.15</v>
      </c>
      <c r="F676">
        <v>55.2</v>
      </c>
      <c r="G676">
        <v>3.34</v>
      </c>
      <c r="H676">
        <v>3.1619999999999999</v>
      </c>
      <c r="I676">
        <v>156.5</v>
      </c>
      <c r="J676">
        <v>9.8045086738093783</v>
      </c>
      <c r="K676">
        <v>1.096556366747644E-2</v>
      </c>
      <c r="L676">
        <v>0.10751196409098179</v>
      </c>
      <c r="M676">
        <v>26.3988533620509</v>
      </c>
      <c r="N676">
        <v>2.5866838110453799E-3</v>
      </c>
      <c r="O676">
        <v>5225</v>
      </c>
      <c r="P676">
        <v>81.366902331527839</v>
      </c>
      <c r="Q676">
        <v>62224.712</v>
      </c>
      <c r="R676">
        <v>0</v>
      </c>
      <c r="S676">
        <v>24.927197349112991</v>
      </c>
      <c r="T676">
        <f t="shared" si="145"/>
        <v>23.798182155937962</v>
      </c>
      <c r="U676" t="e">
        <f t="shared" si="146"/>
        <v>#N/A</v>
      </c>
      <c r="V676">
        <f t="shared" si="155"/>
        <v>24.421941196889673</v>
      </c>
      <c r="W676">
        <f t="shared" si="156"/>
        <v>24.64607912792416</v>
      </c>
      <c r="X676" t="e">
        <f t="shared" si="147"/>
        <v>#N/A</v>
      </c>
      <c r="Y676" t="e">
        <f t="shared" si="148"/>
        <v>#N/A</v>
      </c>
      <c r="Z676" t="e">
        <f t="shared" si="157"/>
        <v>#N/A</v>
      </c>
      <c r="AA676" t="e">
        <f t="shared" si="157"/>
        <v>#N/A</v>
      </c>
      <c r="AB676" t="e">
        <f t="shared" si="157"/>
        <v>#N/A</v>
      </c>
      <c r="AC676" t="e">
        <f t="shared" si="157"/>
        <v>#N/A</v>
      </c>
      <c r="AG676">
        <f t="shared" si="149"/>
        <v>3.0400000000000028E-2</v>
      </c>
      <c r="AH676">
        <f t="shared" si="149"/>
        <v>0</v>
      </c>
      <c r="AI676">
        <f t="shared" si="149"/>
        <v>-0.78333333333333144</v>
      </c>
      <c r="AJ676">
        <f t="shared" si="149"/>
        <v>-0.22413793103448718</v>
      </c>
      <c r="AK676">
        <f t="shared" si="149"/>
        <v>1.4100000000000004</v>
      </c>
      <c r="AL676">
        <f t="shared" si="149"/>
        <v>-1.1900000000000002</v>
      </c>
      <c r="AM676">
        <f t="shared" si="149"/>
        <v>0</v>
      </c>
      <c r="AN676">
        <f t="shared" si="150"/>
        <v>3.2376735555555554</v>
      </c>
      <c r="AO676">
        <f t="shared" si="151"/>
        <v>-0.95751445634896315</v>
      </c>
      <c r="AQ676">
        <f t="shared" si="152"/>
        <v>24.421941196889673</v>
      </c>
      <c r="AR676" s="4">
        <f t="shared" si="153"/>
        <v>23.174423114986251</v>
      </c>
      <c r="AT676" t="str">
        <f t="shared" si="154"/>
        <v>45498Shift_01</v>
      </c>
    </row>
    <row r="677" spans="1:46" x14ac:dyDescent="0.3">
      <c r="A677" s="2">
        <v>45498</v>
      </c>
      <c r="B677" t="s">
        <v>30</v>
      </c>
      <c r="C677">
        <v>7.9980000000000002</v>
      </c>
      <c r="D677">
        <v>38.111111111111107</v>
      </c>
      <c r="E677">
        <v>27.155555555555559</v>
      </c>
      <c r="F677">
        <v>55.2</v>
      </c>
      <c r="G677">
        <v>3.34</v>
      </c>
      <c r="H677">
        <v>3.1644444444444439</v>
      </c>
      <c r="I677">
        <v>156.44444444444451</v>
      </c>
      <c r="J677">
        <v>9.7246782632251065</v>
      </c>
      <c r="K677">
        <v>1.046985294928446E-2</v>
      </c>
      <c r="L677">
        <v>0.1018159513950698</v>
      </c>
      <c r="M677">
        <v>26.260737239841589</v>
      </c>
      <c r="N677">
        <v>2.5865866781609498E-3</v>
      </c>
      <c r="O677">
        <v>5225</v>
      </c>
      <c r="P677">
        <v>81.364762179518308</v>
      </c>
      <c r="Q677">
        <v>52620.52</v>
      </c>
      <c r="R677">
        <v>0</v>
      </c>
      <c r="S677">
        <v>24.802629701502958</v>
      </c>
      <c r="T677">
        <f t="shared" si="145"/>
        <v>22.740351103483555</v>
      </c>
      <c r="U677" t="e">
        <f t="shared" si="146"/>
        <v>#N/A</v>
      </c>
      <c r="V677">
        <f t="shared" si="155"/>
        <v>23.357335907135624</v>
      </c>
      <c r="W677">
        <f t="shared" si="156"/>
        <v>23.581473838170112</v>
      </c>
      <c r="X677" t="e">
        <f t="shared" si="147"/>
        <v>#N/A</v>
      </c>
      <c r="Y677" t="e">
        <f t="shared" si="148"/>
        <v>#N/A</v>
      </c>
      <c r="Z677" t="e">
        <f t="shared" si="157"/>
        <v>#N/A</v>
      </c>
      <c r="AA677" t="e">
        <f t="shared" si="157"/>
        <v>#N/A</v>
      </c>
      <c r="AB677" t="e">
        <f t="shared" si="157"/>
        <v>#N/A</v>
      </c>
      <c r="AC677" t="e">
        <f t="shared" si="157"/>
        <v>#N/A</v>
      </c>
      <c r="AG677">
        <f t="shared" si="149"/>
        <v>3.0400000000000028E-2</v>
      </c>
      <c r="AH677">
        <f t="shared" si="149"/>
        <v>0</v>
      </c>
      <c r="AI677">
        <f t="shared" si="149"/>
        <v>-0.78796296296296475</v>
      </c>
      <c r="AJ677">
        <f t="shared" si="149"/>
        <v>-0.22413793103448718</v>
      </c>
      <c r="AK677">
        <f t="shared" si="149"/>
        <v>1.4100000000000004</v>
      </c>
      <c r="AL677">
        <f t="shared" si="149"/>
        <v>-1.1777777777777798</v>
      </c>
      <c r="AM677">
        <f t="shared" si="149"/>
        <v>0</v>
      </c>
      <c r="AN677">
        <f t="shared" si="150"/>
        <v>2.1705411111111106</v>
      </c>
      <c r="AO677">
        <f t="shared" si="151"/>
        <v>-0.82446377204184351</v>
      </c>
      <c r="AQ677">
        <f t="shared" si="152"/>
        <v>23.357335907135624</v>
      </c>
      <c r="AR677" s="4">
        <f t="shared" si="153"/>
        <v>22.123366299831481</v>
      </c>
      <c r="AT677" t="str">
        <f t="shared" si="154"/>
        <v>45498Shift_02</v>
      </c>
    </row>
    <row r="678" spans="1:46" x14ac:dyDescent="0.3">
      <c r="A678" s="2">
        <v>45498</v>
      </c>
      <c r="B678" t="s">
        <v>31</v>
      </c>
      <c r="C678">
        <v>7.9980000000000002</v>
      </c>
      <c r="D678">
        <v>38.111111111111107</v>
      </c>
      <c r="E678">
        <v>27.155555555555559</v>
      </c>
      <c r="F678">
        <v>55.2</v>
      </c>
      <c r="G678">
        <v>3.34</v>
      </c>
      <c r="H678">
        <v>3.1644444444444439</v>
      </c>
      <c r="I678">
        <v>156.44444444444451</v>
      </c>
      <c r="J678">
        <v>9.7246782632251065</v>
      </c>
      <c r="K678">
        <v>1.046985294928446E-2</v>
      </c>
      <c r="L678">
        <v>0.1018159513950698</v>
      </c>
      <c r="M678">
        <v>26.260737239841589</v>
      </c>
      <c r="N678">
        <v>2.5865866781609498E-3</v>
      </c>
      <c r="O678">
        <v>5225</v>
      </c>
      <c r="P678">
        <v>81.364762179518308</v>
      </c>
      <c r="Q678">
        <v>52620.52</v>
      </c>
      <c r="R678">
        <v>0</v>
      </c>
      <c r="S678">
        <v>24.802629701502958</v>
      </c>
      <c r="T678">
        <f t="shared" si="145"/>
        <v>22.740351103483555</v>
      </c>
      <c r="U678" t="e">
        <f t="shared" si="146"/>
        <v>#N/A</v>
      </c>
      <c r="V678">
        <f t="shared" si="155"/>
        <v>23.357335907135624</v>
      </c>
      <c r="W678">
        <f t="shared" si="156"/>
        <v>23.581473838170112</v>
      </c>
      <c r="X678" t="e">
        <f t="shared" si="147"/>
        <v>#N/A</v>
      </c>
      <c r="Y678" t="e">
        <f t="shared" si="148"/>
        <v>#N/A</v>
      </c>
      <c r="Z678" t="e">
        <f t="shared" si="157"/>
        <v>#N/A</v>
      </c>
      <c r="AA678" t="e">
        <f t="shared" si="157"/>
        <v>#N/A</v>
      </c>
      <c r="AB678" t="e">
        <f t="shared" si="157"/>
        <v>#N/A</v>
      </c>
      <c r="AC678" t="e">
        <f t="shared" si="157"/>
        <v>#N/A</v>
      </c>
      <c r="AG678">
        <f t="shared" si="149"/>
        <v>3.0400000000000028E-2</v>
      </c>
      <c r="AH678">
        <f t="shared" si="149"/>
        <v>0</v>
      </c>
      <c r="AI678">
        <f t="shared" si="149"/>
        <v>-0.78796296296296475</v>
      </c>
      <c r="AJ678">
        <f t="shared" si="149"/>
        <v>-0.22413793103448718</v>
      </c>
      <c r="AK678">
        <f t="shared" si="149"/>
        <v>1.4100000000000004</v>
      </c>
      <c r="AL678">
        <f t="shared" si="149"/>
        <v>-1.1777777777777798</v>
      </c>
      <c r="AM678">
        <f t="shared" si="149"/>
        <v>0</v>
      </c>
      <c r="AN678">
        <f t="shared" si="150"/>
        <v>2.1705411111111106</v>
      </c>
      <c r="AO678">
        <f t="shared" si="151"/>
        <v>-0.82446377204184351</v>
      </c>
      <c r="AQ678">
        <f t="shared" si="152"/>
        <v>23.357335907135624</v>
      </c>
      <c r="AR678" s="4">
        <f t="shared" si="153"/>
        <v>22.123366299831481</v>
      </c>
      <c r="AT678" t="str">
        <f t="shared" si="154"/>
        <v>45498Shift_03</v>
      </c>
    </row>
    <row r="679" spans="1:46" x14ac:dyDescent="0.3">
      <c r="A679" s="2">
        <v>45498</v>
      </c>
      <c r="B679" t="s">
        <v>32</v>
      </c>
      <c r="C679">
        <v>7.9980000000000002</v>
      </c>
      <c r="D679">
        <v>38.111111111111107</v>
      </c>
      <c r="E679">
        <v>27.155555555555559</v>
      </c>
      <c r="F679">
        <v>55.2</v>
      </c>
      <c r="G679">
        <v>3.34</v>
      </c>
      <c r="H679">
        <v>3.1644444444444439</v>
      </c>
      <c r="I679">
        <v>156.44444444444451</v>
      </c>
      <c r="J679">
        <v>9.7246782632251065</v>
      </c>
      <c r="K679">
        <v>1.046985294928446E-2</v>
      </c>
      <c r="L679">
        <v>0.1018159513950698</v>
      </c>
      <c r="M679">
        <v>26.260737239841589</v>
      </c>
      <c r="N679">
        <v>2.5865866781609498E-3</v>
      </c>
      <c r="O679">
        <v>5225</v>
      </c>
      <c r="P679">
        <v>81.364762179518308</v>
      </c>
      <c r="Q679">
        <v>52620.52</v>
      </c>
      <c r="R679">
        <v>0</v>
      </c>
      <c r="S679">
        <v>24.802629701502958</v>
      </c>
      <c r="T679">
        <f t="shared" si="145"/>
        <v>22.740351103483555</v>
      </c>
      <c r="U679" t="e">
        <f t="shared" si="146"/>
        <v>#N/A</v>
      </c>
      <c r="V679">
        <f t="shared" si="155"/>
        <v>23.357335907135624</v>
      </c>
      <c r="W679">
        <f t="shared" si="156"/>
        <v>23.581473838170112</v>
      </c>
      <c r="X679" t="e">
        <f t="shared" si="147"/>
        <v>#N/A</v>
      </c>
      <c r="Y679" t="e">
        <f t="shared" si="148"/>
        <v>#N/A</v>
      </c>
      <c r="Z679" t="e">
        <f t="shared" si="157"/>
        <v>#N/A</v>
      </c>
      <c r="AA679" t="e">
        <f t="shared" si="157"/>
        <v>#N/A</v>
      </c>
      <c r="AB679" t="e">
        <f t="shared" si="157"/>
        <v>#N/A</v>
      </c>
      <c r="AC679" t="e">
        <f t="shared" si="157"/>
        <v>#N/A</v>
      </c>
      <c r="AG679">
        <f t="shared" si="149"/>
        <v>3.0400000000000028E-2</v>
      </c>
      <c r="AH679">
        <f t="shared" si="149"/>
        <v>0</v>
      </c>
      <c r="AI679">
        <f t="shared" si="149"/>
        <v>-0.78796296296296475</v>
      </c>
      <c r="AJ679">
        <f t="shared" si="149"/>
        <v>-0.22413793103448718</v>
      </c>
      <c r="AK679">
        <f t="shared" si="149"/>
        <v>1.4100000000000004</v>
      </c>
      <c r="AL679">
        <f t="shared" si="149"/>
        <v>-1.1777777777777798</v>
      </c>
      <c r="AM679">
        <f t="shared" si="149"/>
        <v>0</v>
      </c>
      <c r="AN679">
        <f t="shared" si="150"/>
        <v>2.1705411111111106</v>
      </c>
      <c r="AO679">
        <f t="shared" si="151"/>
        <v>-0.82446377204184351</v>
      </c>
      <c r="AQ679">
        <f t="shared" si="152"/>
        <v>23.357335907135624</v>
      </c>
      <c r="AR679" s="4">
        <f t="shared" si="153"/>
        <v>22.123366299831481</v>
      </c>
      <c r="AT679" t="str">
        <f t="shared" si="154"/>
        <v>45498Shift_04</v>
      </c>
    </row>
    <row r="680" spans="1:46" x14ac:dyDescent="0.3">
      <c r="A680" s="2">
        <v>45498</v>
      </c>
      <c r="B680" t="s">
        <v>19</v>
      </c>
      <c r="C680">
        <v>7.95</v>
      </c>
      <c r="D680">
        <v>37.909090909090907</v>
      </c>
      <c r="E680">
        <v>26.693636363636362</v>
      </c>
      <c r="F680">
        <v>55.3</v>
      </c>
      <c r="G680">
        <v>3.53</v>
      </c>
      <c r="H680">
        <v>3.1781818181818182</v>
      </c>
      <c r="I680">
        <v>150.3636363636364</v>
      </c>
      <c r="J680">
        <v>9.8501464680541986</v>
      </c>
      <c r="K680">
        <v>6.3282391998396711E-3</v>
      </c>
      <c r="L680">
        <v>6.233408300330287E-2</v>
      </c>
      <c r="M680">
        <v>23.232641804004981</v>
      </c>
      <c r="N680">
        <v>2.585135944054615E-3</v>
      </c>
      <c r="O680">
        <v>5225</v>
      </c>
      <c r="P680">
        <v>81.31784376591736</v>
      </c>
      <c r="Q680">
        <v>32741.023193277309</v>
      </c>
      <c r="R680">
        <v>0</v>
      </c>
      <c r="S680">
        <v>22.923885374568389</v>
      </c>
      <c r="T680">
        <f t="shared" si="145"/>
        <v>17.675997200925885</v>
      </c>
      <c r="U680" t="e">
        <f t="shared" si="146"/>
        <v>#N/A</v>
      </c>
      <c r="V680">
        <f t="shared" si="155"/>
        <v>17.632099553575216</v>
      </c>
      <c r="W680">
        <f t="shared" si="156"/>
        <v>18.028651277713141</v>
      </c>
      <c r="X680" t="e">
        <f t="shared" si="147"/>
        <v>#N/A</v>
      </c>
      <c r="Y680" t="e">
        <f t="shared" si="148"/>
        <v>#N/A</v>
      </c>
      <c r="Z680" t="e">
        <f t="shared" si="157"/>
        <v>#N/A</v>
      </c>
      <c r="AA680" t="e">
        <f t="shared" si="157"/>
        <v>#N/A</v>
      </c>
      <c r="AB680" t="e">
        <f t="shared" si="157"/>
        <v>#N/A</v>
      </c>
      <c r="AC680" t="e">
        <f t="shared" si="157"/>
        <v>#N/A</v>
      </c>
      <c r="AG680">
        <f t="shared" si="149"/>
        <v>4.0000000000000036E-2</v>
      </c>
      <c r="AH680">
        <f t="shared" si="149"/>
        <v>0</v>
      </c>
      <c r="AI680">
        <f t="shared" si="149"/>
        <v>-0.40303030303030063</v>
      </c>
      <c r="AJ680">
        <f t="shared" si="149"/>
        <v>-0.39655172413792561</v>
      </c>
      <c r="AK680">
        <f t="shared" si="149"/>
        <v>0.84000000000000075</v>
      </c>
      <c r="AL680">
        <f t="shared" si="149"/>
        <v>-1.1090909090909085</v>
      </c>
      <c r="AM680">
        <f t="shared" si="149"/>
        <v>0</v>
      </c>
      <c r="AN680">
        <f t="shared" si="150"/>
        <v>-3.8291867413632441E-2</v>
      </c>
      <c r="AO680">
        <f t="shared" si="151"/>
        <v>-1.0335774467569969</v>
      </c>
      <c r="AQ680">
        <f t="shared" si="152"/>
        <v>17.632099553575216</v>
      </c>
      <c r="AR680" s="4">
        <f t="shared" si="153"/>
        <v>17.719894848276549</v>
      </c>
      <c r="AT680" t="str">
        <f t="shared" si="154"/>
        <v>45498Shift_10</v>
      </c>
    </row>
    <row r="681" spans="1:46" x14ac:dyDescent="0.3">
      <c r="A681" s="2">
        <v>45498</v>
      </c>
      <c r="B681" t="s">
        <v>20</v>
      </c>
      <c r="C681">
        <v>7.95</v>
      </c>
      <c r="D681">
        <v>37.909090909090907</v>
      </c>
      <c r="E681">
        <v>26.693636363636362</v>
      </c>
      <c r="F681">
        <v>55.3</v>
      </c>
      <c r="G681">
        <v>3.53</v>
      </c>
      <c r="H681">
        <v>3.1781818181818182</v>
      </c>
      <c r="I681">
        <v>150.3636363636364</v>
      </c>
      <c r="J681">
        <v>9.8599694956849611</v>
      </c>
      <c r="K681">
        <v>4.6875119414963749E-3</v>
      </c>
      <c r="L681">
        <v>4.6218724753813237E-2</v>
      </c>
      <c r="M681">
        <v>22.799413720429769</v>
      </c>
      <c r="N681">
        <v>2.5850418927611321E-3</v>
      </c>
      <c r="O681">
        <v>5225</v>
      </c>
      <c r="P681">
        <v>81.311131202477952</v>
      </c>
      <c r="Q681">
        <v>23240.734117647062</v>
      </c>
      <c r="R681">
        <v>0</v>
      </c>
      <c r="S681">
        <v>22.490708235591871</v>
      </c>
      <c r="T681">
        <f t="shared" si="145"/>
        <v>16.170835201862054</v>
      </c>
      <c r="U681" t="e">
        <f t="shared" si="146"/>
        <v>#N/A</v>
      </c>
      <c r="V681">
        <f t="shared" si="155"/>
        <v>16.126912082212041</v>
      </c>
      <c r="W681">
        <f t="shared" si="156"/>
        <v>16.523463806349966</v>
      </c>
      <c r="X681" t="e">
        <f t="shared" si="147"/>
        <v>#N/A</v>
      </c>
      <c r="Y681" t="e">
        <f t="shared" si="148"/>
        <v>#N/A</v>
      </c>
      <c r="Z681" t="e">
        <f t="shared" si="157"/>
        <v>#N/A</v>
      </c>
      <c r="AA681" t="e">
        <f t="shared" si="157"/>
        <v>#N/A</v>
      </c>
      <c r="AB681" t="e">
        <f t="shared" si="157"/>
        <v>#N/A</v>
      </c>
      <c r="AC681" t="e">
        <f t="shared" si="157"/>
        <v>#N/A</v>
      </c>
      <c r="AG681">
        <f t="shared" si="149"/>
        <v>4.0000000000000036E-2</v>
      </c>
      <c r="AH681">
        <f t="shared" si="149"/>
        <v>0</v>
      </c>
      <c r="AI681">
        <f t="shared" si="149"/>
        <v>-0.40303030303030063</v>
      </c>
      <c r="AJ681">
        <f t="shared" si="149"/>
        <v>-0.39655172413792561</v>
      </c>
      <c r="AK681">
        <f t="shared" si="149"/>
        <v>0.84000000000000075</v>
      </c>
      <c r="AL681">
        <f t="shared" si="149"/>
        <v>-1.1090909090909085</v>
      </c>
      <c r="AM681">
        <f t="shared" si="149"/>
        <v>0</v>
      </c>
      <c r="AN681">
        <f t="shared" si="150"/>
        <v>-1.09387954248366</v>
      </c>
      <c r="AO681">
        <f t="shared" si="151"/>
        <v>-1.0499491594749344</v>
      </c>
      <c r="AQ681">
        <f t="shared" si="152"/>
        <v>16.126912082212041</v>
      </c>
      <c r="AR681" s="4">
        <f t="shared" si="153"/>
        <v>16.214758321512068</v>
      </c>
      <c r="AT681" t="str">
        <f t="shared" si="154"/>
        <v>45498Shift_11</v>
      </c>
    </row>
    <row r="682" spans="1:46" x14ac:dyDescent="0.3">
      <c r="A682" s="2">
        <v>45498</v>
      </c>
      <c r="B682" t="s">
        <v>21</v>
      </c>
      <c r="C682">
        <v>7.9285714285714288</v>
      </c>
      <c r="D682">
        <v>37.727272727272727</v>
      </c>
      <c r="E682">
        <v>26.701818181818179</v>
      </c>
      <c r="F682">
        <v>55.3</v>
      </c>
      <c r="G682">
        <v>3.53</v>
      </c>
      <c r="H682">
        <v>3.1781818181818182</v>
      </c>
      <c r="I682">
        <v>150.27272727272731</v>
      </c>
      <c r="J682">
        <v>9.6008211604190237</v>
      </c>
      <c r="K682">
        <v>3.7874959446034351E-3</v>
      </c>
      <c r="L682">
        <v>3.6363071209949901E-2</v>
      </c>
      <c r="M682">
        <v>22.81879436816741</v>
      </c>
      <c r="N682">
        <v>2.5850754933936571E-3</v>
      </c>
      <c r="O682">
        <v>5225</v>
      </c>
      <c r="P682">
        <v>81.311431488823317</v>
      </c>
      <c r="Q682">
        <v>18868.223529411771</v>
      </c>
      <c r="R682">
        <v>0</v>
      </c>
      <c r="S682">
        <v>22.53220443858304</v>
      </c>
      <c r="T682">
        <f t="shared" si="145"/>
        <v>16.144820541999966</v>
      </c>
      <c r="U682" t="e">
        <f t="shared" si="146"/>
        <v>#N/A</v>
      </c>
      <c r="V682">
        <f t="shared" si="155"/>
        <v>16.089839644723188</v>
      </c>
      <c r="W682">
        <f t="shared" si="156"/>
        <v>16.486391368861113</v>
      </c>
      <c r="X682" t="e">
        <f t="shared" si="147"/>
        <v>#N/A</v>
      </c>
      <c r="Y682" t="e">
        <f t="shared" si="148"/>
        <v>#N/A</v>
      </c>
      <c r="Z682" t="e">
        <f t="shared" si="157"/>
        <v>#N/A</v>
      </c>
      <c r="AA682" t="e">
        <f t="shared" si="157"/>
        <v>#N/A</v>
      </c>
      <c r="AB682" t="e">
        <f t="shared" si="157"/>
        <v>#N/A</v>
      </c>
      <c r="AC682" t="e">
        <f t="shared" si="157"/>
        <v>#N/A</v>
      </c>
      <c r="AG682">
        <f t="shared" si="149"/>
        <v>4.428571428571431E-2</v>
      </c>
      <c r="AH682">
        <f t="shared" si="149"/>
        <v>0</v>
      </c>
      <c r="AI682">
        <f t="shared" si="149"/>
        <v>-0.40984848484848219</v>
      </c>
      <c r="AJ682">
        <f t="shared" si="149"/>
        <v>-0.39655172413792561</v>
      </c>
      <c r="AK682">
        <f t="shared" si="149"/>
        <v>0.84000000000000075</v>
      </c>
      <c r="AL682">
        <f t="shared" si="149"/>
        <v>-1.1090909090909085</v>
      </c>
      <c r="AM682">
        <f t="shared" si="149"/>
        <v>0</v>
      </c>
      <c r="AN682">
        <f t="shared" si="150"/>
        <v>-1.5797140522875812</v>
      </c>
      <c r="AO682">
        <f t="shared" si="151"/>
        <v>-0.61803526736503878</v>
      </c>
      <c r="AQ682">
        <f t="shared" si="152"/>
        <v>16.089839644723188</v>
      </c>
      <c r="AR682" s="4">
        <f t="shared" si="153"/>
        <v>16.199801439276744</v>
      </c>
      <c r="AT682" t="str">
        <f t="shared" si="154"/>
        <v>45498Shift_12</v>
      </c>
    </row>
    <row r="683" spans="1:46" x14ac:dyDescent="0.3">
      <c r="A683" s="2">
        <v>45498</v>
      </c>
      <c r="B683" t="s">
        <v>22</v>
      </c>
      <c r="C683">
        <v>7.8833333333333329</v>
      </c>
      <c r="D683">
        <v>37.700000000000003</v>
      </c>
      <c r="E683">
        <v>26.646999999999998</v>
      </c>
      <c r="F683">
        <v>55.3</v>
      </c>
      <c r="G683">
        <v>3.53</v>
      </c>
      <c r="H683">
        <v>3.1779999999999999</v>
      </c>
      <c r="I683">
        <v>150.5</v>
      </c>
      <c r="J683">
        <v>9.1796758813248491</v>
      </c>
      <c r="K683">
        <v>3.5636875570211031E-3</v>
      </c>
      <c r="L683">
        <v>3.2713496715764089E-2</v>
      </c>
      <c r="M683">
        <v>23.578887075107598</v>
      </c>
      <c r="N683">
        <v>2.585352091878428E-3</v>
      </c>
      <c r="O683">
        <v>5225</v>
      </c>
      <c r="P683">
        <v>81.323208601143449</v>
      </c>
      <c r="Q683">
        <v>17837.2</v>
      </c>
      <c r="R683">
        <v>0</v>
      </c>
      <c r="S683">
        <v>23.23690390200457</v>
      </c>
      <c r="T683">
        <f t="shared" si="145"/>
        <v>17.518387602056819</v>
      </c>
      <c r="U683" t="e">
        <f t="shared" si="146"/>
        <v>#N/A</v>
      </c>
      <c r="V683">
        <f t="shared" si="155"/>
        <v>17.491103326539374</v>
      </c>
      <c r="W683">
        <f t="shared" si="156"/>
        <v>17.887655050677299</v>
      </c>
      <c r="X683" t="e">
        <f t="shared" si="147"/>
        <v>#N/A</v>
      </c>
      <c r="Y683" t="e">
        <f t="shared" si="148"/>
        <v>#N/A</v>
      </c>
      <c r="Z683" t="e">
        <f t="shared" si="157"/>
        <v>#N/A</v>
      </c>
      <c r="AA683" t="e">
        <f t="shared" si="157"/>
        <v>#N/A</v>
      </c>
      <c r="AB683" t="e">
        <f t="shared" si="157"/>
        <v>#N/A</v>
      </c>
      <c r="AC683" t="e">
        <f t="shared" si="157"/>
        <v>#N/A</v>
      </c>
      <c r="AG683">
        <f t="shared" si="149"/>
        <v>5.3333333333333503E-2</v>
      </c>
      <c r="AH683">
        <f t="shared" si="149"/>
        <v>0</v>
      </c>
      <c r="AI683">
        <f t="shared" si="149"/>
        <v>-0.3641666666666647</v>
      </c>
      <c r="AJ683">
        <f t="shared" ref="AJ683:AM746" si="158">F$3*(F$1-F683)/F$2</f>
        <v>-0.39655172413792561</v>
      </c>
      <c r="AK683">
        <f t="shared" si="158"/>
        <v>0.84000000000000075</v>
      </c>
      <c r="AL683">
        <f t="shared" si="158"/>
        <v>-1.1099999999999999</v>
      </c>
      <c r="AM683">
        <f t="shared" si="158"/>
        <v>0</v>
      </c>
      <c r="AN683">
        <f t="shared" si="150"/>
        <v>-1.6942722222222224</v>
      </c>
      <c r="AO683">
        <f t="shared" si="151"/>
        <v>8.3873531125252171E-2</v>
      </c>
      <c r="AQ683">
        <f t="shared" si="152"/>
        <v>17.491103326539374</v>
      </c>
      <c r="AR683" s="4">
        <f t="shared" si="153"/>
        <v>17.545671877574268</v>
      </c>
      <c r="AT683" t="str">
        <f t="shared" si="154"/>
        <v>45498Shift_13</v>
      </c>
    </row>
    <row r="684" spans="1:46" x14ac:dyDescent="0.3">
      <c r="A684" s="2">
        <v>45498</v>
      </c>
      <c r="B684" t="s">
        <v>23</v>
      </c>
      <c r="C684">
        <v>7.8571428571428568</v>
      </c>
      <c r="D684">
        <v>37.5</v>
      </c>
      <c r="E684">
        <v>26.632999999999999</v>
      </c>
      <c r="F684">
        <v>55.3</v>
      </c>
      <c r="G684">
        <v>3.53</v>
      </c>
      <c r="H684">
        <v>3.1859999999999999</v>
      </c>
      <c r="I684">
        <v>151</v>
      </c>
      <c r="J684">
        <v>8.9743178752090014</v>
      </c>
      <c r="K684">
        <v>3.284315498469774E-3</v>
      </c>
      <c r="L684">
        <v>2.947449128574325E-2</v>
      </c>
      <c r="M684">
        <v>23.759769477441949</v>
      </c>
      <c r="N684">
        <v>2.58543117889944E-3</v>
      </c>
      <c r="O684">
        <v>5225</v>
      </c>
      <c r="P684">
        <v>81.326011252372638</v>
      </c>
      <c r="Q684">
        <v>17837.2</v>
      </c>
      <c r="R684">
        <v>0</v>
      </c>
      <c r="S684">
        <v>23.29607589817391</v>
      </c>
      <c r="T684">
        <f t="shared" si="145"/>
        <v>18.037582906739843</v>
      </c>
      <c r="U684" t="e">
        <f t="shared" si="146"/>
        <v>#N/A</v>
      </c>
      <c r="V684">
        <f t="shared" si="155"/>
        <v>18.071153834304898</v>
      </c>
      <c r="W684">
        <f t="shared" si="156"/>
        <v>18.467705558442823</v>
      </c>
      <c r="X684" t="e">
        <f t="shared" si="147"/>
        <v>#N/A</v>
      </c>
      <c r="Y684" t="e">
        <f t="shared" si="148"/>
        <v>#N/A</v>
      </c>
      <c r="Z684" t="e">
        <f t="shared" si="157"/>
        <v>#N/A</v>
      </c>
      <c r="AA684" t="e">
        <f t="shared" si="157"/>
        <v>#N/A</v>
      </c>
      <c r="AB684" t="e">
        <f t="shared" si="157"/>
        <v>#N/A</v>
      </c>
      <c r="AC684" t="e">
        <f t="shared" si="157"/>
        <v>#N/A</v>
      </c>
      <c r="AG684">
        <f t="shared" ref="AG684:AL747" si="159">C$3*(C$1-C684)/C$2</f>
        <v>5.8571428571428719E-2</v>
      </c>
      <c r="AH684">
        <f t="shared" si="159"/>
        <v>0</v>
      </c>
      <c r="AI684">
        <f t="shared" si="159"/>
        <v>-0.35249999999999859</v>
      </c>
      <c r="AJ684">
        <f t="shared" si="158"/>
        <v>-0.39655172413792561</v>
      </c>
      <c r="AK684">
        <f t="shared" si="158"/>
        <v>0.84000000000000075</v>
      </c>
      <c r="AL684">
        <f t="shared" si="158"/>
        <v>-1.0699999999999998</v>
      </c>
      <c r="AM684">
        <f t="shared" si="158"/>
        <v>0</v>
      </c>
      <c r="AN684">
        <f t="shared" si="150"/>
        <v>-1.6942722222222224</v>
      </c>
      <c r="AO684">
        <f t="shared" si="151"/>
        <v>0.42613687465166511</v>
      </c>
      <c r="AQ684">
        <f t="shared" si="152"/>
        <v>18.071153834304898</v>
      </c>
      <c r="AR684" s="4">
        <f t="shared" si="153"/>
        <v>18.004011979174784</v>
      </c>
      <c r="AT684" t="str">
        <f t="shared" si="154"/>
        <v>45498Shift_14</v>
      </c>
    </row>
    <row r="685" spans="1:46" x14ac:dyDescent="0.3">
      <c r="A685" s="2">
        <v>45498</v>
      </c>
      <c r="B685" t="s">
        <v>24</v>
      </c>
      <c r="C685">
        <v>7.8571428571428568</v>
      </c>
      <c r="D685">
        <v>37.545454545454547</v>
      </c>
      <c r="E685">
        <v>26.666363636363631</v>
      </c>
      <c r="F685">
        <v>55.3</v>
      </c>
      <c r="G685">
        <v>3.53</v>
      </c>
      <c r="H685">
        <v>3.1927272727272729</v>
      </c>
      <c r="I685">
        <v>150.72727272727269</v>
      </c>
      <c r="J685">
        <v>8.9112337397640502</v>
      </c>
      <c r="K685">
        <v>3.4212413674026541E-3</v>
      </c>
      <c r="L685">
        <v>3.048748150507502E-2</v>
      </c>
      <c r="M685">
        <v>23.669855342240659</v>
      </c>
      <c r="N685">
        <v>2.585366336411302E-3</v>
      </c>
      <c r="O685">
        <v>5225</v>
      </c>
      <c r="P685">
        <v>81.324618091369345</v>
      </c>
      <c r="Q685">
        <v>19430.8</v>
      </c>
      <c r="R685">
        <v>0</v>
      </c>
      <c r="S685">
        <v>23.272549315211378</v>
      </c>
      <c r="T685">
        <f t="shared" si="145"/>
        <v>18.268902773399518</v>
      </c>
      <c r="U685" t="e">
        <f t="shared" si="146"/>
        <v>#N/A</v>
      </c>
      <c r="V685">
        <f t="shared" si="155"/>
        <v>18.269279924845197</v>
      </c>
      <c r="W685">
        <f t="shared" si="156"/>
        <v>18.665831648983122</v>
      </c>
      <c r="X685" t="e">
        <f t="shared" si="147"/>
        <v>#N/A</v>
      </c>
      <c r="Y685" t="e">
        <f t="shared" si="148"/>
        <v>#N/A</v>
      </c>
      <c r="Z685" t="e">
        <f t="shared" si="157"/>
        <v>#N/A</v>
      </c>
      <c r="AA685" t="e">
        <f t="shared" si="157"/>
        <v>#N/A</v>
      </c>
      <c r="AB685" t="e">
        <f t="shared" si="157"/>
        <v>#N/A</v>
      </c>
      <c r="AC685" t="e">
        <f t="shared" si="157"/>
        <v>#N/A</v>
      </c>
      <c r="AG685">
        <f t="shared" si="159"/>
        <v>5.8571428571428719E-2</v>
      </c>
      <c r="AH685">
        <f t="shared" si="159"/>
        <v>0</v>
      </c>
      <c r="AI685">
        <f t="shared" si="159"/>
        <v>-0.38030303030302492</v>
      </c>
      <c r="AJ685">
        <f t="shared" si="158"/>
        <v>-0.39655172413792561</v>
      </c>
      <c r="AK685">
        <f t="shared" si="158"/>
        <v>0.84000000000000075</v>
      </c>
      <c r="AL685">
        <f t="shared" si="158"/>
        <v>-1.0363636363636353</v>
      </c>
      <c r="AM685">
        <f t="shared" si="158"/>
        <v>0</v>
      </c>
      <c r="AN685">
        <f t="shared" si="150"/>
        <v>-1.5172055555555557</v>
      </c>
      <c r="AO685">
        <f t="shared" si="151"/>
        <v>0.53127710039325038</v>
      </c>
      <c r="AQ685">
        <f t="shared" si="152"/>
        <v>18.269279924845197</v>
      </c>
      <c r="AR685" s="4">
        <f t="shared" si="153"/>
        <v>18.268525621953842</v>
      </c>
      <c r="AT685" t="str">
        <f t="shared" si="154"/>
        <v>45498Shift_15</v>
      </c>
    </row>
    <row r="686" spans="1:46" x14ac:dyDescent="0.3">
      <c r="A686" s="2">
        <v>45498</v>
      </c>
      <c r="B686" t="s">
        <v>25</v>
      </c>
      <c r="C686">
        <v>7.9420000000000002</v>
      </c>
      <c r="D686">
        <v>38.375</v>
      </c>
      <c r="E686">
        <v>26.76125</v>
      </c>
      <c r="F686">
        <v>55.3</v>
      </c>
      <c r="G686">
        <v>3.42</v>
      </c>
      <c r="H686">
        <v>3.2475000000000001</v>
      </c>
      <c r="I686">
        <v>153</v>
      </c>
      <c r="J686">
        <v>7.7368446001960178</v>
      </c>
      <c r="K686">
        <v>5.6771775934147716E-3</v>
      </c>
      <c r="L686">
        <v>4.3923440807964897E-2</v>
      </c>
      <c r="M686">
        <v>24.556253897420898</v>
      </c>
      <c r="N686">
        <v>2.5857246352339719E-3</v>
      </c>
      <c r="O686">
        <v>5225</v>
      </c>
      <c r="P686">
        <v>81.33835221556329</v>
      </c>
      <c r="Q686">
        <v>32006.32</v>
      </c>
      <c r="R686">
        <v>0</v>
      </c>
      <c r="S686">
        <v>23.60557800532499</v>
      </c>
      <c r="T686">
        <f t="shared" si="145"/>
        <v>22.741031866755065</v>
      </c>
      <c r="U686" t="e">
        <f t="shared" si="146"/>
        <v>#N/A</v>
      </c>
      <c r="V686">
        <f t="shared" si="155"/>
        <v>23.018093950734055</v>
      </c>
      <c r="W686">
        <f t="shared" si="156"/>
        <v>23.414645674871981</v>
      </c>
      <c r="X686" t="e">
        <f t="shared" si="147"/>
        <v>#N/A</v>
      </c>
      <c r="Y686" t="e">
        <f t="shared" si="148"/>
        <v>#N/A</v>
      </c>
      <c r="Z686" t="e">
        <f t="shared" si="157"/>
        <v>#N/A</v>
      </c>
      <c r="AA686" t="e">
        <f t="shared" si="157"/>
        <v>#N/A</v>
      </c>
      <c r="AB686" t="e">
        <f t="shared" si="157"/>
        <v>#N/A</v>
      </c>
      <c r="AC686" t="e">
        <f t="shared" si="157"/>
        <v>#N/A</v>
      </c>
      <c r="AG686">
        <f t="shared" si="159"/>
        <v>4.160000000000004E-2</v>
      </c>
      <c r="AH686">
        <f t="shared" si="159"/>
        <v>0</v>
      </c>
      <c r="AI686">
        <f t="shared" si="159"/>
        <v>-0.45937499999999964</v>
      </c>
      <c r="AJ686">
        <f t="shared" si="158"/>
        <v>-0.39655172413792561</v>
      </c>
      <c r="AK686">
        <f t="shared" si="158"/>
        <v>1.1700000000000004</v>
      </c>
      <c r="AL686">
        <f t="shared" si="158"/>
        <v>-0.76249999999999929</v>
      </c>
      <c r="AM686">
        <f t="shared" si="158"/>
        <v>0</v>
      </c>
      <c r="AN686">
        <f t="shared" si="150"/>
        <v>-0.11992555555555574</v>
      </c>
      <c r="AO686">
        <f t="shared" si="151"/>
        <v>2.488592333006638</v>
      </c>
      <c r="AQ686">
        <f t="shared" si="152"/>
        <v>23.018093950734055</v>
      </c>
      <c r="AR686" s="4">
        <f t="shared" si="153"/>
        <v>22.463969782776072</v>
      </c>
      <c r="AT686" t="str">
        <f t="shared" si="154"/>
        <v>45498Shift_21</v>
      </c>
    </row>
    <row r="687" spans="1:46" x14ac:dyDescent="0.3">
      <c r="A687" s="2">
        <v>45498</v>
      </c>
      <c r="B687" t="s">
        <v>26</v>
      </c>
      <c r="C687">
        <v>7.9420000000000002</v>
      </c>
      <c r="D687">
        <v>38.375</v>
      </c>
      <c r="E687">
        <v>26.76125</v>
      </c>
      <c r="F687">
        <v>55.3</v>
      </c>
      <c r="G687">
        <v>3.42</v>
      </c>
      <c r="H687">
        <v>3.2475000000000001</v>
      </c>
      <c r="I687">
        <v>153</v>
      </c>
      <c r="J687">
        <v>7.8661780736396247</v>
      </c>
      <c r="K687">
        <v>6.0841574016379301E-3</v>
      </c>
      <c r="L687">
        <v>4.7859065549336513E-2</v>
      </c>
      <c r="M687">
        <v>24.575498734150852</v>
      </c>
      <c r="N687">
        <v>2.5857350876864879E-3</v>
      </c>
      <c r="O687">
        <v>5225.0000000000009</v>
      </c>
      <c r="P687">
        <v>81.338650402664783</v>
      </c>
      <c r="Q687">
        <v>35687.77951219512</v>
      </c>
      <c r="R687">
        <v>0</v>
      </c>
      <c r="S687">
        <v>23.62481577144041</v>
      </c>
      <c r="T687">
        <f t="shared" si="145"/>
        <v>22.953768436015643</v>
      </c>
      <c r="U687" t="e">
        <f t="shared" si="146"/>
        <v>#N/A</v>
      </c>
      <c r="V687">
        <f t="shared" si="155"/>
        <v>23.230834055301901</v>
      </c>
      <c r="W687">
        <f t="shared" si="156"/>
        <v>23.627385779439827</v>
      </c>
      <c r="X687" t="e">
        <f t="shared" si="147"/>
        <v>#N/A</v>
      </c>
      <c r="Y687" t="e">
        <f t="shared" si="148"/>
        <v>#N/A</v>
      </c>
      <c r="Z687" t="e">
        <f t="shared" si="157"/>
        <v>#N/A</v>
      </c>
      <c r="AA687" t="e">
        <f t="shared" si="157"/>
        <v>#N/A</v>
      </c>
      <c r="AB687" t="e">
        <f t="shared" si="157"/>
        <v>#N/A</v>
      </c>
      <c r="AC687" t="e">
        <f t="shared" si="157"/>
        <v>#N/A</v>
      </c>
      <c r="AG687">
        <f t="shared" si="159"/>
        <v>4.160000000000004E-2</v>
      </c>
      <c r="AH687">
        <f t="shared" si="159"/>
        <v>0</v>
      </c>
      <c r="AI687">
        <f t="shared" si="159"/>
        <v>-0.45937499999999964</v>
      </c>
      <c r="AJ687">
        <f t="shared" si="158"/>
        <v>-0.39655172413792561</v>
      </c>
      <c r="AK687">
        <f t="shared" si="158"/>
        <v>1.1700000000000004</v>
      </c>
      <c r="AL687">
        <f t="shared" si="158"/>
        <v>-0.76249999999999929</v>
      </c>
      <c r="AM687">
        <f t="shared" si="158"/>
        <v>0</v>
      </c>
      <c r="AN687">
        <f t="shared" si="150"/>
        <v>0.28912550135501319</v>
      </c>
      <c r="AO687">
        <f t="shared" si="151"/>
        <v>2.2730365439339595</v>
      </c>
      <c r="AQ687">
        <f t="shared" si="152"/>
        <v>23.230834055301901</v>
      </c>
      <c r="AR687" s="4">
        <f t="shared" si="153"/>
        <v>22.676702816729385</v>
      </c>
      <c r="AT687" t="str">
        <f t="shared" si="154"/>
        <v>45498Shift_22</v>
      </c>
    </row>
    <row r="688" spans="1:46" x14ac:dyDescent="0.3">
      <c r="A688" s="2">
        <v>45498</v>
      </c>
      <c r="B688" t="s">
        <v>27</v>
      </c>
      <c r="C688">
        <v>7.9775</v>
      </c>
      <c r="D688">
        <v>38.428571428571431</v>
      </c>
      <c r="E688">
        <v>26.67</v>
      </c>
      <c r="F688">
        <v>55.3</v>
      </c>
      <c r="G688">
        <v>3.42</v>
      </c>
      <c r="H688">
        <v>3.254285714285714</v>
      </c>
      <c r="I688">
        <v>153.28571428571431</v>
      </c>
      <c r="J688">
        <v>8.0207564388750949</v>
      </c>
      <c r="K688">
        <v>6.9075165167379196E-3</v>
      </c>
      <c r="L688">
        <v>5.5403507578261728E-2</v>
      </c>
      <c r="M688">
        <v>24.25070205518702</v>
      </c>
      <c r="N688">
        <v>2.5855744310552681E-3</v>
      </c>
      <c r="O688">
        <v>5225</v>
      </c>
      <c r="P688">
        <v>81.333617893434962</v>
      </c>
      <c r="Q688">
        <v>38892.400000000001</v>
      </c>
      <c r="R688">
        <v>0</v>
      </c>
      <c r="S688">
        <v>23.23060580995983</v>
      </c>
      <c r="T688">
        <f t="shared" si="145"/>
        <v>22.795573688252318</v>
      </c>
      <c r="U688" t="e">
        <f t="shared" si="146"/>
        <v>#N/A</v>
      </c>
      <c r="V688">
        <f t="shared" si="155"/>
        <v>23.107345948796951</v>
      </c>
      <c r="W688">
        <f t="shared" si="156"/>
        <v>23.503897672934876</v>
      </c>
      <c r="X688" t="e">
        <f t="shared" si="147"/>
        <v>#N/A</v>
      </c>
      <c r="Y688" t="e">
        <f t="shared" si="148"/>
        <v>#N/A</v>
      </c>
      <c r="Z688" t="e">
        <f t="shared" si="157"/>
        <v>#N/A</v>
      </c>
      <c r="AA688" t="e">
        <f t="shared" si="157"/>
        <v>#N/A</v>
      </c>
      <c r="AB688" t="e">
        <f t="shared" si="157"/>
        <v>#N/A</v>
      </c>
      <c r="AC688" t="e">
        <f t="shared" si="157"/>
        <v>#N/A</v>
      </c>
      <c r="AG688">
        <f t="shared" si="159"/>
        <v>3.4500000000000065E-2</v>
      </c>
      <c r="AH688">
        <f t="shared" si="159"/>
        <v>0</v>
      </c>
      <c r="AI688">
        <f t="shared" si="159"/>
        <v>-0.38333333333333408</v>
      </c>
      <c r="AJ688">
        <f t="shared" si="158"/>
        <v>-0.39655172413792561</v>
      </c>
      <c r="AK688">
        <f t="shared" si="158"/>
        <v>1.1700000000000004</v>
      </c>
      <c r="AL688">
        <f t="shared" si="158"/>
        <v>-0.72857142857142954</v>
      </c>
      <c r="AM688">
        <f t="shared" si="158"/>
        <v>0</v>
      </c>
      <c r="AN688">
        <f t="shared" si="150"/>
        <v>0.6451944444444444</v>
      </c>
      <c r="AO688">
        <f t="shared" si="151"/>
        <v>2.0154059352081761</v>
      </c>
      <c r="AQ688">
        <f t="shared" si="152"/>
        <v>23.107345948796951</v>
      </c>
      <c r="AR688" s="4">
        <f t="shared" si="153"/>
        <v>22.483801427707686</v>
      </c>
      <c r="AT688" t="str">
        <f t="shared" si="154"/>
        <v>45498Shift_23</v>
      </c>
    </row>
    <row r="689" spans="1:46" x14ac:dyDescent="0.3">
      <c r="A689" s="2">
        <v>45502</v>
      </c>
      <c r="B689" t="s">
        <v>30</v>
      </c>
      <c r="C689">
        <v>8</v>
      </c>
      <c r="D689">
        <v>40</v>
      </c>
      <c r="E689">
        <v>26.1</v>
      </c>
      <c r="F689">
        <v>55.3</v>
      </c>
      <c r="G689">
        <v>3.42</v>
      </c>
      <c r="H689">
        <v>3.29</v>
      </c>
      <c r="I689">
        <v>156</v>
      </c>
      <c r="J689">
        <v>5.094475059952039</v>
      </c>
      <c r="K689">
        <v>0</v>
      </c>
      <c r="L689">
        <v>0</v>
      </c>
      <c r="M689">
        <v>25.364659142083401</v>
      </c>
      <c r="N689">
        <v>2.586137118748875E-3</v>
      </c>
      <c r="O689">
        <v>5225</v>
      </c>
      <c r="P689">
        <v>81.350877911835298</v>
      </c>
      <c r="Q689">
        <v>0</v>
      </c>
      <c r="R689">
        <v>0</v>
      </c>
      <c r="S689">
        <v>23.68337766921665</v>
      </c>
      <c r="T689">
        <f t="shared" si="145"/>
        <v>24.783767443660999</v>
      </c>
      <c r="U689" t="e">
        <f t="shared" si="146"/>
        <v>#N/A</v>
      </c>
      <c r="V689">
        <f t="shared" si="155"/>
        <v>25.426132318025413</v>
      </c>
      <c r="W689">
        <f t="shared" si="156"/>
        <v>25.822684042163338</v>
      </c>
      <c r="X689" t="e">
        <f t="shared" si="147"/>
        <v>#N/A</v>
      </c>
      <c r="Y689" t="e">
        <f t="shared" si="148"/>
        <v>#N/A</v>
      </c>
      <c r="Z689" t="e">
        <f t="shared" si="157"/>
        <v>#N/A</v>
      </c>
      <c r="AA689" t="e">
        <f t="shared" si="157"/>
        <v>#N/A</v>
      </c>
      <c r="AB689" t="e">
        <f t="shared" si="157"/>
        <v>#N/A</v>
      </c>
      <c r="AC689" t="e">
        <f t="shared" si="157"/>
        <v>#N/A</v>
      </c>
      <c r="AG689">
        <f t="shared" si="159"/>
        <v>3.0000000000000072E-2</v>
      </c>
      <c r="AH689">
        <f t="shared" si="159"/>
        <v>0</v>
      </c>
      <c r="AI689">
        <f t="shared" si="159"/>
        <v>9.1666666666666202E-2</v>
      </c>
      <c r="AJ689">
        <f t="shared" si="158"/>
        <v>-0.39655172413792561</v>
      </c>
      <c r="AK689">
        <f t="shared" si="158"/>
        <v>1.1700000000000004</v>
      </c>
      <c r="AL689">
        <f t="shared" si="158"/>
        <v>-0.54999999999999949</v>
      </c>
      <c r="AM689">
        <f t="shared" si="158"/>
        <v>0</v>
      </c>
      <c r="AN689">
        <f t="shared" si="150"/>
        <v>-3.6761833333333334</v>
      </c>
      <c r="AO689">
        <f t="shared" si="151"/>
        <v>6.892541566746603</v>
      </c>
      <c r="AQ689">
        <f t="shared" si="152"/>
        <v>25.426132318025413</v>
      </c>
      <c r="AR689" s="4">
        <f t="shared" si="153"/>
        <v>24.141402569296588</v>
      </c>
      <c r="AT689" t="str">
        <f t="shared" si="154"/>
        <v>45502Shift_02</v>
      </c>
    </row>
    <row r="690" spans="1:46" x14ac:dyDescent="0.3">
      <c r="A690" s="2">
        <v>45502</v>
      </c>
      <c r="B690" t="s">
        <v>31</v>
      </c>
      <c r="C690">
        <v>8</v>
      </c>
      <c r="D690">
        <v>40</v>
      </c>
      <c r="E690">
        <v>26.1</v>
      </c>
      <c r="F690">
        <v>55.3</v>
      </c>
      <c r="G690">
        <v>3.42</v>
      </c>
      <c r="H690">
        <v>3.29</v>
      </c>
      <c r="I690">
        <v>156</v>
      </c>
      <c r="J690">
        <v>5.0944750599520381</v>
      </c>
      <c r="K690">
        <v>0</v>
      </c>
      <c r="L690">
        <v>0</v>
      </c>
      <c r="M690">
        <v>25.364659142083411</v>
      </c>
      <c r="N690">
        <v>2.586137118748875E-3</v>
      </c>
      <c r="O690">
        <v>5225</v>
      </c>
      <c r="P690">
        <v>81.350877911835298</v>
      </c>
      <c r="Q690">
        <v>0</v>
      </c>
      <c r="R690">
        <v>0</v>
      </c>
      <c r="S690">
        <v>23.68337766921665</v>
      </c>
      <c r="T690">
        <f t="shared" si="145"/>
        <v>24.783767443661006</v>
      </c>
      <c r="U690" t="e">
        <f t="shared" si="146"/>
        <v>#N/A</v>
      </c>
      <c r="V690">
        <f t="shared" si="155"/>
        <v>25.426132318025424</v>
      </c>
      <c r="W690">
        <f t="shared" si="156"/>
        <v>25.822684042163349</v>
      </c>
      <c r="X690" t="e">
        <f t="shared" si="147"/>
        <v>#N/A</v>
      </c>
      <c r="Y690" t="e">
        <f t="shared" si="148"/>
        <v>#N/A</v>
      </c>
      <c r="Z690" t="e">
        <f t="shared" si="157"/>
        <v>#N/A</v>
      </c>
      <c r="AA690" t="e">
        <f t="shared" si="157"/>
        <v>#N/A</v>
      </c>
      <c r="AB690" t="e">
        <f t="shared" si="157"/>
        <v>#N/A</v>
      </c>
      <c r="AC690" t="e">
        <f t="shared" si="157"/>
        <v>#N/A</v>
      </c>
      <c r="AG690">
        <f t="shared" si="159"/>
        <v>3.0000000000000072E-2</v>
      </c>
      <c r="AH690">
        <f t="shared" si="159"/>
        <v>0</v>
      </c>
      <c r="AI690">
        <f t="shared" si="159"/>
        <v>9.1666666666666202E-2</v>
      </c>
      <c r="AJ690">
        <f t="shared" si="158"/>
        <v>-0.39655172413792561</v>
      </c>
      <c r="AK690">
        <f t="shared" si="158"/>
        <v>1.1700000000000004</v>
      </c>
      <c r="AL690">
        <f t="shared" si="158"/>
        <v>-0.54999999999999949</v>
      </c>
      <c r="AM690">
        <f t="shared" si="158"/>
        <v>0</v>
      </c>
      <c r="AN690">
        <f t="shared" si="150"/>
        <v>-3.6761833333333334</v>
      </c>
      <c r="AO690">
        <f t="shared" si="151"/>
        <v>6.8925415667466039</v>
      </c>
      <c r="AQ690">
        <f t="shared" si="152"/>
        <v>25.426132318025424</v>
      </c>
      <c r="AR690" s="4">
        <f t="shared" si="153"/>
        <v>24.141402569296588</v>
      </c>
      <c r="AT690" t="str">
        <f t="shared" si="154"/>
        <v>45502Shift_03</v>
      </c>
    </row>
    <row r="691" spans="1:46" x14ac:dyDescent="0.3">
      <c r="A691" s="2">
        <v>45502</v>
      </c>
      <c r="B691" t="s">
        <v>32</v>
      </c>
      <c r="C691">
        <v>8</v>
      </c>
      <c r="D691">
        <v>40</v>
      </c>
      <c r="E691">
        <v>26.1</v>
      </c>
      <c r="F691">
        <v>55.3</v>
      </c>
      <c r="G691">
        <v>3.42</v>
      </c>
      <c r="H691">
        <v>3.29</v>
      </c>
      <c r="I691">
        <v>156</v>
      </c>
      <c r="J691">
        <v>5.094475059952039</v>
      </c>
      <c r="K691">
        <v>0</v>
      </c>
      <c r="L691">
        <v>0</v>
      </c>
      <c r="M691">
        <v>25.364659142083401</v>
      </c>
      <c r="N691">
        <v>2.586137118748875E-3</v>
      </c>
      <c r="O691">
        <v>5225</v>
      </c>
      <c r="P691">
        <v>81.350877911835298</v>
      </c>
      <c r="Q691">
        <v>0</v>
      </c>
      <c r="R691">
        <v>0</v>
      </c>
      <c r="S691">
        <v>23.68337766921665</v>
      </c>
      <c r="T691">
        <f t="shared" si="145"/>
        <v>24.783767443660999</v>
      </c>
      <c r="U691" t="e">
        <f t="shared" si="146"/>
        <v>#N/A</v>
      </c>
      <c r="V691">
        <f t="shared" si="155"/>
        <v>25.426132318025413</v>
      </c>
      <c r="W691">
        <f t="shared" si="156"/>
        <v>25.822684042163338</v>
      </c>
      <c r="X691" t="e">
        <f t="shared" si="147"/>
        <v>#N/A</v>
      </c>
      <c r="Y691" t="e">
        <f t="shared" si="148"/>
        <v>#N/A</v>
      </c>
      <c r="Z691" t="e">
        <f t="shared" si="157"/>
        <v>#N/A</v>
      </c>
      <c r="AA691" t="e">
        <f t="shared" si="157"/>
        <v>#N/A</v>
      </c>
      <c r="AB691" t="e">
        <f t="shared" si="157"/>
        <v>#N/A</v>
      </c>
      <c r="AC691" t="e">
        <f t="shared" si="157"/>
        <v>#N/A</v>
      </c>
      <c r="AG691">
        <f t="shared" si="159"/>
        <v>3.0000000000000072E-2</v>
      </c>
      <c r="AH691">
        <f t="shared" si="159"/>
        <v>0</v>
      </c>
      <c r="AI691">
        <f t="shared" si="159"/>
        <v>9.1666666666666202E-2</v>
      </c>
      <c r="AJ691">
        <f t="shared" si="158"/>
        <v>-0.39655172413792561</v>
      </c>
      <c r="AK691">
        <f t="shared" si="158"/>
        <v>1.1700000000000004</v>
      </c>
      <c r="AL691">
        <f t="shared" si="158"/>
        <v>-0.54999999999999949</v>
      </c>
      <c r="AM691">
        <f t="shared" si="158"/>
        <v>0</v>
      </c>
      <c r="AN691">
        <f t="shared" si="150"/>
        <v>-3.6761833333333334</v>
      </c>
      <c r="AO691">
        <f t="shared" si="151"/>
        <v>6.892541566746603</v>
      </c>
      <c r="AQ691">
        <f t="shared" si="152"/>
        <v>25.426132318025413</v>
      </c>
      <c r="AR691" s="4">
        <f t="shared" si="153"/>
        <v>24.141402569296588</v>
      </c>
      <c r="AT691" t="str">
        <f t="shared" si="154"/>
        <v>45502Shift_04</v>
      </c>
    </row>
    <row r="692" spans="1:46" x14ac:dyDescent="0.3">
      <c r="A692" s="2">
        <v>45502</v>
      </c>
      <c r="B692" t="s">
        <v>23</v>
      </c>
      <c r="C692">
        <v>8.15</v>
      </c>
      <c r="D692">
        <v>40</v>
      </c>
      <c r="E692">
        <v>26.9</v>
      </c>
      <c r="F692">
        <v>53.3</v>
      </c>
      <c r="G692">
        <v>3.42</v>
      </c>
      <c r="H692">
        <v>3.5</v>
      </c>
      <c r="I692">
        <v>151</v>
      </c>
      <c r="J692">
        <v>10.607191901829029</v>
      </c>
      <c r="K692">
        <v>1.139561812532769E-3</v>
      </c>
      <c r="L692">
        <v>1.20875508295312E-2</v>
      </c>
      <c r="M692">
        <v>13.244631911724429</v>
      </c>
      <c r="N692">
        <v>2.5853270610447969E-3</v>
      </c>
      <c r="O692">
        <v>5225</v>
      </c>
      <c r="P692">
        <v>91.296207982864743</v>
      </c>
      <c r="Q692">
        <v>4255.2617857142859</v>
      </c>
      <c r="R692">
        <v>0</v>
      </c>
      <c r="S692">
        <v>15.366906772195</v>
      </c>
      <c r="T692">
        <f t="shared" si="145"/>
        <v>7.9279351062895529</v>
      </c>
      <c r="U692" t="e">
        <f t="shared" si="146"/>
        <v>#N/A</v>
      </c>
      <c r="V692">
        <f t="shared" si="155"/>
        <v>8.3926597450197882</v>
      </c>
      <c r="W692">
        <f t="shared" si="156"/>
        <v>5.3409356070887481</v>
      </c>
      <c r="X692" t="e">
        <f t="shared" si="147"/>
        <v>#N/A</v>
      </c>
      <c r="Y692" t="e">
        <f t="shared" si="148"/>
        <v>#N/A</v>
      </c>
      <c r="Z692" t="e">
        <f t="shared" si="157"/>
        <v>#N/A</v>
      </c>
      <c r="AA692" t="e">
        <f t="shared" si="157"/>
        <v>#N/A</v>
      </c>
      <c r="AB692" t="e">
        <f t="shared" si="157"/>
        <v>#N/A</v>
      </c>
      <c r="AC692" t="e">
        <f t="shared" si="157"/>
        <v>#N/A</v>
      </c>
      <c r="AG692">
        <f t="shared" si="159"/>
        <v>0</v>
      </c>
      <c r="AH692">
        <f t="shared" si="159"/>
        <v>0</v>
      </c>
      <c r="AI692">
        <f t="shared" si="159"/>
        <v>-0.57499999999999818</v>
      </c>
      <c r="AJ692">
        <f t="shared" si="158"/>
        <v>3.05172413793104</v>
      </c>
      <c r="AK692">
        <f t="shared" si="158"/>
        <v>1.1700000000000004</v>
      </c>
      <c r="AL692">
        <f t="shared" si="158"/>
        <v>0.50000000000000044</v>
      </c>
      <c r="AM692">
        <f t="shared" si="158"/>
        <v>0</v>
      </c>
      <c r="AN692">
        <f t="shared" si="150"/>
        <v>-3.2033764682539685</v>
      </c>
      <c r="AO692">
        <f t="shared" si="151"/>
        <v>-2.2953198363817151</v>
      </c>
      <c r="AQ692">
        <f t="shared" si="152"/>
        <v>8.3926597450197882</v>
      </c>
      <c r="AR692" s="4">
        <f t="shared" si="153"/>
        <v>7.4632104675593185</v>
      </c>
      <c r="AT692" t="str">
        <f t="shared" si="154"/>
        <v>45502Shift_14</v>
      </c>
    </row>
    <row r="693" spans="1:46" x14ac:dyDescent="0.3">
      <c r="A693" s="2">
        <v>45502</v>
      </c>
      <c r="B693" t="s">
        <v>24</v>
      </c>
      <c r="C693">
        <v>8.15</v>
      </c>
      <c r="D693">
        <v>40</v>
      </c>
      <c r="E693">
        <v>26.9</v>
      </c>
      <c r="F693">
        <v>53.3</v>
      </c>
      <c r="G693">
        <v>3.42</v>
      </c>
      <c r="H693">
        <v>3.5</v>
      </c>
      <c r="I693">
        <v>151</v>
      </c>
      <c r="J693">
        <v>10.971920744749109</v>
      </c>
      <c r="K693">
        <v>1.148745841179077E-3</v>
      </c>
      <c r="L693">
        <v>1.2603948325276979E-2</v>
      </c>
      <c r="M693">
        <v>13.253194971473389</v>
      </c>
      <c r="N693">
        <v>2.58835321852859E-3</v>
      </c>
      <c r="O693">
        <v>5225</v>
      </c>
      <c r="P693">
        <v>94.733348835086758</v>
      </c>
      <c r="Q693">
        <v>4714.2800000000007</v>
      </c>
      <c r="R693">
        <v>0</v>
      </c>
      <c r="S693">
        <v>15.71055842723413</v>
      </c>
      <c r="T693">
        <f t="shared" si="145"/>
        <v>7.5471630826263212</v>
      </c>
      <c r="U693" t="e">
        <f t="shared" si="146"/>
        <v>#N/A</v>
      </c>
      <c r="V693">
        <f t="shared" si="155"/>
        <v>7.8443434237114715</v>
      </c>
      <c r="W693">
        <f t="shared" si="156"/>
        <v>4.7926192857804315</v>
      </c>
      <c r="X693" t="e">
        <f t="shared" si="147"/>
        <v>#N/A</v>
      </c>
      <c r="Y693" t="e">
        <f t="shared" si="148"/>
        <v>#N/A</v>
      </c>
      <c r="Z693" t="e">
        <f t="shared" si="157"/>
        <v>#N/A</v>
      </c>
      <c r="AA693" t="e">
        <f t="shared" si="157"/>
        <v>#N/A</v>
      </c>
      <c r="AB693" t="e">
        <f t="shared" si="157"/>
        <v>#N/A</v>
      </c>
      <c r="AC693" t="e">
        <f t="shared" si="157"/>
        <v>#N/A</v>
      </c>
      <c r="AG693">
        <f t="shared" si="159"/>
        <v>0</v>
      </c>
      <c r="AH693">
        <f t="shared" si="159"/>
        <v>0</v>
      </c>
      <c r="AI693">
        <f t="shared" si="159"/>
        <v>-0.57499999999999818</v>
      </c>
      <c r="AJ693">
        <f t="shared" si="158"/>
        <v>3.05172413793104</v>
      </c>
      <c r="AK693">
        <f t="shared" si="158"/>
        <v>1.1700000000000004</v>
      </c>
      <c r="AL693">
        <f t="shared" si="158"/>
        <v>0.50000000000000044</v>
      </c>
      <c r="AM693">
        <f t="shared" si="158"/>
        <v>0</v>
      </c>
      <c r="AN693">
        <f t="shared" si="150"/>
        <v>-3.1523744444444448</v>
      </c>
      <c r="AO693">
        <f t="shared" si="151"/>
        <v>-2.9032012412485151</v>
      </c>
      <c r="AQ693">
        <f t="shared" si="152"/>
        <v>7.8443434237114715</v>
      </c>
      <c r="AR693" s="4">
        <f t="shared" si="153"/>
        <v>7.2499827415411717</v>
      </c>
      <c r="AT693" t="str">
        <f t="shared" si="154"/>
        <v>45502Shift_15</v>
      </c>
    </row>
    <row r="694" spans="1:46" x14ac:dyDescent="0.3">
      <c r="A694" s="2">
        <v>45502</v>
      </c>
      <c r="B694" t="s">
        <v>25</v>
      </c>
      <c r="C694">
        <v>8.4500000000000011</v>
      </c>
      <c r="D694">
        <v>38.666666666666657</v>
      </c>
      <c r="E694">
        <v>27.666666666666671</v>
      </c>
      <c r="F694">
        <v>53.3</v>
      </c>
      <c r="G694">
        <v>3.42</v>
      </c>
      <c r="H694">
        <v>3.413333333333334</v>
      </c>
      <c r="I694">
        <v>154.33333333333329</v>
      </c>
      <c r="J694">
        <v>10.419738051541611</v>
      </c>
      <c r="K694">
        <v>4.930510181762264E-3</v>
      </c>
      <c r="L694">
        <v>5.1374624554421613E-2</v>
      </c>
      <c r="M694">
        <v>13.22059196893891</v>
      </c>
      <c r="N694">
        <v>2.5803809427930769E-3</v>
      </c>
      <c r="O694">
        <v>5225</v>
      </c>
      <c r="P694">
        <v>81.646816813383026</v>
      </c>
      <c r="Q694">
        <v>17323.634893617022</v>
      </c>
      <c r="R694">
        <v>0</v>
      </c>
      <c r="S694">
        <v>13.225938986187399</v>
      </c>
      <c r="T694">
        <f t="shared" si="145"/>
        <v>7.4776735599167719</v>
      </c>
      <c r="U694" t="e">
        <f t="shared" si="146"/>
        <v>#N/A</v>
      </c>
      <c r="V694">
        <f t="shared" si="155"/>
        <v>9.0008621202580468</v>
      </c>
      <c r="W694">
        <f t="shared" si="156"/>
        <v>5.9491379823270067</v>
      </c>
      <c r="X694" t="e">
        <f t="shared" si="147"/>
        <v>#N/A</v>
      </c>
      <c r="Y694" t="e">
        <f t="shared" si="148"/>
        <v>#N/A</v>
      </c>
      <c r="Z694" t="e">
        <f t="shared" si="157"/>
        <v>#N/A</v>
      </c>
      <c r="AA694" t="e">
        <f t="shared" si="157"/>
        <v>#N/A</v>
      </c>
      <c r="AB694" t="e">
        <f t="shared" si="157"/>
        <v>#N/A</v>
      </c>
      <c r="AC694" t="e">
        <f t="shared" si="157"/>
        <v>#N/A</v>
      </c>
      <c r="AG694">
        <f t="shared" si="159"/>
        <v>-6.0000000000000143E-2</v>
      </c>
      <c r="AH694">
        <f t="shared" si="159"/>
        <v>0</v>
      </c>
      <c r="AI694">
        <f t="shared" si="159"/>
        <v>-1.2138888888888921</v>
      </c>
      <c r="AJ694">
        <f t="shared" si="158"/>
        <v>3.05172413793104</v>
      </c>
      <c r="AK694">
        <f t="shared" si="158"/>
        <v>1.1700000000000004</v>
      </c>
      <c r="AL694">
        <f t="shared" si="158"/>
        <v>6.6666666666670427E-2</v>
      </c>
      <c r="AM694">
        <f t="shared" si="158"/>
        <v>0</v>
      </c>
      <c r="AN694">
        <f t="shared" si="150"/>
        <v>-1.751335011820331</v>
      </c>
      <c r="AO694">
        <f t="shared" si="151"/>
        <v>-1.9828967525693506</v>
      </c>
      <c r="AQ694">
        <f t="shared" si="152"/>
        <v>9.0008621202580468</v>
      </c>
      <c r="AR694" s="4">
        <f t="shared" si="153"/>
        <v>5.954484999575496</v>
      </c>
      <c r="AT694" t="str">
        <f t="shared" si="154"/>
        <v>45502Shift_21</v>
      </c>
    </row>
    <row r="695" spans="1:46" x14ac:dyDescent="0.3">
      <c r="A695" s="2">
        <v>45502</v>
      </c>
      <c r="B695" t="s">
        <v>26</v>
      </c>
      <c r="C695">
        <v>8.4875000000000007</v>
      </c>
      <c r="D695">
        <v>39</v>
      </c>
      <c r="E695">
        <v>27.052</v>
      </c>
      <c r="F695">
        <v>53.3</v>
      </c>
      <c r="G695">
        <v>3.42</v>
      </c>
      <c r="H695">
        <v>3.4359999999999999</v>
      </c>
      <c r="I695">
        <v>155.80000000000001</v>
      </c>
      <c r="J695">
        <v>10.271237806618</v>
      </c>
      <c r="K695">
        <v>6.3055660232534351E-3</v>
      </c>
      <c r="L695">
        <v>6.4765968130166607E-2</v>
      </c>
      <c r="M695">
        <v>13.220591921142191</v>
      </c>
      <c r="N695">
        <v>2.58036445679387E-3</v>
      </c>
      <c r="O695">
        <v>5225</v>
      </c>
      <c r="P695">
        <v>81.646804892401335</v>
      </c>
      <c r="Q695">
        <v>24457.86468085106</v>
      </c>
      <c r="R695">
        <v>0</v>
      </c>
      <c r="S695">
        <v>13.22581753840814</v>
      </c>
      <c r="T695">
        <f t="shared" si="145"/>
        <v>9.1358609744719175</v>
      </c>
      <c r="U695" t="e">
        <f t="shared" si="146"/>
        <v>#N/A</v>
      </c>
      <c r="V695">
        <f t="shared" si="155"/>
        <v>10.659110234804462</v>
      </c>
      <c r="W695">
        <f t="shared" si="156"/>
        <v>7.6073860968734222</v>
      </c>
      <c r="X695" t="e">
        <f t="shared" si="147"/>
        <v>#N/A</v>
      </c>
      <c r="Y695" t="e">
        <f t="shared" si="148"/>
        <v>#N/A</v>
      </c>
      <c r="Z695" t="e">
        <f t="shared" si="157"/>
        <v>#N/A</v>
      </c>
      <c r="AA695" t="e">
        <f t="shared" si="157"/>
        <v>#N/A</v>
      </c>
      <c r="AB695" t="e">
        <f t="shared" si="157"/>
        <v>#N/A</v>
      </c>
      <c r="AC695" t="e">
        <f t="shared" si="157"/>
        <v>#N/A</v>
      </c>
      <c r="AG695">
        <f t="shared" si="159"/>
        <v>-6.7500000000000074E-2</v>
      </c>
      <c r="AH695">
        <f t="shared" si="159"/>
        <v>0</v>
      </c>
      <c r="AI695">
        <f t="shared" si="159"/>
        <v>-0.70166666666666566</v>
      </c>
      <c r="AJ695">
        <f t="shared" si="158"/>
        <v>3.05172413793104</v>
      </c>
      <c r="AK695">
        <f t="shared" si="158"/>
        <v>1.1700000000000004</v>
      </c>
      <c r="AL695">
        <f t="shared" si="158"/>
        <v>0.18000000000000016</v>
      </c>
      <c r="AM695">
        <f t="shared" si="158"/>
        <v>0</v>
      </c>
      <c r="AN695">
        <f t="shared" si="150"/>
        <v>-0.95864281323877121</v>
      </c>
      <c r="AO695">
        <f t="shared" si="151"/>
        <v>-1.7353963443633329</v>
      </c>
      <c r="AQ695">
        <f t="shared" si="152"/>
        <v>10.659110234804462</v>
      </c>
      <c r="AR695" s="4">
        <f t="shared" si="153"/>
        <v>7.6126117141393719</v>
      </c>
      <c r="AT695" t="str">
        <f t="shared" si="154"/>
        <v>45502Shift_22</v>
      </c>
    </row>
    <row r="696" spans="1:46" x14ac:dyDescent="0.3">
      <c r="A696" s="2">
        <v>45502</v>
      </c>
      <c r="B696" t="s">
        <v>27</v>
      </c>
      <c r="C696">
        <v>8.4875000000000007</v>
      </c>
      <c r="D696">
        <v>39</v>
      </c>
      <c r="E696">
        <v>27.052</v>
      </c>
      <c r="F696">
        <v>53.3</v>
      </c>
      <c r="G696">
        <v>3.42</v>
      </c>
      <c r="H696">
        <v>3.4359999999999999</v>
      </c>
      <c r="I696">
        <v>155.80000000000001</v>
      </c>
      <c r="J696">
        <v>9.5833614926225597</v>
      </c>
      <c r="K696">
        <v>5.7458853427858753E-3</v>
      </c>
      <c r="L696">
        <v>5.5064896335078543E-2</v>
      </c>
      <c r="M696">
        <v>13.22059268239706</v>
      </c>
      <c r="N696">
        <v>2.580833017577265E-3</v>
      </c>
      <c r="O696">
        <v>5225</v>
      </c>
      <c r="P696">
        <v>81.64682024121889</v>
      </c>
      <c r="Q696">
        <v>24933.48</v>
      </c>
      <c r="R696">
        <v>0</v>
      </c>
      <c r="S696">
        <v>13.289773689720571</v>
      </c>
      <c r="T696">
        <f t="shared" si="145"/>
        <v>10.367146100653406</v>
      </c>
      <c r="U696" t="e">
        <f t="shared" si="146"/>
        <v>#N/A</v>
      </c>
      <c r="V696">
        <f t="shared" si="155"/>
        <v>11.85841766595717</v>
      </c>
      <c r="W696">
        <f t="shared" si="156"/>
        <v>8.8066935280261305</v>
      </c>
      <c r="X696" t="e">
        <f t="shared" si="147"/>
        <v>#N/A</v>
      </c>
      <c r="Y696" t="e">
        <f t="shared" si="148"/>
        <v>#N/A</v>
      </c>
      <c r="Z696" t="e">
        <f t="shared" si="157"/>
        <v>#N/A</v>
      </c>
      <c r="AA696" t="e">
        <f t="shared" si="157"/>
        <v>#N/A</v>
      </c>
      <c r="AB696" t="e">
        <f t="shared" si="157"/>
        <v>#N/A</v>
      </c>
      <c r="AC696" t="e">
        <f t="shared" si="157"/>
        <v>#N/A</v>
      </c>
      <c r="AG696">
        <f t="shared" si="159"/>
        <v>-6.7500000000000074E-2</v>
      </c>
      <c r="AH696">
        <f t="shared" si="159"/>
        <v>0</v>
      </c>
      <c r="AI696">
        <f t="shared" si="159"/>
        <v>-0.70166666666666566</v>
      </c>
      <c r="AJ696">
        <f t="shared" si="158"/>
        <v>3.05172413793104</v>
      </c>
      <c r="AK696">
        <f t="shared" si="158"/>
        <v>1.1700000000000004</v>
      </c>
      <c r="AL696">
        <f t="shared" si="158"/>
        <v>0.18000000000000016</v>
      </c>
      <c r="AM696">
        <f t="shared" si="158"/>
        <v>0</v>
      </c>
      <c r="AN696">
        <f t="shared" si="150"/>
        <v>-0.90579666666666692</v>
      </c>
      <c r="AO696">
        <f t="shared" si="151"/>
        <v>-0.58893582103759878</v>
      </c>
      <c r="AQ696">
        <f t="shared" si="152"/>
        <v>11.85841766595717</v>
      </c>
      <c r="AR696" s="4">
        <f t="shared" si="153"/>
        <v>8.8758745353496415</v>
      </c>
      <c r="AT696" t="str">
        <f t="shared" si="154"/>
        <v>45502Shift_23</v>
      </c>
    </row>
    <row r="697" spans="1:46" x14ac:dyDescent="0.3">
      <c r="A697" s="2">
        <v>45503</v>
      </c>
      <c r="B697" t="s">
        <v>28</v>
      </c>
      <c r="C697">
        <v>8.4875000000000007</v>
      </c>
      <c r="D697">
        <v>39</v>
      </c>
      <c r="E697">
        <v>27.052</v>
      </c>
      <c r="F697">
        <v>53.3</v>
      </c>
      <c r="G697">
        <v>3.42</v>
      </c>
      <c r="H697">
        <v>3.4359999999999999</v>
      </c>
      <c r="I697">
        <v>155.80000000000001</v>
      </c>
      <c r="J697">
        <v>9.4028036326782836</v>
      </c>
      <c r="K697">
        <v>6.3407654547742156E-3</v>
      </c>
      <c r="L697">
        <v>5.9620972452111967E-2</v>
      </c>
      <c r="M697">
        <v>13.220592790092811</v>
      </c>
      <c r="N697">
        <v>2.5808224490784242E-3</v>
      </c>
      <c r="O697">
        <v>5225</v>
      </c>
      <c r="P697">
        <v>81.64684911117574</v>
      </c>
      <c r="Q697">
        <v>28785.89699605609</v>
      </c>
      <c r="R697">
        <v>0</v>
      </c>
      <c r="S697">
        <v>13.468802472923601</v>
      </c>
      <c r="T697">
        <f t="shared" si="145"/>
        <v>11.185636645571709</v>
      </c>
      <c r="U697" t="e">
        <f t="shared" si="146"/>
        <v>#N/A</v>
      </c>
      <c r="V697">
        <f t="shared" si="155"/>
        <v>12.587393873121833</v>
      </c>
      <c r="W697">
        <f t="shared" si="156"/>
        <v>9.535669735190794</v>
      </c>
      <c r="X697" t="e">
        <f t="shared" si="147"/>
        <v>#N/A</v>
      </c>
      <c r="Y697" t="e">
        <f t="shared" si="148"/>
        <v>#N/A</v>
      </c>
      <c r="Z697" t="e">
        <f t="shared" si="157"/>
        <v>#N/A</v>
      </c>
      <c r="AA697" t="e">
        <f t="shared" si="157"/>
        <v>#N/A</v>
      </c>
      <c r="AB697" t="e">
        <f t="shared" si="157"/>
        <v>#N/A</v>
      </c>
      <c r="AC697" t="e">
        <f t="shared" si="157"/>
        <v>#N/A</v>
      </c>
      <c r="AG697">
        <f t="shared" si="159"/>
        <v>-6.7500000000000074E-2</v>
      </c>
      <c r="AH697">
        <f t="shared" si="159"/>
        <v>0</v>
      </c>
      <c r="AI697">
        <f t="shared" si="159"/>
        <v>-0.70166666666666566</v>
      </c>
      <c r="AJ697">
        <f t="shared" si="158"/>
        <v>3.05172413793104</v>
      </c>
      <c r="AK697">
        <f t="shared" si="158"/>
        <v>1.1700000000000004</v>
      </c>
      <c r="AL697">
        <f t="shared" si="158"/>
        <v>0.18000000000000016</v>
      </c>
      <c r="AM697">
        <f t="shared" si="158"/>
        <v>0</v>
      </c>
      <c r="AN697">
        <f t="shared" si="150"/>
        <v>-0.47775033377154574</v>
      </c>
      <c r="AO697">
        <f t="shared" si="151"/>
        <v>-0.28800605446380523</v>
      </c>
      <c r="AQ697">
        <f t="shared" si="152"/>
        <v>12.587393873121833</v>
      </c>
      <c r="AR697" s="4">
        <f t="shared" si="153"/>
        <v>9.7838794180215842</v>
      </c>
      <c r="AT697" t="str">
        <f t="shared" si="154"/>
        <v>45503Shift_00</v>
      </c>
    </row>
    <row r="698" spans="1:46" x14ac:dyDescent="0.3">
      <c r="A698" s="2">
        <v>45503</v>
      </c>
      <c r="B698" t="s">
        <v>29</v>
      </c>
      <c r="C698">
        <v>8.5499999999999989</v>
      </c>
      <c r="D698">
        <v>38.4</v>
      </c>
      <c r="E698">
        <v>27.274000000000001</v>
      </c>
      <c r="F698">
        <v>53.3</v>
      </c>
      <c r="G698">
        <v>3.42</v>
      </c>
      <c r="H698">
        <v>3.4079999999999999</v>
      </c>
      <c r="I698">
        <v>154.80000000000001</v>
      </c>
      <c r="J698">
        <v>9.2821770068726916</v>
      </c>
      <c r="K698">
        <v>6.9969518328757748E-3</v>
      </c>
      <c r="L698">
        <v>6.4946945421315253E-2</v>
      </c>
      <c r="M698">
        <v>13.22059311170247</v>
      </c>
      <c r="N698">
        <v>2.581005699076063E-3</v>
      </c>
      <c r="O698">
        <v>5225</v>
      </c>
      <c r="P698">
        <v>81.646845467716417</v>
      </c>
      <c r="Q698">
        <v>32037.302386064861</v>
      </c>
      <c r="R698">
        <v>0</v>
      </c>
      <c r="S698">
        <v>13.22157209346798</v>
      </c>
      <c r="T698">
        <f t="shared" si="145"/>
        <v>11.286833258547913</v>
      </c>
      <c r="U698" t="e">
        <f t="shared" si="146"/>
        <v>#N/A</v>
      </c>
      <c r="V698">
        <f t="shared" si="155"/>
        <v>12.812205836630678</v>
      </c>
      <c r="W698">
        <f t="shared" si="156"/>
        <v>9.760481698699639</v>
      </c>
      <c r="X698" t="e">
        <f t="shared" si="147"/>
        <v>#N/A</v>
      </c>
      <c r="Y698" t="e">
        <f t="shared" si="148"/>
        <v>#N/A</v>
      </c>
      <c r="Z698" t="e">
        <f t="shared" si="157"/>
        <v>#N/A</v>
      </c>
      <c r="AA698" t="e">
        <f t="shared" si="157"/>
        <v>#N/A</v>
      </c>
      <c r="AB698" t="e">
        <f t="shared" si="157"/>
        <v>#N/A</v>
      </c>
      <c r="AC698" t="e">
        <f t="shared" si="157"/>
        <v>#N/A</v>
      </c>
      <c r="AG698">
        <f t="shared" si="159"/>
        <v>-7.9999999999999724E-2</v>
      </c>
      <c r="AH698">
        <f t="shared" si="159"/>
        <v>0</v>
      </c>
      <c r="AI698">
        <f t="shared" si="159"/>
        <v>-0.88666666666666671</v>
      </c>
      <c r="AJ698">
        <f t="shared" si="158"/>
        <v>3.05172413793104</v>
      </c>
      <c r="AK698">
        <f t="shared" si="158"/>
        <v>1.1700000000000004</v>
      </c>
      <c r="AL698">
        <f t="shared" si="158"/>
        <v>4.0000000000000042E-2</v>
      </c>
      <c r="AM698">
        <f t="shared" si="158"/>
        <v>0</v>
      </c>
      <c r="AN698">
        <f t="shared" si="150"/>
        <v>-0.11648306821501561</v>
      </c>
      <c r="AO698">
        <f t="shared" si="151"/>
        <v>-8.6961678121152047E-2</v>
      </c>
      <c r="AQ698">
        <f t="shared" si="152"/>
        <v>12.812205836630678</v>
      </c>
      <c r="AR698" s="4">
        <f t="shared" si="153"/>
        <v>9.7614606804651487</v>
      </c>
      <c r="AT698" t="str">
        <f t="shared" si="154"/>
        <v>45503Shift_01</v>
      </c>
    </row>
    <row r="699" spans="1:46" x14ac:dyDescent="0.3">
      <c r="A699" s="2">
        <v>45503</v>
      </c>
      <c r="B699" t="s">
        <v>30</v>
      </c>
      <c r="C699">
        <v>8.5499999999999989</v>
      </c>
      <c r="D699">
        <v>38.4</v>
      </c>
      <c r="E699">
        <v>27.274000000000001</v>
      </c>
      <c r="F699">
        <v>53.3</v>
      </c>
      <c r="G699">
        <v>3.42</v>
      </c>
      <c r="H699">
        <v>3.4079999999999999</v>
      </c>
      <c r="I699">
        <v>154.80000000000001</v>
      </c>
      <c r="J699">
        <v>8.9259844294030728</v>
      </c>
      <c r="K699">
        <v>7.7279222121548162E-3</v>
      </c>
      <c r="L699">
        <v>6.8979313337332038E-2</v>
      </c>
      <c r="M699">
        <v>13.22059425935535</v>
      </c>
      <c r="N699">
        <v>2.581207103225013E-3</v>
      </c>
      <c r="O699">
        <v>5225</v>
      </c>
      <c r="P699">
        <v>81.646834650611964</v>
      </c>
      <c r="Q699">
        <v>35894.640000000007</v>
      </c>
      <c r="R699">
        <v>0</v>
      </c>
      <c r="S699">
        <v>13.69727778474326</v>
      </c>
      <c r="T699">
        <f t="shared" si="145"/>
        <v>12.546934042009706</v>
      </c>
      <c r="U699" t="e">
        <f t="shared" si="146"/>
        <v>#N/A</v>
      </c>
      <c r="V699">
        <f t="shared" si="155"/>
        <v>13.83445434828127</v>
      </c>
      <c r="W699">
        <f t="shared" si="156"/>
        <v>10.78273021035023</v>
      </c>
      <c r="X699" t="e">
        <f t="shared" si="147"/>
        <v>#N/A</v>
      </c>
      <c r="Y699" t="e">
        <f t="shared" si="148"/>
        <v>#N/A</v>
      </c>
      <c r="Z699" t="e">
        <f t="shared" si="157"/>
        <v>#N/A</v>
      </c>
      <c r="AA699" t="e">
        <f t="shared" si="157"/>
        <v>#N/A</v>
      </c>
      <c r="AB699" t="e">
        <f t="shared" si="157"/>
        <v>#N/A</v>
      </c>
      <c r="AC699" t="e">
        <f t="shared" si="157"/>
        <v>#N/A</v>
      </c>
      <c r="AG699">
        <f t="shared" si="159"/>
        <v>-7.9999999999999724E-2</v>
      </c>
      <c r="AH699">
        <f t="shared" si="159"/>
        <v>0</v>
      </c>
      <c r="AI699">
        <f t="shared" si="159"/>
        <v>-0.88666666666666671</v>
      </c>
      <c r="AJ699">
        <f t="shared" si="158"/>
        <v>3.05172413793104</v>
      </c>
      <c r="AK699">
        <f t="shared" si="158"/>
        <v>1.1700000000000004</v>
      </c>
      <c r="AL699">
        <f t="shared" si="158"/>
        <v>4.0000000000000042E-2</v>
      </c>
      <c r="AM699">
        <f t="shared" si="158"/>
        <v>0</v>
      </c>
      <c r="AN699">
        <f t="shared" si="150"/>
        <v>0.31211000000000061</v>
      </c>
      <c r="AO699">
        <f t="shared" si="151"/>
        <v>0.50669261766154605</v>
      </c>
      <c r="AQ699">
        <f t="shared" si="152"/>
        <v>13.83445434828127</v>
      </c>
      <c r="AR699" s="4">
        <f t="shared" si="153"/>
        <v>11.259413735738143</v>
      </c>
      <c r="AT699" t="str">
        <f t="shared" si="154"/>
        <v>45503Shift_02</v>
      </c>
    </row>
    <row r="700" spans="1:46" x14ac:dyDescent="0.3">
      <c r="A700" s="2">
        <v>45503</v>
      </c>
      <c r="B700" t="s">
        <v>31</v>
      </c>
      <c r="C700">
        <v>8.5499999999999989</v>
      </c>
      <c r="D700">
        <v>38.4</v>
      </c>
      <c r="E700">
        <v>27.274000000000001</v>
      </c>
      <c r="F700">
        <v>53.3</v>
      </c>
      <c r="G700">
        <v>3.42</v>
      </c>
      <c r="H700">
        <v>3.4079999999999999</v>
      </c>
      <c r="I700">
        <v>154.80000000000001</v>
      </c>
      <c r="J700">
        <v>8.7419910619753374</v>
      </c>
      <c r="K700">
        <v>7.4248674396747861E-3</v>
      </c>
      <c r="L700">
        <v>6.4908124793988692E-2</v>
      </c>
      <c r="M700">
        <v>13.22059444531938</v>
      </c>
      <c r="N700">
        <v>2.581237150423593E-3</v>
      </c>
      <c r="O700">
        <v>5225</v>
      </c>
      <c r="P700">
        <v>81.646830591247635</v>
      </c>
      <c r="Q700">
        <v>35894.640000000007</v>
      </c>
      <c r="R700">
        <v>0</v>
      </c>
      <c r="S700">
        <v>13.69728534536393</v>
      </c>
      <c r="T700">
        <f t="shared" si="145"/>
        <v>12.853593527681616</v>
      </c>
      <c r="U700" t="e">
        <f t="shared" si="146"/>
        <v>#N/A</v>
      </c>
      <c r="V700">
        <f t="shared" si="155"/>
        <v>14.141110146624861</v>
      </c>
      <c r="W700">
        <f t="shared" si="156"/>
        <v>11.089386008693822</v>
      </c>
      <c r="X700" t="e">
        <f t="shared" si="147"/>
        <v>#N/A</v>
      </c>
      <c r="Y700" t="e">
        <f t="shared" si="148"/>
        <v>#N/A</v>
      </c>
      <c r="Z700" t="e">
        <f t="shared" si="157"/>
        <v>#N/A</v>
      </c>
      <c r="AA700" t="e">
        <f t="shared" si="157"/>
        <v>#N/A</v>
      </c>
      <c r="AB700" t="e">
        <f t="shared" si="157"/>
        <v>#N/A</v>
      </c>
      <c r="AC700" t="e">
        <f t="shared" si="157"/>
        <v>#N/A</v>
      </c>
      <c r="AG700">
        <f t="shared" si="159"/>
        <v>-7.9999999999999724E-2</v>
      </c>
      <c r="AH700">
        <f t="shared" si="159"/>
        <v>0</v>
      </c>
      <c r="AI700">
        <f t="shared" si="159"/>
        <v>-0.88666666666666671</v>
      </c>
      <c r="AJ700">
        <f t="shared" si="158"/>
        <v>3.05172413793104</v>
      </c>
      <c r="AK700">
        <f t="shared" si="158"/>
        <v>1.1700000000000004</v>
      </c>
      <c r="AL700">
        <f t="shared" si="158"/>
        <v>4.0000000000000042E-2</v>
      </c>
      <c r="AM700">
        <f t="shared" si="158"/>
        <v>0</v>
      </c>
      <c r="AN700">
        <f t="shared" si="150"/>
        <v>0.31211000000000061</v>
      </c>
      <c r="AO700">
        <f t="shared" si="151"/>
        <v>0.81334823004110512</v>
      </c>
      <c r="AQ700">
        <f t="shared" si="152"/>
        <v>14.141110146624861</v>
      </c>
      <c r="AR700" s="4">
        <f t="shared" si="153"/>
        <v>11.566076908738371</v>
      </c>
      <c r="AT700" t="str">
        <f t="shared" si="154"/>
        <v>45503Shift_03</v>
      </c>
    </row>
    <row r="701" spans="1:46" x14ac:dyDescent="0.3">
      <c r="A701" s="2">
        <v>45503</v>
      </c>
      <c r="B701" t="s">
        <v>32</v>
      </c>
      <c r="C701">
        <v>8.5499999999999989</v>
      </c>
      <c r="D701">
        <v>38.4</v>
      </c>
      <c r="E701">
        <v>27.274000000000001</v>
      </c>
      <c r="F701">
        <v>53.3</v>
      </c>
      <c r="G701">
        <v>3.42</v>
      </c>
      <c r="H701">
        <v>3.4079999999999999</v>
      </c>
      <c r="I701">
        <v>154.80000000000001</v>
      </c>
      <c r="J701">
        <v>8.6282692982913574</v>
      </c>
      <c r="K701">
        <v>7.2310936737880142E-3</v>
      </c>
      <c r="L701">
        <v>6.2391823538613979E-2</v>
      </c>
      <c r="M701">
        <v>13.22059453885335</v>
      </c>
      <c r="N701">
        <v>2.5812462003556771E-3</v>
      </c>
      <c r="O701">
        <v>5225</v>
      </c>
      <c r="P701">
        <v>81.646828059407113</v>
      </c>
      <c r="Q701">
        <v>35894.640000000007</v>
      </c>
      <c r="R701">
        <v>0</v>
      </c>
      <c r="S701">
        <v>13.697287022372571</v>
      </c>
      <c r="T701">
        <f t="shared" si="145"/>
        <v>13.043130685759554</v>
      </c>
      <c r="U701" t="e">
        <f t="shared" si="146"/>
        <v>#N/A</v>
      </c>
      <c r="V701">
        <f t="shared" si="155"/>
        <v>14.330646512965462</v>
      </c>
      <c r="W701">
        <f t="shared" si="156"/>
        <v>11.278922375034423</v>
      </c>
      <c r="X701" t="e">
        <f t="shared" si="147"/>
        <v>#N/A</v>
      </c>
      <c r="Y701" t="e">
        <f t="shared" si="148"/>
        <v>#N/A</v>
      </c>
      <c r="Z701" t="e">
        <f t="shared" si="157"/>
        <v>#N/A</v>
      </c>
      <c r="AA701" t="e">
        <f t="shared" si="157"/>
        <v>#N/A</v>
      </c>
      <c r="AB701" t="e">
        <f t="shared" si="157"/>
        <v>#N/A</v>
      </c>
      <c r="AC701" t="e">
        <f t="shared" si="157"/>
        <v>#N/A</v>
      </c>
      <c r="AG701">
        <f t="shared" si="159"/>
        <v>-7.9999999999999724E-2</v>
      </c>
      <c r="AH701">
        <f t="shared" si="159"/>
        <v>0</v>
      </c>
      <c r="AI701">
        <f t="shared" si="159"/>
        <v>-0.88666666666666671</v>
      </c>
      <c r="AJ701">
        <f t="shared" si="158"/>
        <v>3.05172413793104</v>
      </c>
      <c r="AK701">
        <f t="shared" si="158"/>
        <v>1.1700000000000004</v>
      </c>
      <c r="AL701">
        <f t="shared" si="158"/>
        <v>4.0000000000000042E-2</v>
      </c>
      <c r="AM701">
        <f t="shared" si="158"/>
        <v>0</v>
      </c>
      <c r="AN701">
        <f t="shared" si="150"/>
        <v>0.31211000000000061</v>
      </c>
      <c r="AO701">
        <f t="shared" si="151"/>
        <v>1.0028845028477384</v>
      </c>
      <c r="AQ701">
        <f t="shared" si="152"/>
        <v>14.330646512965462</v>
      </c>
      <c r="AR701" s="4">
        <f t="shared" si="153"/>
        <v>11.755614858553646</v>
      </c>
      <c r="AT701" t="str">
        <f t="shared" si="154"/>
        <v>45503Shift_04</v>
      </c>
    </row>
    <row r="702" spans="1:46" x14ac:dyDescent="0.3">
      <c r="A702" s="2">
        <v>45503</v>
      </c>
      <c r="B702" t="s">
        <v>19</v>
      </c>
      <c r="C702">
        <v>8.4375</v>
      </c>
      <c r="D702">
        <v>38.375</v>
      </c>
      <c r="E702">
        <v>27.153749999999999</v>
      </c>
      <c r="F702">
        <v>54.85</v>
      </c>
      <c r="G702">
        <v>3.42</v>
      </c>
      <c r="H702">
        <v>3.39</v>
      </c>
      <c r="I702">
        <v>150.5</v>
      </c>
      <c r="J702">
        <v>8.4482714744697116</v>
      </c>
      <c r="K702">
        <v>5.0583908952972411E-3</v>
      </c>
      <c r="L702">
        <v>4.2734659507456987E-2</v>
      </c>
      <c r="M702">
        <v>13.697288509760551</v>
      </c>
      <c r="N702">
        <v>2.580384096891116E-3</v>
      </c>
      <c r="O702">
        <v>5225</v>
      </c>
      <c r="P702">
        <v>81.170099851364071</v>
      </c>
      <c r="Q702">
        <v>26373.645106382981</v>
      </c>
      <c r="R702">
        <v>0</v>
      </c>
      <c r="S702">
        <v>14.632961353586079</v>
      </c>
      <c r="T702">
        <f t="shared" si="145"/>
        <v>11.687924325124589</v>
      </c>
      <c r="U702" t="e">
        <f t="shared" si="146"/>
        <v>#N/A</v>
      </c>
      <c r="V702">
        <f t="shared" si="155"/>
        <v>11.409743075625617</v>
      </c>
      <c r="W702">
        <f t="shared" si="156"/>
        <v>11.030432730798033</v>
      </c>
      <c r="X702" t="e">
        <f t="shared" si="147"/>
        <v>#N/A</v>
      </c>
      <c r="Y702" t="e">
        <f t="shared" si="148"/>
        <v>#N/A</v>
      </c>
      <c r="Z702" t="e">
        <f t="shared" si="157"/>
        <v>#N/A</v>
      </c>
      <c r="AA702" t="e">
        <f t="shared" si="157"/>
        <v>#N/A</v>
      </c>
      <c r="AB702" t="e">
        <f t="shared" si="157"/>
        <v>#N/A</v>
      </c>
      <c r="AC702" t="e">
        <f t="shared" si="157"/>
        <v>#N/A</v>
      </c>
      <c r="AG702">
        <f t="shared" si="159"/>
        <v>-5.7499999999999933E-2</v>
      </c>
      <c r="AH702">
        <f t="shared" si="159"/>
        <v>0</v>
      </c>
      <c r="AI702">
        <f t="shared" si="159"/>
        <v>-0.78645833333333159</v>
      </c>
      <c r="AJ702">
        <f t="shared" si="158"/>
        <v>0.37931034482758424</v>
      </c>
      <c r="AK702">
        <f t="shared" si="158"/>
        <v>1.1700000000000004</v>
      </c>
      <c r="AL702">
        <f t="shared" si="158"/>
        <v>-4.9999999999998934E-2</v>
      </c>
      <c r="AM702">
        <f t="shared" si="158"/>
        <v>0</v>
      </c>
      <c r="AN702">
        <f t="shared" si="150"/>
        <v>-0.74577832151300227</v>
      </c>
      <c r="AO702">
        <f t="shared" si="151"/>
        <v>1.3028808758838148</v>
      </c>
      <c r="AQ702">
        <f t="shared" si="152"/>
        <v>11.409743075625617</v>
      </c>
      <c r="AR702" s="4">
        <f t="shared" si="153"/>
        <v>11.966105574623562</v>
      </c>
      <c r="AT702" t="str">
        <f t="shared" si="154"/>
        <v>45503Shift_10</v>
      </c>
    </row>
    <row r="703" spans="1:46" x14ac:dyDescent="0.3">
      <c r="A703" s="2">
        <v>45503</v>
      </c>
      <c r="B703" t="s">
        <v>20</v>
      </c>
      <c r="C703">
        <v>8.3375000000000004</v>
      </c>
      <c r="D703">
        <v>38</v>
      </c>
      <c r="E703">
        <v>27.638571428571431</v>
      </c>
      <c r="F703">
        <v>54.85</v>
      </c>
      <c r="G703">
        <v>3.7</v>
      </c>
      <c r="H703">
        <v>3.3657142857142861</v>
      </c>
      <c r="I703">
        <v>147.57142857142861</v>
      </c>
      <c r="J703">
        <v>8.6148731032112433</v>
      </c>
      <c r="K703">
        <v>3.9325068818108983E-3</v>
      </c>
      <c r="L703">
        <v>3.3878047764305821E-2</v>
      </c>
      <c r="M703">
        <v>13.220610665085641</v>
      </c>
      <c r="N703">
        <v>2.5804101393251018E-3</v>
      </c>
      <c r="O703">
        <v>5225</v>
      </c>
      <c r="P703">
        <v>81.646781190472396</v>
      </c>
      <c r="Q703">
        <v>20847.415319148931</v>
      </c>
      <c r="R703">
        <v>0</v>
      </c>
      <c r="S703">
        <v>14.335273385647101</v>
      </c>
      <c r="T703">
        <f t="shared" si="145"/>
        <v>9.0636000770954332</v>
      </c>
      <c r="U703" t="e">
        <f t="shared" si="146"/>
        <v>#N/A</v>
      </c>
      <c r="V703">
        <f t="shared" si="155"/>
        <v>8.6959238892284958</v>
      </c>
      <c r="W703">
        <f t="shared" si="156"/>
        <v>8.3166135444009122</v>
      </c>
      <c r="X703" t="e">
        <f t="shared" si="147"/>
        <v>#N/A</v>
      </c>
      <c r="Y703" t="e">
        <f t="shared" si="148"/>
        <v>#N/A</v>
      </c>
      <c r="Z703" t="e">
        <f t="shared" si="157"/>
        <v>#N/A</v>
      </c>
      <c r="AA703" t="e">
        <f t="shared" si="157"/>
        <v>#N/A</v>
      </c>
      <c r="AB703" t="e">
        <f t="shared" si="157"/>
        <v>#N/A</v>
      </c>
      <c r="AC703" t="e">
        <f t="shared" si="157"/>
        <v>#N/A</v>
      </c>
      <c r="AG703">
        <f t="shared" si="159"/>
        <v>-3.7500000000000006E-2</v>
      </c>
      <c r="AH703">
        <f t="shared" si="159"/>
        <v>0</v>
      </c>
      <c r="AI703">
        <f t="shared" si="159"/>
        <v>-1.1904761904761922</v>
      </c>
      <c r="AJ703">
        <f t="shared" si="158"/>
        <v>0.37931034482758424</v>
      </c>
      <c r="AK703">
        <f t="shared" si="158"/>
        <v>0.32999999999999957</v>
      </c>
      <c r="AL703">
        <f t="shared" si="158"/>
        <v>-0.17142857142856904</v>
      </c>
      <c r="AM703">
        <f t="shared" si="158"/>
        <v>0</v>
      </c>
      <c r="AN703">
        <f t="shared" si="150"/>
        <v>-1.3598038534278967</v>
      </c>
      <c r="AO703">
        <f t="shared" si="151"/>
        <v>1.0252114946479285</v>
      </c>
      <c r="AQ703">
        <f t="shared" si="152"/>
        <v>8.6959238892284958</v>
      </c>
      <c r="AR703" s="4">
        <f t="shared" si="153"/>
        <v>9.4312762649623707</v>
      </c>
      <c r="AT703" t="str">
        <f t="shared" si="154"/>
        <v>45503Shift_11</v>
      </c>
    </row>
    <row r="704" spans="1:46" x14ac:dyDescent="0.3">
      <c r="A704" s="2">
        <v>45503</v>
      </c>
      <c r="B704" t="s">
        <v>21</v>
      </c>
      <c r="C704">
        <v>8.3375000000000004</v>
      </c>
      <c r="D704">
        <v>38</v>
      </c>
      <c r="E704">
        <v>27.638571428571431</v>
      </c>
      <c r="F704">
        <v>54.85</v>
      </c>
      <c r="G704">
        <v>3.7</v>
      </c>
      <c r="H704">
        <v>3.3657142857142861</v>
      </c>
      <c r="I704">
        <v>147.57142857142861</v>
      </c>
      <c r="J704">
        <v>9.0956927376149093</v>
      </c>
      <c r="K704">
        <v>4.1763092800658876E-3</v>
      </c>
      <c r="L704">
        <v>3.798642598872904E-2</v>
      </c>
      <c r="M704">
        <v>13.220592989049759</v>
      </c>
      <c r="N704">
        <v>2.5803475135698808E-3</v>
      </c>
      <c r="O704">
        <v>5225</v>
      </c>
      <c r="P704">
        <v>81.64679471597546</v>
      </c>
      <c r="Q704">
        <v>21577.8</v>
      </c>
      <c r="R704">
        <v>0</v>
      </c>
      <c r="S704">
        <v>14.09928684101156</v>
      </c>
      <c r="T704">
        <f t="shared" si="145"/>
        <v>8.2253857628481768</v>
      </c>
      <c r="U704" t="e">
        <f t="shared" si="146"/>
        <v>#N/A</v>
      </c>
      <c r="V704">
        <f t="shared" si="155"/>
        <v>7.9756940092810673</v>
      </c>
      <c r="W704">
        <f t="shared" si="156"/>
        <v>7.5963836644534828</v>
      </c>
      <c r="X704" t="e">
        <f t="shared" si="147"/>
        <v>#N/A</v>
      </c>
      <c r="Y704" t="e">
        <f t="shared" si="148"/>
        <v>#N/A</v>
      </c>
      <c r="Z704" t="e">
        <f t="shared" si="157"/>
        <v>#N/A</v>
      </c>
      <c r="AA704" t="e">
        <f t="shared" si="157"/>
        <v>#N/A</v>
      </c>
      <c r="AB704" t="e">
        <f t="shared" si="157"/>
        <v>#N/A</v>
      </c>
      <c r="AC704" t="e">
        <f t="shared" si="157"/>
        <v>#N/A</v>
      </c>
      <c r="AG704">
        <f t="shared" si="159"/>
        <v>-3.7500000000000006E-2</v>
      </c>
      <c r="AH704">
        <f t="shared" si="159"/>
        <v>0</v>
      </c>
      <c r="AI704">
        <f t="shared" si="159"/>
        <v>-1.1904761904761922</v>
      </c>
      <c r="AJ704">
        <f t="shared" si="158"/>
        <v>0.37931034482758424</v>
      </c>
      <c r="AK704">
        <f t="shared" si="158"/>
        <v>0.32999999999999957</v>
      </c>
      <c r="AL704">
        <f t="shared" si="158"/>
        <v>-0.17142857142856904</v>
      </c>
      <c r="AM704">
        <f t="shared" si="158"/>
        <v>0</v>
      </c>
      <c r="AN704">
        <f t="shared" si="150"/>
        <v>-1.2786500000000003</v>
      </c>
      <c r="AO704">
        <f t="shared" si="151"/>
        <v>0.22384543730848527</v>
      </c>
      <c r="AQ704">
        <f t="shared" si="152"/>
        <v>7.9756940092810673</v>
      </c>
      <c r="AR704" s="4">
        <f t="shared" si="153"/>
        <v>8.4750775164152845</v>
      </c>
      <c r="AT704" t="str">
        <f t="shared" si="154"/>
        <v>45503Shift_12</v>
      </c>
    </row>
    <row r="705" spans="1:46" x14ac:dyDescent="0.3">
      <c r="A705" s="2">
        <v>45503</v>
      </c>
      <c r="B705" t="s">
        <v>22</v>
      </c>
      <c r="C705">
        <v>8.3375000000000004</v>
      </c>
      <c r="D705">
        <v>38</v>
      </c>
      <c r="E705">
        <v>27.638571428571431</v>
      </c>
      <c r="F705">
        <v>54.85</v>
      </c>
      <c r="G705">
        <v>3.7</v>
      </c>
      <c r="H705">
        <v>3.3657142857142861</v>
      </c>
      <c r="I705">
        <v>147.57142857142861</v>
      </c>
      <c r="J705">
        <v>9.1387966488781061</v>
      </c>
      <c r="K705">
        <v>3.2502722386789219E-3</v>
      </c>
      <c r="L705">
        <v>2.9703577042780469E-2</v>
      </c>
      <c r="M705">
        <v>13.22059256548541</v>
      </c>
      <c r="N705">
        <v>2.5803655565160739E-3</v>
      </c>
      <c r="O705">
        <v>5225</v>
      </c>
      <c r="P705">
        <v>81.646798359824473</v>
      </c>
      <c r="Q705">
        <v>16014.49693251534</v>
      </c>
      <c r="R705">
        <v>0</v>
      </c>
      <c r="S705">
        <v>13.83987078062804</v>
      </c>
      <c r="T705">
        <f t="shared" si="145"/>
        <v>7.4056928834928382</v>
      </c>
      <c r="U705" t="e">
        <f t="shared" si="146"/>
        <v>#N/A</v>
      </c>
      <c r="V705">
        <f t="shared" si="155"/>
        <v>7.2857089483353157</v>
      </c>
      <c r="W705">
        <f t="shared" si="156"/>
        <v>6.9063986035077312</v>
      </c>
      <c r="X705" t="e">
        <f t="shared" si="147"/>
        <v>#N/A</v>
      </c>
      <c r="Y705" t="e">
        <f t="shared" si="148"/>
        <v>#N/A</v>
      </c>
      <c r="Z705" t="e">
        <f t="shared" si="157"/>
        <v>#N/A</v>
      </c>
      <c r="AA705" t="e">
        <f t="shared" si="157"/>
        <v>#N/A</v>
      </c>
      <c r="AB705" t="e">
        <f t="shared" si="157"/>
        <v>#N/A</v>
      </c>
      <c r="AC705" t="e">
        <f t="shared" si="157"/>
        <v>#N/A</v>
      </c>
      <c r="AG705">
        <f t="shared" si="159"/>
        <v>-3.7500000000000006E-2</v>
      </c>
      <c r="AH705">
        <f t="shared" si="159"/>
        <v>0</v>
      </c>
      <c r="AI705">
        <f t="shared" si="159"/>
        <v>-1.1904761904761922</v>
      </c>
      <c r="AJ705">
        <f t="shared" si="158"/>
        <v>0.37931034482758424</v>
      </c>
      <c r="AK705">
        <f t="shared" si="158"/>
        <v>0.32999999999999957</v>
      </c>
      <c r="AL705">
        <f t="shared" si="158"/>
        <v>-0.17142857142856904</v>
      </c>
      <c r="AM705">
        <f t="shared" si="158"/>
        <v>0</v>
      </c>
      <c r="AN705">
        <f t="shared" si="150"/>
        <v>-1.8967947852760736</v>
      </c>
      <c r="AO705">
        <f t="shared" si="151"/>
        <v>0.1520055852031573</v>
      </c>
      <c r="AQ705">
        <f t="shared" si="152"/>
        <v>7.2857089483353157</v>
      </c>
      <c r="AR705" s="4">
        <f t="shared" si="153"/>
        <v>7.5256768186503615</v>
      </c>
      <c r="AT705" t="str">
        <f t="shared" si="154"/>
        <v>45503Shift_13</v>
      </c>
    </row>
    <row r="706" spans="1:46" x14ac:dyDescent="0.3">
      <c r="A706" s="2">
        <v>45503</v>
      </c>
      <c r="B706" t="s">
        <v>23</v>
      </c>
      <c r="C706">
        <v>8.3375000000000004</v>
      </c>
      <c r="D706">
        <v>38.166666666666657</v>
      </c>
      <c r="E706">
        <v>27.576666666666672</v>
      </c>
      <c r="F706">
        <v>54.85</v>
      </c>
      <c r="G706">
        <v>3.7</v>
      </c>
      <c r="H706">
        <v>3.3666666666666671</v>
      </c>
      <c r="I706">
        <v>147.83333333333329</v>
      </c>
      <c r="J706">
        <v>9.2564410398705679</v>
      </c>
      <c r="K706">
        <v>2.224220300126339E-3</v>
      </c>
      <c r="L706">
        <v>2.0588364067802671E-2</v>
      </c>
      <c r="M706">
        <v>13.220591991994709</v>
      </c>
      <c r="N706">
        <v>2.5803671347703291E-3</v>
      </c>
      <c r="O706">
        <v>5225</v>
      </c>
      <c r="P706">
        <v>81.646804419146392</v>
      </c>
      <c r="Q706">
        <v>10259.35582822086</v>
      </c>
      <c r="R706">
        <v>0</v>
      </c>
      <c r="S706">
        <v>13.69728878508997</v>
      </c>
      <c r="T706">
        <f t="shared" si="145"/>
        <v>6.5552166976408355</v>
      </c>
      <c r="U706" t="e">
        <f t="shared" si="146"/>
        <v>#N/A</v>
      </c>
      <c r="V706">
        <f t="shared" si="155"/>
        <v>6.5065234735069968</v>
      </c>
      <c r="W706">
        <f t="shared" si="156"/>
        <v>6.1272131286794123</v>
      </c>
      <c r="X706" t="e">
        <f t="shared" si="147"/>
        <v>#N/A</v>
      </c>
      <c r="Y706" t="e">
        <f t="shared" si="148"/>
        <v>#N/A</v>
      </c>
      <c r="Z706" t="e">
        <f t="shared" si="157"/>
        <v>#N/A</v>
      </c>
      <c r="AA706" t="e">
        <f t="shared" si="157"/>
        <v>#N/A</v>
      </c>
      <c r="AB706" t="e">
        <f t="shared" si="157"/>
        <v>#N/A</v>
      </c>
      <c r="AC706" t="e">
        <f t="shared" si="157"/>
        <v>#N/A</v>
      </c>
      <c r="AG706">
        <f t="shared" si="159"/>
        <v>-3.7500000000000006E-2</v>
      </c>
      <c r="AH706">
        <f t="shared" si="159"/>
        <v>0</v>
      </c>
      <c r="AI706">
        <f t="shared" si="159"/>
        <v>-1.1388888888888924</v>
      </c>
      <c r="AJ706">
        <f t="shared" si="158"/>
        <v>0.37931034482758424</v>
      </c>
      <c r="AK706">
        <f t="shared" si="158"/>
        <v>0.32999999999999957</v>
      </c>
      <c r="AL706">
        <f t="shared" si="158"/>
        <v>-0.16666666666666385</v>
      </c>
      <c r="AM706">
        <f t="shared" si="158"/>
        <v>0</v>
      </c>
      <c r="AN706">
        <f t="shared" si="150"/>
        <v>-2.5362549079754602</v>
      </c>
      <c r="AO706">
        <f t="shared" si="151"/>
        <v>-4.4068399784279087E-2</v>
      </c>
      <c r="AQ706">
        <f t="shared" si="152"/>
        <v>6.5065234735069968</v>
      </c>
      <c r="AR706" s="4">
        <f t="shared" si="153"/>
        <v>6.6039099217746733</v>
      </c>
      <c r="AT706" t="str">
        <f t="shared" si="154"/>
        <v>45503Shift_14</v>
      </c>
    </row>
    <row r="707" spans="1:46" x14ac:dyDescent="0.3">
      <c r="A707" s="2">
        <v>45503</v>
      </c>
      <c r="B707" t="s">
        <v>24</v>
      </c>
      <c r="C707">
        <v>8.3375000000000004</v>
      </c>
      <c r="D707">
        <v>38.166666666666657</v>
      </c>
      <c r="E707">
        <v>27.576666666666672</v>
      </c>
      <c r="F707">
        <v>54.85</v>
      </c>
      <c r="G707">
        <v>3.7</v>
      </c>
      <c r="H707">
        <v>3.3666666666666671</v>
      </c>
      <c r="I707">
        <v>147.83333333333329</v>
      </c>
      <c r="J707">
        <v>10.066919082804491</v>
      </c>
      <c r="K707">
        <v>1.568635745422046E-3</v>
      </c>
      <c r="L707">
        <v>1.579132911955845E-2</v>
      </c>
      <c r="M707">
        <v>13.23680881701975</v>
      </c>
      <c r="N707">
        <v>2.5850564705267318E-3</v>
      </c>
      <c r="O707">
        <v>5225</v>
      </c>
      <c r="P707">
        <v>88.155903467210436</v>
      </c>
      <c r="Q707">
        <v>6208.4400000000014</v>
      </c>
      <c r="R707">
        <v>0</v>
      </c>
      <c r="S707">
        <v>13.220597180663329</v>
      </c>
      <c r="T707">
        <f t="shared" si="145"/>
        <v>4.524080811025625</v>
      </c>
      <c r="U707" t="e">
        <f t="shared" si="146"/>
        <v>#N/A</v>
      </c>
      <c r="V707">
        <f t="shared" si="155"/>
        <v>4.7218418016176269</v>
      </c>
      <c r="W707">
        <f t="shared" si="156"/>
        <v>4.3425314567900424</v>
      </c>
      <c r="X707" t="e">
        <f t="shared" si="147"/>
        <v>#N/A</v>
      </c>
      <c r="Y707" t="e">
        <f t="shared" si="148"/>
        <v>#N/A</v>
      </c>
      <c r="Z707" t="e">
        <f t="shared" si="157"/>
        <v>#N/A</v>
      </c>
      <c r="AA707" t="e">
        <f t="shared" si="157"/>
        <v>#N/A</v>
      </c>
      <c r="AB707" t="e">
        <f t="shared" si="157"/>
        <v>#N/A</v>
      </c>
      <c r="AC707" t="e">
        <f t="shared" si="157"/>
        <v>#N/A</v>
      </c>
      <c r="AG707">
        <f t="shared" si="159"/>
        <v>-3.7500000000000006E-2</v>
      </c>
      <c r="AH707">
        <f t="shared" si="159"/>
        <v>0</v>
      </c>
      <c r="AI707">
        <f t="shared" si="159"/>
        <v>-1.1388888888888924</v>
      </c>
      <c r="AJ707">
        <f t="shared" si="158"/>
        <v>0.37931034482758424</v>
      </c>
      <c r="AK707">
        <f t="shared" si="158"/>
        <v>0.32999999999999957</v>
      </c>
      <c r="AL707">
        <f t="shared" si="158"/>
        <v>-0.16666666666666385</v>
      </c>
      <c r="AM707">
        <f t="shared" si="158"/>
        <v>0</v>
      </c>
      <c r="AN707">
        <f t="shared" si="150"/>
        <v>-2.9863566666666665</v>
      </c>
      <c r="AO707">
        <f t="shared" si="151"/>
        <v>-1.3948651380074839</v>
      </c>
      <c r="AQ707">
        <f t="shared" si="152"/>
        <v>4.7218418016176269</v>
      </c>
      <c r="AR707" s="4">
        <f t="shared" si="153"/>
        <v>4.3263198204336222</v>
      </c>
      <c r="AT707" t="str">
        <f t="shared" si="154"/>
        <v>45503Shift_15</v>
      </c>
    </row>
    <row r="708" spans="1:46" x14ac:dyDescent="0.3">
      <c r="A708" s="2">
        <v>45503</v>
      </c>
      <c r="B708" t="s">
        <v>25</v>
      </c>
      <c r="C708">
        <v>8.1133333333333333</v>
      </c>
      <c r="D708">
        <v>36.333333333333343</v>
      </c>
      <c r="E708">
        <v>28.06666666666667</v>
      </c>
      <c r="F708">
        <v>54.85</v>
      </c>
      <c r="G708">
        <v>3.7</v>
      </c>
      <c r="H708">
        <v>3.186666666666667</v>
      </c>
      <c r="I708">
        <v>145</v>
      </c>
      <c r="J708">
        <v>8.7464252515067091</v>
      </c>
      <c r="K708">
        <v>6.224500419340806E-3</v>
      </c>
      <c r="L708">
        <v>5.4442127645736527E-2</v>
      </c>
      <c r="M708">
        <v>17.165739824059031</v>
      </c>
      <c r="N708">
        <v>2.5821439815605089E-3</v>
      </c>
      <c r="O708">
        <v>5225</v>
      </c>
      <c r="P708">
        <v>81.223844095826678</v>
      </c>
      <c r="Q708">
        <v>25792.446250000001</v>
      </c>
      <c r="R708">
        <v>0</v>
      </c>
      <c r="S708">
        <v>19.650477229680071</v>
      </c>
      <c r="T708">
        <f t="shared" si="145"/>
        <v>12.81681008566105</v>
      </c>
      <c r="U708" t="e">
        <f t="shared" si="146"/>
        <v>#N/A</v>
      </c>
      <c r="V708">
        <f t="shared" si="155"/>
        <v>11.764096555264322</v>
      </c>
      <c r="W708">
        <f t="shared" si="156"/>
        <v>11.384786210436738</v>
      </c>
      <c r="X708" t="e">
        <f t="shared" si="147"/>
        <v>#N/A</v>
      </c>
      <c r="Y708" t="e">
        <f t="shared" si="148"/>
        <v>#N/A</v>
      </c>
      <c r="Z708" t="e">
        <f t="shared" si="157"/>
        <v>#N/A</v>
      </c>
      <c r="AA708" t="e">
        <f t="shared" si="157"/>
        <v>#N/A</v>
      </c>
      <c r="AB708" t="e">
        <f t="shared" si="157"/>
        <v>#N/A</v>
      </c>
      <c r="AC708" t="e">
        <f t="shared" si="157"/>
        <v>#N/A</v>
      </c>
      <c r="AG708">
        <f t="shared" si="159"/>
        <v>7.3333333333334139E-3</v>
      </c>
      <c r="AH708">
        <f t="shared" si="159"/>
        <v>0</v>
      </c>
      <c r="AI708">
        <f t="shared" si="159"/>
        <v>-1.5472222222222243</v>
      </c>
      <c r="AJ708">
        <f t="shared" si="158"/>
        <v>0.37931034482758424</v>
      </c>
      <c r="AK708">
        <f t="shared" si="158"/>
        <v>0.32999999999999957</v>
      </c>
      <c r="AL708">
        <f t="shared" si="158"/>
        <v>-1.0666666666666647</v>
      </c>
      <c r="AM708">
        <f t="shared" si="158"/>
        <v>0</v>
      </c>
      <c r="AN708">
        <f t="shared" si="150"/>
        <v>-0.81035597222222233</v>
      </c>
      <c r="AO708">
        <f t="shared" si="151"/>
        <v>0.80595791415548557</v>
      </c>
      <c r="AQ708">
        <f t="shared" si="152"/>
        <v>11.764096555264322</v>
      </c>
      <c r="AR708" s="4">
        <f t="shared" si="153"/>
        <v>13.86952361605778</v>
      </c>
      <c r="AT708" t="str">
        <f t="shared" si="154"/>
        <v>45503Shift_21</v>
      </c>
    </row>
    <row r="709" spans="1:46" x14ac:dyDescent="0.3">
      <c r="A709" s="2">
        <v>45503</v>
      </c>
      <c r="B709" t="s">
        <v>26</v>
      </c>
      <c r="C709">
        <v>8.08</v>
      </c>
      <c r="D709">
        <v>35.666666666666657</v>
      </c>
      <c r="E709">
        <v>28.333333333333329</v>
      </c>
      <c r="F709">
        <v>54.85</v>
      </c>
      <c r="G709">
        <v>3.7</v>
      </c>
      <c r="H709">
        <v>3.066666666666666</v>
      </c>
      <c r="I709">
        <v>146.33333333333329</v>
      </c>
      <c r="J709">
        <v>8.4832351131659145</v>
      </c>
      <c r="K709">
        <v>6.5745831073428761E-3</v>
      </c>
      <c r="L709">
        <v>5.5773734270638552E-2</v>
      </c>
      <c r="M709">
        <v>19.959236334005698</v>
      </c>
      <c r="N709">
        <v>2.5834660315865402E-3</v>
      </c>
      <c r="O709">
        <v>5225</v>
      </c>
      <c r="P709">
        <v>81.267124984553675</v>
      </c>
      <c r="Q709">
        <v>27069.271250000009</v>
      </c>
      <c r="R709">
        <v>0</v>
      </c>
      <c r="S709">
        <v>22.12225808088133</v>
      </c>
      <c r="T709">
        <f t="shared" si="145"/>
        <v>15.214412885691896</v>
      </c>
      <c r="U709" t="e">
        <f t="shared" si="146"/>
        <v>#N/A</v>
      </c>
      <c r="V709">
        <f t="shared" si="155"/>
        <v>14.322557184667872</v>
      </c>
      <c r="W709">
        <f t="shared" si="156"/>
        <v>13.943246839840288</v>
      </c>
      <c r="X709" t="e">
        <f t="shared" si="147"/>
        <v>#N/A</v>
      </c>
      <c r="Y709" t="e">
        <f t="shared" si="148"/>
        <v>#N/A</v>
      </c>
      <c r="Z709" t="e">
        <f t="shared" si="157"/>
        <v>#N/A</v>
      </c>
      <c r="AA709" t="e">
        <f t="shared" si="157"/>
        <v>#N/A</v>
      </c>
      <c r="AB709" t="e">
        <f t="shared" si="157"/>
        <v>#N/A</v>
      </c>
      <c r="AC709" t="e">
        <f t="shared" si="157"/>
        <v>#N/A</v>
      </c>
      <c r="AG709">
        <f t="shared" si="159"/>
        <v>1.4000000000000058E-2</v>
      </c>
      <c r="AH709">
        <f t="shared" si="159"/>
        <v>0</v>
      </c>
      <c r="AI709">
        <f t="shared" si="159"/>
        <v>-1.7694444444444399</v>
      </c>
      <c r="AJ709">
        <f t="shared" si="158"/>
        <v>0.37931034482758424</v>
      </c>
      <c r="AK709">
        <f t="shared" si="158"/>
        <v>0.32999999999999957</v>
      </c>
      <c r="AL709">
        <f t="shared" si="158"/>
        <v>-1.6666666666666696</v>
      </c>
      <c r="AM709">
        <f t="shared" si="158"/>
        <v>0</v>
      </c>
      <c r="AN709">
        <f t="shared" si="150"/>
        <v>-0.66848652777777695</v>
      </c>
      <c r="AO709">
        <f t="shared" si="151"/>
        <v>1.2446081447234767</v>
      </c>
      <c r="AQ709">
        <f t="shared" si="152"/>
        <v>14.322557184667872</v>
      </c>
      <c r="AR709" s="4">
        <f t="shared" si="153"/>
        <v>16.10626858671592</v>
      </c>
      <c r="AT709" t="str">
        <f t="shared" si="154"/>
        <v>45503Shift_22</v>
      </c>
    </row>
    <row r="710" spans="1:46" x14ac:dyDescent="0.3">
      <c r="A710" s="2">
        <v>45503</v>
      </c>
      <c r="B710" t="s">
        <v>27</v>
      </c>
      <c r="C710">
        <v>8.08</v>
      </c>
      <c r="D710">
        <v>36</v>
      </c>
      <c r="E710">
        <v>27.822500000000002</v>
      </c>
      <c r="F710">
        <v>54.85</v>
      </c>
      <c r="G710">
        <v>3.7</v>
      </c>
      <c r="H710">
        <v>3.08</v>
      </c>
      <c r="I710">
        <v>145.25</v>
      </c>
      <c r="J710">
        <v>8.3360219571846876</v>
      </c>
      <c r="K710">
        <v>7.3329474418572221E-3</v>
      </c>
      <c r="L710">
        <v>6.1127610886203089E-2</v>
      </c>
      <c r="M710">
        <v>19.939706085707861</v>
      </c>
      <c r="N710">
        <v>2.5834574620838698E-3</v>
      </c>
      <c r="O710">
        <v>5225</v>
      </c>
      <c r="P710">
        <v>81.266822345860405</v>
      </c>
      <c r="Q710">
        <v>30955.51466666667</v>
      </c>
      <c r="R710">
        <v>0</v>
      </c>
      <c r="S710">
        <v>22.366253814814559</v>
      </c>
      <c r="T710">
        <f t="shared" si="145"/>
        <v>16.496166823663486</v>
      </c>
      <c r="U710" t="e">
        <f t="shared" si="146"/>
        <v>#N/A</v>
      </c>
      <c r="V710">
        <f t="shared" si="155"/>
        <v>15.472548131523929</v>
      </c>
      <c r="W710">
        <f t="shared" si="156"/>
        <v>15.093237786696346</v>
      </c>
      <c r="X710" t="e">
        <f t="shared" si="147"/>
        <v>#N/A</v>
      </c>
      <c r="Y710" t="e">
        <f t="shared" si="148"/>
        <v>#N/A</v>
      </c>
      <c r="Z710" t="e">
        <f t="shared" si="157"/>
        <v>#N/A</v>
      </c>
      <c r="AA710" t="e">
        <f t="shared" si="157"/>
        <v>#N/A</v>
      </c>
      <c r="AB710" t="e">
        <f t="shared" si="157"/>
        <v>#N/A</v>
      </c>
      <c r="AC710" t="e">
        <f t="shared" si="157"/>
        <v>#N/A</v>
      </c>
      <c r="AG710">
        <f t="shared" si="159"/>
        <v>1.4000000000000058E-2</v>
      </c>
      <c r="AH710">
        <f t="shared" si="159"/>
        <v>0</v>
      </c>
      <c r="AI710">
        <f t="shared" si="159"/>
        <v>-1.3437500000000007</v>
      </c>
      <c r="AJ710">
        <f t="shared" si="158"/>
        <v>0.37931034482758424</v>
      </c>
      <c r="AK710">
        <f t="shared" si="158"/>
        <v>0.32999999999999957</v>
      </c>
      <c r="AL710">
        <f t="shared" si="158"/>
        <v>-1.5999999999999992</v>
      </c>
      <c r="AM710">
        <f t="shared" si="158"/>
        <v>0</v>
      </c>
      <c r="AN710">
        <f t="shared" si="150"/>
        <v>-0.23668170370370353</v>
      </c>
      <c r="AO710">
        <f t="shared" si="151"/>
        <v>1.4899634046921881</v>
      </c>
      <c r="AQ710">
        <f t="shared" si="152"/>
        <v>15.472548131523929</v>
      </c>
      <c r="AR710" s="4">
        <f t="shared" si="153"/>
        <v>17.519785515803044</v>
      </c>
      <c r="AT710" t="str">
        <f t="shared" si="154"/>
        <v>45503Shift_23</v>
      </c>
    </row>
    <row r="711" spans="1:46" x14ac:dyDescent="0.3">
      <c r="A711" s="2">
        <v>45504</v>
      </c>
      <c r="B711" t="s">
        <v>28</v>
      </c>
      <c r="C711">
        <v>8.11</v>
      </c>
      <c r="D711">
        <v>36.4</v>
      </c>
      <c r="E711">
        <v>27.591999999999999</v>
      </c>
      <c r="F711">
        <v>54.85</v>
      </c>
      <c r="G711">
        <v>3.7</v>
      </c>
      <c r="H711">
        <v>3.1</v>
      </c>
      <c r="I711">
        <v>145.80000000000001</v>
      </c>
      <c r="J711">
        <v>7.9566536416341336</v>
      </c>
      <c r="K711">
        <v>7.5218101794869117E-3</v>
      </c>
      <c r="L711">
        <v>5.9848438356295233E-2</v>
      </c>
      <c r="M711">
        <v>19.892338394932271</v>
      </c>
      <c r="N711">
        <v>2.5834347985419889E-3</v>
      </c>
      <c r="O711">
        <v>5225</v>
      </c>
      <c r="P711">
        <v>81.266088381384179</v>
      </c>
      <c r="Q711">
        <v>37236.368000000002</v>
      </c>
      <c r="R711">
        <v>0</v>
      </c>
      <c r="S711">
        <v>22.185043089927461</v>
      </c>
      <c r="T711">
        <f t="shared" ref="T711:T774" si="160">AVERAGE(AQ711:AR711)</f>
        <v>17.998114067675662</v>
      </c>
      <c r="U711" t="e">
        <f t="shared" ref="U711:U774" si="161">VLOOKUP($AT711,kkk,U$4,0)</f>
        <v>#N/A</v>
      </c>
      <c r="V711">
        <f t="shared" si="155"/>
        <v>17.041416892591858</v>
      </c>
      <c r="W711">
        <f t="shared" si="156"/>
        <v>16.662106547764274</v>
      </c>
      <c r="X711" t="e">
        <f t="shared" ref="X711:X774" si="162">VLOOKUP($AT711,iii,3,0)</f>
        <v>#N/A</v>
      </c>
      <c r="Y711" t="e">
        <f t="shared" ref="Y711:Y774" si="163">VLOOKUP($AT711,iii,2,0)</f>
        <v>#N/A</v>
      </c>
      <c r="Z711" t="e">
        <f t="shared" si="157"/>
        <v>#N/A</v>
      </c>
      <c r="AA711" t="e">
        <f t="shared" si="157"/>
        <v>#N/A</v>
      </c>
      <c r="AB711" t="e">
        <f t="shared" si="157"/>
        <v>#N/A</v>
      </c>
      <c r="AC711" t="e">
        <f t="shared" si="157"/>
        <v>#N/A</v>
      </c>
      <c r="AG711">
        <f t="shared" si="159"/>
        <v>8.0000000000001858E-3</v>
      </c>
      <c r="AH711">
        <f t="shared" si="159"/>
        <v>0</v>
      </c>
      <c r="AI711">
        <f t="shared" si="159"/>
        <v>-1.1516666666666651</v>
      </c>
      <c r="AJ711">
        <f t="shared" si="158"/>
        <v>0.37931034482758424</v>
      </c>
      <c r="AK711">
        <f t="shared" si="158"/>
        <v>0.32999999999999957</v>
      </c>
      <c r="AL711">
        <f t="shared" si="158"/>
        <v>-1.4999999999999991</v>
      </c>
      <c r="AM711">
        <f t="shared" si="158"/>
        <v>0</v>
      </c>
      <c r="AN711">
        <f t="shared" ref="AN711:AN774" si="164">(Q711-$M$1)/$M$2</f>
        <v>0.46119088888888898</v>
      </c>
      <c r="AO711">
        <f t="shared" ref="AO711:AO774" si="165">(J711-$Q$1)/$Q$2</f>
        <v>2.1222439306097782</v>
      </c>
      <c r="AQ711">
        <f t="shared" ref="AQ711:AQ774" si="166">M711+SUM(AG711:AO711)+$T$1+R711/$Z$1</f>
        <v>17.041416892591858</v>
      </c>
      <c r="AR711" s="4">
        <f t="shared" ref="AR711:AR774" si="167">S711+SUM(AG711:AO711)+$T$1+R711/$Z$1-AJ711-AM711</f>
        <v>18.954811242759465</v>
      </c>
      <c r="AT711" t="str">
        <f t="shared" ref="AT711:AT774" si="168">A711&amp;B711</f>
        <v>45504Shift_00</v>
      </c>
    </row>
    <row r="712" spans="1:46" x14ac:dyDescent="0.3">
      <c r="A712" s="2">
        <v>45504</v>
      </c>
      <c r="B712" t="s">
        <v>29</v>
      </c>
      <c r="C712">
        <v>8.11</v>
      </c>
      <c r="D712">
        <v>36.833333333333343</v>
      </c>
      <c r="E712">
        <v>27.38666666666667</v>
      </c>
      <c r="F712">
        <v>54.85</v>
      </c>
      <c r="G712">
        <v>3.7</v>
      </c>
      <c r="H712">
        <v>3.11</v>
      </c>
      <c r="I712">
        <v>146.66666666666671</v>
      </c>
      <c r="J712">
        <v>7.7183967626381476</v>
      </c>
      <c r="K712">
        <v>7.715894028428729E-3</v>
      </c>
      <c r="L712">
        <v>5.9554331489883323E-2</v>
      </c>
      <c r="M712">
        <v>20.399596275199901</v>
      </c>
      <c r="N712">
        <v>2.5836832419045578E-3</v>
      </c>
      <c r="O712">
        <v>5225</v>
      </c>
      <c r="P712">
        <v>81.273947876716747</v>
      </c>
      <c r="Q712">
        <v>41004.879999999997</v>
      </c>
      <c r="R712">
        <v>0</v>
      </c>
      <c r="S712">
        <v>22.48188254176619</v>
      </c>
      <c r="T712">
        <f t="shared" si="160"/>
        <v>19.437092198722144</v>
      </c>
      <c r="U712" t="e">
        <f t="shared" si="161"/>
        <v>#N/A</v>
      </c>
      <c r="V712">
        <f t="shared" ref="V712:V775" si="169">M712+SUM(AG712:AO712)+$T$1+R712/$Z$1</f>
        <v>18.585604237852792</v>
      </c>
      <c r="W712">
        <f t="shared" ref="W712:W775" si="170">M712+SUM(AG712:AO712)+$T$1+R712/$Z$1-AJ712-AM712</f>
        <v>18.206293893025208</v>
      </c>
      <c r="X712" t="e">
        <f t="shared" si="162"/>
        <v>#N/A</v>
      </c>
      <c r="Y712" t="e">
        <f t="shared" si="163"/>
        <v>#N/A</v>
      </c>
      <c r="Z712" t="e">
        <f t="shared" si="157"/>
        <v>#N/A</v>
      </c>
      <c r="AA712" t="e">
        <f t="shared" si="157"/>
        <v>#N/A</v>
      </c>
      <c r="AB712" t="e">
        <f t="shared" si="157"/>
        <v>#N/A</v>
      </c>
      <c r="AC712" t="e">
        <f t="shared" si="157"/>
        <v>#N/A</v>
      </c>
      <c r="AG712">
        <f t="shared" si="159"/>
        <v>8.0000000000001858E-3</v>
      </c>
      <c r="AH712">
        <f t="shared" si="159"/>
        <v>0</v>
      </c>
      <c r="AI712">
        <f t="shared" si="159"/>
        <v>-0.98055555555555785</v>
      </c>
      <c r="AJ712">
        <f t="shared" si="158"/>
        <v>0.37931034482758424</v>
      </c>
      <c r="AK712">
        <f t="shared" si="158"/>
        <v>0.32999999999999957</v>
      </c>
      <c r="AL712">
        <f t="shared" si="158"/>
        <v>-1.4500000000000002</v>
      </c>
      <c r="AM712">
        <f t="shared" si="158"/>
        <v>0</v>
      </c>
      <c r="AN712">
        <f t="shared" si="164"/>
        <v>0.879914444444444</v>
      </c>
      <c r="AO712">
        <f t="shared" si="165"/>
        <v>2.5193387289364217</v>
      </c>
      <c r="AQ712">
        <f t="shared" si="166"/>
        <v>18.585604237852792</v>
      </c>
      <c r="AR712" s="4">
        <f t="shared" si="167"/>
        <v>20.288580159591497</v>
      </c>
      <c r="AT712" t="str">
        <f t="shared" si="168"/>
        <v>45504Shift_01</v>
      </c>
    </row>
    <row r="713" spans="1:46" x14ac:dyDescent="0.3">
      <c r="A713" s="2">
        <v>45504</v>
      </c>
      <c r="B713" t="s">
        <v>30</v>
      </c>
      <c r="C713">
        <v>8.0879999999999992</v>
      </c>
      <c r="D713">
        <v>36.857142857142847</v>
      </c>
      <c r="E713">
        <v>27.13</v>
      </c>
      <c r="F713">
        <v>54.85</v>
      </c>
      <c r="G713">
        <v>3.7</v>
      </c>
      <c r="H713">
        <v>3.128571428571429</v>
      </c>
      <c r="I713">
        <v>146.85714285714289</v>
      </c>
      <c r="J713">
        <v>7.5003603846028524</v>
      </c>
      <c r="K713">
        <v>7.3744478799968576E-3</v>
      </c>
      <c r="L713">
        <v>5.5311016737446921E-2</v>
      </c>
      <c r="M713">
        <v>20.39680528405972</v>
      </c>
      <c r="N713">
        <v>2.5836828428387111E-3</v>
      </c>
      <c r="O713">
        <v>5225</v>
      </c>
      <c r="P713">
        <v>81.273904622372527</v>
      </c>
      <c r="Q713">
        <v>40739.440000000002</v>
      </c>
      <c r="R713">
        <v>0</v>
      </c>
      <c r="S713">
        <v>22.432748354751588</v>
      </c>
      <c r="T713">
        <f t="shared" si="160"/>
        <v>20.056176271449619</v>
      </c>
      <c r="U713" t="e">
        <f t="shared" si="161"/>
        <v>#N/A</v>
      </c>
      <c r="V713">
        <f t="shared" si="169"/>
        <v>19.227859908517477</v>
      </c>
      <c r="W713">
        <f t="shared" si="170"/>
        <v>18.848549563689893</v>
      </c>
      <c r="X713" t="e">
        <f t="shared" si="162"/>
        <v>#N/A</v>
      </c>
      <c r="Y713" t="e">
        <f t="shared" si="163"/>
        <v>#N/A</v>
      </c>
      <c r="Z713" t="e">
        <f t="shared" si="157"/>
        <v>#N/A</v>
      </c>
      <c r="AA713" t="e">
        <f t="shared" si="157"/>
        <v>#N/A</v>
      </c>
      <c r="AB713" t="e">
        <f t="shared" si="157"/>
        <v>#N/A</v>
      </c>
      <c r="AC713" t="e">
        <f t="shared" si="157"/>
        <v>#N/A</v>
      </c>
      <c r="AG713">
        <f t="shared" si="159"/>
        <v>1.2400000000000234E-2</v>
      </c>
      <c r="AH713">
        <f t="shared" si="159"/>
        <v>0</v>
      </c>
      <c r="AI713">
        <f t="shared" si="159"/>
        <v>-0.76666666666666516</v>
      </c>
      <c r="AJ713">
        <f t="shared" si="158"/>
        <v>0.37931034482758424</v>
      </c>
      <c r="AK713">
        <f t="shared" si="158"/>
        <v>0.32999999999999957</v>
      </c>
      <c r="AL713">
        <f t="shared" si="158"/>
        <v>-1.3571428571428545</v>
      </c>
      <c r="AM713">
        <f t="shared" si="158"/>
        <v>0</v>
      </c>
      <c r="AN713">
        <f t="shared" si="164"/>
        <v>0.85042111111111118</v>
      </c>
      <c r="AO713">
        <f t="shared" si="165"/>
        <v>2.8827326923285801</v>
      </c>
      <c r="AQ713">
        <f t="shared" si="166"/>
        <v>19.227859908517477</v>
      </c>
      <c r="AR713" s="4">
        <f t="shared" si="167"/>
        <v>20.884492634381761</v>
      </c>
      <c r="AT713" t="str">
        <f t="shared" si="168"/>
        <v>45504Shift_02</v>
      </c>
    </row>
    <row r="714" spans="1:46" x14ac:dyDescent="0.3">
      <c r="A714" s="2">
        <v>45504</v>
      </c>
      <c r="B714" t="s">
        <v>31</v>
      </c>
      <c r="C714">
        <v>8.0879999999999992</v>
      </c>
      <c r="D714">
        <v>36.857142857142847</v>
      </c>
      <c r="E714">
        <v>27.13</v>
      </c>
      <c r="F714">
        <v>54.85</v>
      </c>
      <c r="G714">
        <v>3.7</v>
      </c>
      <c r="H714">
        <v>3.128571428571429</v>
      </c>
      <c r="I714">
        <v>146.85714285714289</v>
      </c>
      <c r="J714">
        <v>7.5003603846028524</v>
      </c>
      <c r="K714">
        <v>7.3744478799968576E-3</v>
      </c>
      <c r="L714">
        <v>5.5311016737446921E-2</v>
      </c>
      <c r="M714">
        <v>20.39680528405972</v>
      </c>
      <c r="N714">
        <v>2.5836828428387111E-3</v>
      </c>
      <c r="O714">
        <v>5225</v>
      </c>
      <c r="P714">
        <v>81.273904622372527</v>
      </c>
      <c r="Q714">
        <v>40739.440000000002</v>
      </c>
      <c r="R714">
        <v>0</v>
      </c>
      <c r="S714">
        <v>22.432748354751588</v>
      </c>
      <c r="T714">
        <f t="shared" si="160"/>
        <v>20.056176271449619</v>
      </c>
      <c r="U714" t="e">
        <f t="shared" si="161"/>
        <v>#N/A</v>
      </c>
      <c r="V714">
        <f t="shared" si="169"/>
        <v>19.227859908517477</v>
      </c>
      <c r="W714">
        <f t="shared" si="170"/>
        <v>18.848549563689893</v>
      </c>
      <c r="X714" t="e">
        <f t="shared" si="162"/>
        <v>#N/A</v>
      </c>
      <c r="Y714" t="e">
        <f t="shared" si="163"/>
        <v>#N/A</v>
      </c>
      <c r="Z714" t="e">
        <f t="shared" si="157"/>
        <v>#N/A</v>
      </c>
      <c r="AA714" t="e">
        <f t="shared" si="157"/>
        <v>#N/A</v>
      </c>
      <c r="AB714" t="e">
        <f t="shared" si="157"/>
        <v>#N/A</v>
      </c>
      <c r="AC714" t="e">
        <f t="shared" si="157"/>
        <v>#N/A</v>
      </c>
      <c r="AG714">
        <f t="shared" si="159"/>
        <v>1.2400000000000234E-2</v>
      </c>
      <c r="AH714">
        <f t="shared" si="159"/>
        <v>0</v>
      </c>
      <c r="AI714">
        <f t="shared" si="159"/>
        <v>-0.76666666666666516</v>
      </c>
      <c r="AJ714">
        <f t="shared" si="158"/>
        <v>0.37931034482758424</v>
      </c>
      <c r="AK714">
        <f t="shared" si="158"/>
        <v>0.32999999999999957</v>
      </c>
      <c r="AL714">
        <f t="shared" si="158"/>
        <v>-1.3571428571428545</v>
      </c>
      <c r="AM714">
        <f t="shared" si="158"/>
        <v>0</v>
      </c>
      <c r="AN714">
        <f t="shared" si="164"/>
        <v>0.85042111111111118</v>
      </c>
      <c r="AO714">
        <f t="shared" si="165"/>
        <v>2.8827326923285801</v>
      </c>
      <c r="AQ714">
        <f t="shared" si="166"/>
        <v>19.227859908517477</v>
      </c>
      <c r="AR714" s="4">
        <f t="shared" si="167"/>
        <v>20.884492634381761</v>
      </c>
      <c r="AT714" t="str">
        <f t="shared" si="168"/>
        <v>45504Shift_03</v>
      </c>
    </row>
    <row r="715" spans="1:46" x14ac:dyDescent="0.3">
      <c r="A715" s="2">
        <v>45504</v>
      </c>
      <c r="B715" t="s">
        <v>32</v>
      </c>
      <c r="C715">
        <v>8.0879999999999992</v>
      </c>
      <c r="D715">
        <v>36.857142857142847</v>
      </c>
      <c r="E715">
        <v>27.13</v>
      </c>
      <c r="F715">
        <v>54.85</v>
      </c>
      <c r="G715">
        <v>3.7</v>
      </c>
      <c r="H715">
        <v>3.128571428571429</v>
      </c>
      <c r="I715">
        <v>146.85714285714289</v>
      </c>
      <c r="J715">
        <v>7.5003603846028524</v>
      </c>
      <c r="K715">
        <v>7.3744478799968576E-3</v>
      </c>
      <c r="L715">
        <v>5.5311016737446921E-2</v>
      </c>
      <c r="M715">
        <v>20.39680528405972</v>
      </c>
      <c r="N715">
        <v>2.5836828428387111E-3</v>
      </c>
      <c r="O715">
        <v>5225</v>
      </c>
      <c r="P715">
        <v>81.273904622372527</v>
      </c>
      <c r="Q715">
        <v>40739.440000000002</v>
      </c>
      <c r="R715">
        <v>0</v>
      </c>
      <c r="S715">
        <v>22.432748354751588</v>
      </c>
      <c r="T715">
        <f t="shared" si="160"/>
        <v>20.056176271449619</v>
      </c>
      <c r="U715" t="e">
        <f t="shared" si="161"/>
        <v>#N/A</v>
      </c>
      <c r="V715">
        <f t="shared" si="169"/>
        <v>19.227859908517477</v>
      </c>
      <c r="W715">
        <f t="shared" si="170"/>
        <v>18.848549563689893</v>
      </c>
      <c r="X715" t="e">
        <f t="shared" si="162"/>
        <v>#N/A</v>
      </c>
      <c r="Y715" t="e">
        <f t="shared" si="163"/>
        <v>#N/A</v>
      </c>
      <c r="Z715" t="e">
        <f t="shared" si="157"/>
        <v>#N/A</v>
      </c>
      <c r="AA715" t="e">
        <f t="shared" si="157"/>
        <v>#N/A</v>
      </c>
      <c r="AB715" t="e">
        <f t="shared" si="157"/>
        <v>#N/A</v>
      </c>
      <c r="AC715" t="e">
        <f t="shared" si="157"/>
        <v>#N/A</v>
      </c>
      <c r="AG715">
        <f t="shared" si="159"/>
        <v>1.2400000000000234E-2</v>
      </c>
      <c r="AH715">
        <f t="shared" si="159"/>
        <v>0</v>
      </c>
      <c r="AI715">
        <f t="shared" si="159"/>
        <v>-0.76666666666666516</v>
      </c>
      <c r="AJ715">
        <f t="shared" si="158"/>
        <v>0.37931034482758424</v>
      </c>
      <c r="AK715">
        <f t="shared" si="158"/>
        <v>0.32999999999999957</v>
      </c>
      <c r="AL715">
        <f t="shared" si="158"/>
        <v>-1.3571428571428545</v>
      </c>
      <c r="AM715">
        <f t="shared" si="158"/>
        <v>0</v>
      </c>
      <c r="AN715">
        <f t="shared" si="164"/>
        <v>0.85042111111111118</v>
      </c>
      <c r="AO715">
        <f t="shared" si="165"/>
        <v>2.8827326923285801</v>
      </c>
      <c r="AQ715">
        <f t="shared" si="166"/>
        <v>19.227859908517477</v>
      </c>
      <c r="AR715" s="4">
        <f t="shared" si="167"/>
        <v>20.884492634381761</v>
      </c>
      <c r="AT715" t="str">
        <f t="shared" si="168"/>
        <v>45504Shift_04</v>
      </c>
    </row>
    <row r="716" spans="1:46" x14ac:dyDescent="0.3">
      <c r="A716" s="2">
        <v>45504</v>
      </c>
      <c r="B716" t="s">
        <v>19</v>
      </c>
      <c r="C716">
        <v>7.8842857142857143</v>
      </c>
      <c r="D716">
        <v>37.166666666666657</v>
      </c>
      <c r="E716">
        <v>26.131666666666661</v>
      </c>
      <c r="F716">
        <v>54.64</v>
      </c>
      <c r="G716">
        <v>3.7</v>
      </c>
      <c r="H716">
        <v>3.1</v>
      </c>
      <c r="I716">
        <v>148.25</v>
      </c>
      <c r="J716">
        <v>7.4274970370399283</v>
      </c>
      <c r="K716">
        <v>4.5361858642123127E-3</v>
      </c>
      <c r="L716">
        <v>3.3692507065899352E-2</v>
      </c>
      <c r="M716">
        <v>22.502763220786129</v>
      </c>
      <c r="N716">
        <v>2.5847131043623219E-3</v>
      </c>
      <c r="O716">
        <v>5225</v>
      </c>
      <c r="P716">
        <v>81.306534817097528</v>
      </c>
      <c r="Q716">
        <v>24378.513749999998</v>
      </c>
      <c r="R716">
        <v>0</v>
      </c>
      <c r="S716">
        <v>24.898205909733129</v>
      </c>
      <c r="T716">
        <f t="shared" si="160"/>
        <v>21.556306876952803</v>
      </c>
      <c r="U716" t="e">
        <f t="shared" si="161"/>
        <v>#N/A</v>
      </c>
      <c r="V716">
        <f t="shared" si="169"/>
        <v>20.729275187651716</v>
      </c>
      <c r="W716">
        <f t="shared" si="170"/>
        <v>19.98789587730689</v>
      </c>
      <c r="X716" t="e">
        <f t="shared" si="162"/>
        <v>#N/A</v>
      </c>
      <c r="Y716" t="e">
        <f t="shared" si="163"/>
        <v>#N/A</v>
      </c>
      <c r="Z716" t="e">
        <f t="shared" si="157"/>
        <v>#N/A</v>
      </c>
      <c r="AA716" t="e">
        <f t="shared" si="157"/>
        <v>#N/A</v>
      </c>
      <c r="AB716" t="e">
        <f t="shared" si="157"/>
        <v>#N/A</v>
      </c>
      <c r="AC716" t="e">
        <f t="shared" si="157"/>
        <v>#N/A</v>
      </c>
      <c r="AG716">
        <f t="shared" si="159"/>
        <v>5.3142857142857207E-2</v>
      </c>
      <c r="AH716">
        <f t="shared" si="159"/>
        <v>0</v>
      </c>
      <c r="AI716">
        <f t="shared" si="159"/>
        <v>6.5277777777783541E-2</v>
      </c>
      <c r="AJ716">
        <f t="shared" si="158"/>
        <v>0.74137931034482718</v>
      </c>
      <c r="AK716">
        <f t="shared" si="158"/>
        <v>0.32999999999999957</v>
      </c>
      <c r="AL716">
        <f t="shared" si="158"/>
        <v>-1.4999999999999991</v>
      </c>
      <c r="AM716">
        <f t="shared" si="158"/>
        <v>0</v>
      </c>
      <c r="AN716">
        <f t="shared" si="164"/>
        <v>-0.96745958333333371</v>
      </c>
      <c r="AO716">
        <f t="shared" si="165"/>
        <v>3.0041716049334539</v>
      </c>
      <c r="AQ716">
        <f t="shared" si="166"/>
        <v>20.729275187651716</v>
      </c>
      <c r="AR716" s="4">
        <f t="shared" si="167"/>
        <v>22.38333856625389</v>
      </c>
      <c r="AT716" t="str">
        <f t="shared" si="168"/>
        <v>45504Shift_10</v>
      </c>
    </row>
    <row r="717" spans="1:46" x14ac:dyDescent="0.3">
      <c r="A717" s="2">
        <v>45504</v>
      </c>
      <c r="B717" t="s">
        <v>20</v>
      </c>
      <c r="C717">
        <v>7.7985714285714289</v>
      </c>
      <c r="D717">
        <v>37.333333333333343</v>
      </c>
      <c r="E717">
        <v>25.873333333333331</v>
      </c>
      <c r="F717">
        <v>54.64</v>
      </c>
      <c r="G717">
        <v>3.7</v>
      </c>
      <c r="H717">
        <v>3.101666666666667</v>
      </c>
      <c r="I717">
        <v>148.25</v>
      </c>
      <c r="J717">
        <v>7.3049204618322747</v>
      </c>
      <c r="K717">
        <v>3.9932928578690508E-3</v>
      </c>
      <c r="L717">
        <v>2.9170686707536309E-2</v>
      </c>
      <c r="M717">
        <v>23.513165435128489</v>
      </c>
      <c r="N717">
        <v>2.5852054649924262E-3</v>
      </c>
      <c r="O717">
        <v>5225</v>
      </c>
      <c r="P717">
        <v>81.322190298441612</v>
      </c>
      <c r="Q717">
        <v>21493.688750000001</v>
      </c>
      <c r="R717">
        <v>0</v>
      </c>
      <c r="S717">
        <v>25.90951800827785</v>
      </c>
      <c r="T717">
        <f t="shared" si="160"/>
        <v>22.691676182551959</v>
      </c>
      <c r="U717" t="e">
        <f t="shared" si="161"/>
        <v>#N/A</v>
      </c>
      <c r="V717">
        <f t="shared" si="169"/>
        <v>21.864189551149689</v>
      </c>
      <c r="W717">
        <f t="shared" si="170"/>
        <v>21.122810240804863</v>
      </c>
      <c r="X717" t="e">
        <f t="shared" si="162"/>
        <v>#N/A</v>
      </c>
      <c r="Y717" t="e">
        <f t="shared" si="163"/>
        <v>#N/A</v>
      </c>
      <c r="Z717" t="e">
        <f t="shared" si="157"/>
        <v>#N/A</v>
      </c>
      <c r="AA717" t="e">
        <f t="shared" si="157"/>
        <v>#N/A</v>
      </c>
      <c r="AB717" t="e">
        <f t="shared" si="157"/>
        <v>#N/A</v>
      </c>
      <c r="AC717" t="e">
        <f t="shared" si="157"/>
        <v>#N/A</v>
      </c>
      <c r="AG717">
        <f t="shared" si="159"/>
        <v>7.0285714285714285E-2</v>
      </c>
      <c r="AH717">
        <f t="shared" si="159"/>
        <v>0</v>
      </c>
      <c r="AI717">
        <f t="shared" si="159"/>
        <v>0.280555555555558</v>
      </c>
      <c r="AJ717">
        <f t="shared" si="158"/>
        <v>0.74137931034482718</v>
      </c>
      <c r="AK717">
        <f t="shared" si="158"/>
        <v>0.32999999999999957</v>
      </c>
      <c r="AL717">
        <f t="shared" si="158"/>
        <v>-1.4916666666666645</v>
      </c>
      <c r="AM717">
        <f t="shared" si="158"/>
        <v>0</v>
      </c>
      <c r="AN717">
        <f t="shared" si="164"/>
        <v>-1.2879956944444444</v>
      </c>
      <c r="AO717">
        <f t="shared" si="165"/>
        <v>3.2084658969462097</v>
      </c>
      <c r="AQ717">
        <f t="shared" si="166"/>
        <v>21.864189551149689</v>
      </c>
      <c r="AR717" s="4">
        <f t="shared" si="167"/>
        <v>23.519162813954225</v>
      </c>
      <c r="AT717" t="str">
        <f t="shared" si="168"/>
        <v>45504Shift_11</v>
      </c>
    </row>
    <row r="718" spans="1:46" x14ac:dyDescent="0.3">
      <c r="A718" s="2">
        <v>45504</v>
      </c>
      <c r="B718" t="s">
        <v>21</v>
      </c>
      <c r="C718">
        <v>7.7985714285714289</v>
      </c>
      <c r="D718">
        <v>37.363636363636367</v>
      </c>
      <c r="E718">
        <v>25.835454545454549</v>
      </c>
      <c r="F718">
        <v>54.64</v>
      </c>
      <c r="G718">
        <v>3.7</v>
      </c>
      <c r="H718">
        <v>3.1</v>
      </c>
      <c r="I718">
        <v>148.81818181818181</v>
      </c>
      <c r="J718">
        <v>7.1549946914060421</v>
      </c>
      <c r="K718">
        <v>3.045363650599256E-3</v>
      </c>
      <c r="L718">
        <v>2.1789560753438599E-2</v>
      </c>
      <c r="M718">
        <v>23.57951679669409</v>
      </c>
      <c r="N718">
        <v>2.585236935864362E-3</v>
      </c>
      <c r="O718">
        <v>5225</v>
      </c>
      <c r="P718">
        <v>81.323218361055567</v>
      </c>
      <c r="Q718">
        <v>16401.445333333329</v>
      </c>
      <c r="R718">
        <v>0</v>
      </c>
      <c r="S718">
        <v>25.837518172185789</v>
      </c>
      <c r="T718">
        <f t="shared" si="160"/>
        <v>22.39615572849069</v>
      </c>
      <c r="U718" t="e">
        <f t="shared" si="161"/>
        <v>#N/A</v>
      </c>
      <c r="V718">
        <f t="shared" si="169"/>
        <v>21.637844695917252</v>
      </c>
      <c r="W718">
        <f t="shared" si="170"/>
        <v>20.896465385572426</v>
      </c>
      <c r="X718" t="e">
        <f t="shared" si="162"/>
        <v>#N/A</v>
      </c>
      <c r="Y718" t="e">
        <f t="shared" si="163"/>
        <v>#N/A</v>
      </c>
      <c r="Z718" t="e">
        <f t="shared" si="157"/>
        <v>#N/A</v>
      </c>
      <c r="AA718" t="e">
        <f t="shared" si="157"/>
        <v>#N/A</v>
      </c>
      <c r="AB718" t="e">
        <f t="shared" si="157"/>
        <v>#N/A</v>
      </c>
      <c r="AC718" t="e">
        <f t="shared" si="157"/>
        <v>#N/A</v>
      </c>
      <c r="AG718">
        <f t="shared" si="159"/>
        <v>7.0285714285714285E-2</v>
      </c>
      <c r="AH718">
        <f t="shared" si="159"/>
        <v>0</v>
      </c>
      <c r="AI718">
        <f t="shared" si="159"/>
        <v>0.31212121212120952</v>
      </c>
      <c r="AJ718">
        <f t="shared" si="158"/>
        <v>0.74137931034482718</v>
      </c>
      <c r="AK718">
        <f t="shared" si="158"/>
        <v>0.32999999999999957</v>
      </c>
      <c r="AL718">
        <f t="shared" si="158"/>
        <v>-1.4999999999999991</v>
      </c>
      <c r="AM718">
        <f t="shared" si="158"/>
        <v>0</v>
      </c>
      <c r="AN718">
        <f t="shared" si="164"/>
        <v>-1.8538005185185191</v>
      </c>
      <c r="AO718">
        <f t="shared" si="165"/>
        <v>3.4583421809899306</v>
      </c>
      <c r="AQ718">
        <f t="shared" si="166"/>
        <v>21.637844695917252</v>
      </c>
      <c r="AR718" s="4">
        <f t="shared" si="167"/>
        <v>23.154466761064125</v>
      </c>
      <c r="AT718" t="str">
        <f t="shared" si="168"/>
        <v>45504Shift_12</v>
      </c>
    </row>
    <row r="719" spans="1:46" x14ac:dyDescent="0.3">
      <c r="A719" s="2">
        <v>45504</v>
      </c>
      <c r="B719" t="s">
        <v>22</v>
      </c>
      <c r="C719">
        <v>7.6985714285714284</v>
      </c>
      <c r="D719">
        <v>37.166666666666657</v>
      </c>
      <c r="E719">
        <v>25.801666666666669</v>
      </c>
      <c r="F719">
        <v>54.64</v>
      </c>
      <c r="G719">
        <v>3.42</v>
      </c>
      <c r="H719">
        <v>3.081666666666667</v>
      </c>
      <c r="I719">
        <v>148.16666666666671</v>
      </c>
      <c r="J719">
        <v>7.1074170808664023</v>
      </c>
      <c r="K719">
        <v>2.1986029403059399E-3</v>
      </c>
      <c r="L719">
        <v>1.5626388091973531E-2</v>
      </c>
      <c r="M719">
        <v>25.883216773902632</v>
      </c>
      <c r="N719">
        <v>2.5863639582925512E-3</v>
      </c>
      <c r="O719">
        <v>5225</v>
      </c>
      <c r="P719">
        <v>81.358912673982985</v>
      </c>
      <c r="Q719">
        <v>11891.263186440679</v>
      </c>
      <c r="R719">
        <v>0</v>
      </c>
      <c r="S719">
        <v>27.047669061712099</v>
      </c>
      <c r="T719">
        <f t="shared" si="160"/>
        <v>24.527735728759346</v>
      </c>
      <c r="U719" t="e">
        <f t="shared" si="161"/>
        <v>#N/A</v>
      </c>
      <c r="V719">
        <f t="shared" si="169"/>
        <v>24.316199240027025</v>
      </c>
      <c r="W719">
        <f t="shared" si="170"/>
        <v>23.574819929682199</v>
      </c>
      <c r="X719" t="e">
        <f t="shared" si="162"/>
        <v>#N/A</v>
      </c>
      <c r="Y719" t="e">
        <f t="shared" si="163"/>
        <v>#N/A</v>
      </c>
      <c r="Z719" t="e">
        <f t="shared" si="157"/>
        <v>#N/A</v>
      </c>
      <c r="AA719" t="e">
        <f t="shared" si="157"/>
        <v>#N/A</v>
      </c>
      <c r="AB719" t="e">
        <f t="shared" si="157"/>
        <v>#N/A</v>
      </c>
      <c r="AC719" t="e">
        <f t="shared" si="157"/>
        <v>#N/A</v>
      </c>
      <c r="AG719">
        <f t="shared" si="159"/>
        <v>9.02857142857144E-2</v>
      </c>
      <c r="AH719">
        <f t="shared" si="159"/>
        <v>0</v>
      </c>
      <c r="AI719">
        <f t="shared" si="159"/>
        <v>0.34027777777777624</v>
      </c>
      <c r="AJ719">
        <f t="shared" si="158"/>
        <v>0.74137931034482718</v>
      </c>
      <c r="AK719">
        <f t="shared" si="158"/>
        <v>1.1700000000000004</v>
      </c>
      <c r="AL719">
        <f t="shared" si="158"/>
        <v>-1.5916666666666646</v>
      </c>
      <c r="AM719">
        <f t="shared" si="158"/>
        <v>0</v>
      </c>
      <c r="AN719">
        <f t="shared" si="164"/>
        <v>-2.3549318681732578</v>
      </c>
      <c r="AO719">
        <f t="shared" si="165"/>
        <v>3.5376381985559968</v>
      </c>
      <c r="AQ719">
        <f t="shared" si="166"/>
        <v>24.316199240027025</v>
      </c>
      <c r="AR719" s="4">
        <f t="shared" si="167"/>
        <v>24.739272217491667</v>
      </c>
      <c r="AT719" t="str">
        <f t="shared" si="168"/>
        <v>45504Shift_13</v>
      </c>
    </row>
    <row r="720" spans="1:46" x14ac:dyDescent="0.3">
      <c r="A720" s="2">
        <v>45504</v>
      </c>
      <c r="B720" t="s">
        <v>23</v>
      </c>
      <c r="C720">
        <v>7.6985714285714284</v>
      </c>
      <c r="D720">
        <v>37</v>
      </c>
      <c r="E720">
        <v>25.75090909090909</v>
      </c>
      <c r="F720">
        <v>54.64</v>
      </c>
      <c r="G720">
        <v>3.42</v>
      </c>
      <c r="H720">
        <v>3.0745454545454551</v>
      </c>
      <c r="I720">
        <v>147.90909090909091</v>
      </c>
      <c r="J720">
        <v>7.3716339378097553</v>
      </c>
      <c r="K720">
        <v>1.9928956101459079E-3</v>
      </c>
      <c r="L720">
        <v>1.469089691426366E-2</v>
      </c>
      <c r="M720">
        <v>25.621573582325041</v>
      </c>
      <c r="N720">
        <v>2.586238105661838E-3</v>
      </c>
      <c r="O720">
        <v>5225</v>
      </c>
      <c r="P720">
        <v>81.35485868413933</v>
      </c>
      <c r="Q720">
        <v>10584.33405405405</v>
      </c>
      <c r="R720">
        <v>0</v>
      </c>
      <c r="S720">
        <v>27.04765205302628</v>
      </c>
      <c r="T720">
        <f t="shared" si="160"/>
        <v>23.81802177153768</v>
      </c>
      <c r="U720" t="e">
        <f t="shared" si="161"/>
        <v>#N/A</v>
      </c>
      <c r="V720">
        <f t="shared" si="169"/>
        <v>23.475672191359475</v>
      </c>
      <c r="W720">
        <f t="shared" si="170"/>
        <v>22.73429288101465</v>
      </c>
      <c r="X720" t="e">
        <f t="shared" si="162"/>
        <v>#N/A</v>
      </c>
      <c r="Y720" t="e">
        <f t="shared" si="163"/>
        <v>#N/A</v>
      </c>
      <c r="Z720" t="e">
        <f t="shared" si="157"/>
        <v>#N/A</v>
      </c>
      <c r="AA720" t="e">
        <f t="shared" si="157"/>
        <v>#N/A</v>
      </c>
      <c r="AB720" t="e">
        <f t="shared" si="157"/>
        <v>#N/A</v>
      </c>
      <c r="AC720" t="e">
        <f t="shared" si="157"/>
        <v>#N/A</v>
      </c>
      <c r="AG720">
        <f t="shared" si="159"/>
        <v>9.02857142857144E-2</v>
      </c>
      <c r="AH720">
        <f t="shared" si="159"/>
        <v>0</v>
      </c>
      <c r="AI720">
        <f t="shared" si="159"/>
        <v>0.38257575757575901</v>
      </c>
      <c r="AJ720">
        <f t="shared" si="158"/>
        <v>0.74137931034482718</v>
      </c>
      <c r="AK720">
        <f t="shared" si="158"/>
        <v>1.1700000000000004</v>
      </c>
      <c r="AL720">
        <f t="shared" si="158"/>
        <v>-1.6272727272727241</v>
      </c>
      <c r="AM720">
        <f t="shared" si="158"/>
        <v>0</v>
      </c>
      <c r="AN720">
        <f t="shared" si="164"/>
        <v>-2.5001462162162165</v>
      </c>
      <c r="AO720">
        <f t="shared" si="165"/>
        <v>3.0972767703170754</v>
      </c>
      <c r="AQ720">
        <f t="shared" si="166"/>
        <v>23.475672191359475</v>
      </c>
      <c r="AR720" s="4">
        <f t="shared" si="167"/>
        <v>24.160371351715888</v>
      </c>
      <c r="AT720" t="str">
        <f t="shared" si="168"/>
        <v>45504Shift_14</v>
      </c>
    </row>
    <row r="721" spans="1:46" x14ac:dyDescent="0.3">
      <c r="A721" s="2">
        <v>45504</v>
      </c>
      <c r="B721" t="s">
        <v>24</v>
      </c>
      <c r="C721">
        <v>7.6483333333333334</v>
      </c>
      <c r="D721">
        <v>37</v>
      </c>
      <c r="E721">
        <v>25.542727272727269</v>
      </c>
      <c r="F721">
        <v>54.64</v>
      </c>
      <c r="G721">
        <v>3.42</v>
      </c>
      <c r="H721">
        <v>3.0436363636363639</v>
      </c>
      <c r="I721">
        <v>148.4545454545455</v>
      </c>
      <c r="J721">
        <v>7.7034793075860053</v>
      </c>
      <c r="K721">
        <v>2.2836849089851998E-3</v>
      </c>
      <c r="L721">
        <v>1.7592319441413921E-2</v>
      </c>
      <c r="M721">
        <v>26.780082603210211</v>
      </c>
      <c r="N721">
        <v>2.5867879909457882E-3</v>
      </c>
      <c r="O721">
        <v>5225</v>
      </c>
      <c r="P721">
        <v>81.372808943510648</v>
      </c>
      <c r="Q721">
        <v>12093.84</v>
      </c>
      <c r="R721">
        <v>0</v>
      </c>
      <c r="S721">
        <v>27.047680057782639</v>
      </c>
      <c r="T721">
        <f t="shared" si="160"/>
        <v>24.040924563934595</v>
      </c>
      <c r="U721" t="e">
        <f t="shared" si="161"/>
        <v>#N/A</v>
      </c>
      <c r="V721">
        <f t="shared" si="169"/>
        <v>24.277815491820792</v>
      </c>
      <c r="W721">
        <f t="shared" si="170"/>
        <v>23.536436181475967</v>
      </c>
      <c r="X721" t="e">
        <f t="shared" si="162"/>
        <v>#N/A</v>
      </c>
      <c r="Y721" t="e">
        <f t="shared" si="163"/>
        <v>#N/A</v>
      </c>
      <c r="Z721" t="e">
        <f t="shared" si="157"/>
        <v>#N/A</v>
      </c>
      <c r="AA721" t="e">
        <f t="shared" si="157"/>
        <v>#N/A</v>
      </c>
      <c r="AB721" t="e">
        <f t="shared" si="157"/>
        <v>#N/A</v>
      </c>
      <c r="AC721" t="e">
        <f t="shared" ref="Z721:AC784" si="171">VLOOKUP($AT721,kkk,AC$4,0)</f>
        <v>#N/A</v>
      </c>
      <c r="AG721">
        <f t="shared" si="159"/>
        <v>0.10033333333333339</v>
      </c>
      <c r="AH721">
        <f t="shared" si="159"/>
        <v>0</v>
      </c>
      <c r="AI721">
        <f t="shared" si="159"/>
        <v>0.55606060606060959</v>
      </c>
      <c r="AJ721">
        <f t="shared" si="158"/>
        <v>0.74137931034482718</v>
      </c>
      <c r="AK721">
        <f t="shared" si="158"/>
        <v>1.1700000000000004</v>
      </c>
      <c r="AL721">
        <f t="shared" si="158"/>
        <v>-1.78181818181818</v>
      </c>
      <c r="AM721">
        <f t="shared" si="158"/>
        <v>0</v>
      </c>
      <c r="AN721">
        <f t="shared" si="164"/>
        <v>-2.3324233333333333</v>
      </c>
      <c r="AO721">
        <f t="shared" si="165"/>
        <v>2.5442011540233254</v>
      </c>
      <c r="AQ721">
        <f t="shared" si="166"/>
        <v>24.277815491820792</v>
      </c>
      <c r="AR721" s="4">
        <f t="shared" si="167"/>
        <v>23.804033636048395</v>
      </c>
      <c r="AT721" t="str">
        <f t="shared" si="168"/>
        <v>45504Shift_15</v>
      </c>
    </row>
    <row r="722" spans="1:46" x14ac:dyDescent="0.3">
      <c r="A722" s="2">
        <v>45504</v>
      </c>
      <c r="B722" t="s">
        <v>25</v>
      </c>
      <c r="C722">
        <v>7.5299999999999994</v>
      </c>
      <c r="D722">
        <v>37.333333333333343</v>
      </c>
      <c r="E722">
        <v>25.966666666666669</v>
      </c>
      <c r="F722">
        <v>54.64</v>
      </c>
      <c r="G722">
        <v>3.355</v>
      </c>
      <c r="H722">
        <v>2.9822222222222221</v>
      </c>
      <c r="I722">
        <v>148.7777777777778</v>
      </c>
      <c r="J722">
        <v>7.697992063975807</v>
      </c>
      <c r="K722">
        <v>1.684216156490086E-3</v>
      </c>
      <c r="L722">
        <v>1.2965082606680519E-2</v>
      </c>
      <c r="M722">
        <v>27.047682545827779</v>
      </c>
      <c r="N722">
        <v>2.58694124319666E-3</v>
      </c>
      <c r="O722">
        <v>5225</v>
      </c>
      <c r="P722">
        <v>81.376955274879023</v>
      </c>
      <c r="Q722">
        <v>8587.8000000000011</v>
      </c>
      <c r="R722">
        <v>0</v>
      </c>
      <c r="S722">
        <v>27.047683761173051</v>
      </c>
      <c r="T722">
        <f t="shared" si="160"/>
        <v>23.352624924268707</v>
      </c>
      <c r="U722" t="e">
        <f t="shared" si="161"/>
        <v>#N/A</v>
      </c>
      <c r="V722">
        <f t="shared" si="169"/>
        <v>23.723313971768484</v>
      </c>
      <c r="W722">
        <f t="shared" si="170"/>
        <v>22.981934661423658</v>
      </c>
      <c r="X722" t="e">
        <f t="shared" si="162"/>
        <v>#N/A</v>
      </c>
      <c r="Y722" t="e">
        <f t="shared" si="163"/>
        <v>#N/A</v>
      </c>
      <c r="Z722" t="e">
        <f t="shared" si="171"/>
        <v>#N/A</v>
      </c>
      <c r="AA722" t="e">
        <f t="shared" si="171"/>
        <v>#N/A</v>
      </c>
      <c r="AB722" t="e">
        <f t="shared" si="171"/>
        <v>#N/A</v>
      </c>
      <c r="AC722" t="e">
        <f t="shared" si="171"/>
        <v>#N/A</v>
      </c>
      <c r="AG722">
        <f t="shared" si="159"/>
        <v>0.12400000000000021</v>
      </c>
      <c r="AH722">
        <f t="shared" si="159"/>
        <v>0</v>
      </c>
      <c r="AI722">
        <f t="shared" si="159"/>
        <v>0.20277777777777692</v>
      </c>
      <c r="AJ722">
        <f t="shared" si="158"/>
        <v>0.74137931034482718</v>
      </c>
      <c r="AK722">
        <f t="shared" si="158"/>
        <v>1.365</v>
      </c>
      <c r="AL722">
        <f t="shared" si="158"/>
        <v>-2.088888888888889</v>
      </c>
      <c r="AM722">
        <f t="shared" si="158"/>
        <v>0</v>
      </c>
      <c r="AN722">
        <f t="shared" si="164"/>
        <v>-2.7219833333333332</v>
      </c>
      <c r="AO722">
        <f t="shared" si="165"/>
        <v>2.5533465600403225</v>
      </c>
      <c r="AQ722">
        <f t="shared" si="166"/>
        <v>23.723313971768484</v>
      </c>
      <c r="AR722" s="4">
        <f t="shared" si="167"/>
        <v>22.981935876768929</v>
      </c>
      <c r="AT722" t="str">
        <f t="shared" si="168"/>
        <v>45504Shift_21</v>
      </c>
    </row>
    <row r="723" spans="1:46" x14ac:dyDescent="0.3">
      <c r="A723" s="2">
        <v>45504</v>
      </c>
      <c r="B723" t="s">
        <v>26</v>
      </c>
      <c r="C723">
        <v>7.5374999999999996</v>
      </c>
      <c r="D723">
        <v>37.25</v>
      </c>
      <c r="E723">
        <v>25.9375</v>
      </c>
      <c r="F723">
        <v>54.64</v>
      </c>
      <c r="G723">
        <v>3.355</v>
      </c>
      <c r="H723">
        <v>2.9750000000000001</v>
      </c>
      <c r="I723">
        <v>148.75</v>
      </c>
      <c r="J723">
        <v>7.8585437958740174</v>
      </c>
      <c r="K723">
        <v>1.699267872955124E-3</v>
      </c>
      <c r="L723">
        <v>1.335377100053952E-2</v>
      </c>
      <c r="M723">
        <v>27.047682347645889</v>
      </c>
      <c r="N723">
        <v>2.5869426538317618E-3</v>
      </c>
      <c r="O723">
        <v>5225</v>
      </c>
      <c r="P723">
        <v>81.376955268906769</v>
      </c>
      <c r="Q723">
        <v>8587.8000000000011</v>
      </c>
      <c r="R723">
        <v>0</v>
      </c>
      <c r="S723">
        <v>27.047683742637499</v>
      </c>
      <c r="T723">
        <f t="shared" si="160"/>
        <v>23.07173304052408</v>
      </c>
      <c r="U723" t="e">
        <f t="shared" si="161"/>
        <v>#N/A</v>
      </c>
      <c r="V723">
        <f t="shared" si="169"/>
        <v>23.44242199820069</v>
      </c>
      <c r="W723">
        <f t="shared" si="170"/>
        <v>22.701042687855864</v>
      </c>
      <c r="X723" t="e">
        <f t="shared" si="162"/>
        <v>#N/A</v>
      </c>
      <c r="Y723" t="e">
        <f t="shared" si="163"/>
        <v>#N/A</v>
      </c>
      <c r="Z723" t="e">
        <f t="shared" si="171"/>
        <v>#N/A</v>
      </c>
      <c r="AA723" t="e">
        <f t="shared" si="171"/>
        <v>#N/A</v>
      </c>
      <c r="AB723" t="e">
        <f t="shared" si="171"/>
        <v>#N/A</v>
      </c>
      <c r="AC723" t="e">
        <f t="shared" si="171"/>
        <v>#N/A</v>
      </c>
      <c r="AG723">
        <f t="shared" si="159"/>
        <v>0.12250000000000015</v>
      </c>
      <c r="AH723">
        <f t="shared" si="159"/>
        <v>0</v>
      </c>
      <c r="AI723">
        <f t="shared" si="159"/>
        <v>0.22708333333333405</v>
      </c>
      <c r="AJ723">
        <f t="shared" si="158"/>
        <v>0.74137931034482718</v>
      </c>
      <c r="AK723">
        <f t="shared" si="158"/>
        <v>1.365</v>
      </c>
      <c r="AL723">
        <f t="shared" si="158"/>
        <v>-2.1249999999999991</v>
      </c>
      <c r="AM723">
        <f t="shared" si="158"/>
        <v>0</v>
      </c>
      <c r="AN723">
        <f t="shared" si="164"/>
        <v>-2.7219833333333332</v>
      </c>
      <c r="AO723">
        <f t="shared" si="165"/>
        <v>2.285760340209972</v>
      </c>
      <c r="AQ723">
        <f t="shared" si="166"/>
        <v>23.44242199820069</v>
      </c>
      <c r="AR723" s="4">
        <f t="shared" si="167"/>
        <v>22.701044082847474</v>
      </c>
      <c r="AT723" t="str">
        <f t="shared" si="168"/>
        <v>45504Shift_22</v>
      </c>
    </row>
    <row r="724" spans="1:46" x14ac:dyDescent="0.3">
      <c r="A724" s="2">
        <v>45504</v>
      </c>
      <c r="B724" t="s">
        <v>27</v>
      </c>
      <c r="C724">
        <v>7.5374999999999996</v>
      </c>
      <c r="D724">
        <v>37.333333333333343</v>
      </c>
      <c r="E724">
        <v>25.97</v>
      </c>
      <c r="F724">
        <v>54.64</v>
      </c>
      <c r="G724">
        <v>3.355</v>
      </c>
      <c r="H724">
        <v>2.9844444444444438</v>
      </c>
      <c r="I724">
        <v>147.7777777777778</v>
      </c>
      <c r="J724">
        <v>8.1729281296407006</v>
      </c>
      <c r="K724">
        <v>2.381177529391047E-3</v>
      </c>
      <c r="L724">
        <v>1.946119281162844E-2</v>
      </c>
      <c r="M724">
        <v>27.047681320660729</v>
      </c>
      <c r="N724">
        <v>2.586941235852961E-3</v>
      </c>
      <c r="O724">
        <v>5225</v>
      </c>
      <c r="P724">
        <v>81.376955253450447</v>
      </c>
      <c r="Q724">
        <v>12078.58368932039</v>
      </c>
      <c r="R724">
        <v>0</v>
      </c>
      <c r="S724">
        <v>27.047683702608559</v>
      </c>
      <c r="T724">
        <f t="shared" si="160"/>
        <v>22.955762360663712</v>
      </c>
      <c r="U724" t="e">
        <f t="shared" si="161"/>
        <v>#N/A</v>
      </c>
      <c r="V724">
        <f t="shared" si="169"/>
        <v>23.32645082486221</v>
      </c>
      <c r="W724">
        <f t="shared" si="170"/>
        <v>22.585071514517384</v>
      </c>
      <c r="X724" t="e">
        <f t="shared" si="162"/>
        <v>#N/A</v>
      </c>
      <c r="Y724" t="e">
        <f t="shared" si="163"/>
        <v>#N/A</v>
      </c>
      <c r="Z724" t="e">
        <f t="shared" si="171"/>
        <v>#N/A</v>
      </c>
      <c r="AA724" t="e">
        <f t="shared" si="171"/>
        <v>#N/A</v>
      </c>
      <c r="AB724" t="e">
        <f t="shared" si="171"/>
        <v>#N/A</v>
      </c>
      <c r="AC724" t="e">
        <f t="shared" si="171"/>
        <v>#N/A</v>
      </c>
      <c r="AG724">
        <f t="shared" si="159"/>
        <v>0.12250000000000015</v>
      </c>
      <c r="AH724">
        <f t="shared" si="159"/>
        <v>0</v>
      </c>
      <c r="AI724">
        <f t="shared" si="159"/>
        <v>0.20000000000000168</v>
      </c>
      <c r="AJ724">
        <f t="shared" si="158"/>
        <v>0.74137931034482718</v>
      </c>
      <c r="AK724">
        <f t="shared" si="158"/>
        <v>1.365</v>
      </c>
      <c r="AL724">
        <f t="shared" si="158"/>
        <v>-2.0777777777777806</v>
      </c>
      <c r="AM724">
        <f t="shared" si="158"/>
        <v>0</v>
      </c>
      <c r="AN724">
        <f t="shared" si="164"/>
        <v>-2.3341184789644016</v>
      </c>
      <c r="AO724">
        <f t="shared" si="165"/>
        <v>1.7617864505988332</v>
      </c>
      <c r="AQ724">
        <f t="shared" si="166"/>
        <v>23.32645082486221</v>
      </c>
      <c r="AR724" s="4">
        <f t="shared" si="167"/>
        <v>22.585073896465214</v>
      </c>
      <c r="AT724" t="str">
        <f t="shared" si="168"/>
        <v>45504Shift_23</v>
      </c>
    </row>
    <row r="725" spans="1:46" x14ac:dyDescent="0.3">
      <c r="A725" s="2">
        <v>45505</v>
      </c>
      <c r="B725" t="s">
        <v>28</v>
      </c>
      <c r="C725">
        <v>7.6624999999999996</v>
      </c>
      <c r="D725">
        <v>37.75</v>
      </c>
      <c r="E725">
        <v>25.9025</v>
      </c>
      <c r="F725">
        <v>54.64</v>
      </c>
      <c r="G725">
        <v>3.29</v>
      </c>
      <c r="H725">
        <v>3.0125000000000002</v>
      </c>
      <c r="I725">
        <v>148.625</v>
      </c>
      <c r="J725">
        <v>8.1752212677305867</v>
      </c>
      <c r="K725">
        <v>3.754218999208817E-3</v>
      </c>
      <c r="L725">
        <v>3.0691571006050161E-2</v>
      </c>
      <c r="M725">
        <v>27.04767353406929</v>
      </c>
      <c r="N725">
        <v>2.5869497148487269E-3</v>
      </c>
      <c r="O725">
        <v>5225</v>
      </c>
      <c r="P725">
        <v>81.376955141446828</v>
      </c>
      <c r="Q725">
        <v>19414.304735889418</v>
      </c>
      <c r="R725">
        <v>0</v>
      </c>
      <c r="S725">
        <v>27.047683442866632</v>
      </c>
      <c r="T725">
        <f t="shared" si="160"/>
        <v>24.133544334743782</v>
      </c>
      <c r="U725" t="e">
        <f t="shared" si="161"/>
        <v>#N/A</v>
      </c>
      <c r="V725">
        <f t="shared" si="169"/>
        <v>24.504229035517522</v>
      </c>
      <c r="W725">
        <f t="shared" si="170"/>
        <v>23.762849725172696</v>
      </c>
      <c r="X725" t="e">
        <f t="shared" si="162"/>
        <v>#N/A</v>
      </c>
      <c r="Y725" t="e">
        <f t="shared" si="163"/>
        <v>#N/A</v>
      </c>
      <c r="Z725" t="e">
        <f t="shared" si="171"/>
        <v>#N/A</v>
      </c>
      <c r="AA725" t="e">
        <f t="shared" si="171"/>
        <v>#N/A</v>
      </c>
      <c r="AB725" t="e">
        <f t="shared" si="171"/>
        <v>#N/A</v>
      </c>
      <c r="AC725" t="e">
        <f t="shared" si="171"/>
        <v>#N/A</v>
      </c>
      <c r="AG725">
        <f t="shared" si="159"/>
        <v>9.7500000000000142E-2</v>
      </c>
      <c r="AH725">
        <f t="shared" si="159"/>
        <v>0</v>
      </c>
      <c r="AI725">
        <f t="shared" si="159"/>
        <v>0.25625000000000087</v>
      </c>
      <c r="AJ725">
        <f t="shared" si="158"/>
        <v>0.74137931034482718</v>
      </c>
      <c r="AK725">
        <f t="shared" si="158"/>
        <v>1.5599999999999998</v>
      </c>
      <c r="AL725">
        <f t="shared" si="158"/>
        <v>-1.9374999999999989</v>
      </c>
      <c r="AM725">
        <f t="shared" si="158"/>
        <v>0</v>
      </c>
      <c r="AN725">
        <f t="shared" si="164"/>
        <v>-1.5190383626789536</v>
      </c>
      <c r="AO725">
        <f t="shared" si="165"/>
        <v>1.7579645537823563</v>
      </c>
      <c r="AQ725">
        <f t="shared" si="166"/>
        <v>24.504229035517522</v>
      </c>
      <c r="AR725" s="4">
        <f t="shared" si="167"/>
        <v>23.762859633970038</v>
      </c>
      <c r="AT725" t="str">
        <f t="shared" si="168"/>
        <v>45505Shift_00</v>
      </c>
    </row>
    <row r="726" spans="1:46" x14ac:dyDescent="0.3">
      <c r="A726" s="2">
        <v>45505</v>
      </c>
      <c r="B726" t="s">
        <v>29</v>
      </c>
      <c r="C726">
        <v>7.77</v>
      </c>
      <c r="D726">
        <v>37.777777777777779</v>
      </c>
      <c r="E726">
        <v>26.108888888888892</v>
      </c>
      <c r="F726">
        <v>54.64</v>
      </c>
      <c r="G726">
        <v>3.29</v>
      </c>
      <c r="H726">
        <v>3.0333333333333332</v>
      </c>
      <c r="I726">
        <v>148.11111111111109</v>
      </c>
      <c r="J726">
        <v>7.9788272524650061</v>
      </c>
      <c r="K726">
        <v>4.123459387371904E-3</v>
      </c>
      <c r="L726">
        <v>3.2900370134395597E-2</v>
      </c>
      <c r="M726">
        <v>26.92532595670713</v>
      </c>
      <c r="N726">
        <v>2.5868934338729569E-3</v>
      </c>
      <c r="O726">
        <v>5225</v>
      </c>
      <c r="P726">
        <v>81.375059470548777</v>
      </c>
      <c r="Q726">
        <v>19988.185945945948</v>
      </c>
      <c r="R726">
        <v>0</v>
      </c>
      <c r="S726">
        <v>27.04768168246714</v>
      </c>
      <c r="T726">
        <f t="shared" si="160"/>
        <v>24.374133529460014</v>
      </c>
      <c r="U726" t="e">
        <f t="shared" si="161"/>
        <v>#N/A</v>
      </c>
      <c r="V726">
        <f t="shared" si="169"/>
        <v>24.683645321752422</v>
      </c>
      <c r="W726">
        <f t="shared" si="170"/>
        <v>23.942266011407597</v>
      </c>
      <c r="X726" t="e">
        <f t="shared" si="162"/>
        <v>#N/A</v>
      </c>
      <c r="Y726" t="e">
        <f t="shared" si="163"/>
        <v>#N/A</v>
      </c>
      <c r="Z726" t="e">
        <f t="shared" si="171"/>
        <v>#N/A</v>
      </c>
      <c r="AA726" t="e">
        <f t="shared" si="171"/>
        <v>#N/A</v>
      </c>
      <c r="AB726" t="e">
        <f t="shared" si="171"/>
        <v>#N/A</v>
      </c>
      <c r="AC726" t="e">
        <f t="shared" si="171"/>
        <v>#N/A</v>
      </c>
      <c r="AG726">
        <f t="shared" si="159"/>
        <v>7.6000000000000165E-2</v>
      </c>
      <c r="AH726">
        <f t="shared" si="159"/>
        <v>0</v>
      </c>
      <c r="AI726">
        <f t="shared" si="159"/>
        <v>8.4259259259257632E-2</v>
      </c>
      <c r="AJ726">
        <f t="shared" si="158"/>
        <v>0.74137931034482718</v>
      </c>
      <c r="AK726">
        <f t="shared" si="158"/>
        <v>1.5599999999999998</v>
      </c>
      <c r="AL726">
        <f t="shared" si="158"/>
        <v>-1.8333333333333337</v>
      </c>
      <c r="AM726">
        <f t="shared" si="158"/>
        <v>0</v>
      </c>
      <c r="AN726">
        <f t="shared" si="164"/>
        <v>-1.4552737837837837</v>
      </c>
      <c r="AO726">
        <f t="shared" si="165"/>
        <v>2.0852879125583241</v>
      </c>
      <c r="AQ726">
        <f t="shared" si="166"/>
        <v>24.683645321752422</v>
      </c>
      <c r="AR726" s="4">
        <f t="shared" si="167"/>
        <v>24.064621737167606</v>
      </c>
      <c r="AT726" t="str">
        <f t="shared" si="168"/>
        <v>45505Shift_01</v>
      </c>
    </row>
    <row r="727" spans="1:46" x14ac:dyDescent="0.3">
      <c r="A727" s="2">
        <v>45505</v>
      </c>
      <c r="B727" t="s">
        <v>30</v>
      </c>
      <c r="C727">
        <v>7.77</v>
      </c>
      <c r="D727">
        <v>37.875</v>
      </c>
      <c r="E727">
        <v>26.46</v>
      </c>
      <c r="F727">
        <v>54.64</v>
      </c>
      <c r="G727">
        <v>3.29</v>
      </c>
      <c r="H727">
        <v>3.05</v>
      </c>
      <c r="I727">
        <v>147.375</v>
      </c>
      <c r="J727">
        <v>7.7411731171920142</v>
      </c>
      <c r="K727">
        <v>4.1386582421732666E-3</v>
      </c>
      <c r="L727">
        <v>3.2038069925556849E-2</v>
      </c>
      <c r="M727">
        <v>26.648434386960229</v>
      </c>
      <c r="N727">
        <v>2.5867175183211088E-3</v>
      </c>
      <c r="O727">
        <v>5225</v>
      </c>
      <c r="P727">
        <v>81.370769126604799</v>
      </c>
      <c r="Q727">
        <v>18467.16</v>
      </c>
      <c r="R727">
        <v>0</v>
      </c>
      <c r="S727">
        <v>27.047681270844372</v>
      </c>
      <c r="T727">
        <f t="shared" si="160"/>
        <v>24.253515622088024</v>
      </c>
      <c r="U727" t="e">
        <f t="shared" si="161"/>
        <v>#N/A</v>
      </c>
      <c r="V727">
        <f t="shared" si="169"/>
        <v>24.424581835318367</v>
      </c>
      <c r="W727">
        <f t="shared" si="170"/>
        <v>23.683202524973542</v>
      </c>
      <c r="X727" t="e">
        <f t="shared" si="162"/>
        <v>#N/A</v>
      </c>
      <c r="Y727" t="e">
        <f t="shared" si="163"/>
        <v>#N/A</v>
      </c>
      <c r="Z727" t="e">
        <f t="shared" si="171"/>
        <v>#N/A</v>
      </c>
      <c r="AA727" t="e">
        <f t="shared" si="171"/>
        <v>#N/A</v>
      </c>
      <c r="AB727" t="e">
        <f t="shared" si="171"/>
        <v>#N/A</v>
      </c>
      <c r="AC727" t="e">
        <f t="shared" si="171"/>
        <v>#N/A</v>
      </c>
      <c r="AG727">
        <f t="shared" si="159"/>
        <v>7.6000000000000165E-2</v>
      </c>
      <c r="AH727">
        <f t="shared" si="159"/>
        <v>0</v>
      </c>
      <c r="AI727">
        <f t="shared" si="159"/>
        <v>-0.20833333333333334</v>
      </c>
      <c r="AJ727">
        <f t="shared" si="158"/>
        <v>0.74137931034482718</v>
      </c>
      <c r="AK727">
        <f t="shared" si="158"/>
        <v>1.5599999999999998</v>
      </c>
      <c r="AL727">
        <f t="shared" si="158"/>
        <v>-1.7500000000000004</v>
      </c>
      <c r="AM727">
        <f t="shared" si="158"/>
        <v>0</v>
      </c>
      <c r="AN727">
        <f t="shared" si="164"/>
        <v>-1.6242766666666668</v>
      </c>
      <c r="AO727">
        <f t="shared" si="165"/>
        <v>2.4813781380133104</v>
      </c>
      <c r="AQ727">
        <f t="shared" si="166"/>
        <v>24.424581835318367</v>
      </c>
      <c r="AR727" s="4">
        <f t="shared" si="167"/>
        <v>24.082449408857684</v>
      </c>
      <c r="AT727" t="str">
        <f t="shared" si="168"/>
        <v>45505Shift_02</v>
      </c>
    </row>
    <row r="728" spans="1:46" x14ac:dyDescent="0.3">
      <c r="A728" s="2">
        <v>45505</v>
      </c>
      <c r="B728" t="s">
        <v>31</v>
      </c>
      <c r="C728">
        <v>7.77</v>
      </c>
      <c r="D728">
        <v>37.875</v>
      </c>
      <c r="E728">
        <v>26.46</v>
      </c>
      <c r="F728">
        <v>54.64</v>
      </c>
      <c r="G728">
        <v>3.29</v>
      </c>
      <c r="H728">
        <v>3.05</v>
      </c>
      <c r="I728">
        <v>147.375</v>
      </c>
      <c r="J728">
        <v>7.7411731171920142</v>
      </c>
      <c r="K728">
        <v>4.1386582421732666E-3</v>
      </c>
      <c r="L728">
        <v>3.2038069925556849E-2</v>
      </c>
      <c r="M728">
        <v>26.648434386960229</v>
      </c>
      <c r="N728">
        <v>2.5867175183211088E-3</v>
      </c>
      <c r="O728">
        <v>5225</v>
      </c>
      <c r="P728">
        <v>81.370769126604799</v>
      </c>
      <c r="Q728">
        <v>18467.16</v>
      </c>
      <c r="R728">
        <v>0</v>
      </c>
      <c r="S728">
        <v>27.047681270844372</v>
      </c>
      <c r="T728">
        <f t="shared" si="160"/>
        <v>24.253515622088024</v>
      </c>
      <c r="U728" t="e">
        <f t="shared" si="161"/>
        <v>#N/A</v>
      </c>
      <c r="V728">
        <f t="shared" si="169"/>
        <v>24.424581835318367</v>
      </c>
      <c r="W728">
        <f t="shared" si="170"/>
        <v>23.683202524973542</v>
      </c>
      <c r="X728" t="e">
        <f t="shared" si="162"/>
        <v>#N/A</v>
      </c>
      <c r="Y728" t="e">
        <f t="shared" si="163"/>
        <v>#N/A</v>
      </c>
      <c r="Z728" t="e">
        <f t="shared" si="171"/>
        <v>#N/A</v>
      </c>
      <c r="AA728" t="e">
        <f t="shared" si="171"/>
        <v>#N/A</v>
      </c>
      <c r="AB728" t="e">
        <f t="shared" si="171"/>
        <v>#N/A</v>
      </c>
      <c r="AC728" t="e">
        <f t="shared" si="171"/>
        <v>#N/A</v>
      </c>
      <c r="AG728">
        <f t="shared" si="159"/>
        <v>7.6000000000000165E-2</v>
      </c>
      <c r="AH728">
        <f t="shared" si="159"/>
        <v>0</v>
      </c>
      <c r="AI728">
        <f t="shared" si="159"/>
        <v>-0.20833333333333334</v>
      </c>
      <c r="AJ728">
        <f t="shared" si="158"/>
        <v>0.74137931034482718</v>
      </c>
      <c r="AK728">
        <f t="shared" si="158"/>
        <v>1.5599999999999998</v>
      </c>
      <c r="AL728">
        <f t="shared" si="158"/>
        <v>-1.7500000000000004</v>
      </c>
      <c r="AM728">
        <f t="shared" si="158"/>
        <v>0</v>
      </c>
      <c r="AN728">
        <f t="shared" si="164"/>
        <v>-1.6242766666666668</v>
      </c>
      <c r="AO728">
        <f t="shared" si="165"/>
        <v>2.4813781380133104</v>
      </c>
      <c r="AQ728">
        <f t="shared" si="166"/>
        <v>24.424581835318367</v>
      </c>
      <c r="AR728" s="4">
        <f t="shared" si="167"/>
        <v>24.082449408857684</v>
      </c>
      <c r="AT728" t="str">
        <f t="shared" si="168"/>
        <v>45505Shift_03</v>
      </c>
    </row>
    <row r="729" spans="1:46" x14ac:dyDescent="0.3">
      <c r="A729" s="2">
        <v>45505</v>
      </c>
      <c r="B729" t="s">
        <v>32</v>
      </c>
      <c r="C729">
        <v>7.77</v>
      </c>
      <c r="D729">
        <v>37.875</v>
      </c>
      <c r="E729">
        <v>26.46</v>
      </c>
      <c r="F729">
        <v>54.64</v>
      </c>
      <c r="G729">
        <v>3.29</v>
      </c>
      <c r="H729">
        <v>3.05</v>
      </c>
      <c r="I729">
        <v>147.375</v>
      </c>
      <c r="J729">
        <v>7.7411731171920142</v>
      </c>
      <c r="K729">
        <v>4.1386582421732666E-3</v>
      </c>
      <c r="L729">
        <v>3.2038069925556849E-2</v>
      </c>
      <c r="M729">
        <v>26.648434386960229</v>
      </c>
      <c r="N729">
        <v>2.5867175183211088E-3</v>
      </c>
      <c r="O729">
        <v>5225</v>
      </c>
      <c r="P729">
        <v>81.370769126604799</v>
      </c>
      <c r="Q729">
        <v>18467.16</v>
      </c>
      <c r="R729">
        <v>0</v>
      </c>
      <c r="S729">
        <v>27.047681270844372</v>
      </c>
      <c r="T729">
        <f t="shared" si="160"/>
        <v>24.253515622088024</v>
      </c>
      <c r="U729" t="e">
        <f t="shared" si="161"/>
        <v>#N/A</v>
      </c>
      <c r="V729">
        <f t="shared" si="169"/>
        <v>24.424581835318367</v>
      </c>
      <c r="W729">
        <f t="shared" si="170"/>
        <v>23.683202524973542</v>
      </c>
      <c r="X729" t="e">
        <f t="shared" si="162"/>
        <v>#N/A</v>
      </c>
      <c r="Y729" t="e">
        <f t="shared" si="163"/>
        <v>#N/A</v>
      </c>
      <c r="Z729" t="e">
        <f t="shared" si="171"/>
        <v>#N/A</v>
      </c>
      <c r="AA729" t="e">
        <f t="shared" si="171"/>
        <v>#N/A</v>
      </c>
      <c r="AB729" t="e">
        <f t="shared" si="171"/>
        <v>#N/A</v>
      </c>
      <c r="AC729" t="e">
        <f t="shared" si="171"/>
        <v>#N/A</v>
      </c>
      <c r="AG729">
        <f t="shared" si="159"/>
        <v>7.6000000000000165E-2</v>
      </c>
      <c r="AH729">
        <f t="shared" si="159"/>
        <v>0</v>
      </c>
      <c r="AI729">
        <f t="shared" si="159"/>
        <v>-0.20833333333333334</v>
      </c>
      <c r="AJ729">
        <f t="shared" si="158"/>
        <v>0.74137931034482718</v>
      </c>
      <c r="AK729">
        <f t="shared" si="158"/>
        <v>1.5599999999999998</v>
      </c>
      <c r="AL729">
        <f t="shared" si="158"/>
        <v>-1.7500000000000004</v>
      </c>
      <c r="AM729">
        <f t="shared" si="158"/>
        <v>0</v>
      </c>
      <c r="AN729">
        <f t="shared" si="164"/>
        <v>-1.6242766666666668</v>
      </c>
      <c r="AO729">
        <f t="shared" si="165"/>
        <v>2.4813781380133104</v>
      </c>
      <c r="AQ729">
        <f t="shared" si="166"/>
        <v>24.424581835318367</v>
      </c>
      <c r="AR729" s="4">
        <f t="shared" si="167"/>
        <v>24.082449408857684</v>
      </c>
      <c r="AT729" t="str">
        <f t="shared" si="168"/>
        <v>45505Shift_04</v>
      </c>
    </row>
    <row r="730" spans="1:46" x14ac:dyDescent="0.3">
      <c r="A730" s="2">
        <v>45505</v>
      </c>
      <c r="B730" t="s">
        <v>19</v>
      </c>
      <c r="C730">
        <v>8.0340000000000007</v>
      </c>
      <c r="D730">
        <v>38.5</v>
      </c>
      <c r="E730">
        <v>26.484999999999999</v>
      </c>
      <c r="F730">
        <v>55.06</v>
      </c>
      <c r="G730">
        <v>3.29</v>
      </c>
      <c r="H730">
        <v>3.2475000000000001</v>
      </c>
      <c r="I730">
        <v>144.25</v>
      </c>
      <c r="J730">
        <v>7.9476307653174869</v>
      </c>
      <c r="K730">
        <v>5.916247319402556E-3</v>
      </c>
      <c r="L730">
        <v>4.7020149210910862E-2</v>
      </c>
      <c r="M730">
        <v>21.18698575253638</v>
      </c>
      <c r="N730">
        <v>2.5888147824856878E-3</v>
      </c>
      <c r="O730">
        <v>5225</v>
      </c>
      <c r="P730">
        <v>81.286149359690654</v>
      </c>
      <c r="Q730">
        <v>25548.639999999999</v>
      </c>
      <c r="R730">
        <v>0</v>
      </c>
      <c r="S730">
        <v>23.161389758030388</v>
      </c>
      <c r="T730">
        <f t="shared" si="160"/>
        <v>20.574178280520524</v>
      </c>
      <c r="U730" t="e">
        <f t="shared" si="161"/>
        <v>#N/A</v>
      </c>
      <c r="V730">
        <f t="shared" si="169"/>
        <v>19.595596967428691</v>
      </c>
      <c r="W730">
        <f t="shared" si="170"/>
        <v>19.578355588118349</v>
      </c>
      <c r="X730" t="e">
        <f t="shared" si="162"/>
        <v>#N/A</v>
      </c>
      <c r="Y730" t="e">
        <f t="shared" si="163"/>
        <v>#N/A</v>
      </c>
      <c r="Z730" t="e">
        <f t="shared" si="171"/>
        <v>#N/A</v>
      </c>
      <c r="AA730" t="e">
        <f t="shared" si="171"/>
        <v>#N/A</v>
      </c>
      <c r="AB730" t="e">
        <f t="shared" si="171"/>
        <v>#N/A</v>
      </c>
      <c r="AC730" t="e">
        <f t="shared" si="171"/>
        <v>#N/A</v>
      </c>
      <c r="AG730">
        <f t="shared" si="159"/>
        <v>2.3199999999999932E-2</v>
      </c>
      <c r="AH730">
        <f t="shared" si="159"/>
        <v>0</v>
      </c>
      <c r="AI730">
        <f t="shared" si="159"/>
        <v>-0.22916666666666549</v>
      </c>
      <c r="AJ730">
        <f t="shared" si="158"/>
        <v>1.72413793103414E-2</v>
      </c>
      <c r="AK730">
        <f t="shared" si="158"/>
        <v>1.5599999999999998</v>
      </c>
      <c r="AL730">
        <f t="shared" si="158"/>
        <v>-0.76249999999999929</v>
      </c>
      <c r="AM730">
        <f t="shared" si="158"/>
        <v>0</v>
      </c>
      <c r="AN730">
        <f t="shared" si="164"/>
        <v>-0.83744555555555578</v>
      </c>
      <c r="AO730">
        <f t="shared" si="165"/>
        <v>2.1372820578041893</v>
      </c>
      <c r="AQ730">
        <f t="shared" si="166"/>
        <v>19.595596967428691</v>
      </c>
      <c r="AR730" s="4">
        <f t="shared" si="167"/>
        <v>21.552759593612357</v>
      </c>
      <c r="AT730" t="str">
        <f t="shared" si="168"/>
        <v>45505Shift_10</v>
      </c>
    </row>
    <row r="731" spans="1:46" x14ac:dyDescent="0.3">
      <c r="A731" s="2">
        <v>45505</v>
      </c>
      <c r="B731" t="s">
        <v>20</v>
      </c>
      <c r="C731">
        <v>7.9950000000000001</v>
      </c>
      <c r="D731">
        <v>38.555555555555557</v>
      </c>
      <c r="E731">
        <v>26.553333333333331</v>
      </c>
      <c r="F731">
        <v>55.06</v>
      </c>
      <c r="G731">
        <v>3.49</v>
      </c>
      <c r="H731">
        <v>3.2422222222222219</v>
      </c>
      <c r="I731">
        <v>144.7777777777778</v>
      </c>
      <c r="J731">
        <v>7.803822163590203</v>
      </c>
      <c r="K731">
        <v>5.7885304704514322E-3</v>
      </c>
      <c r="L731">
        <v>4.5172662379926107E-2</v>
      </c>
      <c r="M731">
        <v>21.051648603306251</v>
      </c>
      <c r="N731">
        <v>2.584005003993463E-3</v>
      </c>
      <c r="O731">
        <v>5224.9999999999991</v>
      </c>
      <c r="P731">
        <v>81.284050725514575</v>
      </c>
      <c r="Q731">
        <v>25548.639999999999</v>
      </c>
      <c r="R731">
        <v>0</v>
      </c>
      <c r="S731">
        <v>22.897525527250561</v>
      </c>
      <c r="T731">
        <f t="shared" si="160"/>
        <v>19.93872526006102</v>
      </c>
      <c r="U731" t="e">
        <f t="shared" si="161"/>
        <v>#N/A</v>
      </c>
      <c r="V731">
        <f t="shared" si="169"/>
        <v>19.024407487744035</v>
      </c>
      <c r="W731">
        <f t="shared" si="170"/>
        <v>19.007166108433694</v>
      </c>
      <c r="X731" t="e">
        <f t="shared" si="162"/>
        <v>#N/A</v>
      </c>
      <c r="Y731" t="e">
        <f t="shared" si="163"/>
        <v>#N/A</v>
      </c>
      <c r="Z731" t="e">
        <f t="shared" si="171"/>
        <v>#N/A</v>
      </c>
      <c r="AA731" t="e">
        <f t="shared" si="171"/>
        <v>#N/A</v>
      </c>
      <c r="AB731" t="e">
        <f t="shared" si="171"/>
        <v>#N/A</v>
      </c>
      <c r="AC731" t="e">
        <f t="shared" si="171"/>
        <v>#N/A</v>
      </c>
      <c r="AG731">
        <f t="shared" si="159"/>
        <v>3.1000000000000052E-2</v>
      </c>
      <c r="AH731">
        <f t="shared" si="159"/>
        <v>0</v>
      </c>
      <c r="AI731">
        <f t="shared" si="159"/>
        <v>-0.28611111111110848</v>
      </c>
      <c r="AJ731">
        <f t="shared" si="158"/>
        <v>1.72413793103414E-2</v>
      </c>
      <c r="AK731">
        <f t="shared" si="158"/>
        <v>0.95999999999999941</v>
      </c>
      <c r="AL731">
        <f t="shared" si="158"/>
        <v>-0.78888888888889019</v>
      </c>
      <c r="AM731">
        <f t="shared" si="158"/>
        <v>0</v>
      </c>
      <c r="AN731">
        <f t="shared" si="164"/>
        <v>-0.83744555555555578</v>
      </c>
      <c r="AO731">
        <f t="shared" si="165"/>
        <v>2.3769630606829959</v>
      </c>
      <c r="AQ731">
        <f t="shared" si="166"/>
        <v>19.024407487744035</v>
      </c>
      <c r="AR731" s="4">
        <f t="shared" si="167"/>
        <v>20.853043032378004</v>
      </c>
      <c r="AT731" t="str">
        <f t="shared" si="168"/>
        <v>45505Shift_11</v>
      </c>
    </row>
    <row r="732" spans="1:46" x14ac:dyDescent="0.3">
      <c r="A732" s="2">
        <v>45505</v>
      </c>
      <c r="B732" t="s">
        <v>21</v>
      </c>
      <c r="C732">
        <v>7.9950000000000001</v>
      </c>
      <c r="D732">
        <v>38.625</v>
      </c>
      <c r="E732">
        <v>26.59375</v>
      </c>
      <c r="F732">
        <v>55.06</v>
      </c>
      <c r="G732">
        <v>3.49</v>
      </c>
      <c r="H732">
        <v>3.2650000000000001</v>
      </c>
      <c r="I732">
        <v>145.375</v>
      </c>
      <c r="J732">
        <v>7.5305262655204839</v>
      </c>
      <c r="K732">
        <v>5.1850038645628481E-3</v>
      </c>
      <c r="L732">
        <v>3.904580778891574E-2</v>
      </c>
      <c r="M732">
        <v>20.82866535345936</v>
      </c>
      <c r="N732">
        <v>2.5838989205778321E-3</v>
      </c>
      <c r="O732">
        <v>5225</v>
      </c>
      <c r="P732">
        <v>81.280595756286175</v>
      </c>
      <c r="Q732">
        <v>22940.810977346278</v>
      </c>
      <c r="R732">
        <v>0</v>
      </c>
      <c r="S732">
        <v>22.529078806490691</v>
      </c>
      <c r="T732">
        <f t="shared" si="160"/>
        <v>19.888952991245645</v>
      </c>
      <c r="U732" t="e">
        <f t="shared" si="161"/>
        <v>#N/A</v>
      </c>
      <c r="V732">
        <f t="shared" si="169"/>
        <v>19.047366954385151</v>
      </c>
      <c r="W732">
        <f t="shared" si="170"/>
        <v>19.030125575074809</v>
      </c>
      <c r="X732" t="e">
        <f t="shared" si="162"/>
        <v>#N/A</v>
      </c>
      <c r="Y732" t="e">
        <f t="shared" si="163"/>
        <v>#N/A</v>
      </c>
      <c r="Z732" t="e">
        <f t="shared" si="171"/>
        <v>#N/A</v>
      </c>
      <c r="AA732" t="e">
        <f t="shared" si="171"/>
        <v>#N/A</v>
      </c>
      <c r="AB732" t="e">
        <f t="shared" si="171"/>
        <v>#N/A</v>
      </c>
      <c r="AC732" t="e">
        <f t="shared" si="171"/>
        <v>#N/A</v>
      </c>
      <c r="AG732">
        <f t="shared" si="159"/>
        <v>3.1000000000000052E-2</v>
      </c>
      <c r="AH732">
        <f t="shared" si="159"/>
        <v>0</v>
      </c>
      <c r="AI732">
        <f t="shared" si="159"/>
        <v>-0.31979166666666597</v>
      </c>
      <c r="AJ732">
        <f t="shared" si="158"/>
        <v>1.72413793103414E-2</v>
      </c>
      <c r="AK732">
        <f t="shared" si="158"/>
        <v>0.95999999999999941</v>
      </c>
      <c r="AL732">
        <f t="shared" si="158"/>
        <v>-0.67499999999999893</v>
      </c>
      <c r="AM732">
        <f t="shared" si="158"/>
        <v>0</v>
      </c>
      <c r="AN732">
        <f t="shared" si="164"/>
        <v>-1.1272043358504136</v>
      </c>
      <c r="AO732">
        <f t="shared" si="165"/>
        <v>2.8324562241325277</v>
      </c>
      <c r="AQ732">
        <f t="shared" si="166"/>
        <v>19.047366954385151</v>
      </c>
      <c r="AR732" s="4">
        <f t="shared" si="167"/>
        <v>20.73053902810614</v>
      </c>
      <c r="AT732" t="str">
        <f t="shared" si="168"/>
        <v>45505Shift_12</v>
      </c>
    </row>
    <row r="733" spans="1:46" x14ac:dyDescent="0.3">
      <c r="A733" s="2">
        <v>45505</v>
      </c>
      <c r="B733" t="s">
        <v>22</v>
      </c>
      <c r="C733">
        <v>7.9450000000000003</v>
      </c>
      <c r="D733">
        <v>38.444444444444443</v>
      </c>
      <c r="E733">
        <v>26.851111111111109</v>
      </c>
      <c r="F733">
        <v>55.06</v>
      </c>
      <c r="G733">
        <v>3.49</v>
      </c>
      <c r="H733">
        <v>3.244444444444444</v>
      </c>
      <c r="I733">
        <v>146.33333333333329</v>
      </c>
      <c r="J733">
        <v>7.3118732606892092</v>
      </c>
      <c r="K733">
        <v>3.1706343577556201E-3</v>
      </c>
      <c r="L733">
        <v>2.3183276579895822E-2</v>
      </c>
      <c r="M733">
        <v>21.57000250567728</v>
      </c>
      <c r="N733">
        <v>2.5842503961449729E-3</v>
      </c>
      <c r="O733">
        <v>5225</v>
      </c>
      <c r="P733">
        <v>81.292082259637084</v>
      </c>
      <c r="Q733">
        <v>14103.1440776699</v>
      </c>
      <c r="R733">
        <v>0</v>
      </c>
      <c r="S733">
        <v>23.03768100810457</v>
      </c>
      <c r="T733">
        <f t="shared" si="160"/>
        <v>19.589135983657034</v>
      </c>
      <c r="U733" t="e">
        <f t="shared" si="161"/>
        <v>#N/A</v>
      </c>
      <c r="V733">
        <f t="shared" si="169"/>
        <v>18.863917422098559</v>
      </c>
      <c r="W733">
        <f t="shared" si="170"/>
        <v>18.846676042788218</v>
      </c>
      <c r="X733" t="e">
        <f t="shared" si="162"/>
        <v>#N/A</v>
      </c>
      <c r="Y733" t="e">
        <f t="shared" si="163"/>
        <v>#N/A</v>
      </c>
      <c r="Z733" t="e">
        <f t="shared" si="171"/>
        <v>#N/A</v>
      </c>
      <c r="AA733" t="e">
        <f t="shared" si="171"/>
        <v>#N/A</v>
      </c>
      <c r="AB733" t="e">
        <f t="shared" si="171"/>
        <v>#N/A</v>
      </c>
      <c r="AC733" t="e">
        <f t="shared" si="171"/>
        <v>#N/A</v>
      </c>
      <c r="AG733">
        <f t="shared" si="159"/>
        <v>4.1000000000000016E-2</v>
      </c>
      <c r="AH733">
        <f t="shared" si="159"/>
        <v>0</v>
      </c>
      <c r="AI733">
        <f t="shared" si="159"/>
        <v>-0.53425925925925699</v>
      </c>
      <c r="AJ733">
        <f t="shared" si="158"/>
        <v>1.72413793103414E-2</v>
      </c>
      <c r="AK733">
        <f t="shared" si="158"/>
        <v>0.95999999999999941</v>
      </c>
      <c r="AL733">
        <f t="shared" si="158"/>
        <v>-0.77777777777777946</v>
      </c>
      <c r="AM733">
        <f t="shared" si="158"/>
        <v>0</v>
      </c>
      <c r="AN733">
        <f t="shared" si="164"/>
        <v>-2.1091673247033444</v>
      </c>
      <c r="AO733">
        <f t="shared" si="165"/>
        <v>3.1968778988513189</v>
      </c>
      <c r="AQ733">
        <f t="shared" si="166"/>
        <v>18.863917422098559</v>
      </c>
      <c r="AR733" s="4">
        <f t="shared" si="167"/>
        <v>20.314354545215508</v>
      </c>
      <c r="AT733" t="str">
        <f t="shared" si="168"/>
        <v>45505Shift_13</v>
      </c>
    </row>
    <row r="734" spans="1:46" x14ac:dyDescent="0.3">
      <c r="A734" s="2">
        <v>45505</v>
      </c>
      <c r="B734" t="s">
        <v>23</v>
      </c>
      <c r="C734">
        <v>7.8940000000000001</v>
      </c>
      <c r="D734">
        <v>38.5</v>
      </c>
      <c r="E734">
        <v>26.737500000000001</v>
      </c>
      <c r="F734">
        <v>55.06</v>
      </c>
      <c r="G734">
        <v>3.49</v>
      </c>
      <c r="H734">
        <v>3.25</v>
      </c>
      <c r="I734">
        <v>146.625</v>
      </c>
      <c r="J734">
        <v>7.3044578275134029</v>
      </c>
      <c r="K734">
        <v>2.3275573759483992E-3</v>
      </c>
      <c r="L734">
        <v>1.7001544693732839E-2</v>
      </c>
      <c r="M734">
        <v>21.962413972515201</v>
      </c>
      <c r="N734">
        <v>2.584441192654427E-3</v>
      </c>
      <c r="O734">
        <v>5225</v>
      </c>
      <c r="P734">
        <v>81.298162408044263</v>
      </c>
      <c r="Q734">
        <v>11067.68</v>
      </c>
      <c r="R734">
        <v>0</v>
      </c>
      <c r="S734">
        <v>23.359325476585791</v>
      </c>
      <c r="T734">
        <f t="shared" si="160"/>
        <v>19.753902923905549</v>
      </c>
      <c r="U734" t="e">
        <f t="shared" si="161"/>
        <v>#N/A</v>
      </c>
      <c r="V734">
        <f t="shared" si="169"/>
        <v>19.064067861525427</v>
      </c>
      <c r="W734">
        <f t="shared" si="170"/>
        <v>19.046826482215085</v>
      </c>
      <c r="X734" t="e">
        <f t="shared" si="162"/>
        <v>#N/A</v>
      </c>
      <c r="Y734" t="e">
        <f t="shared" si="163"/>
        <v>#N/A</v>
      </c>
      <c r="Z734" t="e">
        <f t="shared" si="171"/>
        <v>#N/A</v>
      </c>
      <c r="AA734" t="e">
        <f t="shared" si="171"/>
        <v>#N/A</v>
      </c>
      <c r="AB734" t="e">
        <f t="shared" si="171"/>
        <v>#N/A</v>
      </c>
      <c r="AC734" t="e">
        <f t="shared" si="171"/>
        <v>#N/A</v>
      </c>
      <c r="AG734">
        <f t="shared" si="159"/>
        <v>5.1200000000000051E-2</v>
      </c>
      <c r="AH734">
        <f t="shared" si="159"/>
        <v>0</v>
      </c>
      <c r="AI734">
        <f t="shared" si="159"/>
        <v>-0.43958333333333321</v>
      </c>
      <c r="AJ734">
        <f t="shared" si="158"/>
        <v>1.72413793103414E-2</v>
      </c>
      <c r="AK734">
        <f t="shared" si="158"/>
        <v>0.95999999999999941</v>
      </c>
      <c r="AL734">
        <f t="shared" si="158"/>
        <v>-0.74999999999999956</v>
      </c>
      <c r="AM734">
        <f t="shared" si="158"/>
        <v>0</v>
      </c>
      <c r="AN734">
        <f t="shared" si="164"/>
        <v>-2.4464411111111111</v>
      </c>
      <c r="AO734">
        <f t="shared" si="165"/>
        <v>3.2092369541443295</v>
      </c>
      <c r="AQ734">
        <f t="shared" si="166"/>
        <v>19.064067861525427</v>
      </c>
      <c r="AR734" s="4">
        <f t="shared" si="167"/>
        <v>20.443737986285676</v>
      </c>
      <c r="AT734" t="str">
        <f t="shared" si="168"/>
        <v>45505Shift_14</v>
      </c>
    </row>
    <row r="735" spans="1:46" x14ac:dyDescent="0.3">
      <c r="A735" s="2">
        <v>45505</v>
      </c>
      <c r="B735" t="s">
        <v>24</v>
      </c>
      <c r="C735">
        <v>7.8940000000000001</v>
      </c>
      <c r="D735">
        <v>38</v>
      </c>
      <c r="E735">
        <v>26.63</v>
      </c>
      <c r="F735">
        <v>55.06</v>
      </c>
      <c r="G735">
        <v>3.49</v>
      </c>
      <c r="H735">
        <v>3.2160000000000002</v>
      </c>
      <c r="I735">
        <v>147.1</v>
      </c>
      <c r="J735">
        <v>7.466395389513516</v>
      </c>
      <c r="K735">
        <v>2.9208297501851048E-3</v>
      </c>
      <c r="L735">
        <v>2.180806978033599E-2</v>
      </c>
      <c r="M735">
        <v>22.412884272445751</v>
      </c>
      <c r="N735">
        <v>2.586556941465003E-3</v>
      </c>
      <c r="O735">
        <v>5225</v>
      </c>
      <c r="P735">
        <v>81.305144113855164</v>
      </c>
      <c r="Q735">
        <v>15261.2</v>
      </c>
      <c r="R735">
        <v>0</v>
      </c>
      <c r="S735">
        <v>23.694411282306319</v>
      </c>
      <c r="T735">
        <f t="shared" si="160"/>
        <v>20.262315040064237</v>
      </c>
      <c r="U735" t="e">
        <f t="shared" si="161"/>
        <v>#N/A</v>
      </c>
      <c r="V735">
        <f t="shared" si="169"/>
        <v>19.630172224789124</v>
      </c>
      <c r="W735">
        <f t="shared" si="170"/>
        <v>19.612930845478783</v>
      </c>
      <c r="X735" t="e">
        <f t="shared" si="162"/>
        <v>#N/A</v>
      </c>
      <c r="Y735" t="e">
        <f t="shared" si="163"/>
        <v>#N/A</v>
      </c>
      <c r="Z735" t="e">
        <f t="shared" si="171"/>
        <v>#N/A</v>
      </c>
      <c r="AA735" t="e">
        <f t="shared" si="171"/>
        <v>#N/A</v>
      </c>
      <c r="AB735" t="e">
        <f t="shared" si="171"/>
        <v>#N/A</v>
      </c>
      <c r="AC735" t="e">
        <f t="shared" si="171"/>
        <v>#N/A</v>
      </c>
      <c r="AG735">
        <f t="shared" si="159"/>
        <v>5.1200000000000051E-2</v>
      </c>
      <c r="AH735">
        <f t="shared" si="159"/>
        <v>0</v>
      </c>
      <c r="AI735">
        <f t="shared" si="159"/>
        <v>-0.34999999999999848</v>
      </c>
      <c r="AJ735">
        <f t="shared" si="158"/>
        <v>1.72413793103414E-2</v>
      </c>
      <c r="AK735">
        <f t="shared" si="158"/>
        <v>0.95999999999999941</v>
      </c>
      <c r="AL735">
        <f t="shared" si="158"/>
        <v>-0.9199999999999986</v>
      </c>
      <c r="AM735">
        <f t="shared" si="158"/>
        <v>0</v>
      </c>
      <c r="AN735">
        <f t="shared" si="164"/>
        <v>-1.9804944444444446</v>
      </c>
      <c r="AO735">
        <f t="shared" si="165"/>
        <v>2.9393410174774743</v>
      </c>
      <c r="AQ735">
        <f t="shared" si="166"/>
        <v>19.630172224789124</v>
      </c>
      <c r="AR735" s="4">
        <f t="shared" si="167"/>
        <v>20.894457855339351</v>
      </c>
      <c r="AT735" t="str">
        <f t="shared" si="168"/>
        <v>45505Shift_15</v>
      </c>
    </row>
    <row r="736" spans="1:46" x14ac:dyDescent="0.3">
      <c r="A736" s="2">
        <v>45505</v>
      </c>
      <c r="B736" t="s">
        <v>25</v>
      </c>
      <c r="C736">
        <v>7.8679999999999994</v>
      </c>
      <c r="D736">
        <v>37.777777777777779</v>
      </c>
      <c r="E736">
        <v>26.75555555555556</v>
      </c>
      <c r="F736">
        <v>55.06</v>
      </c>
      <c r="G736">
        <v>3.5350000000000001</v>
      </c>
      <c r="H736">
        <v>3.16</v>
      </c>
      <c r="I736">
        <v>148.88888888888891</v>
      </c>
      <c r="J736">
        <v>7.5779613268309491</v>
      </c>
      <c r="K736">
        <v>5.1212504761210696E-3</v>
      </c>
      <c r="L736">
        <v>3.8808638053060049E-2</v>
      </c>
      <c r="M736">
        <v>24.314746655747751</v>
      </c>
      <c r="N736">
        <v>2.5855812770864939E-3</v>
      </c>
      <c r="O736">
        <v>5225</v>
      </c>
      <c r="P736">
        <v>81.334610222587642</v>
      </c>
      <c r="Q736">
        <v>26216</v>
      </c>
      <c r="R736">
        <v>0</v>
      </c>
      <c r="S736">
        <v>25.16150435185083</v>
      </c>
      <c r="T736">
        <f t="shared" si="160"/>
        <v>22.463619907995472</v>
      </c>
      <c r="U736" t="e">
        <f t="shared" si="161"/>
        <v>#N/A</v>
      </c>
      <c r="V736">
        <f t="shared" si="169"/>
        <v>22.048861749599102</v>
      </c>
      <c r="W736">
        <f t="shared" si="170"/>
        <v>22.03162037028876</v>
      </c>
      <c r="X736" t="e">
        <f t="shared" si="162"/>
        <v>#N/A</v>
      </c>
      <c r="Y736" t="e">
        <f t="shared" si="163"/>
        <v>#N/A</v>
      </c>
      <c r="Z736" t="e">
        <f t="shared" si="171"/>
        <v>#N/A</v>
      </c>
      <c r="AA736" t="e">
        <f t="shared" si="171"/>
        <v>#N/A</v>
      </c>
      <c r="AB736" t="e">
        <f t="shared" si="171"/>
        <v>#N/A</v>
      </c>
      <c r="AC736" t="e">
        <f t="shared" si="171"/>
        <v>#N/A</v>
      </c>
      <c r="AG736">
        <f t="shared" si="159"/>
        <v>5.6400000000000186E-2</v>
      </c>
      <c r="AH736">
        <f t="shared" si="159"/>
        <v>0</v>
      </c>
      <c r="AI736">
        <f t="shared" si="159"/>
        <v>-0.4546296296296326</v>
      </c>
      <c r="AJ736">
        <f t="shared" si="158"/>
        <v>1.72413793103414E-2</v>
      </c>
      <c r="AK736">
        <f t="shared" si="158"/>
        <v>0.82499999999999973</v>
      </c>
      <c r="AL736">
        <f t="shared" si="158"/>
        <v>-1.1999999999999991</v>
      </c>
      <c r="AM736">
        <f t="shared" si="158"/>
        <v>0</v>
      </c>
      <c r="AN736">
        <f t="shared" si="164"/>
        <v>-0.76329444444444461</v>
      </c>
      <c r="AO736">
        <f t="shared" si="165"/>
        <v>2.7533977886150858</v>
      </c>
      <c r="AQ736">
        <f t="shared" si="166"/>
        <v>22.048861749599102</v>
      </c>
      <c r="AR736" s="4">
        <f t="shared" si="167"/>
        <v>22.878378066391839</v>
      </c>
      <c r="AT736" t="str">
        <f t="shared" si="168"/>
        <v>45505Shift_21</v>
      </c>
    </row>
    <row r="737" spans="1:46" x14ac:dyDescent="0.3">
      <c r="A737" s="2">
        <v>45505</v>
      </c>
      <c r="B737" t="s">
        <v>26</v>
      </c>
      <c r="C737">
        <v>7.9479999999999986</v>
      </c>
      <c r="D737">
        <v>37.666666666666657</v>
      </c>
      <c r="E737">
        <v>26.59555555555556</v>
      </c>
      <c r="F737">
        <v>55.06</v>
      </c>
      <c r="G737">
        <v>3.58</v>
      </c>
      <c r="H737">
        <v>3.177777777777778</v>
      </c>
      <c r="I737">
        <v>148.7777777777778</v>
      </c>
      <c r="J737">
        <v>7.7069836848767066</v>
      </c>
      <c r="K737">
        <v>5.3080936846005289E-3</v>
      </c>
      <c r="L737">
        <v>4.0909391425013361E-2</v>
      </c>
      <c r="M737">
        <v>22.710449807898929</v>
      </c>
      <c r="N737">
        <v>2.5848107447501399E-3</v>
      </c>
      <c r="O737">
        <v>5225</v>
      </c>
      <c r="P737">
        <v>81.309752735082753</v>
      </c>
      <c r="Q737">
        <v>26216</v>
      </c>
      <c r="R737">
        <v>0</v>
      </c>
      <c r="S737">
        <v>23.583734597011901</v>
      </c>
      <c r="T737">
        <f t="shared" si="160"/>
        <v>20.728771565464221</v>
      </c>
      <c r="U737" t="e">
        <f t="shared" si="161"/>
        <v>#N/A</v>
      </c>
      <c r="V737">
        <f t="shared" si="169"/>
        <v>20.300749860562906</v>
      </c>
      <c r="W737">
        <f t="shared" si="170"/>
        <v>20.283508481252564</v>
      </c>
      <c r="X737" t="e">
        <f t="shared" si="162"/>
        <v>#N/A</v>
      </c>
      <c r="Y737" t="e">
        <f t="shared" si="163"/>
        <v>#N/A</v>
      </c>
      <c r="Z737" t="e">
        <f t="shared" si="171"/>
        <v>#N/A</v>
      </c>
      <c r="AA737" t="e">
        <f t="shared" si="171"/>
        <v>#N/A</v>
      </c>
      <c r="AB737" t="e">
        <f t="shared" si="171"/>
        <v>#N/A</v>
      </c>
      <c r="AC737" t="e">
        <f t="shared" si="171"/>
        <v>#N/A</v>
      </c>
      <c r="AG737">
        <f t="shared" si="159"/>
        <v>4.0400000000000352E-2</v>
      </c>
      <c r="AH737">
        <f t="shared" si="159"/>
        <v>0</v>
      </c>
      <c r="AI737">
        <f t="shared" si="159"/>
        <v>-0.32129629629629919</v>
      </c>
      <c r="AJ737">
        <f t="shared" si="158"/>
        <v>1.72413793103414E-2</v>
      </c>
      <c r="AK737">
        <f t="shared" si="158"/>
        <v>0.68999999999999984</v>
      </c>
      <c r="AL737">
        <f t="shared" si="158"/>
        <v>-1.1111111111111094</v>
      </c>
      <c r="AM737">
        <f t="shared" si="158"/>
        <v>0</v>
      </c>
      <c r="AN737">
        <f t="shared" si="164"/>
        <v>-0.76329444444444461</v>
      </c>
      <c r="AO737">
        <f t="shared" si="165"/>
        <v>2.5383605252054897</v>
      </c>
      <c r="AQ737">
        <f t="shared" si="166"/>
        <v>20.300749860562906</v>
      </c>
      <c r="AR737" s="4">
        <f t="shared" si="167"/>
        <v>21.156793270365537</v>
      </c>
      <c r="AT737" t="str">
        <f t="shared" si="168"/>
        <v>45505Shift_22</v>
      </c>
    </row>
    <row r="738" spans="1:46" x14ac:dyDescent="0.3">
      <c r="A738" s="2">
        <v>45505</v>
      </c>
      <c r="B738" t="s">
        <v>27</v>
      </c>
      <c r="C738">
        <v>7.9479999999999986</v>
      </c>
      <c r="D738">
        <v>37.666666666666657</v>
      </c>
      <c r="E738">
        <v>26.59555555555556</v>
      </c>
      <c r="F738">
        <v>55.06</v>
      </c>
      <c r="G738">
        <v>3.58</v>
      </c>
      <c r="H738">
        <v>3.177777777777778</v>
      </c>
      <c r="I738">
        <v>148.7777777777778</v>
      </c>
      <c r="J738">
        <v>7.7751804899700989</v>
      </c>
      <c r="K738">
        <v>5.5760634308793591E-3</v>
      </c>
      <c r="L738">
        <v>4.3354899598608929E-2</v>
      </c>
      <c r="M738">
        <v>22.7327425915296</v>
      </c>
      <c r="N738">
        <v>2.5848222064571388E-3</v>
      </c>
      <c r="O738">
        <v>5225</v>
      </c>
      <c r="P738">
        <v>81.310098148261318</v>
      </c>
      <c r="Q738">
        <v>25333.045333333332</v>
      </c>
      <c r="R738">
        <v>0</v>
      </c>
      <c r="S738">
        <v>23.60603479715402</v>
      </c>
      <c r="T738">
        <f t="shared" si="160"/>
        <v>20.539300641454226</v>
      </c>
      <c r="U738" t="e">
        <f t="shared" si="161"/>
        <v>#N/A</v>
      </c>
      <c r="V738">
        <f t="shared" si="169"/>
        <v>20.111275228297185</v>
      </c>
      <c r="W738">
        <f t="shared" si="170"/>
        <v>20.094033848986843</v>
      </c>
      <c r="X738" t="e">
        <f t="shared" si="162"/>
        <v>#N/A</v>
      </c>
      <c r="Y738" t="e">
        <f t="shared" si="163"/>
        <v>#N/A</v>
      </c>
      <c r="Z738" t="e">
        <f t="shared" si="171"/>
        <v>#N/A</v>
      </c>
      <c r="AA738" t="e">
        <f t="shared" si="171"/>
        <v>#N/A</v>
      </c>
      <c r="AB738" t="e">
        <f t="shared" si="171"/>
        <v>#N/A</v>
      </c>
      <c r="AC738" t="e">
        <f t="shared" si="171"/>
        <v>#N/A</v>
      </c>
      <c r="AG738">
        <f t="shared" si="159"/>
        <v>4.0400000000000352E-2</v>
      </c>
      <c r="AH738">
        <f t="shared" si="159"/>
        <v>0</v>
      </c>
      <c r="AI738">
        <f t="shared" si="159"/>
        <v>-0.32129629629629919</v>
      </c>
      <c r="AJ738">
        <f t="shared" si="158"/>
        <v>1.72413793103414E-2</v>
      </c>
      <c r="AK738">
        <f t="shared" si="158"/>
        <v>0.68999999999999984</v>
      </c>
      <c r="AL738">
        <f t="shared" si="158"/>
        <v>-1.1111111111111094</v>
      </c>
      <c r="AM738">
        <f t="shared" si="158"/>
        <v>0</v>
      </c>
      <c r="AN738">
        <f t="shared" si="164"/>
        <v>-0.86140051851851884</v>
      </c>
      <c r="AO738">
        <f t="shared" si="165"/>
        <v>2.4246991833831695</v>
      </c>
      <c r="AQ738">
        <f t="shared" si="166"/>
        <v>20.111275228297185</v>
      </c>
      <c r="AR738" s="4">
        <f t="shared" si="167"/>
        <v>20.967326054611263</v>
      </c>
      <c r="AT738" t="str">
        <f t="shared" si="168"/>
        <v>45505Shift_23</v>
      </c>
    </row>
    <row r="739" spans="1:46" x14ac:dyDescent="0.3">
      <c r="A739" s="2">
        <v>45506</v>
      </c>
      <c r="B739" t="s">
        <v>28</v>
      </c>
      <c r="C739">
        <v>8.01</v>
      </c>
      <c r="D739">
        <v>37.571428571428569</v>
      </c>
      <c r="E739">
        <v>26.408571428571431</v>
      </c>
      <c r="F739">
        <v>55.06</v>
      </c>
      <c r="G739">
        <v>3.58</v>
      </c>
      <c r="H739">
        <v>3.1742857142857139</v>
      </c>
      <c r="I739">
        <v>148.14285714285711</v>
      </c>
      <c r="J739">
        <v>8.5518125662506037</v>
      </c>
      <c r="K739">
        <v>7.3503649584519496E-3</v>
      </c>
      <c r="L739">
        <v>6.2858943418217475E-2</v>
      </c>
      <c r="M739">
        <v>21.83679617849128</v>
      </c>
      <c r="N739">
        <v>2.5843952720679699E-3</v>
      </c>
      <c r="O739">
        <v>5225</v>
      </c>
      <c r="P739">
        <v>81.296216080944319</v>
      </c>
      <c r="Q739">
        <v>25064.32</v>
      </c>
      <c r="R739">
        <v>0</v>
      </c>
      <c r="S739">
        <v>22.86427965944922</v>
      </c>
      <c r="T739">
        <f t="shared" si="160"/>
        <v>18.522164490271237</v>
      </c>
      <c r="U739" t="e">
        <f t="shared" si="161"/>
        <v>#N/A</v>
      </c>
      <c r="V739">
        <f t="shared" si="169"/>
        <v>18.017043439447438</v>
      </c>
      <c r="W739">
        <f t="shared" si="170"/>
        <v>17.999802060137096</v>
      </c>
      <c r="X739" t="e">
        <f t="shared" si="162"/>
        <v>#N/A</v>
      </c>
      <c r="Y739" t="e">
        <f t="shared" si="163"/>
        <v>#N/A</v>
      </c>
      <c r="Z739" t="e">
        <f t="shared" si="171"/>
        <v>#N/A</v>
      </c>
      <c r="AA739" t="e">
        <f t="shared" si="171"/>
        <v>#N/A</v>
      </c>
      <c r="AB739" t="e">
        <f t="shared" si="171"/>
        <v>#N/A</v>
      </c>
      <c r="AC739" t="e">
        <f t="shared" si="171"/>
        <v>#N/A</v>
      </c>
      <c r="AG739">
        <f t="shared" si="159"/>
        <v>2.8000000000000115E-2</v>
      </c>
      <c r="AH739">
        <f t="shared" si="159"/>
        <v>0</v>
      </c>
      <c r="AI739">
        <f t="shared" si="159"/>
        <v>-0.16547619047619183</v>
      </c>
      <c r="AJ739">
        <f t="shared" si="158"/>
        <v>1.72413793103414E-2</v>
      </c>
      <c r="AK739">
        <f t="shared" si="158"/>
        <v>0.68999999999999984</v>
      </c>
      <c r="AL739">
        <f t="shared" si="158"/>
        <v>-1.1285714285714299</v>
      </c>
      <c r="AM739">
        <f t="shared" si="158"/>
        <v>0</v>
      </c>
      <c r="AN739">
        <f t="shared" si="164"/>
        <v>-0.89125888888888904</v>
      </c>
      <c r="AO739">
        <f t="shared" si="165"/>
        <v>1.1303123895823279</v>
      </c>
      <c r="AQ739">
        <f t="shared" si="166"/>
        <v>18.017043439447438</v>
      </c>
      <c r="AR739" s="4">
        <f t="shared" si="167"/>
        <v>19.027285541095036</v>
      </c>
      <c r="AT739" t="str">
        <f t="shared" si="168"/>
        <v>45506Shift_00</v>
      </c>
    </row>
    <row r="740" spans="1:46" x14ac:dyDescent="0.3">
      <c r="A740" s="2">
        <v>45506</v>
      </c>
      <c r="B740" t="s">
        <v>29</v>
      </c>
      <c r="C740">
        <v>8.01</v>
      </c>
      <c r="D740">
        <v>37.571428571428569</v>
      </c>
      <c r="E740">
        <v>26.408571428571431</v>
      </c>
      <c r="F740">
        <v>55.06</v>
      </c>
      <c r="G740">
        <v>3.58</v>
      </c>
      <c r="H740">
        <v>3.1742857142857139</v>
      </c>
      <c r="I740">
        <v>148.14285714285711</v>
      </c>
      <c r="J740">
        <v>8.778351613554829</v>
      </c>
      <c r="K740">
        <v>7.911290085548665E-3</v>
      </c>
      <c r="L740">
        <v>6.9448086087776445E-2</v>
      </c>
      <c r="M740">
        <v>21.844292079533851</v>
      </c>
      <c r="N740">
        <v>2.5844008867888118E-3</v>
      </c>
      <c r="O740">
        <v>5225</v>
      </c>
      <c r="P740">
        <v>81.296332233470153</v>
      </c>
      <c r="Q740">
        <v>25064.32</v>
      </c>
      <c r="R740">
        <v>0</v>
      </c>
      <c r="S740">
        <v>22.871778494152569</v>
      </c>
      <c r="T740">
        <f t="shared" si="160"/>
        <v>18.152096779303825</v>
      </c>
      <c r="U740" t="e">
        <f t="shared" si="161"/>
        <v>#N/A</v>
      </c>
      <c r="V740">
        <f t="shared" si="169"/>
        <v>17.646974261649635</v>
      </c>
      <c r="W740">
        <f t="shared" si="170"/>
        <v>17.629732882339294</v>
      </c>
      <c r="X740" t="e">
        <f t="shared" si="162"/>
        <v>#N/A</v>
      </c>
      <c r="Y740" t="e">
        <f t="shared" si="163"/>
        <v>#N/A</v>
      </c>
      <c r="Z740" t="e">
        <f t="shared" si="171"/>
        <v>#N/A</v>
      </c>
      <c r="AA740" t="e">
        <f t="shared" si="171"/>
        <v>#N/A</v>
      </c>
      <c r="AB740" t="e">
        <f t="shared" si="171"/>
        <v>#N/A</v>
      </c>
      <c r="AC740" t="e">
        <f t="shared" si="171"/>
        <v>#N/A</v>
      </c>
      <c r="AG740">
        <f t="shared" si="159"/>
        <v>2.8000000000000115E-2</v>
      </c>
      <c r="AH740">
        <f t="shared" si="159"/>
        <v>0</v>
      </c>
      <c r="AI740">
        <f t="shared" si="159"/>
        <v>-0.16547619047619183</v>
      </c>
      <c r="AJ740">
        <f t="shared" si="158"/>
        <v>1.72413793103414E-2</v>
      </c>
      <c r="AK740">
        <f t="shared" si="158"/>
        <v>0.68999999999999984</v>
      </c>
      <c r="AL740">
        <f t="shared" si="158"/>
        <v>-1.1285714285714299</v>
      </c>
      <c r="AM740">
        <f t="shared" si="158"/>
        <v>0</v>
      </c>
      <c r="AN740">
        <f t="shared" si="164"/>
        <v>-0.89125888888888904</v>
      </c>
      <c r="AO740">
        <f t="shared" si="165"/>
        <v>0.75274731074195245</v>
      </c>
      <c r="AQ740">
        <f t="shared" si="166"/>
        <v>17.646974261649635</v>
      </c>
      <c r="AR740" s="4">
        <f t="shared" si="167"/>
        <v>18.657219296958012</v>
      </c>
      <c r="AT740" t="str">
        <f t="shared" si="168"/>
        <v>45506Shift_01</v>
      </c>
    </row>
    <row r="741" spans="1:46" x14ac:dyDescent="0.3">
      <c r="A741" s="2">
        <v>45506</v>
      </c>
      <c r="B741" t="s">
        <v>30</v>
      </c>
      <c r="C741">
        <v>8.01</v>
      </c>
      <c r="D741">
        <v>38.200000000000003</v>
      </c>
      <c r="E741">
        <v>26.492000000000001</v>
      </c>
      <c r="F741">
        <v>55.06</v>
      </c>
      <c r="G741">
        <v>3.58</v>
      </c>
      <c r="H741">
        <v>3.2120000000000002</v>
      </c>
      <c r="I741">
        <v>147.80000000000001</v>
      </c>
      <c r="J741">
        <v>8.8339058284588265</v>
      </c>
      <c r="K741">
        <v>6.4679933054249033E-3</v>
      </c>
      <c r="L741">
        <v>5.7137643759225733E-2</v>
      </c>
      <c r="M741">
        <v>21.08975764050011</v>
      </c>
      <c r="N741">
        <v>2.584046295378944E-3</v>
      </c>
      <c r="O741">
        <v>5225</v>
      </c>
      <c r="P741">
        <v>81.284641286607965</v>
      </c>
      <c r="Q741">
        <v>20870.8</v>
      </c>
      <c r="R741">
        <v>0</v>
      </c>
      <c r="S741">
        <v>22.200352851704331</v>
      </c>
      <c r="T741">
        <f t="shared" si="160"/>
        <v>16.999627332770459</v>
      </c>
      <c r="U741" t="e">
        <f t="shared" si="161"/>
        <v>#N/A</v>
      </c>
      <c r="V741">
        <f t="shared" si="169"/>
        <v>16.452950416823519</v>
      </c>
      <c r="W741">
        <f t="shared" si="170"/>
        <v>16.435709037513178</v>
      </c>
      <c r="X741" t="e">
        <f t="shared" si="162"/>
        <v>#N/A</v>
      </c>
      <c r="Y741" t="e">
        <f t="shared" si="163"/>
        <v>#N/A</v>
      </c>
      <c r="Z741" t="e">
        <f t="shared" si="171"/>
        <v>#N/A</v>
      </c>
      <c r="AA741" t="e">
        <f t="shared" si="171"/>
        <v>#N/A</v>
      </c>
      <c r="AB741" t="e">
        <f t="shared" si="171"/>
        <v>#N/A</v>
      </c>
      <c r="AC741" t="e">
        <f t="shared" si="171"/>
        <v>#N/A</v>
      </c>
      <c r="AG741">
        <f t="shared" si="159"/>
        <v>2.8000000000000115E-2</v>
      </c>
      <c r="AH741">
        <f t="shared" si="159"/>
        <v>0</v>
      </c>
      <c r="AI741">
        <f t="shared" si="159"/>
        <v>-0.23500000000000004</v>
      </c>
      <c r="AJ741">
        <f t="shared" si="158"/>
        <v>1.72413793103414E-2</v>
      </c>
      <c r="AK741">
        <f t="shared" si="158"/>
        <v>0.68999999999999984</v>
      </c>
      <c r="AL741">
        <f t="shared" si="158"/>
        <v>-0.93999999999999861</v>
      </c>
      <c r="AM741">
        <f t="shared" si="158"/>
        <v>0</v>
      </c>
      <c r="AN741">
        <f t="shared" si="164"/>
        <v>-1.3572055555555558</v>
      </c>
      <c r="AO741">
        <f t="shared" si="165"/>
        <v>0.66015695256862317</v>
      </c>
      <c r="AQ741">
        <f t="shared" si="166"/>
        <v>16.452950416823519</v>
      </c>
      <c r="AR741" s="4">
        <f t="shared" si="167"/>
        <v>17.546304248717398</v>
      </c>
      <c r="AT741" t="str">
        <f t="shared" si="168"/>
        <v>45506Shift_02</v>
      </c>
    </row>
    <row r="742" spans="1:46" x14ac:dyDescent="0.3">
      <c r="A742" s="2">
        <v>45506</v>
      </c>
      <c r="B742" t="s">
        <v>31</v>
      </c>
      <c r="C742">
        <v>8.01</v>
      </c>
      <c r="D742">
        <v>38.200000000000003</v>
      </c>
      <c r="E742">
        <v>26.492000000000001</v>
      </c>
      <c r="F742">
        <v>55.06</v>
      </c>
      <c r="G742">
        <v>3.58</v>
      </c>
      <c r="H742">
        <v>3.2120000000000002</v>
      </c>
      <c r="I742">
        <v>147.80000000000001</v>
      </c>
      <c r="J742">
        <v>8.8112245823612856</v>
      </c>
      <c r="K742">
        <v>6.4106968349513438E-3</v>
      </c>
      <c r="L742">
        <v>5.6486089542188971E-2</v>
      </c>
      <c r="M742">
        <v>21.088928570221459</v>
      </c>
      <c r="N742">
        <v>2.5840458142277751E-3</v>
      </c>
      <c r="O742">
        <v>5225</v>
      </c>
      <c r="P742">
        <v>81.284628438999576</v>
      </c>
      <c r="Q742">
        <v>20870.8</v>
      </c>
      <c r="R742">
        <v>0</v>
      </c>
      <c r="S742">
        <v>22.19952343039386</v>
      </c>
      <c r="T742">
        <f t="shared" si="160"/>
        <v>17.036600163805133</v>
      </c>
      <c r="U742" t="e">
        <f t="shared" si="161"/>
        <v>#N/A</v>
      </c>
      <c r="V742">
        <f t="shared" si="169"/>
        <v>16.489923423374105</v>
      </c>
      <c r="W742">
        <f t="shared" si="170"/>
        <v>16.472682044063763</v>
      </c>
      <c r="X742" t="e">
        <f t="shared" si="162"/>
        <v>#N/A</v>
      </c>
      <c r="Y742" t="e">
        <f t="shared" si="163"/>
        <v>#N/A</v>
      </c>
      <c r="Z742" t="e">
        <f t="shared" si="171"/>
        <v>#N/A</v>
      </c>
      <c r="AA742" t="e">
        <f t="shared" si="171"/>
        <v>#N/A</v>
      </c>
      <c r="AB742" t="e">
        <f t="shared" si="171"/>
        <v>#N/A</v>
      </c>
      <c r="AC742" t="e">
        <f t="shared" si="171"/>
        <v>#N/A</v>
      </c>
      <c r="AG742">
        <f t="shared" si="159"/>
        <v>2.8000000000000115E-2</v>
      </c>
      <c r="AH742">
        <f t="shared" si="159"/>
        <v>0</v>
      </c>
      <c r="AI742">
        <f t="shared" si="159"/>
        <v>-0.23500000000000004</v>
      </c>
      <c r="AJ742">
        <f t="shared" si="158"/>
        <v>1.72413793103414E-2</v>
      </c>
      <c r="AK742">
        <f t="shared" si="158"/>
        <v>0.68999999999999984</v>
      </c>
      <c r="AL742">
        <f t="shared" si="158"/>
        <v>-0.93999999999999861</v>
      </c>
      <c r="AM742">
        <f t="shared" si="158"/>
        <v>0</v>
      </c>
      <c r="AN742">
        <f t="shared" si="164"/>
        <v>-1.3572055555555558</v>
      </c>
      <c r="AO742">
        <f t="shared" si="165"/>
        <v>0.69795902939785814</v>
      </c>
      <c r="AQ742">
        <f t="shared" si="166"/>
        <v>16.489923423374105</v>
      </c>
      <c r="AR742" s="4">
        <f t="shared" si="167"/>
        <v>17.583276904236165</v>
      </c>
      <c r="AT742" t="str">
        <f t="shared" si="168"/>
        <v>45506Shift_03</v>
      </c>
    </row>
    <row r="743" spans="1:46" x14ac:dyDescent="0.3">
      <c r="A743" s="2">
        <v>45506</v>
      </c>
      <c r="B743" t="s">
        <v>32</v>
      </c>
      <c r="C743">
        <v>8.01</v>
      </c>
      <c r="D743">
        <v>38.200000000000003</v>
      </c>
      <c r="E743">
        <v>26.492000000000001</v>
      </c>
      <c r="F743">
        <v>55.06</v>
      </c>
      <c r="G743">
        <v>3.58</v>
      </c>
      <c r="H743">
        <v>3.2120000000000002</v>
      </c>
      <c r="I743">
        <v>147.80000000000001</v>
      </c>
      <c r="J743">
        <v>8.7923483297605696</v>
      </c>
      <c r="K743">
        <v>6.3627870061189794E-3</v>
      </c>
      <c r="L743">
        <v>5.5943839705872453E-2</v>
      </c>
      <c r="M743">
        <v>21.088204824763569</v>
      </c>
      <c r="N743">
        <v>2.5840453949150552E-3</v>
      </c>
      <c r="O743">
        <v>5225</v>
      </c>
      <c r="P743">
        <v>81.284617223630178</v>
      </c>
      <c r="Q743">
        <v>20870.8</v>
      </c>
      <c r="R743">
        <v>0</v>
      </c>
      <c r="S743">
        <v>22.198799378501459</v>
      </c>
      <c r="T743">
        <f t="shared" si="160"/>
        <v>17.067336686131181</v>
      </c>
      <c r="U743" t="e">
        <f t="shared" si="161"/>
        <v>#N/A</v>
      </c>
      <c r="V743">
        <f t="shared" si="169"/>
        <v>16.520660098917407</v>
      </c>
      <c r="W743">
        <f t="shared" si="170"/>
        <v>16.503418719607065</v>
      </c>
      <c r="X743" t="e">
        <f t="shared" si="162"/>
        <v>#N/A</v>
      </c>
      <c r="Y743" t="e">
        <f t="shared" si="163"/>
        <v>#N/A</v>
      </c>
      <c r="Z743" t="e">
        <f t="shared" si="171"/>
        <v>#N/A</v>
      </c>
      <c r="AA743" t="e">
        <f t="shared" si="171"/>
        <v>#N/A</v>
      </c>
      <c r="AB743" t="e">
        <f t="shared" si="171"/>
        <v>#N/A</v>
      </c>
      <c r="AC743" t="e">
        <f t="shared" si="171"/>
        <v>#N/A</v>
      </c>
      <c r="AG743">
        <f t="shared" si="159"/>
        <v>2.8000000000000115E-2</v>
      </c>
      <c r="AH743">
        <f t="shared" si="159"/>
        <v>0</v>
      </c>
      <c r="AI743">
        <f t="shared" si="159"/>
        <v>-0.23500000000000004</v>
      </c>
      <c r="AJ743">
        <f t="shared" si="158"/>
        <v>1.72413793103414E-2</v>
      </c>
      <c r="AK743">
        <f t="shared" si="158"/>
        <v>0.68999999999999984</v>
      </c>
      <c r="AL743">
        <f t="shared" si="158"/>
        <v>-0.93999999999999861</v>
      </c>
      <c r="AM743">
        <f t="shared" si="158"/>
        <v>0</v>
      </c>
      <c r="AN743">
        <f t="shared" si="164"/>
        <v>-1.3572055555555558</v>
      </c>
      <c r="AO743">
        <f t="shared" si="165"/>
        <v>0.72941945039905143</v>
      </c>
      <c r="AQ743">
        <f t="shared" si="166"/>
        <v>16.520660098917407</v>
      </c>
      <c r="AR743" s="4">
        <f t="shared" si="167"/>
        <v>17.614013273344955</v>
      </c>
      <c r="AT743" t="str">
        <f t="shared" si="168"/>
        <v>45506Shift_04</v>
      </c>
    </row>
    <row r="744" spans="1:46" x14ac:dyDescent="0.3">
      <c r="A744" s="2">
        <v>45506</v>
      </c>
      <c r="B744" t="s">
        <v>19</v>
      </c>
      <c r="C744">
        <v>8.0524999999999984</v>
      </c>
      <c r="D744">
        <v>38.4</v>
      </c>
      <c r="E744">
        <v>26.431999999999999</v>
      </c>
      <c r="F744">
        <v>55.06</v>
      </c>
      <c r="G744">
        <v>3.58</v>
      </c>
      <c r="H744">
        <v>3.3559999999999999</v>
      </c>
      <c r="I744">
        <v>146.4</v>
      </c>
      <c r="J744">
        <v>10.21664563085179</v>
      </c>
      <c r="K744">
        <v>4.8264812101505286E-3</v>
      </c>
      <c r="L744">
        <v>4.9310448168072681E-2</v>
      </c>
      <c r="M744">
        <v>16.373326390010291</v>
      </c>
      <c r="N744">
        <v>2.5820115628850341E-3</v>
      </c>
      <c r="O744">
        <v>5225</v>
      </c>
      <c r="P744">
        <v>81.211568199372849</v>
      </c>
      <c r="Q744">
        <v>17224.96</v>
      </c>
      <c r="R744">
        <v>0</v>
      </c>
      <c r="S744">
        <v>17.82190782789791</v>
      </c>
      <c r="T744">
        <f t="shared" si="160"/>
        <v>10.5040295249674</v>
      </c>
      <c r="U744" t="e">
        <f t="shared" si="161"/>
        <v>#N/A</v>
      </c>
      <c r="V744">
        <f t="shared" si="169"/>
        <v>9.7883594956787618</v>
      </c>
      <c r="W744">
        <f t="shared" si="170"/>
        <v>9.7711181163684202</v>
      </c>
      <c r="X744" t="e">
        <f t="shared" si="162"/>
        <v>#N/A</v>
      </c>
      <c r="Y744" t="e">
        <f t="shared" si="163"/>
        <v>#N/A</v>
      </c>
      <c r="Z744" t="e">
        <f t="shared" si="171"/>
        <v>#N/A</v>
      </c>
      <c r="AA744" t="e">
        <f t="shared" si="171"/>
        <v>#N/A</v>
      </c>
      <c r="AB744" t="e">
        <f t="shared" si="171"/>
        <v>#N/A</v>
      </c>
      <c r="AC744" t="e">
        <f t="shared" si="171"/>
        <v>#N/A</v>
      </c>
      <c r="AG744">
        <f t="shared" si="159"/>
        <v>1.9500000000000385E-2</v>
      </c>
      <c r="AH744">
        <f t="shared" si="159"/>
        <v>0</v>
      </c>
      <c r="AI744">
        <f t="shared" si="159"/>
        <v>-0.18499999999999814</v>
      </c>
      <c r="AJ744">
        <f t="shared" si="158"/>
        <v>1.72413793103414E-2</v>
      </c>
      <c r="AK744">
        <f t="shared" si="158"/>
        <v>0.68999999999999984</v>
      </c>
      <c r="AL744">
        <f t="shared" si="158"/>
        <v>-0.2200000000000002</v>
      </c>
      <c r="AM744">
        <f t="shared" si="158"/>
        <v>0</v>
      </c>
      <c r="AN744">
        <f t="shared" si="164"/>
        <v>-1.7622988888888891</v>
      </c>
      <c r="AO744">
        <f t="shared" si="165"/>
        <v>-1.6444093847529828</v>
      </c>
      <c r="AQ744">
        <f t="shared" si="166"/>
        <v>9.7883594956787618</v>
      </c>
      <c r="AR744" s="4">
        <f t="shared" si="167"/>
        <v>11.219699554256039</v>
      </c>
      <c r="AT744" t="str">
        <f t="shared" si="168"/>
        <v>45506Shift_10</v>
      </c>
    </row>
    <row r="745" spans="1:46" x14ac:dyDescent="0.3">
      <c r="A745" s="2">
        <v>45506</v>
      </c>
      <c r="B745" t="s">
        <v>20</v>
      </c>
      <c r="C745">
        <v>8.0033333333333321</v>
      </c>
      <c r="D745">
        <v>38.5</v>
      </c>
      <c r="E745">
        <v>26.625</v>
      </c>
      <c r="F745">
        <v>55.06</v>
      </c>
      <c r="G745">
        <v>3.58</v>
      </c>
      <c r="H745">
        <v>3.355</v>
      </c>
      <c r="I745">
        <v>146</v>
      </c>
      <c r="J745">
        <v>9.9467549253084915</v>
      </c>
      <c r="K745">
        <v>4.6165557815671691E-3</v>
      </c>
      <c r="L745">
        <v>4.5919748958264631E-2</v>
      </c>
      <c r="M745">
        <v>17.038709416896801</v>
      </c>
      <c r="N745">
        <v>2.5822077827392111E-3</v>
      </c>
      <c r="O745">
        <v>5225</v>
      </c>
      <c r="P745">
        <v>81.221876338088478</v>
      </c>
      <c r="Q745">
        <v>17224.96</v>
      </c>
      <c r="R745">
        <v>0</v>
      </c>
      <c r="S745">
        <v>18.58482970044972</v>
      </c>
      <c r="T745">
        <f t="shared" si="160"/>
        <v>11.511999817258724</v>
      </c>
      <c r="U745" t="e">
        <f t="shared" si="161"/>
        <v>#N/A</v>
      </c>
      <c r="V745">
        <f t="shared" si="169"/>
        <v>10.747560365137435</v>
      </c>
      <c r="W745">
        <f t="shared" si="170"/>
        <v>10.730318985827093</v>
      </c>
      <c r="X745" t="e">
        <f t="shared" si="162"/>
        <v>#N/A</v>
      </c>
      <c r="Y745" t="e">
        <f t="shared" si="163"/>
        <v>#N/A</v>
      </c>
      <c r="Z745" t="e">
        <f t="shared" si="171"/>
        <v>#N/A</v>
      </c>
      <c r="AA745" t="e">
        <f t="shared" si="171"/>
        <v>#N/A</v>
      </c>
      <c r="AB745" t="e">
        <f t="shared" si="171"/>
        <v>#N/A</v>
      </c>
      <c r="AC745" t="e">
        <f t="shared" si="171"/>
        <v>#N/A</v>
      </c>
      <c r="AG745">
        <f t="shared" si="159"/>
        <v>2.9333333333333655E-2</v>
      </c>
      <c r="AH745">
        <f t="shared" si="159"/>
        <v>0</v>
      </c>
      <c r="AI745">
        <f t="shared" si="159"/>
        <v>-0.34583333333333266</v>
      </c>
      <c r="AJ745">
        <f t="shared" si="158"/>
        <v>1.72413793103414E-2</v>
      </c>
      <c r="AK745">
        <f t="shared" si="158"/>
        <v>0.68999999999999984</v>
      </c>
      <c r="AL745">
        <f t="shared" si="158"/>
        <v>-0.22499999999999964</v>
      </c>
      <c r="AM745">
        <f t="shared" si="158"/>
        <v>0</v>
      </c>
      <c r="AN745">
        <f t="shared" si="164"/>
        <v>-1.7622988888888891</v>
      </c>
      <c r="AO745">
        <f t="shared" si="165"/>
        <v>-1.1945915421808184</v>
      </c>
      <c r="AQ745">
        <f t="shared" si="166"/>
        <v>10.747560365137435</v>
      </c>
      <c r="AR745" s="4">
        <f t="shared" si="167"/>
        <v>12.276439269380013</v>
      </c>
      <c r="AT745" t="str">
        <f t="shared" si="168"/>
        <v>45506Shift_11</v>
      </c>
    </row>
    <row r="746" spans="1:46" x14ac:dyDescent="0.3">
      <c r="A746" s="2">
        <v>45506</v>
      </c>
      <c r="B746" t="s">
        <v>21</v>
      </c>
      <c r="C746">
        <v>8.0033333333333321</v>
      </c>
      <c r="D746">
        <v>38.333333333333343</v>
      </c>
      <c r="E746">
        <v>26.983333333333331</v>
      </c>
      <c r="F746">
        <v>55.06</v>
      </c>
      <c r="G746">
        <v>3.58</v>
      </c>
      <c r="H746">
        <v>3.3774999999999999</v>
      </c>
      <c r="I746">
        <v>147</v>
      </c>
      <c r="J746">
        <v>9.663812804808547</v>
      </c>
      <c r="K746">
        <v>4.1696520720845044E-3</v>
      </c>
      <c r="L746">
        <v>4.0294737085806713E-2</v>
      </c>
      <c r="M746">
        <v>16.790994837113971</v>
      </c>
      <c r="N746">
        <v>2.5820532946641932E-3</v>
      </c>
      <c r="O746">
        <v>5224.9999999999991</v>
      </c>
      <c r="P746">
        <v>81.218039054642716</v>
      </c>
      <c r="Q746">
        <v>17224.96</v>
      </c>
      <c r="R746">
        <v>0</v>
      </c>
      <c r="S746">
        <v>18.094071779285439</v>
      </c>
      <c r="T746">
        <f t="shared" si="160"/>
        <v>11.4282226565073</v>
      </c>
      <c r="U746" t="e">
        <f t="shared" si="161"/>
        <v>#N/A</v>
      </c>
      <c r="V746">
        <f t="shared" si="169"/>
        <v>10.785304875076736</v>
      </c>
      <c r="W746">
        <f t="shared" si="170"/>
        <v>10.768063495766395</v>
      </c>
      <c r="X746" t="e">
        <f t="shared" si="162"/>
        <v>#N/A</v>
      </c>
      <c r="Y746" t="e">
        <f t="shared" si="163"/>
        <v>#N/A</v>
      </c>
      <c r="Z746" t="e">
        <f t="shared" si="171"/>
        <v>#N/A</v>
      </c>
      <c r="AA746" t="e">
        <f t="shared" si="171"/>
        <v>#N/A</v>
      </c>
      <c r="AB746" t="e">
        <f t="shared" si="171"/>
        <v>#N/A</v>
      </c>
      <c r="AC746" t="e">
        <f t="shared" si="171"/>
        <v>#N/A</v>
      </c>
      <c r="AG746">
        <f t="shared" si="159"/>
        <v>2.9333333333333655E-2</v>
      </c>
      <c r="AH746">
        <f t="shared" si="159"/>
        <v>0</v>
      </c>
      <c r="AI746">
        <f t="shared" si="159"/>
        <v>-0.6444444444444416</v>
      </c>
      <c r="AJ746">
        <f t="shared" si="158"/>
        <v>1.72413793103414E-2</v>
      </c>
      <c r="AK746">
        <f t="shared" si="158"/>
        <v>0.68999999999999984</v>
      </c>
      <c r="AL746">
        <f t="shared" si="158"/>
        <v>-0.11249999999999982</v>
      </c>
      <c r="AM746">
        <f t="shared" ref="AM746:AM809" si="172">I$3*(I$1-I746)/I$2</f>
        <v>0</v>
      </c>
      <c r="AN746">
        <f t="shared" si="164"/>
        <v>-1.7622988888888891</v>
      </c>
      <c r="AO746">
        <f t="shared" si="165"/>
        <v>-0.72302134134757767</v>
      </c>
      <c r="AQ746">
        <f t="shared" si="166"/>
        <v>10.785304875076736</v>
      </c>
      <c r="AR746" s="4">
        <f t="shared" si="167"/>
        <v>12.071140437937864</v>
      </c>
      <c r="AT746" t="str">
        <f t="shared" si="168"/>
        <v>45506Shift_12</v>
      </c>
    </row>
    <row r="747" spans="1:46" x14ac:dyDescent="0.3">
      <c r="A747" s="2">
        <v>45506</v>
      </c>
      <c r="B747" t="s">
        <v>22</v>
      </c>
      <c r="C747">
        <v>8.0033333333333321</v>
      </c>
      <c r="D747">
        <v>38.333333333333343</v>
      </c>
      <c r="E747">
        <v>26.983333333333331</v>
      </c>
      <c r="F747">
        <v>55.06</v>
      </c>
      <c r="G747">
        <v>3.58</v>
      </c>
      <c r="H747">
        <v>3.3774999999999999</v>
      </c>
      <c r="I747">
        <v>147</v>
      </c>
      <c r="J747">
        <v>9.7924664111970365</v>
      </c>
      <c r="K747">
        <v>3.8739252499791241E-3</v>
      </c>
      <c r="L747">
        <v>3.7935282889908647E-2</v>
      </c>
      <c r="M747">
        <v>16.635110776293999</v>
      </c>
      <c r="N747">
        <v>2.5819708992941559E-3</v>
      </c>
      <c r="O747">
        <v>5225</v>
      </c>
      <c r="P747">
        <v>81.215623527256483</v>
      </c>
      <c r="Q747">
        <v>17224.96</v>
      </c>
      <c r="R747">
        <v>0</v>
      </c>
      <c r="S747">
        <v>17.938110258075341</v>
      </c>
      <c r="T747">
        <f t="shared" si="160"/>
        <v>11.057877188178116</v>
      </c>
      <c r="U747" t="e">
        <f t="shared" si="161"/>
        <v>#N/A</v>
      </c>
      <c r="V747">
        <f t="shared" si="169"/>
        <v>10.414998136942616</v>
      </c>
      <c r="W747">
        <f t="shared" si="170"/>
        <v>10.397756757632274</v>
      </c>
      <c r="X747" t="e">
        <f t="shared" si="162"/>
        <v>#N/A</v>
      </c>
      <c r="Y747" t="e">
        <f t="shared" si="163"/>
        <v>#N/A</v>
      </c>
      <c r="Z747" t="e">
        <f t="shared" si="171"/>
        <v>#N/A</v>
      </c>
      <c r="AA747" t="e">
        <f t="shared" si="171"/>
        <v>#N/A</v>
      </c>
      <c r="AB747" t="e">
        <f t="shared" si="171"/>
        <v>#N/A</v>
      </c>
      <c r="AC747" t="e">
        <f t="shared" si="171"/>
        <v>#N/A</v>
      </c>
      <c r="AG747">
        <f t="shared" si="159"/>
        <v>2.9333333333333655E-2</v>
      </c>
      <c r="AH747">
        <f t="shared" si="159"/>
        <v>0</v>
      </c>
      <c r="AI747">
        <f t="shared" si="159"/>
        <v>-0.6444444444444416</v>
      </c>
      <c r="AJ747">
        <f t="shared" si="159"/>
        <v>1.72413793103414E-2</v>
      </c>
      <c r="AK747">
        <f t="shared" si="159"/>
        <v>0.68999999999999984</v>
      </c>
      <c r="AL747">
        <f t="shared" si="159"/>
        <v>-0.11249999999999982</v>
      </c>
      <c r="AM747">
        <f t="shared" si="172"/>
        <v>0</v>
      </c>
      <c r="AN747">
        <f t="shared" si="164"/>
        <v>-1.7622988888888891</v>
      </c>
      <c r="AO747">
        <f t="shared" si="165"/>
        <v>-0.93744401866172689</v>
      </c>
      <c r="AQ747">
        <f t="shared" si="166"/>
        <v>10.414998136942616</v>
      </c>
      <c r="AR747" s="4">
        <f t="shared" si="167"/>
        <v>11.700756239413616</v>
      </c>
      <c r="AT747" t="str">
        <f t="shared" si="168"/>
        <v>45506Shift_13</v>
      </c>
    </row>
    <row r="748" spans="1:46" x14ac:dyDescent="0.3">
      <c r="A748" s="2">
        <v>45506</v>
      </c>
      <c r="B748" t="s">
        <v>23</v>
      </c>
      <c r="C748">
        <v>8.0033333333333321</v>
      </c>
      <c r="D748">
        <v>38.142857142857153</v>
      </c>
      <c r="E748">
        <v>27.4</v>
      </c>
      <c r="F748">
        <v>55.06</v>
      </c>
      <c r="G748">
        <v>3.58</v>
      </c>
      <c r="H748">
        <v>3.3755555555555561</v>
      </c>
      <c r="I748">
        <v>146</v>
      </c>
      <c r="J748">
        <v>9.9600858358086342</v>
      </c>
      <c r="K748">
        <v>3.7787721777929229E-3</v>
      </c>
      <c r="L748">
        <v>3.7636895244783038E-2</v>
      </c>
      <c r="M748">
        <v>16.171586523871792</v>
      </c>
      <c r="N748">
        <v>2.581781862367803E-3</v>
      </c>
      <c r="O748">
        <v>5225</v>
      </c>
      <c r="P748">
        <v>81.208439049737038</v>
      </c>
      <c r="Q748">
        <v>17224.96</v>
      </c>
      <c r="R748">
        <v>0</v>
      </c>
      <c r="S748">
        <v>17.717192039785409</v>
      </c>
      <c r="T748">
        <f t="shared" si="160"/>
        <v>10.079345800691609</v>
      </c>
      <c r="U748" t="e">
        <f t="shared" si="161"/>
        <v>#N/A</v>
      </c>
      <c r="V748">
        <f t="shared" si="169"/>
        <v>9.315163732389971</v>
      </c>
      <c r="W748">
        <f t="shared" si="170"/>
        <v>9.2979223530796293</v>
      </c>
      <c r="X748" t="e">
        <f t="shared" si="162"/>
        <v>#N/A</v>
      </c>
      <c r="Y748" t="e">
        <f t="shared" si="163"/>
        <v>#N/A</v>
      </c>
      <c r="Z748" t="e">
        <f t="shared" si="171"/>
        <v>#N/A</v>
      </c>
      <c r="AA748" t="e">
        <f t="shared" si="171"/>
        <v>#N/A</v>
      </c>
      <c r="AB748" t="e">
        <f t="shared" si="171"/>
        <v>#N/A</v>
      </c>
      <c r="AC748" t="e">
        <f t="shared" si="171"/>
        <v>#N/A</v>
      </c>
      <c r="AG748">
        <f t="shared" ref="AG748:AL790" si="173">C$3*(C$1-C748)/C$2</f>
        <v>2.9333333333333655E-2</v>
      </c>
      <c r="AH748">
        <f t="shared" si="173"/>
        <v>0</v>
      </c>
      <c r="AI748">
        <f t="shared" si="173"/>
        <v>-0.99166666666666481</v>
      </c>
      <c r="AJ748">
        <f t="shared" si="173"/>
        <v>1.72413793103414E-2</v>
      </c>
      <c r="AK748">
        <f t="shared" si="173"/>
        <v>0.68999999999999984</v>
      </c>
      <c r="AL748">
        <f t="shared" si="173"/>
        <v>-0.12222222222221914</v>
      </c>
      <c r="AM748">
        <f t="shared" si="172"/>
        <v>0</v>
      </c>
      <c r="AN748">
        <f t="shared" si="164"/>
        <v>-1.7622988888888891</v>
      </c>
      <c r="AO748">
        <f t="shared" si="165"/>
        <v>-1.2168097263477229</v>
      </c>
      <c r="AQ748">
        <f t="shared" si="166"/>
        <v>9.315163732389971</v>
      </c>
      <c r="AR748" s="4">
        <f t="shared" si="167"/>
        <v>10.843527868993247</v>
      </c>
      <c r="AT748" t="str">
        <f t="shared" si="168"/>
        <v>45506Shift_14</v>
      </c>
    </row>
    <row r="749" spans="1:46" x14ac:dyDescent="0.3">
      <c r="A749" s="2">
        <v>45506</v>
      </c>
      <c r="B749" t="s">
        <v>24</v>
      </c>
      <c r="C749">
        <v>8.0033333333333321</v>
      </c>
      <c r="D749">
        <v>38.142857142857153</v>
      </c>
      <c r="E749">
        <v>27.4</v>
      </c>
      <c r="F749">
        <v>55.06</v>
      </c>
      <c r="G749">
        <v>3.58</v>
      </c>
      <c r="H749">
        <v>3.3755555555555561</v>
      </c>
      <c r="I749">
        <v>146</v>
      </c>
      <c r="J749">
        <v>10.17736656245037</v>
      </c>
      <c r="K749">
        <v>4.0117595689878301E-3</v>
      </c>
      <c r="L749">
        <v>4.0829147694007063E-2</v>
      </c>
      <c r="M749">
        <v>16.098171771831609</v>
      </c>
      <c r="N749">
        <v>2.5819313445783129E-3</v>
      </c>
      <c r="O749">
        <v>5225</v>
      </c>
      <c r="P749">
        <v>81.207305173490596</v>
      </c>
      <c r="Q749">
        <v>17224.96</v>
      </c>
      <c r="R749">
        <v>0</v>
      </c>
      <c r="S749">
        <v>17.643732076208138</v>
      </c>
      <c r="T749">
        <f t="shared" si="160"/>
        <v>9.6437738984799886</v>
      </c>
      <c r="U749" t="e">
        <f t="shared" si="161"/>
        <v>#N/A</v>
      </c>
      <c r="V749">
        <f t="shared" si="169"/>
        <v>8.8796144359468947</v>
      </c>
      <c r="W749">
        <f t="shared" si="170"/>
        <v>8.8623730566365531</v>
      </c>
      <c r="X749" t="e">
        <f t="shared" si="162"/>
        <v>#N/A</v>
      </c>
      <c r="Y749" t="e">
        <f t="shared" si="163"/>
        <v>#N/A</v>
      </c>
      <c r="Z749" t="e">
        <f t="shared" si="171"/>
        <v>#N/A</v>
      </c>
      <c r="AA749" t="e">
        <f t="shared" si="171"/>
        <v>#N/A</v>
      </c>
      <c r="AB749" t="e">
        <f t="shared" si="171"/>
        <v>#N/A</v>
      </c>
      <c r="AC749" t="e">
        <f t="shared" si="171"/>
        <v>#N/A</v>
      </c>
      <c r="AG749">
        <f t="shared" si="173"/>
        <v>2.9333333333333655E-2</v>
      </c>
      <c r="AH749">
        <f t="shared" si="173"/>
        <v>0</v>
      </c>
      <c r="AI749">
        <f t="shared" si="173"/>
        <v>-0.99166666666666481</v>
      </c>
      <c r="AJ749">
        <f t="shared" si="173"/>
        <v>1.72413793103414E-2</v>
      </c>
      <c r="AK749">
        <f t="shared" si="173"/>
        <v>0.68999999999999984</v>
      </c>
      <c r="AL749">
        <f t="shared" si="173"/>
        <v>-0.12222222222221914</v>
      </c>
      <c r="AM749">
        <f t="shared" si="172"/>
        <v>0</v>
      </c>
      <c r="AN749">
        <f t="shared" si="164"/>
        <v>-1.7622988888888891</v>
      </c>
      <c r="AO749">
        <f t="shared" si="165"/>
        <v>-1.5789442707506161</v>
      </c>
      <c r="AQ749">
        <f t="shared" si="166"/>
        <v>8.8796144359468947</v>
      </c>
      <c r="AR749" s="4">
        <f t="shared" si="167"/>
        <v>10.407933361013082</v>
      </c>
      <c r="AT749" t="str">
        <f t="shared" si="168"/>
        <v>45506Shift_15</v>
      </c>
    </row>
    <row r="750" spans="1:46" x14ac:dyDescent="0.3">
      <c r="A750" s="2">
        <v>45506</v>
      </c>
      <c r="B750" t="s">
        <v>25</v>
      </c>
      <c r="C750">
        <v>8.2333333333333343</v>
      </c>
      <c r="D750">
        <v>37.428571428571431</v>
      </c>
      <c r="E750">
        <v>27.94285714285714</v>
      </c>
      <c r="F750">
        <v>55.06</v>
      </c>
      <c r="G750">
        <v>3.58</v>
      </c>
      <c r="H750">
        <v>3.3688888888888888</v>
      </c>
      <c r="I750">
        <v>147.66666666666671</v>
      </c>
      <c r="J750">
        <v>8.9027966726412977</v>
      </c>
      <c r="K750">
        <v>3.765443882420505E-3</v>
      </c>
      <c r="L750">
        <v>3.35229812674308E-2</v>
      </c>
      <c r="M750">
        <v>14.23963196205632</v>
      </c>
      <c r="N750">
        <v>2.5808585808988131E-3</v>
      </c>
      <c r="O750">
        <v>5225</v>
      </c>
      <c r="P750">
        <v>81.178505102090227</v>
      </c>
      <c r="Q750">
        <v>17560.429714285721</v>
      </c>
      <c r="R750">
        <v>0</v>
      </c>
      <c r="S750">
        <v>15.379622172852329</v>
      </c>
      <c r="T750">
        <f t="shared" si="160"/>
        <v>9.2122923185803529</v>
      </c>
      <c r="U750" t="e">
        <f t="shared" si="161"/>
        <v>#N/A</v>
      </c>
      <c r="V750">
        <f t="shared" si="169"/>
        <v>8.65091790283752</v>
      </c>
      <c r="W750">
        <f t="shared" si="170"/>
        <v>8.6336765235271784</v>
      </c>
      <c r="X750" t="e">
        <f t="shared" si="162"/>
        <v>#N/A</v>
      </c>
      <c r="Y750" t="e">
        <f t="shared" si="163"/>
        <v>#N/A</v>
      </c>
      <c r="Z750" t="e">
        <f t="shared" si="171"/>
        <v>#N/A</v>
      </c>
      <c r="AA750" t="e">
        <f t="shared" si="171"/>
        <v>#N/A</v>
      </c>
      <c r="AB750" t="e">
        <f t="shared" si="171"/>
        <v>#N/A</v>
      </c>
      <c r="AC750" t="e">
        <f t="shared" si="171"/>
        <v>#N/A</v>
      </c>
      <c r="AG750">
        <f t="shared" si="173"/>
        <v>-1.6666666666666784E-2</v>
      </c>
      <c r="AH750">
        <f t="shared" si="173"/>
        <v>0</v>
      </c>
      <c r="AI750">
        <f t="shared" si="173"/>
        <v>-1.4440476190476157</v>
      </c>
      <c r="AJ750">
        <f t="shared" si="173"/>
        <v>1.72413793103414E-2</v>
      </c>
      <c r="AK750">
        <f t="shared" si="173"/>
        <v>0.68999999999999984</v>
      </c>
      <c r="AL750">
        <f t="shared" si="173"/>
        <v>-0.15555555555555545</v>
      </c>
      <c r="AM750">
        <f t="shared" si="172"/>
        <v>0</v>
      </c>
      <c r="AN750">
        <f t="shared" si="164"/>
        <v>-1.7250244761904756</v>
      </c>
      <c r="AO750">
        <f t="shared" si="165"/>
        <v>0.54533887893117128</v>
      </c>
      <c r="AQ750">
        <f t="shared" si="166"/>
        <v>8.65091790283752</v>
      </c>
      <c r="AR750" s="4">
        <f t="shared" si="167"/>
        <v>9.7736667343231858</v>
      </c>
      <c r="AT750" t="str">
        <f t="shared" si="168"/>
        <v>45506Shift_21</v>
      </c>
    </row>
    <row r="751" spans="1:46" x14ac:dyDescent="0.3">
      <c r="A751" s="2">
        <v>45506</v>
      </c>
      <c r="B751" t="s">
        <v>26</v>
      </c>
      <c r="C751">
        <v>8.3000000000000007</v>
      </c>
      <c r="D751">
        <v>37.444444444444443</v>
      </c>
      <c r="E751">
        <v>28.077777777777779</v>
      </c>
      <c r="F751">
        <v>55.06</v>
      </c>
      <c r="G751">
        <v>3.56</v>
      </c>
      <c r="H751">
        <v>3.3609090909090908</v>
      </c>
      <c r="I751">
        <v>149.72727272727269</v>
      </c>
      <c r="J751">
        <v>9.024097014619036</v>
      </c>
      <c r="K751">
        <v>5.3915835934344901E-3</v>
      </c>
      <c r="L751">
        <v>4.8654173409581163E-2</v>
      </c>
      <c r="M751">
        <v>14.570638945675981</v>
      </c>
      <c r="N751">
        <v>2.5811272913784239E-3</v>
      </c>
      <c r="O751">
        <v>5225</v>
      </c>
      <c r="P751">
        <v>81.183636065903855</v>
      </c>
      <c r="Q751">
        <v>25013.315958620689</v>
      </c>
      <c r="R751">
        <v>0</v>
      </c>
      <c r="S751">
        <v>15.210820776485001</v>
      </c>
      <c r="T751">
        <f t="shared" si="160"/>
        <v>9.8136601615035399</v>
      </c>
      <c r="U751" t="e">
        <f t="shared" si="161"/>
        <v>#N/A</v>
      </c>
      <c r="V751">
        <f t="shared" si="169"/>
        <v>9.5021899357542008</v>
      </c>
      <c r="W751">
        <f t="shared" si="170"/>
        <v>9.4849485564438591</v>
      </c>
      <c r="X751" t="e">
        <f t="shared" si="162"/>
        <v>#N/A</v>
      </c>
      <c r="Y751" t="e">
        <f t="shared" si="163"/>
        <v>#N/A</v>
      </c>
      <c r="Z751" t="e">
        <f t="shared" si="171"/>
        <v>#N/A</v>
      </c>
      <c r="AA751" t="e">
        <f t="shared" si="171"/>
        <v>#N/A</v>
      </c>
      <c r="AB751" t="e">
        <f t="shared" si="171"/>
        <v>#N/A</v>
      </c>
      <c r="AC751" t="e">
        <f t="shared" si="171"/>
        <v>#N/A</v>
      </c>
      <c r="AG751">
        <f t="shared" si="173"/>
        <v>-3.0000000000000072E-2</v>
      </c>
      <c r="AH751">
        <f t="shared" si="173"/>
        <v>0</v>
      </c>
      <c r="AI751">
        <f t="shared" si="173"/>
        <v>-1.556481481481482</v>
      </c>
      <c r="AJ751">
        <f t="shared" si="173"/>
        <v>1.72413793103414E-2</v>
      </c>
      <c r="AK751">
        <f t="shared" si="173"/>
        <v>0.74999999999999989</v>
      </c>
      <c r="AL751">
        <f t="shared" si="173"/>
        <v>-0.19545454545454533</v>
      </c>
      <c r="AM751">
        <f t="shared" si="172"/>
        <v>0</v>
      </c>
      <c r="AN751">
        <f t="shared" si="164"/>
        <v>-0.89692600459770133</v>
      </c>
      <c r="AO751">
        <f t="shared" si="165"/>
        <v>0.34317164230160735</v>
      </c>
      <c r="AQ751">
        <f t="shared" si="166"/>
        <v>9.5021899357542008</v>
      </c>
      <c r="AR751" s="4">
        <f t="shared" si="167"/>
        <v>10.125130387252879</v>
      </c>
      <c r="AT751" t="str">
        <f t="shared" si="168"/>
        <v>45506Shift_22</v>
      </c>
    </row>
    <row r="752" spans="1:46" x14ac:dyDescent="0.3">
      <c r="A752" s="2">
        <v>45506</v>
      </c>
      <c r="B752" t="s">
        <v>27</v>
      </c>
      <c r="C752">
        <v>8.3000000000000007</v>
      </c>
      <c r="D752">
        <v>37.285714285714278</v>
      </c>
      <c r="E752">
        <v>28.18571428571428</v>
      </c>
      <c r="F752">
        <v>55.06</v>
      </c>
      <c r="G752">
        <v>3.56</v>
      </c>
      <c r="H752">
        <v>3.338571428571429</v>
      </c>
      <c r="I752">
        <v>150.71428571428569</v>
      </c>
      <c r="J752">
        <v>9.0357553880779022</v>
      </c>
      <c r="K752">
        <v>6.0617184047408179E-3</v>
      </c>
      <c r="L752">
        <v>5.4772204736647831E-2</v>
      </c>
      <c r="M752">
        <v>15.29060799908941</v>
      </c>
      <c r="N752">
        <v>2.5813538861288788E-3</v>
      </c>
      <c r="O752">
        <v>5225</v>
      </c>
      <c r="P752">
        <v>81.194791266146481</v>
      </c>
      <c r="Q752">
        <v>27625.343199999999</v>
      </c>
      <c r="R752">
        <v>0</v>
      </c>
      <c r="S752">
        <v>15.691460842767009</v>
      </c>
      <c r="T752">
        <f t="shared" si="160"/>
        <v>10.483123946326568</v>
      </c>
      <c r="U752" t="e">
        <f t="shared" si="161"/>
        <v>#N/A</v>
      </c>
      <c r="V752">
        <f t="shared" si="169"/>
        <v>10.291318214142938</v>
      </c>
      <c r="W752">
        <f t="shared" si="170"/>
        <v>10.274076834832597</v>
      </c>
      <c r="X752" t="e">
        <f t="shared" si="162"/>
        <v>#N/A</v>
      </c>
      <c r="Y752" t="e">
        <f t="shared" si="163"/>
        <v>#N/A</v>
      </c>
      <c r="Z752" t="e">
        <f t="shared" si="171"/>
        <v>#N/A</v>
      </c>
      <c r="AA752" t="e">
        <f t="shared" si="171"/>
        <v>#N/A</v>
      </c>
      <c r="AB752" t="e">
        <f t="shared" si="171"/>
        <v>#N/A</v>
      </c>
      <c r="AC752" t="e">
        <f t="shared" si="171"/>
        <v>#N/A</v>
      </c>
      <c r="AG752">
        <f t="shared" si="173"/>
        <v>-3.0000000000000072E-2</v>
      </c>
      <c r="AH752">
        <f t="shared" si="173"/>
        <v>0</v>
      </c>
      <c r="AI752">
        <f t="shared" si="173"/>
        <v>-1.6464285714285658</v>
      </c>
      <c r="AJ752">
        <f t="shared" si="173"/>
        <v>1.72413793103414E-2</v>
      </c>
      <c r="AK752">
        <f t="shared" si="173"/>
        <v>0.74999999999999989</v>
      </c>
      <c r="AL752">
        <f t="shared" si="173"/>
        <v>-0.30714285714285472</v>
      </c>
      <c r="AM752">
        <f t="shared" si="172"/>
        <v>0</v>
      </c>
      <c r="AN752">
        <f t="shared" si="164"/>
        <v>-0.6067007555555558</v>
      </c>
      <c r="AO752">
        <f t="shared" si="165"/>
        <v>0.32374101987016368</v>
      </c>
      <c r="AQ752">
        <f t="shared" si="166"/>
        <v>10.291318214142938</v>
      </c>
      <c r="AR752" s="4">
        <f t="shared" si="167"/>
        <v>10.674929678510196</v>
      </c>
      <c r="AT752" t="str">
        <f t="shared" si="168"/>
        <v>45506Shift_23</v>
      </c>
    </row>
    <row r="753" spans="1:46" x14ac:dyDescent="0.3">
      <c r="A753" s="2">
        <v>45509</v>
      </c>
      <c r="B753" t="s">
        <v>19</v>
      </c>
      <c r="C753">
        <v>8.2999999999999989</v>
      </c>
      <c r="D753">
        <v>38.6</v>
      </c>
      <c r="E753">
        <v>27.46</v>
      </c>
      <c r="F753">
        <v>54.67</v>
      </c>
      <c r="G753">
        <v>3.56</v>
      </c>
      <c r="H753">
        <v>3.492</v>
      </c>
      <c r="I753">
        <v>153.4</v>
      </c>
      <c r="J753">
        <v>8.159822337778964</v>
      </c>
      <c r="K753">
        <v>5.8448070601355593E-6</v>
      </c>
      <c r="L753">
        <v>4.7692587209302318E-5</v>
      </c>
      <c r="M753">
        <v>13.220592265413909</v>
      </c>
      <c r="N753">
        <v>2.5804656556529448E-3</v>
      </c>
      <c r="O753">
        <v>5225</v>
      </c>
      <c r="P753">
        <v>81.646796672251298</v>
      </c>
      <c r="Q753">
        <v>16.8</v>
      </c>
      <c r="R753">
        <v>0</v>
      </c>
      <c r="S753">
        <v>13.22059598863067</v>
      </c>
      <c r="T753">
        <f t="shared" si="160"/>
        <v>8.3130678169309142</v>
      </c>
      <c r="U753" t="e">
        <f t="shared" si="161"/>
        <v>#N/A</v>
      </c>
      <c r="V753">
        <f t="shared" si="169"/>
        <v>8.6578935415294289</v>
      </c>
      <c r="W753">
        <f t="shared" si="170"/>
        <v>7.968238369115638</v>
      </c>
      <c r="X753" t="e">
        <f t="shared" si="162"/>
        <v>#N/A</v>
      </c>
      <c r="Y753" t="e">
        <f t="shared" si="163"/>
        <v>#N/A</v>
      </c>
      <c r="Z753" t="e">
        <f t="shared" si="171"/>
        <v>#N/A</v>
      </c>
      <c r="AA753" t="e">
        <f t="shared" si="171"/>
        <v>#N/A</v>
      </c>
      <c r="AB753" t="e">
        <f t="shared" si="171"/>
        <v>#N/A</v>
      </c>
      <c r="AC753" t="e">
        <f t="shared" si="171"/>
        <v>#N/A</v>
      </c>
      <c r="AG753">
        <f t="shared" si="173"/>
        <v>-2.9999999999999718E-2</v>
      </c>
      <c r="AH753">
        <f t="shared" si="173"/>
        <v>0</v>
      </c>
      <c r="AI753">
        <f t="shared" si="173"/>
        <v>-1.0416666666666667</v>
      </c>
      <c r="AJ753">
        <f t="shared" si="173"/>
        <v>0.68965517241379071</v>
      </c>
      <c r="AK753">
        <f t="shared" si="173"/>
        <v>0.74999999999999989</v>
      </c>
      <c r="AL753">
        <f t="shared" si="173"/>
        <v>0.46000000000000041</v>
      </c>
      <c r="AM753">
        <f t="shared" si="172"/>
        <v>0</v>
      </c>
      <c r="AN753">
        <f t="shared" si="164"/>
        <v>-3.6743166666666665</v>
      </c>
      <c r="AO753">
        <f t="shared" si="165"/>
        <v>1.7836294370350607</v>
      </c>
      <c r="AQ753">
        <f t="shared" si="166"/>
        <v>8.6578935415294289</v>
      </c>
      <c r="AR753" s="4">
        <f t="shared" si="167"/>
        <v>7.9682420923323987</v>
      </c>
      <c r="AT753" t="str">
        <f t="shared" si="168"/>
        <v>45509Shift_10</v>
      </c>
    </row>
    <row r="754" spans="1:46" x14ac:dyDescent="0.3">
      <c r="A754" s="2">
        <v>45509</v>
      </c>
      <c r="B754" t="s">
        <v>20</v>
      </c>
      <c r="C754">
        <v>8.2999999999999989</v>
      </c>
      <c r="D754">
        <v>38.6</v>
      </c>
      <c r="E754">
        <v>27.46</v>
      </c>
      <c r="F754">
        <v>54.67</v>
      </c>
      <c r="G754">
        <v>3.56</v>
      </c>
      <c r="H754">
        <v>3.492</v>
      </c>
      <c r="I754">
        <v>153.4</v>
      </c>
      <c r="J754">
        <v>8.489891741908643</v>
      </c>
      <c r="K754">
        <v>5.0243182095919369E-6</v>
      </c>
      <c r="L754">
        <v>4.2655917676335811E-5</v>
      </c>
      <c r="M754">
        <v>13.22059956245654</v>
      </c>
      <c r="N754">
        <v>2.586357017556743E-3</v>
      </c>
      <c r="O754">
        <v>5225</v>
      </c>
      <c r="P754">
        <v>81.646802375340854</v>
      </c>
      <c r="Q754">
        <v>16.8</v>
      </c>
      <c r="R754">
        <v>0</v>
      </c>
      <c r="S754">
        <v>13.22059298662194</v>
      </c>
      <c r="T754">
        <f t="shared" si="160"/>
        <v>7.7629542908983993</v>
      </c>
      <c r="U754" t="e">
        <f t="shared" si="161"/>
        <v>#N/A</v>
      </c>
      <c r="V754">
        <f t="shared" si="169"/>
        <v>8.1077851650225945</v>
      </c>
      <c r="W754">
        <f t="shared" si="170"/>
        <v>7.4181299926088036</v>
      </c>
      <c r="X754" t="e">
        <f t="shared" si="162"/>
        <v>#N/A</v>
      </c>
      <c r="Y754" t="e">
        <f t="shared" si="163"/>
        <v>#N/A</v>
      </c>
      <c r="Z754" t="e">
        <f t="shared" si="171"/>
        <v>#N/A</v>
      </c>
      <c r="AA754" t="e">
        <f t="shared" si="171"/>
        <v>#N/A</v>
      </c>
      <c r="AB754" t="e">
        <f t="shared" si="171"/>
        <v>#N/A</v>
      </c>
      <c r="AC754" t="e">
        <f t="shared" si="171"/>
        <v>#N/A</v>
      </c>
      <c r="AG754">
        <f t="shared" si="173"/>
        <v>-2.9999999999999718E-2</v>
      </c>
      <c r="AH754">
        <f t="shared" si="173"/>
        <v>0</v>
      </c>
      <c r="AI754">
        <f t="shared" si="173"/>
        <v>-1.0416666666666667</v>
      </c>
      <c r="AJ754">
        <f t="shared" si="173"/>
        <v>0.68965517241379071</v>
      </c>
      <c r="AK754">
        <f t="shared" si="173"/>
        <v>0.74999999999999989</v>
      </c>
      <c r="AL754">
        <f t="shared" si="173"/>
        <v>0.46000000000000041</v>
      </c>
      <c r="AM754">
        <f t="shared" si="172"/>
        <v>0</v>
      </c>
      <c r="AN754">
        <f t="shared" si="164"/>
        <v>-3.6743166666666665</v>
      </c>
      <c r="AO754">
        <f t="shared" si="165"/>
        <v>1.2335137634855957</v>
      </c>
      <c r="AQ754">
        <f t="shared" si="166"/>
        <v>8.1077851650225945</v>
      </c>
      <c r="AR754" s="4">
        <f t="shared" si="167"/>
        <v>7.4181234167742032</v>
      </c>
      <c r="AT754" t="str">
        <f t="shared" si="168"/>
        <v>45509Shift_11</v>
      </c>
    </row>
    <row r="755" spans="1:46" x14ac:dyDescent="0.3">
      <c r="A755" s="2">
        <v>45509</v>
      </c>
      <c r="B755" t="s">
        <v>21</v>
      </c>
      <c r="C755">
        <v>8.2999999999999989</v>
      </c>
      <c r="D755">
        <v>38.5</v>
      </c>
      <c r="E755">
        <v>27.333333333333329</v>
      </c>
      <c r="F755">
        <v>54.67</v>
      </c>
      <c r="G755">
        <v>3.56</v>
      </c>
      <c r="H755">
        <v>3.4933333333333341</v>
      </c>
      <c r="I755">
        <v>152.5</v>
      </c>
      <c r="J755">
        <v>8.735544968102392</v>
      </c>
      <c r="K755">
        <v>4.3993432479699944E-6</v>
      </c>
      <c r="L755">
        <v>3.8430660772759523E-5</v>
      </c>
      <c r="M755">
        <v>13.220591993635599</v>
      </c>
      <c r="N755">
        <v>2.5808051009130291E-3</v>
      </c>
      <c r="O755">
        <v>5225</v>
      </c>
      <c r="P755">
        <v>81.64681442129951</v>
      </c>
      <c r="Q755">
        <v>16.8</v>
      </c>
      <c r="R755">
        <v>0</v>
      </c>
      <c r="S755">
        <v>13.221999304925131</v>
      </c>
      <c r="T755">
        <f t="shared" si="160"/>
        <v>7.4664538442055051</v>
      </c>
      <c r="U755" t="e">
        <f t="shared" si="161"/>
        <v>#N/A</v>
      </c>
      <c r="V755">
        <f t="shared" si="169"/>
        <v>7.8105777747676353</v>
      </c>
      <c r="W755">
        <f t="shared" si="170"/>
        <v>7.1209226023538443</v>
      </c>
      <c r="X755" t="e">
        <f t="shared" si="162"/>
        <v>#N/A</v>
      </c>
      <c r="Y755" t="e">
        <f t="shared" si="163"/>
        <v>#N/A</v>
      </c>
      <c r="Z755" t="e">
        <f t="shared" si="171"/>
        <v>#N/A</v>
      </c>
      <c r="AA755" t="e">
        <f t="shared" si="171"/>
        <v>#N/A</v>
      </c>
      <c r="AB755" t="e">
        <f t="shared" si="171"/>
        <v>#N/A</v>
      </c>
      <c r="AC755" t="e">
        <f t="shared" si="171"/>
        <v>#N/A</v>
      </c>
      <c r="AG755">
        <f t="shared" si="173"/>
        <v>-2.9999999999999718E-2</v>
      </c>
      <c r="AH755">
        <f t="shared" si="173"/>
        <v>0</v>
      </c>
      <c r="AI755">
        <f t="shared" si="173"/>
        <v>-0.93611111111110645</v>
      </c>
      <c r="AJ755">
        <f t="shared" si="173"/>
        <v>0.68965517241379071</v>
      </c>
      <c r="AK755">
        <f t="shared" si="173"/>
        <v>0.74999999999999989</v>
      </c>
      <c r="AL755">
        <f t="shared" si="173"/>
        <v>0.46666666666667078</v>
      </c>
      <c r="AM755">
        <f t="shared" si="172"/>
        <v>0</v>
      </c>
      <c r="AN755">
        <f t="shared" si="164"/>
        <v>-3.6743166666666665</v>
      </c>
      <c r="AO755">
        <f t="shared" si="165"/>
        <v>0.82409171982934737</v>
      </c>
      <c r="AQ755">
        <f t="shared" si="166"/>
        <v>7.8105777747676353</v>
      </c>
      <c r="AR755" s="4">
        <f t="shared" si="167"/>
        <v>7.1223299136433758</v>
      </c>
      <c r="AT755" t="str">
        <f t="shared" si="168"/>
        <v>45509Shift_12</v>
      </c>
    </row>
    <row r="756" spans="1:46" x14ac:dyDescent="0.3">
      <c r="A756" s="2">
        <v>45509</v>
      </c>
      <c r="B756" t="s">
        <v>22</v>
      </c>
      <c r="C756">
        <v>8.2999999999999989</v>
      </c>
      <c r="D756">
        <v>38.714285714285722</v>
      </c>
      <c r="E756">
        <v>27.228571428571431</v>
      </c>
      <c r="F756">
        <v>54.67</v>
      </c>
      <c r="G756">
        <v>3.56</v>
      </c>
      <c r="H756">
        <v>3.4828571428571431</v>
      </c>
      <c r="I756">
        <v>152.14285714285711</v>
      </c>
      <c r="J756">
        <v>8.8935778768642333</v>
      </c>
      <c r="K756">
        <v>3.9095563704220051E-6</v>
      </c>
      <c r="L756">
        <v>3.4769944044338767E-5</v>
      </c>
      <c r="M756">
        <v>13.22059232590402</v>
      </c>
      <c r="N756">
        <v>2.602246365148885E-3</v>
      </c>
      <c r="O756">
        <v>5225</v>
      </c>
      <c r="P756">
        <v>81.646807067292556</v>
      </c>
      <c r="Q756">
        <v>16.8</v>
      </c>
      <c r="R756">
        <v>0</v>
      </c>
      <c r="S756">
        <v>13.22297237476071</v>
      </c>
      <c r="T756">
        <f t="shared" si="160"/>
        <v>7.2384729989083958</v>
      </c>
      <c r="U756" t="e">
        <f t="shared" si="161"/>
        <v>#N/A</v>
      </c>
      <c r="V756">
        <f t="shared" si="169"/>
        <v>7.5821105606869459</v>
      </c>
      <c r="W756">
        <f t="shared" si="170"/>
        <v>6.892455388273155</v>
      </c>
      <c r="X756" t="e">
        <f t="shared" si="162"/>
        <v>#N/A</v>
      </c>
      <c r="Y756" t="e">
        <f t="shared" si="163"/>
        <v>#N/A</v>
      </c>
      <c r="Z756" t="e">
        <f t="shared" si="171"/>
        <v>#N/A</v>
      </c>
      <c r="AA756" t="e">
        <f t="shared" si="171"/>
        <v>#N/A</v>
      </c>
      <c r="AB756" t="e">
        <f t="shared" si="171"/>
        <v>#N/A</v>
      </c>
      <c r="AC756" t="e">
        <f t="shared" si="171"/>
        <v>#N/A</v>
      </c>
      <c r="AG756">
        <f t="shared" si="173"/>
        <v>-2.9999999999999718E-2</v>
      </c>
      <c r="AH756">
        <f t="shared" si="173"/>
        <v>0</v>
      </c>
      <c r="AI756">
        <f t="shared" si="173"/>
        <v>-0.84880952380952546</v>
      </c>
      <c r="AJ756">
        <f t="shared" si="173"/>
        <v>0.68965517241379071</v>
      </c>
      <c r="AK756">
        <f t="shared" si="173"/>
        <v>0.74999999999999989</v>
      </c>
      <c r="AL756">
        <f t="shared" si="173"/>
        <v>0.41428571428571592</v>
      </c>
      <c r="AM756">
        <f t="shared" si="172"/>
        <v>0</v>
      </c>
      <c r="AN756">
        <f t="shared" si="164"/>
        <v>-3.6743166666666665</v>
      </c>
      <c r="AO756">
        <f t="shared" si="165"/>
        <v>0.56070353855961197</v>
      </c>
      <c r="AQ756">
        <f t="shared" si="166"/>
        <v>7.5821105606869459</v>
      </c>
      <c r="AR756" s="4">
        <f t="shared" si="167"/>
        <v>6.8948354371298448</v>
      </c>
      <c r="AT756" t="str">
        <f t="shared" si="168"/>
        <v>45509Shift_13</v>
      </c>
    </row>
    <row r="757" spans="1:46" x14ac:dyDescent="0.3">
      <c r="A757" s="2">
        <v>45509</v>
      </c>
      <c r="B757" t="s">
        <v>23</v>
      </c>
      <c r="C757">
        <v>8.34</v>
      </c>
      <c r="D757">
        <v>38.555555555555557</v>
      </c>
      <c r="E757">
        <v>27.4</v>
      </c>
      <c r="F757">
        <v>54.67</v>
      </c>
      <c r="G757">
        <v>3.9</v>
      </c>
      <c r="H757">
        <v>3.4911111111111111</v>
      </c>
      <c r="I757">
        <v>150.7777777777778</v>
      </c>
      <c r="J757">
        <v>9.4287664217337728</v>
      </c>
      <c r="K757">
        <v>3.9191551948204594E-6</v>
      </c>
      <c r="L757">
        <v>3.6952798902486633E-5</v>
      </c>
      <c r="M757">
        <v>13.31681454227499</v>
      </c>
      <c r="N757">
        <v>2.5993172539551862E-3</v>
      </c>
      <c r="O757">
        <v>5225</v>
      </c>
      <c r="P757">
        <v>120.2698453092254</v>
      </c>
      <c r="Q757">
        <v>16.8</v>
      </c>
      <c r="R757">
        <v>0</v>
      </c>
      <c r="S757">
        <v>13.308373408271439</v>
      </c>
      <c r="T757">
        <f t="shared" si="160"/>
        <v>5.3077164141460482</v>
      </c>
      <c r="U757" t="e">
        <f t="shared" si="161"/>
        <v>#N/A</v>
      </c>
      <c r="V757">
        <f t="shared" si="169"/>
        <v>5.6567645673547187</v>
      </c>
      <c r="W757">
        <f t="shared" si="170"/>
        <v>4.9671093949409277</v>
      </c>
      <c r="X757" t="e">
        <f t="shared" si="162"/>
        <v>#N/A</v>
      </c>
      <c r="Y757" t="e">
        <f t="shared" si="163"/>
        <v>#N/A</v>
      </c>
      <c r="Z757" t="e">
        <f t="shared" si="171"/>
        <v>#N/A</v>
      </c>
      <c r="AA757" t="e">
        <f t="shared" si="171"/>
        <v>#N/A</v>
      </c>
      <c r="AB757" t="e">
        <f t="shared" si="171"/>
        <v>#N/A</v>
      </c>
      <c r="AC757" t="e">
        <f t="shared" si="171"/>
        <v>#N/A</v>
      </c>
      <c r="AG757">
        <f t="shared" si="173"/>
        <v>-3.7999999999999902E-2</v>
      </c>
      <c r="AH757">
        <f t="shared" si="173"/>
        <v>0</v>
      </c>
      <c r="AI757">
        <f t="shared" si="173"/>
        <v>-0.99166666666666481</v>
      </c>
      <c r="AJ757">
        <f t="shared" si="173"/>
        <v>0.68965517241379071</v>
      </c>
      <c r="AK757">
        <f t="shared" si="173"/>
        <v>-0.26999999999999957</v>
      </c>
      <c r="AL757">
        <f t="shared" si="173"/>
        <v>0.45555555555555571</v>
      </c>
      <c r="AM757">
        <f t="shared" si="172"/>
        <v>0</v>
      </c>
      <c r="AN757">
        <f t="shared" si="164"/>
        <v>-3.6743166666666665</v>
      </c>
      <c r="AO757">
        <f t="shared" si="165"/>
        <v>-0.33127736955628728</v>
      </c>
      <c r="AQ757">
        <f t="shared" si="166"/>
        <v>5.6567645673547187</v>
      </c>
      <c r="AR757" s="4">
        <f t="shared" si="167"/>
        <v>4.9586682609373769</v>
      </c>
      <c r="AT757" t="str">
        <f t="shared" si="168"/>
        <v>45509Shift_14</v>
      </c>
    </row>
    <row r="758" spans="1:46" x14ac:dyDescent="0.3">
      <c r="A758" s="2">
        <v>45509</v>
      </c>
      <c r="B758" t="s">
        <v>24</v>
      </c>
      <c r="C758">
        <v>8.34</v>
      </c>
      <c r="D758">
        <v>38.555555555555557</v>
      </c>
      <c r="E758">
        <v>27.4</v>
      </c>
      <c r="F758">
        <v>54.67</v>
      </c>
      <c r="G758">
        <v>3.9</v>
      </c>
      <c r="H758">
        <v>3.4911111111111111</v>
      </c>
      <c r="I758">
        <v>150.7777777777778</v>
      </c>
      <c r="J758">
        <v>10.232722777382561</v>
      </c>
      <c r="K758">
        <v>3.9193115413119886E-6</v>
      </c>
      <c r="L758">
        <v>4.010522848044154E-5</v>
      </c>
      <c r="M758">
        <v>13.31797821549185</v>
      </c>
      <c r="N758">
        <v>0.45899277895066198</v>
      </c>
      <c r="O758">
        <v>5225</v>
      </c>
      <c r="P758">
        <v>120.2805489645319</v>
      </c>
      <c r="Q758">
        <v>16.8</v>
      </c>
      <c r="R758">
        <v>0</v>
      </c>
      <c r="S758">
        <v>13.32249430967997</v>
      </c>
      <c r="T758">
        <f t="shared" si="160"/>
        <v>3.9754314420440955</v>
      </c>
      <c r="U758" t="e">
        <f t="shared" si="161"/>
        <v>#N/A</v>
      </c>
      <c r="V758">
        <f t="shared" si="169"/>
        <v>4.3180009811569313</v>
      </c>
      <c r="W758">
        <f t="shared" si="170"/>
        <v>3.6283458087431404</v>
      </c>
      <c r="X758" t="e">
        <f t="shared" si="162"/>
        <v>#N/A</v>
      </c>
      <c r="Y758" t="e">
        <f t="shared" si="163"/>
        <v>#N/A</v>
      </c>
      <c r="Z758" t="e">
        <f t="shared" si="171"/>
        <v>#N/A</v>
      </c>
      <c r="AA758" t="e">
        <f t="shared" si="171"/>
        <v>#N/A</v>
      </c>
      <c r="AB758" t="e">
        <f t="shared" si="171"/>
        <v>#N/A</v>
      </c>
      <c r="AC758" t="e">
        <f t="shared" si="171"/>
        <v>#N/A</v>
      </c>
      <c r="AG758">
        <f t="shared" si="173"/>
        <v>-3.7999999999999902E-2</v>
      </c>
      <c r="AH758">
        <f t="shared" si="173"/>
        <v>0</v>
      </c>
      <c r="AI758">
        <f t="shared" si="173"/>
        <v>-0.99166666666666481</v>
      </c>
      <c r="AJ758">
        <f t="shared" si="173"/>
        <v>0.68965517241379071</v>
      </c>
      <c r="AK758">
        <f t="shared" si="173"/>
        <v>-0.26999999999999957</v>
      </c>
      <c r="AL758">
        <f t="shared" si="173"/>
        <v>0.45555555555555571</v>
      </c>
      <c r="AM758">
        <f t="shared" si="172"/>
        <v>0</v>
      </c>
      <c r="AN758">
        <f t="shared" si="164"/>
        <v>-3.6743166666666665</v>
      </c>
      <c r="AO758">
        <f t="shared" si="165"/>
        <v>-1.6712046289709341</v>
      </c>
      <c r="AQ758">
        <f t="shared" si="166"/>
        <v>4.3180009811569313</v>
      </c>
      <c r="AR758" s="4">
        <f t="shared" si="167"/>
        <v>3.6328619029312597</v>
      </c>
      <c r="AT758" t="str">
        <f t="shared" si="168"/>
        <v>45509Shift_15</v>
      </c>
    </row>
    <row r="759" spans="1:46" x14ac:dyDescent="0.3">
      <c r="A759" s="2">
        <v>45509</v>
      </c>
      <c r="B759" t="s">
        <v>25</v>
      </c>
      <c r="C759">
        <v>8.5380000000000003</v>
      </c>
      <c r="D759">
        <v>39.444444444444443</v>
      </c>
      <c r="E759">
        <v>27.43333333333333</v>
      </c>
      <c r="F759">
        <v>54.67</v>
      </c>
      <c r="G759">
        <v>3.916666666666667</v>
      </c>
      <c r="H759">
        <v>3.6311111111111112</v>
      </c>
      <c r="I759">
        <v>153</v>
      </c>
      <c r="J759">
        <v>8.6991606340771881</v>
      </c>
      <c r="K759">
        <v>3.7888254610873571E-3</v>
      </c>
      <c r="L759">
        <v>3.2959601300480493E-2</v>
      </c>
      <c r="M759">
        <v>13.31681516692216</v>
      </c>
      <c r="N759">
        <v>2.6001160880179922E-3</v>
      </c>
      <c r="O759">
        <v>5225</v>
      </c>
      <c r="P759">
        <v>120.2700406218836</v>
      </c>
      <c r="Q759">
        <v>18842.240000000002</v>
      </c>
      <c r="R759">
        <v>0</v>
      </c>
      <c r="S759">
        <v>13.31681544537591</v>
      </c>
      <c r="T759">
        <f t="shared" si="160"/>
        <v>9.2022851688939546</v>
      </c>
      <c r="U759" t="e">
        <f t="shared" si="161"/>
        <v>#N/A</v>
      </c>
      <c r="V759">
        <f t="shared" si="169"/>
        <v>9.5471126158739743</v>
      </c>
      <c r="W759">
        <f t="shared" si="170"/>
        <v>8.8574574434601843</v>
      </c>
      <c r="X759" t="e">
        <f t="shared" si="162"/>
        <v>#N/A</v>
      </c>
      <c r="Y759" t="e">
        <f t="shared" si="163"/>
        <v>#N/A</v>
      </c>
      <c r="Z759" t="e">
        <f t="shared" si="171"/>
        <v>#N/A</v>
      </c>
      <c r="AA759" t="e">
        <f t="shared" si="171"/>
        <v>#N/A</v>
      </c>
      <c r="AB759" t="e">
        <f t="shared" si="171"/>
        <v>#N/A</v>
      </c>
      <c r="AC759" t="e">
        <f t="shared" si="171"/>
        <v>#N/A</v>
      </c>
      <c r="AG759">
        <f t="shared" si="173"/>
        <v>-7.7599999999999988E-2</v>
      </c>
      <c r="AH759">
        <f t="shared" si="173"/>
        <v>0</v>
      </c>
      <c r="AI759">
        <f t="shared" si="173"/>
        <v>-1.019444444444441</v>
      </c>
      <c r="AJ759">
        <f t="shared" si="173"/>
        <v>0.68965517241379071</v>
      </c>
      <c r="AK759">
        <f t="shared" si="173"/>
        <v>-0.32000000000000067</v>
      </c>
      <c r="AL759">
        <f t="shared" si="173"/>
        <v>1.1555555555555563</v>
      </c>
      <c r="AM759">
        <f t="shared" si="172"/>
        <v>0</v>
      </c>
      <c r="AN759">
        <f t="shared" si="164"/>
        <v>-1.5826011111111111</v>
      </c>
      <c r="AO759">
        <f t="shared" si="165"/>
        <v>0.88473227653802056</v>
      </c>
      <c r="AQ759">
        <f t="shared" si="166"/>
        <v>9.5471126158739743</v>
      </c>
      <c r="AR759" s="4">
        <f t="shared" si="167"/>
        <v>8.857457721913935</v>
      </c>
      <c r="AT759" t="str">
        <f t="shared" si="168"/>
        <v>45509Shift_21</v>
      </c>
    </row>
    <row r="760" spans="1:46" x14ac:dyDescent="0.3">
      <c r="A760" s="2">
        <v>45509</v>
      </c>
      <c r="B760" t="s">
        <v>26</v>
      </c>
      <c r="C760">
        <v>8.5483333333333338</v>
      </c>
      <c r="D760">
        <v>39.5</v>
      </c>
      <c r="E760">
        <v>27.3</v>
      </c>
      <c r="F760">
        <v>54.67</v>
      </c>
      <c r="G760">
        <v>3.916666666666667</v>
      </c>
      <c r="H760">
        <v>3.6320000000000001</v>
      </c>
      <c r="I760">
        <v>153.4</v>
      </c>
      <c r="J760">
        <v>8.5182980567650102</v>
      </c>
      <c r="K760">
        <v>4.8113583317969154E-3</v>
      </c>
      <c r="L760">
        <v>4.09845843281458E-2</v>
      </c>
      <c r="M760">
        <v>13.31681520624031</v>
      </c>
      <c r="N760">
        <v>2.5996006628945731E-3</v>
      </c>
      <c r="O760">
        <v>5225</v>
      </c>
      <c r="P760">
        <v>120.27003477302171</v>
      </c>
      <c r="Q760">
        <v>23882.675918367349</v>
      </c>
      <c r="R760">
        <v>0</v>
      </c>
      <c r="S760">
        <v>13.316815385797</v>
      </c>
      <c r="T760">
        <f t="shared" si="160"/>
        <v>10.177260111880241</v>
      </c>
      <c r="U760" t="e">
        <f t="shared" si="161"/>
        <v>#N/A</v>
      </c>
      <c r="V760">
        <f t="shared" si="169"/>
        <v>10.522087608308791</v>
      </c>
      <c r="W760">
        <f t="shared" si="170"/>
        <v>9.8324324358950008</v>
      </c>
      <c r="X760" t="e">
        <f t="shared" si="162"/>
        <v>#N/A</v>
      </c>
      <c r="Y760" t="e">
        <f t="shared" si="163"/>
        <v>#N/A</v>
      </c>
      <c r="Z760" t="e">
        <f t="shared" si="171"/>
        <v>#N/A</v>
      </c>
      <c r="AA760" t="e">
        <f t="shared" si="171"/>
        <v>#N/A</v>
      </c>
      <c r="AB760" t="e">
        <f t="shared" si="171"/>
        <v>#N/A</v>
      </c>
      <c r="AC760" t="e">
        <f t="shared" si="171"/>
        <v>#N/A</v>
      </c>
      <c r="AG760">
        <f t="shared" si="173"/>
        <v>-7.9666666666666691E-2</v>
      </c>
      <c r="AH760">
        <f t="shared" si="173"/>
        <v>0</v>
      </c>
      <c r="AI760">
        <f t="shared" si="173"/>
        <v>-0.90833333333333321</v>
      </c>
      <c r="AJ760">
        <f t="shared" si="173"/>
        <v>0.68965517241379071</v>
      </c>
      <c r="AK760">
        <f t="shared" si="173"/>
        <v>-0.32000000000000067</v>
      </c>
      <c r="AL760">
        <f t="shared" si="173"/>
        <v>1.160000000000001</v>
      </c>
      <c r="AM760">
        <f t="shared" si="172"/>
        <v>0</v>
      </c>
      <c r="AN760">
        <f t="shared" si="164"/>
        <v>-1.0225526757369614</v>
      </c>
      <c r="AO760">
        <f t="shared" si="165"/>
        <v>1.1861699053916506</v>
      </c>
      <c r="AQ760">
        <f t="shared" si="166"/>
        <v>10.522087608308791</v>
      </c>
      <c r="AR760" s="4">
        <f t="shared" si="167"/>
        <v>9.8324326154516903</v>
      </c>
      <c r="AT760" t="str">
        <f t="shared" si="168"/>
        <v>45509Shift_22</v>
      </c>
    </row>
    <row r="761" spans="1:46" x14ac:dyDescent="0.3">
      <c r="A761" s="2">
        <v>45509</v>
      </c>
      <c r="B761" t="s">
        <v>27</v>
      </c>
      <c r="C761">
        <v>8.5483333333333338</v>
      </c>
      <c r="D761">
        <v>39.700000000000003</v>
      </c>
      <c r="E761">
        <v>27.31</v>
      </c>
      <c r="F761">
        <v>54.67</v>
      </c>
      <c r="G761">
        <v>3.916666666666667</v>
      </c>
      <c r="H761">
        <v>3.6480000000000001</v>
      </c>
      <c r="I761">
        <v>154.5</v>
      </c>
      <c r="J761">
        <v>8.4411139544981459</v>
      </c>
      <c r="K761">
        <v>6.0134319860589971E-3</v>
      </c>
      <c r="L761">
        <v>5.07600646519481E-2</v>
      </c>
      <c r="M761">
        <v>13.31681526484153</v>
      </c>
      <c r="N761">
        <v>2.5993207764687339E-3</v>
      </c>
      <c r="O761">
        <v>5225.0000000000009</v>
      </c>
      <c r="P761">
        <v>120.2700297307597</v>
      </c>
      <c r="Q761">
        <v>29959.760000000009</v>
      </c>
      <c r="R761">
        <v>0</v>
      </c>
      <c r="S761">
        <v>13.316815491779369</v>
      </c>
      <c r="T761">
        <f t="shared" si="160"/>
        <v>11.052798595909328</v>
      </c>
      <c r="U761" t="e">
        <f t="shared" si="161"/>
        <v>#N/A</v>
      </c>
      <c r="V761">
        <f t="shared" si="169"/>
        <v>11.397626068647304</v>
      </c>
      <c r="W761">
        <f t="shared" si="170"/>
        <v>10.707970896233514</v>
      </c>
      <c r="X761" t="e">
        <f t="shared" si="162"/>
        <v>#N/A</v>
      </c>
      <c r="Y761" t="e">
        <f t="shared" si="163"/>
        <v>#N/A</v>
      </c>
      <c r="Z761" t="e">
        <f t="shared" si="171"/>
        <v>#N/A</v>
      </c>
      <c r="AA761" t="e">
        <f t="shared" si="171"/>
        <v>#N/A</v>
      </c>
      <c r="AB761" t="e">
        <f t="shared" si="171"/>
        <v>#N/A</v>
      </c>
      <c r="AC761" t="e">
        <f t="shared" si="171"/>
        <v>#N/A</v>
      </c>
      <c r="AG761">
        <f t="shared" si="173"/>
        <v>-7.9666666666666691E-2</v>
      </c>
      <c r="AH761">
        <f t="shared" si="173"/>
        <v>0</v>
      </c>
      <c r="AI761">
        <f t="shared" si="173"/>
        <v>-0.91666666666666496</v>
      </c>
      <c r="AJ761">
        <f t="shared" si="173"/>
        <v>0.68965517241379071</v>
      </c>
      <c r="AK761">
        <f t="shared" si="173"/>
        <v>-0.32000000000000067</v>
      </c>
      <c r="AL761">
        <f t="shared" si="173"/>
        <v>1.2400000000000011</v>
      </c>
      <c r="AM761">
        <f t="shared" si="172"/>
        <v>0</v>
      </c>
      <c r="AN761">
        <f t="shared" si="164"/>
        <v>-0.34732111111111025</v>
      </c>
      <c r="AO761">
        <f t="shared" si="165"/>
        <v>1.3148100758364243</v>
      </c>
      <c r="AQ761">
        <f t="shared" si="166"/>
        <v>11.397626068647304</v>
      </c>
      <c r="AR761" s="4">
        <f t="shared" si="167"/>
        <v>10.707971123171353</v>
      </c>
      <c r="AT761" t="str">
        <f t="shared" si="168"/>
        <v>45509Shift_23</v>
      </c>
    </row>
    <row r="762" spans="1:46" x14ac:dyDescent="0.3">
      <c r="A762" s="2">
        <v>45510</v>
      </c>
      <c r="B762" t="s">
        <v>28</v>
      </c>
      <c r="C762">
        <v>8.5842857142857145</v>
      </c>
      <c r="D762">
        <v>39.5</v>
      </c>
      <c r="E762">
        <v>27.222000000000001</v>
      </c>
      <c r="F762">
        <v>54.67</v>
      </c>
      <c r="G762">
        <v>3.916666666666667</v>
      </c>
      <c r="H762">
        <v>3.6840000000000002</v>
      </c>
      <c r="I762">
        <v>154.30000000000001</v>
      </c>
      <c r="J762">
        <v>7.8971518368458344</v>
      </c>
      <c r="K762">
        <v>5.5058949722237606E-3</v>
      </c>
      <c r="L762">
        <v>4.3480888593377107E-2</v>
      </c>
      <c r="M762">
        <v>13.316815140348281</v>
      </c>
      <c r="N762">
        <v>2.5994256452330062E-3</v>
      </c>
      <c r="O762">
        <v>5225</v>
      </c>
      <c r="P762">
        <v>120.270038936248</v>
      </c>
      <c r="Q762">
        <v>32697.240000000009</v>
      </c>
      <c r="R762">
        <v>0</v>
      </c>
      <c r="S762">
        <v>13.316815225581429</v>
      </c>
      <c r="T762">
        <f t="shared" si="160"/>
        <v>12.509709231571552</v>
      </c>
      <c r="U762" t="e">
        <f t="shared" si="161"/>
        <v>#N/A</v>
      </c>
      <c r="V762">
        <f t="shared" si="169"/>
        <v>12.854536775161872</v>
      </c>
      <c r="W762">
        <f t="shared" si="170"/>
        <v>12.164881602748082</v>
      </c>
      <c r="X762" t="e">
        <f t="shared" si="162"/>
        <v>#N/A</v>
      </c>
      <c r="Y762" t="e">
        <f t="shared" si="163"/>
        <v>#N/A</v>
      </c>
      <c r="Z762" t="e">
        <f t="shared" si="171"/>
        <v>#N/A</v>
      </c>
      <c r="AA762" t="e">
        <f t="shared" si="171"/>
        <v>#N/A</v>
      </c>
      <c r="AB762" t="e">
        <f t="shared" si="171"/>
        <v>#N/A</v>
      </c>
      <c r="AC762" t="e">
        <f t="shared" si="171"/>
        <v>#N/A</v>
      </c>
      <c r="AG762">
        <f t="shared" si="173"/>
        <v>-8.6857142857142841E-2</v>
      </c>
      <c r="AH762">
        <f t="shared" si="173"/>
        <v>0</v>
      </c>
      <c r="AI762">
        <f t="shared" si="173"/>
        <v>-0.84333333333333371</v>
      </c>
      <c r="AJ762">
        <f t="shared" si="173"/>
        <v>0.68965517241379071</v>
      </c>
      <c r="AK762">
        <f t="shared" si="173"/>
        <v>-0.32000000000000067</v>
      </c>
      <c r="AL762">
        <f t="shared" si="173"/>
        <v>1.4200000000000013</v>
      </c>
      <c r="AM762">
        <f t="shared" si="172"/>
        <v>0</v>
      </c>
      <c r="AN762">
        <f t="shared" si="164"/>
        <v>-4.3156666666665844E-2</v>
      </c>
      <c r="AO762">
        <f t="shared" si="165"/>
        <v>2.2214136052569433</v>
      </c>
      <c r="AQ762">
        <f t="shared" si="166"/>
        <v>12.854536775161872</v>
      </c>
      <c r="AR762" s="4">
        <f t="shared" si="167"/>
        <v>12.164881687981232</v>
      </c>
      <c r="AT762" t="str">
        <f t="shared" si="168"/>
        <v>45510Shift_00</v>
      </c>
    </row>
    <row r="763" spans="1:46" x14ac:dyDescent="0.3">
      <c r="A763" s="2">
        <v>45510</v>
      </c>
      <c r="B763" t="s">
        <v>29</v>
      </c>
      <c r="C763">
        <v>8.6579999999999995</v>
      </c>
      <c r="D763">
        <v>39.666666666666657</v>
      </c>
      <c r="E763">
        <v>26.853333333333339</v>
      </c>
      <c r="F763">
        <v>54.67</v>
      </c>
      <c r="G763">
        <v>3.95</v>
      </c>
      <c r="H763">
        <v>3.7333333333333329</v>
      </c>
      <c r="I763">
        <v>155.88888888888891</v>
      </c>
      <c r="J763">
        <v>7.8487450162044654</v>
      </c>
      <c r="K763">
        <v>5.982354922101832E-3</v>
      </c>
      <c r="L763">
        <v>4.6953978380013008E-2</v>
      </c>
      <c r="M763">
        <v>13.316815093490691</v>
      </c>
      <c r="N763">
        <v>2.600232480370549E-3</v>
      </c>
      <c r="O763">
        <v>5225</v>
      </c>
      <c r="P763">
        <v>120.27004309577021</v>
      </c>
      <c r="Q763">
        <v>32697.240000000009</v>
      </c>
      <c r="R763">
        <v>0</v>
      </c>
      <c r="S763">
        <v>13.31681536282265</v>
      </c>
      <c r="T763">
        <f t="shared" si="160"/>
        <v>13.029533342911677</v>
      </c>
      <c r="U763" t="e">
        <f t="shared" si="161"/>
        <v>#N/A</v>
      </c>
      <c r="V763">
        <f t="shared" si="169"/>
        <v>13.374360794452592</v>
      </c>
      <c r="W763">
        <f t="shared" si="170"/>
        <v>12.684705622038802</v>
      </c>
      <c r="X763" t="e">
        <f t="shared" si="162"/>
        <v>#N/A</v>
      </c>
      <c r="Y763" t="e">
        <f t="shared" si="163"/>
        <v>#N/A</v>
      </c>
      <c r="Z763" t="e">
        <f t="shared" si="171"/>
        <v>#N/A</v>
      </c>
      <c r="AA763" t="e">
        <f t="shared" si="171"/>
        <v>#N/A</v>
      </c>
      <c r="AB763" t="e">
        <f t="shared" si="171"/>
        <v>#N/A</v>
      </c>
      <c r="AC763" t="e">
        <f t="shared" si="171"/>
        <v>#N/A</v>
      </c>
      <c r="AG763">
        <f t="shared" si="173"/>
        <v>-0.10159999999999983</v>
      </c>
      <c r="AH763">
        <f t="shared" si="173"/>
        <v>0</v>
      </c>
      <c r="AI763">
        <f t="shared" si="173"/>
        <v>-0.53611111111111498</v>
      </c>
      <c r="AJ763">
        <f t="shared" si="173"/>
        <v>0.68965517241379071</v>
      </c>
      <c r="AK763">
        <f t="shared" si="173"/>
        <v>-0.42000000000000037</v>
      </c>
      <c r="AL763">
        <f t="shared" si="173"/>
        <v>1.6666666666666652</v>
      </c>
      <c r="AM763">
        <f t="shared" si="172"/>
        <v>0</v>
      </c>
      <c r="AN763">
        <f t="shared" si="164"/>
        <v>-4.3156666666665844E-2</v>
      </c>
      <c r="AO763">
        <f t="shared" si="165"/>
        <v>2.302091639659225</v>
      </c>
      <c r="AQ763">
        <f t="shared" si="166"/>
        <v>13.374360794452592</v>
      </c>
      <c r="AR763" s="4">
        <f t="shared" si="167"/>
        <v>12.684705891370761</v>
      </c>
      <c r="AT763" t="str">
        <f t="shared" si="168"/>
        <v>45510Shift_01</v>
      </c>
    </row>
    <row r="764" spans="1:46" x14ac:dyDescent="0.3">
      <c r="A764" s="2">
        <v>45510</v>
      </c>
      <c r="B764" t="s">
        <v>30</v>
      </c>
      <c r="C764">
        <v>8.6816666666666666</v>
      </c>
      <c r="D764">
        <v>39.6</v>
      </c>
      <c r="E764">
        <v>26.721</v>
      </c>
      <c r="F764">
        <v>54.67</v>
      </c>
      <c r="G764">
        <v>3.95</v>
      </c>
      <c r="H764">
        <v>3.7360000000000002</v>
      </c>
      <c r="I764">
        <v>155.19999999999999</v>
      </c>
      <c r="J764">
        <v>7.5899977188844439</v>
      </c>
      <c r="K764">
        <v>6.5512696744096984E-3</v>
      </c>
      <c r="L764">
        <v>4.9724121884566437E-2</v>
      </c>
      <c r="M764">
        <v>13.31681509466055</v>
      </c>
      <c r="N764">
        <v>2.6001016515482191E-3</v>
      </c>
      <c r="O764">
        <v>5225</v>
      </c>
      <c r="P764">
        <v>120.2700429498215</v>
      </c>
      <c r="Q764">
        <v>32697.240000000009</v>
      </c>
      <c r="R764">
        <v>0</v>
      </c>
      <c r="S764">
        <v>13.316815226797781</v>
      </c>
      <c r="T764">
        <f t="shared" si="160"/>
        <v>13.579656548795326</v>
      </c>
      <c r="U764" t="e">
        <f t="shared" si="161"/>
        <v>#N/A</v>
      </c>
      <c r="V764">
        <f t="shared" si="169"/>
        <v>13.924484068933605</v>
      </c>
      <c r="W764">
        <f t="shared" si="170"/>
        <v>13.234828896519815</v>
      </c>
      <c r="X764" t="e">
        <f t="shared" si="162"/>
        <v>#N/A</v>
      </c>
      <c r="Y764" t="e">
        <f t="shared" si="163"/>
        <v>#N/A</v>
      </c>
      <c r="Z764" t="e">
        <f t="shared" si="171"/>
        <v>#N/A</v>
      </c>
      <c r="AA764" t="e">
        <f t="shared" si="171"/>
        <v>#N/A</v>
      </c>
      <c r="AB764" t="e">
        <f t="shared" si="171"/>
        <v>#N/A</v>
      </c>
      <c r="AC764" t="e">
        <f t="shared" si="171"/>
        <v>#N/A</v>
      </c>
      <c r="AG764">
        <f t="shared" si="173"/>
        <v>-0.10633333333333327</v>
      </c>
      <c r="AH764">
        <f t="shared" si="173"/>
        <v>0</v>
      </c>
      <c r="AI764">
        <f t="shared" si="173"/>
        <v>-0.42583333333333273</v>
      </c>
      <c r="AJ764">
        <f t="shared" si="173"/>
        <v>0.68965517241379071</v>
      </c>
      <c r="AK764">
        <f t="shared" si="173"/>
        <v>-0.42000000000000037</v>
      </c>
      <c r="AL764">
        <f t="shared" si="173"/>
        <v>1.6800000000000015</v>
      </c>
      <c r="AM764">
        <f t="shared" si="172"/>
        <v>0</v>
      </c>
      <c r="AN764">
        <f t="shared" si="164"/>
        <v>-4.3156666666665844E-2</v>
      </c>
      <c r="AO764">
        <f t="shared" si="165"/>
        <v>2.7333371351925946</v>
      </c>
      <c r="AQ764">
        <f t="shared" si="166"/>
        <v>13.924484068933605</v>
      </c>
      <c r="AR764" s="4">
        <f t="shared" si="167"/>
        <v>13.234829028657046</v>
      </c>
      <c r="AT764" t="str">
        <f t="shared" si="168"/>
        <v>45510Shift_02</v>
      </c>
    </row>
    <row r="765" spans="1:46" x14ac:dyDescent="0.3">
      <c r="A765" s="2">
        <v>45510</v>
      </c>
      <c r="B765" t="s">
        <v>31</v>
      </c>
      <c r="C765">
        <v>8.6816666666666666</v>
      </c>
      <c r="D765">
        <v>39.6</v>
      </c>
      <c r="E765">
        <v>26.721</v>
      </c>
      <c r="F765">
        <v>54.67</v>
      </c>
      <c r="G765">
        <v>3.95</v>
      </c>
      <c r="H765">
        <v>3.7360000000000002</v>
      </c>
      <c r="I765">
        <v>155.19999999999999</v>
      </c>
      <c r="J765">
        <v>7.5899977188844439</v>
      </c>
      <c r="K765">
        <v>6.5512696744096984E-3</v>
      </c>
      <c r="L765">
        <v>4.9724121884566437E-2</v>
      </c>
      <c r="M765">
        <v>13.31681509466055</v>
      </c>
      <c r="N765">
        <v>2.6001016515482191E-3</v>
      </c>
      <c r="O765">
        <v>5225</v>
      </c>
      <c r="P765">
        <v>120.2700429498215</v>
      </c>
      <c r="Q765">
        <v>32697.240000000009</v>
      </c>
      <c r="R765">
        <v>0</v>
      </c>
      <c r="S765">
        <v>13.316815226797781</v>
      </c>
      <c r="T765">
        <f t="shared" si="160"/>
        <v>13.579656548795326</v>
      </c>
      <c r="U765" t="e">
        <f t="shared" si="161"/>
        <v>#N/A</v>
      </c>
      <c r="V765">
        <f t="shared" si="169"/>
        <v>13.924484068933605</v>
      </c>
      <c r="W765">
        <f t="shared" si="170"/>
        <v>13.234828896519815</v>
      </c>
      <c r="X765" t="e">
        <f t="shared" si="162"/>
        <v>#N/A</v>
      </c>
      <c r="Y765" t="e">
        <f t="shared" si="163"/>
        <v>#N/A</v>
      </c>
      <c r="Z765" t="e">
        <f t="shared" si="171"/>
        <v>#N/A</v>
      </c>
      <c r="AA765" t="e">
        <f t="shared" si="171"/>
        <v>#N/A</v>
      </c>
      <c r="AB765" t="e">
        <f t="shared" si="171"/>
        <v>#N/A</v>
      </c>
      <c r="AC765" t="e">
        <f t="shared" si="171"/>
        <v>#N/A</v>
      </c>
      <c r="AG765">
        <f t="shared" si="173"/>
        <v>-0.10633333333333327</v>
      </c>
      <c r="AH765">
        <f t="shared" si="173"/>
        <v>0</v>
      </c>
      <c r="AI765">
        <f t="shared" si="173"/>
        <v>-0.42583333333333273</v>
      </c>
      <c r="AJ765">
        <f t="shared" si="173"/>
        <v>0.68965517241379071</v>
      </c>
      <c r="AK765">
        <f t="shared" si="173"/>
        <v>-0.42000000000000037</v>
      </c>
      <c r="AL765">
        <f t="shared" si="173"/>
        <v>1.6800000000000015</v>
      </c>
      <c r="AM765">
        <f t="shared" si="172"/>
        <v>0</v>
      </c>
      <c r="AN765">
        <f t="shared" si="164"/>
        <v>-4.3156666666665844E-2</v>
      </c>
      <c r="AO765">
        <f t="shared" si="165"/>
        <v>2.7333371351925946</v>
      </c>
      <c r="AQ765">
        <f t="shared" si="166"/>
        <v>13.924484068933605</v>
      </c>
      <c r="AR765" s="4">
        <f t="shared" si="167"/>
        <v>13.234829028657046</v>
      </c>
      <c r="AT765" t="str">
        <f t="shared" si="168"/>
        <v>45510Shift_03</v>
      </c>
    </row>
    <row r="766" spans="1:46" x14ac:dyDescent="0.3">
      <c r="A766" s="2">
        <v>45510</v>
      </c>
      <c r="B766" t="s">
        <v>32</v>
      </c>
      <c r="C766">
        <v>8.6816666666666666</v>
      </c>
      <c r="D766">
        <v>39.6</v>
      </c>
      <c r="E766">
        <v>26.721</v>
      </c>
      <c r="F766">
        <v>54.67</v>
      </c>
      <c r="G766">
        <v>3.95</v>
      </c>
      <c r="H766">
        <v>3.7360000000000002</v>
      </c>
      <c r="I766">
        <v>155.19999999999999</v>
      </c>
      <c r="J766">
        <v>7.5899977188844439</v>
      </c>
      <c r="K766">
        <v>6.5512696744096984E-3</v>
      </c>
      <c r="L766">
        <v>4.9724121884566437E-2</v>
      </c>
      <c r="M766">
        <v>13.31681509466055</v>
      </c>
      <c r="N766">
        <v>2.6001016515482191E-3</v>
      </c>
      <c r="O766">
        <v>5225</v>
      </c>
      <c r="P766">
        <v>120.2700429498215</v>
      </c>
      <c r="Q766">
        <v>32697.240000000009</v>
      </c>
      <c r="R766">
        <v>0</v>
      </c>
      <c r="S766">
        <v>13.316815226797781</v>
      </c>
      <c r="T766">
        <f t="shared" si="160"/>
        <v>13.579656548795326</v>
      </c>
      <c r="U766" t="e">
        <f t="shared" si="161"/>
        <v>#N/A</v>
      </c>
      <c r="V766">
        <f t="shared" si="169"/>
        <v>13.924484068933605</v>
      </c>
      <c r="W766">
        <f t="shared" si="170"/>
        <v>13.234828896519815</v>
      </c>
      <c r="X766" t="e">
        <f t="shared" si="162"/>
        <v>#N/A</v>
      </c>
      <c r="Y766" t="e">
        <f t="shared" si="163"/>
        <v>#N/A</v>
      </c>
      <c r="Z766" t="e">
        <f t="shared" si="171"/>
        <v>#N/A</v>
      </c>
      <c r="AA766" t="e">
        <f t="shared" si="171"/>
        <v>#N/A</v>
      </c>
      <c r="AB766" t="e">
        <f t="shared" si="171"/>
        <v>#N/A</v>
      </c>
      <c r="AC766" t="e">
        <f t="shared" si="171"/>
        <v>#N/A</v>
      </c>
      <c r="AG766">
        <f t="shared" si="173"/>
        <v>-0.10633333333333327</v>
      </c>
      <c r="AH766">
        <f t="shared" si="173"/>
        <v>0</v>
      </c>
      <c r="AI766">
        <f t="shared" si="173"/>
        <v>-0.42583333333333273</v>
      </c>
      <c r="AJ766">
        <f t="shared" si="173"/>
        <v>0.68965517241379071</v>
      </c>
      <c r="AK766">
        <f t="shared" si="173"/>
        <v>-0.42000000000000037</v>
      </c>
      <c r="AL766">
        <f t="shared" si="173"/>
        <v>1.6800000000000015</v>
      </c>
      <c r="AM766">
        <f t="shared" si="172"/>
        <v>0</v>
      </c>
      <c r="AN766">
        <f t="shared" si="164"/>
        <v>-4.3156666666665844E-2</v>
      </c>
      <c r="AO766">
        <f t="shared" si="165"/>
        <v>2.7333371351925946</v>
      </c>
      <c r="AQ766">
        <f t="shared" si="166"/>
        <v>13.924484068933605</v>
      </c>
      <c r="AR766" s="4">
        <f t="shared" si="167"/>
        <v>13.234829028657046</v>
      </c>
      <c r="AT766" t="str">
        <f t="shared" si="168"/>
        <v>45510Shift_04</v>
      </c>
    </row>
    <row r="767" spans="1:46" x14ac:dyDescent="0.3">
      <c r="A767" s="2">
        <v>45510</v>
      </c>
      <c r="B767" t="s">
        <v>19</v>
      </c>
      <c r="C767">
        <v>8.68</v>
      </c>
      <c r="D767">
        <v>38.625</v>
      </c>
      <c r="E767">
        <v>26.905000000000001</v>
      </c>
      <c r="F767">
        <v>54.27</v>
      </c>
      <c r="G767">
        <v>3.95</v>
      </c>
      <c r="H767">
        <v>3.6949999999999998</v>
      </c>
      <c r="I767">
        <v>148.875</v>
      </c>
      <c r="J767">
        <v>8.0972402216941699</v>
      </c>
      <c r="K767">
        <v>4.3516172746692113E-3</v>
      </c>
      <c r="L767">
        <v>3.5236090425870698E-2</v>
      </c>
      <c r="M767">
        <v>13.31681505873212</v>
      </c>
      <c r="N767">
        <v>2.601667260142387E-3</v>
      </c>
      <c r="O767">
        <v>5225.0000000000009</v>
      </c>
      <c r="P767">
        <v>120.2700437021461</v>
      </c>
      <c r="Q767">
        <v>18943.198400000001</v>
      </c>
      <c r="R767">
        <v>0</v>
      </c>
      <c r="S767">
        <v>13.319731995340019</v>
      </c>
      <c r="T767">
        <f t="shared" si="160"/>
        <v>11.194311485515133</v>
      </c>
      <c r="U767" t="e">
        <f t="shared" si="161"/>
        <v>#N/A</v>
      </c>
      <c r="V767">
        <f t="shared" si="169"/>
        <v>11.882508189624973</v>
      </c>
      <c r="W767">
        <f t="shared" si="170"/>
        <v>10.503197844797391</v>
      </c>
      <c r="X767" t="e">
        <f t="shared" si="162"/>
        <v>#N/A</v>
      </c>
      <c r="Y767" t="e">
        <f t="shared" si="163"/>
        <v>#N/A</v>
      </c>
      <c r="Z767" t="e">
        <f t="shared" si="171"/>
        <v>#N/A</v>
      </c>
      <c r="AA767" t="e">
        <f t="shared" si="171"/>
        <v>#N/A</v>
      </c>
      <c r="AB767" t="e">
        <f t="shared" si="171"/>
        <v>#N/A</v>
      </c>
      <c r="AC767" t="e">
        <f t="shared" si="171"/>
        <v>#N/A</v>
      </c>
      <c r="AG767">
        <f t="shared" si="173"/>
        <v>-0.10599999999999987</v>
      </c>
      <c r="AH767">
        <f t="shared" si="173"/>
        <v>0</v>
      </c>
      <c r="AI767">
        <f t="shared" si="173"/>
        <v>-0.57916666666666694</v>
      </c>
      <c r="AJ767">
        <f t="shared" si="173"/>
        <v>1.3793103448275814</v>
      </c>
      <c r="AK767">
        <f t="shared" si="173"/>
        <v>-0.42000000000000037</v>
      </c>
      <c r="AL767">
        <f t="shared" si="173"/>
        <v>1.4749999999999996</v>
      </c>
      <c r="AM767">
        <f t="shared" si="172"/>
        <v>0</v>
      </c>
      <c r="AN767">
        <f t="shared" si="164"/>
        <v>-1.5713835111111112</v>
      </c>
      <c r="AO767">
        <f t="shared" si="165"/>
        <v>1.8879329638430509</v>
      </c>
      <c r="AQ767">
        <f t="shared" si="166"/>
        <v>11.882508189624973</v>
      </c>
      <c r="AR767" s="4">
        <f t="shared" si="167"/>
        <v>10.506114781405291</v>
      </c>
      <c r="AT767" t="str">
        <f t="shared" si="168"/>
        <v>45510Shift_10</v>
      </c>
    </row>
    <row r="768" spans="1:46" x14ac:dyDescent="0.3">
      <c r="A768" s="2">
        <v>45510</v>
      </c>
      <c r="B768" t="s">
        <v>20</v>
      </c>
      <c r="C768">
        <v>8.64</v>
      </c>
      <c r="D768">
        <v>37.700000000000003</v>
      </c>
      <c r="E768">
        <v>27.574000000000002</v>
      </c>
      <c r="F768">
        <v>54.27</v>
      </c>
      <c r="G768">
        <v>3.95</v>
      </c>
      <c r="H768">
        <v>3.67</v>
      </c>
      <c r="I768">
        <v>145</v>
      </c>
      <c r="J768">
        <v>8.0652272173175472</v>
      </c>
      <c r="K768">
        <v>3.2109771892713992E-3</v>
      </c>
      <c r="L768">
        <v>2.5897260621097481E-2</v>
      </c>
      <c r="M768">
        <v>13.316815046605781</v>
      </c>
      <c r="N768">
        <v>2.5999606815789592E-3</v>
      </c>
      <c r="O768">
        <v>5225</v>
      </c>
      <c r="P768">
        <v>120.27004371459</v>
      </c>
      <c r="Q768">
        <v>13902.762481632661</v>
      </c>
      <c r="R768">
        <v>0</v>
      </c>
      <c r="S768">
        <v>13.31681506355595</v>
      </c>
      <c r="T768">
        <f t="shared" si="160"/>
        <v>10.01165958548015</v>
      </c>
      <c r="U768" t="e">
        <f t="shared" si="161"/>
        <v>#N/A</v>
      </c>
      <c r="V768">
        <f t="shared" si="169"/>
        <v>10.701314749418856</v>
      </c>
      <c r="W768">
        <f t="shared" si="170"/>
        <v>9.322004404591274</v>
      </c>
      <c r="X768" t="e">
        <f t="shared" si="162"/>
        <v>#N/A</v>
      </c>
      <c r="Y768" t="e">
        <f t="shared" si="163"/>
        <v>#N/A</v>
      </c>
      <c r="Z768" t="e">
        <f t="shared" si="171"/>
        <v>#N/A</v>
      </c>
      <c r="AA768" t="e">
        <f t="shared" si="171"/>
        <v>#N/A</v>
      </c>
      <c r="AB768" t="e">
        <f t="shared" si="171"/>
        <v>#N/A</v>
      </c>
      <c r="AC768" t="e">
        <f t="shared" si="171"/>
        <v>#N/A</v>
      </c>
      <c r="AG768">
        <f t="shared" si="173"/>
        <v>-9.8000000000000045E-2</v>
      </c>
      <c r="AH768">
        <f t="shared" si="173"/>
        <v>0</v>
      </c>
      <c r="AI768">
        <f t="shared" si="173"/>
        <v>-1.1366666666666674</v>
      </c>
      <c r="AJ768">
        <f t="shared" si="173"/>
        <v>1.3793103448275814</v>
      </c>
      <c r="AK768">
        <f t="shared" si="173"/>
        <v>-0.42000000000000037</v>
      </c>
      <c r="AL768">
        <f t="shared" si="173"/>
        <v>1.35</v>
      </c>
      <c r="AM768">
        <f t="shared" si="172"/>
        <v>0</v>
      </c>
      <c r="AN768">
        <f t="shared" si="164"/>
        <v>-2.13143194648526</v>
      </c>
      <c r="AO768">
        <f t="shared" si="165"/>
        <v>1.941287971137422</v>
      </c>
      <c r="AQ768">
        <f t="shared" si="166"/>
        <v>10.701314749418856</v>
      </c>
      <c r="AR768" s="4">
        <f t="shared" si="167"/>
        <v>9.3220044215414433</v>
      </c>
      <c r="AT768" t="str">
        <f t="shared" si="168"/>
        <v>45510Shift_11</v>
      </c>
    </row>
    <row r="769" spans="1:46" x14ac:dyDescent="0.3">
      <c r="A769" s="2">
        <v>45510</v>
      </c>
      <c r="B769" t="s">
        <v>21</v>
      </c>
      <c r="C769">
        <v>8.64</v>
      </c>
      <c r="D769">
        <v>37.727272727272727</v>
      </c>
      <c r="E769">
        <v>27.376363636363639</v>
      </c>
      <c r="F769">
        <v>54.27</v>
      </c>
      <c r="G769">
        <v>4.45</v>
      </c>
      <c r="H769">
        <v>3.6945454545454548</v>
      </c>
      <c r="I769">
        <v>143.5454545454545</v>
      </c>
      <c r="J769">
        <v>8.2553459793811435</v>
      </c>
      <c r="K769">
        <v>1.805359537410877E-3</v>
      </c>
      <c r="L769">
        <v>1.490386759850228E-2</v>
      </c>
      <c r="M769">
        <v>13.316815040987491</v>
      </c>
      <c r="N769">
        <v>2.5992340451228171E-3</v>
      </c>
      <c r="O769">
        <v>5225</v>
      </c>
      <c r="P769">
        <v>120.2700438326839</v>
      </c>
      <c r="Q769">
        <v>7825.6784000000007</v>
      </c>
      <c r="R769">
        <v>0</v>
      </c>
      <c r="S769">
        <v>13.316815079352731</v>
      </c>
      <c r="T769">
        <f t="shared" si="160"/>
        <v>7.8069876649284611</v>
      </c>
      <c r="U769" t="e">
        <f t="shared" si="161"/>
        <v>#N/A</v>
      </c>
      <c r="V769">
        <f t="shared" si="169"/>
        <v>8.4966428181596321</v>
      </c>
      <c r="W769">
        <f t="shared" si="170"/>
        <v>7.1173324733320502</v>
      </c>
      <c r="X769" t="e">
        <f t="shared" si="162"/>
        <v>#N/A</v>
      </c>
      <c r="Y769" t="e">
        <f t="shared" si="163"/>
        <v>#N/A</v>
      </c>
      <c r="Z769" t="e">
        <f t="shared" si="171"/>
        <v>#N/A</v>
      </c>
      <c r="AA769" t="e">
        <f t="shared" si="171"/>
        <v>#N/A</v>
      </c>
      <c r="AB769" t="e">
        <f t="shared" si="171"/>
        <v>#N/A</v>
      </c>
      <c r="AC769" t="e">
        <f t="shared" si="171"/>
        <v>#N/A</v>
      </c>
      <c r="AG769">
        <f t="shared" si="173"/>
        <v>-9.8000000000000045E-2</v>
      </c>
      <c r="AH769">
        <f t="shared" si="173"/>
        <v>0</v>
      </c>
      <c r="AI769">
        <f t="shared" si="173"/>
        <v>-0.97196969696969826</v>
      </c>
      <c r="AJ769">
        <f t="shared" si="173"/>
        <v>1.3793103448275814</v>
      </c>
      <c r="AK769">
        <f t="shared" si="173"/>
        <v>-1.9200000000000002</v>
      </c>
      <c r="AL769">
        <f t="shared" si="173"/>
        <v>1.4727272727272744</v>
      </c>
      <c r="AM769">
        <f t="shared" si="172"/>
        <v>0</v>
      </c>
      <c r="AN769">
        <f t="shared" si="164"/>
        <v>-2.8066635111111111</v>
      </c>
      <c r="AO769">
        <f t="shared" si="165"/>
        <v>1.624423367698095</v>
      </c>
      <c r="AQ769">
        <f t="shared" si="166"/>
        <v>8.4966428181596321</v>
      </c>
      <c r="AR769" s="4">
        <f t="shared" si="167"/>
        <v>7.1173325116972901</v>
      </c>
      <c r="AT769" t="str">
        <f t="shared" si="168"/>
        <v>45510Shift_12</v>
      </c>
    </row>
    <row r="770" spans="1:46" x14ac:dyDescent="0.3">
      <c r="A770" s="2">
        <v>45510</v>
      </c>
      <c r="B770" t="s">
        <v>22</v>
      </c>
      <c r="C770">
        <v>8.6133333333333333</v>
      </c>
      <c r="D770">
        <v>37.700000000000003</v>
      </c>
      <c r="E770">
        <v>27.542000000000002</v>
      </c>
      <c r="F770">
        <v>54.27</v>
      </c>
      <c r="G770">
        <v>4.45</v>
      </c>
      <c r="H770">
        <v>3.6859999999999999</v>
      </c>
      <c r="I770">
        <v>143.1</v>
      </c>
      <c r="J770">
        <v>8.4612632628567734</v>
      </c>
      <c r="K770">
        <v>1.499216515021009E-3</v>
      </c>
      <c r="L770">
        <v>1.268526562161542E-2</v>
      </c>
      <c r="M770">
        <v>13.316815040631811</v>
      </c>
      <c r="N770">
        <v>2.599226576337025E-3</v>
      </c>
      <c r="O770">
        <v>5225</v>
      </c>
      <c r="P770">
        <v>120.2700438335514</v>
      </c>
      <c r="Q770">
        <v>6535.4464000000007</v>
      </c>
      <c r="R770">
        <v>0</v>
      </c>
      <c r="S770">
        <v>13.316815079952219</v>
      </c>
      <c r="T770">
        <f t="shared" si="160"/>
        <v>7.1450088390556266</v>
      </c>
      <c r="U770" t="e">
        <f t="shared" si="161"/>
        <v>#N/A</v>
      </c>
      <c r="V770">
        <f t="shared" si="169"/>
        <v>7.8346639918092134</v>
      </c>
      <c r="W770">
        <f t="shared" si="170"/>
        <v>6.4553536469816315</v>
      </c>
      <c r="X770" t="e">
        <f t="shared" si="162"/>
        <v>#N/A</v>
      </c>
      <c r="Y770" t="e">
        <f t="shared" si="163"/>
        <v>#N/A</v>
      </c>
      <c r="Z770" t="e">
        <f t="shared" si="171"/>
        <v>#N/A</v>
      </c>
      <c r="AA770" t="e">
        <f t="shared" si="171"/>
        <v>#N/A</v>
      </c>
      <c r="AB770" t="e">
        <f t="shared" si="171"/>
        <v>#N/A</v>
      </c>
      <c r="AC770" t="e">
        <f t="shared" si="171"/>
        <v>#N/A</v>
      </c>
      <c r="AG770">
        <f t="shared" si="173"/>
        <v>-9.2666666666666592E-2</v>
      </c>
      <c r="AH770">
        <f t="shared" si="173"/>
        <v>0</v>
      </c>
      <c r="AI770">
        <f t="shared" si="173"/>
        <v>-1.1100000000000008</v>
      </c>
      <c r="AJ770">
        <f t="shared" si="173"/>
        <v>1.3793103448275814</v>
      </c>
      <c r="AK770">
        <f t="shared" si="173"/>
        <v>-1.9200000000000002</v>
      </c>
      <c r="AL770">
        <f t="shared" si="173"/>
        <v>1.4300000000000002</v>
      </c>
      <c r="AM770">
        <f t="shared" si="172"/>
        <v>0</v>
      </c>
      <c r="AN770">
        <f t="shared" si="164"/>
        <v>-2.9500226222222223</v>
      </c>
      <c r="AO770">
        <f t="shared" si="165"/>
        <v>1.2812278952387117</v>
      </c>
      <c r="AQ770">
        <f t="shared" si="166"/>
        <v>7.8346639918092134</v>
      </c>
      <c r="AR770" s="4">
        <f t="shared" si="167"/>
        <v>6.4553536863020398</v>
      </c>
      <c r="AT770" t="str">
        <f t="shared" si="168"/>
        <v>45510Shift_13</v>
      </c>
    </row>
    <row r="771" spans="1:46" x14ac:dyDescent="0.3">
      <c r="A771" s="2">
        <v>45510</v>
      </c>
      <c r="B771" t="s">
        <v>23</v>
      </c>
      <c r="C771">
        <v>8.6133333333333333</v>
      </c>
      <c r="D771">
        <v>37.6</v>
      </c>
      <c r="E771">
        <v>27.866</v>
      </c>
      <c r="F771">
        <v>54.27</v>
      </c>
      <c r="G771">
        <v>4.45</v>
      </c>
      <c r="H771">
        <v>3.6760000000000002</v>
      </c>
      <c r="I771">
        <v>142.80000000000001</v>
      </c>
      <c r="J771">
        <v>8.6245500468473306</v>
      </c>
      <c r="K771">
        <v>1.9043501024773261E-3</v>
      </c>
      <c r="L771">
        <v>1.6424162765534541E-2</v>
      </c>
      <c r="M771">
        <v>13.316815040782791</v>
      </c>
      <c r="N771">
        <v>2.5992040434863629E-3</v>
      </c>
      <c r="O771">
        <v>5225</v>
      </c>
      <c r="P771">
        <v>120.2700438330436</v>
      </c>
      <c r="Q771">
        <v>9250.599138461539</v>
      </c>
      <c r="R771">
        <v>0</v>
      </c>
      <c r="S771">
        <v>13.316815078637561</v>
      </c>
      <c r="T771">
        <f t="shared" si="160"/>
        <v>6.8545478360963665</v>
      </c>
      <c r="U771" t="e">
        <f t="shared" si="161"/>
        <v>#N/A</v>
      </c>
      <c r="V771">
        <f t="shared" si="169"/>
        <v>7.5442029895827716</v>
      </c>
      <c r="W771">
        <f t="shared" si="170"/>
        <v>6.1648926447551897</v>
      </c>
      <c r="X771" t="e">
        <f t="shared" si="162"/>
        <v>#N/A</v>
      </c>
      <c r="Y771" t="e">
        <f t="shared" si="163"/>
        <v>#N/A</v>
      </c>
      <c r="Z771" t="e">
        <f t="shared" si="171"/>
        <v>#N/A</v>
      </c>
      <c r="AA771" t="e">
        <f t="shared" si="171"/>
        <v>#N/A</v>
      </c>
      <c r="AB771" t="e">
        <f t="shared" si="171"/>
        <v>#N/A</v>
      </c>
      <c r="AC771" t="e">
        <f t="shared" si="171"/>
        <v>#N/A</v>
      </c>
      <c r="AG771">
        <f t="shared" si="173"/>
        <v>-9.2666666666666592E-2</v>
      </c>
      <c r="AH771">
        <f t="shared" si="173"/>
        <v>0</v>
      </c>
      <c r="AI771">
        <f t="shared" si="173"/>
        <v>-1.379999999999999</v>
      </c>
      <c r="AJ771">
        <f t="shared" si="173"/>
        <v>1.3793103448275814</v>
      </c>
      <c r="AK771">
        <f t="shared" si="173"/>
        <v>-1.9200000000000002</v>
      </c>
      <c r="AL771">
        <f t="shared" si="173"/>
        <v>1.3800000000000012</v>
      </c>
      <c r="AM771">
        <f t="shared" si="172"/>
        <v>0</v>
      </c>
      <c r="AN771">
        <f t="shared" si="164"/>
        <v>-2.6483389846153846</v>
      </c>
      <c r="AO771">
        <f t="shared" si="165"/>
        <v>1.0090832552544498</v>
      </c>
      <c r="AQ771">
        <f t="shared" si="166"/>
        <v>7.5442029895827716</v>
      </c>
      <c r="AR771" s="4">
        <f t="shared" si="167"/>
        <v>6.1648926826099615</v>
      </c>
      <c r="AT771" t="str">
        <f t="shared" si="168"/>
        <v>45510Shift_14</v>
      </c>
    </row>
    <row r="772" spans="1:46" x14ac:dyDescent="0.3">
      <c r="A772" s="2">
        <v>45510</v>
      </c>
      <c r="B772" t="s">
        <v>24</v>
      </c>
      <c r="C772">
        <v>8.5760000000000005</v>
      </c>
      <c r="D772">
        <v>37.444444444444443</v>
      </c>
      <c r="E772">
        <v>28.12555555555555</v>
      </c>
      <c r="F772">
        <v>54.27</v>
      </c>
      <c r="G772">
        <v>4.45</v>
      </c>
      <c r="H772">
        <v>3.666666666666667</v>
      </c>
      <c r="I772">
        <v>142.11111111111109</v>
      </c>
      <c r="J772">
        <v>8.8230939812806017</v>
      </c>
      <c r="K772">
        <v>1.7648166752784549E-3</v>
      </c>
      <c r="L772">
        <v>1.557114338571298E-2</v>
      </c>
      <c r="M772">
        <v>13.31681504080583</v>
      </c>
      <c r="N772">
        <v>2.5991914666338798E-3</v>
      </c>
      <c r="O772">
        <v>5225</v>
      </c>
      <c r="P772">
        <v>120.27004383347619</v>
      </c>
      <c r="Q772">
        <v>9396.4592000000011</v>
      </c>
      <c r="R772">
        <v>0</v>
      </c>
      <c r="S772">
        <v>13.3168150807793</v>
      </c>
      <c r="T772">
        <f t="shared" si="160"/>
        <v>6.284351656997953</v>
      </c>
      <c r="U772" t="e">
        <f t="shared" si="161"/>
        <v>#N/A</v>
      </c>
      <c r="V772">
        <f t="shared" si="169"/>
        <v>6.9740068094250098</v>
      </c>
      <c r="W772">
        <f t="shared" si="170"/>
        <v>5.594696464597428</v>
      </c>
      <c r="X772" t="e">
        <f t="shared" si="162"/>
        <v>#N/A</v>
      </c>
      <c r="Y772" t="e">
        <f t="shared" si="163"/>
        <v>#N/A</v>
      </c>
      <c r="Z772" t="e">
        <f t="shared" si="171"/>
        <v>#N/A</v>
      </c>
      <c r="AA772" t="e">
        <f t="shared" si="171"/>
        <v>#N/A</v>
      </c>
      <c r="AB772" t="e">
        <f t="shared" si="171"/>
        <v>#N/A</v>
      </c>
      <c r="AC772" t="e">
        <f t="shared" si="171"/>
        <v>#N/A</v>
      </c>
      <c r="AG772">
        <f t="shared" si="173"/>
        <v>-8.520000000000004E-2</v>
      </c>
      <c r="AH772">
        <f t="shared" si="173"/>
        <v>0</v>
      </c>
      <c r="AI772">
        <f t="shared" si="173"/>
        <v>-1.5962962962962912</v>
      </c>
      <c r="AJ772">
        <f t="shared" si="173"/>
        <v>1.3793103448275814</v>
      </c>
      <c r="AK772">
        <f t="shared" si="173"/>
        <v>-1.9200000000000002</v>
      </c>
      <c r="AL772">
        <f t="shared" si="173"/>
        <v>1.3333333333333353</v>
      </c>
      <c r="AM772">
        <f t="shared" si="172"/>
        <v>0</v>
      </c>
      <c r="AN772">
        <f t="shared" si="164"/>
        <v>-2.632132311111111</v>
      </c>
      <c r="AO772">
        <f t="shared" si="165"/>
        <v>0.67817669786566448</v>
      </c>
      <c r="AQ772">
        <f t="shared" si="166"/>
        <v>6.9740068094250098</v>
      </c>
      <c r="AR772" s="4">
        <f t="shared" si="167"/>
        <v>5.5946965045708961</v>
      </c>
      <c r="AT772" t="str">
        <f t="shared" si="168"/>
        <v>45510Shift_15</v>
      </c>
    </row>
    <row r="773" spans="1:46" x14ac:dyDescent="0.3">
      <c r="A773" s="2">
        <v>45510</v>
      </c>
      <c r="B773" t="s">
        <v>25</v>
      </c>
      <c r="C773">
        <v>8.7614285714285707</v>
      </c>
      <c r="D773">
        <v>38.846153846153847</v>
      </c>
      <c r="E773">
        <v>27.484615384615381</v>
      </c>
      <c r="F773">
        <v>54.27</v>
      </c>
      <c r="G773">
        <v>4.3166666666666664</v>
      </c>
      <c r="H773">
        <v>3.764615384615384</v>
      </c>
      <c r="I773">
        <v>148.69230769230771</v>
      </c>
      <c r="J773">
        <v>8.584607515141542</v>
      </c>
      <c r="K773">
        <v>6.5904652964676666E-3</v>
      </c>
      <c r="L773">
        <v>5.6576557912335873E-2</v>
      </c>
      <c r="M773">
        <v>13.316815049611019</v>
      </c>
      <c r="N773">
        <v>2.5992319289629782E-3</v>
      </c>
      <c r="O773">
        <v>5225</v>
      </c>
      <c r="P773">
        <v>120.2700438230128</v>
      </c>
      <c r="Q773">
        <v>41326.090365217387</v>
      </c>
      <c r="R773">
        <v>0</v>
      </c>
      <c r="S773">
        <v>13.316815079483529</v>
      </c>
      <c r="T773">
        <f t="shared" si="160"/>
        <v>11.616340585027707</v>
      </c>
      <c r="U773" t="e">
        <f t="shared" si="161"/>
        <v>#N/A</v>
      </c>
      <c r="V773">
        <f t="shared" si="169"/>
        <v>12.305995742505242</v>
      </c>
      <c r="W773">
        <f t="shared" si="170"/>
        <v>10.926685397677661</v>
      </c>
      <c r="X773" t="e">
        <f t="shared" si="162"/>
        <v>#N/A</v>
      </c>
      <c r="Y773" t="e">
        <f t="shared" si="163"/>
        <v>#N/A</v>
      </c>
      <c r="Z773" t="e">
        <f t="shared" si="171"/>
        <v>#N/A</v>
      </c>
      <c r="AA773" t="e">
        <f t="shared" si="171"/>
        <v>#N/A</v>
      </c>
      <c r="AB773" t="e">
        <f t="shared" si="171"/>
        <v>#N/A</v>
      </c>
      <c r="AC773" t="e">
        <f t="shared" si="171"/>
        <v>#N/A</v>
      </c>
      <c r="AG773">
        <f t="shared" si="173"/>
        <v>-0.12228571428571407</v>
      </c>
      <c r="AH773">
        <f t="shared" si="173"/>
        <v>0</v>
      </c>
      <c r="AI773">
        <f t="shared" si="173"/>
        <v>-1.0621794871794836</v>
      </c>
      <c r="AJ773">
        <f t="shared" si="173"/>
        <v>1.3793103448275814</v>
      </c>
      <c r="AK773">
        <f t="shared" si="173"/>
        <v>-1.5199999999999991</v>
      </c>
      <c r="AL773">
        <f t="shared" si="173"/>
        <v>1.8230769230769206</v>
      </c>
      <c r="AM773">
        <f t="shared" si="172"/>
        <v>0</v>
      </c>
      <c r="AN773">
        <f t="shared" si="164"/>
        <v>0.91560448502415404</v>
      </c>
      <c r="AO773">
        <f t="shared" si="165"/>
        <v>1.0756541414307641</v>
      </c>
      <c r="AQ773">
        <f t="shared" si="166"/>
        <v>12.305995742505242</v>
      </c>
      <c r="AR773" s="4">
        <f t="shared" si="167"/>
        <v>10.92668542755017</v>
      </c>
      <c r="AT773" t="str">
        <f t="shared" si="168"/>
        <v>45510Shift_21</v>
      </c>
    </row>
    <row r="774" spans="1:46" x14ac:dyDescent="0.3">
      <c r="A774" s="2">
        <v>45510</v>
      </c>
      <c r="B774" t="s">
        <v>26</v>
      </c>
      <c r="C774">
        <v>8.8659999999999997</v>
      </c>
      <c r="D774">
        <v>39.700000000000003</v>
      </c>
      <c r="E774">
        <v>27.07</v>
      </c>
      <c r="F774">
        <v>54.27</v>
      </c>
      <c r="G774">
        <v>4.3166666666666664</v>
      </c>
      <c r="H774">
        <v>3.8159999999999998</v>
      </c>
      <c r="I774">
        <v>151.69999999999999</v>
      </c>
      <c r="J774">
        <v>8.7164600619540451</v>
      </c>
      <c r="K774">
        <v>7.0366159273207128E-3</v>
      </c>
      <c r="L774">
        <v>6.1334381701800722E-2</v>
      </c>
      <c r="M774">
        <v>13.31681504420942</v>
      </c>
      <c r="N774">
        <v>2.5993324124405832E-3</v>
      </c>
      <c r="O774">
        <v>5225</v>
      </c>
      <c r="P774">
        <v>120.2700438309256</v>
      </c>
      <c r="Q774">
        <v>44493.417631683173</v>
      </c>
      <c r="R774">
        <v>0</v>
      </c>
      <c r="S774">
        <v>13.316815089303899</v>
      </c>
      <c r="T774">
        <f t="shared" si="160"/>
        <v>12.33003320610073</v>
      </c>
      <c r="U774" t="e">
        <f t="shared" si="161"/>
        <v>#N/A</v>
      </c>
      <c r="V774">
        <f t="shared" si="169"/>
        <v>13.019688355967283</v>
      </c>
      <c r="W774">
        <f t="shared" si="170"/>
        <v>11.640378011139701</v>
      </c>
      <c r="X774" t="e">
        <f t="shared" si="162"/>
        <v>#N/A</v>
      </c>
      <c r="Y774" t="e">
        <f t="shared" si="163"/>
        <v>#N/A</v>
      </c>
      <c r="Z774" t="e">
        <f t="shared" si="171"/>
        <v>#N/A</v>
      </c>
      <c r="AA774" t="e">
        <f t="shared" si="171"/>
        <v>#N/A</v>
      </c>
      <c r="AB774" t="e">
        <f t="shared" si="171"/>
        <v>#N/A</v>
      </c>
      <c r="AC774" t="e">
        <f t="shared" si="171"/>
        <v>#N/A</v>
      </c>
      <c r="AG774">
        <f t="shared" si="173"/>
        <v>-0.14319999999999986</v>
      </c>
      <c r="AH774">
        <f t="shared" si="173"/>
        <v>0</v>
      </c>
      <c r="AI774">
        <f t="shared" si="173"/>
        <v>-0.71666666666666623</v>
      </c>
      <c r="AJ774">
        <f t="shared" si="173"/>
        <v>1.3793103448275814</v>
      </c>
      <c r="AK774">
        <f t="shared" si="173"/>
        <v>-1.5199999999999991</v>
      </c>
      <c r="AL774">
        <f t="shared" si="173"/>
        <v>2.08</v>
      </c>
      <c r="AM774">
        <f t="shared" si="172"/>
        <v>0</v>
      </c>
      <c r="AN774">
        <f t="shared" si="164"/>
        <v>1.2675297368536858</v>
      </c>
      <c r="AO774">
        <f t="shared" si="165"/>
        <v>0.85589989674325895</v>
      </c>
      <c r="AQ774">
        <f t="shared" si="166"/>
        <v>13.019688355967283</v>
      </c>
      <c r="AR774" s="4">
        <f t="shared" si="167"/>
        <v>11.640378056234178</v>
      </c>
      <c r="AT774" t="str">
        <f t="shared" si="168"/>
        <v>45510Shift_22</v>
      </c>
    </row>
    <row r="775" spans="1:46" x14ac:dyDescent="0.3">
      <c r="A775" s="2">
        <v>45510</v>
      </c>
      <c r="B775" t="s">
        <v>27</v>
      </c>
      <c r="C775">
        <v>8.8659999999999997</v>
      </c>
      <c r="D775">
        <v>39.777777777777779</v>
      </c>
      <c r="E775">
        <v>27.297777777777782</v>
      </c>
      <c r="F775">
        <v>54.27</v>
      </c>
      <c r="G775">
        <v>4.05</v>
      </c>
      <c r="H775">
        <v>3.7866666666666671</v>
      </c>
      <c r="I775">
        <v>153.11111111111109</v>
      </c>
      <c r="J775">
        <v>8.6057006462260688</v>
      </c>
      <c r="K775">
        <v>7.4401773033942646E-3</v>
      </c>
      <c r="L775">
        <v>6.4027938627856551E-2</v>
      </c>
      <c r="M775">
        <v>13.31681506983125</v>
      </c>
      <c r="N775">
        <v>2.5998991050119411E-3</v>
      </c>
      <c r="O775">
        <v>5225</v>
      </c>
      <c r="P775">
        <v>120.2700437735471</v>
      </c>
      <c r="Q775">
        <v>48469.461988118812</v>
      </c>
      <c r="R775">
        <v>0</v>
      </c>
      <c r="S775">
        <v>13.316815042238639</v>
      </c>
      <c r="T775">
        <f t="shared" ref="T775:T838" si="174">AVERAGE(AQ775:AR775)</f>
        <v>13.419933446381453</v>
      </c>
      <c r="U775" t="e">
        <f t="shared" ref="U775:U838" si="175">VLOOKUP($AT775,kkk,U$4,0)</f>
        <v>#N/A</v>
      </c>
      <c r="V775">
        <f t="shared" si="169"/>
        <v>14.109588632591549</v>
      </c>
      <c r="W775">
        <f t="shared" si="170"/>
        <v>12.730278287763968</v>
      </c>
      <c r="X775" t="e">
        <f t="shared" ref="X775:X838" si="176">VLOOKUP($AT775,iii,3,0)</f>
        <v>#N/A</v>
      </c>
      <c r="Y775" t="e">
        <f t="shared" ref="Y775:Y838" si="177">VLOOKUP($AT775,iii,2,0)</f>
        <v>#N/A</v>
      </c>
      <c r="Z775" t="e">
        <f t="shared" si="171"/>
        <v>#N/A</v>
      </c>
      <c r="AA775" t="e">
        <f t="shared" si="171"/>
        <v>#N/A</v>
      </c>
      <c r="AB775" t="e">
        <f t="shared" si="171"/>
        <v>#N/A</v>
      </c>
      <c r="AC775" t="e">
        <f t="shared" si="171"/>
        <v>#N/A</v>
      </c>
      <c r="AG775">
        <f t="shared" si="173"/>
        <v>-0.14319999999999986</v>
      </c>
      <c r="AH775">
        <f t="shared" si="173"/>
        <v>0</v>
      </c>
      <c r="AI775">
        <f t="shared" si="173"/>
        <v>-0.90648148148148411</v>
      </c>
      <c r="AJ775">
        <f t="shared" si="173"/>
        <v>1.3793103448275814</v>
      </c>
      <c r="AK775">
        <f t="shared" si="173"/>
        <v>-0.7199999999999992</v>
      </c>
      <c r="AL775">
        <f t="shared" si="173"/>
        <v>1.9333333333333358</v>
      </c>
      <c r="AM775">
        <f t="shared" si="172"/>
        <v>0</v>
      </c>
      <c r="AN775">
        <f t="shared" ref="AN775:AN838" si="178">(Q775-$M$1)/$M$2</f>
        <v>1.7093124431243123</v>
      </c>
      <c r="AO775">
        <f t="shared" ref="AO775:AO838" si="179">(J775-$Q$1)/$Q$2</f>
        <v>1.0404989229565529</v>
      </c>
      <c r="AQ775">
        <f t="shared" ref="AQ775:AQ838" si="180">M775+SUM(AG775:AO775)+$T$1+R775/$Z$1</f>
        <v>14.109588632591549</v>
      </c>
      <c r="AR775" s="4">
        <f t="shared" ref="AR775:AR838" si="181">S775+SUM(AG775:AO775)+$T$1+R775/$Z$1-AJ775-AM775</f>
        <v>12.730278260171358</v>
      </c>
      <c r="AT775" t="str">
        <f t="shared" ref="AT775:AT838" si="182">A775&amp;B775</f>
        <v>45510Shift_23</v>
      </c>
    </row>
    <row r="776" spans="1:46" x14ac:dyDescent="0.3">
      <c r="A776" s="2">
        <v>45511</v>
      </c>
      <c r="B776" t="s">
        <v>28</v>
      </c>
      <c r="C776">
        <v>8.8550000000000004</v>
      </c>
      <c r="D776">
        <v>39.6</v>
      </c>
      <c r="E776">
        <v>27.228999999999999</v>
      </c>
      <c r="F776">
        <v>54.27</v>
      </c>
      <c r="G776">
        <v>4.05</v>
      </c>
      <c r="H776">
        <v>3.78</v>
      </c>
      <c r="I776">
        <v>152.30000000000001</v>
      </c>
      <c r="J776">
        <v>8.7594812992323678</v>
      </c>
      <c r="K776">
        <v>8.3685004731552867E-3</v>
      </c>
      <c r="L776">
        <v>7.3303723397220952E-2</v>
      </c>
      <c r="M776">
        <v>13.316815067271129</v>
      </c>
      <c r="N776">
        <v>2.5996954160643969E-3</v>
      </c>
      <c r="O776">
        <v>5225</v>
      </c>
      <c r="P776">
        <v>120.27004377434019</v>
      </c>
      <c r="Q776">
        <v>48492.692799999997</v>
      </c>
      <c r="R776">
        <v>0</v>
      </c>
      <c r="S776">
        <v>13.31681546346976</v>
      </c>
      <c r="T776">
        <f t="shared" si="174"/>
        <v>13.192395250174737</v>
      </c>
      <c r="U776" t="e">
        <f t="shared" si="175"/>
        <v>#N/A</v>
      </c>
      <c r="V776">
        <f t="shared" ref="V776:V839" si="183">M776+SUM(AG776:AO776)+$T$1+R776/$Z$1</f>
        <v>13.882050224489213</v>
      </c>
      <c r="W776">
        <f t="shared" ref="W776:W839" si="184">M776+SUM(AG776:AO776)+$T$1+R776/$Z$1-AJ776-AM776</f>
        <v>12.502739879661631</v>
      </c>
      <c r="X776" t="e">
        <f t="shared" si="176"/>
        <v>#N/A</v>
      </c>
      <c r="Y776" t="e">
        <f t="shared" si="177"/>
        <v>#N/A</v>
      </c>
      <c r="Z776" t="e">
        <f t="shared" si="171"/>
        <v>#N/A</v>
      </c>
      <c r="AA776" t="e">
        <f t="shared" si="171"/>
        <v>#N/A</v>
      </c>
      <c r="AB776" t="e">
        <f t="shared" si="171"/>
        <v>#N/A</v>
      </c>
      <c r="AC776" t="e">
        <f t="shared" si="171"/>
        <v>#N/A</v>
      </c>
      <c r="AG776">
        <f t="shared" si="173"/>
        <v>-0.14100000000000001</v>
      </c>
      <c r="AH776">
        <f t="shared" si="173"/>
        <v>0</v>
      </c>
      <c r="AI776">
        <f t="shared" si="173"/>
        <v>-0.84916666666666529</v>
      </c>
      <c r="AJ776">
        <f t="shared" si="173"/>
        <v>1.3793103448275814</v>
      </c>
      <c r="AK776">
        <f t="shared" si="173"/>
        <v>-0.7199999999999992</v>
      </c>
      <c r="AL776">
        <f t="shared" si="173"/>
        <v>1.8999999999999995</v>
      </c>
      <c r="AM776">
        <f t="shared" si="172"/>
        <v>0</v>
      </c>
      <c r="AN776">
        <f t="shared" si="178"/>
        <v>1.7118936444444439</v>
      </c>
      <c r="AO776">
        <f t="shared" si="179"/>
        <v>0.78419783461272097</v>
      </c>
      <c r="AQ776">
        <f t="shared" si="180"/>
        <v>13.882050224489213</v>
      </c>
      <c r="AR776" s="4">
        <f t="shared" si="181"/>
        <v>12.50274027586026</v>
      </c>
      <c r="AT776" t="str">
        <f t="shared" si="182"/>
        <v>45511Shift_00</v>
      </c>
    </row>
    <row r="777" spans="1:46" x14ac:dyDescent="0.3">
      <c r="A777" s="2">
        <v>45511</v>
      </c>
      <c r="B777" t="s">
        <v>29</v>
      </c>
      <c r="C777">
        <v>8.8550000000000004</v>
      </c>
      <c r="D777">
        <v>39.888888888888893</v>
      </c>
      <c r="E777">
        <v>27.065555555555559</v>
      </c>
      <c r="F777">
        <v>54.27</v>
      </c>
      <c r="G777">
        <v>4.05</v>
      </c>
      <c r="H777">
        <v>3.7888888888888892</v>
      </c>
      <c r="I777">
        <v>152.66666666666671</v>
      </c>
      <c r="J777">
        <v>8.3635663820027784</v>
      </c>
      <c r="K777">
        <v>7.9336557934734514E-3</v>
      </c>
      <c r="L777">
        <v>6.635365688067614E-2</v>
      </c>
      <c r="M777">
        <v>13.31681506730096</v>
      </c>
      <c r="N777">
        <v>2.599708496015559E-3</v>
      </c>
      <c r="O777">
        <v>5225</v>
      </c>
      <c r="P777">
        <v>120.27004376780469</v>
      </c>
      <c r="Q777">
        <v>45777.540061538457</v>
      </c>
      <c r="R777">
        <v>0</v>
      </c>
      <c r="S777">
        <v>13.31681558786959</v>
      </c>
      <c r="T777">
        <f t="shared" si="174"/>
        <v>13.731218018313523</v>
      </c>
      <c r="U777" t="e">
        <f t="shared" si="175"/>
        <v>#N/A</v>
      </c>
      <c r="V777">
        <f t="shared" si="183"/>
        <v>14.420872930443</v>
      </c>
      <c r="W777">
        <f t="shared" si="184"/>
        <v>13.041562585615418</v>
      </c>
      <c r="X777" t="e">
        <f t="shared" si="176"/>
        <v>#N/A</v>
      </c>
      <c r="Y777" t="e">
        <f t="shared" si="177"/>
        <v>#N/A</v>
      </c>
      <c r="Z777" t="e">
        <f t="shared" si="171"/>
        <v>#N/A</v>
      </c>
      <c r="AA777" t="e">
        <f t="shared" si="171"/>
        <v>#N/A</v>
      </c>
      <c r="AB777" t="e">
        <f t="shared" si="171"/>
        <v>#N/A</v>
      </c>
      <c r="AC777" t="e">
        <f t="shared" si="171"/>
        <v>#N/A</v>
      </c>
      <c r="AG777">
        <f t="shared" si="173"/>
        <v>-0.14100000000000001</v>
      </c>
      <c r="AH777">
        <f t="shared" si="173"/>
        <v>0</v>
      </c>
      <c r="AI777">
        <f t="shared" si="173"/>
        <v>-0.71296296296296491</v>
      </c>
      <c r="AJ777">
        <f t="shared" si="173"/>
        <v>1.3793103448275814</v>
      </c>
      <c r="AK777">
        <f t="shared" si="173"/>
        <v>-0.7199999999999992</v>
      </c>
      <c r="AL777">
        <f t="shared" si="173"/>
        <v>1.9444444444444464</v>
      </c>
      <c r="AM777">
        <f t="shared" si="172"/>
        <v>0</v>
      </c>
      <c r="AN777">
        <f t="shared" si="178"/>
        <v>1.4102100068376062</v>
      </c>
      <c r="AO777">
        <f t="shared" si="179"/>
        <v>1.4440560299953702</v>
      </c>
      <c r="AQ777">
        <f t="shared" si="180"/>
        <v>14.420872930443</v>
      </c>
      <c r="AR777" s="4">
        <f t="shared" si="181"/>
        <v>13.041563106184048</v>
      </c>
      <c r="AT777" t="str">
        <f t="shared" si="182"/>
        <v>45511Shift_01</v>
      </c>
    </row>
    <row r="778" spans="1:46" x14ac:dyDescent="0.3">
      <c r="A778" s="2">
        <v>45511</v>
      </c>
      <c r="B778" t="s">
        <v>30</v>
      </c>
      <c r="C778">
        <v>8.8471428571428579</v>
      </c>
      <c r="D778">
        <v>39.700000000000003</v>
      </c>
      <c r="E778">
        <v>26.988</v>
      </c>
      <c r="F778">
        <v>54.27</v>
      </c>
      <c r="G778">
        <v>4.05</v>
      </c>
      <c r="H778">
        <v>3.7719999999999998</v>
      </c>
      <c r="I778">
        <v>152.9</v>
      </c>
      <c r="J778">
        <v>8.1629916820588591</v>
      </c>
      <c r="K778">
        <v>8.6043408650462363E-3</v>
      </c>
      <c r="L778">
        <v>7.0237162910971554E-2</v>
      </c>
      <c r="M778">
        <v>13.31681506172411</v>
      </c>
      <c r="N778">
        <v>2.599430877759123E-3</v>
      </c>
      <c r="O778">
        <v>5224.9999999999991</v>
      </c>
      <c r="P778">
        <v>120.2700437597548</v>
      </c>
      <c r="Q778">
        <v>45631.68</v>
      </c>
      <c r="R778">
        <v>0</v>
      </c>
      <c r="S778">
        <v>13.3168151484977</v>
      </c>
      <c r="T778">
        <f t="shared" si="174"/>
        <v>14.031058902664697</v>
      </c>
      <c r="U778" t="e">
        <f t="shared" si="175"/>
        <v>#N/A</v>
      </c>
      <c r="V778">
        <f t="shared" si="183"/>
        <v>14.720714031691692</v>
      </c>
      <c r="W778">
        <f t="shared" si="184"/>
        <v>13.34140368686411</v>
      </c>
      <c r="X778" t="e">
        <f t="shared" si="176"/>
        <v>#N/A</v>
      </c>
      <c r="Y778" t="e">
        <f t="shared" si="177"/>
        <v>#N/A</v>
      </c>
      <c r="Z778" t="e">
        <f t="shared" si="171"/>
        <v>#N/A</v>
      </c>
      <c r="AA778" t="e">
        <f t="shared" si="171"/>
        <v>#N/A</v>
      </c>
      <c r="AB778" t="e">
        <f t="shared" si="171"/>
        <v>#N/A</v>
      </c>
      <c r="AC778" t="e">
        <f t="shared" si="171"/>
        <v>#N/A</v>
      </c>
      <c r="AG778">
        <f t="shared" si="173"/>
        <v>-0.13942857142857151</v>
      </c>
      <c r="AH778">
        <f t="shared" si="173"/>
        <v>0</v>
      </c>
      <c r="AI778">
        <f t="shared" si="173"/>
        <v>-0.64833333333333232</v>
      </c>
      <c r="AJ778">
        <f t="shared" si="173"/>
        <v>1.3793103448275814</v>
      </c>
      <c r="AK778">
        <f t="shared" si="173"/>
        <v>-0.7199999999999992</v>
      </c>
      <c r="AL778">
        <f t="shared" si="173"/>
        <v>1.8599999999999994</v>
      </c>
      <c r="AM778">
        <f t="shared" si="172"/>
        <v>0</v>
      </c>
      <c r="AN778">
        <f t="shared" si="178"/>
        <v>1.3940033333333333</v>
      </c>
      <c r="AO778">
        <f t="shared" si="179"/>
        <v>1.7783471965685691</v>
      </c>
      <c r="AQ778">
        <f t="shared" si="180"/>
        <v>14.720714031691692</v>
      </c>
      <c r="AR778" s="4">
        <f t="shared" si="181"/>
        <v>13.341403773637699</v>
      </c>
      <c r="AT778" t="str">
        <f t="shared" si="182"/>
        <v>45511Shift_02</v>
      </c>
    </row>
    <row r="779" spans="1:46" x14ac:dyDescent="0.3">
      <c r="A779" s="2">
        <v>45511</v>
      </c>
      <c r="B779" t="s">
        <v>31</v>
      </c>
      <c r="C779">
        <v>8.8471428571428579</v>
      </c>
      <c r="D779">
        <v>39.700000000000003</v>
      </c>
      <c r="E779">
        <v>26.988</v>
      </c>
      <c r="F779">
        <v>54.27</v>
      </c>
      <c r="G779">
        <v>4.05</v>
      </c>
      <c r="H779">
        <v>3.7719999999999998</v>
      </c>
      <c r="I779">
        <v>152.9</v>
      </c>
      <c r="J779">
        <v>8.1629916820588591</v>
      </c>
      <c r="K779">
        <v>8.6043408650462363E-3</v>
      </c>
      <c r="L779">
        <v>7.0237162910971554E-2</v>
      </c>
      <c r="M779">
        <v>13.31681506172411</v>
      </c>
      <c r="N779">
        <v>2.599430877759123E-3</v>
      </c>
      <c r="O779">
        <v>5224.9999999999991</v>
      </c>
      <c r="P779">
        <v>120.2700437597548</v>
      </c>
      <c r="Q779">
        <v>45631.68</v>
      </c>
      <c r="R779">
        <v>0</v>
      </c>
      <c r="S779">
        <v>13.3168151484977</v>
      </c>
      <c r="T779">
        <f t="shared" si="174"/>
        <v>14.031058902664697</v>
      </c>
      <c r="U779" t="e">
        <f t="shared" si="175"/>
        <v>#N/A</v>
      </c>
      <c r="V779">
        <f t="shared" si="183"/>
        <v>14.720714031691692</v>
      </c>
      <c r="W779">
        <f t="shared" si="184"/>
        <v>13.34140368686411</v>
      </c>
      <c r="X779" t="e">
        <f t="shared" si="176"/>
        <v>#N/A</v>
      </c>
      <c r="Y779" t="e">
        <f t="shared" si="177"/>
        <v>#N/A</v>
      </c>
      <c r="Z779" t="e">
        <f t="shared" si="171"/>
        <v>#N/A</v>
      </c>
      <c r="AA779" t="e">
        <f t="shared" si="171"/>
        <v>#N/A</v>
      </c>
      <c r="AB779" t="e">
        <f t="shared" si="171"/>
        <v>#N/A</v>
      </c>
      <c r="AC779" t="e">
        <f t="shared" si="171"/>
        <v>#N/A</v>
      </c>
      <c r="AG779">
        <f t="shared" si="173"/>
        <v>-0.13942857142857151</v>
      </c>
      <c r="AH779">
        <f t="shared" si="173"/>
        <v>0</v>
      </c>
      <c r="AI779">
        <f t="shared" si="173"/>
        <v>-0.64833333333333232</v>
      </c>
      <c r="AJ779">
        <f t="shared" si="173"/>
        <v>1.3793103448275814</v>
      </c>
      <c r="AK779">
        <f t="shared" si="173"/>
        <v>-0.7199999999999992</v>
      </c>
      <c r="AL779">
        <f t="shared" si="173"/>
        <v>1.8599999999999994</v>
      </c>
      <c r="AM779">
        <f t="shared" si="172"/>
        <v>0</v>
      </c>
      <c r="AN779">
        <f t="shared" si="178"/>
        <v>1.3940033333333333</v>
      </c>
      <c r="AO779">
        <f t="shared" si="179"/>
        <v>1.7783471965685691</v>
      </c>
      <c r="AQ779">
        <f t="shared" si="180"/>
        <v>14.720714031691692</v>
      </c>
      <c r="AR779" s="4">
        <f t="shared" si="181"/>
        <v>13.341403773637699</v>
      </c>
      <c r="AT779" t="str">
        <f t="shared" si="182"/>
        <v>45511Shift_03</v>
      </c>
    </row>
    <row r="780" spans="1:46" x14ac:dyDescent="0.3">
      <c r="A780" s="2">
        <v>45511</v>
      </c>
      <c r="B780" t="s">
        <v>32</v>
      </c>
      <c r="C780">
        <v>8.8471428571428579</v>
      </c>
      <c r="D780">
        <v>39.700000000000003</v>
      </c>
      <c r="E780">
        <v>26.988</v>
      </c>
      <c r="F780">
        <v>54.27</v>
      </c>
      <c r="G780">
        <v>4.05</v>
      </c>
      <c r="H780">
        <v>3.7719999999999998</v>
      </c>
      <c r="I780">
        <v>152.9</v>
      </c>
      <c r="J780">
        <v>8.1629916820588591</v>
      </c>
      <c r="K780">
        <v>8.6043408650462363E-3</v>
      </c>
      <c r="L780">
        <v>7.0237162910971554E-2</v>
      </c>
      <c r="M780">
        <v>13.31681506172411</v>
      </c>
      <c r="N780">
        <v>2.599430877759123E-3</v>
      </c>
      <c r="O780">
        <v>5224.9999999999991</v>
      </c>
      <c r="P780">
        <v>120.2700437597548</v>
      </c>
      <c r="Q780">
        <v>45631.68</v>
      </c>
      <c r="R780">
        <v>0</v>
      </c>
      <c r="S780">
        <v>13.3168151484977</v>
      </c>
      <c r="T780">
        <f t="shared" si="174"/>
        <v>14.031058902664697</v>
      </c>
      <c r="U780" t="e">
        <f t="shared" si="175"/>
        <v>#N/A</v>
      </c>
      <c r="V780">
        <f t="shared" si="183"/>
        <v>14.720714031691692</v>
      </c>
      <c r="W780">
        <f t="shared" si="184"/>
        <v>13.34140368686411</v>
      </c>
      <c r="X780" t="e">
        <f t="shared" si="176"/>
        <v>#N/A</v>
      </c>
      <c r="Y780" t="e">
        <f t="shared" si="177"/>
        <v>#N/A</v>
      </c>
      <c r="Z780" t="e">
        <f t="shared" si="171"/>
        <v>#N/A</v>
      </c>
      <c r="AA780" t="e">
        <f t="shared" si="171"/>
        <v>#N/A</v>
      </c>
      <c r="AB780" t="e">
        <f t="shared" si="171"/>
        <v>#N/A</v>
      </c>
      <c r="AC780" t="e">
        <f t="shared" si="171"/>
        <v>#N/A</v>
      </c>
      <c r="AG780">
        <f t="shared" si="173"/>
        <v>-0.13942857142857151</v>
      </c>
      <c r="AH780">
        <f t="shared" si="173"/>
        <v>0</v>
      </c>
      <c r="AI780">
        <f t="shared" si="173"/>
        <v>-0.64833333333333232</v>
      </c>
      <c r="AJ780">
        <f t="shared" si="173"/>
        <v>1.3793103448275814</v>
      </c>
      <c r="AK780">
        <f t="shared" si="173"/>
        <v>-0.7199999999999992</v>
      </c>
      <c r="AL780">
        <f t="shared" si="173"/>
        <v>1.8599999999999994</v>
      </c>
      <c r="AM780">
        <f t="shared" si="172"/>
        <v>0</v>
      </c>
      <c r="AN780">
        <f t="shared" si="178"/>
        <v>1.3940033333333333</v>
      </c>
      <c r="AO780">
        <f t="shared" si="179"/>
        <v>1.7783471965685691</v>
      </c>
      <c r="AQ780">
        <f t="shared" si="180"/>
        <v>14.720714031691692</v>
      </c>
      <c r="AR780" s="4">
        <f t="shared" si="181"/>
        <v>13.341403773637699</v>
      </c>
      <c r="AT780" t="str">
        <f t="shared" si="182"/>
        <v>45511Shift_04</v>
      </c>
    </row>
    <row r="781" spans="1:46" x14ac:dyDescent="0.3">
      <c r="A781" s="2">
        <v>45511</v>
      </c>
      <c r="B781" t="s">
        <v>19</v>
      </c>
      <c r="C781">
        <v>8.7166666666666668</v>
      </c>
      <c r="D781">
        <v>38</v>
      </c>
      <c r="E781">
        <v>26.86</v>
      </c>
      <c r="F781">
        <v>56.86</v>
      </c>
      <c r="G781">
        <v>4.05</v>
      </c>
      <c r="H781">
        <v>3.6333333333333342</v>
      </c>
      <c r="I781">
        <v>146.66666666666671</v>
      </c>
      <c r="J781">
        <v>9.0633035124336097</v>
      </c>
      <c r="K781">
        <v>4.2395628192848011E-3</v>
      </c>
      <c r="L781">
        <v>3.842444459120687E-2</v>
      </c>
      <c r="M781">
        <v>13.3397048213495</v>
      </c>
      <c r="N781">
        <v>8.9834112895504621</v>
      </c>
      <c r="O781">
        <v>5225</v>
      </c>
      <c r="P781">
        <v>120.4767657070647</v>
      </c>
      <c r="Q781">
        <v>21776.109763177668</v>
      </c>
      <c r="R781">
        <v>0</v>
      </c>
      <c r="S781">
        <v>13.321503817445461</v>
      </c>
      <c r="T781">
        <f t="shared" si="174"/>
        <v>7.1003794351964622</v>
      </c>
      <c r="U781" t="e">
        <f t="shared" si="175"/>
        <v>#N/A</v>
      </c>
      <c r="V781">
        <f t="shared" si="183"/>
        <v>5.5663764888726206</v>
      </c>
      <c r="W781">
        <f t="shared" si="184"/>
        <v>8.652583385424343</v>
      </c>
      <c r="X781" t="e">
        <f t="shared" si="176"/>
        <v>#N/A</v>
      </c>
      <c r="Y781" t="e">
        <f t="shared" si="177"/>
        <v>#N/A</v>
      </c>
      <c r="Z781" t="e">
        <f t="shared" si="171"/>
        <v>#N/A</v>
      </c>
      <c r="AA781" t="e">
        <f t="shared" si="171"/>
        <v>#N/A</v>
      </c>
      <c r="AB781" t="e">
        <f t="shared" si="171"/>
        <v>#N/A</v>
      </c>
      <c r="AC781" t="e">
        <f t="shared" si="171"/>
        <v>#N/A</v>
      </c>
      <c r="AG781">
        <f t="shared" si="173"/>
        <v>-0.11333333333333329</v>
      </c>
      <c r="AH781">
        <f t="shared" si="173"/>
        <v>0</v>
      </c>
      <c r="AI781">
        <f t="shared" si="173"/>
        <v>-0.54166666666666552</v>
      </c>
      <c r="AJ781">
        <f t="shared" si="173"/>
        <v>-3.0862068965517229</v>
      </c>
      <c r="AK781">
        <f t="shared" si="173"/>
        <v>-0.7199999999999992</v>
      </c>
      <c r="AL781">
        <f t="shared" si="173"/>
        <v>1.1666666666666714</v>
      </c>
      <c r="AM781">
        <f t="shared" si="172"/>
        <v>0</v>
      </c>
      <c r="AN781">
        <f t="shared" si="178"/>
        <v>-1.256615581869148</v>
      </c>
      <c r="AO781">
        <f t="shared" si="179"/>
        <v>0.27782747927731799</v>
      </c>
      <c r="AQ781">
        <f t="shared" si="180"/>
        <v>5.5663764888726206</v>
      </c>
      <c r="AR781" s="4">
        <f t="shared" si="181"/>
        <v>8.6343823815203038</v>
      </c>
      <c r="AT781" t="str">
        <f t="shared" si="182"/>
        <v>45511Shift_10</v>
      </c>
    </row>
    <row r="782" spans="1:46" x14ac:dyDescent="0.3">
      <c r="A782" s="2">
        <v>45511</v>
      </c>
      <c r="B782" t="s">
        <v>20</v>
      </c>
      <c r="C782">
        <v>8.6571428571428566</v>
      </c>
      <c r="D782">
        <v>37.9</v>
      </c>
      <c r="E782">
        <v>26.954000000000001</v>
      </c>
      <c r="F782">
        <v>56.86</v>
      </c>
      <c r="G782">
        <v>3.91</v>
      </c>
      <c r="H782">
        <v>3.63</v>
      </c>
      <c r="I782">
        <v>146.19999999999999</v>
      </c>
      <c r="J782">
        <v>9.0666138672261134</v>
      </c>
      <c r="K782">
        <v>3.787717116771692E-3</v>
      </c>
      <c r="L782">
        <v>3.4341768536051927E-2</v>
      </c>
      <c r="M782">
        <v>13.339707855320659</v>
      </c>
      <c r="N782">
        <v>8.9834111625096025</v>
      </c>
      <c r="O782">
        <v>5225</v>
      </c>
      <c r="P782">
        <v>120.476764247292</v>
      </c>
      <c r="Q782">
        <v>19259.05836831683</v>
      </c>
      <c r="R782">
        <v>0</v>
      </c>
      <c r="S782">
        <v>13.32498669963771</v>
      </c>
      <c r="T782">
        <f t="shared" si="174"/>
        <v>7.1538375199886559</v>
      </c>
      <c r="U782" t="e">
        <f t="shared" si="175"/>
        <v>#N/A</v>
      </c>
      <c r="V782">
        <f t="shared" si="183"/>
        <v>5.6180946495542692</v>
      </c>
      <c r="W782">
        <f t="shared" si="184"/>
        <v>8.7043015461059916</v>
      </c>
      <c r="X782" t="e">
        <f t="shared" si="176"/>
        <v>#N/A</v>
      </c>
      <c r="Y782" t="e">
        <f t="shared" si="177"/>
        <v>#N/A</v>
      </c>
      <c r="Z782" t="e">
        <f t="shared" si="171"/>
        <v>#N/A</v>
      </c>
      <c r="AA782" t="e">
        <f t="shared" si="171"/>
        <v>#N/A</v>
      </c>
      <c r="AB782" t="e">
        <f t="shared" si="171"/>
        <v>#N/A</v>
      </c>
      <c r="AC782" t="e">
        <f t="shared" si="171"/>
        <v>#N/A</v>
      </c>
      <c r="AG782">
        <f t="shared" si="173"/>
        <v>-0.10142857142857126</v>
      </c>
      <c r="AH782">
        <f t="shared" si="173"/>
        <v>0</v>
      </c>
      <c r="AI782">
        <f t="shared" si="173"/>
        <v>-0.61999999999999988</v>
      </c>
      <c r="AJ782">
        <f t="shared" si="173"/>
        <v>-3.0862068965517229</v>
      </c>
      <c r="AK782">
        <f t="shared" si="173"/>
        <v>-0.30000000000000027</v>
      </c>
      <c r="AL782">
        <f t="shared" si="173"/>
        <v>1.1499999999999999</v>
      </c>
      <c r="AM782">
        <f t="shared" si="172"/>
        <v>0</v>
      </c>
      <c r="AN782">
        <f t="shared" si="178"/>
        <v>-1.536287959075908</v>
      </c>
      <c r="AO782">
        <f t="shared" si="179"/>
        <v>0.27231022128981175</v>
      </c>
      <c r="AQ782">
        <f t="shared" si="180"/>
        <v>5.6180946495542692</v>
      </c>
      <c r="AR782" s="4">
        <f t="shared" si="181"/>
        <v>8.6895803904230426</v>
      </c>
      <c r="AT782" t="str">
        <f t="shared" si="182"/>
        <v>45511Shift_11</v>
      </c>
    </row>
    <row r="783" spans="1:46" x14ac:dyDescent="0.3">
      <c r="A783" s="2">
        <v>45511</v>
      </c>
      <c r="B783" t="s">
        <v>21</v>
      </c>
      <c r="C783">
        <v>8.6571428571428566</v>
      </c>
      <c r="D783">
        <v>37.799999999999997</v>
      </c>
      <c r="E783">
        <v>26.975999999999999</v>
      </c>
      <c r="F783">
        <v>56.86</v>
      </c>
      <c r="G783">
        <v>3.91</v>
      </c>
      <c r="H783">
        <v>3.6320000000000001</v>
      </c>
      <c r="I783">
        <v>145.69999999999999</v>
      </c>
      <c r="J783">
        <v>9.2290920631366085</v>
      </c>
      <c r="K783">
        <v>3.199216543807286E-3</v>
      </c>
      <c r="L783">
        <v>2.952586401270715E-2</v>
      </c>
      <c r="M783">
        <v>13.33970582505715</v>
      </c>
      <c r="N783">
        <v>8.9834113100651898</v>
      </c>
      <c r="O783">
        <v>5225</v>
      </c>
      <c r="P783">
        <v>120.4767645502783</v>
      </c>
      <c r="Q783">
        <v>15283.014011881191</v>
      </c>
      <c r="R783">
        <v>0</v>
      </c>
      <c r="S783">
        <v>13.327032896467211</v>
      </c>
      <c r="T783">
        <f t="shared" si="174"/>
        <v>6.4339465704835366</v>
      </c>
      <c r="U783" t="e">
        <f t="shared" si="175"/>
        <v>#N/A</v>
      </c>
      <c r="V783">
        <f t="shared" si="183"/>
        <v>4.8971795865026451</v>
      </c>
      <c r="W783">
        <f t="shared" si="184"/>
        <v>7.9833864830543675</v>
      </c>
      <c r="X783" t="e">
        <f t="shared" si="176"/>
        <v>#N/A</v>
      </c>
      <c r="Y783" t="e">
        <f t="shared" si="177"/>
        <v>#N/A</v>
      </c>
      <c r="Z783" t="e">
        <f t="shared" si="171"/>
        <v>#N/A</v>
      </c>
      <c r="AA783" t="e">
        <f t="shared" si="171"/>
        <v>#N/A</v>
      </c>
      <c r="AB783" t="e">
        <f t="shared" si="171"/>
        <v>#N/A</v>
      </c>
      <c r="AC783" t="e">
        <f t="shared" si="171"/>
        <v>#N/A</v>
      </c>
      <c r="AG783">
        <f t="shared" si="173"/>
        <v>-0.10142857142857126</v>
      </c>
      <c r="AH783">
        <f t="shared" si="173"/>
        <v>0</v>
      </c>
      <c r="AI783">
        <f t="shared" si="173"/>
        <v>-0.63833333333333186</v>
      </c>
      <c r="AJ783">
        <f t="shared" si="173"/>
        <v>-3.0862068965517229</v>
      </c>
      <c r="AK783">
        <f t="shared" si="173"/>
        <v>-0.30000000000000027</v>
      </c>
      <c r="AL783">
        <f t="shared" si="173"/>
        <v>1.160000000000001</v>
      </c>
      <c r="AM783">
        <f t="shared" si="172"/>
        <v>0</v>
      </c>
      <c r="AN783">
        <f t="shared" si="178"/>
        <v>-1.9780706653465345</v>
      </c>
      <c r="AO783">
        <f t="shared" si="179"/>
        <v>1.5132281056532786E-3</v>
      </c>
      <c r="AQ783">
        <f t="shared" si="180"/>
        <v>4.8971795865026451</v>
      </c>
      <c r="AR783" s="4">
        <f t="shared" si="181"/>
        <v>7.9707135544644281</v>
      </c>
      <c r="AT783" t="str">
        <f t="shared" si="182"/>
        <v>45511Shift_12</v>
      </c>
    </row>
    <row r="784" spans="1:46" x14ac:dyDescent="0.3">
      <c r="A784" s="2">
        <v>45511</v>
      </c>
      <c r="B784" t="s">
        <v>22</v>
      </c>
      <c r="C784">
        <v>8.5749999999999993</v>
      </c>
      <c r="D784">
        <v>37.81818181818182</v>
      </c>
      <c r="E784">
        <v>27.013636363636358</v>
      </c>
      <c r="F784">
        <v>56.86</v>
      </c>
      <c r="G784">
        <v>3.91</v>
      </c>
      <c r="H784">
        <v>3.6327272727272728</v>
      </c>
      <c r="I784">
        <v>145.09090909090909</v>
      </c>
      <c r="J784">
        <v>10.011605823839091</v>
      </c>
      <c r="K784">
        <v>3.0838271493800942E-3</v>
      </c>
      <c r="L784">
        <v>3.0874061848446849E-2</v>
      </c>
      <c r="M784">
        <v>13.339706808931959</v>
      </c>
      <c r="N784">
        <v>8.9834112800570818</v>
      </c>
      <c r="O784">
        <v>5225</v>
      </c>
      <c r="P784">
        <v>120.4767646148991</v>
      </c>
      <c r="Q784">
        <v>13812.5352</v>
      </c>
      <c r="R784">
        <v>0</v>
      </c>
      <c r="S784">
        <v>13.32827570712521</v>
      </c>
      <c r="T784">
        <f t="shared" si="174"/>
        <v>4.955693630626973</v>
      </c>
      <c r="U784" t="e">
        <f t="shared" si="175"/>
        <v>#N/A</v>
      </c>
      <c r="V784">
        <f t="shared" si="183"/>
        <v>3.4183057332544866</v>
      </c>
      <c r="W784">
        <f t="shared" si="184"/>
        <v>6.504512629806209</v>
      </c>
      <c r="X784" t="e">
        <f t="shared" si="176"/>
        <v>#N/A</v>
      </c>
      <c r="Y784" t="e">
        <f t="shared" si="177"/>
        <v>#N/A</v>
      </c>
      <c r="Z784" t="e">
        <f t="shared" si="171"/>
        <v>#N/A</v>
      </c>
      <c r="AA784" t="e">
        <f t="shared" si="171"/>
        <v>#N/A</v>
      </c>
      <c r="AB784" t="e">
        <f t="shared" si="171"/>
        <v>#N/A</v>
      </c>
      <c r="AC784" t="e">
        <f t="shared" si="171"/>
        <v>#N/A</v>
      </c>
      <c r="AG784">
        <f t="shared" si="173"/>
        <v>-8.4999999999999798E-2</v>
      </c>
      <c r="AH784">
        <f t="shared" si="173"/>
        <v>0</v>
      </c>
      <c r="AI784">
        <f t="shared" si="173"/>
        <v>-0.66969696969696457</v>
      </c>
      <c r="AJ784">
        <f t="shared" si="173"/>
        <v>-3.0862068965517229</v>
      </c>
      <c r="AK784">
        <f t="shared" si="173"/>
        <v>-0.30000000000000027</v>
      </c>
      <c r="AL784">
        <f t="shared" si="173"/>
        <v>1.1636363636363647</v>
      </c>
      <c r="AM784">
        <f t="shared" si="172"/>
        <v>0</v>
      </c>
      <c r="AN784">
        <f t="shared" si="178"/>
        <v>-2.1414572000000005</v>
      </c>
      <c r="AO784">
        <f t="shared" si="179"/>
        <v>-1.3026763730651503</v>
      </c>
      <c r="AQ784">
        <f t="shared" si="180"/>
        <v>3.4183057332544866</v>
      </c>
      <c r="AR784" s="4">
        <f t="shared" si="181"/>
        <v>6.4930815279994594</v>
      </c>
      <c r="AT784" t="str">
        <f t="shared" si="182"/>
        <v>45511Shift_13</v>
      </c>
    </row>
    <row r="785" spans="1:46" x14ac:dyDescent="0.3">
      <c r="A785" s="2">
        <v>45511</v>
      </c>
      <c r="B785" t="s">
        <v>23</v>
      </c>
      <c r="C785">
        <v>8.5749999999999993</v>
      </c>
      <c r="D785">
        <v>37.81818181818182</v>
      </c>
      <c r="E785">
        <v>27.013636363636358</v>
      </c>
      <c r="F785">
        <v>56.86</v>
      </c>
      <c r="G785">
        <v>3.91</v>
      </c>
      <c r="H785">
        <v>3.6327272727272728</v>
      </c>
      <c r="I785">
        <v>145.09090909090909</v>
      </c>
      <c r="J785">
        <v>11.03143116642096</v>
      </c>
      <c r="K785">
        <v>3.08977344052115E-3</v>
      </c>
      <c r="L785">
        <v>3.408462302894473E-2</v>
      </c>
      <c r="M785">
        <v>13.33970529495495</v>
      </c>
      <c r="N785">
        <v>8.9834114022608951</v>
      </c>
      <c r="O785">
        <v>5225</v>
      </c>
      <c r="P785">
        <v>120.47676505796581</v>
      </c>
      <c r="Q785">
        <v>13812.5352</v>
      </c>
      <c r="R785">
        <v>0</v>
      </c>
      <c r="S785">
        <v>13.333066755875601</v>
      </c>
      <c r="T785">
        <f t="shared" si="174"/>
        <v>3.2583794937105486</v>
      </c>
      <c r="U785" t="e">
        <f t="shared" si="175"/>
        <v>#N/A</v>
      </c>
      <c r="V785">
        <f t="shared" si="183"/>
        <v>1.7185953149743618</v>
      </c>
      <c r="W785">
        <f t="shared" si="184"/>
        <v>4.8048022115260842</v>
      </c>
      <c r="X785" t="e">
        <f t="shared" si="176"/>
        <v>#N/A</v>
      </c>
      <c r="Y785" t="e">
        <f t="shared" si="177"/>
        <v>#N/A</v>
      </c>
      <c r="Z785" t="e">
        <f t="shared" ref="Z785:AC848" si="185">VLOOKUP($AT785,kkk,Z$4,0)</f>
        <v>#N/A</v>
      </c>
      <c r="AA785" t="e">
        <f t="shared" si="185"/>
        <v>#N/A</v>
      </c>
      <c r="AB785" t="e">
        <f t="shared" si="185"/>
        <v>#N/A</v>
      </c>
      <c r="AC785" t="e">
        <f t="shared" si="185"/>
        <v>#N/A</v>
      </c>
      <c r="AG785">
        <f t="shared" si="173"/>
        <v>-8.4999999999999798E-2</v>
      </c>
      <c r="AH785">
        <f t="shared" si="173"/>
        <v>0</v>
      </c>
      <c r="AI785">
        <f t="shared" si="173"/>
        <v>-0.66969696969696457</v>
      </c>
      <c r="AJ785">
        <f t="shared" si="173"/>
        <v>-3.0862068965517229</v>
      </c>
      <c r="AK785">
        <f t="shared" si="173"/>
        <v>-0.30000000000000027</v>
      </c>
      <c r="AL785">
        <f t="shared" si="173"/>
        <v>1.1636363636363647</v>
      </c>
      <c r="AM785">
        <f t="shared" si="172"/>
        <v>0</v>
      </c>
      <c r="AN785">
        <f t="shared" si="178"/>
        <v>-2.1414572000000005</v>
      </c>
      <c r="AO785">
        <f t="shared" si="179"/>
        <v>-3.0023852773682664</v>
      </c>
      <c r="AQ785">
        <f t="shared" si="180"/>
        <v>1.7185953149743618</v>
      </c>
      <c r="AR785" s="4">
        <f t="shared" si="181"/>
        <v>4.7981636724467354</v>
      </c>
      <c r="AT785" t="str">
        <f t="shared" si="182"/>
        <v>45511Shift_14</v>
      </c>
    </row>
    <row r="786" spans="1:46" x14ac:dyDescent="0.3">
      <c r="A786" s="2">
        <v>45511</v>
      </c>
      <c r="B786" t="s">
        <v>24</v>
      </c>
      <c r="C786">
        <v>8.5428571428571427</v>
      </c>
      <c r="D786">
        <v>38</v>
      </c>
      <c r="E786">
        <v>27.014545454545459</v>
      </c>
      <c r="F786">
        <v>56.86</v>
      </c>
      <c r="G786">
        <v>3.91</v>
      </c>
      <c r="H786">
        <v>3.6454545454545459</v>
      </c>
      <c r="I786">
        <v>145</v>
      </c>
      <c r="J786">
        <v>11.031980261857671</v>
      </c>
      <c r="K786">
        <v>2.7937043318033211E-3</v>
      </c>
      <c r="L786">
        <v>3.0820091045920511E-2</v>
      </c>
      <c r="M786">
        <v>13.339705546076781</v>
      </c>
      <c r="N786">
        <v>8.9834113856773339</v>
      </c>
      <c r="O786">
        <v>5225</v>
      </c>
      <c r="P786">
        <v>120.4767650568768</v>
      </c>
      <c r="Q786">
        <v>13812.5352</v>
      </c>
      <c r="R786">
        <v>0</v>
      </c>
      <c r="S786">
        <v>13.332907094037999</v>
      </c>
      <c r="T786">
        <f t="shared" si="174"/>
        <v>3.3266919885988289</v>
      </c>
      <c r="U786" t="e">
        <f t="shared" si="175"/>
        <v>#N/A</v>
      </c>
      <c r="V786">
        <f t="shared" si="183"/>
        <v>1.7869877663423583</v>
      </c>
      <c r="W786">
        <f t="shared" si="184"/>
        <v>4.8731946628940808</v>
      </c>
      <c r="X786" t="e">
        <f t="shared" si="176"/>
        <v>#N/A</v>
      </c>
      <c r="Y786" t="e">
        <f t="shared" si="177"/>
        <v>#N/A</v>
      </c>
      <c r="Z786" t="e">
        <f t="shared" si="185"/>
        <v>#N/A</v>
      </c>
      <c r="AA786" t="e">
        <f t="shared" si="185"/>
        <v>#N/A</v>
      </c>
      <c r="AB786" t="e">
        <f t="shared" si="185"/>
        <v>#N/A</v>
      </c>
      <c r="AC786" t="e">
        <f t="shared" si="185"/>
        <v>#N/A</v>
      </c>
      <c r="AG786">
        <f t="shared" si="173"/>
        <v>-7.8571428571428473E-2</v>
      </c>
      <c r="AH786">
        <f t="shared" si="173"/>
        <v>0</v>
      </c>
      <c r="AI786">
        <f t="shared" si="173"/>
        <v>-0.67045454545454852</v>
      </c>
      <c r="AJ786">
        <f t="shared" si="173"/>
        <v>-3.0862068965517229</v>
      </c>
      <c r="AK786">
        <f t="shared" si="173"/>
        <v>-0.30000000000000027</v>
      </c>
      <c r="AL786">
        <f t="shared" si="173"/>
        <v>1.2272727272727304</v>
      </c>
      <c r="AM786">
        <f t="shared" si="172"/>
        <v>0</v>
      </c>
      <c r="AN786">
        <f t="shared" si="178"/>
        <v>-2.1414572000000005</v>
      </c>
      <c r="AO786">
        <f t="shared" si="179"/>
        <v>-3.0033004364294502</v>
      </c>
      <c r="AQ786">
        <f t="shared" si="180"/>
        <v>1.7869877663423583</v>
      </c>
      <c r="AR786" s="4">
        <f t="shared" si="181"/>
        <v>4.8663962108552994</v>
      </c>
      <c r="AT786" t="str">
        <f t="shared" si="182"/>
        <v>45511Shift_15</v>
      </c>
    </row>
    <row r="787" spans="1:46" x14ac:dyDescent="0.3">
      <c r="A787" s="2">
        <v>45511</v>
      </c>
      <c r="B787" t="s">
        <v>25</v>
      </c>
      <c r="C787">
        <v>8.7362500000000001</v>
      </c>
      <c r="D787">
        <v>38</v>
      </c>
      <c r="E787">
        <v>28.158333333333331</v>
      </c>
      <c r="F787">
        <v>56.86</v>
      </c>
      <c r="G787">
        <v>4.03</v>
      </c>
      <c r="H787">
        <v>3.6816666666666671</v>
      </c>
      <c r="I787">
        <v>147.08333333333329</v>
      </c>
      <c r="J787">
        <v>10.548103094328759</v>
      </c>
      <c r="K787">
        <v>4.5463009127999108E-3</v>
      </c>
      <c r="L787">
        <v>4.7954850726054397E-2</v>
      </c>
      <c r="M787">
        <v>13.339704244221281</v>
      </c>
      <c r="N787">
        <v>8.9834112250292826</v>
      </c>
      <c r="O787">
        <v>5225</v>
      </c>
      <c r="P787">
        <v>120.4767657404318</v>
      </c>
      <c r="Q787">
        <v>22262.055871604942</v>
      </c>
      <c r="R787">
        <v>0</v>
      </c>
      <c r="S787">
        <v>13.321136428911791</v>
      </c>
      <c r="T787">
        <f t="shared" si="174"/>
        <v>3.8953290501432951</v>
      </c>
      <c r="U787" t="e">
        <f t="shared" si="175"/>
        <v>#N/A</v>
      </c>
      <c r="V787">
        <f t="shared" si="183"/>
        <v>2.361509509522179</v>
      </c>
      <c r="W787">
        <f t="shared" si="184"/>
        <v>5.4477164060739014</v>
      </c>
      <c r="X787" t="e">
        <f t="shared" si="176"/>
        <v>#N/A</v>
      </c>
      <c r="Y787" t="e">
        <f t="shared" si="177"/>
        <v>#N/A</v>
      </c>
      <c r="Z787" t="e">
        <f t="shared" si="185"/>
        <v>#N/A</v>
      </c>
      <c r="AA787" t="e">
        <f t="shared" si="185"/>
        <v>#N/A</v>
      </c>
      <c r="AB787" t="e">
        <f t="shared" si="185"/>
        <v>#N/A</v>
      </c>
      <c r="AC787" t="e">
        <f t="shared" si="185"/>
        <v>#N/A</v>
      </c>
      <c r="AG787">
        <f t="shared" si="173"/>
        <v>-0.11724999999999995</v>
      </c>
      <c r="AH787">
        <f t="shared" si="173"/>
        <v>0</v>
      </c>
      <c r="AI787">
        <f t="shared" si="173"/>
        <v>-1.6236111111111089</v>
      </c>
      <c r="AJ787">
        <f t="shared" si="173"/>
        <v>-3.0862068965517229</v>
      </c>
      <c r="AK787">
        <f t="shared" si="173"/>
        <v>-0.66000000000000059</v>
      </c>
      <c r="AL787">
        <f t="shared" si="173"/>
        <v>1.4083333333333359</v>
      </c>
      <c r="AM787">
        <f t="shared" si="172"/>
        <v>0</v>
      </c>
      <c r="AN787">
        <f t="shared" si="178"/>
        <v>-1.2026215698216733</v>
      </c>
      <c r="AO787">
        <f t="shared" si="179"/>
        <v>-2.1968384905479317</v>
      </c>
      <c r="AQ787">
        <f t="shared" si="180"/>
        <v>2.361509509522179</v>
      </c>
      <c r="AR787" s="4">
        <f t="shared" si="181"/>
        <v>5.4291485907644113</v>
      </c>
      <c r="AT787" t="str">
        <f t="shared" si="182"/>
        <v>45511Shift_21</v>
      </c>
    </row>
    <row r="788" spans="1:46" x14ac:dyDescent="0.3">
      <c r="A788" s="2">
        <v>45511</v>
      </c>
      <c r="B788" t="s">
        <v>26</v>
      </c>
      <c r="C788">
        <v>8.798571428571428</v>
      </c>
      <c r="D788">
        <v>38.090909090909093</v>
      </c>
      <c r="E788">
        <v>28.190909090909091</v>
      </c>
      <c r="F788">
        <v>56.86</v>
      </c>
      <c r="G788">
        <v>4.1500000000000004</v>
      </c>
      <c r="H788">
        <v>3.689090909090909</v>
      </c>
      <c r="I788">
        <v>147.5454545454545</v>
      </c>
      <c r="J788">
        <v>10.39589185918015</v>
      </c>
      <c r="K788">
        <v>6.0407144673977446E-3</v>
      </c>
      <c r="L788">
        <v>6.2798614355251955E-2</v>
      </c>
      <c r="M788">
        <v>13.33588218663211</v>
      </c>
      <c r="N788">
        <v>7.4834529586308367</v>
      </c>
      <c r="O788">
        <v>5225</v>
      </c>
      <c r="P788">
        <v>120.44223860708659</v>
      </c>
      <c r="Q788">
        <v>29328.98</v>
      </c>
      <c r="R788">
        <v>0</v>
      </c>
      <c r="S788">
        <v>13.31681545147238</v>
      </c>
      <c r="T788">
        <f t="shared" si="174"/>
        <v>4.5676671783477056</v>
      </c>
      <c r="U788" t="e">
        <f t="shared" si="175"/>
        <v>#N/A</v>
      </c>
      <c r="V788">
        <f t="shared" si="183"/>
        <v>3.0340970976517099</v>
      </c>
      <c r="W788">
        <f t="shared" si="184"/>
        <v>6.1203039942034323</v>
      </c>
      <c r="X788" t="e">
        <f t="shared" si="176"/>
        <v>#N/A</v>
      </c>
      <c r="Y788" t="e">
        <f t="shared" si="177"/>
        <v>#N/A</v>
      </c>
      <c r="Z788" t="e">
        <f t="shared" si="185"/>
        <v>#N/A</v>
      </c>
      <c r="AA788" t="e">
        <f t="shared" si="185"/>
        <v>#N/A</v>
      </c>
      <c r="AB788" t="e">
        <f t="shared" si="185"/>
        <v>#N/A</v>
      </c>
      <c r="AC788" t="e">
        <f t="shared" si="185"/>
        <v>#N/A</v>
      </c>
      <c r="AG788">
        <f t="shared" si="173"/>
        <v>-0.12971428571428553</v>
      </c>
      <c r="AH788">
        <f t="shared" si="173"/>
        <v>0</v>
      </c>
      <c r="AI788">
        <f t="shared" si="173"/>
        <v>-1.6507575757575754</v>
      </c>
      <c r="AJ788">
        <f t="shared" si="173"/>
        <v>-3.0862068965517229</v>
      </c>
      <c r="AK788">
        <f t="shared" si="173"/>
        <v>-1.0200000000000009</v>
      </c>
      <c r="AL788">
        <f t="shared" si="173"/>
        <v>1.4454545454545453</v>
      </c>
      <c r="AM788">
        <f t="shared" si="172"/>
        <v>0</v>
      </c>
      <c r="AN788">
        <f t="shared" si="178"/>
        <v>-0.41740777777777799</v>
      </c>
      <c r="AO788">
        <f t="shared" si="179"/>
        <v>-1.9431530986335825</v>
      </c>
      <c r="AQ788">
        <f t="shared" si="180"/>
        <v>3.0340970976517099</v>
      </c>
      <c r="AR788" s="4">
        <f t="shared" si="181"/>
        <v>6.1012372590437014</v>
      </c>
      <c r="AT788" t="str">
        <f t="shared" si="182"/>
        <v>45511Shift_22</v>
      </c>
    </row>
    <row r="789" spans="1:46" x14ac:dyDescent="0.3">
      <c r="A789" s="2">
        <v>45511</v>
      </c>
      <c r="B789" t="s">
        <v>27</v>
      </c>
      <c r="C789">
        <v>8.798571428571428</v>
      </c>
      <c r="D789">
        <v>38.1</v>
      </c>
      <c r="E789">
        <v>28.27</v>
      </c>
      <c r="F789">
        <v>56.86</v>
      </c>
      <c r="G789">
        <v>4.1500000000000004</v>
      </c>
      <c r="H789">
        <v>3.7040000000000002</v>
      </c>
      <c r="I789">
        <v>147.9</v>
      </c>
      <c r="J789">
        <v>10.081079562525829</v>
      </c>
      <c r="K789">
        <v>7.5769735199062828E-3</v>
      </c>
      <c r="L789">
        <v>7.6384072897326655E-2</v>
      </c>
      <c r="M789">
        <v>13.330823047099139</v>
      </c>
      <c r="N789">
        <v>5.4985481781146541</v>
      </c>
      <c r="O789">
        <v>5225</v>
      </c>
      <c r="P789">
        <v>120.3965500712364</v>
      </c>
      <c r="Q789">
        <v>36794.025567010307</v>
      </c>
      <c r="R789">
        <v>0</v>
      </c>
      <c r="S789">
        <v>13.31681511053092</v>
      </c>
      <c r="T789">
        <f t="shared" si="174"/>
        <v>5.9279104702829812</v>
      </c>
      <c r="U789" t="e">
        <f t="shared" si="175"/>
        <v>#N/A</v>
      </c>
      <c r="V789">
        <f t="shared" si="183"/>
        <v>4.3918109902912299</v>
      </c>
      <c r="W789">
        <f t="shared" si="184"/>
        <v>7.4780178868429523</v>
      </c>
      <c r="X789" t="e">
        <f t="shared" si="176"/>
        <v>#N/A</v>
      </c>
      <c r="Y789" t="e">
        <f t="shared" si="177"/>
        <v>#N/A</v>
      </c>
      <c r="Z789" t="e">
        <f t="shared" si="185"/>
        <v>#N/A</v>
      </c>
      <c r="AA789" t="e">
        <f t="shared" si="185"/>
        <v>#N/A</v>
      </c>
      <c r="AB789" t="e">
        <f t="shared" si="185"/>
        <v>#N/A</v>
      </c>
      <c r="AC789" t="e">
        <f t="shared" si="185"/>
        <v>#N/A</v>
      </c>
      <c r="AG789">
        <f t="shared" si="173"/>
        <v>-0.12971428571428553</v>
      </c>
      <c r="AH789">
        <f t="shared" si="173"/>
        <v>0</v>
      </c>
      <c r="AI789">
        <f t="shared" si="173"/>
        <v>-1.7166666666666657</v>
      </c>
      <c r="AJ789">
        <f t="shared" si="173"/>
        <v>-3.0862068965517229</v>
      </c>
      <c r="AK789">
        <f t="shared" si="173"/>
        <v>-1.0200000000000009</v>
      </c>
      <c r="AL789">
        <f t="shared" si="173"/>
        <v>1.5200000000000014</v>
      </c>
      <c r="AM789">
        <f t="shared" si="172"/>
        <v>0</v>
      </c>
      <c r="AN789">
        <f t="shared" si="178"/>
        <v>0.41204172966781172</v>
      </c>
      <c r="AO789">
        <f t="shared" si="179"/>
        <v>-1.4184659375430484</v>
      </c>
      <c r="AQ789">
        <f t="shared" si="180"/>
        <v>4.3918109902912299</v>
      </c>
      <c r="AR789" s="4">
        <f t="shared" si="181"/>
        <v>7.4640099502747326</v>
      </c>
      <c r="AT789" t="str">
        <f t="shared" si="182"/>
        <v>45511Shift_23</v>
      </c>
    </row>
    <row r="790" spans="1:46" x14ac:dyDescent="0.3">
      <c r="A790" s="2">
        <v>45512</v>
      </c>
      <c r="B790" t="s">
        <v>28</v>
      </c>
      <c r="C790">
        <v>8.9316666666666666</v>
      </c>
      <c r="D790">
        <v>38.444444444444443</v>
      </c>
      <c r="E790">
        <v>28.495555555555558</v>
      </c>
      <c r="F790">
        <v>56.86</v>
      </c>
      <c r="G790">
        <v>4.1500000000000004</v>
      </c>
      <c r="H790">
        <v>3.706666666666667</v>
      </c>
      <c r="I790">
        <v>148.55555555555549</v>
      </c>
      <c r="J790">
        <v>9.8094020817159979</v>
      </c>
      <c r="K790">
        <v>9.0108790688782896E-3</v>
      </c>
      <c r="L790">
        <v>8.8391335896345791E-2</v>
      </c>
      <c r="M790">
        <v>13.3284261353768</v>
      </c>
      <c r="N790">
        <v>4.5581767254986181</v>
      </c>
      <c r="O790">
        <v>5225</v>
      </c>
      <c r="P790">
        <v>120.3749045686647</v>
      </c>
      <c r="Q790">
        <v>42349.901855670098</v>
      </c>
      <c r="R790">
        <v>0</v>
      </c>
      <c r="S790">
        <v>13.316815086104381</v>
      </c>
      <c r="T790">
        <f t="shared" si="174"/>
        <v>6.7955787139384469</v>
      </c>
      <c r="U790" t="e">
        <f t="shared" si="175"/>
        <v>#N/A</v>
      </c>
      <c r="V790">
        <f t="shared" si="183"/>
        <v>5.2582807902987945</v>
      </c>
      <c r="W790">
        <f t="shared" si="184"/>
        <v>8.3444876868505169</v>
      </c>
      <c r="X790" t="e">
        <f t="shared" si="176"/>
        <v>#N/A</v>
      </c>
      <c r="Y790" t="e">
        <f t="shared" si="177"/>
        <v>#N/A</v>
      </c>
      <c r="Z790" t="e">
        <f t="shared" si="185"/>
        <v>#N/A</v>
      </c>
      <c r="AA790" t="e">
        <f t="shared" si="185"/>
        <v>#N/A</v>
      </c>
      <c r="AB790" t="e">
        <f t="shared" si="185"/>
        <v>#N/A</v>
      </c>
      <c r="AC790" t="e">
        <f t="shared" si="185"/>
        <v>#N/A</v>
      </c>
      <c r="AG790">
        <f t="shared" si="173"/>
        <v>-0.15633333333333327</v>
      </c>
      <c r="AH790">
        <f t="shared" si="173"/>
        <v>0</v>
      </c>
      <c r="AI790">
        <f t="shared" si="173"/>
        <v>-1.9046296296296314</v>
      </c>
      <c r="AJ790">
        <f t="shared" ref="AJ790:AM853" si="186">F$3*(F$1-F790)/F$2</f>
        <v>-3.0862068965517229</v>
      </c>
      <c r="AK790">
        <f t="shared" si="186"/>
        <v>-1.0200000000000009</v>
      </c>
      <c r="AL790">
        <f t="shared" si="186"/>
        <v>1.5333333333333354</v>
      </c>
      <c r="AM790">
        <f t="shared" si="172"/>
        <v>0</v>
      </c>
      <c r="AN790">
        <f t="shared" si="178"/>
        <v>1.0293613172966773</v>
      </c>
      <c r="AO790">
        <f t="shared" si="179"/>
        <v>-0.9656701361933292</v>
      </c>
      <c r="AQ790">
        <f t="shared" si="180"/>
        <v>5.2582807902987945</v>
      </c>
      <c r="AR790" s="4">
        <f t="shared" si="181"/>
        <v>8.3328766375780994</v>
      </c>
      <c r="AT790" t="str">
        <f t="shared" si="182"/>
        <v>45512Shift_00</v>
      </c>
    </row>
    <row r="791" spans="1:46" x14ac:dyDescent="0.3">
      <c r="A791" s="2">
        <v>45512</v>
      </c>
      <c r="B791" t="s">
        <v>29</v>
      </c>
      <c r="C791">
        <v>8.9316666666666666</v>
      </c>
      <c r="D791">
        <v>38.6</v>
      </c>
      <c r="E791">
        <v>28.376999999999999</v>
      </c>
      <c r="F791">
        <v>56.86</v>
      </c>
      <c r="G791">
        <v>4.1500000000000004</v>
      </c>
      <c r="H791">
        <v>3.68</v>
      </c>
      <c r="I791">
        <v>148.1</v>
      </c>
      <c r="J791">
        <v>9.5260580829272392</v>
      </c>
      <c r="K791">
        <v>1.0598626458907089E-2</v>
      </c>
      <c r="L791">
        <v>0.1009631312467984</v>
      </c>
      <c r="M791">
        <v>13.323775682516191</v>
      </c>
      <c r="N791">
        <v>2.7334964790873761</v>
      </c>
      <c r="O791">
        <v>5225</v>
      </c>
      <c r="P791">
        <v>120.332903864824</v>
      </c>
      <c r="Q791">
        <v>47905.778144329903</v>
      </c>
      <c r="R791">
        <v>0</v>
      </c>
      <c r="S791">
        <v>13.316815079613351</v>
      </c>
      <c r="T791">
        <f t="shared" si="174"/>
        <v>7.8482760328357255</v>
      </c>
      <c r="U791" t="e">
        <f t="shared" si="175"/>
        <v>#N/A</v>
      </c>
      <c r="V791">
        <f t="shared" si="183"/>
        <v>6.3086528860112843</v>
      </c>
      <c r="W791">
        <f t="shared" si="184"/>
        <v>9.3948597825630067</v>
      </c>
      <c r="X791" t="e">
        <f t="shared" si="176"/>
        <v>#N/A</v>
      </c>
      <c r="Y791" t="e">
        <f t="shared" si="177"/>
        <v>#N/A</v>
      </c>
      <c r="Z791" t="e">
        <f t="shared" si="185"/>
        <v>#N/A</v>
      </c>
      <c r="AA791" t="e">
        <f t="shared" si="185"/>
        <v>#N/A</v>
      </c>
      <c r="AB791" t="e">
        <f t="shared" si="185"/>
        <v>#N/A</v>
      </c>
      <c r="AC791" t="e">
        <f t="shared" si="185"/>
        <v>#N/A</v>
      </c>
      <c r="AG791">
        <f t="shared" ref="AG791:AM854" si="187">C$3*(C$1-C791)/C$2</f>
        <v>-0.15633333333333327</v>
      </c>
      <c r="AH791">
        <f t="shared" si="187"/>
        <v>0</v>
      </c>
      <c r="AI791">
        <f t="shared" si="187"/>
        <v>-1.8058333333333318</v>
      </c>
      <c r="AJ791">
        <f t="shared" si="186"/>
        <v>-3.0862068965517229</v>
      </c>
      <c r="AK791">
        <f t="shared" si="186"/>
        <v>-1.0200000000000009</v>
      </c>
      <c r="AL791">
        <f t="shared" si="186"/>
        <v>1.4000000000000012</v>
      </c>
      <c r="AM791">
        <f t="shared" si="172"/>
        <v>0</v>
      </c>
      <c r="AN791">
        <f t="shared" si="178"/>
        <v>1.6466809049255446</v>
      </c>
      <c r="AO791">
        <f t="shared" si="179"/>
        <v>-0.49343013821206466</v>
      </c>
      <c r="AQ791">
        <f t="shared" si="180"/>
        <v>6.3086528860112843</v>
      </c>
      <c r="AR791" s="4">
        <f t="shared" si="181"/>
        <v>9.3878991796601667</v>
      </c>
      <c r="AT791" t="str">
        <f t="shared" si="182"/>
        <v>45512Shift_01</v>
      </c>
    </row>
    <row r="792" spans="1:46" x14ac:dyDescent="0.3">
      <c r="A792" s="2">
        <v>45512</v>
      </c>
      <c r="B792" t="s">
        <v>30</v>
      </c>
      <c r="C792">
        <v>8.9316666666666666</v>
      </c>
      <c r="D792">
        <v>38.444444444444443</v>
      </c>
      <c r="E792">
        <v>28.60777777777778</v>
      </c>
      <c r="F792">
        <v>56.86</v>
      </c>
      <c r="G792">
        <v>4.1500000000000004</v>
      </c>
      <c r="H792">
        <v>3.6711111111111112</v>
      </c>
      <c r="I792">
        <v>147.44444444444451</v>
      </c>
      <c r="J792">
        <v>9.3919072812994369</v>
      </c>
      <c r="K792">
        <v>1.234252449782206E-2</v>
      </c>
      <c r="L792">
        <v>0.1159198457007117</v>
      </c>
      <c r="M792">
        <v>13.3178813651566</v>
      </c>
      <c r="N792">
        <v>0.42099412451680662</v>
      </c>
      <c r="O792">
        <v>5225</v>
      </c>
      <c r="P792">
        <v>120.2796745407682</v>
      </c>
      <c r="Q792">
        <v>53461.654432989693</v>
      </c>
      <c r="R792">
        <v>0</v>
      </c>
      <c r="S792">
        <v>13.31681507688222</v>
      </c>
      <c r="T792">
        <f t="shared" si="174"/>
        <v>8.4494738705396379</v>
      </c>
      <c r="U792" t="e">
        <f t="shared" si="175"/>
        <v>#N/A</v>
      </c>
      <c r="V792">
        <f t="shared" si="183"/>
        <v>6.9069035664009668</v>
      </c>
      <c r="W792">
        <f t="shared" si="184"/>
        <v>9.9931104629526892</v>
      </c>
      <c r="X792" t="e">
        <f t="shared" si="176"/>
        <v>#N/A</v>
      </c>
      <c r="Y792" t="e">
        <f t="shared" si="177"/>
        <v>#N/A</v>
      </c>
      <c r="Z792" t="e">
        <f t="shared" si="185"/>
        <v>#N/A</v>
      </c>
      <c r="AA792" t="e">
        <f t="shared" si="185"/>
        <v>#N/A</v>
      </c>
      <c r="AB792" t="e">
        <f t="shared" si="185"/>
        <v>#N/A</v>
      </c>
      <c r="AC792" t="e">
        <f t="shared" si="185"/>
        <v>#N/A</v>
      </c>
      <c r="AG792">
        <f t="shared" si="187"/>
        <v>-0.15633333333333327</v>
      </c>
      <c r="AH792">
        <f t="shared" si="187"/>
        <v>0</v>
      </c>
      <c r="AI792">
        <f t="shared" si="187"/>
        <v>-1.9981481481481498</v>
      </c>
      <c r="AJ792">
        <f t="shared" si="186"/>
        <v>-3.0862068965517229</v>
      </c>
      <c r="AK792">
        <f t="shared" si="186"/>
        <v>-1.0200000000000009</v>
      </c>
      <c r="AL792">
        <f t="shared" si="186"/>
        <v>1.3555555555555565</v>
      </c>
      <c r="AM792">
        <f t="shared" si="172"/>
        <v>0</v>
      </c>
      <c r="AN792">
        <f t="shared" si="178"/>
        <v>2.2640004925544104</v>
      </c>
      <c r="AO792">
        <f t="shared" si="179"/>
        <v>-0.26984546883239408</v>
      </c>
      <c r="AQ792">
        <f t="shared" si="180"/>
        <v>6.9069035664009668</v>
      </c>
      <c r="AR792" s="4">
        <f t="shared" si="181"/>
        <v>9.9920441746783091</v>
      </c>
      <c r="AT792" t="str">
        <f t="shared" si="182"/>
        <v>45512Shift_02</v>
      </c>
    </row>
    <row r="793" spans="1:46" x14ac:dyDescent="0.3">
      <c r="A793" s="2">
        <v>45512</v>
      </c>
      <c r="B793" t="s">
        <v>31</v>
      </c>
      <c r="C793">
        <v>8.9316666666666666</v>
      </c>
      <c r="D793">
        <v>38.444444444444443</v>
      </c>
      <c r="E793">
        <v>28.60777777777778</v>
      </c>
      <c r="F793">
        <v>56.86</v>
      </c>
      <c r="G793">
        <v>4.1500000000000004</v>
      </c>
      <c r="H793">
        <v>3.6711111111111112</v>
      </c>
      <c r="I793">
        <v>147.44444444444451</v>
      </c>
      <c r="J793">
        <v>9.3936569260435778</v>
      </c>
      <c r="K793">
        <v>1.2396918442018739E-2</v>
      </c>
      <c r="L793">
        <v>0.1164523987844667</v>
      </c>
      <c r="M793">
        <v>13.317769846408041</v>
      </c>
      <c r="N793">
        <v>0.37723848650602998</v>
      </c>
      <c r="O793">
        <v>5225</v>
      </c>
      <c r="P793">
        <v>120.27866736301191</v>
      </c>
      <c r="Q793">
        <v>54109.84</v>
      </c>
      <c r="R793">
        <v>0</v>
      </c>
      <c r="S793">
        <v>13.31681507691891</v>
      </c>
      <c r="T793">
        <f t="shared" si="174"/>
        <v>8.5185226551668354</v>
      </c>
      <c r="U793" t="e">
        <f t="shared" si="175"/>
        <v>#N/A</v>
      </c>
      <c r="V793">
        <f t="shared" si="183"/>
        <v>6.9758965916355393</v>
      </c>
      <c r="W793">
        <f t="shared" si="184"/>
        <v>10.062103488187262</v>
      </c>
      <c r="X793" t="e">
        <f t="shared" si="176"/>
        <v>#N/A</v>
      </c>
      <c r="Y793" t="e">
        <f t="shared" si="177"/>
        <v>#N/A</v>
      </c>
      <c r="Z793" t="e">
        <f t="shared" si="185"/>
        <v>#N/A</v>
      </c>
      <c r="AA793" t="e">
        <f t="shared" si="185"/>
        <v>#N/A</v>
      </c>
      <c r="AB793" t="e">
        <f t="shared" si="185"/>
        <v>#N/A</v>
      </c>
      <c r="AC793" t="e">
        <f t="shared" si="185"/>
        <v>#N/A</v>
      </c>
      <c r="AG793">
        <f t="shared" si="187"/>
        <v>-0.15633333333333327</v>
      </c>
      <c r="AH793">
        <f t="shared" si="187"/>
        <v>0</v>
      </c>
      <c r="AI793">
        <f t="shared" si="187"/>
        <v>-1.9981481481481498</v>
      </c>
      <c r="AJ793">
        <f t="shared" si="186"/>
        <v>-3.0862068965517229</v>
      </c>
      <c r="AK793">
        <f t="shared" si="186"/>
        <v>-1.0200000000000009</v>
      </c>
      <c r="AL793">
        <f t="shared" si="186"/>
        <v>1.3555555555555565</v>
      </c>
      <c r="AM793">
        <f t="shared" si="172"/>
        <v>0</v>
      </c>
      <c r="AN793">
        <f t="shared" si="178"/>
        <v>2.3360211111111107</v>
      </c>
      <c r="AO793">
        <f t="shared" si="179"/>
        <v>-0.27276154340596237</v>
      </c>
      <c r="AQ793">
        <f t="shared" si="180"/>
        <v>6.9758965916355393</v>
      </c>
      <c r="AR793" s="4">
        <f t="shared" si="181"/>
        <v>10.061148718698131</v>
      </c>
      <c r="AT793" t="str">
        <f t="shared" si="182"/>
        <v>45512Shift_03</v>
      </c>
    </row>
    <row r="794" spans="1:46" x14ac:dyDescent="0.3">
      <c r="A794" s="2">
        <v>45512</v>
      </c>
      <c r="B794" t="s">
        <v>32</v>
      </c>
      <c r="C794">
        <v>8.9316666666666666</v>
      </c>
      <c r="D794">
        <v>38.444444444444443</v>
      </c>
      <c r="E794">
        <v>28.60777777777778</v>
      </c>
      <c r="F794">
        <v>56.86</v>
      </c>
      <c r="G794">
        <v>4.1500000000000004</v>
      </c>
      <c r="H794">
        <v>3.6711111111111112</v>
      </c>
      <c r="I794">
        <v>147.44444444444451</v>
      </c>
      <c r="J794">
        <v>9.3936569260435778</v>
      </c>
      <c r="K794">
        <v>1.2396918442018739E-2</v>
      </c>
      <c r="L794">
        <v>0.1164523987844667</v>
      </c>
      <c r="M794">
        <v>13.317769846408041</v>
      </c>
      <c r="N794">
        <v>0.37723848650602998</v>
      </c>
      <c r="O794">
        <v>5225</v>
      </c>
      <c r="P794">
        <v>120.27866736301191</v>
      </c>
      <c r="Q794">
        <v>54109.84</v>
      </c>
      <c r="R794">
        <v>0</v>
      </c>
      <c r="S794">
        <v>13.31681507691891</v>
      </c>
      <c r="T794">
        <f t="shared" si="174"/>
        <v>8.5185226551668354</v>
      </c>
      <c r="U794" t="e">
        <f t="shared" si="175"/>
        <v>#N/A</v>
      </c>
      <c r="V794">
        <f t="shared" si="183"/>
        <v>6.9758965916355393</v>
      </c>
      <c r="W794">
        <f t="shared" si="184"/>
        <v>10.062103488187262</v>
      </c>
      <c r="X794" t="e">
        <f t="shared" si="176"/>
        <v>#N/A</v>
      </c>
      <c r="Y794" t="e">
        <f t="shared" si="177"/>
        <v>#N/A</v>
      </c>
      <c r="Z794" t="e">
        <f t="shared" si="185"/>
        <v>#N/A</v>
      </c>
      <c r="AA794" t="e">
        <f t="shared" si="185"/>
        <v>#N/A</v>
      </c>
      <c r="AB794" t="e">
        <f t="shared" si="185"/>
        <v>#N/A</v>
      </c>
      <c r="AC794" t="e">
        <f t="shared" si="185"/>
        <v>#N/A</v>
      </c>
      <c r="AG794">
        <f t="shared" si="187"/>
        <v>-0.15633333333333327</v>
      </c>
      <c r="AH794">
        <f t="shared" si="187"/>
        <v>0</v>
      </c>
      <c r="AI794">
        <f t="shared" si="187"/>
        <v>-1.9981481481481498</v>
      </c>
      <c r="AJ794">
        <f t="shared" si="186"/>
        <v>-3.0862068965517229</v>
      </c>
      <c r="AK794">
        <f t="shared" si="186"/>
        <v>-1.0200000000000009</v>
      </c>
      <c r="AL794">
        <f t="shared" si="186"/>
        <v>1.3555555555555565</v>
      </c>
      <c r="AM794">
        <f t="shared" si="172"/>
        <v>0</v>
      </c>
      <c r="AN794">
        <f t="shared" si="178"/>
        <v>2.3360211111111107</v>
      </c>
      <c r="AO794">
        <f t="shared" si="179"/>
        <v>-0.27276154340596237</v>
      </c>
      <c r="AQ794">
        <f t="shared" si="180"/>
        <v>6.9758965916355393</v>
      </c>
      <c r="AR794" s="4">
        <f t="shared" si="181"/>
        <v>10.061148718698131</v>
      </c>
      <c r="AT794" t="str">
        <f t="shared" si="182"/>
        <v>45512Shift_04</v>
      </c>
    </row>
    <row r="795" spans="1:46" x14ac:dyDescent="0.3">
      <c r="A795" s="2">
        <v>45512</v>
      </c>
      <c r="B795" t="s">
        <v>19</v>
      </c>
      <c r="C795">
        <v>8.5659999999999989</v>
      </c>
      <c r="D795">
        <v>38.571428571428569</v>
      </c>
      <c r="E795">
        <v>27.228571428571431</v>
      </c>
      <c r="F795">
        <v>56.515000000000001</v>
      </c>
      <c r="G795">
        <v>4.1500000000000004</v>
      </c>
      <c r="H795">
        <v>3.4971428571428569</v>
      </c>
      <c r="I795">
        <v>144</v>
      </c>
      <c r="J795">
        <v>9.9553067401444757</v>
      </c>
      <c r="K795">
        <v>9.8707565695588615E-3</v>
      </c>
      <c r="L795">
        <v>9.8266409407254701E-2</v>
      </c>
      <c r="M795">
        <v>13.79121323524536</v>
      </c>
      <c r="N795">
        <v>2.6235198936621781E-3</v>
      </c>
      <c r="O795">
        <v>5225</v>
      </c>
      <c r="P795">
        <v>120.2809361735778</v>
      </c>
      <c r="Q795">
        <v>42923.420000000013</v>
      </c>
      <c r="R795">
        <v>0</v>
      </c>
      <c r="S795">
        <v>13.316816373149781</v>
      </c>
      <c r="T795">
        <f t="shared" si="174"/>
        <v>7.2262708995780125</v>
      </c>
      <c r="U795" t="e">
        <f t="shared" si="175"/>
        <v>#N/A</v>
      </c>
      <c r="V795">
        <f t="shared" si="183"/>
        <v>6.2177796754533876</v>
      </c>
      <c r="W795">
        <f t="shared" si="184"/>
        <v>8.709158985798215</v>
      </c>
      <c r="X795" t="e">
        <f t="shared" si="176"/>
        <v>#N/A</v>
      </c>
      <c r="Y795" t="e">
        <f t="shared" si="177"/>
        <v>#N/A</v>
      </c>
      <c r="Z795" t="e">
        <f t="shared" si="185"/>
        <v>#N/A</v>
      </c>
      <c r="AA795" t="e">
        <f t="shared" si="185"/>
        <v>#N/A</v>
      </c>
      <c r="AB795" t="e">
        <f t="shared" si="185"/>
        <v>#N/A</v>
      </c>
      <c r="AC795" t="e">
        <f t="shared" si="185"/>
        <v>#N/A</v>
      </c>
      <c r="AG795">
        <f t="shared" si="187"/>
        <v>-8.3199999999999719E-2</v>
      </c>
      <c r="AH795">
        <f t="shared" si="187"/>
        <v>0</v>
      </c>
      <c r="AI795">
        <f t="shared" si="187"/>
        <v>-0.84880952380952546</v>
      </c>
      <c r="AJ795">
        <f t="shared" si="186"/>
        <v>-2.4913793103448283</v>
      </c>
      <c r="AK795">
        <f t="shared" si="186"/>
        <v>-1.0200000000000009</v>
      </c>
      <c r="AL795">
        <f t="shared" si="186"/>
        <v>0.48571428571428488</v>
      </c>
      <c r="AM795">
        <f t="shared" si="172"/>
        <v>0</v>
      </c>
      <c r="AN795">
        <f t="shared" si="178"/>
        <v>1.0930855555555568</v>
      </c>
      <c r="AO795">
        <f t="shared" si="179"/>
        <v>-1.2088445669074588</v>
      </c>
      <c r="AQ795">
        <f t="shared" si="180"/>
        <v>6.2177796754533876</v>
      </c>
      <c r="AR795" s="4">
        <f t="shared" si="181"/>
        <v>8.2347621237026374</v>
      </c>
      <c r="AT795" t="str">
        <f t="shared" si="182"/>
        <v>45512Shift_10</v>
      </c>
    </row>
    <row r="796" spans="1:46" x14ac:dyDescent="0.3">
      <c r="A796" s="2">
        <v>45512</v>
      </c>
      <c r="B796" t="s">
        <v>20</v>
      </c>
      <c r="C796">
        <v>8.5659999999999989</v>
      </c>
      <c r="D796">
        <v>38.625</v>
      </c>
      <c r="E796">
        <v>27.137499999999999</v>
      </c>
      <c r="F796">
        <v>56.515000000000001</v>
      </c>
      <c r="G796">
        <v>4.1500000000000004</v>
      </c>
      <c r="H796">
        <v>3.4849999999999999</v>
      </c>
      <c r="I796">
        <v>144.25</v>
      </c>
      <c r="J796">
        <v>9.6494851016445615</v>
      </c>
      <c r="K796">
        <v>7.9236594175481293E-3</v>
      </c>
      <c r="L796">
        <v>7.6459233500136295E-2</v>
      </c>
      <c r="M796">
        <v>13.897311473181031</v>
      </c>
      <c r="N796">
        <v>1.057212501039982</v>
      </c>
      <c r="O796">
        <v>5225</v>
      </c>
      <c r="P796">
        <v>120.3075764345094</v>
      </c>
      <c r="Q796">
        <v>35206.22</v>
      </c>
      <c r="R796">
        <v>0</v>
      </c>
      <c r="S796">
        <v>13.316816265289519</v>
      </c>
      <c r="T796">
        <f t="shared" si="174"/>
        <v>6.9467346002108155</v>
      </c>
      <c r="U796" t="e">
        <f t="shared" si="175"/>
        <v>#N/A</v>
      </c>
      <c r="V796">
        <f t="shared" si="183"/>
        <v>5.9912925489841573</v>
      </c>
      <c r="W796">
        <f t="shared" si="184"/>
        <v>8.4826718593289847</v>
      </c>
      <c r="X796" t="e">
        <f t="shared" si="176"/>
        <v>#N/A</v>
      </c>
      <c r="Y796" t="e">
        <f t="shared" si="177"/>
        <v>#N/A</v>
      </c>
      <c r="Z796" t="e">
        <f t="shared" si="185"/>
        <v>#N/A</v>
      </c>
      <c r="AA796" t="e">
        <f t="shared" si="185"/>
        <v>#N/A</v>
      </c>
      <c r="AB796" t="e">
        <f t="shared" si="185"/>
        <v>#N/A</v>
      </c>
      <c r="AC796" t="e">
        <f t="shared" si="185"/>
        <v>#N/A</v>
      </c>
      <c r="AG796">
        <f t="shared" si="187"/>
        <v>-8.3199999999999719E-2</v>
      </c>
      <c r="AH796">
        <f t="shared" si="187"/>
        <v>0</v>
      </c>
      <c r="AI796">
        <f t="shared" si="187"/>
        <v>-0.77291666666666536</v>
      </c>
      <c r="AJ796">
        <f t="shared" si="186"/>
        <v>-2.4913793103448283</v>
      </c>
      <c r="AK796">
        <f t="shared" si="186"/>
        <v>-1.0200000000000009</v>
      </c>
      <c r="AL796">
        <f t="shared" si="186"/>
        <v>0.42499999999999982</v>
      </c>
      <c r="AM796">
        <f t="shared" si="172"/>
        <v>0</v>
      </c>
      <c r="AN796">
        <f t="shared" si="178"/>
        <v>0.23561888888888885</v>
      </c>
      <c r="AO796">
        <f t="shared" si="179"/>
        <v>-0.6991418360742685</v>
      </c>
      <c r="AQ796">
        <f t="shared" si="180"/>
        <v>5.9912925489841573</v>
      </c>
      <c r="AR796" s="4">
        <f t="shared" si="181"/>
        <v>7.9021766514374745</v>
      </c>
      <c r="AT796" t="str">
        <f t="shared" si="182"/>
        <v>45512Shift_11</v>
      </c>
    </row>
    <row r="797" spans="1:46" x14ac:dyDescent="0.3">
      <c r="A797" s="2">
        <v>45512</v>
      </c>
      <c r="B797" t="s">
        <v>21</v>
      </c>
      <c r="C797">
        <v>8.49</v>
      </c>
      <c r="D797">
        <v>37.9</v>
      </c>
      <c r="E797">
        <v>27.63</v>
      </c>
      <c r="F797">
        <v>56.17</v>
      </c>
      <c r="G797">
        <v>4.1500000000000004</v>
      </c>
      <c r="H797">
        <v>3.464</v>
      </c>
      <c r="I797">
        <v>144.19999999999999</v>
      </c>
      <c r="J797">
        <v>9.4526684462221624</v>
      </c>
      <c r="K797">
        <v>7.5995246363006856E-3</v>
      </c>
      <c r="L797">
        <v>7.1835786735847451E-2</v>
      </c>
      <c r="M797">
        <v>13.42670138191969</v>
      </c>
      <c r="N797">
        <v>2.5992636333244828E-3</v>
      </c>
      <c r="O797">
        <v>5225</v>
      </c>
      <c r="P797">
        <v>120.2725653685509</v>
      </c>
      <c r="Q797">
        <v>34627.131879798202</v>
      </c>
      <c r="R797">
        <v>0</v>
      </c>
      <c r="S797">
        <v>13.31681897273298</v>
      </c>
      <c r="T797">
        <f t="shared" si="174"/>
        <v>6.7723126693091213</v>
      </c>
      <c r="U797" t="e">
        <f t="shared" si="175"/>
        <v>#N/A</v>
      </c>
      <c r="V797">
        <f t="shared" si="183"/>
        <v>5.8789780118335102</v>
      </c>
      <c r="W797">
        <f t="shared" si="184"/>
        <v>7.7755297359714435</v>
      </c>
      <c r="X797" t="e">
        <f t="shared" si="176"/>
        <v>#N/A</v>
      </c>
      <c r="Y797" t="e">
        <f t="shared" si="177"/>
        <v>#N/A</v>
      </c>
      <c r="Z797" t="e">
        <f t="shared" si="185"/>
        <v>#N/A</v>
      </c>
      <c r="AA797" t="e">
        <f t="shared" si="185"/>
        <v>#N/A</v>
      </c>
      <c r="AB797" t="e">
        <f t="shared" si="185"/>
        <v>#N/A</v>
      </c>
      <c r="AC797" t="e">
        <f t="shared" si="185"/>
        <v>#N/A</v>
      </c>
      <c r="AG797">
        <f t="shared" si="187"/>
        <v>-6.7999999999999977E-2</v>
      </c>
      <c r="AH797">
        <f t="shared" si="187"/>
        <v>0</v>
      </c>
      <c r="AI797">
        <f t="shared" si="187"/>
        <v>-1.1833333333333318</v>
      </c>
      <c r="AJ797">
        <f t="shared" si="186"/>
        <v>-1.8965517241379335</v>
      </c>
      <c r="AK797">
        <f t="shared" si="186"/>
        <v>-1.0200000000000009</v>
      </c>
      <c r="AL797">
        <f t="shared" si="186"/>
        <v>0.32000000000000034</v>
      </c>
      <c r="AM797">
        <f t="shared" si="172"/>
        <v>0</v>
      </c>
      <c r="AN797">
        <f t="shared" si="178"/>
        <v>0.1712757644220223</v>
      </c>
      <c r="AO797">
        <f t="shared" si="179"/>
        <v>-0.37111407703693666</v>
      </c>
      <c r="AQ797">
        <f t="shared" si="180"/>
        <v>5.8789780118335102</v>
      </c>
      <c r="AR797" s="4">
        <f t="shared" si="181"/>
        <v>7.6656473267847334</v>
      </c>
      <c r="AT797" t="str">
        <f t="shared" si="182"/>
        <v>45512Shift_12</v>
      </c>
    </row>
    <row r="798" spans="1:46" x14ac:dyDescent="0.3">
      <c r="A798" s="2">
        <v>45512</v>
      </c>
      <c r="B798" t="s">
        <v>22</v>
      </c>
      <c r="C798">
        <v>8.418571428571429</v>
      </c>
      <c r="D798">
        <v>37.333333333333343</v>
      </c>
      <c r="E798">
        <v>27.47</v>
      </c>
      <c r="F798">
        <v>56.17</v>
      </c>
      <c r="G798">
        <v>4.01</v>
      </c>
      <c r="H798">
        <v>3.4066666666666672</v>
      </c>
      <c r="I798">
        <v>144</v>
      </c>
      <c r="J798">
        <v>9.1120293391176652</v>
      </c>
      <c r="K798">
        <v>6.9456437322124266E-3</v>
      </c>
      <c r="L798">
        <v>6.3288909466978349E-2</v>
      </c>
      <c r="M798">
        <v>14.37188559572888</v>
      </c>
      <c r="N798">
        <v>2.591507370066502E-3</v>
      </c>
      <c r="O798">
        <v>5225</v>
      </c>
      <c r="P798">
        <v>103.1459113899304</v>
      </c>
      <c r="Q798">
        <v>33021.2981443299</v>
      </c>
      <c r="R798">
        <v>0</v>
      </c>
      <c r="S798">
        <v>13.27865244835181</v>
      </c>
      <c r="T798">
        <f t="shared" si="174"/>
        <v>7.8960797695420899</v>
      </c>
      <c r="U798" t="e">
        <f t="shared" si="175"/>
        <v>#N/A</v>
      </c>
      <c r="V798">
        <f t="shared" si="183"/>
        <v>7.4944204811616579</v>
      </c>
      <c r="W798">
        <f t="shared" si="184"/>
        <v>9.3909722052995921</v>
      </c>
      <c r="X798" t="e">
        <f t="shared" si="176"/>
        <v>#N/A</v>
      </c>
      <c r="Y798" t="e">
        <f t="shared" si="177"/>
        <v>#N/A</v>
      </c>
      <c r="Z798" t="e">
        <f t="shared" si="185"/>
        <v>#N/A</v>
      </c>
      <c r="AA798" t="e">
        <f t="shared" si="185"/>
        <v>#N/A</v>
      </c>
      <c r="AB798" t="e">
        <f t="shared" si="185"/>
        <v>#N/A</v>
      </c>
      <c r="AC798" t="e">
        <f t="shared" si="185"/>
        <v>#N/A</v>
      </c>
      <c r="AG798">
        <f t="shared" si="187"/>
        <v>-5.3714285714285742E-2</v>
      </c>
      <c r="AH798">
        <f t="shared" si="187"/>
        <v>0</v>
      </c>
      <c r="AI798">
        <f t="shared" si="187"/>
        <v>-1.0499999999999985</v>
      </c>
      <c r="AJ798">
        <f t="shared" si="186"/>
        <v>-1.8965517241379335</v>
      </c>
      <c r="AK798">
        <f t="shared" si="186"/>
        <v>-0.59999999999999909</v>
      </c>
      <c r="AL798">
        <f t="shared" si="186"/>
        <v>3.3333333333336324E-2</v>
      </c>
      <c r="AM798">
        <f t="shared" si="172"/>
        <v>0</v>
      </c>
      <c r="AN798">
        <f t="shared" si="178"/>
        <v>-7.1502061855668823E-3</v>
      </c>
      <c r="AO798">
        <f t="shared" si="179"/>
        <v>0.19661776813722537</v>
      </c>
      <c r="AQ798">
        <f t="shared" si="180"/>
        <v>7.4944204811616579</v>
      </c>
      <c r="AR798" s="4">
        <f t="shared" si="181"/>
        <v>8.2977390579225219</v>
      </c>
      <c r="AT798" t="str">
        <f t="shared" si="182"/>
        <v>45512Shift_13</v>
      </c>
    </row>
    <row r="799" spans="1:46" x14ac:dyDescent="0.3">
      <c r="A799" s="2">
        <v>45512</v>
      </c>
      <c r="B799" t="s">
        <v>23</v>
      </c>
      <c r="C799">
        <v>8.418571428571429</v>
      </c>
      <c r="D799">
        <v>37.090909090909093</v>
      </c>
      <c r="E799">
        <v>27.484545454545451</v>
      </c>
      <c r="F799">
        <v>56.17</v>
      </c>
      <c r="G799">
        <v>4.01</v>
      </c>
      <c r="H799">
        <v>3.4036363636363629</v>
      </c>
      <c r="I799">
        <v>144</v>
      </c>
      <c r="J799">
        <v>8.9950052101240363</v>
      </c>
      <c r="K799">
        <v>6.3315255963345089E-3</v>
      </c>
      <c r="L799">
        <v>5.69521057270626E-2</v>
      </c>
      <c r="M799">
        <v>14.13004243004651</v>
      </c>
      <c r="N799">
        <v>2.5911529234267741E-3</v>
      </c>
      <c r="O799">
        <v>5225</v>
      </c>
      <c r="P799">
        <v>102.5392685720682</v>
      </c>
      <c r="Q799">
        <v>31197.8768556701</v>
      </c>
      <c r="R799">
        <v>0</v>
      </c>
      <c r="S799">
        <v>13.27841705387193</v>
      </c>
      <c r="T799">
        <f t="shared" si="174"/>
        <v>7.7402056117709712</v>
      </c>
      <c r="U799" t="e">
        <f t="shared" si="175"/>
        <v>#N/A</v>
      </c>
      <c r="V799">
        <f t="shared" si="183"/>
        <v>7.217742437789294</v>
      </c>
      <c r="W799">
        <f t="shared" si="184"/>
        <v>9.1142941619272282</v>
      </c>
      <c r="X799" t="e">
        <f t="shared" si="176"/>
        <v>#N/A</v>
      </c>
      <c r="Y799" t="e">
        <f t="shared" si="177"/>
        <v>#N/A</v>
      </c>
      <c r="Z799" t="e">
        <f t="shared" si="185"/>
        <v>#N/A</v>
      </c>
      <c r="AA799" t="e">
        <f t="shared" si="185"/>
        <v>#N/A</v>
      </c>
      <c r="AB799" t="e">
        <f t="shared" si="185"/>
        <v>#N/A</v>
      </c>
      <c r="AC799" t="e">
        <f t="shared" si="185"/>
        <v>#N/A</v>
      </c>
      <c r="AG799">
        <f t="shared" si="187"/>
        <v>-5.3714285714285742E-2</v>
      </c>
      <c r="AH799">
        <f t="shared" si="187"/>
        <v>0</v>
      </c>
      <c r="AI799">
        <f t="shared" si="187"/>
        <v>-1.0621212121212085</v>
      </c>
      <c r="AJ799">
        <f t="shared" si="186"/>
        <v>-1.8965517241379335</v>
      </c>
      <c r="AK799">
        <f t="shared" si="186"/>
        <v>-0.59999999999999909</v>
      </c>
      <c r="AL799">
        <f t="shared" si="186"/>
        <v>1.8181818181814968E-2</v>
      </c>
      <c r="AM799">
        <f t="shared" si="172"/>
        <v>0</v>
      </c>
      <c r="AN799">
        <f t="shared" si="178"/>
        <v>-0.20975257159221131</v>
      </c>
      <c r="AO799">
        <f t="shared" si="179"/>
        <v>0.39165798312660688</v>
      </c>
      <c r="AQ799">
        <f t="shared" si="180"/>
        <v>7.217742437789294</v>
      </c>
      <c r="AR799" s="4">
        <f t="shared" si="181"/>
        <v>8.2626687857526484</v>
      </c>
      <c r="AT799" t="str">
        <f t="shared" si="182"/>
        <v>45512Shift_14</v>
      </c>
    </row>
    <row r="800" spans="1:46" x14ac:dyDescent="0.3">
      <c r="A800" s="2">
        <v>45512</v>
      </c>
      <c r="B800" t="s">
        <v>24</v>
      </c>
      <c r="C800">
        <v>8.418571428571429</v>
      </c>
      <c r="D800">
        <v>37.166666666666657</v>
      </c>
      <c r="E800">
        <v>27.360833333333328</v>
      </c>
      <c r="F800">
        <v>56.17</v>
      </c>
      <c r="G800">
        <v>4.01</v>
      </c>
      <c r="H800">
        <v>3.4083333333333332</v>
      </c>
      <c r="I800">
        <v>144.66666666666671</v>
      </c>
      <c r="J800">
        <v>9.0432086164998555</v>
      </c>
      <c r="K800">
        <v>6.0775129970348733E-3</v>
      </c>
      <c r="L800">
        <v>5.4960217901675629E-2</v>
      </c>
      <c r="M800">
        <v>14.22611531617286</v>
      </c>
      <c r="N800">
        <v>2.592045158714495E-3</v>
      </c>
      <c r="O800">
        <v>5225</v>
      </c>
      <c r="P800">
        <v>103.4688794009331</v>
      </c>
      <c r="Q800">
        <v>30690.720000000001</v>
      </c>
      <c r="R800">
        <v>0</v>
      </c>
      <c r="S800">
        <v>13.28178386051575</v>
      </c>
      <c r="T800">
        <f t="shared" si="174"/>
        <v>7.7798139686168559</v>
      </c>
      <c r="U800" t="e">
        <f t="shared" si="175"/>
        <v>#N/A</v>
      </c>
      <c r="V800">
        <f t="shared" si="183"/>
        <v>7.303703834376444</v>
      </c>
      <c r="W800">
        <f t="shared" si="184"/>
        <v>9.2002555585143782</v>
      </c>
      <c r="X800" t="e">
        <f t="shared" si="176"/>
        <v>#N/A</v>
      </c>
      <c r="Y800" t="e">
        <f t="shared" si="177"/>
        <v>#N/A</v>
      </c>
      <c r="Z800" t="e">
        <f t="shared" si="185"/>
        <v>#N/A</v>
      </c>
      <c r="AA800" t="e">
        <f t="shared" si="185"/>
        <v>#N/A</v>
      </c>
      <c r="AB800" t="e">
        <f t="shared" si="185"/>
        <v>#N/A</v>
      </c>
      <c r="AC800" t="e">
        <f t="shared" si="185"/>
        <v>#N/A</v>
      </c>
      <c r="AG800">
        <f t="shared" si="187"/>
        <v>-5.3714285714285742E-2</v>
      </c>
      <c r="AH800">
        <f t="shared" si="187"/>
        <v>0</v>
      </c>
      <c r="AI800">
        <f t="shared" si="187"/>
        <v>-0.95902777777777304</v>
      </c>
      <c r="AJ800">
        <f t="shared" si="186"/>
        <v>-1.8965517241379335</v>
      </c>
      <c r="AK800">
        <f t="shared" si="186"/>
        <v>-0.59999999999999909</v>
      </c>
      <c r="AL800">
        <f t="shared" si="186"/>
        <v>4.1666666666666519E-2</v>
      </c>
      <c r="AM800">
        <f t="shared" si="172"/>
        <v>0</v>
      </c>
      <c r="AN800">
        <f t="shared" si="178"/>
        <v>-0.26610333333333336</v>
      </c>
      <c r="AO800">
        <f t="shared" si="179"/>
        <v>0.31131897250024154</v>
      </c>
      <c r="AQ800">
        <f t="shared" si="180"/>
        <v>7.303703834376444</v>
      </c>
      <c r="AR800" s="4">
        <f t="shared" si="181"/>
        <v>8.2559241028572679</v>
      </c>
      <c r="AT800" t="str">
        <f t="shared" si="182"/>
        <v>45512Shift_15</v>
      </c>
    </row>
    <row r="801" spans="1:46" x14ac:dyDescent="0.3">
      <c r="A801" s="2">
        <v>45512</v>
      </c>
      <c r="B801" t="s">
        <v>25</v>
      </c>
      <c r="C801">
        <v>8.26</v>
      </c>
      <c r="D801">
        <v>37.230769230769234</v>
      </c>
      <c r="E801">
        <v>27.3</v>
      </c>
      <c r="F801">
        <v>56.17</v>
      </c>
      <c r="G801">
        <v>3.8966666666666669</v>
      </c>
      <c r="H801">
        <v>3.3123076923076931</v>
      </c>
      <c r="I801">
        <v>147.15384615384619</v>
      </c>
      <c r="J801">
        <v>8.1744830800271266</v>
      </c>
      <c r="K801">
        <v>1.101932192460889E-2</v>
      </c>
      <c r="L801">
        <v>9.0077260626087313E-2</v>
      </c>
      <c r="M801">
        <v>19.194404226436699</v>
      </c>
      <c r="N801">
        <v>2.5830831123142039E-3</v>
      </c>
      <c r="O801">
        <v>5225</v>
      </c>
      <c r="P801">
        <v>81.25527467649583</v>
      </c>
      <c r="Q801">
        <v>54085.077647058817</v>
      </c>
      <c r="R801">
        <v>0</v>
      </c>
      <c r="S801">
        <v>16.785553959159341</v>
      </c>
      <c r="T801">
        <f t="shared" si="174"/>
        <v>16.005372964117733</v>
      </c>
      <c r="U801" t="e">
        <f t="shared" si="175"/>
        <v>#N/A</v>
      </c>
      <c r="V801">
        <f t="shared" si="183"/>
        <v>16.261522235687444</v>
      </c>
      <c r="W801">
        <f t="shared" si="184"/>
        <v>18.158073959825376</v>
      </c>
      <c r="X801" t="e">
        <f t="shared" si="176"/>
        <v>#N/A</v>
      </c>
      <c r="Y801" t="e">
        <f t="shared" si="177"/>
        <v>#N/A</v>
      </c>
      <c r="Z801" t="e">
        <f t="shared" si="185"/>
        <v>#N/A</v>
      </c>
      <c r="AA801" t="e">
        <f t="shared" si="185"/>
        <v>#N/A</v>
      </c>
      <c r="AB801" t="e">
        <f t="shared" si="185"/>
        <v>#N/A</v>
      </c>
      <c r="AC801" t="e">
        <f t="shared" si="185"/>
        <v>#N/A</v>
      </c>
      <c r="AG801">
        <f t="shared" si="187"/>
        <v>-2.1999999999999888E-2</v>
      </c>
      <c r="AH801">
        <f t="shared" si="187"/>
        <v>0</v>
      </c>
      <c r="AI801">
        <f t="shared" si="187"/>
        <v>-0.90833333333333321</v>
      </c>
      <c r="AJ801">
        <f t="shared" si="186"/>
        <v>-1.8965517241379335</v>
      </c>
      <c r="AK801">
        <f t="shared" si="186"/>
        <v>-0.26000000000000068</v>
      </c>
      <c r="AL801">
        <f t="shared" si="186"/>
        <v>-0.43846153846153424</v>
      </c>
      <c r="AM801">
        <f t="shared" si="172"/>
        <v>0</v>
      </c>
      <c r="AN801">
        <f t="shared" si="178"/>
        <v>2.3332697385620906</v>
      </c>
      <c r="AO801">
        <f t="shared" si="179"/>
        <v>1.7591948666214563</v>
      </c>
      <c r="AQ801">
        <f t="shared" si="180"/>
        <v>16.261522235687444</v>
      </c>
      <c r="AR801" s="4">
        <f t="shared" si="181"/>
        <v>15.74922369254802</v>
      </c>
      <c r="AT801" t="str">
        <f t="shared" si="182"/>
        <v>45512Shift_21</v>
      </c>
    </row>
    <row r="802" spans="1:46" x14ac:dyDescent="0.3">
      <c r="A802" s="2">
        <v>45512</v>
      </c>
      <c r="B802" t="s">
        <v>26</v>
      </c>
      <c r="C802">
        <v>8.2275000000000009</v>
      </c>
      <c r="D802">
        <v>37.46153846153846</v>
      </c>
      <c r="E802">
        <v>27.176923076923082</v>
      </c>
      <c r="F802">
        <v>56.17</v>
      </c>
      <c r="G802">
        <v>3.8966666666666669</v>
      </c>
      <c r="H802">
        <v>3.3092307692307701</v>
      </c>
      <c r="I802">
        <v>147.84615384615381</v>
      </c>
      <c r="J802">
        <v>8.3323443801547281</v>
      </c>
      <c r="K802">
        <v>1.273571511876906E-2</v>
      </c>
      <c r="L802">
        <v>0.106118364297127</v>
      </c>
      <c r="M802">
        <v>20.287272414612922</v>
      </c>
      <c r="N802">
        <v>2.5836053021274568E-3</v>
      </c>
      <c r="O802">
        <v>5225</v>
      </c>
      <c r="P802">
        <v>81.2722081286677</v>
      </c>
      <c r="Q802">
        <v>60237.830588235287</v>
      </c>
      <c r="R802">
        <v>0</v>
      </c>
      <c r="S802">
        <v>17.709282792268219</v>
      </c>
      <c r="T802">
        <f t="shared" si="174"/>
        <v>17.527888010746707</v>
      </c>
      <c r="U802" t="e">
        <f t="shared" si="175"/>
        <v>#N/A</v>
      </c>
      <c r="V802">
        <f t="shared" si="183"/>
        <v>17.868606959850091</v>
      </c>
      <c r="W802">
        <f t="shared" si="184"/>
        <v>19.765158683988023</v>
      </c>
      <c r="X802" t="e">
        <f t="shared" si="176"/>
        <v>#N/A</v>
      </c>
      <c r="Y802" t="e">
        <f t="shared" si="177"/>
        <v>#N/A</v>
      </c>
      <c r="Z802" t="e">
        <f t="shared" si="185"/>
        <v>#N/A</v>
      </c>
      <c r="AA802" t="e">
        <f t="shared" si="185"/>
        <v>#N/A</v>
      </c>
      <c r="AB802" t="e">
        <f t="shared" si="185"/>
        <v>#N/A</v>
      </c>
      <c r="AC802" t="e">
        <f t="shared" si="185"/>
        <v>#N/A</v>
      </c>
      <c r="AG802">
        <f t="shared" si="187"/>
        <v>-1.5500000000000114E-2</v>
      </c>
      <c r="AH802">
        <f t="shared" si="187"/>
        <v>0</v>
      </c>
      <c r="AI802">
        <f t="shared" si="187"/>
        <v>-0.80576923076923401</v>
      </c>
      <c r="AJ802">
        <f t="shared" si="186"/>
        <v>-1.8965517241379335</v>
      </c>
      <c r="AK802">
        <f t="shared" si="186"/>
        <v>-0.26000000000000068</v>
      </c>
      <c r="AL802">
        <f t="shared" si="186"/>
        <v>-0.45384615384614913</v>
      </c>
      <c r="AM802">
        <f t="shared" si="172"/>
        <v>0</v>
      </c>
      <c r="AN802">
        <f t="shared" si="178"/>
        <v>3.0169089542483651</v>
      </c>
      <c r="AO802">
        <f t="shared" si="179"/>
        <v>1.4960926997421207</v>
      </c>
      <c r="AQ802">
        <f t="shared" si="180"/>
        <v>17.868606959850091</v>
      </c>
      <c r="AR802" s="4">
        <f t="shared" si="181"/>
        <v>17.187169061643321</v>
      </c>
      <c r="AT802" t="str">
        <f t="shared" si="182"/>
        <v>45512Shift_22</v>
      </c>
    </row>
    <row r="803" spans="1:46" x14ac:dyDescent="0.3">
      <c r="A803" s="2">
        <v>45512</v>
      </c>
      <c r="B803" t="s">
        <v>27</v>
      </c>
      <c r="C803">
        <v>8.2033333333333331</v>
      </c>
      <c r="D803">
        <v>37.909090909090907</v>
      </c>
      <c r="E803">
        <v>26.736363636363642</v>
      </c>
      <c r="F803">
        <v>56.17</v>
      </c>
      <c r="G803">
        <v>3.8966666666666669</v>
      </c>
      <c r="H803">
        <v>3.2963636363636359</v>
      </c>
      <c r="I803">
        <v>148.5454545454545</v>
      </c>
      <c r="J803">
        <v>8.4029075698507256</v>
      </c>
      <c r="K803">
        <v>1.214927457245793E-2</v>
      </c>
      <c r="L803">
        <v>0.1020892312731017</v>
      </c>
      <c r="M803">
        <v>21.114866999205709</v>
      </c>
      <c r="N803">
        <v>2.5840149368389748E-3</v>
      </c>
      <c r="O803">
        <v>5225</v>
      </c>
      <c r="P803">
        <v>81.285031432379014</v>
      </c>
      <c r="Q803">
        <v>53864.602553191493</v>
      </c>
      <c r="R803">
        <v>0</v>
      </c>
      <c r="S803">
        <v>18.366188940562651</v>
      </c>
      <c r="T803">
        <f t="shared" si="174"/>
        <v>17.752027148822648</v>
      </c>
      <c r="U803" t="e">
        <f t="shared" si="175"/>
        <v>#N/A</v>
      </c>
      <c r="V803">
        <f t="shared" si="183"/>
        <v>18.178090316075213</v>
      </c>
      <c r="W803">
        <f t="shared" si="184"/>
        <v>20.074642040213146</v>
      </c>
      <c r="X803" t="e">
        <f t="shared" si="176"/>
        <v>#N/A</v>
      </c>
      <c r="Y803" t="e">
        <f t="shared" si="177"/>
        <v>#N/A</v>
      </c>
      <c r="Z803" t="e">
        <f t="shared" si="185"/>
        <v>#N/A</v>
      </c>
      <c r="AA803" t="e">
        <f t="shared" si="185"/>
        <v>#N/A</v>
      </c>
      <c r="AB803" t="e">
        <f t="shared" si="185"/>
        <v>#N/A</v>
      </c>
      <c r="AC803" t="e">
        <f t="shared" si="185"/>
        <v>#N/A</v>
      </c>
      <c r="AG803">
        <f t="shared" si="187"/>
        <v>-1.0666666666666559E-2</v>
      </c>
      <c r="AH803">
        <f t="shared" si="187"/>
        <v>0</v>
      </c>
      <c r="AI803">
        <f t="shared" si="187"/>
        <v>-0.43863636363636738</v>
      </c>
      <c r="AJ803">
        <f t="shared" si="186"/>
        <v>-1.8965517241379335</v>
      </c>
      <c r="AK803">
        <f t="shared" si="186"/>
        <v>-0.26000000000000068</v>
      </c>
      <c r="AL803">
        <f t="shared" si="186"/>
        <v>-0.51818181818181985</v>
      </c>
      <c r="AM803">
        <f t="shared" si="172"/>
        <v>0</v>
      </c>
      <c r="AN803">
        <f t="shared" si="178"/>
        <v>2.3087725059101656</v>
      </c>
      <c r="AO803">
        <f t="shared" si="179"/>
        <v>1.3784873835821247</v>
      </c>
      <c r="AQ803">
        <f t="shared" si="180"/>
        <v>18.178090316075213</v>
      </c>
      <c r="AR803" s="4">
        <f t="shared" si="181"/>
        <v>17.325963981570087</v>
      </c>
      <c r="AT803" t="str">
        <f t="shared" si="182"/>
        <v>45512Shift_23</v>
      </c>
    </row>
    <row r="804" spans="1:46" x14ac:dyDescent="0.3">
      <c r="A804" s="2">
        <v>45516</v>
      </c>
      <c r="B804" t="s">
        <v>19</v>
      </c>
      <c r="C804">
        <v>8.0933333333333337</v>
      </c>
      <c r="D804">
        <v>37.5</v>
      </c>
      <c r="E804">
        <v>26.225000000000001</v>
      </c>
      <c r="F804">
        <v>55.72</v>
      </c>
      <c r="G804">
        <v>3.67</v>
      </c>
      <c r="H804">
        <v>3.3849999999999998</v>
      </c>
      <c r="I804">
        <v>142.25</v>
      </c>
      <c r="J804">
        <v>8.0326174809401945</v>
      </c>
      <c r="K804">
        <v>8.9603858693673331E-4</v>
      </c>
      <c r="L804">
        <v>7.1975352170249533E-3</v>
      </c>
      <c r="M804">
        <v>15.97814134220982</v>
      </c>
      <c r="N804">
        <v>1.147493200580473</v>
      </c>
      <c r="O804">
        <v>5225</v>
      </c>
      <c r="P804">
        <v>81.223184513934896</v>
      </c>
      <c r="Q804">
        <v>2400.64</v>
      </c>
      <c r="R804">
        <v>0</v>
      </c>
      <c r="S804">
        <v>16.133847373852429</v>
      </c>
      <c r="T804">
        <f t="shared" si="174"/>
        <v>10.925674839989039</v>
      </c>
      <c r="U804" t="e">
        <f t="shared" si="175"/>
        <v>#N/A</v>
      </c>
      <c r="V804">
        <f t="shared" si="183"/>
        <v>10.287476996581528</v>
      </c>
      <c r="W804">
        <f t="shared" si="184"/>
        <v>11.408166651753939</v>
      </c>
      <c r="X804" t="e">
        <f t="shared" si="176"/>
        <v>#N/A</v>
      </c>
      <c r="Y804" t="e">
        <f t="shared" si="177"/>
        <v>#N/A</v>
      </c>
      <c r="Z804" t="e">
        <f t="shared" si="185"/>
        <v>#N/A</v>
      </c>
      <c r="AA804" t="e">
        <f t="shared" si="185"/>
        <v>#N/A</v>
      </c>
      <c r="AB804" t="e">
        <f t="shared" si="185"/>
        <v>#N/A</v>
      </c>
      <c r="AC804" t="e">
        <f t="shared" si="185"/>
        <v>#N/A</v>
      </c>
      <c r="AG804">
        <f t="shared" si="187"/>
        <v>1.1333333333333329E-2</v>
      </c>
      <c r="AH804">
        <f t="shared" si="187"/>
        <v>0</v>
      </c>
      <c r="AI804">
        <f t="shared" si="187"/>
        <v>-1.2500000000000474E-2</v>
      </c>
      <c r="AJ804">
        <f t="shared" si="186"/>
        <v>-1.1206896551724115</v>
      </c>
      <c r="AK804">
        <f t="shared" si="186"/>
        <v>0.42000000000000037</v>
      </c>
      <c r="AL804">
        <f t="shared" si="186"/>
        <v>-7.5000000000000636E-2</v>
      </c>
      <c r="AM804">
        <f t="shared" si="172"/>
        <v>0</v>
      </c>
      <c r="AN804">
        <f t="shared" si="178"/>
        <v>-3.4094455555555556</v>
      </c>
      <c r="AO804">
        <f t="shared" si="179"/>
        <v>1.9956375317663433</v>
      </c>
      <c r="AQ804">
        <f t="shared" si="180"/>
        <v>10.287476996581528</v>
      </c>
      <c r="AR804" s="4">
        <f t="shared" si="181"/>
        <v>11.563872683396548</v>
      </c>
      <c r="AT804" t="str">
        <f t="shared" si="182"/>
        <v>45516Shift_10</v>
      </c>
    </row>
    <row r="805" spans="1:46" x14ac:dyDescent="0.3">
      <c r="A805" s="2">
        <v>45516</v>
      </c>
      <c r="B805" t="s">
        <v>20</v>
      </c>
      <c r="C805">
        <v>8.1760000000000002</v>
      </c>
      <c r="D805">
        <v>37.857142857142847</v>
      </c>
      <c r="E805">
        <v>26.728571428571431</v>
      </c>
      <c r="F805">
        <v>55.72</v>
      </c>
      <c r="G805">
        <v>3.72</v>
      </c>
      <c r="H805">
        <v>3.3885714285714279</v>
      </c>
      <c r="I805">
        <v>142.71428571428569</v>
      </c>
      <c r="J805">
        <v>8.0719690017092827</v>
      </c>
      <c r="K805">
        <v>9.1571834180259549E-4</v>
      </c>
      <c r="L805">
        <v>7.3916500693271773E-3</v>
      </c>
      <c r="M805">
        <v>14.979561314743989</v>
      </c>
      <c r="N805">
        <v>2.6764141016688658E-3</v>
      </c>
      <c r="O805">
        <v>5225</v>
      </c>
      <c r="P805">
        <v>81.189969603191187</v>
      </c>
      <c r="Q805">
        <v>2879.2107142857139</v>
      </c>
      <c r="R805">
        <v>0</v>
      </c>
      <c r="S805">
        <v>15.13859026662786</v>
      </c>
      <c r="T805">
        <f t="shared" si="174"/>
        <v>9.3480258808858316</v>
      </c>
      <c r="U805" t="e">
        <f t="shared" si="175"/>
        <v>#N/A</v>
      </c>
      <c r="V805">
        <f t="shared" si="183"/>
        <v>8.7081665773576908</v>
      </c>
      <c r="W805">
        <f t="shared" si="184"/>
        <v>9.8288562325301019</v>
      </c>
      <c r="X805" t="e">
        <f t="shared" si="176"/>
        <v>#N/A</v>
      </c>
      <c r="Y805" t="e">
        <f t="shared" si="177"/>
        <v>#N/A</v>
      </c>
      <c r="Z805" t="e">
        <f t="shared" si="185"/>
        <v>#N/A</v>
      </c>
      <c r="AA805" t="e">
        <f t="shared" si="185"/>
        <v>#N/A</v>
      </c>
      <c r="AB805" t="e">
        <f t="shared" si="185"/>
        <v>#N/A</v>
      </c>
      <c r="AC805" t="e">
        <f t="shared" si="185"/>
        <v>#N/A</v>
      </c>
      <c r="AG805">
        <f t="shared" si="187"/>
        <v>-5.1999999999999607E-3</v>
      </c>
      <c r="AH805">
        <f t="shared" si="187"/>
        <v>0</v>
      </c>
      <c r="AI805">
        <f t="shared" si="187"/>
        <v>-0.43214285714285872</v>
      </c>
      <c r="AJ805">
        <f t="shared" si="186"/>
        <v>-1.1206896551724115</v>
      </c>
      <c r="AK805">
        <f t="shared" si="186"/>
        <v>0.26999999999999957</v>
      </c>
      <c r="AL805">
        <f t="shared" si="186"/>
        <v>-5.7142857142860048E-2</v>
      </c>
      <c r="AM805">
        <f t="shared" si="172"/>
        <v>0</v>
      </c>
      <c r="AN805">
        <f t="shared" si="178"/>
        <v>-3.356271031746032</v>
      </c>
      <c r="AO805">
        <f t="shared" si="179"/>
        <v>1.9300516638178631</v>
      </c>
      <c r="AQ805">
        <f t="shared" si="180"/>
        <v>8.7081665773576908</v>
      </c>
      <c r="AR805" s="4">
        <f t="shared" si="181"/>
        <v>9.9878851844139724</v>
      </c>
      <c r="AT805" t="str">
        <f t="shared" si="182"/>
        <v>45516Shift_11</v>
      </c>
    </row>
    <row r="806" spans="1:46" x14ac:dyDescent="0.3">
      <c r="A806" s="2">
        <v>45516</v>
      </c>
      <c r="B806" t="s">
        <v>21</v>
      </c>
      <c r="C806">
        <v>8.1760000000000002</v>
      </c>
      <c r="D806">
        <v>38.111111111111107</v>
      </c>
      <c r="E806">
        <v>26.7</v>
      </c>
      <c r="F806">
        <v>55.72</v>
      </c>
      <c r="G806">
        <v>3.72</v>
      </c>
      <c r="H806">
        <v>3.3777777777777782</v>
      </c>
      <c r="I806">
        <v>144.11111111111109</v>
      </c>
      <c r="J806">
        <v>8.1829725280301666</v>
      </c>
      <c r="K806">
        <v>1.033778598158094E-3</v>
      </c>
      <c r="L806">
        <v>8.4593818687932198E-3</v>
      </c>
      <c r="M806">
        <v>15.66328862320713</v>
      </c>
      <c r="N806">
        <v>2.61017407494794E-3</v>
      </c>
      <c r="O806">
        <v>5225</v>
      </c>
      <c r="P806">
        <v>81.200562193045457</v>
      </c>
      <c r="Q806">
        <v>3749.3392857142858</v>
      </c>
      <c r="R806">
        <v>0</v>
      </c>
      <c r="S806">
        <v>15.48340812489189</v>
      </c>
      <c r="T806">
        <f t="shared" si="174"/>
        <v>9.7438148092701731</v>
      </c>
      <c r="U806" t="e">
        <f t="shared" si="175"/>
        <v>#N/A</v>
      </c>
      <c r="V806">
        <f t="shared" si="183"/>
        <v>9.2734102308415878</v>
      </c>
      <c r="W806">
        <f t="shared" si="184"/>
        <v>10.394099886013999</v>
      </c>
      <c r="X806" t="e">
        <f t="shared" si="176"/>
        <v>#N/A</v>
      </c>
      <c r="Y806" t="e">
        <f t="shared" si="177"/>
        <v>#N/A</v>
      </c>
      <c r="Z806" t="e">
        <f t="shared" si="185"/>
        <v>#N/A</v>
      </c>
      <c r="AA806" t="e">
        <f t="shared" si="185"/>
        <v>#N/A</v>
      </c>
      <c r="AB806" t="e">
        <f t="shared" si="185"/>
        <v>#N/A</v>
      </c>
      <c r="AC806" t="e">
        <f t="shared" si="185"/>
        <v>#N/A</v>
      </c>
      <c r="AG806">
        <f t="shared" si="187"/>
        <v>-5.1999999999999607E-3</v>
      </c>
      <c r="AH806">
        <f t="shared" si="187"/>
        <v>0</v>
      </c>
      <c r="AI806">
        <f t="shared" si="187"/>
        <v>-0.40833333333333205</v>
      </c>
      <c r="AJ806">
        <f t="shared" si="186"/>
        <v>-1.1206896551724115</v>
      </c>
      <c r="AK806">
        <f t="shared" si="186"/>
        <v>0.26999999999999957</v>
      </c>
      <c r="AL806">
        <f t="shared" si="186"/>
        <v>-0.11111111111110851</v>
      </c>
      <c r="AM806">
        <f t="shared" si="172"/>
        <v>0</v>
      </c>
      <c r="AN806">
        <f t="shared" si="178"/>
        <v>-3.2595900793650796</v>
      </c>
      <c r="AO806">
        <f t="shared" si="179"/>
        <v>1.7450457866163898</v>
      </c>
      <c r="AQ806">
        <f t="shared" si="180"/>
        <v>9.2734102308415878</v>
      </c>
      <c r="AR806" s="4">
        <f t="shared" si="181"/>
        <v>10.214219387698758</v>
      </c>
      <c r="AT806" t="str">
        <f t="shared" si="182"/>
        <v>45516Shift_12</v>
      </c>
    </row>
    <row r="807" spans="1:46" x14ac:dyDescent="0.3">
      <c r="A807" s="2">
        <v>45516</v>
      </c>
      <c r="B807" t="s">
        <v>22</v>
      </c>
      <c r="C807">
        <v>8.1466666666666665</v>
      </c>
      <c r="D807">
        <v>38.1</v>
      </c>
      <c r="E807">
        <v>26.65</v>
      </c>
      <c r="F807">
        <v>55.72</v>
      </c>
      <c r="G807">
        <v>3.72</v>
      </c>
      <c r="H807">
        <v>3.3740000000000001</v>
      </c>
      <c r="I807">
        <v>144.9</v>
      </c>
      <c r="J807">
        <v>8.348652284007013</v>
      </c>
      <c r="K807">
        <v>9.7999715411054835E-4</v>
      </c>
      <c r="L807">
        <v>8.1816554789854029E-3</v>
      </c>
      <c r="M807">
        <v>16.132024437383059</v>
      </c>
      <c r="N807">
        <v>3.3650623356153522E-3</v>
      </c>
      <c r="O807">
        <v>5225</v>
      </c>
      <c r="P807">
        <v>81.207836869274459</v>
      </c>
      <c r="Q807">
        <v>4024.880000000001</v>
      </c>
      <c r="R807">
        <v>0</v>
      </c>
      <c r="S807">
        <v>15.760587956719309</v>
      </c>
      <c r="T807">
        <f t="shared" si="174"/>
        <v>9.8998997850088486</v>
      </c>
      <c r="U807" t="e">
        <f t="shared" si="175"/>
        <v>#N/A</v>
      </c>
      <c r="V807">
        <f t="shared" si="183"/>
        <v>9.5252731977545189</v>
      </c>
      <c r="W807">
        <f t="shared" si="184"/>
        <v>10.64596285292693</v>
      </c>
      <c r="X807" t="e">
        <f t="shared" si="176"/>
        <v>#N/A</v>
      </c>
      <c r="Y807" t="e">
        <f t="shared" si="177"/>
        <v>#N/A</v>
      </c>
      <c r="Z807" t="e">
        <f t="shared" si="185"/>
        <v>#N/A</v>
      </c>
      <c r="AA807" t="e">
        <f t="shared" si="185"/>
        <v>#N/A</v>
      </c>
      <c r="AB807" t="e">
        <f t="shared" si="185"/>
        <v>#N/A</v>
      </c>
      <c r="AC807" t="e">
        <f t="shared" si="185"/>
        <v>#N/A</v>
      </c>
      <c r="AG807">
        <f t="shared" si="187"/>
        <v>6.6666666666677094E-4</v>
      </c>
      <c r="AH807">
        <f t="shared" si="187"/>
        <v>0</v>
      </c>
      <c r="AI807">
        <f t="shared" si="187"/>
        <v>-0.36666666666666481</v>
      </c>
      <c r="AJ807">
        <f t="shared" si="186"/>
        <v>-1.1206896551724115</v>
      </c>
      <c r="AK807">
        <f t="shared" si="186"/>
        <v>0.26999999999999957</v>
      </c>
      <c r="AL807">
        <f t="shared" si="186"/>
        <v>-0.12999999999999901</v>
      </c>
      <c r="AM807">
        <f t="shared" si="172"/>
        <v>0</v>
      </c>
      <c r="AN807">
        <f t="shared" si="178"/>
        <v>-3.2289744444444444</v>
      </c>
      <c r="AO807">
        <f t="shared" si="179"/>
        <v>1.4689128599883126</v>
      </c>
      <c r="AQ807">
        <f t="shared" si="180"/>
        <v>9.5252731977545189</v>
      </c>
      <c r="AR807" s="4">
        <f t="shared" si="181"/>
        <v>10.27452637226318</v>
      </c>
      <c r="AT807" t="str">
        <f t="shared" si="182"/>
        <v>45516Shift_13</v>
      </c>
    </row>
    <row r="808" spans="1:46" x14ac:dyDescent="0.3">
      <c r="A808" s="2">
        <v>45516</v>
      </c>
      <c r="B808" t="s">
        <v>23</v>
      </c>
      <c r="C808">
        <v>8.1466666666666665</v>
      </c>
      <c r="D808">
        <v>38.1</v>
      </c>
      <c r="E808">
        <v>26.65</v>
      </c>
      <c r="F808">
        <v>55.72</v>
      </c>
      <c r="G808">
        <v>3.72</v>
      </c>
      <c r="H808">
        <v>3.3740000000000001</v>
      </c>
      <c r="I808">
        <v>144.9</v>
      </c>
      <c r="J808">
        <v>8.6098247937583317</v>
      </c>
      <c r="K808">
        <v>9.0134180711409881E-4</v>
      </c>
      <c r="L808">
        <v>7.7603950385419073E-3</v>
      </c>
      <c r="M808">
        <v>15.99626548038818</v>
      </c>
      <c r="N808">
        <v>0.53345172626224358</v>
      </c>
      <c r="O808">
        <v>5225</v>
      </c>
      <c r="P808">
        <v>81.213957841525726</v>
      </c>
      <c r="Q808">
        <v>4024.880000000001</v>
      </c>
      <c r="R808">
        <v>0</v>
      </c>
      <c r="S808">
        <v>15.571110350672511</v>
      </c>
      <c r="T808">
        <f t="shared" si="174"/>
        <v>9.3019939872358144</v>
      </c>
      <c r="U808" t="e">
        <f t="shared" si="175"/>
        <v>#N/A</v>
      </c>
      <c r="V808">
        <f t="shared" si="183"/>
        <v>8.9542267245074427</v>
      </c>
      <c r="W808">
        <f t="shared" si="184"/>
        <v>10.074916379679854</v>
      </c>
      <c r="X808" t="e">
        <f t="shared" si="176"/>
        <v>#N/A</v>
      </c>
      <c r="Y808" t="e">
        <f t="shared" si="177"/>
        <v>#N/A</v>
      </c>
      <c r="Z808" t="e">
        <f t="shared" si="185"/>
        <v>#N/A</v>
      </c>
      <c r="AA808" t="e">
        <f t="shared" si="185"/>
        <v>#N/A</v>
      </c>
      <c r="AB808" t="e">
        <f t="shared" si="185"/>
        <v>#N/A</v>
      </c>
      <c r="AC808" t="e">
        <f t="shared" si="185"/>
        <v>#N/A</v>
      </c>
      <c r="AG808">
        <f t="shared" si="187"/>
        <v>6.6666666666677094E-4</v>
      </c>
      <c r="AH808">
        <f t="shared" si="187"/>
        <v>0</v>
      </c>
      <c r="AI808">
        <f t="shared" si="187"/>
        <v>-0.36666666666666481</v>
      </c>
      <c r="AJ808">
        <f t="shared" si="186"/>
        <v>-1.1206896551724115</v>
      </c>
      <c r="AK808">
        <f t="shared" si="186"/>
        <v>0.26999999999999957</v>
      </c>
      <c r="AL808">
        <f t="shared" si="186"/>
        <v>-0.12999999999999901</v>
      </c>
      <c r="AM808">
        <f t="shared" si="172"/>
        <v>0</v>
      </c>
      <c r="AN808">
        <f t="shared" si="178"/>
        <v>-3.2289744444444444</v>
      </c>
      <c r="AO808">
        <f t="shared" si="179"/>
        <v>1.0336253437361147</v>
      </c>
      <c r="AQ808">
        <f t="shared" si="180"/>
        <v>8.9542267245074427</v>
      </c>
      <c r="AR808" s="4">
        <f t="shared" si="181"/>
        <v>9.6497612499641843</v>
      </c>
      <c r="AT808" t="str">
        <f t="shared" si="182"/>
        <v>45516Shift_14</v>
      </c>
    </row>
    <row r="809" spans="1:46" x14ac:dyDescent="0.3">
      <c r="A809" s="2">
        <v>45516</v>
      </c>
      <c r="B809" t="s">
        <v>24</v>
      </c>
      <c r="C809">
        <v>8.1466666666666665</v>
      </c>
      <c r="D809">
        <v>37.909090909090907</v>
      </c>
      <c r="E809">
        <v>26.718181818181819</v>
      </c>
      <c r="F809">
        <v>55.72</v>
      </c>
      <c r="G809">
        <v>3.72</v>
      </c>
      <c r="H809">
        <v>3.3690909090909091</v>
      </c>
      <c r="I809">
        <v>145</v>
      </c>
      <c r="J809">
        <v>8.80837909203035</v>
      </c>
      <c r="K809">
        <v>1.1739648315373971E-3</v>
      </c>
      <c r="L809">
        <v>1.034072727689294E-2</v>
      </c>
      <c r="M809">
        <v>15.91839834977902</v>
      </c>
      <c r="N809">
        <v>0.53317676052465146</v>
      </c>
      <c r="O809">
        <v>5225</v>
      </c>
      <c r="P809">
        <v>81.212762728443465</v>
      </c>
      <c r="Q809">
        <v>5416.0800000000008</v>
      </c>
      <c r="R809">
        <v>0</v>
      </c>
      <c r="S809">
        <v>15.46902665804272</v>
      </c>
      <c r="T809">
        <f t="shared" si="174"/>
        <v>8.9543088865771132</v>
      </c>
      <c r="U809" t="e">
        <f t="shared" si="175"/>
        <v>#N/A</v>
      </c>
      <c r="V809">
        <f t="shared" si="183"/>
        <v>8.6186499048590566</v>
      </c>
      <c r="W809">
        <f t="shared" si="184"/>
        <v>9.7393395600314676</v>
      </c>
      <c r="X809" t="e">
        <f t="shared" si="176"/>
        <v>#N/A</v>
      </c>
      <c r="Y809" t="e">
        <f t="shared" si="177"/>
        <v>#N/A</v>
      </c>
      <c r="Z809" t="e">
        <f t="shared" si="185"/>
        <v>#N/A</v>
      </c>
      <c r="AA809" t="e">
        <f t="shared" si="185"/>
        <v>#N/A</v>
      </c>
      <c r="AB809" t="e">
        <f t="shared" si="185"/>
        <v>#N/A</v>
      </c>
      <c r="AC809" t="e">
        <f t="shared" si="185"/>
        <v>#N/A</v>
      </c>
      <c r="AG809">
        <f t="shared" si="187"/>
        <v>6.6666666666677094E-4</v>
      </c>
      <c r="AH809">
        <f t="shared" si="187"/>
        <v>0</v>
      </c>
      <c r="AI809">
        <f t="shared" si="187"/>
        <v>-0.42348484848484824</v>
      </c>
      <c r="AJ809">
        <f t="shared" si="186"/>
        <v>-1.1206896551724115</v>
      </c>
      <c r="AK809">
        <f t="shared" si="186"/>
        <v>0.26999999999999957</v>
      </c>
      <c r="AL809">
        <f t="shared" si="186"/>
        <v>-0.15454545454545388</v>
      </c>
      <c r="AM809">
        <f t="shared" si="172"/>
        <v>0</v>
      </c>
      <c r="AN809">
        <f t="shared" si="178"/>
        <v>-3.0743966666666664</v>
      </c>
      <c r="AO809">
        <f t="shared" si="179"/>
        <v>0.70270151328275077</v>
      </c>
      <c r="AQ809">
        <f t="shared" si="180"/>
        <v>8.6186499048590566</v>
      </c>
      <c r="AR809" s="4">
        <f t="shared" si="181"/>
        <v>9.2899678682951681</v>
      </c>
      <c r="AT809" t="str">
        <f t="shared" si="182"/>
        <v>45516Shift_15</v>
      </c>
    </row>
    <row r="810" spans="1:46" x14ac:dyDescent="0.3">
      <c r="A810" s="2">
        <v>45516</v>
      </c>
      <c r="B810" t="s">
        <v>25</v>
      </c>
      <c r="C810">
        <v>8.2999999999999989</v>
      </c>
      <c r="D810">
        <v>38.384615384615387</v>
      </c>
      <c r="E810">
        <v>26.938461538461539</v>
      </c>
      <c r="F810">
        <v>55.72</v>
      </c>
      <c r="G810">
        <v>3.72</v>
      </c>
      <c r="H810">
        <v>3.3692307692307688</v>
      </c>
      <c r="I810">
        <v>150.2307692307692</v>
      </c>
      <c r="J810">
        <v>9.0806971953189759</v>
      </c>
      <c r="K810">
        <v>7.9388644273275522E-3</v>
      </c>
      <c r="L810">
        <v>7.20904239392509E-2</v>
      </c>
      <c r="M810">
        <v>17.250185137214331</v>
      </c>
      <c r="N810">
        <v>2.582262972754205E-3</v>
      </c>
      <c r="O810">
        <v>5225</v>
      </c>
      <c r="P810">
        <v>81.225153538558814</v>
      </c>
      <c r="Q810">
        <v>40869.480000000003</v>
      </c>
      <c r="R810">
        <v>0</v>
      </c>
      <c r="S810">
        <v>15.584828058826909</v>
      </c>
      <c r="T810">
        <f t="shared" si="174"/>
        <v>12.949972342338686</v>
      </c>
      <c r="U810" t="e">
        <f t="shared" si="175"/>
        <v>#N/A</v>
      </c>
      <c r="V810">
        <f t="shared" si="183"/>
        <v>13.222306053946191</v>
      </c>
      <c r="W810">
        <f t="shared" si="184"/>
        <v>14.342995709118602</v>
      </c>
      <c r="X810" t="e">
        <f t="shared" si="176"/>
        <v>#N/A</v>
      </c>
      <c r="Y810" t="e">
        <f t="shared" si="177"/>
        <v>#N/A</v>
      </c>
      <c r="Z810" t="e">
        <f t="shared" si="185"/>
        <v>#N/A</v>
      </c>
      <c r="AA810" t="e">
        <f t="shared" si="185"/>
        <v>#N/A</v>
      </c>
      <c r="AB810" t="e">
        <f t="shared" si="185"/>
        <v>#N/A</v>
      </c>
      <c r="AC810" t="e">
        <f t="shared" si="185"/>
        <v>#N/A</v>
      </c>
      <c r="AG810">
        <f t="shared" si="187"/>
        <v>-2.9999999999999718E-2</v>
      </c>
      <c r="AH810">
        <f t="shared" si="187"/>
        <v>0</v>
      </c>
      <c r="AI810">
        <f t="shared" si="187"/>
        <v>-0.60705128205128156</v>
      </c>
      <c r="AJ810">
        <f t="shared" si="186"/>
        <v>-1.1206896551724115</v>
      </c>
      <c r="AK810">
        <f t="shared" si="186"/>
        <v>0.26999999999999957</v>
      </c>
      <c r="AL810">
        <f t="shared" si="186"/>
        <v>-0.15384615384615555</v>
      </c>
      <c r="AM810">
        <f t="shared" si="186"/>
        <v>0</v>
      </c>
      <c r="AN810">
        <f t="shared" si="178"/>
        <v>0.86487000000000014</v>
      </c>
      <c r="AO810">
        <f t="shared" si="179"/>
        <v>0.24883800780170756</v>
      </c>
      <c r="AQ810">
        <f t="shared" si="180"/>
        <v>13.222306053946191</v>
      </c>
      <c r="AR810" s="4">
        <f t="shared" si="181"/>
        <v>12.677638630731179</v>
      </c>
      <c r="AT810" t="str">
        <f t="shared" si="182"/>
        <v>45516Shift_21</v>
      </c>
    </row>
    <row r="811" spans="1:46" x14ac:dyDescent="0.3">
      <c r="A811" s="2">
        <v>45516</v>
      </c>
      <c r="B811" t="s">
        <v>26</v>
      </c>
      <c r="C811">
        <v>8.2799999999999994</v>
      </c>
      <c r="D811">
        <v>38.636363636363633</v>
      </c>
      <c r="E811">
        <v>26.581818181818178</v>
      </c>
      <c r="F811">
        <v>55.72</v>
      </c>
      <c r="G811">
        <v>3.72</v>
      </c>
      <c r="H811">
        <v>3.3709090909090911</v>
      </c>
      <c r="I811">
        <v>153</v>
      </c>
      <c r="J811">
        <v>8.8297263680552245</v>
      </c>
      <c r="K811">
        <v>7.9066269174216282E-3</v>
      </c>
      <c r="L811">
        <v>6.9813352175132945E-2</v>
      </c>
      <c r="M811">
        <v>18.428437667476501</v>
      </c>
      <c r="N811">
        <v>2.5828315753221478E-3</v>
      </c>
      <c r="O811">
        <v>5225</v>
      </c>
      <c r="P811">
        <v>81.243407630832706</v>
      </c>
      <c r="Q811">
        <v>40390.90928571429</v>
      </c>
      <c r="R811">
        <v>0</v>
      </c>
      <c r="S811">
        <v>16.090146418830741</v>
      </c>
      <c r="T811">
        <f t="shared" si="174"/>
        <v>14.466462381362827</v>
      </c>
      <c r="U811" t="e">
        <f t="shared" si="175"/>
        <v>#N/A</v>
      </c>
      <c r="V811">
        <f t="shared" si="183"/>
        <v>15.075263178099501</v>
      </c>
      <c r="W811">
        <f t="shared" si="184"/>
        <v>16.195952833271914</v>
      </c>
      <c r="X811" t="e">
        <f t="shared" si="176"/>
        <v>#N/A</v>
      </c>
      <c r="Y811" t="e">
        <f t="shared" si="177"/>
        <v>#N/A</v>
      </c>
      <c r="Z811" t="e">
        <f t="shared" si="185"/>
        <v>#N/A</v>
      </c>
      <c r="AA811" t="e">
        <f t="shared" si="185"/>
        <v>#N/A</v>
      </c>
      <c r="AB811" t="e">
        <f t="shared" si="185"/>
        <v>#N/A</v>
      </c>
      <c r="AC811" t="e">
        <f t="shared" si="185"/>
        <v>#N/A</v>
      </c>
      <c r="AG811">
        <f t="shared" si="187"/>
        <v>-2.5999999999999801E-2</v>
      </c>
      <c r="AH811">
        <f t="shared" si="187"/>
        <v>0</v>
      </c>
      <c r="AI811">
        <f t="shared" si="187"/>
        <v>-0.30984848484848138</v>
      </c>
      <c r="AJ811">
        <f t="shared" si="186"/>
        <v>-1.1206896551724115</v>
      </c>
      <c r="AK811">
        <f t="shared" si="186"/>
        <v>0.26999999999999957</v>
      </c>
      <c r="AL811">
        <f t="shared" si="186"/>
        <v>-0.1454545454545442</v>
      </c>
      <c r="AM811">
        <f t="shared" si="186"/>
        <v>0</v>
      </c>
      <c r="AN811">
        <f t="shared" si="178"/>
        <v>0.81169547619047644</v>
      </c>
      <c r="AO811">
        <f t="shared" si="179"/>
        <v>0.6671227199079599</v>
      </c>
      <c r="AQ811">
        <f t="shared" si="180"/>
        <v>15.075263178099501</v>
      </c>
      <c r="AR811" s="4">
        <f t="shared" si="181"/>
        <v>13.857661584626152</v>
      </c>
      <c r="AT811" t="str">
        <f t="shared" si="182"/>
        <v>45516Shift_22</v>
      </c>
    </row>
    <row r="812" spans="1:46" x14ac:dyDescent="0.3">
      <c r="A812" s="2">
        <v>45516</v>
      </c>
      <c r="B812" t="s">
        <v>27</v>
      </c>
      <c r="C812">
        <v>8.2799999999999994</v>
      </c>
      <c r="D812">
        <v>38.555555555555557</v>
      </c>
      <c r="E812">
        <v>26.577777777777779</v>
      </c>
      <c r="F812">
        <v>55.72</v>
      </c>
      <c r="G812">
        <v>3.72</v>
      </c>
      <c r="H812">
        <v>3.3777777777777782</v>
      </c>
      <c r="I812">
        <v>153.88888888888891</v>
      </c>
      <c r="J812">
        <v>8.6022787918765964</v>
      </c>
      <c r="K812">
        <v>8.0182789722958777E-3</v>
      </c>
      <c r="L812">
        <v>6.8975471150730897E-2</v>
      </c>
      <c r="M812">
        <v>18.612117064596781</v>
      </c>
      <c r="N812">
        <v>2.5829054009377551E-3</v>
      </c>
      <c r="O812">
        <v>5225</v>
      </c>
      <c r="P812">
        <v>81.246253396407411</v>
      </c>
      <c r="Q812">
        <v>40398.43588669951</v>
      </c>
      <c r="R812">
        <v>0</v>
      </c>
      <c r="S812">
        <v>16.057921552356358</v>
      </c>
      <c r="T812">
        <f t="shared" si="174"/>
        <v>14.959815667025612</v>
      </c>
      <c r="U812" t="e">
        <f t="shared" si="175"/>
        <v>#N/A</v>
      </c>
      <c r="V812">
        <f t="shared" si="183"/>
        <v>15.676568595559619</v>
      </c>
      <c r="W812">
        <f t="shared" si="184"/>
        <v>16.797258250732032</v>
      </c>
      <c r="X812" t="e">
        <f t="shared" si="176"/>
        <v>#N/A</v>
      </c>
      <c r="Y812" t="e">
        <f t="shared" si="177"/>
        <v>#N/A</v>
      </c>
      <c r="Z812" t="e">
        <f t="shared" si="185"/>
        <v>#N/A</v>
      </c>
      <c r="AA812" t="e">
        <f t="shared" si="185"/>
        <v>#N/A</v>
      </c>
      <c r="AB812" t="e">
        <f t="shared" si="185"/>
        <v>#N/A</v>
      </c>
      <c r="AC812" t="e">
        <f t="shared" si="185"/>
        <v>#N/A</v>
      </c>
      <c r="AG812">
        <f t="shared" si="187"/>
        <v>-2.5999999999999801E-2</v>
      </c>
      <c r="AH812">
        <f t="shared" si="187"/>
        <v>0</v>
      </c>
      <c r="AI812">
        <f t="shared" si="187"/>
        <v>-0.30648148148148202</v>
      </c>
      <c r="AJ812">
        <f t="shared" si="186"/>
        <v>-1.1206896551724115</v>
      </c>
      <c r="AK812">
        <f t="shared" si="186"/>
        <v>0.26999999999999957</v>
      </c>
      <c r="AL812">
        <f t="shared" si="186"/>
        <v>-0.11111111111110851</v>
      </c>
      <c r="AM812">
        <f t="shared" si="186"/>
        <v>0</v>
      </c>
      <c r="AN812">
        <f t="shared" si="178"/>
        <v>0.8125317651888343</v>
      </c>
      <c r="AO812">
        <f t="shared" si="179"/>
        <v>1.0462020135390069</v>
      </c>
      <c r="AQ812">
        <f t="shared" si="180"/>
        <v>15.676568595559619</v>
      </c>
      <c r="AR812" s="4">
        <f t="shared" si="181"/>
        <v>14.243062738491608</v>
      </c>
      <c r="AT812" t="str">
        <f t="shared" si="182"/>
        <v>45516Shift_23</v>
      </c>
    </row>
    <row r="813" spans="1:46" x14ac:dyDescent="0.3">
      <c r="A813" s="2">
        <v>45517</v>
      </c>
      <c r="B813" t="s">
        <v>28</v>
      </c>
      <c r="C813">
        <v>8.3199999999999985</v>
      </c>
      <c r="D813">
        <v>38.666666666666657</v>
      </c>
      <c r="E813">
        <v>26.616666666666671</v>
      </c>
      <c r="F813">
        <v>55.72</v>
      </c>
      <c r="G813">
        <v>3.72</v>
      </c>
      <c r="H813">
        <v>3.3688888888888888</v>
      </c>
      <c r="I813">
        <v>152.55555555555549</v>
      </c>
      <c r="J813">
        <v>8.2465975273265819</v>
      </c>
      <c r="K813">
        <v>8.1044282319178533E-3</v>
      </c>
      <c r="L813">
        <v>6.6833957817729508E-2</v>
      </c>
      <c r="M813">
        <v>18.30893349336376</v>
      </c>
      <c r="N813">
        <v>2.582742006938052E-3</v>
      </c>
      <c r="O813">
        <v>5225</v>
      </c>
      <c r="P813">
        <v>81.241555744785259</v>
      </c>
      <c r="Q813">
        <v>44511.171034482759</v>
      </c>
      <c r="R813">
        <v>0</v>
      </c>
      <c r="S813">
        <v>16.078609140136731</v>
      </c>
      <c r="T813">
        <f t="shared" si="174"/>
        <v>15.783488503006708</v>
      </c>
      <c r="U813" t="e">
        <f t="shared" si="175"/>
        <v>#N/A</v>
      </c>
      <c r="V813">
        <f t="shared" si="183"/>
        <v>16.338305852034019</v>
      </c>
      <c r="W813">
        <f t="shared" si="184"/>
        <v>17.458995507206431</v>
      </c>
      <c r="X813" t="e">
        <f t="shared" si="176"/>
        <v>#N/A</v>
      </c>
      <c r="Y813" t="e">
        <f t="shared" si="177"/>
        <v>#N/A</v>
      </c>
      <c r="Z813" t="e">
        <f t="shared" si="185"/>
        <v>#N/A</v>
      </c>
      <c r="AA813" t="e">
        <f t="shared" si="185"/>
        <v>#N/A</v>
      </c>
      <c r="AB813" t="e">
        <f t="shared" si="185"/>
        <v>#N/A</v>
      </c>
      <c r="AC813" t="e">
        <f t="shared" si="185"/>
        <v>#N/A</v>
      </c>
      <c r="AG813">
        <f t="shared" si="187"/>
        <v>-3.3999999999999635E-2</v>
      </c>
      <c r="AH813">
        <f t="shared" si="187"/>
        <v>0</v>
      </c>
      <c r="AI813">
        <f t="shared" si="187"/>
        <v>-0.33888888888889157</v>
      </c>
      <c r="AJ813">
        <f t="shared" si="186"/>
        <v>-1.1206896551724115</v>
      </c>
      <c r="AK813">
        <f t="shared" si="186"/>
        <v>0.26999999999999957</v>
      </c>
      <c r="AL813">
        <f t="shared" si="186"/>
        <v>-0.15555555555555545</v>
      </c>
      <c r="AM813">
        <f t="shared" si="186"/>
        <v>0</v>
      </c>
      <c r="AN813">
        <f t="shared" si="178"/>
        <v>1.2695023371647509</v>
      </c>
      <c r="AO813">
        <f t="shared" si="179"/>
        <v>1.6390041211223643</v>
      </c>
      <c r="AQ813">
        <f t="shared" si="180"/>
        <v>16.338305852034019</v>
      </c>
      <c r="AR813" s="4">
        <f t="shared" si="181"/>
        <v>15.228671153979397</v>
      </c>
      <c r="AT813" t="str">
        <f t="shared" si="182"/>
        <v>45517Shift_00</v>
      </c>
    </row>
    <row r="814" spans="1:46" x14ac:dyDescent="0.3">
      <c r="A814" s="2">
        <v>45517</v>
      </c>
      <c r="B814" t="s">
        <v>29</v>
      </c>
      <c r="C814">
        <v>8.3199999999999985</v>
      </c>
      <c r="D814">
        <v>38.666666666666657</v>
      </c>
      <c r="E814">
        <v>26.616666666666671</v>
      </c>
      <c r="F814">
        <v>55.72</v>
      </c>
      <c r="G814">
        <v>3.72</v>
      </c>
      <c r="H814">
        <v>3.3688888888888888</v>
      </c>
      <c r="I814">
        <v>152.55555555555549</v>
      </c>
      <c r="J814">
        <v>8.1990850641055175</v>
      </c>
      <c r="K814">
        <v>9.0562058269222246E-3</v>
      </c>
      <c r="L814">
        <v>7.4252601932983373E-2</v>
      </c>
      <c r="M814">
        <v>18.56592939920197</v>
      </c>
      <c r="N814">
        <v>2.582854045454819E-3</v>
      </c>
      <c r="O814">
        <v>5225</v>
      </c>
      <c r="P814">
        <v>81.245537571035285</v>
      </c>
      <c r="Q814">
        <v>47729.240000000013</v>
      </c>
      <c r="R814">
        <v>0</v>
      </c>
      <c r="S814">
        <v>16.335386028322841</v>
      </c>
      <c r="T814">
        <f t="shared" si="174"/>
        <v>16.477125557111446</v>
      </c>
      <c r="U814" t="e">
        <f t="shared" si="175"/>
        <v>#N/A</v>
      </c>
      <c r="V814">
        <f t="shared" si="183"/>
        <v>17.032052414964806</v>
      </c>
      <c r="W814">
        <f t="shared" si="184"/>
        <v>18.152742070137219</v>
      </c>
      <c r="X814" t="e">
        <f t="shared" si="176"/>
        <v>#N/A</v>
      </c>
      <c r="Y814" t="e">
        <f t="shared" si="177"/>
        <v>#N/A</v>
      </c>
      <c r="Z814" t="e">
        <f t="shared" si="185"/>
        <v>#N/A</v>
      </c>
      <c r="AA814" t="e">
        <f t="shared" si="185"/>
        <v>#N/A</v>
      </c>
      <c r="AB814" t="e">
        <f t="shared" si="185"/>
        <v>#N/A</v>
      </c>
      <c r="AC814" t="e">
        <f t="shared" si="185"/>
        <v>#N/A</v>
      </c>
      <c r="AG814">
        <f t="shared" si="187"/>
        <v>-3.3999999999999635E-2</v>
      </c>
      <c r="AH814">
        <f t="shared" si="187"/>
        <v>0</v>
      </c>
      <c r="AI814">
        <f t="shared" si="187"/>
        <v>-0.33888888888889157</v>
      </c>
      <c r="AJ814">
        <f t="shared" si="186"/>
        <v>-1.1206896551724115</v>
      </c>
      <c r="AK814">
        <f t="shared" si="186"/>
        <v>0.26999999999999957</v>
      </c>
      <c r="AL814">
        <f t="shared" si="186"/>
        <v>-0.15555555555555545</v>
      </c>
      <c r="AM814">
        <f t="shared" si="186"/>
        <v>0</v>
      </c>
      <c r="AN814">
        <f t="shared" si="178"/>
        <v>1.6270655555555569</v>
      </c>
      <c r="AO814">
        <f t="shared" si="179"/>
        <v>1.7181915598241382</v>
      </c>
      <c r="AQ814">
        <f t="shared" si="180"/>
        <v>17.032052414964806</v>
      </c>
      <c r="AR814" s="4">
        <f t="shared" si="181"/>
        <v>15.922198699258088</v>
      </c>
      <c r="AT814" t="str">
        <f t="shared" si="182"/>
        <v>45517Shift_01</v>
      </c>
    </row>
    <row r="815" spans="1:46" x14ac:dyDescent="0.3">
      <c r="A815" s="2">
        <v>45517</v>
      </c>
      <c r="B815" t="s">
        <v>30</v>
      </c>
      <c r="C815">
        <v>8.2999999999999989</v>
      </c>
      <c r="D815">
        <v>38.888888888888893</v>
      </c>
      <c r="E815">
        <v>26.35222222222222</v>
      </c>
      <c r="F815">
        <v>55.72</v>
      </c>
      <c r="G815">
        <v>3.72</v>
      </c>
      <c r="H815">
        <v>3.3755555555555561</v>
      </c>
      <c r="I815">
        <v>152.55555555555549</v>
      </c>
      <c r="J815">
        <v>8.4310583007087239</v>
      </c>
      <c r="K815">
        <v>1.0055925933149639E-2</v>
      </c>
      <c r="L815">
        <v>8.4782097809993379E-2</v>
      </c>
      <c r="M815">
        <v>18.933210949065352</v>
      </c>
      <c r="N815">
        <v>2.5830307141981898E-3</v>
      </c>
      <c r="O815">
        <v>5225</v>
      </c>
      <c r="P815">
        <v>81.251228219935996</v>
      </c>
      <c r="Q815">
        <v>49671.982857142859</v>
      </c>
      <c r="R815">
        <v>0</v>
      </c>
      <c r="S815">
        <v>16.702354804329829</v>
      </c>
      <c r="T815">
        <f t="shared" si="174"/>
        <v>16.931192680205317</v>
      </c>
      <c r="U815" t="e">
        <f t="shared" si="175"/>
        <v>#N/A</v>
      </c>
      <c r="V815">
        <f t="shared" si="183"/>
        <v>17.48627592498687</v>
      </c>
      <c r="W815">
        <f t="shared" si="184"/>
        <v>18.606965580159283</v>
      </c>
      <c r="X815" t="e">
        <f t="shared" si="176"/>
        <v>#N/A</v>
      </c>
      <c r="Y815" t="e">
        <f t="shared" si="177"/>
        <v>#N/A</v>
      </c>
      <c r="Z815" t="e">
        <f t="shared" si="185"/>
        <v>#N/A</v>
      </c>
      <c r="AA815" t="e">
        <f t="shared" si="185"/>
        <v>#N/A</v>
      </c>
      <c r="AB815" t="e">
        <f t="shared" si="185"/>
        <v>#N/A</v>
      </c>
      <c r="AC815" t="e">
        <f t="shared" si="185"/>
        <v>#N/A</v>
      </c>
      <c r="AG815">
        <f t="shared" si="187"/>
        <v>-2.9999999999999718E-2</v>
      </c>
      <c r="AH815">
        <f t="shared" si="187"/>
        <v>0</v>
      </c>
      <c r="AI815">
        <f t="shared" si="187"/>
        <v>-0.11851851851851633</v>
      </c>
      <c r="AJ815">
        <f t="shared" si="186"/>
        <v>-1.1206896551724115</v>
      </c>
      <c r="AK815">
        <f t="shared" si="186"/>
        <v>0.26999999999999957</v>
      </c>
      <c r="AL815">
        <f t="shared" si="186"/>
        <v>-0.12222222222221914</v>
      </c>
      <c r="AM815">
        <f t="shared" si="186"/>
        <v>0</v>
      </c>
      <c r="AN815">
        <f t="shared" si="178"/>
        <v>1.8429258730158731</v>
      </c>
      <c r="AO815">
        <f t="shared" si="179"/>
        <v>1.3315694988187943</v>
      </c>
      <c r="AQ815">
        <f t="shared" si="180"/>
        <v>17.48627592498687</v>
      </c>
      <c r="AR815" s="4">
        <f t="shared" si="181"/>
        <v>16.376109435423764</v>
      </c>
      <c r="AT815" t="str">
        <f t="shared" si="182"/>
        <v>45517Shift_02</v>
      </c>
    </row>
    <row r="816" spans="1:46" x14ac:dyDescent="0.3">
      <c r="A816" s="2">
        <v>45517</v>
      </c>
      <c r="B816" t="s">
        <v>31</v>
      </c>
      <c r="C816">
        <v>8.2999999999999989</v>
      </c>
      <c r="D816">
        <v>38.888888888888893</v>
      </c>
      <c r="E816">
        <v>26.35222222222222</v>
      </c>
      <c r="F816">
        <v>55.72</v>
      </c>
      <c r="G816">
        <v>3.72</v>
      </c>
      <c r="H816">
        <v>3.3755555555555561</v>
      </c>
      <c r="I816">
        <v>152.55555555555549</v>
      </c>
      <c r="J816">
        <v>8.4348282287873211</v>
      </c>
      <c r="K816">
        <v>1.005997899380244E-2</v>
      </c>
      <c r="L816">
        <v>8.4854194797932284E-2</v>
      </c>
      <c r="M816">
        <v>18.932124500308628</v>
      </c>
      <c r="N816">
        <v>2.5830302312429979E-3</v>
      </c>
      <c r="O816">
        <v>5225</v>
      </c>
      <c r="P816">
        <v>81.251211388303531</v>
      </c>
      <c r="Q816">
        <v>49770.040000000008</v>
      </c>
      <c r="R816">
        <v>0</v>
      </c>
      <c r="S816">
        <v>16.701269281626331</v>
      </c>
      <c r="T816">
        <f t="shared" si="174"/>
        <v>16.934718719106115</v>
      </c>
      <c r="U816" t="e">
        <f t="shared" si="175"/>
        <v>#N/A</v>
      </c>
      <c r="V816">
        <f t="shared" si="183"/>
        <v>17.489801500861059</v>
      </c>
      <c r="W816">
        <f t="shared" si="184"/>
        <v>18.610491156033472</v>
      </c>
      <c r="X816" t="e">
        <f t="shared" si="176"/>
        <v>#N/A</v>
      </c>
      <c r="Y816" t="e">
        <f t="shared" si="177"/>
        <v>#N/A</v>
      </c>
      <c r="Z816" t="e">
        <f t="shared" si="185"/>
        <v>#N/A</v>
      </c>
      <c r="AA816" t="e">
        <f t="shared" si="185"/>
        <v>#N/A</v>
      </c>
      <c r="AB816" t="e">
        <f t="shared" si="185"/>
        <v>#N/A</v>
      </c>
      <c r="AC816" t="e">
        <f t="shared" si="185"/>
        <v>#N/A</v>
      </c>
      <c r="AG816">
        <f t="shared" si="187"/>
        <v>-2.9999999999999718E-2</v>
      </c>
      <c r="AH816">
        <f t="shared" si="187"/>
        <v>0</v>
      </c>
      <c r="AI816">
        <f t="shared" si="187"/>
        <v>-0.11851851851851633</v>
      </c>
      <c r="AJ816">
        <f t="shared" si="186"/>
        <v>-1.1206896551724115</v>
      </c>
      <c r="AK816">
        <f t="shared" si="186"/>
        <v>0.26999999999999957</v>
      </c>
      <c r="AL816">
        <f t="shared" si="186"/>
        <v>-0.12222222222221914</v>
      </c>
      <c r="AM816">
        <f t="shared" si="186"/>
        <v>0</v>
      </c>
      <c r="AN816">
        <f t="shared" si="178"/>
        <v>1.8538211111111118</v>
      </c>
      <c r="AO816">
        <f t="shared" si="179"/>
        <v>1.3252862853544656</v>
      </c>
      <c r="AQ816">
        <f t="shared" si="180"/>
        <v>17.489801500861059</v>
      </c>
      <c r="AR816" s="4">
        <f t="shared" si="181"/>
        <v>16.379635937351175</v>
      </c>
      <c r="AT816" t="str">
        <f t="shared" si="182"/>
        <v>45517Shift_03</v>
      </c>
    </row>
    <row r="817" spans="1:46" x14ac:dyDescent="0.3">
      <c r="A817" s="2">
        <v>45517</v>
      </c>
      <c r="B817" t="s">
        <v>32</v>
      </c>
      <c r="C817">
        <v>8.2999999999999989</v>
      </c>
      <c r="D817">
        <v>38.888888888888893</v>
      </c>
      <c r="E817">
        <v>26.35222222222222</v>
      </c>
      <c r="F817">
        <v>55.72</v>
      </c>
      <c r="G817">
        <v>3.72</v>
      </c>
      <c r="H817">
        <v>3.3755555555555561</v>
      </c>
      <c r="I817">
        <v>152.55555555555549</v>
      </c>
      <c r="J817">
        <v>8.4348282287873211</v>
      </c>
      <c r="K817">
        <v>1.005997899380244E-2</v>
      </c>
      <c r="L817">
        <v>8.4854194797932284E-2</v>
      </c>
      <c r="M817">
        <v>18.932124500308628</v>
      </c>
      <c r="N817">
        <v>2.5830302312429979E-3</v>
      </c>
      <c r="O817">
        <v>5225</v>
      </c>
      <c r="P817">
        <v>81.251211388303531</v>
      </c>
      <c r="Q817">
        <v>49770.040000000008</v>
      </c>
      <c r="R817">
        <v>0</v>
      </c>
      <c r="S817">
        <v>16.701269281626331</v>
      </c>
      <c r="T817">
        <f t="shared" si="174"/>
        <v>16.934718719106115</v>
      </c>
      <c r="U817" t="e">
        <f t="shared" si="175"/>
        <v>#N/A</v>
      </c>
      <c r="V817">
        <f t="shared" si="183"/>
        <v>17.489801500861059</v>
      </c>
      <c r="W817">
        <f t="shared" si="184"/>
        <v>18.610491156033472</v>
      </c>
      <c r="X817" t="e">
        <f t="shared" si="176"/>
        <v>#N/A</v>
      </c>
      <c r="Y817" t="e">
        <f t="shared" si="177"/>
        <v>#N/A</v>
      </c>
      <c r="Z817" t="e">
        <f t="shared" si="185"/>
        <v>#N/A</v>
      </c>
      <c r="AA817" t="e">
        <f t="shared" si="185"/>
        <v>#N/A</v>
      </c>
      <c r="AB817" t="e">
        <f t="shared" si="185"/>
        <v>#N/A</v>
      </c>
      <c r="AC817" t="e">
        <f t="shared" si="185"/>
        <v>#N/A</v>
      </c>
      <c r="AG817">
        <f t="shared" si="187"/>
        <v>-2.9999999999999718E-2</v>
      </c>
      <c r="AH817">
        <f t="shared" si="187"/>
        <v>0</v>
      </c>
      <c r="AI817">
        <f t="shared" si="187"/>
        <v>-0.11851851851851633</v>
      </c>
      <c r="AJ817">
        <f t="shared" si="186"/>
        <v>-1.1206896551724115</v>
      </c>
      <c r="AK817">
        <f t="shared" si="186"/>
        <v>0.26999999999999957</v>
      </c>
      <c r="AL817">
        <f t="shared" si="186"/>
        <v>-0.12222222222221914</v>
      </c>
      <c r="AM817">
        <f t="shared" si="186"/>
        <v>0</v>
      </c>
      <c r="AN817">
        <f t="shared" si="178"/>
        <v>1.8538211111111118</v>
      </c>
      <c r="AO817">
        <f t="shared" si="179"/>
        <v>1.3252862853544656</v>
      </c>
      <c r="AQ817">
        <f t="shared" si="180"/>
        <v>17.489801500861059</v>
      </c>
      <c r="AR817" s="4">
        <f t="shared" si="181"/>
        <v>16.379635937351175</v>
      </c>
      <c r="AT817" t="str">
        <f t="shared" si="182"/>
        <v>45517Shift_04</v>
      </c>
    </row>
    <row r="818" spans="1:46" x14ac:dyDescent="0.3">
      <c r="A818" s="2">
        <v>45517</v>
      </c>
      <c r="B818" t="s">
        <v>19</v>
      </c>
      <c r="C818">
        <v>8.1857142857142851</v>
      </c>
      <c r="D818">
        <v>38.666666666666657</v>
      </c>
      <c r="E818">
        <v>25.441111111111109</v>
      </c>
      <c r="F818">
        <v>55.965000000000003</v>
      </c>
      <c r="G818">
        <v>3.72</v>
      </c>
      <c r="H818">
        <v>3.3644444444444441</v>
      </c>
      <c r="I818">
        <v>147.33333333333329</v>
      </c>
      <c r="J818">
        <v>8.3806474659377255</v>
      </c>
      <c r="K818">
        <v>3.898826430742445E-3</v>
      </c>
      <c r="L818">
        <v>3.2674689846932697E-2</v>
      </c>
      <c r="M818">
        <v>18.585433343610351</v>
      </c>
      <c r="N818">
        <v>2.3167800232925191</v>
      </c>
      <c r="O818">
        <v>5225</v>
      </c>
      <c r="P818">
        <v>81.281695685037647</v>
      </c>
      <c r="Q818">
        <v>19050.858076923079</v>
      </c>
      <c r="R818">
        <v>0</v>
      </c>
      <c r="S818">
        <v>16.57622934854485</v>
      </c>
      <c r="T818">
        <f t="shared" si="174"/>
        <v>13.891265959743908</v>
      </c>
      <c r="U818" t="e">
        <f t="shared" si="175"/>
        <v>#N/A</v>
      </c>
      <c r="V818">
        <f t="shared" si="183"/>
        <v>14.124316233138725</v>
      </c>
      <c r="W818">
        <f t="shared" si="184"/>
        <v>15.667419681414593</v>
      </c>
      <c r="X818" t="e">
        <f t="shared" si="176"/>
        <v>#N/A</v>
      </c>
      <c r="Y818" t="e">
        <f t="shared" si="177"/>
        <v>#N/A</v>
      </c>
      <c r="Z818" t="e">
        <f t="shared" si="185"/>
        <v>#N/A</v>
      </c>
      <c r="AA818" t="e">
        <f t="shared" si="185"/>
        <v>#N/A</v>
      </c>
      <c r="AB818" t="e">
        <f t="shared" si="185"/>
        <v>#N/A</v>
      </c>
      <c r="AC818" t="e">
        <f t="shared" si="185"/>
        <v>#N/A</v>
      </c>
      <c r="AG818">
        <f t="shared" si="187"/>
        <v>-7.1428571428569405E-3</v>
      </c>
      <c r="AH818">
        <f t="shared" si="187"/>
        <v>0</v>
      </c>
      <c r="AI818">
        <f t="shared" si="187"/>
        <v>0.64074074074074328</v>
      </c>
      <c r="AJ818">
        <f t="shared" si="186"/>
        <v>-1.5431034482758674</v>
      </c>
      <c r="AK818">
        <f t="shared" si="186"/>
        <v>0.26999999999999957</v>
      </c>
      <c r="AL818">
        <f t="shared" si="186"/>
        <v>-0.17777777777777892</v>
      </c>
      <c r="AM818">
        <f t="shared" si="186"/>
        <v>0</v>
      </c>
      <c r="AN818">
        <f t="shared" si="178"/>
        <v>-1.5594213247863247</v>
      </c>
      <c r="AO818">
        <f t="shared" si="179"/>
        <v>1.4155875567704583</v>
      </c>
      <c r="AQ818">
        <f t="shared" si="180"/>
        <v>14.124316233138725</v>
      </c>
      <c r="AR818" s="4">
        <f t="shared" si="181"/>
        <v>13.658215686349092</v>
      </c>
      <c r="AT818" t="str">
        <f t="shared" si="182"/>
        <v>45517Shift_10</v>
      </c>
    </row>
    <row r="819" spans="1:46" x14ac:dyDescent="0.3">
      <c r="A819" s="2">
        <v>45517</v>
      </c>
      <c r="B819" t="s">
        <v>20</v>
      </c>
      <c r="C819">
        <v>8.15</v>
      </c>
      <c r="D819">
        <v>38.333333333333343</v>
      </c>
      <c r="E819">
        <v>25.53</v>
      </c>
      <c r="F819">
        <v>55.965000000000003</v>
      </c>
      <c r="G819">
        <v>3.72</v>
      </c>
      <c r="H819">
        <v>3.3511111111111109</v>
      </c>
      <c r="I819">
        <v>144.7777777777778</v>
      </c>
      <c r="J819">
        <v>8.7548455764945707</v>
      </c>
      <c r="K819">
        <v>4.3861508054761859E-3</v>
      </c>
      <c r="L819">
        <v>3.8400072977161283E-2</v>
      </c>
      <c r="M819">
        <v>18.252761587068591</v>
      </c>
      <c r="N819">
        <v>2.0335856024446199</v>
      </c>
      <c r="O819">
        <v>5225</v>
      </c>
      <c r="P819">
        <v>81.272153531618201</v>
      </c>
      <c r="Q819">
        <v>21670.619615384621</v>
      </c>
      <c r="R819">
        <v>0</v>
      </c>
      <c r="S819">
        <v>16.893098149826681</v>
      </c>
      <c r="T819">
        <f t="shared" si="174"/>
        <v>13.41718769630593</v>
      </c>
      <c r="U819" t="e">
        <f t="shared" si="175"/>
        <v>#N/A</v>
      </c>
      <c r="V819">
        <f t="shared" si="183"/>
        <v>13.325467690788951</v>
      </c>
      <c r="W819">
        <f t="shared" si="184"/>
        <v>14.868571139064819</v>
      </c>
      <c r="X819" t="e">
        <f t="shared" si="176"/>
        <v>#N/A</v>
      </c>
      <c r="Y819" t="e">
        <f t="shared" si="177"/>
        <v>#N/A</v>
      </c>
      <c r="Z819" t="e">
        <f t="shared" si="185"/>
        <v>#N/A</v>
      </c>
      <c r="AA819" t="e">
        <f t="shared" si="185"/>
        <v>#N/A</v>
      </c>
      <c r="AB819" t="e">
        <f t="shared" si="185"/>
        <v>#N/A</v>
      </c>
      <c r="AC819" t="e">
        <f t="shared" si="185"/>
        <v>#N/A</v>
      </c>
      <c r="AG819">
        <f t="shared" si="187"/>
        <v>0</v>
      </c>
      <c r="AH819">
        <f t="shared" si="187"/>
        <v>0</v>
      </c>
      <c r="AI819">
        <f t="shared" si="187"/>
        <v>0.56666666666666643</v>
      </c>
      <c r="AJ819">
        <f t="shared" si="186"/>
        <v>-1.5431034482758674</v>
      </c>
      <c r="AK819">
        <f t="shared" si="186"/>
        <v>0.26999999999999957</v>
      </c>
      <c r="AL819">
        <f t="shared" si="186"/>
        <v>-0.24444444444444491</v>
      </c>
      <c r="AM819">
        <f t="shared" si="186"/>
        <v>0</v>
      </c>
      <c r="AN819">
        <f t="shared" si="178"/>
        <v>-1.2683367094017088</v>
      </c>
      <c r="AO819">
        <f t="shared" si="179"/>
        <v>0.79192403917571619</v>
      </c>
      <c r="AQ819">
        <f t="shared" si="180"/>
        <v>13.325467690788951</v>
      </c>
      <c r="AR819" s="4">
        <f t="shared" si="181"/>
        <v>13.50890770182291</v>
      </c>
      <c r="AT819" t="str">
        <f t="shared" si="182"/>
        <v>45517Shift_11</v>
      </c>
    </row>
    <row r="820" spans="1:46" x14ac:dyDescent="0.3">
      <c r="A820" s="2">
        <v>45517</v>
      </c>
      <c r="B820" t="s">
        <v>21</v>
      </c>
      <c r="C820">
        <v>8.15</v>
      </c>
      <c r="D820">
        <v>38.333333333333343</v>
      </c>
      <c r="E820">
        <v>25.53</v>
      </c>
      <c r="F820">
        <v>55.965000000000003</v>
      </c>
      <c r="G820">
        <v>3.72</v>
      </c>
      <c r="H820">
        <v>3.3511111111111109</v>
      </c>
      <c r="I820">
        <v>144.7777777777778</v>
      </c>
      <c r="J820">
        <v>9.2304268480770766</v>
      </c>
      <c r="K820">
        <v>4.6171018928269662E-3</v>
      </c>
      <c r="L820">
        <v>4.2617821271857523E-2</v>
      </c>
      <c r="M820">
        <v>18.08382621796353</v>
      </c>
      <c r="N820">
        <v>2.6693991827254391</v>
      </c>
      <c r="O820">
        <v>5225</v>
      </c>
      <c r="P820">
        <v>81.279387867619363</v>
      </c>
      <c r="Q820">
        <v>23187.32790450929</v>
      </c>
      <c r="R820">
        <v>0</v>
      </c>
      <c r="S820">
        <v>16.659652477426359</v>
      </c>
      <c r="T820">
        <f t="shared" si="174"/>
        <v>12.591884866151803</v>
      </c>
      <c r="U820" t="e">
        <f t="shared" si="175"/>
        <v>#N/A</v>
      </c>
      <c r="V820">
        <f t="shared" si="183"/>
        <v>12.532420012282454</v>
      </c>
      <c r="W820">
        <f t="shared" si="184"/>
        <v>14.075523460558323</v>
      </c>
      <c r="X820" t="e">
        <f t="shared" si="176"/>
        <v>#N/A</v>
      </c>
      <c r="Y820" t="e">
        <f t="shared" si="177"/>
        <v>#N/A</v>
      </c>
      <c r="Z820" t="e">
        <f t="shared" si="185"/>
        <v>#N/A</v>
      </c>
      <c r="AA820" t="e">
        <f t="shared" si="185"/>
        <v>#N/A</v>
      </c>
      <c r="AB820" t="e">
        <f t="shared" si="185"/>
        <v>#N/A</v>
      </c>
      <c r="AC820" t="e">
        <f t="shared" si="185"/>
        <v>#N/A</v>
      </c>
      <c r="AG820">
        <f t="shared" si="187"/>
        <v>0</v>
      </c>
      <c r="AH820">
        <f t="shared" si="187"/>
        <v>0</v>
      </c>
      <c r="AI820">
        <f t="shared" si="187"/>
        <v>0.56666666666666643</v>
      </c>
      <c r="AJ820">
        <f t="shared" si="186"/>
        <v>-1.5431034482758674</v>
      </c>
      <c r="AK820">
        <f t="shared" si="186"/>
        <v>0.26999999999999957</v>
      </c>
      <c r="AL820">
        <f t="shared" si="186"/>
        <v>-0.24444444444444491</v>
      </c>
      <c r="AM820">
        <f t="shared" si="186"/>
        <v>0</v>
      </c>
      <c r="AN820">
        <f t="shared" si="178"/>
        <v>-1.0998135661656347</v>
      </c>
      <c r="AO820">
        <f t="shared" si="179"/>
        <v>-7.1141346179359743E-4</v>
      </c>
      <c r="AQ820">
        <f t="shared" si="180"/>
        <v>12.532420012282454</v>
      </c>
      <c r="AR820" s="4">
        <f t="shared" si="181"/>
        <v>12.651349720021152</v>
      </c>
      <c r="AT820" t="str">
        <f t="shared" si="182"/>
        <v>45517Shift_12</v>
      </c>
    </row>
    <row r="821" spans="1:46" x14ac:dyDescent="0.3">
      <c r="A821" s="2">
        <v>45517</v>
      </c>
      <c r="B821" t="s">
        <v>22</v>
      </c>
      <c r="C821">
        <v>8.15</v>
      </c>
      <c r="D821">
        <v>38</v>
      </c>
      <c r="E821">
        <v>26.091999999999999</v>
      </c>
      <c r="F821">
        <v>55.965000000000003</v>
      </c>
      <c r="G821">
        <v>3.7549999999999999</v>
      </c>
      <c r="H821">
        <v>3.3180000000000001</v>
      </c>
      <c r="I821">
        <v>143.80000000000001</v>
      </c>
      <c r="J821">
        <v>9.2191279503372616</v>
      </c>
      <c r="K821">
        <v>4.9796041851181911E-3</v>
      </c>
      <c r="L821">
        <v>4.5907608124639523E-2</v>
      </c>
      <c r="M821">
        <v>17.94605913780644</v>
      </c>
      <c r="N821">
        <v>0.2063629511793941</v>
      </c>
      <c r="O821">
        <v>5225</v>
      </c>
      <c r="P821">
        <v>81.239089139417061</v>
      </c>
      <c r="Q821">
        <v>25553.909621254948</v>
      </c>
      <c r="R821">
        <v>0</v>
      </c>
      <c r="S821">
        <v>17.009897218467909</v>
      </c>
      <c r="T821">
        <f t="shared" si="174"/>
        <v>12.241019828021026</v>
      </c>
      <c r="U821" t="e">
        <f t="shared" si="175"/>
        <v>#N/A</v>
      </c>
      <c r="V821">
        <f t="shared" si="183"/>
        <v>11.937549063552357</v>
      </c>
      <c r="W821">
        <f t="shared" si="184"/>
        <v>13.480652511828225</v>
      </c>
      <c r="X821" t="e">
        <f t="shared" si="176"/>
        <v>#N/A</v>
      </c>
      <c r="Y821" t="e">
        <f t="shared" si="177"/>
        <v>#N/A</v>
      </c>
      <c r="Z821" t="e">
        <f t="shared" si="185"/>
        <v>#N/A</v>
      </c>
      <c r="AA821" t="e">
        <f t="shared" si="185"/>
        <v>#N/A</v>
      </c>
      <c r="AB821" t="e">
        <f t="shared" si="185"/>
        <v>#N/A</v>
      </c>
      <c r="AC821" t="e">
        <f t="shared" si="185"/>
        <v>#N/A</v>
      </c>
      <c r="AG821">
        <f t="shared" si="187"/>
        <v>0</v>
      </c>
      <c r="AH821">
        <f t="shared" si="187"/>
        <v>0</v>
      </c>
      <c r="AI821">
        <f t="shared" si="187"/>
        <v>9.8333333333335091E-2</v>
      </c>
      <c r="AJ821">
        <f t="shared" si="186"/>
        <v>-1.5431034482758674</v>
      </c>
      <c r="AK821">
        <f t="shared" si="186"/>
        <v>0.16500000000000045</v>
      </c>
      <c r="AL821">
        <f t="shared" si="186"/>
        <v>-0.40999999999999925</v>
      </c>
      <c r="AM821">
        <f t="shared" si="186"/>
        <v>0</v>
      </c>
      <c r="AN821">
        <f t="shared" si="178"/>
        <v>-0.83686004208278364</v>
      </c>
      <c r="AO821">
        <f t="shared" si="179"/>
        <v>1.8120082771231338E-2</v>
      </c>
      <c r="AQ821">
        <f t="shared" si="180"/>
        <v>11.937549063552357</v>
      </c>
      <c r="AR821" s="4">
        <f t="shared" si="181"/>
        <v>12.544490592489694</v>
      </c>
      <c r="AT821" t="str">
        <f t="shared" si="182"/>
        <v>45517Shift_13</v>
      </c>
    </row>
    <row r="822" spans="1:46" x14ac:dyDescent="0.3">
      <c r="A822" s="2">
        <v>45517</v>
      </c>
      <c r="B822" t="s">
        <v>23</v>
      </c>
      <c r="C822">
        <v>8.15</v>
      </c>
      <c r="D822">
        <v>38</v>
      </c>
      <c r="E822">
        <v>26.091999999999999</v>
      </c>
      <c r="F822">
        <v>56.21</v>
      </c>
      <c r="G822">
        <v>3.79</v>
      </c>
      <c r="H822">
        <v>3.3180000000000001</v>
      </c>
      <c r="I822">
        <v>143.80000000000001</v>
      </c>
      <c r="J822">
        <v>9.3488357791646273</v>
      </c>
      <c r="K822">
        <v>4.3488018441437586E-3</v>
      </c>
      <c r="L822">
        <v>4.0656234277028282E-2</v>
      </c>
      <c r="M822">
        <v>18.508335345423621</v>
      </c>
      <c r="N822">
        <v>1.666494100574218</v>
      </c>
      <c r="O822">
        <v>5225</v>
      </c>
      <c r="P822">
        <v>81.270426680606121</v>
      </c>
      <c r="Q822">
        <v>23314.6</v>
      </c>
      <c r="R822">
        <v>0</v>
      </c>
      <c r="S822">
        <v>16.61242981418776</v>
      </c>
      <c r="T822">
        <f t="shared" si="174"/>
        <v>11.542225438286103</v>
      </c>
      <c r="U822" t="e">
        <f t="shared" si="175"/>
        <v>#N/A</v>
      </c>
      <c r="V822">
        <f t="shared" si="183"/>
        <v>11.507419583214379</v>
      </c>
      <c r="W822">
        <f t="shared" si="184"/>
        <v>13.47293682459369</v>
      </c>
      <c r="X822" t="e">
        <f t="shared" si="176"/>
        <v>#N/A</v>
      </c>
      <c r="Y822" t="e">
        <f t="shared" si="177"/>
        <v>#N/A</v>
      </c>
      <c r="Z822" t="e">
        <f t="shared" si="185"/>
        <v>#N/A</v>
      </c>
      <c r="AA822" t="e">
        <f t="shared" si="185"/>
        <v>#N/A</v>
      </c>
      <c r="AB822" t="e">
        <f t="shared" si="185"/>
        <v>#N/A</v>
      </c>
      <c r="AC822" t="e">
        <f t="shared" si="185"/>
        <v>#N/A</v>
      </c>
      <c r="AG822">
        <f t="shared" si="187"/>
        <v>0</v>
      </c>
      <c r="AH822">
        <f t="shared" si="187"/>
        <v>0</v>
      </c>
      <c r="AI822">
        <f t="shared" si="187"/>
        <v>9.8333333333335091E-2</v>
      </c>
      <c r="AJ822">
        <f t="shared" si="186"/>
        <v>-1.9655172413793112</v>
      </c>
      <c r="AK822">
        <f t="shared" si="186"/>
        <v>6.0000000000000053E-2</v>
      </c>
      <c r="AL822">
        <f t="shared" si="186"/>
        <v>-0.40999999999999925</v>
      </c>
      <c r="AM822">
        <f t="shared" si="186"/>
        <v>0</v>
      </c>
      <c r="AN822">
        <f t="shared" si="178"/>
        <v>-1.0856722222222226</v>
      </c>
      <c r="AO822">
        <f t="shared" si="179"/>
        <v>-0.19805963194104476</v>
      </c>
      <c r="AQ822">
        <f t="shared" si="180"/>
        <v>11.507419583214379</v>
      </c>
      <c r="AR822" s="4">
        <f t="shared" si="181"/>
        <v>11.577031293357829</v>
      </c>
      <c r="AT822" t="str">
        <f t="shared" si="182"/>
        <v>45517Shift_14</v>
      </c>
    </row>
    <row r="823" spans="1:46" x14ac:dyDescent="0.3">
      <c r="A823" s="2">
        <v>45517</v>
      </c>
      <c r="B823" t="s">
        <v>24</v>
      </c>
      <c r="C823">
        <v>8.1416666666666657</v>
      </c>
      <c r="D823">
        <v>38</v>
      </c>
      <c r="E823">
        <v>26.211111111111109</v>
      </c>
      <c r="F823">
        <v>56.21</v>
      </c>
      <c r="G823">
        <v>3.79</v>
      </c>
      <c r="H823">
        <v>3.3111111111111109</v>
      </c>
      <c r="I823">
        <v>143.55555555555549</v>
      </c>
      <c r="J823">
        <v>9.3985957304602845</v>
      </c>
      <c r="K823">
        <v>3.6820842003583319E-3</v>
      </c>
      <c r="L823">
        <v>3.4606420844683093E-2</v>
      </c>
      <c r="M823">
        <v>18.496207316533361</v>
      </c>
      <c r="N823">
        <v>1.8431453328400009</v>
      </c>
      <c r="O823">
        <v>5225</v>
      </c>
      <c r="P823">
        <v>81.272976159712812</v>
      </c>
      <c r="Q823">
        <v>19882.599999999999</v>
      </c>
      <c r="R823">
        <v>0</v>
      </c>
      <c r="S823">
        <v>16.64167277154689</v>
      </c>
      <c r="T823">
        <f t="shared" si="174"/>
        <v>10.954479279990739</v>
      </c>
      <c r="U823" t="e">
        <f t="shared" si="175"/>
        <v>#N/A</v>
      </c>
      <c r="V823">
        <f t="shared" si="183"/>
        <v>10.89898793179432</v>
      </c>
      <c r="W823">
        <f t="shared" si="184"/>
        <v>12.864505173173631</v>
      </c>
      <c r="X823" t="e">
        <f t="shared" si="176"/>
        <v>#N/A</v>
      </c>
      <c r="Y823" t="e">
        <f t="shared" si="177"/>
        <v>#N/A</v>
      </c>
      <c r="Z823" t="e">
        <f t="shared" si="185"/>
        <v>#N/A</v>
      </c>
      <c r="AA823" t="e">
        <f t="shared" si="185"/>
        <v>#N/A</v>
      </c>
      <c r="AB823" t="e">
        <f t="shared" si="185"/>
        <v>#N/A</v>
      </c>
      <c r="AC823" t="e">
        <f t="shared" si="185"/>
        <v>#N/A</v>
      </c>
      <c r="AG823">
        <f t="shared" si="187"/>
        <v>1.6666666666669272E-3</v>
      </c>
      <c r="AH823">
        <f t="shared" si="187"/>
        <v>0</v>
      </c>
      <c r="AI823">
        <f t="shared" si="187"/>
        <v>-9.2592592592311007E-4</v>
      </c>
      <c r="AJ823">
        <f t="shared" si="186"/>
        <v>-1.9655172413793112</v>
      </c>
      <c r="AK823">
        <f t="shared" si="186"/>
        <v>6.0000000000000053E-2</v>
      </c>
      <c r="AL823">
        <f t="shared" si="186"/>
        <v>-0.44444444444444514</v>
      </c>
      <c r="AM823">
        <f t="shared" si="186"/>
        <v>0</v>
      </c>
      <c r="AN823">
        <f t="shared" si="178"/>
        <v>-1.4670055555555559</v>
      </c>
      <c r="AO823">
        <f t="shared" si="179"/>
        <v>-0.28099288410047352</v>
      </c>
      <c r="AQ823">
        <f t="shared" si="180"/>
        <v>10.89898793179432</v>
      </c>
      <c r="AR823" s="4">
        <f t="shared" si="181"/>
        <v>11.00997062818716</v>
      </c>
      <c r="AT823" t="str">
        <f t="shared" si="182"/>
        <v>45517Shift_15</v>
      </c>
    </row>
    <row r="824" spans="1:46" x14ac:dyDescent="0.3">
      <c r="A824" s="2">
        <v>45517</v>
      </c>
      <c r="B824" t="s">
        <v>25</v>
      </c>
      <c r="C824">
        <v>8.15</v>
      </c>
      <c r="D824">
        <v>38.5</v>
      </c>
      <c r="E824">
        <v>27.587499999999999</v>
      </c>
      <c r="F824">
        <v>56.21</v>
      </c>
      <c r="G824">
        <v>3.585</v>
      </c>
      <c r="H824">
        <v>3.21</v>
      </c>
      <c r="I824">
        <v>146</v>
      </c>
      <c r="J824">
        <v>8.6210739851852267</v>
      </c>
      <c r="K824">
        <v>7.00597059558498E-3</v>
      </c>
      <c r="L824">
        <v>6.0398990842570312E-2</v>
      </c>
      <c r="M824">
        <v>23.372670834036359</v>
      </c>
      <c r="N824">
        <v>2.5852596960235751E-3</v>
      </c>
      <c r="O824">
        <v>5225</v>
      </c>
      <c r="P824">
        <v>81.320013419365779</v>
      </c>
      <c r="Q824">
        <v>39232.501923076918</v>
      </c>
      <c r="R824">
        <v>0</v>
      </c>
      <c r="S824">
        <v>21.107962266408769</v>
      </c>
      <c r="T824">
        <f t="shared" si="174"/>
        <v>18.032501501232744</v>
      </c>
      <c r="U824" t="e">
        <f t="shared" si="175"/>
        <v>#N/A</v>
      </c>
      <c r="V824">
        <f t="shared" si="183"/>
        <v>18.182097164356886</v>
      </c>
      <c r="W824">
        <f t="shared" si="184"/>
        <v>20.147614405736196</v>
      </c>
      <c r="X824" t="e">
        <f t="shared" si="176"/>
        <v>#N/A</v>
      </c>
      <c r="Y824" t="e">
        <f t="shared" si="177"/>
        <v>#N/A</v>
      </c>
      <c r="Z824" t="e">
        <f t="shared" si="185"/>
        <v>#N/A</v>
      </c>
      <c r="AA824" t="e">
        <f t="shared" si="185"/>
        <v>#N/A</v>
      </c>
      <c r="AB824" t="e">
        <f t="shared" si="185"/>
        <v>#N/A</v>
      </c>
      <c r="AC824" t="e">
        <f t="shared" si="185"/>
        <v>#N/A</v>
      </c>
      <c r="AG824">
        <f t="shared" si="187"/>
        <v>0</v>
      </c>
      <c r="AH824">
        <f t="shared" si="187"/>
        <v>0</v>
      </c>
      <c r="AI824">
        <f t="shared" si="187"/>
        <v>-1.1479166666666649</v>
      </c>
      <c r="AJ824">
        <f t="shared" si="186"/>
        <v>-1.9655172413793112</v>
      </c>
      <c r="AK824">
        <f t="shared" si="186"/>
        <v>0.67500000000000016</v>
      </c>
      <c r="AL824">
        <f t="shared" si="186"/>
        <v>-0.94999999999999973</v>
      </c>
      <c r="AM824">
        <f t="shared" si="186"/>
        <v>0</v>
      </c>
      <c r="AN824">
        <f t="shared" si="178"/>
        <v>0.68298354700854624</v>
      </c>
      <c r="AO824">
        <f t="shared" si="179"/>
        <v>1.0148766913579563</v>
      </c>
      <c r="AQ824">
        <f t="shared" si="180"/>
        <v>18.182097164356886</v>
      </c>
      <c r="AR824" s="4">
        <f t="shared" si="181"/>
        <v>17.882905838108606</v>
      </c>
      <c r="AT824" t="str">
        <f t="shared" si="182"/>
        <v>45517Shift_21</v>
      </c>
    </row>
    <row r="825" spans="1:46" x14ac:dyDescent="0.3">
      <c r="A825" s="2">
        <v>45517</v>
      </c>
      <c r="B825" t="s">
        <v>26</v>
      </c>
      <c r="C825">
        <v>8.16</v>
      </c>
      <c r="D825">
        <v>38.375</v>
      </c>
      <c r="E825">
        <v>27.565000000000001</v>
      </c>
      <c r="F825">
        <v>56.21</v>
      </c>
      <c r="G825">
        <v>3.585</v>
      </c>
      <c r="H825">
        <v>3.1974999999999998</v>
      </c>
      <c r="I825">
        <v>146.375</v>
      </c>
      <c r="J825">
        <v>8.6075939304889175</v>
      </c>
      <c r="K825">
        <v>7.0487736067328423E-3</v>
      </c>
      <c r="L825">
        <v>6.0672980914704099E-2</v>
      </c>
      <c r="M825">
        <v>23.520735195421079</v>
      </c>
      <c r="N825">
        <v>2.5853365916228021E-3</v>
      </c>
      <c r="O825">
        <v>5225</v>
      </c>
      <c r="P825">
        <v>81.322307573212498</v>
      </c>
      <c r="Q825">
        <v>39623.092623421348</v>
      </c>
      <c r="R825">
        <v>0</v>
      </c>
      <c r="S825">
        <v>21.164708373435801</v>
      </c>
      <c r="T825">
        <f t="shared" si="174"/>
        <v>18.155022459970738</v>
      </c>
      <c r="U825" t="e">
        <f t="shared" si="175"/>
        <v>#N/A</v>
      </c>
      <c r="V825">
        <f t="shared" si="183"/>
        <v>18.35027725027372</v>
      </c>
      <c r="W825">
        <f t="shared" si="184"/>
        <v>20.31579449165303</v>
      </c>
      <c r="X825" t="e">
        <f t="shared" si="176"/>
        <v>#N/A</v>
      </c>
      <c r="Y825" t="e">
        <f t="shared" si="177"/>
        <v>#N/A</v>
      </c>
      <c r="Z825" t="e">
        <f t="shared" si="185"/>
        <v>#N/A</v>
      </c>
      <c r="AA825" t="e">
        <f t="shared" si="185"/>
        <v>#N/A</v>
      </c>
      <c r="AB825" t="e">
        <f t="shared" si="185"/>
        <v>#N/A</v>
      </c>
      <c r="AC825" t="e">
        <f t="shared" si="185"/>
        <v>#N/A</v>
      </c>
      <c r="AG825">
        <f t="shared" si="187"/>
        <v>-1.9999999999999575E-3</v>
      </c>
      <c r="AH825">
        <f t="shared" si="187"/>
        <v>0</v>
      </c>
      <c r="AI825">
        <f t="shared" si="187"/>
        <v>-1.1291666666666671</v>
      </c>
      <c r="AJ825">
        <f t="shared" si="186"/>
        <v>-1.9655172413793112</v>
      </c>
      <c r="AK825">
        <f t="shared" si="186"/>
        <v>0.67500000000000016</v>
      </c>
      <c r="AL825">
        <f t="shared" si="186"/>
        <v>-1.0125000000000006</v>
      </c>
      <c r="AM825">
        <f t="shared" si="186"/>
        <v>0</v>
      </c>
      <c r="AN825">
        <f t="shared" si="178"/>
        <v>0.72638251371348295</v>
      </c>
      <c r="AO825">
        <f t="shared" si="179"/>
        <v>1.0373434491851383</v>
      </c>
      <c r="AQ825">
        <f t="shared" si="180"/>
        <v>18.35027725027372</v>
      </c>
      <c r="AR825" s="4">
        <f t="shared" si="181"/>
        <v>17.959767669667752</v>
      </c>
      <c r="AT825" t="str">
        <f t="shared" si="182"/>
        <v>45517Shift_22</v>
      </c>
    </row>
    <row r="826" spans="1:46" x14ac:dyDescent="0.3">
      <c r="A826" s="2">
        <v>45517</v>
      </c>
      <c r="B826" t="s">
        <v>27</v>
      </c>
      <c r="C826">
        <v>8.16</v>
      </c>
      <c r="D826">
        <v>38.333333333333343</v>
      </c>
      <c r="E826">
        <v>27.267777777777781</v>
      </c>
      <c r="F826">
        <v>56.21</v>
      </c>
      <c r="G826">
        <v>3.585</v>
      </c>
      <c r="H826">
        <v>3.2</v>
      </c>
      <c r="I826">
        <v>146.55555555555549</v>
      </c>
      <c r="J826">
        <v>8.5044570749839732</v>
      </c>
      <c r="K826">
        <v>7.641422550835616E-3</v>
      </c>
      <c r="L826">
        <v>6.4986150075396029E-2</v>
      </c>
      <c r="M826">
        <v>23.688037850631829</v>
      </c>
      <c r="N826">
        <v>2.5854489004295709E-3</v>
      </c>
      <c r="O826">
        <v>5225</v>
      </c>
      <c r="P826">
        <v>81.324899815102867</v>
      </c>
      <c r="Q826">
        <v>42807.611870445347</v>
      </c>
      <c r="R826">
        <v>0</v>
      </c>
      <c r="S826">
        <v>21.28795266008618</v>
      </c>
      <c r="T826">
        <f t="shared" si="174"/>
        <v>19.086211347152954</v>
      </c>
      <c r="U826" t="e">
        <f t="shared" si="175"/>
        <v>#N/A</v>
      </c>
      <c r="V826">
        <f t="shared" si="183"/>
        <v>19.303495321736122</v>
      </c>
      <c r="W826">
        <f t="shared" si="184"/>
        <v>21.269012563115432</v>
      </c>
      <c r="X826" t="e">
        <f t="shared" si="176"/>
        <v>#N/A</v>
      </c>
      <c r="Y826" t="e">
        <f t="shared" si="177"/>
        <v>#N/A</v>
      </c>
      <c r="Z826" t="e">
        <f t="shared" si="185"/>
        <v>#N/A</v>
      </c>
      <c r="AA826" t="e">
        <f t="shared" si="185"/>
        <v>#N/A</v>
      </c>
      <c r="AB826" t="e">
        <f t="shared" si="185"/>
        <v>#N/A</v>
      </c>
      <c r="AC826" t="e">
        <f t="shared" si="185"/>
        <v>#N/A</v>
      </c>
      <c r="AG826">
        <f t="shared" si="187"/>
        <v>-1.9999999999999575E-3</v>
      </c>
      <c r="AH826">
        <f t="shared" si="187"/>
        <v>0</v>
      </c>
      <c r="AI826">
        <f t="shared" si="187"/>
        <v>-0.88148148148148309</v>
      </c>
      <c r="AJ826">
        <f t="shared" si="186"/>
        <v>-1.9655172413793112</v>
      </c>
      <c r="AK826">
        <f t="shared" si="186"/>
        <v>0.67500000000000016</v>
      </c>
      <c r="AL826">
        <f t="shared" si="186"/>
        <v>-0.99999999999999878</v>
      </c>
      <c r="AM826">
        <f t="shared" si="186"/>
        <v>0</v>
      </c>
      <c r="AN826">
        <f t="shared" si="178"/>
        <v>1.0802179856050385</v>
      </c>
      <c r="AO826">
        <f t="shared" si="179"/>
        <v>1.2092382083600455</v>
      </c>
      <c r="AQ826">
        <f t="shared" si="180"/>
        <v>19.303495321736122</v>
      </c>
      <c r="AR826" s="4">
        <f t="shared" si="181"/>
        <v>18.868927372569782</v>
      </c>
      <c r="AT826" t="str">
        <f t="shared" si="182"/>
        <v>45517Shift_23</v>
      </c>
    </row>
    <row r="827" spans="1:46" x14ac:dyDescent="0.3">
      <c r="A827" s="2">
        <v>45518</v>
      </c>
      <c r="B827" t="s">
        <v>28</v>
      </c>
      <c r="C827">
        <v>8.15</v>
      </c>
      <c r="D827">
        <v>38.714285714285722</v>
      </c>
      <c r="E827">
        <v>26.815714285714289</v>
      </c>
      <c r="F827">
        <v>56.21</v>
      </c>
      <c r="G827">
        <v>3.38</v>
      </c>
      <c r="H827">
        <v>3.2171428571428571</v>
      </c>
      <c r="I827">
        <v>149.14285714285711</v>
      </c>
      <c r="J827">
        <v>8.9140883923694361</v>
      </c>
      <c r="K827">
        <v>8.2414569476771046E-3</v>
      </c>
      <c r="L827">
        <v>7.3465075713500916E-2</v>
      </c>
      <c r="M827">
        <v>25.256180412196361</v>
      </c>
      <c r="N827">
        <v>0.45747294733140409</v>
      </c>
      <c r="O827">
        <v>5225</v>
      </c>
      <c r="P827">
        <v>81.356245247836554</v>
      </c>
      <c r="Q827">
        <v>43807.639344262301</v>
      </c>
      <c r="R827">
        <v>0</v>
      </c>
      <c r="S827">
        <v>22.178226036975669</v>
      </c>
      <c r="T827">
        <f t="shared" si="174"/>
        <v>20.823248480262155</v>
      </c>
      <c r="U827" t="e">
        <f t="shared" si="175"/>
        <v>#N/A</v>
      </c>
      <c r="V827">
        <f t="shared" si="183"/>
        <v>21.379467047182846</v>
      </c>
      <c r="W827">
        <f t="shared" si="184"/>
        <v>23.344984288562156</v>
      </c>
      <c r="X827" t="e">
        <f t="shared" si="176"/>
        <v>#N/A</v>
      </c>
      <c r="Y827" t="e">
        <f t="shared" si="177"/>
        <v>#N/A</v>
      </c>
      <c r="Z827" t="e">
        <f t="shared" si="185"/>
        <v>#N/A</v>
      </c>
      <c r="AA827" t="e">
        <f t="shared" si="185"/>
        <v>#N/A</v>
      </c>
      <c r="AB827" t="e">
        <f t="shared" si="185"/>
        <v>#N/A</v>
      </c>
      <c r="AC827" t="e">
        <f t="shared" si="185"/>
        <v>#N/A</v>
      </c>
      <c r="AG827">
        <f t="shared" si="187"/>
        <v>0</v>
      </c>
      <c r="AH827">
        <f t="shared" si="187"/>
        <v>0</v>
      </c>
      <c r="AI827">
        <f t="shared" si="187"/>
        <v>-0.50476190476190719</v>
      </c>
      <c r="AJ827">
        <f t="shared" si="186"/>
        <v>-1.9655172413793112</v>
      </c>
      <c r="AK827">
        <f t="shared" si="186"/>
        <v>1.2900000000000003</v>
      </c>
      <c r="AL827">
        <f t="shared" si="186"/>
        <v>-0.91428571428571415</v>
      </c>
      <c r="AM827">
        <f t="shared" si="186"/>
        <v>0</v>
      </c>
      <c r="AN827">
        <f t="shared" si="178"/>
        <v>1.1913321493624778</v>
      </c>
      <c r="AO827">
        <f t="shared" si="179"/>
        <v>0.52651934605094064</v>
      </c>
      <c r="AQ827">
        <f t="shared" si="180"/>
        <v>21.379467047182846</v>
      </c>
      <c r="AR827" s="4">
        <f t="shared" si="181"/>
        <v>20.267029913341464</v>
      </c>
      <c r="AT827" t="str">
        <f t="shared" si="182"/>
        <v>45518Shift_00</v>
      </c>
    </row>
    <row r="828" spans="1:46" x14ac:dyDescent="0.3">
      <c r="A828" s="2">
        <v>45518</v>
      </c>
      <c r="B828" t="s">
        <v>29</v>
      </c>
      <c r="C828">
        <v>8.15</v>
      </c>
      <c r="D828">
        <v>38.625</v>
      </c>
      <c r="E828">
        <v>26.655000000000001</v>
      </c>
      <c r="F828">
        <v>56.21</v>
      </c>
      <c r="G828">
        <v>3.38</v>
      </c>
      <c r="H828">
        <v>3.2149999999999999</v>
      </c>
      <c r="I828">
        <v>149</v>
      </c>
      <c r="J828">
        <v>8.4657933949428585</v>
      </c>
      <c r="K828">
        <v>7.842767813989595E-3</v>
      </c>
      <c r="L828">
        <v>6.6395251957743553E-2</v>
      </c>
      <c r="M828">
        <v>25.361986201168989</v>
      </c>
      <c r="N828">
        <v>0.5183650925352068</v>
      </c>
      <c r="O828">
        <v>5225</v>
      </c>
      <c r="P828">
        <v>81.35882837072424</v>
      </c>
      <c r="Q828">
        <v>45365.306666666671</v>
      </c>
      <c r="R828">
        <v>0</v>
      </c>
      <c r="S828">
        <v>22.312369575172131</v>
      </c>
      <c r="T828">
        <f t="shared" si="174"/>
        <v>21.986669905539102</v>
      </c>
      <c r="U828" t="e">
        <f t="shared" si="175"/>
        <v>#N/A</v>
      </c>
      <c r="V828">
        <f t="shared" si="183"/>
        <v>22.528719597847878</v>
      </c>
      <c r="W828">
        <f t="shared" si="184"/>
        <v>24.494236839227188</v>
      </c>
      <c r="X828" t="e">
        <f t="shared" si="176"/>
        <v>#N/A</v>
      </c>
      <c r="Y828" t="e">
        <f t="shared" si="177"/>
        <v>#N/A</v>
      </c>
      <c r="Z828" t="e">
        <f t="shared" si="185"/>
        <v>#N/A</v>
      </c>
      <c r="AA828" t="e">
        <f t="shared" si="185"/>
        <v>#N/A</v>
      </c>
      <c r="AB828" t="e">
        <f t="shared" si="185"/>
        <v>#N/A</v>
      </c>
      <c r="AC828" t="e">
        <f t="shared" si="185"/>
        <v>#N/A</v>
      </c>
      <c r="AG828">
        <f t="shared" si="187"/>
        <v>0</v>
      </c>
      <c r="AH828">
        <f t="shared" si="187"/>
        <v>0</v>
      </c>
      <c r="AI828">
        <f t="shared" si="187"/>
        <v>-0.37083333333333357</v>
      </c>
      <c r="AJ828">
        <f t="shared" si="186"/>
        <v>-1.9655172413793112</v>
      </c>
      <c r="AK828">
        <f t="shared" si="186"/>
        <v>1.2900000000000003</v>
      </c>
      <c r="AL828">
        <f t="shared" si="186"/>
        <v>-0.92500000000000027</v>
      </c>
      <c r="AM828">
        <f t="shared" si="186"/>
        <v>0</v>
      </c>
      <c r="AN828">
        <f t="shared" si="178"/>
        <v>1.3644062962962966</v>
      </c>
      <c r="AO828">
        <f t="shared" si="179"/>
        <v>1.2736776750952366</v>
      </c>
      <c r="AQ828">
        <f t="shared" si="180"/>
        <v>22.528719597847878</v>
      </c>
      <c r="AR828" s="4">
        <f t="shared" si="181"/>
        <v>21.44462021323033</v>
      </c>
      <c r="AT828" t="str">
        <f t="shared" si="182"/>
        <v>45518Shift_01</v>
      </c>
    </row>
    <row r="829" spans="1:46" x14ac:dyDescent="0.3">
      <c r="A829" s="2">
        <v>45518</v>
      </c>
      <c r="B829" t="s">
        <v>30</v>
      </c>
      <c r="C829">
        <v>8.16</v>
      </c>
      <c r="D829">
        <v>38.666666666666657</v>
      </c>
      <c r="E829">
        <v>26.62222222222222</v>
      </c>
      <c r="F829">
        <v>56.21</v>
      </c>
      <c r="G829">
        <v>3.38</v>
      </c>
      <c r="H829">
        <v>3.2111111111111108</v>
      </c>
      <c r="I829">
        <v>149.2222222222222</v>
      </c>
      <c r="J829">
        <v>8.2816133308797752</v>
      </c>
      <c r="K829">
        <v>7.6075327622147698E-3</v>
      </c>
      <c r="L829">
        <v>6.3002644738662475E-2</v>
      </c>
      <c r="M829">
        <v>25.45887186958614</v>
      </c>
      <c r="N829">
        <v>0.54940772769973178</v>
      </c>
      <c r="O829">
        <v>5225</v>
      </c>
      <c r="P829">
        <v>81.360810492630804</v>
      </c>
      <c r="Q829">
        <v>46905.279999999999</v>
      </c>
      <c r="R829">
        <v>0</v>
      </c>
      <c r="S829">
        <v>22.35186680962806</v>
      </c>
      <c r="T829">
        <f t="shared" si="174"/>
        <v>22.538806648932635</v>
      </c>
      <c r="U829" t="e">
        <f t="shared" si="175"/>
        <v>#N/A</v>
      </c>
      <c r="V829">
        <f t="shared" si="183"/>
        <v>23.109550558222022</v>
      </c>
      <c r="W829">
        <f t="shared" si="184"/>
        <v>25.075067799601332</v>
      </c>
      <c r="X829" t="e">
        <f t="shared" si="176"/>
        <v>#N/A</v>
      </c>
      <c r="Y829" t="e">
        <f t="shared" si="177"/>
        <v>#N/A</v>
      </c>
      <c r="Z829" t="e">
        <f t="shared" si="185"/>
        <v>#N/A</v>
      </c>
      <c r="AA829" t="e">
        <f t="shared" si="185"/>
        <v>#N/A</v>
      </c>
      <c r="AB829" t="e">
        <f t="shared" si="185"/>
        <v>#N/A</v>
      </c>
      <c r="AC829" t="e">
        <f t="shared" si="185"/>
        <v>#N/A</v>
      </c>
      <c r="AG829">
        <f t="shared" si="187"/>
        <v>-1.9999999999999575E-3</v>
      </c>
      <c r="AH829">
        <f t="shared" si="187"/>
        <v>0</v>
      </c>
      <c r="AI829">
        <f t="shared" si="187"/>
        <v>-0.343518518518516</v>
      </c>
      <c r="AJ829">
        <f t="shared" si="186"/>
        <v>-1.9655172413793112</v>
      </c>
      <c r="AK829">
        <f t="shared" si="186"/>
        <v>1.2900000000000003</v>
      </c>
      <c r="AL829">
        <f t="shared" si="186"/>
        <v>-0.94444444444444564</v>
      </c>
      <c r="AM829">
        <f t="shared" si="186"/>
        <v>0</v>
      </c>
      <c r="AN829">
        <f t="shared" si="178"/>
        <v>1.5355144444444442</v>
      </c>
      <c r="AO829">
        <f t="shared" si="179"/>
        <v>1.5806444485337088</v>
      </c>
      <c r="AQ829">
        <f t="shared" si="180"/>
        <v>23.109550558222022</v>
      </c>
      <c r="AR829" s="4">
        <f t="shared" si="181"/>
        <v>21.968062739643251</v>
      </c>
      <c r="AT829" t="str">
        <f t="shared" si="182"/>
        <v>45518Shift_02</v>
      </c>
    </row>
    <row r="830" spans="1:46" x14ac:dyDescent="0.3">
      <c r="A830" s="2">
        <v>45518</v>
      </c>
      <c r="B830" t="s">
        <v>31</v>
      </c>
      <c r="C830">
        <v>8.16</v>
      </c>
      <c r="D830">
        <v>38.666666666666657</v>
      </c>
      <c r="E830">
        <v>26.62222222222222</v>
      </c>
      <c r="F830">
        <v>56.21</v>
      </c>
      <c r="G830">
        <v>3.38</v>
      </c>
      <c r="H830">
        <v>3.2111111111111108</v>
      </c>
      <c r="I830">
        <v>149.2222222222222</v>
      </c>
      <c r="J830">
        <v>8.2816133308797752</v>
      </c>
      <c r="K830">
        <v>7.6075327622147698E-3</v>
      </c>
      <c r="L830">
        <v>6.3002644738662475E-2</v>
      </c>
      <c r="M830">
        <v>25.45887186958614</v>
      </c>
      <c r="N830">
        <v>0.54940772769973178</v>
      </c>
      <c r="O830">
        <v>5225</v>
      </c>
      <c r="P830">
        <v>81.360810492630804</v>
      </c>
      <c r="Q830">
        <v>46905.279999999999</v>
      </c>
      <c r="R830">
        <v>0</v>
      </c>
      <c r="S830">
        <v>22.35186680962806</v>
      </c>
      <c r="T830">
        <f t="shared" si="174"/>
        <v>22.538806648932635</v>
      </c>
      <c r="U830" t="e">
        <f t="shared" si="175"/>
        <v>#N/A</v>
      </c>
      <c r="V830">
        <f t="shared" si="183"/>
        <v>23.109550558222022</v>
      </c>
      <c r="W830">
        <f t="shared" si="184"/>
        <v>25.075067799601332</v>
      </c>
      <c r="X830" t="e">
        <f t="shared" si="176"/>
        <v>#N/A</v>
      </c>
      <c r="Y830" t="e">
        <f t="shared" si="177"/>
        <v>#N/A</v>
      </c>
      <c r="Z830" t="e">
        <f t="shared" si="185"/>
        <v>#N/A</v>
      </c>
      <c r="AA830" t="e">
        <f t="shared" si="185"/>
        <v>#N/A</v>
      </c>
      <c r="AB830" t="e">
        <f t="shared" si="185"/>
        <v>#N/A</v>
      </c>
      <c r="AC830" t="e">
        <f t="shared" si="185"/>
        <v>#N/A</v>
      </c>
      <c r="AG830">
        <f t="shared" si="187"/>
        <v>-1.9999999999999575E-3</v>
      </c>
      <c r="AH830">
        <f t="shared" si="187"/>
        <v>0</v>
      </c>
      <c r="AI830">
        <f t="shared" si="187"/>
        <v>-0.343518518518516</v>
      </c>
      <c r="AJ830">
        <f t="shared" si="186"/>
        <v>-1.9655172413793112</v>
      </c>
      <c r="AK830">
        <f t="shared" si="186"/>
        <v>1.2900000000000003</v>
      </c>
      <c r="AL830">
        <f t="shared" si="186"/>
        <v>-0.94444444444444564</v>
      </c>
      <c r="AM830">
        <f t="shared" si="186"/>
        <v>0</v>
      </c>
      <c r="AN830">
        <f t="shared" si="178"/>
        <v>1.5355144444444442</v>
      </c>
      <c r="AO830">
        <f t="shared" si="179"/>
        <v>1.5806444485337088</v>
      </c>
      <c r="AQ830">
        <f t="shared" si="180"/>
        <v>23.109550558222022</v>
      </c>
      <c r="AR830" s="4">
        <f t="shared" si="181"/>
        <v>21.968062739643251</v>
      </c>
      <c r="AT830" t="str">
        <f t="shared" si="182"/>
        <v>45518Shift_03</v>
      </c>
    </row>
    <row r="831" spans="1:46" x14ac:dyDescent="0.3">
      <c r="A831" s="2">
        <v>45518</v>
      </c>
      <c r="B831" t="s">
        <v>32</v>
      </c>
      <c r="C831">
        <v>8.16</v>
      </c>
      <c r="D831">
        <v>38.666666666666657</v>
      </c>
      <c r="E831">
        <v>26.62222222222222</v>
      </c>
      <c r="F831">
        <v>56.21</v>
      </c>
      <c r="G831">
        <v>3.38</v>
      </c>
      <c r="H831">
        <v>3.2111111111111108</v>
      </c>
      <c r="I831">
        <v>149.2222222222222</v>
      </c>
      <c r="J831">
        <v>8.2816133308797752</v>
      </c>
      <c r="K831">
        <v>7.6075327622147698E-3</v>
      </c>
      <c r="L831">
        <v>6.3002644738662475E-2</v>
      </c>
      <c r="M831">
        <v>25.45887186958614</v>
      </c>
      <c r="N831">
        <v>0.54940772769973178</v>
      </c>
      <c r="O831">
        <v>5225</v>
      </c>
      <c r="P831">
        <v>81.360810492630804</v>
      </c>
      <c r="Q831">
        <v>46905.279999999999</v>
      </c>
      <c r="R831">
        <v>0</v>
      </c>
      <c r="S831">
        <v>22.35186680962806</v>
      </c>
      <c r="T831">
        <f t="shared" si="174"/>
        <v>22.538806648932635</v>
      </c>
      <c r="U831" t="e">
        <f t="shared" si="175"/>
        <v>#N/A</v>
      </c>
      <c r="V831">
        <f t="shared" si="183"/>
        <v>23.109550558222022</v>
      </c>
      <c r="W831">
        <f t="shared" si="184"/>
        <v>25.075067799601332</v>
      </c>
      <c r="X831" t="e">
        <f t="shared" si="176"/>
        <v>#N/A</v>
      </c>
      <c r="Y831" t="e">
        <f t="shared" si="177"/>
        <v>#N/A</v>
      </c>
      <c r="Z831" t="e">
        <f t="shared" si="185"/>
        <v>#N/A</v>
      </c>
      <c r="AA831" t="e">
        <f t="shared" si="185"/>
        <v>#N/A</v>
      </c>
      <c r="AB831" t="e">
        <f t="shared" si="185"/>
        <v>#N/A</v>
      </c>
      <c r="AC831" t="e">
        <f t="shared" si="185"/>
        <v>#N/A</v>
      </c>
      <c r="AG831">
        <f t="shared" si="187"/>
        <v>-1.9999999999999575E-3</v>
      </c>
      <c r="AH831">
        <f t="shared" si="187"/>
        <v>0</v>
      </c>
      <c r="AI831">
        <f t="shared" si="187"/>
        <v>-0.343518518518516</v>
      </c>
      <c r="AJ831">
        <f t="shared" si="186"/>
        <v>-1.9655172413793112</v>
      </c>
      <c r="AK831">
        <f t="shared" si="186"/>
        <v>1.2900000000000003</v>
      </c>
      <c r="AL831">
        <f t="shared" si="186"/>
        <v>-0.94444444444444564</v>
      </c>
      <c r="AM831">
        <f t="shared" si="186"/>
        <v>0</v>
      </c>
      <c r="AN831">
        <f t="shared" si="178"/>
        <v>1.5355144444444442</v>
      </c>
      <c r="AO831">
        <f t="shared" si="179"/>
        <v>1.5806444485337088</v>
      </c>
      <c r="AQ831">
        <f t="shared" si="180"/>
        <v>23.109550558222022</v>
      </c>
      <c r="AR831" s="4">
        <f t="shared" si="181"/>
        <v>21.968062739643251</v>
      </c>
      <c r="AT831" t="str">
        <f t="shared" si="182"/>
        <v>45518Shift_04</v>
      </c>
    </row>
    <row r="832" spans="1:46" x14ac:dyDescent="0.3">
      <c r="A832" s="2">
        <v>45518</v>
      </c>
      <c r="B832" t="s">
        <v>19</v>
      </c>
      <c r="C832">
        <v>8.0719999999999992</v>
      </c>
      <c r="D832">
        <v>38.125</v>
      </c>
      <c r="E832">
        <v>25.85</v>
      </c>
      <c r="F832">
        <v>55.916666666666657</v>
      </c>
      <c r="G832">
        <v>3.38</v>
      </c>
      <c r="H832">
        <v>3.2925</v>
      </c>
      <c r="I832">
        <v>147.625</v>
      </c>
      <c r="J832">
        <v>9.8055313152201187</v>
      </c>
      <c r="K832">
        <v>4.9116831852328751E-3</v>
      </c>
      <c r="L832">
        <v>4.8161663283241063E-2</v>
      </c>
      <c r="M832">
        <v>22.094674329803489</v>
      </c>
      <c r="N832">
        <v>5.9217051108387606</v>
      </c>
      <c r="O832">
        <v>5225</v>
      </c>
      <c r="P832">
        <v>81.39192857088598</v>
      </c>
      <c r="Q832">
        <v>30073.105417886181</v>
      </c>
      <c r="R832">
        <v>0</v>
      </c>
      <c r="S832">
        <v>19.969786243813221</v>
      </c>
      <c r="T832">
        <f t="shared" si="174"/>
        <v>16.576499194846477</v>
      </c>
      <c r="U832" t="e">
        <f t="shared" si="175"/>
        <v>#N/A</v>
      </c>
      <c r="V832">
        <f t="shared" si="183"/>
        <v>16.909058180370355</v>
      </c>
      <c r="W832">
        <f t="shared" si="184"/>
        <v>18.368828295312866</v>
      </c>
      <c r="X832" t="e">
        <f t="shared" si="176"/>
        <v>#N/A</v>
      </c>
      <c r="Y832" t="e">
        <f t="shared" si="177"/>
        <v>#N/A</v>
      </c>
      <c r="Z832" t="e">
        <f t="shared" si="185"/>
        <v>#N/A</v>
      </c>
      <c r="AA832" t="e">
        <f t="shared" si="185"/>
        <v>#N/A</v>
      </c>
      <c r="AB832" t="e">
        <f t="shared" si="185"/>
        <v>#N/A</v>
      </c>
      <c r="AC832" t="e">
        <f t="shared" si="185"/>
        <v>#N/A</v>
      </c>
      <c r="AG832">
        <f t="shared" si="187"/>
        <v>1.5600000000000237E-2</v>
      </c>
      <c r="AH832">
        <f t="shared" si="187"/>
        <v>0</v>
      </c>
      <c r="AI832">
        <f t="shared" si="187"/>
        <v>0.29999999999999954</v>
      </c>
      <c r="AJ832">
        <f t="shared" si="186"/>
        <v>-1.459770114942512</v>
      </c>
      <c r="AK832">
        <f t="shared" si="186"/>
        <v>1.2900000000000003</v>
      </c>
      <c r="AL832">
        <f t="shared" si="186"/>
        <v>-0.53749999999999964</v>
      </c>
      <c r="AM832">
        <f t="shared" si="186"/>
        <v>0</v>
      </c>
      <c r="AN832">
        <f t="shared" si="178"/>
        <v>-0.33472717579042444</v>
      </c>
      <c r="AO832">
        <f t="shared" si="179"/>
        <v>-0.95921885870019707</v>
      </c>
      <c r="AQ832">
        <f t="shared" si="180"/>
        <v>16.909058180370355</v>
      </c>
      <c r="AR832" s="4">
        <f t="shared" si="181"/>
        <v>16.243940209322599</v>
      </c>
      <c r="AT832" t="str">
        <f t="shared" si="182"/>
        <v>45518Shift_10</v>
      </c>
    </row>
    <row r="833" spans="1:46" x14ac:dyDescent="0.3">
      <c r="A833" s="2">
        <v>45518</v>
      </c>
      <c r="B833" t="s">
        <v>20</v>
      </c>
      <c r="C833">
        <v>8.0920000000000005</v>
      </c>
      <c r="D833">
        <v>38.111111111111107</v>
      </c>
      <c r="E833">
        <v>26.12</v>
      </c>
      <c r="F833">
        <v>55.916666666666657</v>
      </c>
      <c r="G833">
        <v>3.63</v>
      </c>
      <c r="H833">
        <v>3.342222222222222</v>
      </c>
      <c r="I833">
        <v>147.44444444444451</v>
      </c>
      <c r="J833">
        <v>9.7630088410070304</v>
      </c>
      <c r="K833">
        <v>4.6326192289636893E-3</v>
      </c>
      <c r="L833">
        <v>4.5228302489391671E-2</v>
      </c>
      <c r="M833">
        <v>19.311996192346079</v>
      </c>
      <c r="N833">
        <v>2.3878367789414892</v>
      </c>
      <c r="O833">
        <v>5225</v>
      </c>
      <c r="P833">
        <v>81.294054131159896</v>
      </c>
      <c r="Q833">
        <v>28280.705569324109</v>
      </c>
      <c r="R833">
        <v>0</v>
      </c>
      <c r="S833">
        <v>17.427702555378151</v>
      </c>
      <c r="T833">
        <f t="shared" si="174"/>
        <v>13.055444644637376</v>
      </c>
      <c r="U833" t="e">
        <f t="shared" si="175"/>
        <v>#N/A</v>
      </c>
      <c r="V833">
        <f t="shared" si="183"/>
        <v>13.267706405650085</v>
      </c>
      <c r="W833">
        <f t="shared" si="184"/>
        <v>14.727476520592596</v>
      </c>
      <c r="X833" t="e">
        <f t="shared" si="176"/>
        <v>#N/A</v>
      </c>
      <c r="Y833" t="e">
        <f t="shared" si="177"/>
        <v>#N/A</v>
      </c>
      <c r="Z833" t="e">
        <f t="shared" si="185"/>
        <v>#N/A</v>
      </c>
      <c r="AA833" t="e">
        <f t="shared" si="185"/>
        <v>#N/A</v>
      </c>
      <c r="AB833" t="e">
        <f t="shared" si="185"/>
        <v>#N/A</v>
      </c>
      <c r="AC833" t="e">
        <f t="shared" si="185"/>
        <v>#N/A</v>
      </c>
      <c r="AG833">
        <f t="shared" si="187"/>
        <v>1.1599999999999966E-2</v>
      </c>
      <c r="AH833">
        <f t="shared" si="187"/>
        <v>0</v>
      </c>
      <c r="AI833">
        <f t="shared" si="187"/>
        <v>7.4999999999999886E-2</v>
      </c>
      <c r="AJ833">
        <f t="shared" si="186"/>
        <v>-1.459770114942512</v>
      </c>
      <c r="AK833">
        <f t="shared" si="186"/>
        <v>0.54000000000000048</v>
      </c>
      <c r="AL833">
        <f t="shared" si="186"/>
        <v>-0.28888888888888964</v>
      </c>
      <c r="AM833">
        <f t="shared" si="186"/>
        <v>0</v>
      </c>
      <c r="AN833">
        <f t="shared" si="178"/>
        <v>-0.53388271451954361</v>
      </c>
      <c r="AO833">
        <f t="shared" si="179"/>
        <v>-0.88834806834504998</v>
      </c>
      <c r="AQ833">
        <f t="shared" si="180"/>
        <v>13.267706405650085</v>
      </c>
      <c r="AR833" s="4">
        <f t="shared" si="181"/>
        <v>12.843182883624667</v>
      </c>
      <c r="AT833" t="str">
        <f t="shared" si="182"/>
        <v>45518Shift_11</v>
      </c>
    </row>
    <row r="834" spans="1:46" x14ac:dyDescent="0.3">
      <c r="A834" s="2">
        <v>45518</v>
      </c>
      <c r="B834" t="s">
        <v>21</v>
      </c>
      <c r="C834">
        <v>8.0920000000000005</v>
      </c>
      <c r="D834">
        <v>38.222222222222221</v>
      </c>
      <c r="E834">
        <v>26.16555555555556</v>
      </c>
      <c r="F834">
        <v>55.916666666666657</v>
      </c>
      <c r="G834">
        <v>3.63</v>
      </c>
      <c r="H834">
        <v>3.344444444444445</v>
      </c>
      <c r="I834">
        <v>147</v>
      </c>
      <c r="J834">
        <v>9.6677502643971192</v>
      </c>
      <c r="K834">
        <v>3.9127125437557388E-3</v>
      </c>
      <c r="L834">
        <v>3.7827127729404483E-2</v>
      </c>
      <c r="M834">
        <v>19.143350334058091</v>
      </c>
      <c r="N834">
        <v>2.6817842675537911</v>
      </c>
      <c r="O834">
        <v>5225</v>
      </c>
      <c r="P834">
        <v>81.296024222180023</v>
      </c>
      <c r="Q834">
        <v>23919.775251005569</v>
      </c>
      <c r="R834">
        <v>0</v>
      </c>
      <c r="S834">
        <v>17.337207152074701</v>
      </c>
      <c r="T834">
        <f t="shared" si="174"/>
        <v>12.573238643193154</v>
      </c>
      <c r="U834" t="e">
        <f t="shared" si="175"/>
        <v>#N/A</v>
      </c>
      <c r="V834">
        <f t="shared" si="183"/>
        <v>12.746425176713593</v>
      </c>
      <c r="W834">
        <f t="shared" si="184"/>
        <v>14.206195291656105</v>
      </c>
      <c r="X834" t="e">
        <f t="shared" si="176"/>
        <v>#N/A</v>
      </c>
      <c r="Y834" t="e">
        <f t="shared" si="177"/>
        <v>#N/A</v>
      </c>
      <c r="Z834" t="e">
        <f t="shared" si="185"/>
        <v>#N/A</v>
      </c>
      <c r="AA834" t="e">
        <f t="shared" si="185"/>
        <v>#N/A</v>
      </c>
      <c r="AB834" t="e">
        <f t="shared" si="185"/>
        <v>#N/A</v>
      </c>
      <c r="AC834" t="e">
        <f t="shared" si="185"/>
        <v>#N/A</v>
      </c>
      <c r="AG834">
        <f t="shared" si="187"/>
        <v>1.1599999999999966E-2</v>
      </c>
      <c r="AH834">
        <f t="shared" si="187"/>
        <v>0</v>
      </c>
      <c r="AI834">
        <f t="shared" si="187"/>
        <v>3.7037037037033947E-2</v>
      </c>
      <c r="AJ834">
        <f t="shared" si="186"/>
        <v>-1.459770114942512</v>
      </c>
      <c r="AK834">
        <f t="shared" si="186"/>
        <v>0.54000000000000048</v>
      </c>
      <c r="AL834">
        <f t="shared" si="186"/>
        <v>-0.27777777777777457</v>
      </c>
      <c r="AM834">
        <f t="shared" si="186"/>
        <v>0</v>
      </c>
      <c r="AN834">
        <f t="shared" si="178"/>
        <v>-1.0184305276660481</v>
      </c>
      <c r="AO834">
        <f t="shared" si="179"/>
        <v>-0.72958377399519792</v>
      </c>
      <c r="AQ834">
        <f t="shared" si="180"/>
        <v>12.746425176713593</v>
      </c>
      <c r="AR834" s="4">
        <f t="shared" si="181"/>
        <v>12.400052109672714</v>
      </c>
      <c r="AT834" t="str">
        <f t="shared" si="182"/>
        <v>45518Shift_12</v>
      </c>
    </row>
    <row r="835" spans="1:46" x14ac:dyDescent="0.3">
      <c r="A835" s="2">
        <v>45518</v>
      </c>
      <c r="B835" t="s">
        <v>22</v>
      </c>
      <c r="C835">
        <v>8.0766666666666662</v>
      </c>
      <c r="D835">
        <v>38.200000000000003</v>
      </c>
      <c r="E835">
        <v>26.129000000000001</v>
      </c>
      <c r="F835">
        <v>55.77</v>
      </c>
      <c r="G835">
        <v>3.63</v>
      </c>
      <c r="H835">
        <v>3.3540000000000001</v>
      </c>
      <c r="I835">
        <v>146.6</v>
      </c>
      <c r="J835">
        <v>9.8376879656063423</v>
      </c>
      <c r="K835">
        <v>3.323450319518298E-3</v>
      </c>
      <c r="L835">
        <v>3.2695067212615711E-2</v>
      </c>
      <c r="M835">
        <v>18.285390440311641</v>
      </c>
      <c r="N835">
        <v>2.7807202372775359</v>
      </c>
      <c r="O835">
        <v>5225</v>
      </c>
      <c r="P835">
        <v>81.284235414109318</v>
      </c>
      <c r="Q835">
        <v>20226.1656</v>
      </c>
      <c r="R835">
        <v>0</v>
      </c>
      <c r="S835">
        <v>17.05261829629044</v>
      </c>
      <c r="T835">
        <f t="shared" si="174"/>
        <v>11.516077883095067</v>
      </c>
      <c r="U835" t="e">
        <f t="shared" si="175"/>
        <v>#N/A</v>
      </c>
      <c r="V835">
        <f t="shared" si="183"/>
        <v>11.529015679243596</v>
      </c>
      <c r="W835">
        <f t="shared" si="184"/>
        <v>12.735912230967738</v>
      </c>
      <c r="X835" t="e">
        <f t="shared" si="176"/>
        <v>#N/A</v>
      </c>
      <c r="Y835" t="e">
        <f t="shared" si="177"/>
        <v>#N/A</v>
      </c>
      <c r="Z835" t="e">
        <f t="shared" si="185"/>
        <v>#N/A</v>
      </c>
      <c r="AA835" t="e">
        <f t="shared" si="185"/>
        <v>#N/A</v>
      </c>
      <c r="AB835" t="e">
        <f t="shared" si="185"/>
        <v>#N/A</v>
      </c>
      <c r="AC835" t="e">
        <f t="shared" si="185"/>
        <v>#N/A</v>
      </c>
      <c r="AG835">
        <f t="shared" si="187"/>
        <v>1.4666666666666828E-2</v>
      </c>
      <c r="AH835">
        <f t="shared" si="187"/>
        <v>0</v>
      </c>
      <c r="AI835">
        <f t="shared" si="187"/>
        <v>6.7499999999999602E-2</v>
      </c>
      <c r="AJ835">
        <f t="shared" si="186"/>
        <v>-1.2068965517241428</v>
      </c>
      <c r="AK835">
        <f t="shared" si="186"/>
        <v>0.54000000000000048</v>
      </c>
      <c r="AL835">
        <f t="shared" si="186"/>
        <v>-0.22999999999999909</v>
      </c>
      <c r="AM835">
        <f t="shared" si="186"/>
        <v>0</v>
      </c>
      <c r="AN835">
        <f t="shared" si="178"/>
        <v>-1.4288316000000001</v>
      </c>
      <c r="AO835">
        <f t="shared" si="179"/>
        <v>-1.0128132760105699</v>
      </c>
      <c r="AQ835">
        <f t="shared" si="180"/>
        <v>11.529015679243596</v>
      </c>
      <c r="AR835" s="4">
        <f t="shared" si="181"/>
        <v>11.503140086946537</v>
      </c>
      <c r="AT835" t="str">
        <f t="shared" si="182"/>
        <v>45518Shift_13</v>
      </c>
    </row>
    <row r="836" spans="1:46" x14ac:dyDescent="0.3">
      <c r="A836" s="2">
        <v>45518</v>
      </c>
      <c r="B836" t="s">
        <v>23</v>
      </c>
      <c r="C836">
        <v>8.0766666666666662</v>
      </c>
      <c r="D836">
        <v>38.222222222222221</v>
      </c>
      <c r="E836">
        <v>26.195555555555551</v>
      </c>
      <c r="F836">
        <v>55.77</v>
      </c>
      <c r="G836">
        <v>3.63</v>
      </c>
      <c r="H836">
        <v>3.3711111111111109</v>
      </c>
      <c r="I836">
        <v>146.44444444444451</v>
      </c>
      <c r="J836">
        <v>10.577275610179781</v>
      </c>
      <c r="K836">
        <v>3.1933626457747708E-3</v>
      </c>
      <c r="L836">
        <v>3.3777076827612662E-2</v>
      </c>
      <c r="M836">
        <v>18.04744280364546</v>
      </c>
      <c r="N836">
        <v>4.6158396900860996</v>
      </c>
      <c r="O836">
        <v>5225</v>
      </c>
      <c r="P836">
        <v>87.313176169195842</v>
      </c>
      <c r="Q836">
        <v>17689.73893333333</v>
      </c>
      <c r="R836">
        <v>0</v>
      </c>
      <c r="S836">
        <v>16.301916579542521</v>
      </c>
      <c r="T836">
        <f t="shared" si="174"/>
        <v>9.5373745395063629</v>
      </c>
      <c r="U836" t="e">
        <f t="shared" si="175"/>
        <v>#N/A</v>
      </c>
      <c r="V836">
        <f t="shared" si="183"/>
        <v>9.8066893756957612</v>
      </c>
      <c r="W836">
        <f t="shared" si="184"/>
        <v>11.013585927419903</v>
      </c>
      <c r="X836" t="e">
        <f t="shared" si="176"/>
        <v>#N/A</v>
      </c>
      <c r="Y836" t="e">
        <f t="shared" si="177"/>
        <v>#N/A</v>
      </c>
      <c r="Z836" t="e">
        <f t="shared" si="185"/>
        <v>#N/A</v>
      </c>
      <c r="AA836" t="e">
        <f t="shared" si="185"/>
        <v>#N/A</v>
      </c>
      <c r="AB836" t="e">
        <f t="shared" si="185"/>
        <v>#N/A</v>
      </c>
      <c r="AC836" t="e">
        <f t="shared" si="185"/>
        <v>#N/A</v>
      </c>
      <c r="AG836">
        <f t="shared" si="187"/>
        <v>1.4666666666666828E-2</v>
      </c>
      <c r="AH836">
        <f t="shared" si="187"/>
        <v>0</v>
      </c>
      <c r="AI836">
        <f t="shared" si="187"/>
        <v>1.203703703704188E-2</v>
      </c>
      <c r="AJ836">
        <f t="shared" si="186"/>
        <v>-1.2068965517241428</v>
      </c>
      <c r="AK836">
        <f t="shared" si="186"/>
        <v>0.54000000000000048</v>
      </c>
      <c r="AL836">
        <f t="shared" si="186"/>
        <v>-0.14444444444444482</v>
      </c>
      <c r="AM836">
        <f t="shared" si="186"/>
        <v>0</v>
      </c>
      <c r="AN836">
        <f t="shared" si="178"/>
        <v>-1.7106567851851857</v>
      </c>
      <c r="AO836">
        <f t="shared" si="179"/>
        <v>-2.2454593502996341</v>
      </c>
      <c r="AQ836">
        <f t="shared" si="180"/>
        <v>9.8066893756957612</v>
      </c>
      <c r="AR836" s="4">
        <f t="shared" si="181"/>
        <v>9.2680597033169647</v>
      </c>
      <c r="AT836" t="str">
        <f t="shared" si="182"/>
        <v>45518Shift_14</v>
      </c>
    </row>
    <row r="837" spans="1:46" x14ac:dyDescent="0.3">
      <c r="A837" s="2">
        <v>45518</v>
      </c>
      <c r="B837" t="s">
        <v>24</v>
      </c>
      <c r="C837">
        <v>8.043333333333333</v>
      </c>
      <c r="D837">
        <v>38.6</v>
      </c>
      <c r="E837">
        <v>25.96</v>
      </c>
      <c r="F837">
        <v>55.77</v>
      </c>
      <c r="G837">
        <v>3.63</v>
      </c>
      <c r="H837">
        <v>3.415999999999999</v>
      </c>
      <c r="I837">
        <v>145.6</v>
      </c>
      <c r="J837">
        <v>11.11062263022724</v>
      </c>
      <c r="K837">
        <v>3.3593813072767681E-3</v>
      </c>
      <c r="L837">
        <v>3.7324817976191631E-2</v>
      </c>
      <c r="M837">
        <v>18.845005609539299</v>
      </c>
      <c r="N837">
        <v>7.2932832556499738</v>
      </c>
      <c r="O837">
        <v>5225</v>
      </c>
      <c r="P837">
        <v>104.95514149186739</v>
      </c>
      <c r="Q837">
        <v>17722.345600000001</v>
      </c>
      <c r="R837">
        <v>0</v>
      </c>
      <c r="S837">
        <v>16.800387404535229</v>
      </c>
      <c r="T837">
        <f t="shared" si="174"/>
        <v>9.7275100252408997</v>
      </c>
      <c r="U837" t="e">
        <f t="shared" si="175"/>
        <v>#N/A</v>
      </c>
      <c r="V837">
        <f t="shared" si="183"/>
        <v>10.146370851880864</v>
      </c>
      <c r="W837">
        <f t="shared" si="184"/>
        <v>11.353267403605006</v>
      </c>
      <c r="X837" t="e">
        <f t="shared" si="176"/>
        <v>#N/A</v>
      </c>
      <c r="Y837" t="e">
        <f t="shared" si="177"/>
        <v>#N/A</v>
      </c>
      <c r="Z837" t="e">
        <f t="shared" si="185"/>
        <v>#N/A</v>
      </c>
      <c r="AA837" t="e">
        <f t="shared" si="185"/>
        <v>#N/A</v>
      </c>
      <c r="AB837" t="e">
        <f t="shared" si="185"/>
        <v>#N/A</v>
      </c>
      <c r="AC837" t="e">
        <f t="shared" si="185"/>
        <v>#N/A</v>
      </c>
      <c r="AG837">
        <f t="shared" si="187"/>
        <v>2.1333333333333471E-2</v>
      </c>
      <c r="AH837">
        <f t="shared" si="187"/>
        <v>0</v>
      </c>
      <c r="AI837">
        <f t="shared" si="187"/>
        <v>0.20833333333333334</v>
      </c>
      <c r="AJ837">
        <f t="shared" si="186"/>
        <v>-1.2068965517241428</v>
      </c>
      <c r="AK837">
        <f t="shared" si="186"/>
        <v>0.54000000000000048</v>
      </c>
      <c r="AL837">
        <f t="shared" si="186"/>
        <v>7.999999999999563E-2</v>
      </c>
      <c r="AM837">
        <f t="shared" si="186"/>
        <v>0</v>
      </c>
      <c r="AN837">
        <f t="shared" si="178"/>
        <v>-1.7070338222222223</v>
      </c>
      <c r="AO837">
        <f t="shared" si="179"/>
        <v>-3.1343710503787334</v>
      </c>
      <c r="AQ837">
        <f t="shared" si="180"/>
        <v>10.146370851880864</v>
      </c>
      <c r="AR837" s="4">
        <f t="shared" si="181"/>
        <v>9.3086491986009356</v>
      </c>
      <c r="AT837" t="str">
        <f t="shared" si="182"/>
        <v>45518Shift_15</v>
      </c>
    </row>
    <row r="838" spans="1:46" x14ac:dyDescent="0.3">
      <c r="A838" s="2">
        <v>45518</v>
      </c>
      <c r="B838" t="s">
        <v>25</v>
      </c>
      <c r="C838">
        <v>8.1566666666666663</v>
      </c>
      <c r="D838">
        <v>39</v>
      </c>
      <c r="E838">
        <v>26.140999999999998</v>
      </c>
      <c r="F838">
        <v>55.44</v>
      </c>
      <c r="G838">
        <v>3.63</v>
      </c>
      <c r="H838">
        <v>3.4580000000000002</v>
      </c>
      <c r="I838">
        <v>143.69999999999999</v>
      </c>
      <c r="J838">
        <v>10.547240105442031</v>
      </c>
      <c r="K838">
        <v>6.2119821344015806E-3</v>
      </c>
      <c r="L838">
        <v>6.5519267102249715E-2</v>
      </c>
      <c r="M838">
        <v>14.988601697292321</v>
      </c>
      <c r="N838">
        <v>1.8895828314465219</v>
      </c>
      <c r="O838">
        <v>5225</v>
      </c>
      <c r="P838">
        <v>89.918259519351452</v>
      </c>
      <c r="Q838">
        <v>34125.120182113817</v>
      </c>
      <c r="R838">
        <v>0</v>
      </c>
      <c r="S838">
        <v>15.115792957135801</v>
      </c>
      <c r="T838">
        <f t="shared" si="174"/>
        <v>10.039494987804172</v>
      </c>
      <c r="U838" t="e">
        <f t="shared" si="175"/>
        <v>#N/A</v>
      </c>
      <c r="V838">
        <f t="shared" si="183"/>
        <v>9.6569338406410559</v>
      </c>
      <c r="W838">
        <f t="shared" si="184"/>
        <v>10.29486487512381</v>
      </c>
      <c r="X838" t="e">
        <f t="shared" si="176"/>
        <v>#N/A</v>
      </c>
      <c r="Y838" t="e">
        <f t="shared" si="177"/>
        <v>#N/A</v>
      </c>
      <c r="Z838" t="e">
        <f t="shared" si="185"/>
        <v>#N/A</v>
      </c>
      <c r="AA838" t="e">
        <f t="shared" si="185"/>
        <v>#N/A</v>
      </c>
      <c r="AB838" t="e">
        <f t="shared" si="185"/>
        <v>#N/A</v>
      </c>
      <c r="AC838" t="e">
        <f t="shared" si="185"/>
        <v>#N/A</v>
      </c>
      <c r="AG838">
        <f t="shared" si="187"/>
        <v>-1.3333333333331865E-3</v>
      </c>
      <c r="AH838">
        <f t="shared" si="187"/>
        <v>0</v>
      </c>
      <c r="AI838">
        <f t="shared" si="187"/>
        <v>5.7500000000002181E-2</v>
      </c>
      <c r="AJ838">
        <f t="shared" si="186"/>
        <v>-0.63793103448275423</v>
      </c>
      <c r="AK838">
        <f t="shared" si="186"/>
        <v>0.54000000000000048</v>
      </c>
      <c r="AL838">
        <f t="shared" si="186"/>
        <v>0.29000000000000137</v>
      </c>
      <c r="AM838">
        <f t="shared" si="186"/>
        <v>0</v>
      </c>
      <c r="AN838">
        <f t="shared" si="178"/>
        <v>0.11549668690153501</v>
      </c>
      <c r="AO838">
        <f t="shared" si="179"/>
        <v>-2.195400175736717</v>
      </c>
      <c r="AQ838">
        <f t="shared" si="180"/>
        <v>9.6569338406410559</v>
      </c>
      <c r="AR838" s="4">
        <f t="shared" si="181"/>
        <v>10.42205613496729</v>
      </c>
      <c r="AT838" t="str">
        <f t="shared" si="182"/>
        <v>45518Shift_21</v>
      </c>
    </row>
    <row r="839" spans="1:46" x14ac:dyDescent="0.3">
      <c r="A839" s="2">
        <v>45518</v>
      </c>
      <c r="B839" t="s">
        <v>26</v>
      </c>
      <c r="C839">
        <v>8.2066666666666652</v>
      </c>
      <c r="D839">
        <v>39.555555555555557</v>
      </c>
      <c r="E839">
        <v>26.157777777777781</v>
      </c>
      <c r="F839">
        <v>55.44</v>
      </c>
      <c r="G839">
        <v>3.63</v>
      </c>
      <c r="H839">
        <v>3.4466666666666672</v>
      </c>
      <c r="I839">
        <v>143.66666666666671</v>
      </c>
      <c r="J839">
        <v>10.57160369004173</v>
      </c>
      <c r="K839">
        <v>7.4888601585736446E-3</v>
      </c>
      <c r="L839">
        <v>7.9169261686583628E-2</v>
      </c>
      <c r="M839">
        <v>14.746559625035619</v>
      </c>
      <c r="N839">
        <v>0.4742526999011763</v>
      </c>
      <c r="O839">
        <v>5225</v>
      </c>
      <c r="P839">
        <v>83.284740192184202</v>
      </c>
      <c r="Q839">
        <v>41175.34677492077</v>
      </c>
      <c r="R839">
        <v>0</v>
      </c>
      <c r="S839">
        <v>15.405766584100141</v>
      </c>
      <c r="T839">
        <f t="shared" ref="T839:T902" si="188">AVERAGE(AQ839:AR839)</f>
        <v>10.725565152988892</v>
      </c>
      <c r="U839" t="e">
        <f t="shared" ref="U839:U902" si="189">VLOOKUP($AT839,kkk,U$4,0)</f>
        <v>#N/A</v>
      </c>
      <c r="V839">
        <f t="shared" si="183"/>
        <v>10.076996156215255</v>
      </c>
      <c r="W839">
        <f t="shared" si="184"/>
        <v>10.71492719069801</v>
      </c>
      <c r="X839" t="e">
        <f t="shared" ref="X839:X902" si="190">VLOOKUP($AT839,iii,3,0)</f>
        <v>#N/A</v>
      </c>
      <c r="Y839" t="e">
        <f t="shared" ref="Y839:Y902" si="191">VLOOKUP($AT839,iii,2,0)</f>
        <v>#N/A</v>
      </c>
      <c r="Z839" t="e">
        <f t="shared" si="185"/>
        <v>#N/A</v>
      </c>
      <c r="AA839" t="e">
        <f t="shared" si="185"/>
        <v>#N/A</v>
      </c>
      <c r="AB839" t="e">
        <f t="shared" si="185"/>
        <v>#N/A</v>
      </c>
      <c r="AC839" t="e">
        <f t="shared" si="185"/>
        <v>#N/A</v>
      </c>
      <c r="AG839">
        <f t="shared" si="187"/>
        <v>-1.1333333333332973E-2</v>
      </c>
      <c r="AH839">
        <f t="shared" si="187"/>
        <v>0</v>
      </c>
      <c r="AI839">
        <f t="shared" si="187"/>
        <v>4.3518518518516444E-2</v>
      </c>
      <c r="AJ839">
        <f t="shared" si="186"/>
        <v>-0.63793103448275423</v>
      </c>
      <c r="AK839">
        <f t="shared" si="186"/>
        <v>0.54000000000000048</v>
      </c>
      <c r="AL839">
        <f t="shared" si="186"/>
        <v>0.2333333333333365</v>
      </c>
      <c r="AM839">
        <f t="shared" si="186"/>
        <v>0</v>
      </c>
      <c r="AN839">
        <f t="shared" ref="AN839:AN902" si="192">(Q839-$M$1)/$M$2</f>
        <v>0.89885519721341878</v>
      </c>
      <c r="AO839">
        <f t="shared" ref="AO839:AO902" si="193">(J839-$Q$1)/$Q$2</f>
        <v>-2.2360061500695494</v>
      </c>
      <c r="AQ839">
        <f t="shared" ref="AQ839:AQ902" si="194">M839+SUM(AG839:AO839)+$T$1+R839/$Z$1</f>
        <v>10.076996156215255</v>
      </c>
      <c r="AR839" s="4">
        <f t="shared" ref="AR839:AR902" si="195">S839+SUM(AG839:AO839)+$T$1+R839/$Z$1-AJ839-AM839</f>
        <v>11.374134149762531</v>
      </c>
      <c r="AT839" t="str">
        <f t="shared" ref="AT839:AT902" si="196">A839&amp;B839</f>
        <v>45518Shift_22</v>
      </c>
    </row>
    <row r="840" spans="1:46" x14ac:dyDescent="0.3">
      <c r="A840" s="2">
        <v>45518</v>
      </c>
      <c r="B840" t="s">
        <v>27</v>
      </c>
      <c r="C840">
        <v>8.2342857142857149</v>
      </c>
      <c r="D840">
        <v>39.555555555555557</v>
      </c>
      <c r="E840">
        <v>26.24666666666667</v>
      </c>
      <c r="F840">
        <v>55.44</v>
      </c>
      <c r="G840">
        <v>3.63</v>
      </c>
      <c r="H840">
        <v>3.4755555555555562</v>
      </c>
      <c r="I840">
        <v>143.66666666666671</v>
      </c>
      <c r="J840">
        <v>10.6280995815165</v>
      </c>
      <c r="K840">
        <v>8.1534924991982245E-3</v>
      </c>
      <c r="L840">
        <v>8.6656130218626559E-2</v>
      </c>
      <c r="M840">
        <v>14.303981134770691</v>
      </c>
      <c r="N840">
        <v>0.55434679190936853</v>
      </c>
      <c r="O840">
        <v>5225</v>
      </c>
      <c r="P840">
        <v>87.19008301062641</v>
      </c>
      <c r="Q840">
        <v>44944.510285346951</v>
      </c>
      <c r="R840">
        <v>0</v>
      </c>
      <c r="S840">
        <v>14.823554707398619</v>
      </c>
      <c r="T840">
        <f t="shared" si="188"/>
        <v>10.602652656830521</v>
      </c>
      <c r="U840" t="e">
        <f t="shared" si="189"/>
        <v>#N/A</v>
      </c>
      <c r="V840">
        <f t="shared" ref="V840:V903" si="197">M840+SUM(AG840:AO840)+$T$1+R840/$Z$1</f>
        <v>10.023900353275181</v>
      </c>
      <c r="W840">
        <f t="shared" ref="W840:W903" si="198">M840+SUM(AG840:AO840)+$T$1+R840/$Z$1-AJ840-AM840</f>
        <v>10.661831387757935</v>
      </c>
      <c r="X840" t="e">
        <f t="shared" si="190"/>
        <v>#N/A</v>
      </c>
      <c r="Y840" t="e">
        <f t="shared" si="191"/>
        <v>#N/A</v>
      </c>
      <c r="Z840" t="e">
        <f t="shared" si="185"/>
        <v>#N/A</v>
      </c>
      <c r="AA840" t="e">
        <f t="shared" si="185"/>
        <v>#N/A</v>
      </c>
      <c r="AB840" t="e">
        <f t="shared" si="185"/>
        <v>#N/A</v>
      </c>
      <c r="AC840" t="e">
        <f t="shared" si="185"/>
        <v>#N/A</v>
      </c>
      <c r="AG840">
        <f t="shared" si="187"/>
        <v>-1.6857142857142904E-2</v>
      </c>
      <c r="AH840">
        <f t="shared" si="187"/>
        <v>0</v>
      </c>
      <c r="AI840">
        <f t="shared" si="187"/>
        <v>-3.0555555555557373E-2</v>
      </c>
      <c r="AJ840">
        <f t="shared" si="186"/>
        <v>-0.63793103448275423</v>
      </c>
      <c r="AK840">
        <f t="shared" si="186"/>
        <v>0.54000000000000048</v>
      </c>
      <c r="AL840">
        <f t="shared" si="186"/>
        <v>0.37777777777778132</v>
      </c>
      <c r="AM840">
        <f t="shared" si="186"/>
        <v>0</v>
      </c>
      <c r="AN840">
        <f t="shared" si="192"/>
        <v>1.3176511428163278</v>
      </c>
      <c r="AO840">
        <f t="shared" si="193"/>
        <v>-2.3301659691941654</v>
      </c>
      <c r="AQ840">
        <f t="shared" si="194"/>
        <v>10.023900353275181</v>
      </c>
      <c r="AR840" s="4">
        <f t="shared" si="195"/>
        <v>11.181404960385864</v>
      </c>
      <c r="AT840" t="str">
        <f t="shared" si="196"/>
        <v>45518Shift_23</v>
      </c>
    </row>
    <row r="841" spans="1:46" x14ac:dyDescent="0.3">
      <c r="A841" s="2">
        <v>45519</v>
      </c>
      <c r="B841" t="s">
        <v>28</v>
      </c>
      <c r="C841">
        <v>8.2733333333333334</v>
      </c>
      <c r="D841">
        <v>39.75</v>
      </c>
      <c r="E841">
        <v>26.302499999999998</v>
      </c>
      <c r="F841">
        <v>55.44</v>
      </c>
      <c r="G841">
        <v>3.63</v>
      </c>
      <c r="H841">
        <v>3.48</v>
      </c>
      <c r="I841">
        <v>143.75</v>
      </c>
      <c r="J841">
        <v>10.22850724010339</v>
      </c>
      <c r="K841">
        <v>7.3522322456754958E-3</v>
      </c>
      <c r="L841">
        <v>7.520236075581338E-2</v>
      </c>
      <c r="M841">
        <v>13.83670512079529</v>
      </c>
      <c r="N841">
        <v>0.67349754721232113</v>
      </c>
      <c r="O841">
        <v>5225</v>
      </c>
      <c r="P841">
        <v>85.397551374964877</v>
      </c>
      <c r="Q841">
        <v>45785.860000000008</v>
      </c>
      <c r="R841">
        <v>0</v>
      </c>
      <c r="S841">
        <v>14.307800545457599</v>
      </c>
      <c r="T841">
        <f t="shared" si="188"/>
        <v>10.838493026823867</v>
      </c>
      <c r="U841" t="e">
        <f t="shared" si="189"/>
        <v>#N/A</v>
      </c>
      <c r="V841">
        <f t="shared" si="197"/>
        <v>10.283979797251336</v>
      </c>
      <c r="W841">
        <f t="shared" si="198"/>
        <v>10.92191083173409</v>
      </c>
      <c r="X841" t="e">
        <f t="shared" si="190"/>
        <v>#N/A</v>
      </c>
      <c r="Y841" t="e">
        <f t="shared" si="191"/>
        <v>#N/A</v>
      </c>
      <c r="Z841" t="e">
        <f t="shared" si="185"/>
        <v>#N/A</v>
      </c>
      <c r="AA841" t="e">
        <f t="shared" si="185"/>
        <v>#N/A</v>
      </c>
      <c r="AB841" t="e">
        <f t="shared" si="185"/>
        <v>#N/A</v>
      </c>
      <c r="AC841" t="e">
        <f t="shared" si="185"/>
        <v>#N/A</v>
      </c>
      <c r="AG841">
        <f t="shared" si="187"/>
        <v>-2.4666666666666615E-2</v>
      </c>
      <c r="AH841">
        <f t="shared" si="187"/>
        <v>0</v>
      </c>
      <c r="AI841">
        <f t="shared" si="187"/>
        <v>-7.7083333333331325E-2</v>
      </c>
      <c r="AJ841">
        <f t="shared" si="186"/>
        <v>-0.63793103448275423</v>
      </c>
      <c r="AK841">
        <f t="shared" si="186"/>
        <v>0.54000000000000048</v>
      </c>
      <c r="AL841">
        <f t="shared" si="186"/>
        <v>0.40000000000000036</v>
      </c>
      <c r="AM841">
        <f t="shared" si="186"/>
        <v>0</v>
      </c>
      <c r="AN841">
        <f t="shared" si="192"/>
        <v>1.4111344444444451</v>
      </c>
      <c r="AO841">
        <f t="shared" si="193"/>
        <v>-1.6641787335056495</v>
      </c>
      <c r="AQ841">
        <f t="shared" si="194"/>
        <v>10.283979797251336</v>
      </c>
      <c r="AR841" s="4">
        <f t="shared" si="195"/>
        <v>11.393006256396399</v>
      </c>
      <c r="AT841" t="str">
        <f t="shared" si="196"/>
        <v>45519Shift_00</v>
      </c>
    </row>
    <row r="842" spans="1:46" x14ac:dyDescent="0.3">
      <c r="A842" s="2">
        <v>45519</v>
      </c>
      <c r="B842" t="s">
        <v>29</v>
      </c>
      <c r="C842">
        <v>8.2733333333333334</v>
      </c>
      <c r="D842">
        <v>39.777777777777779</v>
      </c>
      <c r="E842">
        <v>26.428888888888888</v>
      </c>
      <c r="F842">
        <v>55.44</v>
      </c>
      <c r="G842">
        <v>3.63</v>
      </c>
      <c r="H842">
        <v>3.4733333333333332</v>
      </c>
      <c r="I842">
        <v>143.55555555555549</v>
      </c>
      <c r="J842">
        <v>10.09220675007565</v>
      </c>
      <c r="K842">
        <v>7.8337608490301486E-3</v>
      </c>
      <c r="L842">
        <v>7.9059934119060385E-2</v>
      </c>
      <c r="M842">
        <v>13.782271722397009</v>
      </c>
      <c r="N842">
        <v>2.5812178760170452E-3</v>
      </c>
      <c r="O842">
        <v>5225</v>
      </c>
      <c r="P842">
        <v>81.171780171961004</v>
      </c>
      <c r="Q842">
        <v>45785.860000000008</v>
      </c>
      <c r="R842">
        <v>0</v>
      </c>
      <c r="S842">
        <v>14.66251226628038</v>
      </c>
      <c r="T842">
        <f t="shared" si="188"/>
        <v>11.077142264008273</v>
      </c>
      <c r="U842" t="e">
        <f t="shared" si="189"/>
        <v>#N/A</v>
      </c>
      <c r="V842">
        <f t="shared" si="197"/>
        <v>10.318056474825211</v>
      </c>
      <c r="W842">
        <f t="shared" si="198"/>
        <v>10.955987509307965</v>
      </c>
      <c r="X842" t="e">
        <f t="shared" si="190"/>
        <v>#N/A</v>
      </c>
      <c r="Y842" t="e">
        <f t="shared" si="191"/>
        <v>#N/A</v>
      </c>
      <c r="Z842" t="e">
        <f t="shared" si="185"/>
        <v>#N/A</v>
      </c>
      <c r="AA842" t="e">
        <f t="shared" si="185"/>
        <v>#N/A</v>
      </c>
      <c r="AB842" t="e">
        <f t="shared" si="185"/>
        <v>#N/A</v>
      </c>
      <c r="AC842" t="e">
        <f t="shared" si="185"/>
        <v>#N/A</v>
      </c>
      <c r="AG842">
        <f t="shared" si="187"/>
        <v>-2.4666666666666615E-2</v>
      </c>
      <c r="AH842">
        <f t="shared" si="187"/>
        <v>0</v>
      </c>
      <c r="AI842">
        <f t="shared" si="187"/>
        <v>-0.18240740740740632</v>
      </c>
      <c r="AJ842">
        <f t="shared" si="186"/>
        <v>-0.63793103448275423</v>
      </c>
      <c r="AK842">
        <f t="shared" si="186"/>
        <v>0.54000000000000048</v>
      </c>
      <c r="AL842">
        <f t="shared" si="186"/>
        <v>0.36666666666666625</v>
      </c>
      <c r="AM842">
        <f t="shared" si="186"/>
        <v>0</v>
      </c>
      <c r="AN842">
        <f t="shared" si="192"/>
        <v>1.4111344444444451</v>
      </c>
      <c r="AO842">
        <f t="shared" si="193"/>
        <v>-1.4370112501260834</v>
      </c>
      <c r="AQ842">
        <f t="shared" si="194"/>
        <v>10.318056474825211</v>
      </c>
      <c r="AR842" s="4">
        <f t="shared" si="195"/>
        <v>11.836228053191336</v>
      </c>
      <c r="AT842" t="str">
        <f t="shared" si="196"/>
        <v>45519Shift_01</v>
      </c>
    </row>
    <row r="843" spans="1:46" x14ac:dyDescent="0.3">
      <c r="A843" s="2">
        <v>45519</v>
      </c>
      <c r="B843" t="s">
        <v>30</v>
      </c>
      <c r="C843">
        <v>8.3279999999999994</v>
      </c>
      <c r="D843">
        <v>39.571428571428569</v>
      </c>
      <c r="E843">
        <v>26.80857142857143</v>
      </c>
      <c r="F843">
        <v>55.44</v>
      </c>
      <c r="G843">
        <v>3.63</v>
      </c>
      <c r="H843">
        <v>3.4657142857142849</v>
      </c>
      <c r="I843">
        <v>143.28571428571431</v>
      </c>
      <c r="J843">
        <v>9.9821336765567583</v>
      </c>
      <c r="K843">
        <v>8.161521557095288E-3</v>
      </c>
      <c r="L843">
        <v>8.1469399187024824E-2</v>
      </c>
      <c r="M843">
        <v>13.32578365114383</v>
      </c>
      <c r="N843">
        <v>2.582071249200674E-3</v>
      </c>
      <c r="O843">
        <v>5225</v>
      </c>
      <c r="P843">
        <v>81.541694307716028</v>
      </c>
      <c r="Q843">
        <v>44213.279999999999</v>
      </c>
      <c r="R843">
        <v>0</v>
      </c>
      <c r="S843">
        <v>14.195165590570429</v>
      </c>
      <c r="T843">
        <f t="shared" si="188"/>
        <v>10.258518214116391</v>
      </c>
      <c r="U843" t="e">
        <f t="shared" si="189"/>
        <v>#N/A</v>
      </c>
      <c r="V843">
        <f t="shared" si="197"/>
        <v>9.504861727161714</v>
      </c>
      <c r="W843">
        <f t="shared" si="198"/>
        <v>10.142792761644468</v>
      </c>
      <c r="X843" t="e">
        <f t="shared" si="190"/>
        <v>#N/A</v>
      </c>
      <c r="Y843" t="e">
        <f t="shared" si="191"/>
        <v>#N/A</v>
      </c>
      <c r="Z843" t="e">
        <f t="shared" si="185"/>
        <v>#N/A</v>
      </c>
      <c r="AA843" t="e">
        <f t="shared" si="185"/>
        <v>#N/A</v>
      </c>
      <c r="AB843" t="e">
        <f t="shared" si="185"/>
        <v>#N/A</v>
      </c>
      <c r="AC843" t="e">
        <f t="shared" si="185"/>
        <v>#N/A</v>
      </c>
      <c r="AG843">
        <f t="shared" si="187"/>
        <v>-3.5599999999999812E-2</v>
      </c>
      <c r="AH843">
        <f t="shared" si="187"/>
        <v>0</v>
      </c>
      <c r="AI843">
        <f t="shared" si="187"/>
        <v>-0.49880952380952398</v>
      </c>
      <c r="AJ843">
        <f t="shared" si="186"/>
        <v>-0.63793103448275423</v>
      </c>
      <c r="AK843">
        <f t="shared" si="186"/>
        <v>0.54000000000000048</v>
      </c>
      <c r="AL843">
        <f t="shared" si="186"/>
        <v>0.3285714285714248</v>
      </c>
      <c r="AM843">
        <f t="shared" si="186"/>
        <v>0</v>
      </c>
      <c r="AN843">
        <f t="shared" si="192"/>
        <v>1.2364033333333331</v>
      </c>
      <c r="AO843">
        <f t="shared" si="193"/>
        <v>-1.2535561275945966</v>
      </c>
      <c r="AQ843">
        <f t="shared" si="194"/>
        <v>9.504861727161714</v>
      </c>
      <c r="AR843" s="4">
        <f t="shared" si="195"/>
        <v>11.012174701071068</v>
      </c>
      <c r="AT843" t="str">
        <f t="shared" si="196"/>
        <v>45519Shift_02</v>
      </c>
    </row>
    <row r="844" spans="1:46" x14ac:dyDescent="0.3">
      <c r="A844" s="2">
        <v>45519</v>
      </c>
      <c r="B844" t="s">
        <v>31</v>
      </c>
      <c r="C844">
        <v>8.3279999999999994</v>
      </c>
      <c r="D844">
        <v>39.571428571428569</v>
      </c>
      <c r="E844">
        <v>26.80857142857143</v>
      </c>
      <c r="F844">
        <v>55.44</v>
      </c>
      <c r="G844">
        <v>3.63</v>
      </c>
      <c r="H844">
        <v>3.4657142857142849</v>
      </c>
      <c r="I844">
        <v>143.28571428571431</v>
      </c>
      <c r="J844">
        <v>9.9821336765567583</v>
      </c>
      <c r="K844">
        <v>8.161521557095288E-3</v>
      </c>
      <c r="L844">
        <v>8.1469399187024824E-2</v>
      </c>
      <c r="M844">
        <v>13.32578365114383</v>
      </c>
      <c r="N844">
        <v>2.582071249200674E-3</v>
      </c>
      <c r="O844">
        <v>5225</v>
      </c>
      <c r="P844">
        <v>81.541694307716028</v>
      </c>
      <c r="Q844">
        <v>44213.279999999999</v>
      </c>
      <c r="R844">
        <v>0</v>
      </c>
      <c r="S844">
        <v>14.195165590570429</v>
      </c>
      <c r="T844">
        <f t="shared" si="188"/>
        <v>10.258518214116391</v>
      </c>
      <c r="U844" t="e">
        <f t="shared" si="189"/>
        <v>#N/A</v>
      </c>
      <c r="V844">
        <f t="shared" si="197"/>
        <v>9.504861727161714</v>
      </c>
      <c r="W844">
        <f t="shared" si="198"/>
        <v>10.142792761644468</v>
      </c>
      <c r="X844" t="e">
        <f t="shared" si="190"/>
        <v>#N/A</v>
      </c>
      <c r="Y844" t="e">
        <f t="shared" si="191"/>
        <v>#N/A</v>
      </c>
      <c r="Z844" t="e">
        <f t="shared" si="185"/>
        <v>#N/A</v>
      </c>
      <c r="AA844" t="e">
        <f t="shared" si="185"/>
        <v>#N/A</v>
      </c>
      <c r="AB844" t="e">
        <f t="shared" si="185"/>
        <v>#N/A</v>
      </c>
      <c r="AC844" t="e">
        <f t="shared" si="185"/>
        <v>#N/A</v>
      </c>
      <c r="AG844">
        <f t="shared" si="187"/>
        <v>-3.5599999999999812E-2</v>
      </c>
      <c r="AH844">
        <f t="shared" si="187"/>
        <v>0</v>
      </c>
      <c r="AI844">
        <f t="shared" si="187"/>
        <v>-0.49880952380952398</v>
      </c>
      <c r="AJ844">
        <f t="shared" si="186"/>
        <v>-0.63793103448275423</v>
      </c>
      <c r="AK844">
        <f t="shared" si="186"/>
        <v>0.54000000000000048</v>
      </c>
      <c r="AL844">
        <f t="shared" si="186"/>
        <v>0.3285714285714248</v>
      </c>
      <c r="AM844">
        <f t="shared" si="186"/>
        <v>0</v>
      </c>
      <c r="AN844">
        <f t="shared" si="192"/>
        <v>1.2364033333333331</v>
      </c>
      <c r="AO844">
        <f t="shared" si="193"/>
        <v>-1.2535561275945966</v>
      </c>
      <c r="AQ844">
        <f t="shared" si="194"/>
        <v>9.504861727161714</v>
      </c>
      <c r="AR844" s="4">
        <f t="shared" si="195"/>
        <v>11.012174701071068</v>
      </c>
      <c r="AT844" t="str">
        <f t="shared" si="196"/>
        <v>45519Shift_03</v>
      </c>
    </row>
    <row r="845" spans="1:46" x14ac:dyDescent="0.3">
      <c r="A845" s="2">
        <v>45519</v>
      </c>
      <c r="B845" t="s">
        <v>32</v>
      </c>
      <c r="C845">
        <v>8.3279999999999994</v>
      </c>
      <c r="D845">
        <v>39.571428571428569</v>
      </c>
      <c r="E845">
        <v>26.80857142857143</v>
      </c>
      <c r="F845">
        <v>55.44</v>
      </c>
      <c r="G845">
        <v>3.63</v>
      </c>
      <c r="H845">
        <v>3.4657142857142849</v>
      </c>
      <c r="I845">
        <v>143.28571428571431</v>
      </c>
      <c r="J845">
        <v>9.9821336765567583</v>
      </c>
      <c r="K845">
        <v>8.161521557095288E-3</v>
      </c>
      <c r="L845">
        <v>8.1469399187024824E-2</v>
      </c>
      <c r="M845">
        <v>13.32578365114383</v>
      </c>
      <c r="N845">
        <v>2.582071249200674E-3</v>
      </c>
      <c r="O845">
        <v>5225</v>
      </c>
      <c r="P845">
        <v>81.541694307716028</v>
      </c>
      <c r="Q845">
        <v>44213.279999999999</v>
      </c>
      <c r="R845">
        <v>0</v>
      </c>
      <c r="S845">
        <v>14.195165590570429</v>
      </c>
      <c r="T845">
        <f t="shared" si="188"/>
        <v>10.258518214116391</v>
      </c>
      <c r="U845" t="e">
        <f t="shared" si="189"/>
        <v>#N/A</v>
      </c>
      <c r="V845">
        <f t="shared" si="197"/>
        <v>9.504861727161714</v>
      </c>
      <c r="W845">
        <f t="shared" si="198"/>
        <v>10.142792761644468</v>
      </c>
      <c r="X845" t="e">
        <f t="shared" si="190"/>
        <v>#N/A</v>
      </c>
      <c r="Y845" t="e">
        <f t="shared" si="191"/>
        <v>#N/A</v>
      </c>
      <c r="Z845" t="e">
        <f t="shared" si="185"/>
        <v>#N/A</v>
      </c>
      <c r="AA845" t="e">
        <f t="shared" si="185"/>
        <v>#N/A</v>
      </c>
      <c r="AB845" t="e">
        <f t="shared" si="185"/>
        <v>#N/A</v>
      </c>
      <c r="AC845" t="e">
        <f t="shared" si="185"/>
        <v>#N/A</v>
      </c>
      <c r="AG845">
        <f t="shared" si="187"/>
        <v>-3.5599999999999812E-2</v>
      </c>
      <c r="AH845">
        <f t="shared" si="187"/>
        <v>0</v>
      </c>
      <c r="AI845">
        <f t="shared" si="187"/>
        <v>-0.49880952380952398</v>
      </c>
      <c r="AJ845">
        <f t="shared" si="186"/>
        <v>-0.63793103448275423</v>
      </c>
      <c r="AK845">
        <f t="shared" si="186"/>
        <v>0.54000000000000048</v>
      </c>
      <c r="AL845">
        <f t="shared" si="186"/>
        <v>0.3285714285714248</v>
      </c>
      <c r="AM845">
        <f t="shared" si="186"/>
        <v>0</v>
      </c>
      <c r="AN845">
        <f t="shared" si="192"/>
        <v>1.2364033333333331</v>
      </c>
      <c r="AO845">
        <f t="shared" si="193"/>
        <v>-1.2535561275945966</v>
      </c>
      <c r="AQ845">
        <f t="shared" si="194"/>
        <v>9.504861727161714</v>
      </c>
      <c r="AR845" s="4">
        <f t="shared" si="195"/>
        <v>11.012174701071068</v>
      </c>
      <c r="AT845" t="str">
        <f t="shared" si="196"/>
        <v>45519Shift_04</v>
      </c>
    </row>
    <row r="846" spans="1:46" x14ac:dyDescent="0.3">
      <c r="A846" s="2">
        <v>45519</v>
      </c>
      <c r="B846" t="s">
        <v>19</v>
      </c>
      <c r="C846">
        <v>8.2050000000000001</v>
      </c>
      <c r="D846">
        <v>38.142857142857153</v>
      </c>
      <c r="E846">
        <v>27.824285714285711</v>
      </c>
      <c r="F846">
        <v>55.58</v>
      </c>
      <c r="G846">
        <v>3.63</v>
      </c>
      <c r="H846">
        <v>3.3085714285714292</v>
      </c>
      <c r="I846">
        <v>139.71428571428569</v>
      </c>
      <c r="J846">
        <v>9.8749866112278006</v>
      </c>
      <c r="K846">
        <v>5.73770890385301E-3</v>
      </c>
      <c r="L846">
        <v>5.6659798604671019E-2</v>
      </c>
      <c r="M846">
        <v>15.706682559100511</v>
      </c>
      <c r="N846">
        <v>2.581588143667908E-3</v>
      </c>
      <c r="O846">
        <v>5225</v>
      </c>
      <c r="P846">
        <v>81.20123927604017</v>
      </c>
      <c r="Q846">
        <v>29023.132799999999</v>
      </c>
      <c r="R846">
        <v>0</v>
      </c>
      <c r="S846">
        <v>17.057182398660331</v>
      </c>
      <c r="T846">
        <f t="shared" si="188"/>
        <v>9.642527868706015</v>
      </c>
      <c r="U846" t="e">
        <f t="shared" si="189"/>
        <v>#N/A</v>
      </c>
      <c r="V846">
        <f t="shared" si="197"/>
        <v>8.5276227765123149</v>
      </c>
      <c r="W846">
        <f t="shared" si="198"/>
        <v>9.4069331213398968</v>
      </c>
      <c r="X846" t="e">
        <f t="shared" si="190"/>
        <v>#N/A</v>
      </c>
      <c r="Y846" t="e">
        <f t="shared" si="191"/>
        <v>#N/A</v>
      </c>
      <c r="Z846" t="e">
        <f t="shared" si="185"/>
        <v>#N/A</v>
      </c>
      <c r="AA846" t="e">
        <f t="shared" si="185"/>
        <v>#N/A</v>
      </c>
      <c r="AB846" t="e">
        <f t="shared" si="185"/>
        <v>#N/A</v>
      </c>
      <c r="AC846" t="e">
        <f t="shared" si="185"/>
        <v>#N/A</v>
      </c>
      <c r="AG846">
        <f t="shared" si="187"/>
        <v>-1.0999999999999944E-2</v>
      </c>
      <c r="AH846">
        <f t="shared" si="187"/>
        <v>0</v>
      </c>
      <c r="AI846">
        <f t="shared" si="187"/>
        <v>-1.345238095238092</v>
      </c>
      <c r="AJ846">
        <f t="shared" si="186"/>
        <v>-0.87931034482758275</v>
      </c>
      <c r="AK846">
        <f t="shared" si="186"/>
        <v>0.54000000000000048</v>
      </c>
      <c r="AL846">
        <f t="shared" si="186"/>
        <v>-0.4571428571428538</v>
      </c>
      <c r="AM846">
        <f t="shared" si="186"/>
        <v>0</v>
      </c>
      <c r="AN846">
        <f t="shared" si="192"/>
        <v>-0.4513908000000002</v>
      </c>
      <c r="AO846">
        <f t="shared" si="193"/>
        <v>-1.0749776853796671</v>
      </c>
      <c r="AQ846">
        <f t="shared" si="194"/>
        <v>8.5276227765123149</v>
      </c>
      <c r="AR846" s="4">
        <f t="shared" si="195"/>
        <v>10.757432960899717</v>
      </c>
      <c r="AT846" t="str">
        <f t="shared" si="196"/>
        <v>45519Shift_10</v>
      </c>
    </row>
    <row r="847" spans="1:46" x14ac:dyDescent="0.3">
      <c r="A847" s="2">
        <v>45519</v>
      </c>
      <c r="B847" t="s">
        <v>20</v>
      </c>
      <c r="C847">
        <v>8.1383333333333336</v>
      </c>
      <c r="D847">
        <v>37.75</v>
      </c>
      <c r="E847">
        <v>27.7575</v>
      </c>
      <c r="F847">
        <v>55.58</v>
      </c>
      <c r="G847">
        <v>3.63</v>
      </c>
      <c r="H847">
        <v>3.28</v>
      </c>
      <c r="I847">
        <v>139.875</v>
      </c>
      <c r="J847">
        <v>9.7633458052235884</v>
      </c>
      <c r="K847">
        <v>4.2062456785978359E-3</v>
      </c>
      <c r="L847">
        <v>4.1067031101878031E-2</v>
      </c>
      <c r="M847">
        <v>16.445960771057859</v>
      </c>
      <c r="N847">
        <v>2.5818997379205848E-3</v>
      </c>
      <c r="O847">
        <v>5225</v>
      </c>
      <c r="P847">
        <v>81.212692410675615</v>
      </c>
      <c r="Q847">
        <v>20754.95381694915</v>
      </c>
      <c r="R847">
        <v>0</v>
      </c>
      <c r="S847">
        <v>17.757811580071149</v>
      </c>
      <c r="T847">
        <f t="shared" si="188"/>
        <v>9.5559939741057498</v>
      </c>
      <c r="U847" t="e">
        <f t="shared" si="189"/>
        <v>#N/A</v>
      </c>
      <c r="V847">
        <f t="shared" si="197"/>
        <v>8.460413397185313</v>
      </c>
      <c r="W847">
        <f t="shared" si="198"/>
        <v>9.3397237420128967</v>
      </c>
      <c r="X847" t="e">
        <f t="shared" si="190"/>
        <v>#N/A</v>
      </c>
      <c r="Y847" t="e">
        <f t="shared" si="191"/>
        <v>#N/A</v>
      </c>
      <c r="Z847" t="e">
        <f t="shared" si="185"/>
        <v>#N/A</v>
      </c>
      <c r="AA847" t="e">
        <f t="shared" si="185"/>
        <v>#N/A</v>
      </c>
      <c r="AB847" t="e">
        <f t="shared" si="185"/>
        <v>#N/A</v>
      </c>
      <c r="AC847" t="e">
        <f t="shared" si="185"/>
        <v>#N/A</v>
      </c>
      <c r="AG847">
        <f t="shared" si="187"/>
        <v>2.3333333333333431E-3</v>
      </c>
      <c r="AH847">
        <f t="shared" si="187"/>
        <v>0</v>
      </c>
      <c r="AI847">
        <f t="shared" si="187"/>
        <v>-1.2895833333333329</v>
      </c>
      <c r="AJ847">
        <f t="shared" si="186"/>
        <v>-0.87931034482758275</v>
      </c>
      <c r="AK847">
        <f t="shared" si="186"/>
        <v>0.54000000000000048</v>
      </c>
      <c r="AL847">
        <f t="shared" si="186"/>
        <v>-0.60000000000000053</v>
      </c>
      <c r="AM847">
        <f t="shared" si="186"/>
        <v>0</v>
      </c>
      <c r="AN847">
        <f t="shared" si="192"/>
        <v>-1.3700773536723168</v>
      </c>
      <c r="AO847">
        <f t="shared" si="193"/>
        <v>-0.88890967537264665</v>
      </c>
      <c r="AQ847">
        <f t="shared" si="194"/>
        <v>8.460413397185313</v>
      </c>
      <c r="AR847" s="4">
        <f t="shared" si="195"/>
        <v>10.651574551026187</v>
      </c>
      <c r="AT847" t="str">
        <f t="shared" si="196"/>
        <v>45519Shift_11</v>
      </c>
    </row>
    <row r="848" spans="1:46" x14ac:dyDescent="0.3">
      <c r="A848" s="2">
        <v>45519</v>
      </c>
      <c r="B848" t="s">
        <v>21</v>
      </c>
      <c r="C848">
        <v>8.0860000000000003</v>
      </c>
      <c r="D848">
        <v>37.625</v>
      </c>
      <c r="E848">
        <v>28.045000000000002</v>
      </c>
      <c r="F848">
        <v>55.72</v>
      </c>
      <c r="G848">
        <v>3.58</v>
      </c>
      <c r="H848">
        <v>3.2324999999999999</v>
      </c>
      <c r="I848">
        <v>139.875</v>
      </c>
      <c r="J848">
        <v>9.3640031361395053</v>
      </c>
      <c r="K848">
        <v>3.2693472884708788E-3</v>
      </c>
      <c r="L848">
        <v>3.0614178262370499E-2</v>
      </c>
      <c r="M848">
        <v>18.57198989776203</v>
      </c>
      <c r="N848">
        <v>2.582924165456094E-3</v>
      </c>
      <c r="O848">
        <v>5225</v>
      </c>
      <c r="P848">
        <v>81.245630626388731</v>
      </c>
      <c r="Q848">
        <v>16082.957916279071</v>
      </c>
      <c r="R848">
        <v>0</v>
      </c>
      <c r="S848">
        <v>19.42111810109343</v>
      </c>
      <c r="T848">
        <f t="shared" si="188"/>
        <v>11.159815935640022</v>
      </c>
      <c r="U848" t="e">
        <f t="shared" si="189"/>
        <v>#N/A</v>
      </c>
      <c r="V848">
        <f t="shared" si="197"/>
        <v>10.174907006388118</v>
      </c>
      <c r="W848">
        <f t="shared" si="198"/>
        <v>11.295596661560529</v>
      </c>
      <c r="X848" t="e">
        <f t="shared" si="190"/>
        <v>#N/A</v>
      </c>
      <c r="Y848" t="e">
        <f t="shared" si="191"/>
        <v>#N/A</v>
      </c>
      <c r="Z848" t="e">
        <f t="shared" si="185"/>
        <v>#N/A</v>
      </c>
      <c r="AA848" t="e">
        <f t="shared" si="185"/>
        <v>#N/A</v>
      </c>
      <c r="AB848" t="e">
        <f t="shared" si="185"/>
        <v>#N/A</v>
      </c>
      <c r="AC848" t="e">
        <f t="shared" ref="Z848:AC911" si="199">VLOOKUP($AT848,kkk,AC$4,0)</f>
        <v>#N/A</v>
      </c>
      <c r="AG848">
        <f t="shared" si="187"/>
        <v>1.2800000000000013E-2</v>
      </c>
      <c r="AH848">
        <f t="shared" si="187"/>
        <v>0</v>
      </c>
      <c r="AI848">
        <f t="shared" si="187"/>
        <v>-1.5291666666666675</v>
      </c>
      <c r="AJ848">
        <f t="shared" si="186"/>
        <v>-1.1206896551724115</v>
      </c>
      <c r="AK848">
        <f t="shared" si="186"/>
        <v>0.68999999999999984</v>
      </c>
      <c r="AL848">
        <f t="shared" si="186"/>
        <v>-0.83749999999999991</v>
      </c>
      <c r="AM848">
        <f t="shared" si="186"/>
        <v>0</v>
      </c>
      <c r="AN848">
        <f t="shared" si="192"/>
        <v>-1.8891880093023259</v>
      </c>
      <c r="AO848">
        <f t="shared" si="193"/>
        <v>-0.22333856023250814</v>
      </c>
      <c r="AQ848">
        <f t="shared" si="194"/>
        <v>10.174907006388118</v>
      </c>
      <c r="AR848" s="4">
        <f t="shared" si="195"/>
        <v>12.144724864891929</v>
      </c>
      <c r="AT848" t="str">
        <f t="shared" si="196"/>
        <v>45519Shift_12</v>
      </c>
    </row>
    <row r="849" spans="1:46" x14ac:dyDescent="0.3">
      <c r="A849" s="2">
        <v>45519</v>
      </c>
      <c r="B849" t="s">
        <v>22</v>
      </c>
      <c r="C849">
        <v>8.0299999999999994</v>
      </c>
      <c r="D849">
        <v>37.888888888888893</v>
      </c>
      <c r="E849">
        <v>27.84</v>
      </c>
      <c r="F849">
        <v>55.72</v>
      </c>
      <c r="G849">
        <v>3.58</v>
      </c>
      <c r="H849">
        <v>3.2377777777777781</v>
      </c>
      <c r="I849">
        <v>140.7777777777778</v>
      </c>
      <c r="J849">
        <v>8.9849667500051797</v>
      </c>
      <c r="K849">
        <v>3.1130014928830848E-3</v>
      </c>
      <c r="L849">
        <v>2.797021490627101E-2</v>
      </c>
      <c r="M849">
        <v>19.710977251482749</v>
      </c>
      <c r="N849">
        <v>2.583442530484955E-3</v>
      </c>
      <c r="O849">
        <v>5225</v>
      </c>
      <c r="P849">
        <v>81.263278154371392</v>
      </c>
      <c r="Q849">
        <v>15256.7328</v>
      </c>
      <c r="R849">
        <v>0</v>
      </c>
      <c r="S849">
        <v>20.341005391380619</v>
      </c>
      <c r="T849">
        <f t="shared" si="188"/>
        <v>12.937599999392404</v>
      </c>
      <c r="U849" t="e">
        <f t="shared" si="189"/>
        <v>#N/A</v>
      </c>
      <c r="V849">
        <f t="shared" si="197"/>
        <v>12.062241101857264</v>
      </c>
      <c r="W849">
        <f t="shared" si="198"/>
        <v>13.182930757029675</v>
      </c>
      <c r="X849" t="e">
        <f t="shared" si="190"/>
        <v>#N/A</v>
      </c>
      <c r="Y849" t="e">
        <f t="shared" si="191"/>
        <v>#N/A</v>
      </c>
      <c r="Z849" t="e">
        <f t="shared" si="199"/>
        <v>#N/A</v>
      </c>
      <c r="AA849" t="e">
        <f t="shared" si="199"/>
        <v>#N/A</v>
      </c>
      <c r="AB849" t="e">
        <f t="shared" si="199"/>
        <v>#N/A</v>
      </c>
      <c r="AC849" t="e">
        <f t="shared" si="199"/>
        <v>#N/A</v>
      </c>
      <c r="AG849">
        <f t="shared" si="187"/>
        <v>2.4000000000000202E-2</v>
      </c>
      <c r="AH849">
        <f t="shared" si="187"/>
        <v>0</v>
      </c>
      <c r="AI849">
        <f t="shared" si="187"/>
        <v>-1.3583333333333325</v>
      </c>
      <c r="AJ849">
        <f t="shared" si="186"/>
        <v>-1.1206896551724115</v>
      </c>
      <c r="AK849">
        <f t="shared" si="186"/>
        <v>0.68999999999999984</v>
      </c>
      <c r="AL849">
        <f t="shared" si="186"/>
        <v>-0.81111111111110912</v>
      </c>
      <c r="AM849">
        <f t="shared" si="186"/>
        <v>0</v>
      </c>
      <c r="AN849">
        <f t="shared" si="192"/>
        <v>-1.9809908000000005</v>
      </c>
      <c r="AO849">
        <f t="shared" si="193"/>
        <v>0.40838874999136782</v>
      </c>
      <c r="AQ849">
        <f t="shared" si="194"/>
        <v>12.062241101857264</v>
      </c>
      <c r="AR849" s="4">
        <f t="shared" si="195"/>
        <v>13.812958896927546</v>
      </c>
      <c r="AT849" t="str">
        <f t="shared" si="196"/>
        <v>45519Shift_13</v>
      </c>
    </row>
    <row r="850" spans="1:46" x14ac:dyDescent="0.3">
      <c r="A850" s="2">
        <v>45519</v>
      </c>
      <c r="B850" t="s">
        <v>23</v>
      </c>
      <c r="C850">
        <v>8.0299999999999994</v>
      </c>
      <c r="D850">
        <v>37.666666666666657</v>
      </c>
      <c r="E850">
        <v>27.74666666666667</v>
      </c>
      <c r="F850">
        <v>55.72</v>
      </c>
      <c r="G850">
        <v>3.58</v>
      </c>
      <c r="H850">
        <v>3.2133333333333329</v>
      </c>
      <c r="I850">
        <v>140.7777777777778</v>
      </c>
      <c r="J850">
        <v>8.9757887571533779</v>
      </c>
      <c r="K850">
        <v>2.849276332918118E-3</v>
      </c>
      <c r="L850">
        <v>2.557450247502965E-2</v>
      </c>
      <c r="M850">
        <v>19.963644107704631</v>
      </c>
      <c r="N850">
        <v>2.5835740421430429E-3</v>
      </c>
      <c r="O850">
        <v>5225</v>
      </c>
      <c r="P850">
        <v>81.267192945046247</v>
      </c>
      <c r="Q850">
        <v>15256.7328</v>
      </c>
      <c r="R850">
        <v>0</v>
      </c>
      <c r="S850">
        <v>20.593732976084109</v>
      </c>
      <c r="T850">
        <f t="shared" si="188"/>
        <v>13.161149430163643</v>
      </c>
      <c r="U850" t="e">
        <f t="shared" si="189"/>
        <v>#N/A</v>
      </c>
      <c r="V850">
        <f t="shared" si="197"/>
        <v>12.285760168387698</v>
      </c>
      <c r="W850">
        <f t="shared" si="198"/>
        <v>13.406449823560109</v>
      </c>
      <c r="X850" t="e">
        <f t="shared" si="190"/>
        <v>#N/A</v>
      </c>
      <c r="Y850" t="e">
        <f t="shared" si="191"/>
        <v>#N/A</v>
      </c>
      <c r="Z850" t="e">
        <f t="shared" si="199"/>
        <v>#N/A</v>
      </c>
      <c r="AA850" t="e">
        <f t="shared" si="199"/>
        <v>#N/A</v>
      </c>
      <c r="AB850" t="e">
        <f t="shared" si="199"/>
        <v>#N/A</v>
      </c>
      <c r="AC850" t="e">
        <f t="shared" si="199"/>
        <v>#N/A</v>
      </c>
      <c r="AG850">
        <f t="shared" si="187"/>
        <v>2.4000000000000202E-2</v>
      </c>
      <c r="AH850">
        <f t="shared" si="187"/>
        <v>0</v>
      </c>
      <c r="AI850">
        <f t="shared" si="187"/>
        <v>-1.2805555555555574</v>
      </c>
      <c r="AJ850">
        <f t="shared" si="186"/>
        <v>-1.1206896551724115</v>
      </c>
      <c r="AK850">
        <f t="shared" si="186"/>
        <v>0.68999999999999984</v>
      </c>
      <c r="AL850">
        <f t="shared" si="186"/>
        <v>-0.9333333333333349</v>
      </c>
      <c r="AM850">
        <f t="shared" si="186"/>
        <v>0</v>
      </c>
      <c r="AN850">
        <f t="shared" si="192"/>
        <v>-1.9809908000000005</v>
      </c>
      <c r="AO850">
        <f t="shared" si="193"/>
        <v>0.42368540474437094</v>
      </c>
      <c r="AQ850">
        <f t="shared" si="194"/>
        <v>12.285760168387698</v>
      </c>
      <c r="AR850" s="4">
        <f t="shared" si="195"/>
        <v>14.036538691939588</v>
      </c>
      <c r="AT850" t="str">
        <f t="shared" si="196"/>
        <v>45519Shift_14</v>
      </c>
    </row>
    <row r="851" spans="1:46" x14ac:dyDescent="0.3">
      <c r="A851" s="2">
        <v>45519</v>
      </c>
      <c r="B851" t="s">
        <v>24</v>
      </c>
      <c r="C851">
        <v>8.0299999999999994</v>
      </c>
      <c r="D851">
        <v>37.666666666666657</v>
      </c>
      <c r="E851">
        <v>27.74666666666667</v>
      </c>
      <c r="F851">
        <v>55.72</v>
      </c>
      <c r="G851">
        <v>3.58</v>
      </c>
      <c r="H851">
        <v>3.2133333333333329</v>
      </c>
      <c r="I851">
        <v>140.7777777777778</v>
      </c>
      <c r="J851">
        <v>8.7042433474644163</v>
      </c>
      <c r="K851">
        <v>3.2325768126237882E-3</v>
      </c>
      <c r="L851">
        <v>2.8137135216448329E-2</v>
      </c>
      <c r="M851">
        <v>20.229936335252749</v>
      </c>
      <c r="N851">
        <v>2.5836701846315901E-3</v>
      </c>
      <c r="O851">
        <v>5225</v>
      </c>
      <c r="P851">
        <v>81.271318937047567</v>
      </c>
      <c r="Q851">
        <v>18748.444800000001</v>
      </c>
      <c r="R851">
        <v>0</v>
      </c>
      <c r="S851">
        <v>20.86008919870736</v>
      </c>
      <c r="T851">
        <f t="shared" si="188"/>
        <v>14.268017338064265</v>
      </c>
      <c r="U851" t="e">
        <f t="shared" si="189"/>
        <v>#N/A</v>
      </c>
      <c r="V851">
        <f t="shared" si="197"/>
        <v>13.392596078750753</v>
      </c>
      <c r="W851">
        <f t="shared" si="198"/>
        <v>14.513285733923164</v>
      </c>
      <c r="X851" t="e">
        <f t="shared" si="190"/>
        <v>#N/A</v>
      </c>
      <c r="Y851" t="e">
        <f t="shared" si="191"/>
        <v>#N/A</v>
      </c>
      <c r="Z851" t="e">
        <f t="shared" si="199"/>
        <v>#N/A</v>
      </c>
      <c r="AA851" t="e">
        <f t="shared" si="199"/>
        <v>#N/A</v>
      </c>
      <c r="AB851" t="e">
        <f t="shared" si="199"/>
        <v>#N/A</v>
      </c>
      <c r="AC851" t="e">
        <f t="shared" si="199"/>
        <v>#N/A</v>
      </c>
      <c r="AG851">
        <f t="shared" si="187"/>
        <v>2.4000000000000202E-2</v>
      </c>
      <c r="AH851">
        <f t="shared" si="187"/>
        <v>0</v>
      </c>
      <c r="AI851">
        <f t="shared" si="187"/>
        <v>-1.2805555555555574</v>
      </c>
      <c r="AJ851">
        <f t="shared" si="186"/>
        <v>-1.1206896551724115</v>
      </c>
      <c r="AK851">
        <f t="shared" si="186"/>
        <v>0.68999999999999984</v>
      </c>
      <c r="AL851">
        <f t="shared" si="186"/>
        <v>-0.9333333333333349</v>
      </c>
      <c r="AM851">
        <f t="shared" si="186"/>
        <v>0</v>
      </c>
      <c r="AN851">
        <f t="shared" si="192"/>
        <v>-1.5930228</v>
      </c>
      <c r="AO851">
        <f t="shared" si="193"/>
        <v>0.87626108755930687</v>
      </c>
      <c r="AQ851">
        <f t="shared" si="194"/>
        <v>13.392596078750753</v>
      </c>
      <c r="AR851" s="4">
        <f t="shared" si="195"/>
        <v>15.143438597377775</v>
      </c>
      <c r="AT851" t="str">
        <f t="shared" si="196"/>
        <v>45519Shift_15</v>
      </c>
    </row>
    <row r="852" spans="1:46" x14ac:dyDescent="0.3">
      <c r="A852" s="2">
        <v>45519</v>
      </c>
      <c r="B852" t="s">
        <v>25</v>
      </c>
      <c r="C852">
        <v>7.9450000000000003</v>
      </c>
      <c r="D852">
        <v>38.714285714285722</v>
      </c>
      <c r="E852">
        <v>26.728571428571431</v>
      </c>
      <c r="F852">
        <v>55.74</v>
      </c>
      <c r="G852">
        <v>3.58</v>
      </c>
      <c r="H852">
        <v>3.2371428571428571</v>
      </c>
      <c r="I852">
        <v>144.85714285714289</v>
      </c>
      <c r="J852">
        <v>7.7338891800744376</v>
      </c>
      <c r="K852">
        <v>3.1280118905230789E-3</v>
      </c>
      <c r="L852">
        <v>2.4191697315260632E-2</v>
      </c>
      <c r="M852">
        <v>23.114502769258031</v>
      </c>
      <c r="N852">
        <v>2.585094043188723E-3</v>
      </c>
      <c r="O852">
        <v>5225</v>
      </c>
      <c r="P852">
        <v>81.316013272649428</v>
      </c>
      <c r="Q852">
        <v>13795.52982178218</v>
      </c>
      <c r="R852">
        <v>0</v>
      </c>
      <c r="S852">
        <v>22.686246676054701</v>
      </c>
      <c r="T852">
        <f t="shared" si="188"/>
        <v>18.657531291071862</v>
      </c>
      <c r="U852" t="e">
        <f t="shared" si="189"/>
        <v>#N/A</v>
      </c>
      <c r="V852">
        <f t="shared" si="197"/>
        <v>18.294073130776976</v>
      </c>
      <c r="W852">
        <f t="shared" si="198"/>
        <v>19.449245544570083</v>
      </c>
      <c r="X852" t="e">
        <f t="shared" si="190"/>
        <v>#N/A</v>
      </c>
      <c r="Y852" t="e">
        <f t="shared" si="191"/>
        <v>#N/A</v>
      </c>
      <c r="Z852" t="e">
        <f t="shared" si="199"/>
        <v>#N/A</v>
      </c>
      <c r="AA852" t="e">
        <f t="shared" si="199"/>
        <v>#N/A</v>
      </c>
      <c r="AB852" t="e">
        <f t="shared" si="199"/>
        <v>#N/A</v>
      </c>
      <c r="AC852" t="e">
        <f t="shared" si="199"/>
        <v>#N/A</v>
      </c>
      <c r="AG852">
        <f t="shared" si="187"/>
        <v>4.1000000000000016E-2</v>
      </c>
      <c r="AH852">
        <f t="shared" si="187"/>
        <v>0</v>
      </c>
      <c r="AI852">
        <f t="shared" si="187"/>
        <v>-0.43214285714285872</v>
      </c>
      <c r="AJ852">
        <f t="shared" si="186"/>
        <v>-1.1551724137931063</v>
      </c>
      <c r="AK852">
        <f t="shared" si="186"/>
        <v>0.68999999999999984</v>
      </c>
      <c r="AL852">
        <f t="shared" si="186"/>
        <v>-0.81428571428571406</v>
      </c>
      <c r="AM852">
        <f t="shared" si="186"/>
        <v>0</v>
      </c>
      <c r="AN852">
        <f t="shared" si="192"/>
        <v>-2.143346686468647</v>
      </c>
      <c r="AO852">
        <f t="shared" si="193"/>
        <v>2.4935180332092717</v>
      </c>
      <c r="AQ852">
        <f t="shared" si="194"/>
        <v>18.294073130776976</v>
      </c>
      <c r="AR852" s="4">
        <f t="shared" si="195"/>
        <v>19.020989451366752</v>
      </c>
      <c r="AT852" t="str">
        <f t="shared" si="196"/>
        <v>45519Shift_21</v>
      </c>
    </row>
    <row r="853" spans="1:46" x14ac:dyDescent="0.3">
      <c r="A853" s="2">
        <v>45519</v>
      </c>
      <c r="B853" t="s">
        <v>26</v>
      </c>
      <c r="C853">
        <v>8.0449999999999999</v>
      </c>
      <c r="D853">
        <v>39.166666666666657</v>
      </c>
      <c r="E853">
        <v>26.231666666666669</v>
      </c>
      <c r="F853">
        <v>55.74</v>
      </c>
      <c r="G853">
        <v>3.58</v>
      </c>
      <c r="H853">
        <v>3.28</v>
      </c>
      <c r="I853">
        <v>147.16666666666671</v>
      </c>
      <c r="J853">
        <v>7.6489978462150159</v>
      </c>
      <c r="K853">
        <v>4.0396829997934123E-3</v>
      </c>
      <c r="L853">
        <v>3.0899526564811229E-2</v>
      </c>
      <c r="M853">
        <v>22.289969705565682</v>
      </c>
      <c r="N853">
        <v>2.584932754112223E-3</v>
      </c>
      <c r="O853">
        <v>5225</v>
      </c>
      <c r="P853">
        <v>81.303237698286864</v>
      </c>
      <c r="Q853">
        <v>16756.511999999999</v>
      </c>
      <c r="R853">
        <v>0</v>
      </c>
      <c r="S853">
        <v>21.30015103078189</v>
      </c>
      <c r="T853">
        <f t="shared" si="188"/>
        <v>18.631073528696646</v>
      </c>
      <c r="U853" t="e">
        <f t="shared" si="189"/>
        <v>#N/A</v>
      </c>
      <c r="V853">
        <f t="shared" si="197"/>
        <v>18.54839665919199</v>
      </c>
      <c r="W853">
        <f t="shared" si="198"/>
        <v>19.703569072985097</v>
      </c>
      <c r="X853" t="e">
        <f t="shared" si="190"/>
        <v>#N/A</v>
      </c>
      <c r="Y853" t="e">
        <f t="shared" si="191"/>
        <v>#N/A</v>
      </c>
      <c r="Z853" t="e">
        <f t="shared" si="199"/>
        <v>#N/A</v>
      </c>
      <c r="AA853" t="e">
        <f t="shared" si="199"/>
        <v>#N/A</v>
      </c>
      <c r="AB853" t="e">
        <f t="shared" si="199"/>
        <v>#N/A</v>
      </c>
      <c r="AC853" t="e">
        <f t="shared" si="199"/>
        <v>#N/A</v>
      </c>
      <c r="AG853">
        <f t="shared" si="187"/>
        <v>2.1000000000000088E-2</v>
      </c>
      <c r="AH853">
        <f t="shared" si="187"/>
        <v>0</v>
      </c>
      <c r="AI853">
        <f t="shared" si="187"/>
        <v>-1.80555555555569E-2</v>
      </c>
      <c r="AJ853">
        <f t="shared" si="186"/>
        <v>-1.1551724137931063</v>
      </c>
      <c r="AK853">
        <f t="shared" si="186"/>
        <v>0.68999999999999984</v>
      </c>
      <c r="AL853">
        <f t="shared" si="186"/>
        <v>-0.60000000000000053</v>
      </c>
      <c r="AM853">
        <f t="shared" si="186"/>
        <v>0</v>
      </c>
      <c r="AN853">
        <f t="shared" si="192"/>
        <v>-1.8143486666666671</v>
      </c>
      <c r="AO853">
        <f t="shared" si="193"/>
        <v>2.6350035896416411</v>
      </c>
      <c r="AQ853">
        <f t="shared" si="194"/>
        <v>18.54839665919199</v>
      </c>
      <c r="AR853" s="4">
        <f t="shared" si="195"/>
        <v>18.713750398201306</v>
      </c>
      <c r="AT853" t="str">
        <f t="shared" si="196"/>
        <v>45519Shift_22</v>
      </c>
    </row>
    <row r="854" spans="1:46" x14ac:dyDescent="0.3">
      <c r="A854" s="2">
        <v>45519</v>
      </c>
      <c r="B854" t="s">
        <v>27</v>
      </c>
      <c r="C854">
        <v>8.0449999999999999</v>
      </c>
      <c r="D854">
        <v>39.4</v>
      </c>
      <c r="E854">
        <v>25.797999999999998</v>
      </c>
      <c r="F854">
        <v>55.74</v>
      </c>
      <c r="G854">
        <v>3.58</v>
      </c>
      <c r="H854">
        <v>3.3119999999999998</v>
      </c>
      <c r="I854">
        <v>147.80000000000001</v>
      </c>
      <c r="J854">
        <v>7.7868403326691604</v>
      </c>
      <c r="K854">
        <v>4.4652975086488713E-3</v>
      </c>
      <c r="L854">
        <v>3.4770558737714147E-2</v>
      </c>
      <c r="M854">
        <v>22.000665749256161</v>
      </c>
      <c r="N854">
        <v>2.5877344773290729E-3</v>
      </c>
      <c r="O854">
        <v>5225</v>
      </c>
      <c r="P854">
        <v>81.29875522280247</v>
      </c>
      <c r="Q854">
        <v>16441.392</v>
      </c>
      <c r="R854">
        <v>0</v>
      </c>
      <c r="S854">
        <v>20.856961433296281</v>
      </c>
      <c r="T854">
        <f t="shared" si="188"/>
        <v>18.52146482993107</v>
      </c>
      <c r="U854" t="e">
        <f t="shared" si="189"/>
        <v>#N/A</v>
      </c>
      <c r="V854">
        <f t="shared" si="197"/>
        <v>18.515730781014454</v>
      </c>
      <c r="W854">
        <f t="shared" si="198"/>
        <v>19.670903194807561</v>
      </c>
      <c r="X854" t="e">
        <f t="shared" si="190"/>
        <v>#N/A</v>
      </c>
      <c r="Y854" t="e">
        <f t="shared" si="191"/>
        <v>#N/A</v>
      </c>
      <c r="Z854" t="e">
        <f t="shared" si="199"/>
        <v>#N/A</v>
      </c>
      <c r="AA854" t="e">
        <f t="shared" si="199"/>
        <v>#N/A</v>
      </c>
      <c r="AB854" t="e">
        <f t="shared" si="199"/>
        <v>#N/A</v>
      </c>
      <c r="AC854" t="e">
        <f t="shared" si="199"/>
        <v>#N/A</v>
      </c>
      <c r="AG854">
        <f t="shared" si="187"/>
        <v>2.1000000000000088E-2</v>
      </c>
      <c r="AH854">
        <f t="shared" si="187"/>
        <v>0</v>
      </c>
      <c r="AI854">
        <f t="shared" si="187"/>
        <v>0.34333333333333549</v>
      </c>
      <c r="AJ854">
        <f t="shared" si="187"/>
        <v>-1.1551724137931063</v>
      </c>
      <c r="AK854">
        <f t="shared" si="187"/>
        <v>0.68999999999999984</v>
      </c>
      <c r="AL854">
        <f t="shared" si="187"/>
        <v>-0.44000000000000039</v>
      </c>
      <c r="AM854">
        <f t="shared" si="187"/>
        <v>0</v>
      </c>
      <c r="AN854">
        <f t="shared" si="192"/>
        <v>-1.8493620000000002</v>
      </c>
      <c r="AO854">
        <f t="shared" si="193"/>
        <v>2.405266112218067</v>
      </c>
      <c r="AQ854">
        <f t="shared" si="194"/>
        <v>18.515730781014454</v>
      </c>
      <c r="AR854" s="4">
        <f t="shared" si="195"/>
        <v>18.527198878847681</v>
      </c>
      <c r="AT854" t="str">
        <f t="shared" si="196"/>
        <v>45519Shift_23</v>
      </c>
    </row>
    <row r="855" spans="1:46" x14ac:dyDescent="0.3">
      <c r="A855" s="2">
        <v>45520</v>
      </c>
      <c r="B855" t="s">
        <v>28</v>
      </c>
      <c r="C855">
        <v>8.1433333333333326</v>
      </c>
      <c r="D855">
        <v>39.25</v>
      </c>
      <c r="E855">
        <v>25.697500000000002</v>
      </c>
      <c r="F855">
        <v>55.74</v>
      </c>
      <c r="G855">
        <v>3.58</v>
      </c>
      <c r="H855">
        <v>3.32</v>
      </c>
      <c r="I855">
        <v>147.75</v>
      </c>
      <c r="J855">
        <v>7.5864454291574761</v>
      </c>
      <c r="K855">
        <v>5.4428710754920147E-3</v>
      </c>
      <c r="L855">
        <v>4.1292044392159832E-2</v>
      </c>
      <c r="M855">
        <v>20.956464455578121</v>
      </c>
      <c r="N855">
        <v>2.587587681356673E-3</v>
      </c>
      <c r="O855">
        <v>5225</v>
      </c>
      <c r="P855">
        <v>81.282575977396547</v>
      </c>
      <c r="Q855">
        <v>12364.992</v>
      </c>
      <c r="R855">
        <v>0</v>
      </c>
      <c r="S855">
        <v>19.825367600732619</v>
      </c>
      <c r="T855">
        <f t="shared" si="188"/>
        <v>17.468708772663021</v>
      </c>
      <c r="U855" t="e">
        <f t="shared" si="189"/>
        <v>#N/A</v>
      </c>
      <c r="V855">
        <f t="shared" si="197"/>
        <v>17.456670993189221</v>
      </c>
      <c r="W855">
        <f t="shared" si="198"/>
        <v>18.611843406982327</v>
      </c>
      <c r="X855" t="e">
        <f t="shared" si="190"/>
        <v>#N/A</v>
      </c>
      <c r="Y855" t="e">
        <f t="shared" si="191"/>
        <v>#N/A</v>
      </c>
      <c r="Z855" t="e">
        <f t="shared" si="199"/>
        <v>#N/A</v>
      </c>
      <c r="AA855" t="e">
        <f t="shared" si="199"/>
        <v>#N/A</v>
      </c>
      <c r="AB855" t="e">
        <f t="shared" si="199"/>
        <v>#N/A</v>
      </c>
      <c r="AC855" t="e">
        <f t="shared" si="199"/>
        <v>#N/A</v>
      </c>
      <c r="AG855">
        <f t="shared" ref="AG855:AM891" si="200">C$3*(C$1-C855)/C$2</f>
        <v>1.3333333333335419E-3</v>
      </c>
      <c r="AH855">
        <f t="shared" si="200"/>
        <v>0</v>
      </c>
      <c r="AI855">
        <f t="shared" si="200"/>
        <v>0.42708333333333276</v>
      </c>
      <c r="AJ855">
        <f t="shared" si="200"/>
        <v>-1.1551724137931063</v>
      </c>
      <c r="AK855">
        <f t="shared" si="200"/>
        <v>0.68999999999999984</v>
      </c>
      <c r="AL855">
        <f t="shared" si="200"/>
        <v>-0.40000000000000036</v>
      </c>
      <c r="AM855">
        <f t="shared" si="200"/>
        <v>0</v>
      </c>
      <c r="AN855">
        <f t="shared" si="192"/>
        <v>-2.3022953333333338</v>
      </c>
      <c r="AO855">
        <f t="shared" si="193"/>
        <v>2.7392576180708739</v>
      </c>
      <c r="AQ855">
        <f t="shared" si="194"/>
        <v>17.456670993189221</v>
      </c>
      <c r="AR855" s="4">
        <f t="shared" si="195"/>
        <v>17.480746552136825</v>
      </c>
      <c r="AT855" t="str">
        <f t="shared" si="196"/>
        <v>45520Shift_00</v>
      </c>
    </row>
    <row r="856" spans="1:46" x14ac:dyDescent="0.3">
      <c r="A856" s="2">
        <v>45520</v>
      </c>
      <c r="B856" t="s">
        <v>29</v>
      </c>
      <c r="C856">
        <v>8.1433333333333326</v>
      </c>
      <c r="D856">
        <v>39.666666666666657</v>
      </c>
      <c r="E856">
        <v>25.396666666666661</v>
      </c>
      <c r="F856">
        <v>55.74</v>
      </c>
      <c r="G856">
        <v>3.58</v>
      </c>
      <c r="H856">
        <v>3.36</v>
      </c>
      <c r="I856">
        <v>149.66666666666671</v>
      </c>
      <c r="J856">
        <v>7.2891412845062948</v>
      </c>
      <c r="K856">
        <v>5.4240436119791539E-3</v>
      </c>
      <c r="L856">
        <v>3.9536620221039889E-2</v>
      </c>
      <c r="M856">
        <v>21.1164800208314</v>
      </c>
      <c r="N856">
        <v>2.6183872476171709E-3</v>
      </c>
      <c r="O856">
        <v>5225</v>
      </c>
      <c r="P856">
        <v>81.285055869289906</v>
      </c>
      <c r="Q856">
        <v>12364.992</v>
      </c>
      <c r="R856">
        <v>0</v>
      </c>
      <c r="S856">
        <v>19.519485187502848</v>
      </c>
      <c r="T856">
        <f t="shared" si="188"/>
        <v>18.3419767008712</v>
      </c>
      <c r="U856" t="e">
        <f t="shared" si="189"/>
        <v>#N/A</v>
      </c>
      <c r="V856">
        <f t="shared" si="197"/>
        <v>18.562887910638921</v>
      </c>
      <c r="W856">
        <f t="shared" si="198"/>
        <v>19.718060324432027</v>
      </c>
      <c r="X856" t="e">
        <f t="shared" si="190"/>
        <v>#N/A</v>
      </c>
      <c r="Y856" t="e">
        <f t="shared" si="191"/>
        <v>#N/A</v>
      </c>
      <c r="Z856" t="e">
        <f t="shared" si="199"/>
        <v>#N/A</v>
      </c>
      <c r="AA856" t="e">
        <f t="shared" si="199"/>
        <v>#N/A</v>
      </c>
      <c r="AB856" t="e">
        <f t="shared" si="199"/>
        <v>#N/A</v>
      </c>
      <c r="AC856" t="e">
        <f t="shared" si="199"/>
        <v>#N/A</v>
      </c>
      <c r="AG856">
        <f t="shared" si="200"/>
        <v>1.3333333333335419E-3</v>
      </c>
      <c r="AH856">
        <f t="shared" si="200"/>
        <v>0</v>
      </c>
      <c r="AI856">
        <f t="shared" si="200"/>
        <v>0.67777777777778314</v>
      </c>
      <c r="AJ856">
        <f t="shared" si="200"/>
        <v>-1.1551724137931063</v>
      </c>
      <c r="AK856">
        <f t="shared" si="200"/>
        <v>0.68999999999999984</v>
      </c>
      <c r="AL856">
        <f t="shared" si="200"/>
        <v>-0.20000000000000018</v>
      </c>
      <c r="AM856">
        <f t="shared" si="200"/>
        <v>0</v>
      </c>
      <c r="AN856">
        <f t="shared" si="192"/>
        <v>-2.3022953333333338</v>
      </c>
      <c r="AO856">
        <f t="shared" si="193"/>
        <v>3.2347645258228428</v>
      </c>
      <c r="AQ856">
        <f t="shared" si="194"/>
        <v>18.562887910638921</v>
      </c>
      <c r="AR856" s="4">
        <f t="shared" si="195"/>
        <v>18.121065491103476</v>
      </c>
      <c r="AT856" t="str">
        <f t="shared" si="196"/>
        <v>45520Shift_01</v>
      </c>
    </row>
    <row r="857" spans="1:46" x14ac:dyDescent="0.3">
      <c r="A857" s="2">
        <v>45520</v>
      </c>
      <c r="B857" t="s">
        <v>30</v>
      </c>
      <c r="C857">
        <v>8.1433333333333326</v>
      </c>
      <c r="D857">
        <v>39.666666666666657</v>
      </c>
      <c r="E857">
        <v>25.396666666666661</v>
      </c>
      <c r="F857">
        <v>55.74</v>
      </c>
      <c r="G857">
        <v>3.58</v>
      </c>
      <c r="H857">
        <v>3.36</v>
      </c>
      <c r="I857">
        <v>149.66666666666671</v>
      </c>
      <c r="J857">
        <v>7.6277990551867649</v>
      </c>
      <c r="K857">
        <v>4.6971826268719357E-3</v>
      </c>
      <c r="L857">
        <v>3.5829165203293427E-2</v>
      </c>
      <c r="M857">
        <v>20.789966459216451</v>
      </c>
      <c r="N857">
        <v>0.47822640476563633</v>
      </c>
      <c r="O857">
        <v>5225</v>
      </c>
      <c r="P857">
        <v>81.287366167586228</v>
      </c>
      <c r="Q857">
        <v>10739.46775510204</v>
      </c>
      <c r="R857">
        <v>0</v>
      </c>
      <c r="S857">
        <v>19.144500297666251</v>
      </c>
      <c r="T857">
        <f t="shared" si="188"/>
        <v>17.246184052355979</v>
      </c>
      <c r="U857" t="e">
        <f t="shared" si="189"/>
        <v>#N/A</v>
      </c>
      <c r="V857">
        <f t="shared" si="197"/>
        <v>17.491330926234525</v>
      </c>
      <c r="W857">
        <f t="shared" si="198"/>
        <v>18.646503340027632</v>
      </c>
      <c r="X857" t="e">
        <f t="shared" si="190"/>
        <v>#N/A</v>
      </c>
      <c r="Y857" t="e">
        <f t="shared" si="191"/>
        <v>#N/A</v>
      </c>
      <c r="Z857" t="e">
        <f t="shared" si="199"/>
        <v>#N/A</v>
      </c>
      <c r="AA857" t="e">
        <f t="shared" si="199"/>
        <v>#N/A</v>
      </c>
      <c r="AB857" t="e">
        <f t="shared" si="199"/>
        <v>#N/A</v>
      </c>
      <c r="AC857" t="e">
        <f t="shared" si="199"/>
        <v>#N/A</v>
      </c>
      <c r="AG857">
        <f t="shared" si="200"/>
        <v>1.3333333333335419E-3</v>
      </c>
      <c r="AH857">
        <f t="shared" si="200"/>
        <v>0</v>
      </c>
      <c r="AI857">
        <f t="shared" si="200"/>
        <v>0.67777777777778314</v>
      </c>
      <c r="AJ857">
        <f t="shared" si="200"/>
        <v>-1.1551724137931063</v>
      </c>
      <c r="AK857">
        <f t="shared" si="200"/>
        <v>0.68999999999999984</v>
      </c>
      <c r="AL857">
        <f t="shared" si="200"/>
        <v>-0.20000000000000018</v>
      </c>
      <c r="AM857">
        <f t="shared" si="200"/>
        <v>0</v>
      </c>
      <c r="AN857">
        <f t="shared" si="192"/>
        <v>-2.4829091383219959</v>
      </c>
      <c r="AO857">
        <f t="shared" si="193"/>
        <v>2.6703349080220593</v>
      </c>
      <c r="AQ857">
        <f t="shared" si="194"/>
        <v>17.491330926234525</v>
      </c>
      <c r="AR857" s="4">
        <f t="shared" si="195"/>
        <v>17.001037178477432</v>
      </c>
      <c r="AT857" t="str">
        <f t="shared" si="196"/>
        <v>45520Shift_02</v>
      </c>
    </row>
    <row r="858" spans="1:46" x14ac:dyDescent="0.3">
      <c r="A858" s="2">
        <v>45520</v>
      </c>
      <c r="B858" t="s">
        <v>31</v>
      </c>
      <c r="C858">
        <v>8.1433333333333326</v>
      </c>
      <c r="D858">
        <v>39.666666666666657</v>
      </c>
      <c r="E858">
        <v>25.396666666666661</v>
      </c>
      <c r="F858">
        <v>55.74</v>
      </c>
      <c r="G858">
        <v>3.58</v>
      </c>
      <c r="H858">
        <v>3.36</v>
      </c>
      <c r="I858">
        <v>149.66666666666671</v>
      </c>
      <c r="J858">
        <v>7.6822391604417506</v>
      </c>
      <c r="K858">
        <v>4.7409917318826603E-3</v>
      </c>
      <c r="L858">
        <v>3.6421432341999543E-2</v>
      </c>
      <c r="M858">
        <v>20.773202687688169</v>
      </c>
      <c r="N858">
        <v>0.53851651826362235</v>
      </c>
      <c r="O858">
        <v>5225</v>
      </c>
      <c r="P858">
        <v>81.288040511018011</v>
      </c>
      <c r="Q858">
        <v>11279.68</v>
      </c>
      <c r="R858">
        <v>0</v>
      </c>
      <c r="S858">
        <v>19.121579688790341</v>
      </c>
      <c r="T858">
        <f t="shared" si="188"/>
        <v>17.195631936162009</v>
      </c>
      <c r="U858" t="e">
        <f t="shared" si="189"/>
        <v>#N/A</v>
      </c>
      <c r="V858">
        <f t="shared" si="197"/>
        <v>17.443857228714371</v>
      </c>
      <c r="W858">
        <f t="shared" si="198"/>
        <v>18.599029642507478</v>
      </c>
      <c r="X858" t="e">
        <f t="shared" si="190"/>
        <v>#N/A</v>
      </c>
      <c r="Y858" t="e">
        <f t="shared" si="191"/>
        <v>#N/A</v>
      </c>
      <c r="Z858" t="e">
        <f t="shared" si="199"/>
        <v>#N/A</v>
      </c>
      <c r="AA858" t="e">
        <f t="shared" si="199"/>
        <v>#N/A</v>
      </c>
      <c r="AB858" t="e">
        <f t="shared" si="199"/>
        <v>#N/A</v>
      </c>
      <c r="AC858" t="e">
        <f t="shared" si="199"/>
        <v>#N/A</v>
      </c>
      <c r="AG858">
        <f t="shared" si="200"/>
        <v>1.3333333333335419E-3</v>
      </c>
      <c r="AH858">
        <f t="shared" si="200"/>
        <v>0</v>
      </c>
      <c r="AI858">
        <f t="shared" si="200"/>
        <v>0.67777777777778314</v>
      </c>
      <c r="AJ858">
        <f t="shared" si="200"/>
        <v>-1.1551724137931063</v>
      </c>
      <c r="AK858">
        <f t="shared" si="200"/>
        <v>0.68999999999999984</v>
      </c>
      <c r="AL858">
        <f t="shared" si="200"/>
        <v>-0.20000000000000018</v>
      </c>
      <c r="AM858">
        <f t="shared" si="200"/>
        <v>0</v>
      </c>
      <c r="AN858">
        <f t="shared" si="192"/>
        <v>-2.4228855555555557</v>
      </c>
      <c r="AO858">
        <f t="shared" si="193"/>
        <v>2.5796013992637499</v>
      </c>
      <c r="AQ858">
        <f t="shared" si="194"/>
        <v>17.443857228714371</v>
      </c>
      <c r="AR858" s="4">
        <f t="shared" si="195"/>
        <v>16.94740664360965</v>
      </c>
      <c r="AT858" t="str">
        <f t="shared" si="196"/>
        <v>45520Shift_03</v>
      </c>
    </row>
    <row r="859" spans="1:46" x14ac:dyDescent="0.3">
      <c r="A859" s="2">
        <v>45520</v>
      </c>
      <c r="B859" t="s">
        <v>32</v>
      </c>
      <c r="C859">
        <v>8.1433333333333326</v>
      </c>
      <c r="D859">
        <v>39.666666666666657</v>
      </c>
      <c r="E859">
        <v>25.396666666666661</v>
      </c>
      <c r="F859">
        <v>55.74</v>
      </c>
      <c r="G859">
        <v>3.58</v>
      </c>
      <c r="H859">
        <v>3.36</v>
      </c>
      <c r="I859">
        <v>149.66666666666671</v>
      </c>
      <c r="J859">
        <v>7.6776821828825241</v>
      </c>
      <c r="K859">
        <v>4.7150459003762564E-3</v>
      </c>
      <c r="L859">
        <v>3.6200623900792067E-2</v>
      </c>
      <c r="M859">
        <v>20.771097524451481</v>
      </c>
      <c r="N859">
        <v>0.55053969347029408</v>
      </c>
      <c r="O859">
        <v>5225</v>
      </c>
      <c r="P859">
        <v>81.288194172155201</v>
      </c>
      <c r="Q859">
        <v>11279.68</v>
      </c>
      <c r="R859">
        <v>0</v>
      </c>
      <c r="S859">
        <v>19.118245889362299</v>
      </c>
      <c r="T859">
        <f t="shared" si="188"/>
        <v>17.200507417428359</v>
      </c>
      <c r="U859" t="e">
        <f t="shared" si="189"/>
        <v>#N/A</v>
      </c>
      <c r="V859">
        <f t="shared" si="197"/>
        <v>17.449347028076396</v>
      </c>
      <c r="W859">
        <f t="shared" si="198"/>
        <v>18.604519441869503</v>
      </c>
      <c r="X859" t="e">
        <f t="shared" si="190"/>
        <v>#N/A</v>
      </c>
      <c r="Y859" t="e">
        <f t="shared" si="191"/>
        <v>#N/A</v>
      </c>
      <c r="Z859" t="e">
        <f t="shared" si="199"/>
        <v>#N/A</v>
      </c>
      <c r="AA859" t="e">
        <f t="shared" si="199"/>
        <v>#N/A</v>
      </c>
      <c r="AB859" t="e">
        <f t="shared" si="199"/>
        <v>#N/A</v>
      </c>
      <c r="AC859" t="e">
        <f t="shared" si="199"/>
        <v>#N/A</v>
      </c>
      <c r="AG859">
        <f t="shared" si="200"/>
        <v>1.3333333333335419E-3</v>
      </c>
      <c r="AH859">
        <f t="shared" si="200"/>
        <v>0</v>
      </c>
      <c r="AI859">
        <f t="shared" si="200"/>
        <v>0.67777777777778314</v>
      </c>
      <c r="AJ859">
        <f t="shared" si="200"/>
        <v>-1.1551724137931063</v>
      </c>
      <c r="AK859">
        <f t="shared" si="200"/>
        <v>0.68999999999999984</v>
      </c>
      <c r="AL859">
        <f t="shared" si="200"/>
        <v>-0.20000000000000018</v>
      </c>
      <c r="AM859">
        <f t="shared" si="200"/>
        <v>0</v>
      </c>
      <c r="AN859">
        <f t="shared" si="192"/>
        <v>-2.4228855555555557</v>
      </c>
      <c r="AO859">
        <f t="shared" si="193"/>
        <v>2.5871963618624605</v>
      </c>
      <c r="AQ859">
        <f t="shared" si="194"/>
        <v>17.449347028076396</v>
      </c>
      <c r="AR859" s="4">
        <f t="shared" si="195"/>
        <v>16.951667806780321</v>
      </c>
      <c r="AT859" t="str">
        <f t="shared" si="196"/>
        <v>45520Shift_04</v>
      </c>
    </row>
    <row r="860" spans="1:46" x14ac:dyDescent="0.3">
      <c r="A860" s="2">
        <v>45520</v>
      </c>
      <c r="B860" t="s">
        <v>19</v>
      </c>
      <c r="C860">
        <v>8.0400000000000009</v>
      </c>
      <c r="D860">
        <v>38</v>
      </c>
      <c r="E860">
        <v>25.37777777777778</v>
      </c>
      <c r="F860">
        <v>55</v>
      </c>
      <c r="G860">
        <v>3.58</v>
      </c>
      <c r="H860">
        <v>3.3755555555555561</v>
      </c>
      <c r="I860">
        <v>148</v>
      </c>
      <c r="J860">
        <v>8.5957642472638653</v>
      </c>
      <c r="K860">
        <v>2.79984912808251E-3</v>
      </c>
      <c r="L860">
        <v>2.4066843032904541E-2</v>
      </c>
      <c r="M860">
        <v>16.516452801598479</v>
      </c>
      <c r="N860">
        <v>2.6013057521245011E-3</v>
      </c>
      <c r="O860">
        <v>5225</v>
      </c>
      <c r="P860">
        <v>81.213781207537878</v>
      </c>
      <c r="Q860">
        <v>10000.182178217819</v>
      </c>
      <c r="R860">
        <v>0</v>
      </c>
      <c r="S860">
        <v>17.78286739036885</v>
      </c>
      <c r="T860">
        <f t="shared" si="188"/>
        <v>13.485308827561706</v>
      </c>
      <c r="U860" t="e">
        <f t="shared" si="189"/>
        <v>#N/A</v>
      </c>
      <c r="V860">
        <f t="shared" si="197"/>
        <v>12.912446360762729</v>
      </c>
      <c r="W860">
        <f t="shared" si="198"/>
        <v>12.791756705590315</v>
      </c>
      <c r="X860" t="e">
        <f t="shared" si="190"/>
        <v>#N/A</v>
      </c>
      <c r="Y860" t="e">
        <f t="shared" si="191"/>
        <v>#N/A</v>
      </c>
      <c r="Z860" t="e">
        <f t="shared" si="199"/>
        <v>#N/A</v>
      </c>
      <c r="AA860" t="e">
        <f t="shared" si="199"/>
        <v>#N/A</v>
      </c>
      <c r="AB860" t="e">
        <f t="shared" si="199"/>
        <v>#N/A</v>
      </c>
      <c r="AC860" t="e">
        <f t="shared" si="199"/>
        <v>#N/A</v>
      </c>
      <c r="AG860">
        <f t="shared" si="200"/>
        <v>2.1999999999999888E-2</v>
      </c>
      <c r="AH860">
        <f t="shared" si="200"/>
        <v>0</v>
      </c>
      <c r="AI860">
        <f t="shared" si="200"/>
        <v>0.69351851851851742</v>
      </c>
      <c r="AJ860">
        <f t="shared" si="200"/>
        <v>0.12068965517241428</v>
      </c>
      <c r="AK860">
        <f t="shared" si="200"/>
        <v>0.68999999999999984</v>
      </c>
      <c r="AL860">
        <f t="shared" si="200"/>
        <v>-0.12222222222221914</v>
      </c>
      <c r="AM860">
        <f t="shared" si="200"/>
        <v>0</v>
      </c>
      <c r="AN860">
        <f t="shared" si="192"/>
        <v>-2.5650519801980201</v>
      </c>
      <c r="AO860">
        <f t="shared" si="193"/>
        <v>1.0570595878935585</v>
      </c>
      <c r="AQ860">
        <f t="shared" si="194"/>
        <v>12.912446360762729</v>
      </c>
      <c r="AR860" s="4">
        <f t="shared" si="195"/>
        <v>14.058171294360685</v>
      </c>
      <c r="AT860" t="str">
        <f t="shared" si="196"/>
        <v>45520Shift_10</v>
      </c>
    </row>
    <row r="861" spans="1:46" x14ac:dyDescent="0.3">
      <c r="A861" s="2">
        <v>45520</v>
      </c>
      <c r="B861" t="s">
        <v>20</v>
      </c>
      <c r="C861">
        <v>7.9680000000000009</v>
      </c>
      <c r="D861">
        <v>37.75</v>
      </c>
      <c r="E861">
        <v>25.438749999999999</v>
      </c>
      <c r="F861">
        <v>55</v>
      </c>
      <c r="G861">
        <v>3.58</v>
      </c>
      <c r="H861">
        <v>3.3574999999999999</v>
      </c>
      <c r="I861">
        <v>147.5</v>
      </c>
      <c r="J861">
        <v>8.9155025590371544</v>
      </c>
      <c r="K861">
        <v>2.101351624446344E-3</v>
      </c>
      <c r="L861">
        <v>1.873460578518827E-2</v>
      </c>
      <c r="M861">
        <v>17.01030938183704</v>
      </c>
      <c r="N861">
        <v>3.7400621610643192E-3</v>
      </c>
      <c r="O861">
        <v>5225</v>
      </c>
      <c r="P861">
        <v>81.221451059706908</v>
      </c>
      <c r="Q861">
        <v>8293.6504347826103</v>
      </c>
      <c r="R861">
        <v>0</v>
      </c>
      <c r="S861">
        <v>18.417271039992841</v>
      </c>
      <c r="T861">
        <f t="shared" si="188"/>
        <v>13.200239155081739</v>
      </c>
      <c r="U861" t="e">
        <f t="shared" si="189"/>
        <v>#N/A</v>
      </c>
      <c r="V861">
        <f t="shared" si="197"/>
        <v>12.557103153590045</v>
      </c>
      <c r="W861">
        <f t="shared" si="198"/>
        <v>12.436413498417631</v>
      </c>
      <c r="X861" t="e">
        <f t="shared" si="190"/>
        <v>#N/A</v>
      </c>
      <c r="Y861" t="e">
        <f t="shared" si="191"/>
        <v>#N/A</v>
      </c>
      <c r="Z861" t="e">
        <f t="shared" si="199"/>
        <v>#N/A</v>
      </c>
      <c r="AA861" t="e">
        <f t="shared" si="199"/>
        <v>#N/A</v>
      </c>
      <c r="AB861" t="e">
        <f t="shared" si="199"/>
        <v>#N/A</v>
      </c>
      <c r="AC861" t="e">
        <f t="shared" si="199"/>
        <v>#N/A</v>
      </c>
      <c r="AG861">
        <f t="shared" si="200"/>
        <v>3.6399999999999898E-2</v>
      </c>
      <c r="AH861">
        <f t="shared" si="200"/>
        <v>0</v>
      </c>
      <c r="AI861">
        <f t="shared" si="200"/>
        <v>0.64270833333333499</v>
      </c>
      <c r="AJ861">
        <f t="shared" si="200"/>
        <v>0.12068965517241428</v>
      </c>
      <c r="AK861">
        <f t="shared" si="200"/>
        <v>0.68999999999999984</v>
      </c>
      <c r="AL861">
        <f t="shared" si="200"/>
        <v>-0.21249999999999991</v>
      </c>
      <c r="AM861">
        <f t="shared" si="200"/>
        <v>0</v>
      </c>
      <c r="AN861">
        <f t="shared" si="192"/>
        <v>-2.7546666183574877</v>
      </c>
      <c r="AO861">
        <f t="shared" si="193"/>
        <v>0.52416240160474348</v>
      </c>
      <c r="AQ861">
        <f t="shared" si="194"/>
        <v>12.557103153590045</v>
      </c>
      <c r="AR861" s="4">
        <f t="shared" si="195"/>
        <v>13.843375156573432</v>
      </c>
      <c r="AT861" t="str">
        <f t="shared" si="196"/>
        <v>45520Shift_11</v>
      </c>
    </row>
    <row r="862" spans="1:46" x14ac:dyDescent="0.3">
      <c r="A862" s="2">
        <v>45520</v>
      </c>
      <c r="B862" t="s">
        <v>21</v>
      </c>
      <c r="C862">
        <v>7.9233333333333329</v>
      </c>
      <c r="D862">
        <v>37.700000000000003</v>
      </c>
      <c r="E862">
        <v>25.870999999999999</v>
      </c>
      <c r="F862">
        <v>55</v>
      </c>
      <c r="G862">
        <v>3.61</v>
      </c>
      <c r="H862">
        <v>3.334000000000001</v>
      </c>
      <c r="I862">
        <v>146.30000000000001</v>
      </c>
      <c r="J862">
        <v>9.0587752266469987</v>
      </c>
      <c r="K862">
        <v>2.1969054699212168E-3</v>
      </c>
      <c r="L862">
        <v>1.9901272846207609E-2</v>
      </c>
      <c r="M862">
        <v>17.44848199349553</v>
      </c>
      <c r="N862">
        <v>2.5824633683366742E-3</v>
      </c>
      <c r="O862">
        <v>5225</v>
      </c>
      <c r="P862">
        <v>81.228224216508508</v>
      </c>
      <c r="Q862">
        <v>9536.44</v>
      </c>
      <c r="R862">
        <v>0</v>
      </c>
      <c r="S862">
        <v>19.120672372894258</v>
      </c>
      <c r="T862">
        <f t="shared" si="188"/>
        <v>13.111551077480557</v>
      </c>
      <c r="U862" t="e">
        <f t="shared" si="189"/>
        <v>#N/A</v>
      </c>
      <c r="V862">
        <f t="shared" si="197"/>
        <v>12.3358007153674</v>
      </c>
      <c r="W862">
        <f t="shared" si="198"/>
        <v>12.215111060194985</v>
      </c>
      <c r="X862" t="e">
        <f t="shared" si="190"/>
        <v>#N/A</v>
      </c>
      <c r="Y862" t="e">
        <f t="shared" si="191"/>
        <v>#N/A</v>
      </c>
      <c r="Z862" t="e">
        <f t="shared" si="199"/>
        <v>#N/A</v>
      </c>
      <c r="AA862" t="e">
        <f t="shared" si="199"/>
        <v>#N/A</v>
      </c>
      <c r="AB862" t="e">
        <f t="shared" si="199"/>
        <v>#N/A</v>
      </c>
      <c r="AC862" t="e">
        <f t="shared" si="199"/>
        <v>#N/A</v>
      </c>
      <c r="AG862">
        <f t="shared" si="200"/>
        <v>4.5333333333333496E-2</v>
      </c>
      <c r="AH862">
        <f t="shared" si="200"/>
        <v>0</v>
      </c>
      <c r="AI862">
        <f t="shared" si="200"/>
        <v>0.28250000000000186</v>
      </c>
      <c r="AJ862">
        <f t="shared" si="200"/>
        <v>0.12068965517241428</v>
      </c>
      <c r="AK862">
        <f t="shared" si="200"/>
        <v>0.60000000000000053</v>
      </c>
      <c r="AL862">
        <f t="shared" si="200"/>
        <v>-0.32999999999999474</v>
      </c>
      <c r="AM862">
        <f t="shared" si="200"/>
        <v>0</v>
      </c>
      <c r="AN862">
        <f t="shared" si="192"/>
        <v>-2.6165788888888888</v>
      </c>
      <c r="AO862">
        <f t="shared" si="193"/>
        <v>0.28537462225500282</v>
      </c>
      <c r="AQ862">
        <f t="shared" si="194"/>
        <v>12.3358007153674</v>
      </c>
      <c r="AR862" s="4">
        <f t="shared" si="195"/>
        <v>13.887301439593715</v>
      </c>
      <c r="AT862" t="str">
        <f t="shared" si="196"/>
        <v>45520Shift_12</v>
      </c>
    </row>
    <row r="863" spans="1:46" x14ac:dyDescent="0.3">
      <c r="A863" s="2">
        <v>45520</v>
      </c>
      <c r="B863" t="s">
        <v>22</v>
      </c>
      <c r="C863">
        <v>7.9342857142857142</v>
      </c>
      <c r="D863">
        <v>37.81818181818182</v>
      </c>
      <c r="E863">
        <v>25.846363636363641</v>
      </c>
      <c r="F863">
        <v>55</v>
      </c>
      <c r="G863">
        <v>3.61</v>
      </c>
      <c r="H863">
        <v>3.34909090909091</v>
      </c>
      <c r="I863">
        <v>145.90909090909091</v>
      </c>
      <c r="J863">
        <v>9.2273947034282902</v>
      </c>
      <c r="K863">
        <v>2.0389315928804278E-3</v>
      </c>
      <c r="L863">
        <v>1.881402658079747E-2</v>
      </c>
      <c r="M863">
        <v>16.873628511662321</v>
      </c>
      <c r="N863">
        <v>2.5832934145274119E-3</v>
      </c>
      <c r="O863">
        <v>5225</v>
      </c>
      <c r="P863">
        <v>81.219318647216767</v>
      </c>
      <c r="Q863">
        <v>9536.44</v>
      </c>
      <c r="R863">
        <v>0</v>
      </c>
      <c r="S863">
        <v>18.64041648086658</v>
      </c>
      <c r="T863">
        <f t="shared" si="188"/>
        <v>12.396758301542327</v>
      </c>
      <c r="U863" t="e">
        <f t="shared" si="189"/>
        <v>#N/A</v>
      </c>
      <c r="V863">
        <f t="shared" si="197"/>
        <v>11.573709144526406</v>
      </c>
      <c r="W863">
        <f t="shared" si="198"/>
        <v>11.453019489353991</v>
      </c>
      <c r="X863" t="e">
        <f t="shared" si="190"/>
        <v>#N/A</v>
      </c>
      <c r="Y863" t="e">
        <f t="shared" si="191"/>
        <v>#N/A</v>
      </c>
      <c r="Z863" t="e">
        <f t="shared" si="199"/>
        <v>#N/A</v>
      </c>
      <c r="AA863" t="e">
        <f t="shared" si="199"/>
        <v>#N/A</v>
      </c>
      <c r="AB863" t="e">
        <f t="shared" si="199"/>
        <v>#N/A</v>
      </c>
      <c r="AC863" t="e">
        <f t="shared" si="199"/>
        <v>#N/A</v>
      </c>
      <c r="AG863">
        <f t="shared" si="200"/>
        <v>4.314285714285724E-2</v>
      </c>
      <c r="AH863">
        <f t="shared" si="200"/>
        <v>0</v>
      </c>
      <c r="AI863">
        <f t="shared" si="200"/>
        <v>0.30303030303029982</v>
      </c>
      <c r="AJ863">
        <f t="shared" si="200"/>
        <v>0.12068965517241428</v>
      </c>
      <c r="AK863">
        <f t="shared" si="200"/>
        <v>0.60000000000000053</v>
      </c>
      <c r="AL863">
        <f t="shared" si="200"/>
        <v>-0.25454545454544952</v>
      </c>
      <c r="AM863">
        <f t="shared" si="200"/>
        <v>0</v>
      </c>
      <c r="AN863">
        <f t="shared" si="192"/>
        <v>-2.6165788888888888</v>
      </c>
      <c r="AO863">
        <f t="shared" si="193"/>
        <v>4.342160952850449E-3</v>
      </c>
      <c r="AQ863">
        <f t="shared" si="194"/>
        <v>11.573709144526406</v>
      </c>
      <c r="AR863" s="4">
        <f t="shared" si="195"/>
        <v>13.219807458558249</v>
      </c>
      <c r="AT863" t="str">
        <f t="shared" si="196"/>
        <v>45520Shift_13</v>
      </c>
    </row>
    <row r="864" spans="1:46" x14ac:dyDescent="0.3">
      <c r="A864" s="2">
        <v>45520</v>
      </c>
      <c r="B864" t="s">
        <v>23</v>
      </c>
      <c r="C864">
        <v>7.9342857142857142</v>
      </c>
      <c r="D864">
        <v>37.81818181818182</v>
      </c>
      <c r="E864">
        <v>25.846363636363641</v>
      </c>
      <c r="F864">
        <v>55</v>
      </c>
      <c r="G864">
        <v>3.61</v>
      </c>
      <c r="H864">
        <v>3.34909090909091</v>
      </c>
      <c r="I864">
        <v>145.90909090909091</v>
      </c>
      <c r="J864">
        <v>9.4282334959971461</v>
      </c>
      <c r="K864">
        <v>2.1235118239562082E-3</v>
      </c>
      <c r="L864">
        <v>2.0020965307769908E-2</v>
      </c>
      <c r="M864">
        <v>16.766680186831682</v>
      </c>
      <c r="N864">
        <v>2.5848220086004251E-3</v>
      </c>
      <c r="O864">
        <v>5225</v>
      </c>
      <c r="P864">
        <v>81.217662245081542</v>
      </c>
      <c r="Q864">
        <v>9536.44</v>
      </c>
      <c r="R864">
        <v>0</v>
      </c>
      <c r="S864">
        <v>18.533396628583919</v>
      </c>
      <c r="T864">
        <f t="shared" si="188"/>
        <v>11.955042892037586</v>
      </c>
      <c r="U864" t="e">
        <f t="shared" si="189"/>
        <v>#N/A</v>
      </c>
      <c r="V864">
        <f t="shared" si="197"/>
        <v>11.132029498747674</v>
      </c>
      <c r="W864">
        <f t="shared" si="198"/>
        <v>11.011339843575259</v>
      </c>
      <c r="X864" t="e">
        <f t="shared" si="190"/>
        <v>#N/A</v>
      </c>
      <c r="Y864" t="e">
        <f t="shared" si="191"/>
        <v>#N/A</v>
      </c>
      <c r="Z864" t="e">
        <f t="shared" si="199"/>
        <v>#N/A</v>
      </c>
      <c r="AA864" t="e">
        <f t="shared" si="199"/>
        <v>#N/A</v>
      </c>
      <c r="AB864" t="e">
        <f t="shared" si="199"/>
        <v>#N/A</v>
      </c>
      <c r="AC864" t="e">
        <f t="shared" si="199"/>
        <v>#N/A</v>
      </c>
      <c r="AG864">
        <f t="shared" si="200"/>
        <v>4.314285714285724E-2</v>
      </c>
      <c r="AH864">
        <f t="shared" si="200"/>
        <v>0</v>
      </c>
      <c r="AI864">
        <f t="shared" si="200"/>
        <v>0.30303030303029982</v>
      </c>
      <c r="AJ864">
        <f t="shared" si="200"/>
        <v>0.12068965517241428</v>
      </c>
      <c r="AK864">
        <f t="shared" si="200"/>
        <v>0.60000000000000053</v>
      </c>
      <c r="AL864">
        <f t="shared" si="200"/>
        <v>-0.25454545454544952</v>
      </c>
      <c r="AM864">
        <f t="shared" si="200"/>
        <v>0</v>
      </c>
      <c r="AN864">
        <f t="shared" si="192"/>
        <v>-2.6165788888888888</v>
      </c>
      <c r="AO864">
        <f t="shared" si="193"/>
        <v>-0.33038915999524282</v>
      </c>
      <c r="AQ864">
        <f t="shared" si="194"/>
        <v>11.132029498747674</v>
      </c>
      <c r="AR864" s="4">
        <f t="shared" si="195"/>
        <v>12.778056285327496</v>
      </c>
      <c r="AT864" t="str">
        <f t="shared" si="196"/>
        <v>45520Shift_14</v>
      </c>
    </row>
    <row r="865" spans="1:46" x14ac:dyDescent="0.3">
      <c r="A865" s="2">
        <v>45520</v>
      </c>
      <c r="B865" t="s">
        <v>24</v>
      </c>
      <c r="C865">
        <v>7.9342857142857142</v>
      </c>
      <c r="D865">
        <v>37.916666666666657</v>
      </c>
      <c r="E865">
        <v>25.884166666666669</v>
      </c>
      <c r="F865">
        <v>55</v>
      </c>
      <c r="G865">
        <v>3.61</v>
      </c>
      <c r="H865">
        <v>3.34</v>
      </c>
      <c r="I865">
        <v>145.83333333333329</v>
      </c>
      <c r="J865">
        <v>9.8422078833002384</v>
      </c>
      <c r="K865">
        <v>1.7166462406171059E-3</v>
      </c>
      <c r="L865">
        <v>1.6895589162239402E-2</v>
      </c>
      <c r="M865">
        <v>16.624410976160078</v>
      </c>
      <c r="N865">
        <v>2.6009656610854401E-3</v>
      </c>
      <c r="O865">
        <v>5225</v>
      </c>
      <c r="P865">
        <v>81.21545396854367</v>
      </c>
      <c r="Q865">
        <v>7130.04</v>
      </c>
      <c r="R865">
        <v>0</v>
      </c>
      <c r="S865">
        <v>18.41722581733373</v>
      </c>
      <c r="T865">
        <f t="shared" si="188"/>
        <v>10.791530720420017</v>
      </c>
      <c r="U865" t="e">
        <f t="shared" si="189"/>
        <v>#N/A</v>
      </c>
      <c r="V865">
        <f t="shared" si="197"/>
        <v>9.9554681274193975</v>
      </c>
      <c r="W865">
        <f t="shared" si="198"/>
        <v>9.8347784722469829</v>
      </c>
      <c r="X865" t="e">
        <f t="shared" si="190"/>
        <v>#N/A</v>
      </c>
      <c r="Y865" t="e">
        <f t="shared" si="191"/>
        <v>#N/A</v>
      </c>
      <c r="Z865" t="e">
        <f t="shared" si="199"/>
        <v>#N/A</v>
      </c>
      <c r="AA865" t="e">
        <f t="shared" si="199"/>
        <v>#N/A</v>
      </c>
      <c r="AB865" t="e">
        <f t="shared" si="199"/>
        <v>#N/A</v>
      </c>
      <c r="AC865" t="e">
        <f t="shared" si="199"/>
        <v>#N/A</v>
      </c>
      <c r="AG865">
        <f t="shared" si="200"/>
        <v>4.314285714285724E-2</v>
      </c>
      <c r="AH865">
        <f t="shared" si="200"/>
        <v>0</v>
      </c>
      <c r="AI865">
        <f t="shared" si="200"/>
        <v>0.27152777777777659</v>
      </c>
      <c r="AJ865">
        <f t="shared" si="200"/>
        <v>0.12068965517241428</v>
      </c>
      <c r="AK865">
        <f t="shared" si="200"/>
        <v>0.60000000000000053</v>
      </c>
      <c r="AL865">
        <f t="shared" si="200"/>
        <v>-0.30000000000000027</v>
      </c>
      <c r="AM865">
        <f t="shared" si="200"/>
        <v>0</v>
      </c>
      <c r="AN865">
        <f t="shared" si="192"/>
        <v>-2.8839566666666667</v>
      </c>
      <c r="AO865">
        <f t="shared" si="193"/>
        <v>-1.0203464721670634</v>
      </c>
      <c r="AQ865">
        <f t="shared" si="194"/>
        <v>9.9554681274193975</v>
      </c>
      <c r="AR865" s="4">
        <f t="shared" si="195"/>
        <v>11.627593313420634</v>
      </c>
      <c r="AT865" t="str">
        <f t="shared" si="196"/>
        <v>45520Shift_15</v>
      </c>
    </row>
    <row r="866" spans="1:46" x14ac:dyDescent="0.3">
      <c r="A866" s="2">
        <v>45520</v>
      </c>
      <c r="B866" t="s">
        <v>25</v>
      </c>
      <c r="C866">
        <v>8.1999999999999993</v>
      </c>
      <c r="D866">
        <v>38.25</v>
      </c>
      <c r="E866">
        <v>27.15</v>
      </c>
      <c r="F866">
        <v>55</v>
      </c>
      <c r="G866">
        <v>3.7</v>
      </c>
      <c r="H866">
        <v>3.3075000000000001</v>
      </c>
      <c r="I866">
        <v>143.75</v>
      </c>
      <c r="J866">
        <v>11.023696854143511</v>
      </c>
      <c r="K866">
        <v>4.5338406744622646E-3</v>
      </c>
      <c r="L866">
        <v>4.9979685180257569E-2</v>
      </c>
      <c r="M866">
        <v>13.62289314619604</v>
      </c>
      <c r="N866">
        <v>2.5808251258737239E-3</v>
      </c>
      <c r="O866">
        <v>5225</v>
      </c>
      <c r="P866">
        <v>81.775225390139312</v>
      </c>
      <c r="Q866">
        <v>20305.49872340426</v>
      </c>
      <c r="R866">
        <v>0</v>
      </c>
      <c r="S866">
        <v>15.868774153964001</v>
      </c>
      <c r="T866">
        <f t="shared" si="188"/>
        <v>5.970833578916408</v>
      </c>
      <c r="U866" t="e">
        <f t="shared" si="189"/>
        <v>#N/A</v>
      </c>
      <c r="V866">
        <f t="shared" si="197"/>
        <v>4.9082379026186338</v>
      </c>
      <c r="W866">
        <f t="shared" si="198"/>
        <v>4.7875482474462192</v>
      </c>
      <c r="X866" t="e">
        <f t="shared" si="190"/>
        <v>#N/A</v>
      </c>
      <c r="Y866" t="e">
        <f t="shared" si="191"/>
        <v>#N/A</v>
      </c>
      <c r="Z866" t="e">
        <f t="shared" si="199"/>
        <v>#N/A</v>
      </c>
      <c r="AA866" t="e">
        <f t="shared" si="199"/>
        <v>#N/A</v>
      </c>
      <c r="AB866" t="e">
        <f t="shared" si="199"/>
        <v>#N/A</v>
      </c>
      <c r="AC866" t="e">
        <f t="shared" si="199"/>
        <v>#N/A</v>
      </c>
      <c r="AG866">
        <f t="shared" si="200"/>
        <v>-9.9999999999997868E-3</v>
      </c>
      <c r="AH866">
        <f t="shared" si="200"/>
        <v>0</v>
      </c>
      <c r="AI866">
        <f t="shared" si="200"/>
        <v>-0.78333333333333144</v>
      </c>
      <c r="AJ866">
        <f t="shared" si="200"/>
        <v>0.12068965517241428</v>
      </c>
      <c r="AK866">
        <f t="shared" si="200"/>
        <v>0.32999999999999957</v>
      </c>
      <c r="AL866">
        <f t="shared" si="200"/>
        <v>-0.46249999999999902</v>
      </c>
      <c r="AM866">
        <f t="shared" si="200"/>
        <v>0</v>
      </c>
      <c r="AN866">
        <f t="shared" si="192"/>
        <v>-1.4200168085106379</v>
      </c>
      <c r="AO866">
        <f t="shared" si="193"/>
        <v>-2.9894947569058505</v>
      </c>
      <c r="AQ866">
        <f t="shared" si="194"/>
        <v>4.9082379026186338</v>
      </c>
      <c r="AR866" s="4">
        <f t="shared" si="195"/>
        <v>7.0334292552141822</v>
      </c>
      <c r="AT866" t="str">
        <f t="shared" si="196"/>
        <v>45520Shift_21</v>
      </c>
    </row>
    <row r="867" spans="1:46" x14ac:dyDescent="0.3">
      <c r="A867" s="2">
        <v>45520</v>
      </c>
      <c r="B867" t="s">
        <v>26</v>
      </c>
      <c r="C867">
        <v>8.1999999999999993</v>
      </c>
      <c r="D867">
        <v>38.222222222222221</v>
      </c>
      <c r="E867">
        <v>27.044444444444441</v>
      </c>
      <c r="F867">
        <v>55</v>
      </c>
      <c r="G867">
        <v>3.7</v>
      </c>
      <c r="H867">
        <v>3.3111111111111109</v>
      </c>
      <c r="I867">
        <v>144.55555555555549</v>
      </c>
      <c r="J867">
        <v>10.703812214659941</v>
      </c>
      <c r="K867">
        <v>6.508887020984443E-3</v>
      </c>
      <c r="L867">
        <v>6.9669904399054863E-2</v>
      </c>
      <c r="M867">
        <v>14.41159315905997</v>
      </c>
      <c r="N867">
        <v>2.5807696488762272E-3</v>
      </c>
      <c r="O867">
        <v>5225</v>
      </c>
      <c r="P867">
        <v>81.181172886254984</v>
      </c>
      <c r="Q867">
        <v>29173.941905642929</v>
      </c>
      <c r="R867">
        <v>0</v>
      </c>
      <c r="S867">
        <v>16.505260201224491</v>
      </c>
      <c r="T867">
        <f t="shared" si="188"/>
        <v>8.3079687691073829</v>
      </c>
      <c r="U867" t="e">
        <f t="shared" si="189"/>
        <v>#N/A</v>
      </c>
      <c r="V867">
        <f t="shared" si="197"/>
        <v>7.3214800756113299</v>
      </c>
      <c r="W867">
        <f t="shared" si="198"/>
        <v>7.2007904204389153</v>
      </c>
      <c r="X867" t="e">
        <f t="shared" si="190"/>
        <v>#N/A</v>
      </c>
      <c r="Y867" t="e">
        <f t="shared" si="191"/>
        <v>#N/A</v>
      </c>
      <c r="Z867" t="e">
        <f t="shared" si="199"/>
        <v>#N/A</v>
      </c>
      <c r="AA867" t="e">
        <f t="shared" si="199"/>
        <v>#N/A</v>
      </c>
      <c r="AB867" t="e">
        <f t="shared" si="199"/>
        <v>#N/A</v>
      </c>
      <c r="AC867" t="e">
        <f t="shared" si="199"/>
        <v>#N/A</v>
      </c>
      <c r="AG867">
        <f t="shared" si="200"/>
        <v>-9.9999999999997868E-3</v>
      </c>
      <c r="AH867">
        <f t="shared" si="200"/>
        <v>0</v>
      </c>
      <c r="AI867">
        <f t="shared" si="200"/>
        <v>-0.69537037037036664</v>
      </c>
      <c r="AJ867">
        <f t="shared" si="200"/>
        <v>0.12068965517241428</v>
      </c>
      <c r="AK867">
        <f t="shared" si="200"/>
        <v>0.32999999999999957</v>
      </c>
      <c r="AL867">
        <f t="shared" si="200"/>
        <v>-0.44444444444444514</v>
      </c>
      <c r="AM867">
        <f t="shared" si="200"/>
        <v>0</v>
      </c>
      <c r="AN867">
        <f t="shared" si="192"/>
        <v>-0.43463423270634138</v>
      </c>
      <c r="AO867">
        <f t="shared" si="193"/>
        <v>-2.4563536910999004</v>
      </c>
      <c r="AQ867">
        <f t="shared" si="194"/>
        <v>7.3214800756113299</v>
      </c>
      <c r="AR867" s="4">
        <f t="shared" si="195"/>
        <v>9.2944574626034377</v>
      </c>
      <c r="AT867" t="str">
        <f t="shared" si="196"/>
        <v>45520Shift_22</v>
      </c>
    </row>
    <row r="868" spans="1:46" x14ac:dyDescent="0.3">
      <c r="A868" s="2">
        <v>45520</v>
      </c>
      <c r="B868" t="s">
        <v>27</v>
      </c>
      <c r="C868">
        <v>8.3000000000000007</v>
      </c>
      <c r="D868">
        <v>38.875</v>
      </c>
      <c r="E868">
        <v>26.6875</v>
      </c>
      <c r="F868">
        <v>55</v>
      </c>
      <c r="G868">
        <v>3.79</v>
      </c>
      <c r="H868">
        <v>3.36</v>
      </c>
      <c r="I868">
        <v>147.5</v>
      </c>
      <c r="J868">
        <v>10.36785025679651</v>
      </c>
      <c r="K868">
        <v>7.130181283926001E-3</v>
      </c>
      <c r="L868">
        <v>7.3924651855557882E-2</v>
      </c>
      <c r="M868">
        <v>13.85822792299629</v>
      </c>
      <c r="N868">
        <v>2.583265962862812E-3</v>
      </c>
      <c r="O868">
        <v>5225</v>
      </c>
      <c r="P868">
        <v>86.8468316442206</v>
      </c>
      <c r="Q868">
        <v>32321.338181818181</v>
      </c>
      <c r="R868">
        <v>0</v>
      </c>
      <c r="S868">
        <v>15.06395426733968</v>
      </c>
      <c r="T868">
        <f t="shared" si="188"/>
        <v>8.4721786260731413</v>
      </c>
      <c r="U868" t="e">
        <f t="shared" si="189"/>
        <v>#N/A</v>
      </c>
      <c r="V868">
        <f t="shared" si="197"/>
        <v>7.9296602814876529</v>
      </c>
      <c r="W868">
        <f t="shared" si="198"/>
        <v>7.8089706263152383</v>
      </c>
      <c r="X868" t="e">
        <f t="shared" si="190"/>
        <v>#N/A</v>
      </c>
      <c r="Y868" t="e">
        <f t="shared" si="191"/>
        <v>#N/A</v>
      </c>
      <c r="Z868" t="e">
        <f t="shared" si="199"/>
        <v>#N/A</v>
      </c>
      <c r="AA868" t="e">
        <f t="shared" si="199"/>
        <v>#N/A</v>
      </c>
      <c r="AB868" t="e">
        <f t="shared" si="199"/>
        <v>#N/A</v>
      </c>
      <c r="AC868" t="e">
        <f t="shared" si="199"/>
        <v>#N/A</v>
      </c>
      <c r="AG868">
        <f t="shared" si="200"/>
        <v>-3.0000000000000072E-2</v>
      </c>
      <c r="AH868">
        <f t="shared" si="200"/>
        <v>0</v>
      </c>
      <c r="AI868">
        <f t="shared" si="200"/>
        <v>-0.39791666666666597</v>
      </c>
      <c r="AJ868">
        <f t="shared" si="200"/>
        <v>0.12068965517241428</v>
      </c>
      <c r="AK868">
        <f t="shared" si="200"/>
        <v>6.0000000000000053E-2</v>
      </c>
      <c r="AL868">
        <f t="shared" si="200"/>
        <v>-0.20000000000000018</v>
      </c>
      <c r="AM868">
        <f t="shared" si="200"/>
        <v>0</v>
      </c>
      <c r="AN868">
        <f t="shared" si="192"/>
        <v>-8.4923535353535654E-2</v>
      </c>
      <c r="AO868">
        <f t="shared" si="193"/>
        <v>-1.8964170946608494</v>
      </c>
      <c r="AQ868">
        <f t="shared" si="194"/>
        <v>7.9296602814876529</v>
      </c>
      <c r="AR868" s="4">
        <f t="shared" si="195"/>
        <v>9.014696970658628</v>
      </c>
      <c r="AT868" t="str">
        <f t="shared" si="196"/>
        <v>45520Shift_23</v>
      </c>
    </row>
    <row r="869" spans="1:46" x14ac:dyDescent="0.3">
      <c r="A869" s="2">
        <v>45523</v>
      </c>
      <c r="B869" t="s">
        <v>19</v>
      </c>
      <c r="C869">
        <v>8.4966666666666679</v>
      </c>
      <c r="D869">
        <v>37.6</v>
      </c>
      <c r="E869">
        <v>27.916</v>
      </c>
      <c r="F869">
        <v>55.77</v>
      </c>
      <c r="G869">
        <v>3.79</v>
      </c>
      <c r="H869">
        <v>3.552</v>
      </c>
      <c r="I869">
        <v>141.80000000000001</v>
      </c>
      <c r="J869">
        <v>8.7235992074036748</v>
      </c>
      <c r="K869">
        <v>1.1876048492380521E-5</v>
      </c>
      <c r="L869">
        <v>1.036018872152183E-4</v>
      </c>
      <c r="M869">
        <v>13.331764319650519</v>
      </c>
      <c r="N869">
        <v>5.8675175090413223</v>
      </c>
      <c r="O869">
        <v>5225</v>
      </c>
      <c r="P869">
        <v>120.4050370003969</v>
      </c>
      <c r="Q869">
        <v>29.760000000000009</v>
      </c>
      <c r="R869">
        <v>0</v>
      </c>
      <c r="S869">
        <v>13.32039059254881</v>
      </c>
      <c r="T869">
        <f t="shared" si="188"/>
        <v>5.7227538345648039</v>
      </c>
      <c r="U869" t="e">
        <f t="shared" si="189"/>
        <v>#N/A</v>
      </c>
      <c r="V869">
        <f t="shared" si="197"/>
        <v>5.1249924222535874</v>
      </c>
      <c r="W869">
        <f t="shared" si="198"/>
        <v>6.3318889739777298</v>
      </c>
      <c r="X869" t="e">
        <f t="shared" si="190"/>
        <v>#N/A</v>
      </c>
      <c r="Y869" t="e">
        <f t="shared" si="191"/>
        <v>#N/A</v>
      </c>
      <c r="Z869" t="e">
        <f t="shared" si="199"/>
        <v>#N/A</v>
      </c>
      <c r="AA869" t="e">
        <f t="shared" si="199"/>
        <v>#N/A</v>
      </c>
      <c r="AB869" t="e">
        <f t="shared" si="199"/>
        <v>#N/A</v>
      </c>
      <c r="AC869" t="e">
        <f t="shared" si="199"/>
        <v>#N/A</v>
      </c>
      <c r="AG869">
        <f t="shared" si="200"/>
        <v>-6.9333333333333511E-2</v>
      </c>
      <c r="AH869">
        <f t="shared" si="200"/>
        <v>0</v>
      </c>
      <c r="AI869">
        <f t="shared" si="200"/>
        <v>-1.4216666666666664</v>
      </c>
      <c r="AJ869">
        <f t="shared" si="200"/>
        <v>-1.2068965517241428</v>
      </c>
      <c r="AK869">
        <f t="shared" si="200"/>
        <v>6.0000000000000053E-2</v>
      </c>
      <c r="AL869">
        <f t="shared" si="200"/>
        <v>0.76000000000000068</v>
      </c>
      <c r="AM869">
        <f t="shared" si="200"/>
        <v>0</v>
      </c>
      <c r="AN869">
        <f t="shared" si="192"/>
        <v>-3.6728766666666668</v>
      </c>
      <c r="AO869">
        <f t="shared" si="193"/>
        <v>0.84400132099387615</v>
      </c>
      <c r="AQ869">
        <f t="shared" si="194"/>
        <v>5.1249924222535874</v>
      </c>
      <c r="AR869" s="4">
        <f t="shared" si="195"/>
        <v>6.3205152468760204</v>
      </c>
      <c r="AT869" t="str">
        <f t="shared" si="196"/>
        <v>45523Shift_10</v>
      </c>
    </row>
    <row r="870" spans="1:46" x14ac:dyDescent="0.3">
      <c r="A870" s="2">
        <v>45523</v>
      </c>
      <c r="B870" t="s">
        <v>20</v>
      </c>
      <c r="C870">
        <v>8.418000000000001</v>
      </c>
      <c r="D870">
        <v>37.714285714285722</v>
      </c>
      <c r="E870">
        <v>27.76857142857143</v>
      </c>
      <c r="F870">
        <v>55.77</v>
      </c>
      <c r="G870">
        <v>3.96</v>
      </c>
      <c r="H870">
        <v>3.5371428571428569</v>
      </c>
      <c r="I870">
        <v>142.42857142857139</v>
      </c>
      <c r="J870">
        <v>8.6870925979961484</v>
      </c>
      <c r="K870">
        <v>3.1156526449626482E-4</v>
      </c>
      <c r="L870">
        <v>2.7065963029982141E-3</v>
      </c>
      <c r="M870">
        <v>13.32314256642861</v>
      </c>
      <c r="N870">
        <v>2.4846990087376621</v>
      </c>
      <c r="O870">
        <v>5225</v>
      </c>
      <c r="P870">
        <v>120.32717520967699</v>
      </c>
      <c r="Q870">
        <v>930.36000000000013</v>
      </c>
      <c r="R870">
        <v>0</v>
      </c>
      <c r="S870">
        <v>13.3168155177054</v>
      </c>
      <c r="T870">
        <f t="shared" si="188"/>
        <v>5.4318711981161139</v>
      </c>
      <c r="U870" t="e">
        <f t="shared" si="189"/>
        <v>#N/A</v>
      </c>
      <c r="V870">
        <f t="shared" si="197"/>
        <v>4.8315864466156473</v>
      </c>
      <c r="W870">
        <f t="shared" si="198"/>
        <v>6.0384829983397896</v>
      </c>
      <c r="X870" t="e">
        <f t="shared" si="190"/>
        <v>#N/A</v>
      </c>
      <c r="Y870" t="e">
        <f t="shared" si="191"/>
        <v>#N/A</v>
      </c>
      <c r="Z870" t="e">
        <f t="shared" si="199"/>
        <v>#N/A</v>
      </c>
      <c r="AA870" t="e">
        <f t="shared" si="199"/>
        <v>#N/A</v>
      </c>
      <c r="AB870" t="e">
        <f t="shared" si="199"/>
        <v>#N/A</v>
      </c>
      <c r="AC870" t="e">
        <f t="shared" si="199"/>
        <v>#N/A</v>
      </c>
      <c r="AG870">
        <f t="shared" si="200"/>
        <v>-5.3600000000000141E-2</v>
      </c>
      <c r="AH870">
        <f t="shared" si="200"/>
        <v>0</v>
      </c>
      <c r="AI870">
        <f t="shared" si="200"/>
        <v>-1.2988095238095247</v>
      </c>
      <c r="AJ870">
        <f t="shared" si="200"/>
        <v>-1.2068965517241428</v>
      </c>
      <c r="AK870">
        <f t="shared" si="200"/>
        <v>-0.44999999999999968</v>
      </c>
      <c r="AL870">
        <f t="shared" si="200"/>
        <v>0.68571428571428505</v>
      </c>
      <c r="AM870">
        <f t="shared" si="200"/>
        <v>0</v>
      </c>
      <c r="AN870">
        <f t="shared" si="192"/>
        <v>-3.57281</v>
      </c>
      <c r="AO870">
        <f t="shared" si="193"/>
        <v>0.90484567000642002</v>
      </c>
      <c r="AQ870">
        <f t="shared" si="194"/>
        <v>4.8315864466156473</v>
      </c>
      <c r="AR870" s="4">
        <f t="shared" si="195"/>
        <v>6.0321559496165804</v>
      </c>
      <c r="AT870" t="str">
        <f t="shared" si="196"/>
        <v>45523Shift_11</v>
      </c>
    </row>
    <row r="871" spans="1:46" x14ac:dyDescent="0.3">
      <c r="A871" s="2">
        <v>45523</v>
      </c>
      <c r="B871" t="s">
        <v>21</v>
      </c>
      <c r="C871">
        <v>8.418000000000001</v>
      </c>
      <c r="D871">
        <v>37.714285714285722</v>
      </c>
      <c r="E871">
        <v>27.76857142857143</v>
      </c>
      <c r="F871">
        <v>55.77</v>
      </c>
      <c r="G871">
        <v>3.96</v>
      </c>
      <c r="H871">
        <v>3.5371428571428569</v>
      </c>
      <c r="I871">
        <v>142.42857142857139</v>
      </c>
      <c r="J871">
        <v>8.7949726971404605</v>
      </c>
      <c r="K871">
        <v>3.7535234479952072E-4</v>
      </c>
      <c r="L871">
        <v>3.3012136243194372E-3</v>
      </c>
      <c r="M871">
        <v>13.323543688696811</v>
      </c>
      <c r="N871">
        <v>2.6420134161300091</v>
      </c>
      <c r="O871">
        <v>5225</v>
      </c>
      <c r="P871">
        <v>120.33079657678751</v>
      </c>
      <c r="Q871">
        <v>1293.76</v>
      </c>
      <c r="R871">
        <v>0</v>
      </c>
      <c r="S871">
        <v>13.316815625974931</v>
      </c>
      <c r="T871">
        <f t="shared" si="188"/>
        <v>5.292649425922237</v>
      </c>
      <c r="U871" t="e">
        <f t="shared" si="189"/>
        <v>#N/A</v>
      </c>
      <c r="V871">
        <f t="shared" si="197"/>
        <v>4.6925651814211058</v>
      </c>
      <c r="W871">
        <f t="shared" si="198"/>
        <v>5.8994617331452481</v>
      </c>
      <c r="X871" t="e">
        <f t="shared" si="190"/>
        <v>#N/A</v>
      </c>
      <c r="Y871" t="e">
        <f t="shared" si="191"/>
        <v>#N/A</v>
      </c>
      <c r="Z871" t="e">
        <f t="shared" si="199"/>
        <v>#N/A</v>
      </c>
      <c r="AA871" t="e">
        <f t="shared" si="199"/>
        <v>#N/A</v>
      </c>
      <c r="AB871" t="e">
        <f t="shared" si="199"/>
        <v>#N/A</v>
      </c>
      <c r="AC871" t="e">
        <f t="shared" si="199"/>
        <v>#N/A</v>
      </c>
      <c r="AG871">
        <f t="shared" si="200"/>
        <v>-5.3600000000000141E-2</v>
      </c>
      <c r="AH871">
        <f t="shared" si="200"/>
        <v>0</v>
      </c>
      <c r="AI871">
        <f t="shared" si="200"/>
        <v>-1.2988095238095247</v>
      </c>
      <c r="AJ871">
        <f t="shared" si="200"/>
        <v>-1.2068965517241428</v>
      </c>
      <c r="AK871">
        <f t="shared" si="200"/>
        <v>-0.44999999999999968</v>
      </c>
      <c r="AL871">
        <f t="shared" si="200"/>
        <v>0.68571428571428505</v>
      </c>
      <c r="AM871">
        <f t="shared" si="200"/>
        <v>0</v>
      </c>
      <c r="AN871">
        <f t="shared" si="192"/>
        <v>-3.5324322222222224</v>
      </c>
      <c r="AO871">
        <f t="shared" si="193"/>
        <v>0.72504550476589991</v>
      </c>
      <c r="AQ871">
        <f t="shared" si="194"/>
        <v>4.6925651814211058</v>
      </c>
      <c r="AR871" s="4">
        <f t="shared" si="195"/>
        <v>5.8927336704233682</v>
      </c>
      <c r="AT871" t="str">
        <f t="shared" si="196"/>
        <v>45523Shift_12</v>
      </c>
    </row>
    <row r="872" spans="1:46" x14ac:dyDescent="0.3">
      <c r="A872" s="2">
        <v>45523</v>
      </c>
      <c r="B872" t="s">
        <v>22</v>
      </c>
      <c r="C872">
        <v>8.4316666666666666</v>
      </c>
      <c r="D872">
        <v>37.888888888888893</v>
      </c>
      <c r="E872">
        <v>27.63111111111111</v>
      </c>
      <c r="F872">
        <v>55.77</v>
      </c>
      <c r="G872">
        <v>3.96</v>
      </c>
      <c r="H872">
        <v>3.5533333333333328</v>
      </c>
      <c r="I872">
        <v>141.66666666666671</v>
      </c>
      <c r="J872">
        <v>8.9644372823513336</v>
      </c>
      <c r="K872">
        <v>3.3173710290390981E-4</v>
      </c>
      <c r="L872">
        <v>2.9738364532110291E-3</v>
      </c>
      <c r="M872">
        <v>13.326116609064711</v>
      </c>
      <c r="N872">
        <v>3.6516874883114281</v>
      </c>
      <c r="O872">
        <v>5225</v>
      </c>
      <c r="P872">
        <v>120.3540383171634</v>
      </c>
      <c r="Q872">
        <v>1293.76</v>
      </c>
      <c r="R872">
        <v>0</v>
      </c>
      <c r="S872">
        <v>13.31686106733885</v>
      </c>
      <c r="T872">
        <f t="shared" si="188"/>
        <v>5.2042869436060055</v>
      </c>
      <c r="U872" t="e">
        <f t="shared" si="189"/>
        <v>#N/A</v>
      </c>
      <c r="V872">
        <f t="shared" si="197"/>
        <v>4.6054664386068644</v>
      </c>
      <c r="W872">
        <f t="shared" si="198"/>
        <v>5.8123629903310068</v>
      </c>
      <c r="X872" t="e">
        <f t="shared" si="190"/>
        <v>#N/A</v>
      </c>
      <c r="Y872" t="e">
        <f t="shared" si="191"/>
        <v>#N/A</v>
      </c>
      <c r="Z872" t="e">
        <f t="shared" si="199"/>
        <v>#N/A</v>
      </c>
      <c r="AA872" t="e">
        <f t="shared" si="199"/>
        <v>#N/A</v>
      </c>
      <c r="AB872" t="e">
        <f t="shared" si="199"/>
        <v>#N/A</v>
      </c>
      <c r="AC872" t="e">
        <f t="shared" si="199"/>
        <v>#N/A</v>
      </c>
      <c r="AG872">
        <f t="shared" si="200"/>
        <v>-5.6333333333333263E-2</v>
      </c>
      <c r="AH872">
        <f t="shared" si="200"/>
        <v>0</v>
      </c>
      <c r="AI872">
        <f t="shared" si="200"/>
        <v>-1.184259259259258</v>
      </c>
      <c r="AJ872">
        <f t="shared" si="200"/>
        <v>-1.2068965517241428</v>
      </c>
      <c r="AK872">
        <f t="shared" si="200"/>
        <v>-0.44999999999999968</v>
      </c>
      <c r="AL872">
        <f t="shared" si="200"/>
        <v>0.76666666666666439</v>
      </c>
      <c r="AM872">
        <f t="shared" si="200"/>
        <v>0</v>
      </c>
      <c r="AN872">
        <f t="shared" si="192"/>
        <v>-3.5324322222222224</v>
      </c>
      <c r="AO872">
        <f t="shared" si="193"/>
        <v>0.44260452941444467</v>
      </c>
      <c r="AQ872">
        <f t="shared" si="194"/>
        <v>4.6054664386068644</v>
      </c>
      <c r="AR872" s="4">
        <f t="shared" si="195"/>
        <v>5.8031074486051466</v>
      </c>
      <c r="AT872" t="str">
        <f t="shared" si="196"/>
        <v>45523Shift_13</v>
      </c>
    </row>
    <row r="873" spans="1:46" x14ac:dyDescent="0.3">
      <c r="A873" s="2">
        <v>45523</v>
      </c>
      <c r="B873" t="s">
        <v>23</v>
      </c>
      <c r="C873">
        <v>8.4316666666666666</v>
      </c>
      <c r="D873">
        <v>37.888888888888893</v>
      </c>
      <c r="E873">
        <v>27.63111111111111</v>
      </c>
      <c r="F873">
        <v>55.77</v>
      </c>
      <c r="G873">
        <v>3.96</v>
      </c>
      <c r="H873">
        <v>3.5533333333333328</v>
      </c>
      <c r="I873">
        <v>141.66666666666671</v>
      </c>
      <c r="J873">
        <v>9.0361866557562962</v>
      </c>
      <c r="K873">
        <v>1.213623674906293E-3</v>
      </c>
      <c r="L873">
        <v>1.0966530056298159E-2</v>
      </c>
      <c r="M873">
        <v>13.32458425417795</v>
      </c>
      <c r="N873">
        <v>3.0504249744603289</v>
      </c>
      <c r="O873">
        <v>5225</v>
      </c>
      <c r="P873">
        <v>120.34019816060879</v>
      </c>
      <c r="Q873">
        <v>5268.2195348837204</v>
      </c>
      <c r="R873">
        <v>0</v>
      </c>
      <c r="S873">
        <v>13.31681501934624</v>
      </c>
      <c r="T873">
        <f t="shared" si="188"/>
        <v>5.5255220681451274</v>
      </c>
      <c r="U873" t="e">
        <f t="shared" si="189"/>
        <v>#N/A</v>
      </c>
      <c r="V873">
        <f t="shared" si="197"/>
        <v>4.9259584096989109</v>
      </c>
      <c r="W873">
        <f t="shared" si="198"/>
        <v>6.1328549614230532</v>
      </c>
      <c r="X873" t="e">
        <f t="shared" si="190"/>
        <v>#N/A</v>
      </c>
      <c r="Y873" t="e">
        <f t="shared" si="191"/>
        <v>#N/A</v>
      </c>
      <c r="Z873" t="e">
        <f t="shared" si="199"/>
        <v>#N/A</v>
      </c>
      <c r="AA873" t="e">
        <f t="shared" si="199"/>
        <v>#N/A</v>
      </c>
      <c r="AB873" t="e">
        <f t="shared" si="199"/>
        <v>#N/A</v>
      </c>
      <c r="AC873" t="e">
        <f t="shared" si="199"/>
        <v>#N/A</v>
      </c>
      <c r="AG873">
        <f t="shared" si="200"/>
        <v>-5.6333333333333263E-2</v>
      </c>
      <c r="AH873">
        <f t="shared" si="200"/>
        <v>0</v>
      </c>
      <c r="AI873">
        <f t="shared" si="200"/>
        <v>-1.184259259259258</v>
      </c>
      <c r="AJ873">
        <f t="shared" si="200"/>
        <v>-1.2068965517241428</v>
      </c>
      <c r="AK873">
        <f t="shared" si="200"/>
        <v>-0.44999999999999968</v>
      </c>
      <c r="AL873">
        <f t="shared" si="200"/>
        <v>0.76666666666666439</v>
      </c>
      <c r="AM873">
        <f t="shared" si="200"/>
        <v>0</v>
      </c>
      <c r="AN873">
        <f t="shared" si="192"/>
        <v>-3.0908256072351423</v>
      </c>
      <c r="AO873">
        <f t="shared" si="193"/>
        <v>0.32302224040617372</v>
      </c>
      <c r="AQ873">
        <f t="shared" si="194"/>
        <v>4.9259584096989109</v>
      </c>
      <c r="AR873" s="4">
        <f t="shared" si="195"/>
        <v>6.1250857265913439</v>
      </c>
      <c r="AT873" t="str">
        <f t="shared" si="196"/>
        <v>45523Shift_14</v>
      </c>
    </row>
    <row r="874" spans="1:46" x14ac:dyDescent="0.3">
      <c r="A874" s="2">
        <v>45523</v>
      </c>
      <c r="B874" t="s">
        <v>24</v>
      </c>
      <c r="C874">
        <v>8.4316666666666666</v>
      </c>
      <c r="D874">
        <v>38</v>
      </c>
      <c r="E874">
        <v>27.577999999999999</v>
      </c>
      <c r="F874">
        <v>55.77</v>
      </c>
      <c r="G874">
        <v>3.96</v>
      </c>
      <c r="H874">
        <v>3.5640000000000001</v>
      </c>
      <c r="I874">
        <v>142.9</v>
      </c>
      <c r="J874">
        <v>9.0263275833174408</v>
      </c>
      <c r="K874">
        <v>2.6291359641873288E-3</v>
      </c>
      <c r="L874">
        <v>2.3731442473835979E-2</v>
      </c>
      <c r="M874">
        <v>13.32188002725537</v>
      </c>
      <c r="N874">
        <v>1.9893853944233031</v>
      </c>
      <c r="O874">
        <v>5225</v>
      </c>
      <c r="P874">
        <v>120.31577447653591</v>
      </c>
      <c r="Q874">
        <v>12319.68</v>
      </c>
      <c r="R874">
        <v>0</v>
      </c>
      <c r="S874">
        <v>13.31681569966412</v>
      </c>
      <c r="T874">
        <f t="shared" si="188"/>
        <v>6.4216902820686084</v>
      </c>
      <c r="U874" t="e">
        <f t="shared" si="189"/>
        <v>#N/A</v>
      </c>
      <c r="V874">
        <f t="shared" si="197"/>
        <v>5.8207741700021618</v>
      </c>
      <c r="W874">
        <f t="shared" si="198"/>
        <v>7.0276707217263041</v>
      </c>
      <c r="X874" t="e">
        <f t="shared" si="190"/>
        <v>#N/A</v>
      </c>
      <c r="Y874" t="e">
        <f t="shared" si="191"/>
        <v>#N/A</v>
      </c>
      <c r="Z874" t="e">
        <f t="shared" si="199"/>
        <v>#N/A</v>
      </c>
      <c r="AA874" t="e">
        <f t="shared" si="199"/>
        <v>#N/A</v>
      </c>
      <c r="AB874" t="e">
        <f t="shared" si="199"/>
        <v>#N/A</v>
      </c>
      <c r="AC874" t="e">
        <f t="shared" si="199"/>
        <v>#N/A</v>
      </c>
      <c r="AG874">
        <f t="shared" si="200"/>
        <v>-5.6333333333333263E-2</v>
      </c>
      <c r="AH874">
        <f t="shared" si="200"/>
        <v>0</v>
      </c>
      <c r="AI874">
        <f t="shared" si="200"/>
        <v>-1.1399999999999988</v>
      </c>
      <c r="AJ874">
        <f t="shared" si="200"/>
        <v>-1.2068965517241428</v>
      </c>
      <c r="AK874">
        <f t="shared" si="200"/>
        <v>-0.44999999999999968</v>
      </c>
      <c r="AL874">
        <f t="shared" si="200"/>
        <v>0.82000000000000073</v>
      </c>
      <c r="AM874">
        <f t="shared" si="200"/>
        <v>0</v>
      </c>
      <c r="AN874">
        <f t="shared" si="192"/>
        <v>-2.3073300000000003</v>
      </c>
      <c r="AO874">
        <f t="shared" si="193"/>
        <v>0.33945402780426609</v>
      </c>
      <c r="AQ874">
        <f t="shared" si="194"/>
        <v>5.8207741700021618</v>
      </c>
      <c r="AR874" s="4">
        <f t="shared" si="195"/>
        <v>7.0226063941350549</v>
      </c>
      <c r="AT874" t="str">
        <f t="shared" si="196"/>
        <v>45523Shift_15</v>
      </c>
    </row>
    <row r="875" spans="1:46" x14ac:dyDescent="0.3">
      <c r="A875" s="2">
        <v>45523</v>
      </c>
      <c r="B875" t="s">
        <v>25</v>
      </c>
      <c r="C875">
        <v>8.538333333333334</v>
      </c>
      <c r="D875">
        <v>38</v>
      </c>
      <c r="E875">
        <v>27.9</v>
      </c>
      <c r="F875">
        <v>54.98</v>
      </c>
      <c r="G875">
        <v>3.9866666666666668</v>
      </c>
      <c r="H875">
        <v>3.536</v>
      </c>
      <c r="I875">
        <v>146.4</v>
      </c>
      <c r="J875">
        <v>9.0868292734142919</v>
      </c>
      <c r="K875">
        <v>4.6401562577175204E-3</v>
      </c>
      <c r="L875">
        <v>4.2164307715844077E-2</v>
      </c>
      <c r="M875">
        <v>13.316815149470781</v>
      </c>
      <c r="N875">
        <v>2.599533410110111E-3</v>
      </c>
      <c r="O875">
        <v>5225</v>
      </c>
      <c r="P875">
        <v>120.27004181170599</v>
      </c>
      <c r="Q875">
        <v>22482.16</v>
      </c>
      <c r="R875">
        <v>0</v>
      </c>
      <c r="S875">
        <v>13.316815527866099</v>
      </c>
      <c r="T875">
        <f t="shared" si="188"/>
        <v>7.6188538676522892</v>
      </c>
      <c r="U875" t="e">
        <f t="shared" si="189"/>
        <v>#N/A</v>
      </c>
      <c r="V875">
        <f t="shared" si="197"/>
        <v>7.6964398853511842</v>
      </c>
      <c r="W875">
        <f t="shared" si="198"/>
        <v>7.5412674715580748</v>
      </c>
      <c r="X875" t="e">
        <f t="shared" si="190"/>
        <v>#N/A</v>
      </c>
      <c r="Y875" t="e">
        <f t="shared" si="191"/>
        <v>#N/A</v>
      </c>
      <c r="Z875" t="e">
        <f t="shared" si="199"/>
        <v>#N/A</v>
      </c>
      <c r="AA875" t="e">
        <f t="shared" si="199"/>
        <v>#N/A</v>
      </c>
      <c r="AB875" t="e">
        <f t="shared" si="199"/>
        <v>#N/A</v>
      </c>
      <c r="AC875" t="e">
        <f t="shared" si="199"/>
        <v>#N/A</v>
      </c>
      <c r="AG875">
        <f t="shared" si="200"/>
        <v>-7.7666666666666731E-2</v>
      </c>
      <c r="AH875">
        <f t="shared" si="200"/>
        <v>0</v>
      </c>
      <c r="AI875">
        <f t="shared" si="200"/>
        <v>-1.4083333333333314</v>
      </c>
      <c r="AJ875">
        <f t="shared" si="200"/>
        <v>0.15517241379310931</v>
      </c>
      <c r="AK875">
        <f t="shared" si="200"/>
        <v>-0.53000000000000025</v>
      </c>
      <c r="AL875">
        <f t="shared" si="200"/>
        <v>0.6800000000000006</v>
      </c>
      <c r="AM875">
        <f t="shared" si="200"/>
        <v>0</v>
      </c>
      <c r="AN875">
        <f t="shared" si="192"/>
        <v>-1.1781655555555557</v>
      </c>
      <c r="AO875">
        <f t="shared" si="193"/>
        <v>0.23861787764284753</v>
      </c>
      <c r="AQ875">
        <f t="shared" si="194"/>
        <v>7.6964398853511842</v>
      </c>
      <c r="AR875" s="4">
        <f t="shared" si="195"/>
        <v>7.5412678499533934</v>
      </c>
      <c r="AT875" t="str">
        <f t="shared" si="196"/>
        <v>45523Shift_21</v>
      </c>
    </row>
    <row r="876" spans="1:46" x14ac:dyDescent="0.3">
      <c r="A876" s="2">
        <v>45523</v>
      </c>
      <c r="B876" t="s">
        <v>26</v>
      </c>
      <c r="C876">
        <v>8.6460000000000008</v>
      </c>
      <c r="D876">
        <v>38.299999999999997</v>
      </c>
      <c r="E876">
        <v>27.655000000000001</v>
      </c>
      <c r="F876">
        <v>54.98</v>
      </c>
      <c r="G876">
        <v>4.04</v>
      </c>
      <c r="H876">
        <v>3.52</v>
      </c>
      <c r="I876">
        <v>147.5</v>
      </c>
      <c r="J876">
        <v>8.5617800538545552</v>
      </c>
      <c r="K876">
        <v>4.5481471454952719E-3</v>
      </c>
      <c r="L876">
        <v>3.8940235512296952E-2</v>
      </c>
      <c r="M876">
        <v>13.31681512576802</v>
      </c>
      <c r="N876">
        <v>2.5995438369280561E-3</v>
      </c>
      <c r="O876">
        <v>5225</v>
      </c>
      <c r="P876">
        <v>120.2700414378226</v>
      </c>
      <c r="Q876">
        <v>21789.33142857143</v>
      </c>
      <c r="R876">
        <v>0</v>
      </c>
      <c r="S876">
        <v>13.31681530864094</v>
      </c>
      <c r="T876">
        <f t="shared" si="188"/>
        <v>8.3595881597402695</v>
      </c>
      <c r="U876" t="e">
        <f t="shared" si="189"/>
        <v>#N/A</v>
      </c>
      <c r="V876">
        <f t="shared" si="197"/>
        <v>8.4371742752003627</v>
      </c>
      <c r="W876">
        <f t="shared" si="198"/>
        <v>8.2820018614072541</v>
      </c>
      <c r="X876" t="e">
        <f t="shared" si="190"/>
        <v>#N/A</v>
      </c>
      <c r="Y876" t="e">
        <f t="shared" si="191"/>
        <v>#N/A</v>
      </c>
      <c r="Z876" t="e">
        <f t="shared" si="199"/>
        <v>#N/A</v>
      </c>
      <c r="AA876" t="e">
        <f t="shared" si="199"/>
        <v>#N/A</v>
      </c>
      <c r="AB876" t="e">
        <f t="shared" si="199"/>
        <v>#N/A</v>
      </c>
      <c r="AC876" t="e">
        <f t="shared" si="199"/>
        <v>#N/A</v>
      </c>
      <c r="AG876">
        <f t="shared" si="200"/>
        <v>-9.9200000000000094E-2</v>
      </c>
      <c r="AH876">
        <f t="shared" si="200"/>
        <v>0</v>
      </c>
      <c r="AI876">
        <f t="shared" si="200"/>
        <v>-1.2041666666666671</v>
      </c>
      <c r="AJ876">
        <f t="shared" si="200"/>
        <v>0.15517241379310931</v>
      </c>
      <c r="AK876">
        <f t="shared" si="200"/>
        <v>-0.68999999999999984</v>
      </c>
      <c r="AL876">
        <f t="shared" si="200"/>
        <v>0.60000000000000053</v>
      </c>
      <c r="AM876">
        <f t="shared" si="200"/>
        <v>0</v>
      </c>
      <c r="AN876">
        <f t="shared" si="192"/>
        <v>-1.2551465079365081</v>
      </c>
      <c r="AO876">
        <f t="shared" si="193"/>
        <v>1.1136999102424088</v>
      </c>
      <c r="AQ876">
        <f t="shared" si="194"/>
        <v>8.4371742752003627</v>
      </c>
      <c r="AR876" s="4">
        <f t="shared" si="195"/>
        <v>8.2820020442801745</v>
      </c>
      <c r="AT876" t="str">
        <f t="shared" si="196"/>
        <v>45523Shift_22</v>
      </c>
    </row>
    <row r="877" spans="1:46" x14ac:dyDescent="0.3">
      <c r="A877" s="2">
        <v>45523</v>
      </c>
      <c r="B877" t="s">
        <v>27</v>
      </c>
      <c r="C877">
        <v>8.6460000000000008</v>
      </c>
      <c r="D877">
        <v>38.299999999999997</v>
      </c>
      <c r="E877">
        <v>27.655000000000001</v>
      </c>
      <c r="F877">
        <v>54.98</v>
      </c>
      <c r="G877">
        <v>4.04</v>
      </c>
      <c r="H877">
        <v>3.52</v>
      </c>
      <c r="I877">
        <v>147.5</v>
      </c>
      <c r="J877">
        <v>8.5132641879008766</v>
      </c>
      <c r="K877">
        <v>5.809763391289682E-3</v>
      </c>
      <c r="L877">
        <v>4.9460050619243988E-2</v>
      </c>
      <c r="M877">
        <v>13.316815147219479</v>
      </c>
      <c r="N877">
        <v>2.5993059325175468E-3</v>
      </c>
      <c r="O877">
        <v>5225</v>
      </c>
      <c r="P877">
        <v>120.2700388005991</v>
      </c>
      <c r="Q877">
        <v>27659.07428571429</v>
      </c>
      <c r="R877">
        <v>0</v>
      </c>
      <c r="S877">
        <v>13.31681533447021</v>
      </c>
      <c r="T877">
        <f t="shared" si="188"/>
        <v>9.0926416107637493</v>
      </c>
      <c r="U877" t="e">
        <f t="shared" si="189"/>
        <v>#N/A</v>
      </c>
      <c r="V877">
        <f t="shared" si="197"/>
        <v>9.1702277240349375</v>
      </c>
      <c r="W877">
        <f t="shared" si="198"/>
        <v>9.0150553102418289</v>
      </c>
      <c r="X877" t="e">
        <f t="shared" si="190"/>
        <v>#N/A</v>
      </c>
      <c r="Y877" t="e">
        <f t="shared" si="191"/>
        <v>#N/A</v>
      </c>
      <c r="Z877" t="e">
        <f t="shared" si="199"/>
        <v>#N/A</v>
      </c>
      <c r="AA877" t="e">
        <f t="shared" si="199"/>
        <v>#N/A</v>
      </c>
      <c r="AB877" t="e">
        <f t="shared" si="199"/>
        <v>#N/A</v>
      </c>
      <c r="AC877" t="e">
        <f t="shared" si="199"/>
        <v>#N/A</v>
      </c>
      <c r="AG877">
        <f t="shared" si="200"/>
        <v>-9.9200000000000094E-2</v>
      </c>
      <c r="AH877">
        <f t="shared" si="200"/>
        <v>0</v>
      </c>
      <c r="AI877">
        <f t="shared" si="200"/>
        <v>-1.2041666666666671</v>
      </c>
      <c r="AJ877">
        <f t="shared" si="200"/>
        <v>0.15517241379310931</v>
      </c>
      <c r="AK877">
        <f t="shared" si="200"/>
        <v>-0.68999999999999984</v>
      </c>
      <c r="AL877">
        <f t="shared" si="200"/>
        <v>0.60000000000000053</v>
      </c>
      <c r="AM877">
        <f t="shared" si="200"/>
        <v>0</v>
      </c>
      <c r="AN877">
        <f t="shared" si="192"/>
        <v>-0.60295285714285674</v>
      </c>
      <c r="AO877">
        <f t="shared" si="193"/>
        <v>1.1945596868318731</v>
      </c>
      <c r="AQ877">
        <f t="shared" si="194"/>
        <v>9.1702277240349375</v>
      </c>
      <c r="AR877" s="4">
        <f t="shared" si="195"/>
        <v>9.0150554974925594</v>
      </c>
      <c r="AT877" t="str">
        <f t="shared" si="196"/>
        <v>45523Shift_23</v>
      </c>
    </row>
    <row r="878" spans="1:46" x14ac:dyDescent="0.3">
      <c r="A878" s="2">
        <v>45524</v>
      </c>
      <c r="B878" t="s">
        <v>28</v>
      </c>
      <c r="C878">
        <v>8.6260000000000012</v>
      </c>
      <c r="D878">
        <v>38.333333333333343</v>
      </c>
      <c r="E878">
        <v>27.743333333333329</v>
      </c>
      <c r="F878">
        <v>54.98</v>
      </c>
      <c r="G878">
        <v>4.04</v>
      </c>
      <c r="H878">
        <v>3.4866666666666659</v>
      </c>
      <c r="I878">
        <v>148.7777777777778</v>
      </c>
      <c r="J878">
        <v>8.2980716789817386</v>
      </c>
      <c r="K878">
        <v>6.7397872955111317E-3</v>
      </c>
      <c r="L878">
        <v>5.5927238079241853E-2</v>
      </c>
      <c r="M878">
        <v>13.316814835825321</v>
      </c>
      <c r="N878">
        <v>2.5991203975563801E-3</v>
      </c>
      <c r="O878">
        <v>5225</v>
      </c>
      <c r="P878">
        <v>120.269971577756</v>
      </c>
      <c r="Q878">
        <v>32126.16</v>
      </c>
      <c r="R878">
        <v>0</v>
      </c>
      <c r="S878">
        <v>13.309676618767121</v>
      </c>
      <c r="T878">
        <f t="shared" si="188"/>
        <v>9.707791358112102</v>
      </c>
      <c r="U878" t="e">
        <f t="shared" si="189"/>
        <v>#N/A</v>
      </c>
      <c r="V878">
        <f t="shared" si="197"/>
        <v>9.7889466735377564</v>
      </c>
      <c r="W878">
        <f t="shared" si="198"/>
        <v>9.6337742597446478</v>
      </c>
      <c r="X878" t="e">
        <f t="shared" si="190"/>
        <v>#N/A</v>
      </c>
      <c r="Y878" t="e">
        <f t="shared" si="191"/>
        <v>#N/A</v>
      </c>
      <c r="Z878" t="e">
        <f t="shared" si="199"/>
        <v>#N/A</v>
      </c>
      <c r="AA878" t="e">
        <f t="shared" si="199"/>
        <v>#N/A</v>
      </c>
      <c r="AB878" t="e">
        <f t="shared" si="199"/>
        <v>#N/A</v>
      </c>
      <c r="AC878" t="e">
        <f t="shared" si="199"/>
        <v>#N/A</v>
      </c>
      <c r="AG878">
        <f t="shared" si="200"/>
        <v>-9.5200000000000173E-2</v>
      </c>
      <c r="AH878">
        <f t="shared" si="200"/>
        <v>0</v>
      </c>
      <c r="AI878">
        <f t="shared" si="200"/>
        <v>-1.2777777777777732</v>
      </c>
      <c r="AJ878">
        <f t="shared" si="200"/>
        <v>0.15517241379310931</v>
      </c>
      <c r="AK878">
        <f t="shared" si="200"/>
        <v>-0.68999999999999984</v>
      </c>
      <c r="AL878">
        <f t="shared" si="200"/>
        <v>0.43333333333333002</v>
      </c>
      <c r="AM878">
        <f t="shared" si="200"/>
        <v>0</v>
      </c>
      <c r="AN878">
        <f t="shared" si="192"/>
        <v>-0.10661000000000018</v>
      </c>
      <c r="AO878">
        <f t="shared" si="193"/>
        <v>1.5532138683637697</v>
      </c>
      <c r="AQ878">
        <f t="shared" si="194"/>
        <v>9.7889466735377564</v>
      </c>
      <c r="AR878" s="4">
        <f t="shared" si="195"/>
        <v>9.6266360426864477</v>
      </c>
      <c r="AT878" t="str">
        <f t="shared" si="196"/>
        <v>45524Shift_00</v>
      </c>
    </row>
    <row r="879" spans="1:46" x14ac:dyDescent="0.3">
      <c r="A879" s="2">
        <v>45524</v>
      </c>
      <c r="B879" t="s">
        <v>29</v>
      </c>
      <c r="C879">
        <v>8.6260000000000012</v>
      </c>
      <c r="D879">
        <v>38.5</v>
      </c>
      <c r="E879">
        <v>27.457999999999998</v>
      </c>
      <c r="F879">
        <v>54.98</v>
      </c>
      <c r="G879">
        <v>4.04</v>
      </c>
      <c r="H879">
        <v>3.4940000000000002</v>
      </c>
      <c r="I879">
        <v>149</v>
      </c>
      <c r="J879">
        <v>7.9197161239804306</v>
      </c>
      <c r="K879">
        <v>5.6106647001521789E-3</v>
      </c>
      <c r="L879">
        <v>4.4434871692043028E-2</v>
      </c>
      <c r="M879">
        <v>13.316793746907811</v>
      </c>
      <c r="N879">
        <v>2.5991649260038198E-3</v>
      </c>
      <c r="O879">
        <v>5225</v>
      </c>
      <c r="P879">
        <v>120.2614790098423</v>
      </c>
      <c r="Q879">
        <v>28151.700465116279</v>
      </c>
      <c r="R879">
        <v>0</v>
      </c>
      <c r="S879">
        <v>13.306785232570441</v>
      </c>
      <c r="T879">
        <f t="shared" si="188"/>
        <v>10.169765541681221</v>
      </c>
      <c r="U879" t="e">
        <f t="shared" si="189"/>
        <v>#N/A</v>
      </c>
      <c r="V879">
        <f t="shared" si="197"/>
        <v>10.25235600574646</v>
      </c>
      <c r="W879">
        <f t="shared" si="198"/>
        <v>10.097183591953351</v>
      </c>
      <c r="X879" t="e">
        <f t="shared" si="190"/>
        <v>#N/A</v>
      </c>
      <c r="Y879" t="e">
        <f t="shared" si="191"/>
        <v>#N/A</v>
      </c>
      <c r="Z879" t="e">
        <f t="shared" si="199"/>
        <v>#N/A</v>
      </c>
      <c r="AA879" t="e">
        <f t="shared" si="199"/>
        <v>#N/A</v>
      </c>
      <c r="AB879" t="e">
        <f t="shared" si="199"/>
        <v>#N/A</v>
      </c>
      <c r="AC879" t="e">
        <f t="shared" si="199"/>
        <v>#N/A</v>
      </c>
      <c r="AG879">
        <f t="shared" si="200"/>
        <v>-9.5200000000000173E-2</v>
      </c>
      <c r="AH879">
        <f t="shared" si="200"/>
        <v>0</v>
      </c>
      <c r="AI879">
        <f t="shared" si="200"/>
        <v>-1.039999999999998</v>
      </c>
      <c r="AJ879">
        <f t="shared" si="200"/>
        <v>0.15517241379310931</v>
      </c>
      <c r="AK879">
        <f t="shared" si="200"/>
        <v>-0.68999999999999984</v>
      </c>
      <c r="AL879">
        <f t="shared" si="200"/>
        <v>0.47000000000000158</v>
      </c>
      <c r="AM879">
        <f t="shared" si="200"/>
        <v>0</v>
      </c>
      <c r="AN879">
        <f t="shared" si="192"/>
        <v>-0.5482166149870803</v>
      </c>
      <c r="AO879">
        <f t="shared" si="193"/>
        <v>2.1838064600326166</v>
      </c>
      <c r="AQ879">
        <f t="shared" si="194"/>
        <v>10.25235600574646</v>
      </c>
      <c r="AR879" s="4">
        <f t="shared" si="195"/>
        <v>10.087175077615981</v>
      </c>
      <c r="AT879" t="str">
        <f t="shared" si="196"/>
        <v>45524Shift_01</v>
      </c>
    </row>
    <row r="880" spans="1:46" x14ac:dyDescent="0.3">
      <c r="A880" s="2">
        <v>45524</v>
      </c>
      <c r="B880" t="s">
        <v>30</v>
      </c>
      <c r="C880">
        <v>8.5883333333333329</v>
      </c>
      <c r="D880">
        <v>38.4</v>
      </c>
      <c r="E880">
        <v>27.326000000000001</v>
      </c>
      <c r="F880">
        <v>54.98</v>
      </c>
      <c r="G880">
        <v>4.04</v>
      </c>
      <c r="H880">
        <v>3.47</v>
      </c>
      <c r="I880">
        <v>148.1</v>
      </c>
      <c r="J880">
        <v>7.4849391154359797</v>
      </c>
      <c r="K880">
        <v>3.7722516219137248E-3</v>
      </c>
      <c r="L880">
        <v>2.8235073718128851E-2</v>
      </c>
      <c r="M880">
        <v>13.30396795148569</v>
      </c>
      <c r="N880">
        <v>2.596672031172891E-3</v>
      </c>
      <c r="O880">
        <v>5225</v>
      </c>
      <c r="P880">
        <v>115.1132080768722</v>
      </c>
      <c r="Q880">
        <v>21100.240000000002</v>
      </c>
      <c r="R880">
        <v>0</v>
      </c>
      <c r="S880">
        <v>13.29155104712977</v>
      </c>
      <c r="T880">
        <f t="shared" si="188"/>
        <v>10.094401624922099</v>
      </c>
      <c r="U880" t="e">
        <f t="shared" si="189"/>
        <v>#N/A</v>
      </c>
      <c r="V880">
        <f t="shared" si="197"/>
        <v>10.178196283996614</v>
      </c>
      <c r="W880">
        <f t="shared" si="198"/>
        <v>10.023023870203506</v>
      </c>
      <c r="X880" t="e">
        <f t="shared" si="190"/>
        <v>#N/A</v>
      </c>
      <c r="Y880" t="e">
        <f t="shared" si="191"/>
        <v>#N/A</v>
      </c>
      <c r="Z880" t="e">
        <f t="shared" si="199"/>
        <v>#N/A</v>
      </c>
      <c r="AA880" t="e">
        <f t="shared" si="199"/>
        <v>#N/A</v>
      </c>
      <c r="AB880" t="e">
        <f t="shared" si="199"/>
        <v>#N/A</v>
      </c>
      <c r="AC880" t="e">
        <f t="shared" si="199"/>
        <v>#N/A</v>
      </c>
      <c r="AG880">
        <f t="shared" si="200"/>
        <v>-8.7666666666666518E-2</v>
      </c>
      <c r="AH880">
        <f t="shared" si="200"/>
        <v>0</v>
      </c>
      <c r="AI880">
        <f t="shared" si="200"/>
        <v>-0.92999999999999972</v>
      </c>
      <c r="AJ880">
        <f t="shared" si="200"/>
        <v>0.15517241379310931</v>
      </c>
      <c r="AK880">
        <f t="shared" si="200"/>
        <v>-0.68999999999999984</v>
      </c>
      <c r="AL880">
        <f t="shared" si="200"/>
        <v>0.35000000000000142</v>
      </c>
      <c r="AM880">
        <f t="shared" si="200"/>
        <v>0</v>
      </c>
      <c r="AN880">
        <f t="shared" si="192"/>
        <v>-1.3317122222222222</v>
      </c>
      <c r="AO880">
        <f t="shared" si="193"/>
        <v>2.9084348076067013</v>
      </c>
      <c r="AQ880">
        <f t="shared" si="194"/>
        <v>10.178196283996614</v>
      </c>
      <c r="AR880" s="4">
        <f t="shared" si="195"/>
        <v>10.010606965847586</v>
      </c>
      <c r="AT880" t="str">
        <f t="shared" si="196"/>
        <v>45524Shift_02</v>
      </c>
    </row>
    <row r="881" spans="1:46" x14ac:dyDescent="0.3">
      <c r="A881" s="2">
        <v>45524</v>
      </c>
      <c r="B881" t="s">
        <v>31</v>
      </c>
      <c r="C881">
        <v>8.5883333333333329</v>
      </c>
      <c r="D881">
        <v>38.4</v>
      </c>
      <c r="E881">
        <v>27.326000000000001</v>
      </c>
      <c r="F881">
        <v>54.98</v>
      </c>
      <c r="G881">
        <v>4.04</v>
      </c>
      <c r="H881">
        <v>3.47</v>
      </c>
      <c r="I881">
        <v>148.1</v>
      </c>
      <c r="J881">
        <v>7.4871911882834894</v>
      </c>
      <c r="K881">
        <v>3.7679404861168161E-3</v>
      </c>
      <c r="L881">
        <v>2.821129080563043E-2</v>
      </c>
      <c r="M881">
        <v>13.30403634368113</v>
      </c>
      <c r="N881">
        <v>2.5966859599517549E-3</v>
      </c>
      <c r="O881">
        <v>5225</v>
      </c>
      <c r="P881">
        <v>115.14065989744191</v>
      </c>
      <c r="Q881">
        <v>21100.240000000002</v>
      </c>
      <c r="R881">
        <v>0</v>
      </c>
      <c r="S881">
        <v>13.291619314299441</v>
      </c>
      <c r="T881">
        <f t="shared" si="188"/>
        <v>10.090716499858805</v>
      </c>
      <c r="U881" t="e">
        <f t="shared" si="189"/>
        <v>#N/A</v>
      </c>
      <c r="V881">
        <f t="shared" si="197"/>
        <v>10.174511221446204</v>
      </c>
      <c r="W881">
        <f t="shared" si="198"/>
        <v>10.019338807653096</v>
      </c>
      <c r="X881" t="e">
        <f t="shared" si="190"/>
        <v>#N/A</v>
      </c>
      <c r="Y881" t="e">
        <f t="shared" si="191"/>
        <v>#N/A</v>
      </c>
      <c r="Z881" t="e">
        <f t="shared" si="199"/>
        <v>#N/A</v>
      </c>
      <c r="AA881" t="e">
        <f t="shared" si="199"/>
        <v>#N/A</v>
      </c>
      <c r="AB881" t="e">
        <f t="shared" si="199"/>
        <v>#N/A</v>
      </c>
      <c r="AC881" t="e">
        <f t="shared" si="199"/>
        <v>#N/A</v>
      </c>
      <c r="AG881">
        <f t="shared" si="200"/>
        <v>-8.7666666666666518E-2</v>
      </c>
      <c r="AH881">
        <f t="shared" si="200"/>
        <v>0</v>
      </c>
      <c r="AI881">
        <f t="shared" si="200"/>
        <v>-0.92999999999999972</v>
      </c>
      <c r="AJ881">
        <f t="shared" si="200"/>
        <v>0.15517241379310931</v>
      </c>
      <c r="AK881">
        <f t="shared" si="200"/>
        <v>-0.68999999999999984</v>
      </c>
      <c r="AL881">
        <f t="shared" si="200"/>
        <v>0.35000000000000142</v>
      </c>
      <c r="AM881">
        <f t="shared" si="200"/>
        <v>0</v>
      </c>
      <c r="AN881">
        <f t="shared" si="192"/>
        <v>-1.3317122222222222</v>
      </c>
      <c r="AO881">
        <f t="shared" si="193"/>
        <v>2.9046813528608517</v>
      </c>
      <c r="AQ881">
        <f t="shared" si="194"/>
        <v>10.174511221446204</v>
      </c>
      <c r="AR881" s="4">
        <f t="shared" si="195"/>
        <v>10.006921778271407</v>
      </c>
      <c r="AT881" t="str">
        <f t="shared" si="196"/>
        <v>45524Shift_03</v>
      </c>
    </row>
    <row r="882" spans="1:46" x14ac:dyDescent="0.3">
      <c r="A882" s="2">
        <v>45524</v>
      </c>
      <c r="B882" t="s">
        <v>32</v>
      </c>
      <c r="C882">
        <v>8.5883333333333329</v>
      </c>
      <c r="D882">
        <v>38.4</v>
      </c>
      <c r="E882">
        <v>27.326000000000001</v>
      </c>
      <c r="F882">
        <v>54.98</v>
      </c>
      <c r="G882">
        <v>4.04</v>
      </c>
      <c r="H882">
        <v>3.47</v>
      </c>
      <c r="I882">
        <v>148.1</v>
      </c>
      <c r="J882">
        <v>7.48861553983176</v>
      </c>
      <c r="K882">
        <v>3.7652151931357389E-3</v>
      </c>
      <c r="L882">
        <v>2.8196249006126939E-2</v>
      </c>
      <c r="M882">
        <v>13.304079595954111</v>
      </c>
      <c r="N882">
        <v>2.5966947723708722E-3</v>
      </c>
      <c r="O882">
        <v>5225</v>
      </c>
      <c r="P882">
        <v>115.15802084968109</v>
      </c>
      <c r="Q882">
        <v>21100.240000000002</v>
      </c>
      <c r="R882">
        <v>0</v>
      </c>
      <c r="S882">
        <v>13.291662487550679</v>
      </c>
      <c r="T882">
        <f t="shared" si="188"/>
        <v>10.088385793373797</v>
      </c>
      <c r="U882" t="e">
        <f t="shared" si="189"/>
        <v>#N/A</v>
      </c>
      <c r="V882">
        <f t="shared" si="197"/>
        <v>10.172180554472067</v>
      </c>
      <c r="W882">
        <f t="shared" si="198"/>
        <v>10.017008140678959</v>
      </c>
      <c r="X882" t="e">
        <f t="shared" si="190"/>
        <v>#N/A</v>
      </c>
      <c r="Y882" t="e">
        <f t="shared" si="191"/>
        <v>#N/A</v>
      </c>
      <c r="Z882" t="e">
        <f t="shared" si="199"/>
        <v>#N/A</v>
      </c>
      <c r="AA882" t="e">
        <f t="shared" si="199"/>
        <v>#N/A</v>
      </c>
      <c r="AB882" t="e">
        <f t="shared" si="199"/>
        <v>#N/A</v>
      </c>
      <c r="AC882" t="e">
        <f t="shared" si="199"/>
        <v>#N/A</v>
      </c>
      <c r="AG882">
        <f t="shared" si="200"/>
        <v>-8.7666666666666518E-2</v>
      </c>
      <c r="AH882">
        <f t="shared" si="200"/>
        <v>0</v>
      </c>
      <c r="AI882">
        <f t="shared" si="200"/>
        <v>-0.92999999999999972</v>
      </c>
      <c r="AJ882">
        <f t="shared" si="200"/>
        <v>0.15517241379310931</v>
      </c>
      <c r="AK882">
        <f t="shared" si="200"/>
        <v>-0.68999999999999984</v>
      </c>
      <c r="AL882">
        <f t="shared" si="200"/>
        <v>0.35000000000000142</v>
      </c>
      <c r="AM882">
        <f t="shared" si="200"/>
        <v>0</v>
      </c>
      <c r="AN882">
        <f t="shared" si="192"/>
        <v>-1.3317122222222222</v>
      </c>
      <c r="AO882">
        <f t="shared" si="193"/>
        <v>2.9023074336137342</v>
      </c>
      <c r="AQ882">
        <f t="shared" si="194"/>
        <v>10.172180554472067</v>
      </c>
      <c r="AR882" s="4">
        <f t="shared" si="195"/>
        <v>10.004591032275528</v>
      </c>
      <c r="AT882" t="str">
        <f t="shared" si="196"/>
        <v>45524Shift_04</v>
      </c>
    </row>
    <row r="883" spans="1:46" x14ac:dyDescent="0.3">
      <c r="A883" s="2">
        <v>45524</v>
      </c>
      <c r="B883" t="s">
        <v>19</v>
      </c>
      <c r="C883">
        <v>8.3271428571428565</v>
      </c>
      <c r="D883">
        <v>38.909090909090907</v>
      </c>
      <c r="E883">
        <v>26.09272727272727</v>
      </c>
      <c r="F883">
        <v>54.62</v>
      </c>
      <c r="G883">
        <v>4.04</v>
      </c>
      <c r="H883">
        <v>3.4236363636363629</v>
      </c>
      <c r="I883">
        <v>144.81818181818181</v>
      </c>
      <c r="J883">
        <v>7.5259610004336448</v>
      </c>
      <c r="K883">
        <v>4.8655621981374781E-3</v>
      </c>
      <c r="L883">
        <v>3.6618031348366858E-2</v>
      </c>
      <c r="M883">
        <v>13.276358505704071</v>
      </c>
      <c r="N883">
        <v>2.5912286693998898E-3</v>
      </c>
      <c r="O883">
        <v>5225</v>
      </c>
      <c r="P883">
        <v>104.0304653142927</v>
      </c>
      <c r="Q883">
        <v>27763.83</v>
      </c>
      <c r="R883">
        <v>0</v>
      </c>
      <c r="S883">
        <v>14.22741396864982</v>
      </c>
      <c r="T883">
        <f t="shared" si="188"/>
        <v>12.379049457084152</v>
      </c>
      <c r="U883" t="e">
        <f t="shared" si="189"/>
        <v>#N/A</v>
      </c>
      <c r="V883">
        <f t="shared" si="197"/>
        <v>12.291452760094039</v>
      </c>
      <c r="W883">
        <f t="shared" si="198"/>
        <v>11.515590691128516</v>
      </c>
      <c r="X883" t="e">
        <f t="shared" si="190"/>
        <v>#N/A</v>
      </c>
      <c r="Y883" t="e">
        <f t="shared" si="191"/>
        <v>#N/A</v>
      </c>
      <c r="Z883" t="e">
        <f t="shared" si="199"/>
        <v>#N/A</v>
      </c>
      <c r="AA883" t="e">
        <f t="shared" si="199"/>
        <v>#N/A</v>
      </c>
      <c r="AB883" t="e">
        <f t="shared" si="199"/>
        <v>#N/A</v>
      </c>
      <c r="AC883" t="e">
        <f t="shared" si="199"/>
        <v>#N/A</v>
      </c>
      <c r="AG883">
        <f t="shared" si="200"/>
        <v>-3.5428571428571233E-2</v>
      </c>
      <c r="AH883">
        <f t="shared" si="200"/>
        <v>0</v>
      </c>
      <c r="AI883">
        <f t="shared" si="200"/>
        <v>9.7727272727275633E-2</v>
      </c>
      <c r="AJ883">
        <f t="shared" si="200"/>
        <v>0.77586206896552223</v>
      </c>
      <c r="AK883">
        <f t="shared" si="200"/>
        <v>-0.68999999999999984</v>
      </c>
      <c r="AL883">
        <f t="shared" si="200"/>
        <v>0.11818181818181506</v>
      </c>
      <c r="AM883">
        <f t="shared" si="200"/>
        <v>0</v>
      </c>
      <c r="AN883">
        <f t="shared" si="192"/>
        <v>-0.59131333333333325</v>
      </c>
      <c r="AO883">
        <f t="shared" si="193"/>
        <v>2.8400649992772595</v>
      </c>
      <c r="AQ883">
        <f t="shared" si="194"/>
        <v>12.291452760094039</v>
      </c>
      <c r="AR883" s="4">
        <f t="shared" si="195"/>
        <v>12.466646154074265</v>
      </c>
      <c r="AT883" t="str">
        <f t="shared" si="196"/>
        <v>45524Shift_10</v>
      </c>
    </row>
    <row r="884" spans="1:46" x14ac:dyDescent="0.3">
      <c r="A884" s="2">
        <v>45524</v>
      </c>
      <c r="B884" t="s">
        <v>20</v>
      </c>
      <c r="C884">
        <v>8.2557142857142853</v>
      </c>
      <c r="D884">
        <v>38.799999999999997</v>
      </c>
      <c r="E884">
        <v>26.097000000000001</v>
      </c>
      <c r="F884">
        <v>54.62</v>
      </c>
      <c r="G884">
        <v>4.0599999999999996</v>
      </c>
      <c r="H884">
        <v>3.4180000000000001</v>
      </c>
      <c r="I884">
        <v>143.6</v>
      </c>
      <c r="J884">
        <v>7.8750072608643746</v>
      </c>
      <c r="K884">
        <v>6.5365447992940164E-3</v>
      </c>
      <c r="L884">
        <v>5.1475337755405651E-2</v>
      </c>
      <c r="M884">
        <v>13.27891821221837</v>
      </c>
      <c r="N884">
        <v>2.5917327230116759E-3</v>
      </c>
      <c r="O884">
        <v>5225</v>
      </c>
      <c r="P884">
        <v>105.0538615117069</v>
      </c>
      <c r="Q884">
        <v>37733.558571428577</v>
      </c>
      <c r="R884">
        <v>0</v>
      </c>
      <c r="S884">
        <v>15.33703812997935</v>
      </c>
      <c r="T884">
        <f t="shared" si="188"/>
        <v>13.383688532712428</v>
      </c>
      <c r="U884" t="e">
        <f t="shared" si="189"/>
        <v>#N/A</v>
      </c>
      <c r="V884">
        <f t="shared" si="197"/>
        <v>12.7425596083147</v>
      </c>
      <c r="W884">
        <f t="shared" si="198"/>
        <v>11.966697539349177</v>
      </c>
      <c r="X884" t="e">
        <f t="shared" si="190"/>
        <v>#N/A</v>
      </c>
      <c r="Y884" t="e">
        <f t="shared" si="191"/>
        <v>#N/A</v>
      </c>
      <c r="Z884" t="e">
        <f t="shared" si="199"/>
        <v>#N/A</v>
      </c>
      <c r="AA884" t="e">
        <f t="shared" si="199"/>
        <v>#N/A</v>
      </c>
      <c r="AB884" t="e">
        <f t="shared" si="199"/>
        <v>#N/A</v>
      </c>
      <c r="AC884" t="e">
        <f t="shared" si="199"/>
        <v>#N/A</v>
      </c>
      <c r="AG884">
        <f t="shared" si="200"/>
        <v>-2.1142857142856998E-2</v>
      </c>
      <c r="AH884">
        <f t="shared" si="200"/>
        <v>0</v>
      </c>
      <c r="AI884">
        <f t="shared" si="200"/>
        <v>9.4166666666666288E-2</v>
      </c>
      <c r="AJ884">
        <f t="shared" si="200"/>
        <v>0.77586206896552223</v>
      </c>
      <c r="AK884">
        <f t="shared" si="200"/>
        <v>-0.74999999999999856</v>
      </c>
      <c r="AL884">
        <f t="shared" si="200"/>
        <v>9.000000000000119E-2</v>
      </c>
      <c r="AM884">
        <f t="shared" si="200"/>
        <v>0</v>
      </c>
      <c r="AN884">
        <f t="shared" si="192"/>
        <v>0.51643428571428618</v>
      </c>
      <c r="AO884">
        <f t="shared" si="193"/>
        <v>2.2583212318927099</v>
      </c>
      <c r="AQ884">
        <f t="shared" si="194"/>
        <v>12.7425596083147</v>
      </c>
      <c r="AR884" s="4">
        <f t="shared" si="195"/>
        <v>14.024817457110156</v>
      </c>
      <c r="AT884" t="str">
        <f t="shared" si="196"/>
        <v>45524Shift_11</v>
      </c>
    </row>
    <row r="885" spans="1:46" x14ac:dyDescent="0.3">
      <c r="A885" s="2">
        <v>45524</v>
      </c>
      <c r="B885" t="s">
        <v>21</v>
      </c>
      <c r="C885">
        <v>8.2557142857142853</v>
      </c>
      <c r="D885">
        <v>38.727272727272727</v>
      </c>
      <c r="E885">
        <v>26.17909090909091</v>
      </c>
      <c r="F885">
        <v>54.62</v>
      </c>
      <c r="G885">
        <v>4.0599999999999996</v>
      </c>
      <c r="H885">
        <v>3.4054545454545462</v>
      </c>
      <c r="I885">
        <v>143.6363636363636</v>
      </c>
      <c r="J885">
        <v>8.0161559053799607</v>
      </c>
      <c r="K885">
        <v>6.0318356508468002E-3</v>
      </c>
      <c r="L885">
        <v>4.835213497281695E-2</v>
      </c>
      <c r="M885">
        <v>13.279557967913609</v>
      </c>
      <c r="N885">
        <v>2.591858985544536E-3</v>
      </c>
      <c r="O885">
        <v>5225</v>
      </c>
      <c r="P885">
        <v>105.3103385055972</v>
      </c>
      <c r="Q885">
        <v>35232.165714285708</v>
      </c>
      <c r="R885">
        <v>0</v>
      </c>
      <c r="S885">
        <v>15.3465531801304</v>
      </c>
      <c r="T885">
        <f t="shared" si="188"/>
        <v>12.744449291457361</v>
      </c>
      <c r="U885" t="e">
        <f t="shared" si="189"/>
        <v>#N/A</v>
      </c>
      <c r="V885">
        <f t="shared" si="197"/>
        <v>12.098882719831728</v>
      </c>
      <c r="W885">
        <f t="shared" si="198"/>
        <v>11.323020650866205</v>
      </c>
      <c r="X885" t="e">
        <f t="shared" si="190"/>
        <v>#N/A</v>
      </c>
      <c r="Y885" t="e">
        <f t="shared" si="191"/>
        <v>#N/A</v>
      </c>
      <c r="Z885" t="e">
        <f t="shared" si="199"/>
        <v>#N/A</v>
      </c>
      <c r="AA885" t="e">
        <f t="shared" si="199"/>
        <v>#N/A</v>
      </c>
      <c r="AB885" t="e">
        <f t="shared" si="199"/>
        <v>#N/A</v>
      </c>
      <c r="AC885" t="e">
        <f t="shared" si="199"/>
        <v>#N/A</v>
      </c>
      <c r="AG885">
        <f t="shared" si="200"/>
        <v>-2.1142857142856998E-2</v>
      </c>
      <c r="AH885">
        <f t="shared" si="200"/>
        <v>0</v>
      </c>
      <c r="AI885">
        <f t="shared" si="200"/>
        <v>2.5757575757576017E-2</v>
      </c>
      <c r="AJ885">
        <f t="shared" si="200"/>
        <v>0.77586206896552223</v>
      </c>
      <c r="AK885">
        <f t="shared" si="200"/>
        <v>-0.74999999999999856</v>
      </c>
      <c r="AL885">
        <f t="shared" si="200"/>
        <v>2.7272727272731334E-2</v>
      </c>
      <c r="AM885">
        <f t="shared" si="200"/>
        <v>0</v>
      </c>
      <c r="AN885">
        <f t="shared" si="192"/>
        <v>0.23850174603174512</v>
      </c>
      <c r="AO885">
        <f t="shared" si="193"/>
        <v>2.0230734910333998</v>
      </c>
      <c r="AQ885">
        <f t="shared" si="194"/>
        <v>12.098882719831728</v>
      </c>
      <c r="AR885" s="4">
        <f t="shared" si="195"/>
        <v>13.390015863082994</v>
      </c>
      <c r="AT885" t="str">
        <f t="shared" si="196"/>
        <v>45524Shift_12</v>
      </c>
    </row>
    <row r="886" spans="1:46" x14ac:dyDescent="0.3">
      <c r="A886" s="2">
        <v>45524</v>
      </c>
      <c r="B886" t="s">
        <v>22</v>
      </c>
      <c r="C886">
        <v>8.2316666666666674</v>
      </c>
      <c r="D886">
        <v>38.700000000000003</v>
      </c>
      <c r="E886">
        <v>26.053000000000001</v>
      </c>
      <c r="F886">
        <v>54.62</v>
      </c>
      <c r="G886">
        <v>4.0599999999999996</v>
      </c>
      <c r="H886">
        <v>3.4060000000000001</v>
      </c>
      <c r="I886">
        <v>143.80000000000001</v>
      </c>
      <c r="J886">
        <v>8.2957201248163859</v>
      </c>
      <c r="K886">
        <v>5.2222670367730881E-3</v>
      </c>
      <c r="L886">
        <v>4.332246575412374E-2</v>
      </c>
      <c r="M886">
        <v>13.28701240261749</v>
      </c>
      <c r="N886">
        <v>2.5933274801963422E-3</v>
      </c>
      <c r="O886">
        <v>5225</v>
      </c>
      <c r="P886">
        <v>108.2979617601671</v>
      </c>
      <c r="Q886">
        <v>30765.08</v>
      </c>
      <c r="R886">
        <v>0</v>
      </c>
      <c r="S886">
        <v>15.463352516432099</v>
      </c>
      <c r="T886">
        <f t="shared" si="188"/>
        <v>11.956905508202471</v>
      </c>
      <c r="U886" t="e">
        <f t="shared" si="189"/>
        <v>#N/A</v>
      </c>
      <c r="V886">
        <f t="shared" si="197"/>
        <v>11.256666485777927</v>
      </c>
      <c r="W886">
        <f t="shared" si="198"/>
        <v>10.480804416812404</v>
      </c>
      <c r="X886" t="e">
        <f t="shared" si="190"/>
        <v>#N/A</v>
      </c>
      <c r="Y886" t="e">
        <f t="shared" si="191"/>
        <v>#N/A</v>
      </c>
      <c r="Z886" t="e">
        <f t="shared" si="199"/>
        <v>#N/A</v>
      </c>
      <c r="AA886" t="e">
        <f t="shared" si="199"/>
        <v>#N/A</v>
      </c>
      <c r="AB886" t="e">
        <f t="shared" si="199"/>
        <v>#N/A</v>
      </c>
      <c r="AC886" t="e">
        <f t="shared" si="199"/>
        <v>#N/A</v>
      </c>
      <c r="AG886">
        <f t="shared" si="200"/>
        <v>-1.6333333333333401E-2</v>
      </c>
      <c r="AH886">
        <f t="shared" si="200"/>
        <v>0</v>
      </c>
      <c r="AI886">
        <f t="shared" si="200"/>
        <v>0.13083333333333336</v>
      </c>
      <c r="AJ886">
        <f t="shared" si="200"/>
        <v>0.77586206896552223</v>
      </c>
      <c r="AK886">
        <f t="shared" si="200"/>
        <v>-0.74999999999999856</v>
      </c>
      <c r="AL886">
        <f t="shared" si="200"/>
        <v>3.000000000000114E-2</v>
      </c>
      <c r="AM886">
        <f t="shared" si="200"/>
        <v>0</v>
      </c>
      <c r="AN886">
        <f t="shared" si="192"/>
        <v>-0.25784111111111108</v>
      </c>
      <c r="AO886">
        <f t="shared" si="193"/>
        <v>1.5571331253060243</v>
      </c>
      <c r="AQ886">
        <f t="shared" si="194"/>
        <v>11.256666485777927</v>
      </c>
      <c r="AR886" s="4">
        <f t="shared" si="195"/>
        <v>12.657144530627015</v>
      </c>
      <c r="AT886" t="str">
        <f t="shared" si="196"/>
        <v>45524Shift_13</v>
      </c>
    </row>
    <row r="887" spans="1:46" x14ac:dyDescent="0.3">
      <c r="A887" s="2">
        <v>45524</v>
      </c>
      <c r="B887" t="s">
        <v>23</v>
      </c>
      <c r="C887">
        <v>8.2316666666666674</v>
      </c>
      <c r="D887">
        <v>38.555555555555557</v>
      </c>
      <c r="E887">
        <v>26.182222222222219</v>
      </c>
      <c r="F887">
        <v>54.44</v>
      </c>
      <c r="G887">
        <v>4.0599999999999996</v>
      </c>
      <c r="H887">
        <v>3.3888888888888888</v>
      </c>
      <c r="I887">
        <v>143</v>
      </c>
      <c r="J887">
        <v>8.8453348034122055</v>
      </c>
      <c r="K887">
        <v>5.4278819558058623E-3</v>
      </c>
      <c r="L887">
        <v>4.8011433172502713E-2</v>
      </c>
      <c r="M887">
        <v>13.30017535652469</v>
      </c>
      <c r="N887">
        <v>2.595878494329607E-3</v>
      </c>
      <c r="O887">
        <v>5225</v>
      </c>
      <c r="P887">
        <v>113.58915601999971</v>
      </c>
      <c r="Q887">
        <v>30765.08</v>
      </c>
      <c r="R887">
        <v>0</v>
      </c>
      <c r="S887">
        <v>15.61040759143507</v>
      </c>
      <c r="T887">
        <f t="shared" si="188"/>
        <v>11.082921731383557</v>
      </c>
      <c r="U887" t="e">
        <f t="shared" si="189"/>
        <v>#N/A</v>
      </c>
      <c r="V887">
        <f t="shared" si="197"/>
        <v>10.47090906220423</v>
      </c>
      <c r="W887">
        <f t="shared" si="198"/>
        <v>9.3847021656525023</v>
      </c>
      <c r="X887" t="e">
        <f t="shared" si="190"/>
        <v>#N/A</v>
      </c>
      <c r="Y887" t="e">
        <f t="shared" si="191"/>
        <v>#N/A</v>
      </c>
      <c r="Z887" t="e">
        <f t="shared" si="199"/>
        <v>#N/A</v>
      </c>
      <c r="AA887" t="e">
        <f t="shared" si="199"/>
        <v>#N/A</v>
      </c>
      <c r="AB887" t="e">
        <f t="shared" si="199"/>
        <v>#N/A</v>
      </c>
      <c r="AC887" t="e">
        <f t="shared" si="199"/>
        <v>#N/A</v>
      </c>
      <c r="AG887">
        <f t="shared" si="200"/>
        <v>-1.6333333333333401E-2</v>
      </c>
      <c r="AH887">
        <f t="shared" si="200"/>
        <v>0</v>
      </c>
      <c r="AI887">
        <f t="shared" si="200"/>
        <v>2.3148148148151769E-2</v>
      </c>
      <c r="AJ887">
        <f t="shared" si="200"/>
        <v>1.0862068965517286</v>
      </c>
      <c r="AK887">
        <f t="shared" si="200"/>
        <v>-0.74999999999999856</v>
      </c>
      <c r="AL887">
        <f t="shared" si="200"/>
        <v>-5.5555555555555358E-2</v>
      </c>
      <c r="AM887">
        <f t="shared" si="200"/>
        <v>0</v>
      </c>
      <c r="AN887">
        <f t="shared" si="192"/>
        <v>-0.25784111111111108</v>
      </c>
      <c r="AO887">
        <f t="shared" si="193"/>
        <v>0.64110866097965835</v>
      </c>
      <c r="AQ887">
        <f t="shared" si="194"/>
        <v>10.47090906220423</v>
      </c>
      <c r="AR887" s="4">
        <f t="shared" si="195"/>
        <v>11.694934400562882</v>
      </c>
      <c r="AT887" t="str">
        <f t="shared" si="196"/>
        <v>45524Shift_14</v>
      </c>
    </row>
    <row r="888" spans="1:46" x14ac:dyDescent="0.3">
      <c r="A888" s="2">
        <v>45524</v>
      </c>
      <c r="B888" t="s">
        <v>24</v>
      </c>
      <c r="C888">
        <v>8.1980000000000004</v>
      </c>
      <c r="D888">
        <v>38.666666666666657</v>
      </c>
      <c r="E888">
        <v>26.117777777777778</v>
      </c>
      <c r="F888">
        <v>54.44</v>
      </c>
      <c r="G888">
        <v>4.0599999999999996</v>
      </c>
      <c r="H888">
        <v>3.36</v>
      </c>
      <c r="I888">
        <v>143.33333333333329</v>
      </c>
      <c r="J888">
        <v>9.8370551573237517</v>
      </c>
      <c r="K888">
        <v>6.0935671274183582E-3</v>
      </c>
      <c r="L888">
        <v>5.9942755937269242E-2</v>
      </c>
      <c r="M888">
        <v>13.30536820953826</v>
      </c>
      <c r="N888">
        <v>2.596950628507289E-3</v>
      </c>
      <c r="O888">
        <v>5225</v>
      </c>
      <c r="P888">
        <v>115.6054547157008</v>
      </c>
      <c r="Q888">
        <v>30765.08</v>
      </c>
      <c r="R888">
        <v>0</v>
      </c>
      <c r="S888">
        <v>16.518105836528619</v>
      </c>
      <c r="T888">
        <f t="shared" si="188"/>
        <v>9.8024926165104596</v>
      </c>
      <c r="U888" t="e">
        <f t="shared" si="189"/>
        <v>#N/A</v>
      </c>
      <c r="V888">
        <f t="shared" si="197"/>
        <v>8.7392272512911457</v>
      </c>
      <c r="W888">
        <f t="shared" si="198"/>
        <v>7.6530203547394171</v>
      </c>
      <c r="X888" t="e">
        <f t="shared" si="190"/>
        <v>#N/A</v>
      </c>
      <c r="Y888" t="e">
        <f t="shared" si="191"/>
        <v>#N/A</v>
      </c>
      <c r="Z888" t="e">
        <f t="shared" si="199"/>
        <v>#N/A</v>
      </c>
      <c r="AA888" t="e">
        <f t="shared" si="199"/>
        <v>#N/A</v>
      </c>
      <c r="AB888" t="e">
        <f t="shared" si="199"/>
        <v>#N/A</v>
      </c>
      <c r="AC888" t="e">
        <f t="shared" si="199"/>
        <v>#N/A</v>
      </c>
      <c r="AG888">
        <f t="shared" si="200"/>
        <v>-9.6000000000000096E-3</v>
      </c>
      <c r="AH888">
        <f t="shared" si="200"/>
        <v>0</v>
      </c>
      <c r="AI888">
        <f t="shared" si="200"/>
        <v>7.6851851851852032E-2</v>
      </c>
      <c r="AJ888">
        <f t="shared" si="200"/>
        <v>1.0862068965517286</v>
      </c>
      <c r="AK888">
        <f t="shared" si="200"/>
        <v>-0.74999999999999856</v>
      </c>
      <c r="AL888">
        <f t="shared" si="200"/>
        <v>-0.20000000000000018</v>
      </c>
      <c r="AM888">
        <f t="shared" si="200"/>
        <v>0</v>
      </c>
      <c r="AN888">
        <f t="shared" si="192"/>
        <v>-0.25784111111111108</v>
      </c>
      <c r="AO888">
        <f t="shared" si="193"/>
        <v>-1.0117585955395856</v>
      </c>
      <c r="AQ888">
        <f t="shared" si="194"/>
        <v>8.7392272512911457</v>
      </c>
      <c r="AR888" s="4">
        <f t="shared" si="195"/>
        <v>10.865757981729775</v>
      </c>
      <c r="AT888" t="str">
        <f t="shared" si="196"/>
        <v>45524Shift_15</v>
      </c>
    </row>
    <row r="889" spans="1:46" x14ac:dyDescent="0.3">
      <c r="A889" s="2">
        <v>45524</v>
      </c>
      <c r="B889" t="s">
        <v>25</v>
      </c>
      <c r="C889">
        <v>8.0625</v>
      </c>
      <c r="D889">
        <v>38.125</v>
      </c>
      <c r="E889">
        <v>26.875</v>
      </c>
      <c r="F889">
        <v>56.435000000000002</v>
      </c>
      <c r="G889">
        <v>3.855</v>
      </c>
      <c r="H889">
        <v>3.2475000000000001</v>
      </c>
      <c r="I889">
        <v>148.75</v>
      </c>
      <c r="J889">
        <v>9.6196081814471235</v>
      </c>
      <c r="K889">
        <v>4.4998468574490736E-3</v>
      </c>
      <c r="L889">
        <v>4.3286763645176231E-2</v>
      </c>
      <c r="M889">
        <v>22.326808100528471</v>
      </c>
      <c r="N889">
        <v>2.5871496157824419E-3</v>
      </c>
      <c r="O889">
        <v>5225</v>
      </c>
      <c r="P889">
        <v>81.30380950697969</v>
      </c>
      <c r="Q889">
        <v>23490.17</v>
      </c>
      <c r="R889">
        <v>0</v>
      </c>
      <c r="S889">
        <v>18.649457451880611</v>
      </c>
      <c r="T889">
        <f t="shared" si="188"/>
        <v>12.661730558083857</v>
      </c>
      <c r="U889" t="e">
        <f t="shared" si="189"/>
        <v>#N/A</v>
      </c>
      <c r="V889">
        <f t="shared" si="197"/>
        <v>13.323681744476751</v>
      </c>
      <c r="W889">
        <f t="shared" si="198"/>
        <v>15.677130020338824</v>
      </c>
      <c r="X889" t="e">
        <f t="shared" si="190"/>
        <v>#N/A</v>
      </c>
      <c r="Y889" t="e">
        <f t="shared" si="191"/>
        <v>#N/A</v>
      </c>
      <c r="Z889" t="e">
        <f t="shared" si="199"/>
        <v>#N/A</v>
      </c>
      <c r="AA889" t="e">
        <f t="shared" si="199"/>
        <v>#N/A</v>
      </c>
      <c r="AB889" t="e">
        <f t="shared" si="199"/>
        <v>#N/A</v>
      </c>
      <c r="AC889" t="e">
        <f t="shared" si="199"/>
        <v>#N/A</v>
      </c>
      <c r="AG889">
        <f t="shared" si="200"/>
        <v>1.7500000000000071E-2</v>
      </c>
      <c r="AH889">
        <f t="shared" si="200"/>
        <v>0</v>
      </c>
      <c r="AI889">
        <f t="shared" si="200"/>
        <v>-0.55416666666666603</v>
      </c>
      <c r="AJ889">
        <f t="shared" si="200"/>
        <v>-2.3534482758620725</v>
      </c>
      <c r="AK889">
        <f t="shared" si="200"/>
        <v>-0.13499999999999979</v>
      </c>
      <c r="AL889">
        <f t="shared" si="200"/>
        <v>-0.76249999999999929</v>
      </c>
      <c r="AM889">
        <f t="shared" si="200"/>
        <v>0</v>
      </c>
      <c r="AN889">
        <f t="shared" si="192"/>
        <v>-1.0661644444444447</v>
      </c>
      <c r="AO889">
        <f t="shared" si="193"/>
        <v>-0.64934696907853851</v>
      </c>
      <c r="AQ889">
        <f t="shared" si="194"/>
        <v>13.323681744476751</v>
      </c>
      <c r="AR889" s="4">
        <f t="shared" si="195"/>
        <v>11.999779371690964</v>
      </c>
      <c r="AT889" t="str">
        <f t="shared" si="196"/>
        <v>45524Shift_21</v>
      </c>
    </row>
    <row r="890" spans="1:46" x14ac:dyDescent="0.3">
      <c r="A890" s="2">
        <v>45524</v>
      </c>
      <c r="B890" t="s">
        <v>26</v>
      </c>
      <c r="C890">
        <v>8.0625</v>
      </c>
      <c r="D890">
        <v>38</v>
      </c>
      <c r="E890">
        <v>26.95</v>
      </c>
      <c r="F890">
        <v>56.435000000000002</v>
      </c>
      <c r="G890">
        <v>3.65</v>
      </c>
      <c r="H890">
        <v>3.2324999999999999</v>
      </c>
      <c r="I890">
        <v>149.5</v>
      </c>
      <c r="J890">
        <v>9.1880418985685299</v>
      </c>
      <c r="K890">
        <v>2.5575753764823989E-3</v>
      </c>
      <c r="L890">
        <v>2.3499109717867461E-2</v>
      </c>
      <c r="M890">
        <v>23.617157602090721</v>
      </c>
      <c r="N890">
        <v>1.964719709739613</v>
      </c>
      <c r="O890">
        <v>5225</v>
      </c>
      <c r="P890">
        <v>81.354203571359818</v>
      </c>
      <c r="Q890">
        <v>13312.67</v>
      </c>
      <c r="R890">
        <v>0</v>
      </c>
      <c r="S890">
        <v>19.553993288786081</v>
      </c>
      <c r="T890">
        <f t="shared" si="188"/>
        <v>13.825117032115372</v>
      </c>
      <c r="U890" t="e">
        <f t="shared" si="189"/>
        <v>#N/A</v>
      </c>
      <c r="V890">
        <f t="shared" si="197"/>
        <v>14.679975050836656</v>
      </c>
      <c r="W890">
        <f t="shared" si="198"/>
        <v>17.033423326698728</v>
      </c>
      <c r="X890" t="e">
        <f t="shared" si="190"/>
        <v>#N/A</v>
      </c>
      <c r="Y890" t="e">
        <f t="shared" si="191"/>
        <v>#N/A</v>
      </c>
      <c r="Z890" t="e">
        <f t="shared" si="199"/>
        <v>#N/A</v>
      </c>
      <c r="AA890" t="e">
        <f t="shared" si="199"/>
        <v>#N/A</v>
      </c>
      <c r="AB890" t="e">
        <f t="shared" si="199"/>
        <v>#N/A</v>
      </c>
      <c r="AC890" t="e">
        <f t="shared" si="199"/>
        <v>#N/A</v>
      </c>
      <c r="AG890">
        <f t="shared" si="200"/>
        <v>1.7500000000000071E-2</v>
      </c>
      <c r="AH890">
        <f t="shared" si="200"/>
        <v>0</v>
      </c>
      <c r="AI890">
        <f t="shared" si="200"/>
        <v>-0.61666666666666536</v>
      </c>
      <c r="AJ890">
        <f t="shared" si="200"/>
        <v>-2.3534482758620725</v>
      </c>
      <c r="AK890">
        <f t="shared" si="200"/>
        <v>0.48000000000000043</v>
      </c>
      <c r="AL890">
        <f t="shared" si="200"/>
        <v>-0.83749999999999991</v>
      </c>
      <c r="AM890">
        <f t="shared" si="200"/>
        <v>0</v>
      </c>
      <c r="AN890">
        <f t="shared" si="192"/>
        <v>-2.1969977777777783</v>
      </c>
      <c r="AO890">
        <f t="shared" si="193"/>
        <v>6.9930169052450836E-2</v>
      </c>
      <c r="AQ890">
        <f t="shared" si="194"/>
        <v>14.679975050836656</v>
      </c>
      <c r="AR890" s="4">
        <f t="shared" si="195"/>
        <v>12.97025901339409</v>
      </c>
      <c r="AT890" t="str">
        <f t="shared" si="196"/>
        <v>45524Shift_22</v>
      </c>
    </row>
    <row r="891" spans="1:46" x14ac:dyDescent="0.3">
      <c r="A891" s="2">
        <v>45524</v>
      </c>
      <c r="B891" t="s">
        <v>27</v>
      </c>
      <c r="C891">
        <v>8.0625</v>
      </c>
      <c r="D891">
        <v>38</v>
      </c>
      <c r="E891">
        <v>26.702500000000001</v>
      </c>
      <c r="F891">
        <v>56.435000000000002</v>
      </c>
      <c r="G891">
        <v>3.65</v>
      </c>
      <c r="H891">
        <v>3.2149999999999999</v>
      </c>
      <c r="I891">
        <v>149.25</v>
      </c>
      <c r="J891">
        <v>8.949754607841065</v>
      </c>
      <c r="K891">
        <v>2.33408560999186E-3</v>
      </c>
      <c r="L891">
        <v>2.0889493443120171E-2</v>
      </c>
      <c r="M891">
        <v>24.01769787527876</v>
      </c>
      <c r="N891">
        <v>2.259093083057877</v>
      </c>
      <c r="O891">
        <v>5225</v>
      </c>
      <c r="P891">
        <v>81.364970764422239</v>
      </c>
      <c r="Q891">
        <v>12140.64</v>
      </c>
      <c r="R891">
        <v>0</v>
      </c>
      <c r="S891">
        <v>19.984270733308499</v>
      </c>
      <c r="T891">
        <f t="shared" si="188"/>
        <v>14.62619581996082</v>
      </c>
      <c r="U891" t="e">
        <f t="shared" si="189"/>
        <v>#N/A</v>
      </c>
      <c r="V891">
        <f t="shared" si="197"/>
        <v>15.466185253014913</v>
      </c>
      <c r="W891">
        <f t="shared" si="198"/>
        <v>17.819633528876984</v>
      </c>
      <c r="X891" t="e">
        <f t="shared" si="190"/>
        <v>#N/A</v>
      </c>
      <c r="Y891" t="e">
        <f t="shared" si="191"/>
        <v>#N/A</v>
      </c>
      <c r="Z891" t="e">
        <f t="shared" si="199"/>
        <v>#N/A</v>
      </c>
      <c r="AA891" t="e">
        <f t="shared" si="199"/>
        <v>#N/A</v>
      </c>
      <c r="AB891" t="e">
        <f t="shared" si="199"/>
        <v>#N/A</v>
      </c>
      <c r="AC891" t="e">
        <f t="shared" si="199"/>
        <v>#N/A</v>
      </c>
      <c r="AG891">
        <f t="shared" si="200"/>
        <v>1.7500000000000071E-2</v>
      </c>
      <c r="AH891">
        <f t="shared" si="200"/>
        <v>0</v>
      </c>
      <c r="AI891">
        <f t="shared" si="200"/>
        <v>-0.41041666666666643</v>
      </c>
      <c r="AJ891">
        <f t="shared" ref="AJ891:AM954" si="201">F$3*(F$1-F891)/F$2</f>
        <v>-2.3534482758620725</v>
      </c>
      <c r="AK891">
        <f t="shared" si="201"/>
        <v>0.48000000000000043</v>
      </c>
      <c r="AL891">
        <f t="shared" si="201"/>
        <v>-0.92500000000000027</v>
      </c>
      <c r="AM891">
        <f t="shared" si="201"/>
        <v>0</v>
      </c>
      <c r="AN891">
        <f t="shared" si="192"/>
        <v>-2.3272233333333334</v>
      </c>
      <c r="AO891">
        <f t="shared" si="193"/>
        <v>0.46707565359822567</v>
      </c>
      <c r="AQ891">
        <f t="shared" si="194"/>
        <v>15.466185253014913</v>
      </c>
      <c r="AR891" s="4">
        <f t="shared" si="195"/>
        <v>13.786206386906725</v>
      </c>
      <c r="AT891" t="str">
        <f t="shared" si="196"/>
        <v>45524Shift_23</v>
      </c>
    </row>
    <row r="892" spans="1:46" x14ac:dyDescent="0.3">
      <c r="A892" s="2">
        <v>45525</v>
      </c>
      <c r="B892" t="s">
        <v>28</v>
      </c>
      <c r="C892">
        <v>8.08</v>
      </c>
      <c r="D892">
        <v>38</v>
      </c>
      <c r="E892">
        <v>26.6</v>
      </c>
      <c r="F892">
        <v>56.435000000000002</v>
      </c>
      <c r="G892">
        <v>3.65</v>
      </c>
      <c r="H892">
        <v>3.226666666666667</v>
      </c>
      <c r="I892">
        <v>148.44444444444451</v>
      </c>
      <c r="J892">
        <v>8.0901304643888459</v>
      </c>
      <c r="K892">
        <v>2.0706875538689671E-3</v>
      </c>
      <c r="L892">
        <v>1.675213246178615E-2</v>
      </c>
      <c r="M892">
        <v>23.798626135409691</v>
      </c>
      <c r="N892">
        <v>1.472017091079878</v>
      </c>
      <c r="O892">
        <v>5225</v>
      </c>
      <c r="P892">
        <v>81.349381199309462</v>
      </c>
      <c r="Q892">
        <v>12140.64</v>
      </c>
      <c r="R892">
        <v>0</v>
      </c>
      <c r="S892">
        <v>20.04233332008722</v>
      </c>
      <c r="T892">
        <f t="shared" si="188"/>
        <v>16.118648149169346</v>
      </c>
      <c r="U892" t="e">
        <f t="shared" si="189"/>
        <v>#N/A</v>
      </c>
      <c r="V892">
        <f t="shared" si="197"/>
        <v>16.820070418899544</v>
      </c>
      <c r="W892">
        <f t="shared" si="198"/>
        <v>19.173518694761615</v>
      </c>
      <c r="X892" t="e">
        <f t="shared" si="190"/>
        <v>#N/A</v>
      </c>
      <c r="Y892" t="e">
        <f t="shared" si="191"/>
        <v>#N/A</v>
      </c>
      <c r="Z892" t="e">
        <f t="shared" si="199"/>
        <v>#N/A</v>
      </c>
      <c r="AA892" t="e">
        <f t="shared" si="199"/>
        <v>#N/A</v>
      </c>
      <c r="AB892" t="e">
        <f t="shared" si="199"/>
        <v>#N/A</v>
      </c>
      <c r="AC892" t="e">
        <f t="shared" si="199"/>
        <v>#N/A</v>
      </c>
      <c r="AG892">
        <f t="shared" ref="AG892:AL955" si="202">C$3*(C$1-C892)/C$2</f>
        <v>1.4000000000000058E-2</v>
      </c>
      <c r="AH892">
        <f t="shared" si="202"/>
        <v>0</v>
      </c>
      <c r="AI892">
        <f t="shared" si="202"/>
        <v>-0.32500000000000051</v>
      </c>
      <c r="AJ892">
        <f t="shared" si="201"/>
        <v>-2.3534482758620725</v>
      </c>
      <c r="AK892">
        <f t="shared" si="201"/>
        <v>0.48000000000000043</v>
      </c>
      <c r="AL892">
        <f t="shared" si="201"/>
        <v>-0.86666666666666448</v>
      </c>
      <c r="AM892">
        <f t="shared" si="201"/>
        <v>0</v>
      </c>
      <c r="AN892">
        <f t="shared" si="192"/>
        <v>-2.3272233333333334</v>
      </c>
      <c r="AO892">
        <f t="shared" si="193"/>
        <v>1.8997825593519244</v>
      </c>
      <c r="AQ892">
        <f t="shared" si="194"/>
        <v>16.820070418899544</v>
      </c>
      <c r="AR892" s="4">
        <f t="shared" si="195"/>
        <v>15.417225879439146</v>
      </c>
      <c r="AT892" t="str">
        <f t="shared" si="196"/>
        <v>45525Shift_00</v>
      </c>
    </row>
    <row r="893" spans="1:46" x14ac:dyDescent="0.3">
      <c r="A893" s="2">
        <v>45525</v>
      </c>
      <c r="B893" t="s">
        <v>29</v>
      </c>
      <c r="C893">
        <v>8.08</v>
      </c>
      <c r="D893">
        <v>38.1</v>
      </c>
      <c r="E893">
        <v>26.562999999999999</v>
      </c>
      <c r="F893">
        <v>56.435000000000002</v>
      </c>
      <c r="G893">
        <v>3.65</v>
      </c>
      <c r="H893">
        <v>3.2240000000000002</v>
      </c>
      <c r="I893">
        <v>148</v>
      </c>
      <c r="J893">
        <v>7.7206652096989421</v>
      </c>
      <c r="K893">
        <v>2.143382669240849E-3</v>
      </c>
      <c r="L893">
        <v>1.6548340005479469E-2</v>
      </c>
      <c r="M893">
        <v>23.996881666083791</v>
      </c>
      <c r="N893">
        <v>0.78987683300648193</v>
      </c>
      <c r="O893">
        <v>5225</v>
      </c>
      <c r="P893">
        <v>81.34188382124087</v>
      </c>
      <c r="Q893">
        <v>12140.64</v>
      </c>
      <c r="R893">
        <v>0</v>
      </c>
      <c r="S893">
        <v>20.418482661260949</v>
      </c>
      <c r="T893">
        <f t="shared" si="188"/>
        <v>17.039126009576435</v>
      </c>
      <c r="U893" t="e">
        <f t="shared" si="189"/>
        <v>#N/A</v>
      </c>
      <c r="V893">
        <f t="shared" si="197"/>
        <v>17.651601374056821</v>
      </c>
      <c r="W893">
        <f t="shared" si="198"/>
        <v>20.005049649918892</v>
      </c>
      <c r="X893" t="e">
        <f t="shared" si="190"/>
        <v>#N/A</v>
      </c>
      <c r="Y893" t="e">
        <f t="shared" si="191"/>
        <v>#N/A</v>
      </c>
      <c r="Z893" t="e">
        <f t="shared" si="199"/>
        <v>#N/A</v>
      </c>
      <c r="AA893" t="e">
        <f t="shared" si="199"/>
        <v>#N/A</v>
      </c>
      <c r="AB893" t="e">
        <f t="shared" si="199"/>
        <v>#N/A</v>
      </c>
      <c r="AC893" t="e">
        <f t="shared" si="199"/>
        <v>#N/A</v>
      </c>
      <c r="AG893">
        <f t="shared" si="202"/>
        <v>1.4000000000000058E-2</v>
      </c>
      <c r="AH893">
        <f t="shared" si="202"/>
        <v>0</v>
      </c>
      <c r="AI893">
        <f t="shared" si="202"/>
        <v>-0.29416666666666502</v>
      </c>
      <c r="AJ893">
        <f t="shared" si="201"/>
        <v>-2.3534482758620725</v>
      </c>
      <c r="AK893">
        <f t="shared" si="201"/>
        <v>0.48000000000000043</v>
      </c>
      <c r="AL893">
        <f t="shared" si="201"/>
        <v>-0.87999999999999867</v>
      </c>
      <c r="AM893">
        <f t="shared" si="201"/>
        <v>0</v>
      </c>
      <c r="AN893">
        <f t="shared" si="192"/>
        <v>-2.3272233333333334</v>
      </c>
      <c r="AO893">
        <f t="shared" si="193"/>
        <v>2.5155579838350972</v>
      </c>
      <c r="AQ893">
        <f t="shared" si="194"/>
        <v>17.651601374056821</v>
      </c>
      <c r="AR893" s="4">
        <f t="shared" si="195"/>
        <v>16.42665064509605</v>
      </c>
      <c r="AT893" t="str">
        <f t="shared" si="196"/>
        <v>45525Shift_01</v>
      </c>
    </row>
    <row r="894" spans="1:46" x14ac:dyDescent="0.3">
      <c r="A894" s="2">
        <v>45525</v>
      </c>
      <c r="B894" t="s">
        <v>30</v>
      </c>
      <c r="C894">
        <v>8.1</v>
      </c>
      <c r="D894">
        <v>37.9</v>
      </c>
      <c r="E894">
        <v>26.545000000000002</v>
      </c>
      <c r="F894">
        <v>56.435000000000002</v>
      </c>
      <c r="G894">
        <v>3.65</v>
      </c>
      <c r="H894">
        <v>3.25</v>
      </c>
      <c r="I894">
        <v>148.6</v>
      </c>
      <c r="J894">
        <v>7.5610268046724149</v>
      </c>
      <c r="K894">
        <v>2.2729143093834421E-3</v>
      </c>
      <c r="L894">
        <v>1.71855660179717E-2</v>
      </c>
      <c r="M894">
        <v>23.41532093265063</v>
      </c>
      <c r="N894">
        <v>0.93287332309581417</v>
      </c>
      <c r="O894">
        <v>5225</v>
      </c>
      <c r="P894">
        <v>81.335088513967676</v>
      </c>
      <c r="Q894">
        <v>12140.64</v>
      </c>
      <c r="R894">
        <v>0</v>
      </c>
      <c r="S894">
        <v>19.67727146039427</v>
      </c>
      <c r="T894">
        <f t="shared" si="188"/>
        <v>16.784804050804055</v>
      </c>
      <c r="U894" t="e">
        <f t="shared" si="189"/>
        <v>#N/A</v>
      </c>
      <c r="V894">
        <f t="shared" si="197"/>
        <v>17.477104649001202</v>
      </c>
      <c r="W894">
        <f t="shared" si="198"/>
        <v>19.830552924863273</v>
      </c>
      <c r="X894" t="e">
        <f t="shared" si="190"/>
        <v>#N/A</v>
      </c>
      <c r="Y894" t="e">
        <f t="shared" si="191"/>
        <v>#N/A</v>
      </c>
      <c r="Z894" t="e">
        <f t="shared" si="199"/>
        <v>#N/A</v>
      </c>
      <c r="AA894" t="e">
        <f t="shared" si="199"/>
        <v>#N/A</v>
      </c>
      <c r="AB894" t="e">
        <f t="shared" si="199"/>
        <v>#N/A</v>
      </c>
      <c r="AC894" t="e">
        <f t="shared" si="199"/>
        <v>#N/A</v>
      </c>
      <c r="AG894">
        <f t="shared" si="202"/>
        <v>1.0000000000000142E-2</v>
      </c>
      <c r="AH894">
        <f t="shared" si="202"/>
        <v>0</v>
      </c>
      <c r="AI894">
        <f t="shared" si="202"/>
        <v>-0.2791666666666674</v>
      </c>
      <c r="AJ894">
        <f t="shared" si="201"/>
        <v>-2.3534482758620725</v>
      </c>
      <c r="AK894">
        <f t="shared" si="201"/>
        <v>0.48000000000000043</v>
      </c>
      <c r="AL894">
        <f t="shared" si="201"/>
        <v>-0.74999999999999956</v>
      </c>
      <c r="AM894">
        <f t="shared" si="201"/>
        <v>0</v>
      </c>
      <c r="AN894">
        <f t="shared" si="192"/>
        <v>-2.3272233333333334</v>
      </c>
      <c r="AO894">
        <f t="shared" si="193"/>
        <v>2.7816219922126426</v>
      </c>
      <c r="AQ894">
        <f t="shared" si="194"/>
        <v>17.477104649001202</v>
      </c>
      <c r="AR894" s="4">
        <f t="shared" si="195"/>
        <v>16.092503452606913</v>
      </c>
      <c r="AT894" t="str">
        <f t="shared" si="196"/>
        <v>45525Shift_02</v>
      </c>
    </row>
    <row r="895" spans="1:46" x14ac:dyDescent="0.3">
      <c r="A895" s="2">
        <v>45525</v>
      </c>
      <c r="B895" t="s">
        <v>31</v>
      </c>
      <c r="C895">
        <v>8.1</v>
      </c>
      <c r="D895">
        <v>37.9</v>
      </c>
      <c r="E895">
        <v>26.545000000000002</v>
      </c>
      <c r="F895">
        <v>56.435000000000002</v>
      </c>
      <c r="G895">
        <v>3.65</v>
      </c>
      <c r="H895">
        <v>3.25</v>
      </c>
      <c r="I895">
        <v>148.6</v>
      </c>
      <c r="J895">
        <v>7.5610268046724149</v>
      </c>
      <c r="K895">
        <v>2.2729143093834421E-3</v>
      </c>
      <c r="L895">
        <v>1.71855660179717E-2</v>
      </c>
      <c r="M895">
        <v>23.41532093265063</v>
      </c>
      <c r="N895">
        <v>0.93287332309581417</v>
      </c>
      <c r="O895">
        <v>5225</v>
      </c>
      <c r="P895">
        <v>81.335088513967676</v>
      </c>
      <c r="Q895">
        <v>12140.64</v>
      </c>
      <c r="R895">
        <v>0</v>
      </c>
      <c r="S895">
        <v>19.67727146039427</v>
      </c>
      <c r="T895">
        <f t="shared" si="188"/>
        <v>16.784804050804055</v>
      </c>
      <c r="U895" t="e">
        <f t="shared" si="189"/>
        <v>#N/A</v>
      </c>
      <c r="V895">
        <f t="shared" si="197"/>
        <v>17.477104649001202</v>
      </c>
      <c r="W895">
        <f t="shared" si="198"/>
        <v>19.830552924863273</v>
      </c>
      <c r="X895" t="e">
        <f t="shared" si="190"/>
        <v>#N/A</v>
      </c>
      <c r="Y895" t="e">
        <f t="shared" si="191"/>
        <v>#N/A</v>
      </c>
      <c r="Z895" t="e">
        <f t="shared" si="199"/>
        <v>#N/A</v>
      </c>
      <c r="AA895" t="e">
        <f t="shared" si="199"/>
        <v>#N/A</v>
      </c>
      <c r="AB895" t="e">
        <f t="shared" si="199"/>
        <v>#N/A</v>
      </c>
      <c r="AC895" t="e">
        <f t="shared" si="199"/>
        <v>#N/A</v>
      </c>
      <c r="AG895">
        <f t="shared" si="202"/>
        <v>1.0000000000000142E-2</v>
      </c>
      <c r="AH895">
        <f t="shared" si="202"/>
        <v>0</v>
      </c>
      <c r="AI895">
        <f t="shared" si="202"/>
        <v>-0.2791666666666674</v>
      </c>
      <c r="AJ895">
        <f t="shared" si="201"/>
        <v>-2.3534482758620725</v>
      </c>
      <c r="AK895">
        <f t="shared" si="201"/>
        <v>0.48000000000000043</v>
      </c>
      <c r="AL895">
        <f t="shared" si="201"/>
        <v>-0.74999999999999956</v>
      </c>
      <c r="AM895">
        <f t="shared" si="201"/>
        <v>0</v>
      </c>
      <c r="AN895">
        <f t="shared" si="192"/>
        <v>-2.3272233333333334</v>
      </c>
      <c r="AO895">
        <f t="shared" si="193"/>
        <v>2.7816219922126426</v>
      </c>
      <c r="AQ895">
        <f t="shared" si="194"/>
        <v>17.477104649001202</v>
      </c>
      <c r="AR895" s="4">
        <f t="shared" si="195"/>
        <v>16.092503452606913</v>
      </c>
      <c r="AT895" t="str">
        <f t="shared" si="196"/>
        <v>45525Shift_03</v>
      </c>
    </row>
    <row r="896" spans="1:46" x14ac:dyDescent="0.3">
      <c r="A896" s="2">
        <v>45525</v>
      </c>
      <c r="B896" t="s">
        <v>32</v>
      </c>
      <c r="C896">
        <v>8.1</v>
      </c>
      <c r="D896">
        <v>37.9</v>
      </c>
      <c r="E896">
        <v>26.545000000000002</v>
      </c>
      <c r="F896">
        <v>56.435000000000002</v>
      </c>
      <c r="G896">
        <v>3.65</v>
      </c>
      <c r="H896">
        <v>3.25</v>
      </c>
      <c r="I896">
        <v>148.6</v>
      </c>
      <c r="J896">
        <v>7.5610268046724149</v>
      </c>
      <c r="K896">
        <v>2.2729143093834421E-3</v>
      </c>
      <c r="L896">
        <v>1.71855660179717E-2</v>
      </c>
      <c r="M896">
        <v>23.41532093265063</v>
      </c>
      <c r="N896">
        <v>0.93287332309581417</v>
      </c>
      <c r="O896">
        <v>5225</v>
      </c>
      <c r="P896">
        <v>81.335088513967676</v>
      </c>
      <c r="Q896">
        <v>12140.64</v>
      </c>
      <c r="R896">
        <v>0</v>
      </c>
      <c r="S896">
        <v>19.67727146039427</v>
      </c>
      <c r="T896">
        <f t="shared" si="188"/>
        <v>16.784804050804055</v>
      </c>
      <c r="U896" t="e">
        <f t="shared" si="189"/>
        <v>#N/A</v>
      </c>
      <c r="V896">
        <f t="shared" si="197"/>
        <v>17.477104649001202</v>
      </c>
      <c r="W896">
        <f t="shared" si="198"/>
        <v>19.830552924863273</v>
      </c>
      <c r="X896" t="e">
        <f t="shared" si="190"/>
        <v>#N/A</v>
      </c>
      <c r="Y896" t="e">
        <f t="shared" si="191"/>
        <v>#N/A</v>
      </c>
      <c r="Z896" t="e">
        <f t="shared" si="199"/>
        <v>#N/A</v>
      </c>
      <c r="AA896" t="e">
        <f t="shared" si="199"/>
        <v>#N/A</v>
      </c>
      <c r="AB896" t="e">
        <f t="shared" si="199"/>
        <v>#N/A</v>
      </c>
      <c r="AC896" t="e">
        <f t="shared" si="199"/>
        <v>#N/A</v>
      </c>
      <c r="AG896">
        <f t="shared" si="202"/>
        <v>1.0000000000000142E-2</v>
      </c>
      <c r="AH896">
        <f t="shared" si="202"/>
        <v>0</v>
      </c>
      <c r="AI896">
        <f t="shared" si="202"/>
        <v>-0.2791666666666674</v>
      </c>
      <c r="AJ896">
        <f t="shared" si="201"/>
        <v>-2.3534482758620725</v>
      </c>
      <c r="AK896">
        <f t="shared" si="201"/>
        <v>0.48000000000000043</v>
      </c>
      <c r="AL896">
        <f t="shared" si="201"/>
        <v>-0.74999999999999956</v>
      </c>
      <c r="AM896">
        <f t="shared" si="201"/>
        <v>0</v>
      </c>
      <c r="AN896">
        <f t="shared" si="192"/>
        <v>-2.3272233333333334</v>
      </c>
      <c r="AO896">
        <f t="shared" si="193"/>
        <v>2.7816219922126426</v>
      </c>
      <c r="AQ896">
        <f t="shared" si="194"/>
        <v>17.477104649001202</v>
      </c>
      <c r="AR896" s="4">
        <f t="shared" si="195"/>
        <v>16.092503452606913</v>
      </c>
      <c r="AT896" t="str">
        <f t="shared" si="196"/>
        <v>45525Shift_04</v>
      </c>
    </row>
    <row r="897" spans="1:46" x14ac:dyDescent="0.3">
      <c r="A897" s="2">
        <v>45525</v>
      </c>
      <c r="B897" t="s">
        <v>19</v>
      </c>
      <c r="C897">
        <v>8.0583333333333318</v>
      </c>
      <c r="D897">
        <v>38.25</v>
      </c>
      <c r="E897">
        <v>25.4575</v>
      </c>
      <c r="F897">
        <v>55.79</v>
      </c>
      <c r="G897">
        <v>3.65</v>
      </c>
      <c r="H897">
        <v>3.3025000000000002</v>
      </c>
      <c r="I897">
        <v>146.25</v>
      </c>
      <c r="J897">
        <v>8.6146800826309669</v>
      </c>
      <c r="K897">
        <v>2.045650507732825E-3</v>
      </c>
      <c r="L897">
        <v>1.7622624684989891E-2</v>
      </c>
      <c r="M897">
        <v>19.847375066611381</v>
      </c>
      <c r="N897">
        <v>2.672216748715027</v>
      </c>
      <c r="O897">
        <v>5225</v>
      </c>
      <c r="P897">
        <v>81.306755551795106</v>
      </c>
      <c r="Q897">
        <v>10119.524972972969</v>
      </c>
      <c r="R897">
        <v>0</v>
      </c>
      <c r="S897">
        <v>18.64299632331775</v>
      </c>
      <c r="T897">
        <f t="shared" si="188"/>
        <v>14.236154232404207</v>
      </c>
      <c r="U897" t="e">
        <f t="shared" si="189"/>
        <v>#N/A</v>
      </c>
      <c r="V897">
        <f t="shared" si="197"/>
        <v>14.21765394887861</v>
      </c>
      <c r="W897">
        <f t="shared" si="198"/>
        <v>15.459033259223435</v>
      </c>
      <c r="X897" t="e">
        <f t="shared" si="190"/>
        <v>#N/A</v>
      </c>
      <c r="Y897" t="e">
        <f t="shared" si="191"/>
        <v>#N/A</v>
      </c>
      <c r="Z897" t="e">
        <f t="shared" si="199"/>
        <v>#N/A</v>
      </c>
      <c r="AA897" t="e">
        <f t="shared" si="199"/>
        <v>#N/A</v>
      </c>
      <c r="AB897" t="e">
        <f t="shared" si="199"/>
        <v>#N/A</v>
      </c>
      <c r="AC897" t="e">
        <f t="shared" si="199"/>
        <v>#N/A</v>
      </c>
      <c r="AG897">
        <f t="shared" si="202"/>
        <v>1.8333333333333712E-2</v>
      </c>
      <c r="AH897">
        <f t="shared" si="202"/>
        <v>0</v>
      </c>
      <c r="AI897">
        <f t="shared" si="202"/>
        <v>0.62708333333333444</v>
      </c>
      <c r="AJ897">
        <f t="shared" si="201"/>
        <v>-1.2413793103448256</v>
      </c>
      <c r="AK897">
        <f t="shared" si="201"/>
        <v>0.48000000000000043</v>
      </c>
      <c r="AL897">
        <f t="shared" si="201"/>
        <v>-0.48749999999999849</v>
      </c>
      <c r="AM897">
        <f t="shared" si="201"/>
        <v>0</v>
      </c>
      <c r="AN897">
        <f t="shared" si="192"/>
        <v>-2.5517916696696701</v>
      </c>
      <c r="AO897">
        <f t="shared" si="193"/>
        <v>1.025533195615056</v>
      </c>
      <c r="AQ897">
        <f t="shared" si="194"/>
        <v>14.21765394887861</v>
      </c>
      <c r="AR897" s="4">
        <f t="shared" si="195"/>
        <v>14.254654515929804</v>
      </c>
      <c r="AT897" t="str">
        <f t="shared" si="196"/>
        <v>45525Shift_10</v>
      </c>
    </row>
    <row r="898" spans="1:46" x14ac:dyDescent="0.3">
      <c r="A898" s="2">
        <v>45525</v>
      </c>
      <c r="B898" t="s">
        <v>20</v>
      </c>
      <c r="C898">
        <v>8.0083333333333329</v>
      </c>
      <c r="D898">
        <v>38.111111111111107</v>
      </c>
      <c r="E898">
        <v>25.551111111111108</v>
      </c>
      <c r="F898">
        <v>55.79</v>
      </c>
      <c r="G898">
        <v>3.65</v>
      </c>
      <c r="H898">
        <v>3.315555555555556</v>
      </c>
      <c r="I898">
        <v>145.2222222222222</v>
      </c>
      <c r="J898">
        <v>9.0821639334595634</v>
      </c>
      <c r="K898">
        <v>2.286406944522144E-3</v>
      </c>
      <c r="L898">
        <v>2.0765522688750499E-2</v>
      </c>
      <c r="M898">
        <v>19.583794967258878</v>
      </c>
      <c r="N898">
        <v>2.7270119614570909</v>
      </c>
      <c r="O898">
        <v>5225</v>
      </c>
      <c r="P898">
        <v>81.303520647266495</v>
      </c>
      <c r="Q898">
        <v>11339.8665945946</v>
      </c>
      <c r="R898">
        <v>0</v>
      </c>
      <c r="S898">
        <v>18.62373991038049</v>
      </c>
      <c r="T898">
        <f t="shared" si="188"/>
        <v>13.448458256910367</v>
      </c>
      <c r="U898" t="e">
        <f t="shared" si="189"/>
        <v>#N/A</v>
      </c>
      <c r="V898">
        <f t="shared" si="197"/>
        <v>13.307796130177149</v>
      </c>
      <c r="W898">
        <f t="shared" si="198"/>
        <v>14.549175440521974</v>
      </c>
      <c r="X898" t="e">
        <f t="shared" si="190"/>
        <v>#N/A</v>
      </c>
      <c r="Y898" t="e">
        <f t="shared" si="191"/>
        <v>#N/A</v>
      </c>
      <c r="Z898" t="e">
        <f t="shared" si="199"/>
        <v>#N/A</v>
      </c>
      <c r="AA898" t="e">
        <f t="shared" si="199"/>
        <v>#N/A</v>
      </c>
      <c r="AB898" t="e">
        <f t="shared" si="199"/>
        <v>#N/A</v>
      </c>
      <c r="AC898" t="e">
        <f t="shared" si="199"/>
        <v>#N/A</v>
      </c>
      <c r="AG898">
        <f t="shared" si="202"/>
        <v>2.8333333333333502E-2</v>
      </c>
      <c r="AH898">
        <f t="shared" si="202"/>
        <v>0</v>
      </c>
      <c r="AI898">
        <f t="shared" si="202"/>
        <v>0.54907407407407705</v>
      </c>
      <c r="AJ898">
        <f t="shared" si="201"/>
        <v>-1.2413793103448256</v>
      </c>
      <c r="AK898">
        <f t="shared" si="201"/>
        <v>0.48000000000000043</v>
      </c>
      <c r="AL898">
        <f t="shared" si="201"/>
        <v>-0.42222222222221939</v>
      </c>
      <c r="AM898">
        <f t="shared" si="201"/>
        <v>0</v>
      </c>
      <c r="AN898">
        <f t="shared" si="192"/>
        <v>-2.4161981561561561</v>
      </c>
      <c r="AO898">
        <f t="shared" si="193"/>
        <v>0.2463934442340617</v>
      </c>
      <c r="AQ898">
        <f t="shared" si="194"/>
        <v>13.307796130177149</v>
      </c>
      <c r="AR898" s="4">
        <f t="shared" si="195"/>
        <v>13.589120383643587</v>
      </c>
      <c r="AT898" t="str">
        <f t="shared" si="196"/>
        <v>45525Shift_11</v>
      </c>
    </row>
    <row r="899" spans="1:46" x14ac:dyDescent="0.3">
      <c r="A899" s="2">
        <v>45525</v>
      </c>
      <c r="B899" t="s">
        <v>21</v>
      </c>
      <c r="C899">
        <v>8.0083333333333329</v>
      </c>
      <c r="D899">
        <v>37.888888888888893</v>
      </c>
      <c r="E899">
        <v>25.76</v>
      </c>
      <c r="F899">
        <v>55.79</v>
      </c>
      <c r="G899">
        <v>3.65</v>
      </c>
      <c r="H899">
        <v>3.3244444444444441</v>
      </c>
      <c r="I899">
        <v>144.7777777777778</v>
      </c>
      <c r="J899">
        <v>9.1520248464325213</v>
      </c>
      <c r="K899">
        <v>2.018411809657891E-3</v>
      </c>
      <c r="L899">
        <v>1.8472555032321852E-2</v>
      </c>
      <c r="M899">
        <v>19.030023368107379</v>
      </c>
      <c r="N899">
        <v>2.6676182265446609</v>
      </c>
      <c r="O899">
        <v>5225</v>
      </c>
      <c r="P899">
        <v>81.294020148469983</v>
      </c>
      <c r="Q899">
        <v>10000.488216216219</v>
      </c>
      <c r="R899">
        <v>0</v>
      </c>
      <c r="S899">
        <v>18.184431567689209</v>
      </c>
      <c r="T899">
        <f t="shared" si="188"/>
        <v>12.557033981584592</v>
      </c>
      <c r="U899" t="e">
        <f t="shared" si="189"/>
        <v>#N/A</v>
      </c>
      <c r="V899">
        <f t="shared" si="197"/>
        <v>12.359140226621264</v>
      </c>
      <c r="W899">
        <f t="shared" si="198"/>
        <v>13.60051953696609</v>
      </c>
      <c r="X899" t="e">
        <f t="shared" si="190"/>
        <v>#N/A</v>
      </c>
      <c r="Y899" t="e">
        <f t="shared" si="191"/>
        <v>#N/A</v>
      </c>
      <c r="Z899" t="e">
        <f t="shared" si="199"/>
        <v>#N/A</v>
      </c>
      <c r="AA899" t="e">
        <f t="shared" si="199"/>
        <v>#N/A</v>
      </c>
      <c r="AB899" t="e">
        <f t="shared" si="199"/>
        <v>#N/A</v>
      </c>
      <c r="AC899" t="e">
        <f t="shared" si="199"/>
        <v>#N/A</v>
      </c>
      <c r="AG899">
        <f t="shared" si="202"/>
        <v>2.8333333333333502E-2</v>
      </c>
      <c r="AH899">
        <f t="shared" si="202"/>
        <v>0</v>
      </c>
      <c r="AI899">
        <f t="shared" si="202"/>
        <v>0.37499999999999944</v>
      </c>
      <c r="AJ899">
        <f t="shared" si="201"/>
        <v>-1.2413793103448256</v>
      </c>
      <c r="AK899">
        <f t="shared" si="201"/>
        <v>0.48000000000000043</v>
      </c>
      <c r="AL899">
        <f t="shared" si="201"/>
        <v>-0.3777777777777791</v>
      </c>
      <c r="AM899">
        <f t="shared" si="201"/>
        <v>0</v>
      </c>
      <c r="AN899">
        <f t="shared" si="192"/>
        <v>-2.5650179759759761</v>
      </c>
      <c r="AO899">
        <f t="shared" si="193"/>
        <v>0.12995858927913181</v>
      </c>
      <c r="AQ899">
        <f t="shared" si="194"/>
        <v>12.359140226621264</v>
      </c>
      <c r="AR899" s="4">
        <f t="shared" si="195"/>
        <v>12.75492773654792</v>
      </c>
      <c r="AT899" t="str">
        <f t="shared" si="196"/>
        <v>45525Shift_12</v>
      </c>
    </row>
    <row r="900" spans="1:46" x14ac:dyDescent="0.3">
      <c r="A900" s="2">
        <v>45525</v>
      </c>
      <c r="B900" t="s">
        <v>22</v>
      </c>
      <c r="C900">
        <v>8</v>
      </c>
      <c r="D900">
        <v>38</v>
      </c>
      <c r="E900">
        <v>25.728888888888889</v>
      </c>
      <c r="F900">
        <v>55.79</v>
      </c>
      <c r="G900">
        <v>3.65</v>
      </c>
      <c r="H900">
        <v>3.344444444444445</v>
      </c>
      <c r="I900">
        <v>145.2222222222222</v>
      </c>
      <c r="J900">
        <v>9.7468372738008426</v>
      </c>
      <c r="K900">
        <v>2.143265982893616E-3</v>
      </c>
      <c r="L900">
        <v>2.0890064769736899E-2</v>
      </c>
      <c r="M900">
        <v>18.686619780055452</v>
      </c>
      <c r="N900">
        <v>3.7519976180825112</v>
      </c>
      <c r="O900">
        <v>5225</v>
      </c>
      <c r="P900">
        <v>81.305506383592586</v>
      </c>
      <c r="Q900">
        <v>10590.32</v>
      </c>
      <c r="R900">
        <v>0</v>
      </c>
      <c r="S900">
        <v>17.630966387076839</v>
      </c>
      <c r="T900">
        <f t="shared" si="188"/>
        <v>11.310375009096036</v>
      </c>
      <c r="U900" t="e">
        <f t="shared" si="189"/>
        <v>#N/A</v>
      </c>
      <c r="V900">
        <f t="shared" si="197"/>
        <v>11.21751205041293</v>
      </c>
      <c r="W900">
        <f t="shared" si="198"/>
        <v>12.458891360757756</v>
      </c>
      <c r="X900" t="e">
        <f t="shared" si="190"/>
        <v>#N/A</v>
      </c>
      <c r="Y900" t="e">
        <f t="shared" si="191"/>
        <v>#N/A</v>
      </c>
      <c r="Z900" t="e">
        <f t="shared" si="199"/>
        <v>#N/A</v>
      </c>
      <c r="AA900" t="e">
        <f t="shared" si="199"/>
        <v>#N/A</v>
      </c>
      <c r="AB900" t="e">
        <f t="shared" si="199"/>
        <v>#N/A</v>
      </c>
      <c r="AC900" t="e">
        <f t="shared" si="199"/>
        <v>#N/A</v>
      </c>
      <c r="AG900">
        <f t="shared" si="202"/>
        <v>3.0000000000000072E-2</v>
      </c>
      <c r="AH900">
        <f t="shared" si="202"/>
        <v>0</v>
      </c>
      <c r="AI900">
        <f t="shared" si="202"/>
        <v>0.40092592592592646</v>
      </c>
      <c r="AJ900">
        <f t="shared" si="201"/>
        <v>-1.2413793103448256</v>
      </c>
      <c r="AK900">
        <f t="shared" si="201"/>
        <v>0.48000000000000043</v>
      </c>
      <c r="AL900">
        <f t="shared" si="201"/>
        <v>-0.27777777777777457</v>
      </c>
      <c r="AM900">
        <f t="shared" si="201"/>
        <v>0</v>
      </c>
      <c r="AN900">
        <f t="shared" si="192"/>
        <v>-2.4994811111111113</v>
      </c>
      <c r="AO900">
        <f t="shared" si="193"/>
        <v>-0.86139545633473702</v>
      </c>
      <c r="AQ900">
        <f t="shared" si="194"/>
        <v>11.21751205041293</v>
      </c>
      <c r="AR900" s="4">
        <f t="shared" si="195"/>
        <v>11.403237967779143</v>
      </c>
      <c r="AT900" t="str">
        <f t="shared" si="196"/>
        <v>45525Shift_13</v>
      </c>
    </row>
    <row r="901" spans="1:46" x14ac:dyDescent="0.3">
      <c r="A901" s="2">
        <v>45525</v>
      </c>
      <c r="B901" t="s">
        <v>23</v>
      </c>
      <c r="C901">
        <v>8</v>
      </c>
      <c r="D901">
        <v>38</v>
      </c>
      <c r="E901">
        <v>25.67</v>
      </c>
      <c r="F901">
        <v>55.79</v>
      </c>
      <c r="G901">
        <v>3.65</v>
      </c>
      <c r="H901">
        <v>3.3511111111111109</v>
      </c>
      <c r="I901">
        <v>145.33333333333329</v>
      </c>
      <c r="J901">
        <v>10.252122892604641</v>
      </c>
      <c r="K901">
        <v>2.050684599695974E-3</v>
      </c>
      <c r="L901">
        <v>2.1023870530054889E-2</v>
      </c>
      <c r="M901">
        <v>18.81430247542367</v>
      </c>
      <c r="N901">
        <v>5.4081989834168596</v>
      </c>
      <c r="O901">
        <v>5225</v>
      </c>
      <c r="P901">
        <v>87.103612383681622</v>
      </c>
      <c r="Q901">
        <v>10590.32</v>
      </c>
      <c r="R901">
        <v>0</v>
      </c>
      <c r="S901">
        <v>17.277001050846899</v>
      </c>
      <c r="T901">
        <f t="shared" si="188"/>
        <v>10.437498398066248</v>
      </c>
      <c r="U901" t="e">
        <f t="shared" si="189"/>
        <v>#N/A</v>
      </c>
      <c r="V901">
        <f t="shared" si="197"/>
        <v>10.585459455182221</v>
      </c>
      <c r="W901">
        <f t="shared" si="198"/>
        <v>11.826838765527047</v>
      </c>
      <c r="X901" t="e">
        <f t="shared" si="190"/>
        <v>#N/A</v>
      </c>
      <c r="Y901" t="e">
        <f t="shared" si="191"/>
        <v>#N/A</v>
      </c>
      <c r="Z901" t="e">
        <f t="shared" si="199"/>
        <v>#N/A</v>
      </c>
      <c r="AA901" t="e">
        <f t="shared" si="199"/>
        <v>#N/A</v>
      </c>
      <c r="AB901" t="e">
        <f t="shared" si="199"/>
        <v>#N/A</v>
      </c>
      <c r="AC901" t="e">
        <f t="shared" si="199"/>
        <v>#N/A</v>
      </c>
      <c r="AG901">
        <f t="shared" si="202"/>
        <v>3.0000000000000072E-2</v>
      </c>
      <c r="AH901">
        <f t="shared" si="202"/>
        <v>0</v>
      </c>
      <c r="AI901">
        <f t="shared" si="202"/>
        <v>0.44999999999999929</v>
      </c>
      <c r="AJ901">
        <f t="shared" si="201"/>
        <v>-1.2413793103448256</v>
      </c>
      <c r="AK901">
        <f t="shared" si="201"/>
        <v>0.48000000000000043</v>
      </c>
      <c r="AL901">
        <f t="shared" si="201"/>
        <v>-0.24444444444444491</v>
      </c>
      <c r="AM901">
        <f t="shared" si="201"/>
        <v>0</v>
      </c>
      <c r="AN901">
        <f t="shared" si="192"/>
        <v>-2.4994811111111113</v>
      </c>
      <c r="AO901">
        <f t="shared" si="193"/>
        <v>-1.7035381543410675</v>
      </c>
      <c r="AQ901">
        <f t="shared" si="194"/>
        <v>10.585459455182221</v>
      </c>
      <c r="AR901" s="4">
        <f t="shared" si="195"/>
        <v>10.289537340950275</v>
      </c>
      <c r="AT901" t="str">
        <f t="shared" si="196"/>
        <v>45525Shift_14</v>
      </c>
    </row>
    <row r="902" spans="1:46" x14ac:dyDescent="0.3">
      <c r="A902" s="2">
        <v>45525</v>
      </c>
      <c r="B902" t="s">
        <v>24</v>
      </c>
      <c r="C902">
        <v>7.9599999999999991</v>
      </c>
      <c r="D902">
        <v>38.125</v>
      </c>
      <c r="E902">
        <v>25.751249999999999</v>
      </c>
      <c r="F902">
        <v>55.79</v>
      </c>
      <c r="G902">
        <v>3.65</v>
      </c>
      <c r="H902">
        <v>3.3424999999999998</v>
      </c>
      <c r="I902">
        <v>144.25</v>
      </c>
      <c r="J902">
        <v>10.401982887166129</v>
      </c>
      <c r="K902">
        <v>2.3347927012098398E-3</v>
      </c>
      <c r="L902">
        <v>2.4286473723065131E-2</v>
      </c>
      <c r="M902">
        <v>18.999232745416471</v>
      </c>
      <c r="N902">
        <v>4.5280823714142731</v>
      </c>
      <c r="O902">
        <v>5225</v>
      </c>
      <c r="P902">
        <v>84.909449837957524</v>
      </c>
      <c r="Q902">
        <v>12928.88</v>
      </c>
      <c r="R902">
        <v>0</v>
      </c>
      <c r="S902">
        <v>17.895071989440741</v>
      </c>
      <c r="T902">
        <f t="shared" si="188"/>
        <v>10.746308455868201</v>
      </c>
      <c r="U902" t="e">
        <f t="shared" si="189"/>
        <v>#N/A</v>
      </c>
      <c r="V902">
        <f t="shared" si="197"/>
        <v>10.677699178683653</v>
      </c>
      <c r="W902">
        <f t="shared" si="198"/>
        <v>11.919078489028479</v>
      </c>
      <c r="X902" t="e">
        <f t="shared" si="190"/>
        <v>#N/A</v>
      </c>
      <c r="Y902" t="e">
        <f t="shared" si="191"/>
        <v>#N/A</v>
      </c>
      <c r="Z902" t="e">
        <f t="shared" si="199"/>
        <v>#N/A</v>
      </c>
      <c r="AA902" t="e">
        <f t="shared" si="199"/>
        <v>#N/A</v>
      </c>
      <c r="AB902" t="e">
        <f t="shared" si="199"/>
        <v>#N/A</v>
      </c>
      <c r="AC902" t="e">
        <f t="shared" si="199"/>
        <v>#N/A</v>
      </c>
      <c r="AG902">
        <f t="shared" si="202"/>
        <v>3.8000000000000256E-2</v>
      </c>
      <c r="AH902">
        <f t="shared" si="202"/>
        <v>0</v>
      </c>
      <c r="AI902">
        <f t="shared" si="202"/>
        <v>0.38229166666666836</v>
      </c>
      <c r="AJ902">
        <f t="shared" si="201"/>
        <v>-1.2413793103448256</v>
      </c>
      <c r="AK902">
        <f t="shared" si="201"/>
        <v>0.48000000000000043</v>
      </c>
      <c r="AL902">
        <f t="shared" si="201"/>
        <v>-0.28750000000000053</v>
      </c>
      <c r="AM902">
        <f t="shared" si="201"/>
        <v>0</v>
      </c>
      <c r="AN902">
        <f t="shared" si="192"/>
        <v>-2.2396411111111116</v>
      </c>
      <c r="AO902">
        <f t="shared" si="193"/>
        <v>-1.9533048119435481</v>
      </c>
      <c r="AQ902">
        <f t="shared" si="194"/>
        <v>10.677699178683653</v>
      </c>
      <c r="AR902" s="4">
        <f t="shared" si="195"/>
        <v>10.814917733052749</v>
      </c>
      <c r="AT902" t="str">
        <f t="shared" si="196"/>
        <v>45525Shift_15</v>
      </c>
    </row>
    <row r="903" spans="1:46" x14ac:dyDescent="0.3">
      <c r="A903" s="2">
        <v>45525</v>
      </c>
      <c r="B903" t="s">
        <v>25</v>
      </c>
      <c r="C903">
        <v>8.0519999999999996</v>
      </c>
      <c r="D903">
        <v>38.125</v>
      </c>
      <c r="E903">
        <v>26.3</v>
      </c>
      <c r="F903">
        <v>55.085000000000001</v>
      </c>
      <c r="G903">
        <v>3.65</v>
      </c>
      <c r="H903">
        <v>3.355</v>
      </c>
      <c r="I903">
        <v>142.75</v>
      </c>
      <c r="J903">
        <v>9.2241683004656139</v>
      </c>
      <c r="K903">
        <v>6.9169875178416414E-3</v>
      </c>
      <c r="L903">
        <v>6.3803456996791186E-2</v>
      </c>
      <c r="M903">
        <v>16.212951200383859</v>
      </c>
      <c r="N903">
        <v>2.5817043269660681E-3</v>
      </c>
      <c r="O903">
        <v>5225</v>
      </c>
      <c r="P903">
        <v>81.209079430922657</v>
      </c>
      <c r="Q903">
        <v>36148.835027027017</v>
      </c>
      <c r="R903">
        <v>0</v>
      </c>
      <c r="S903">
        <v>18.46519770451939</v>
      </c>
      <c r="T903">
        <f t="shared" ref="T903:T966" si="203">AVERAGE(AQ903:AR903)</f>
        <v>14.375816809084736</v>
      </c>
      <c r="U903" t="e">
        <f t="shared" ref="U903:U966" si="204">VLOOKUP($AT903,kkk,U$4,0)</f>
        <v>#N/A</v>
      </c>
      <c r="V903">
        <f t="shared" si="197"/>
        <v>13.23676252253421</v>
      </c>
      <c r="W903">
        <f t="shared" si="198"/>
        <v>13.262624591499728</v>
      </c>
      <c r="X903" t="e">
        <f t="shared" ref="X903:X966" si="205">VLOOKUP($AT903,iii,3,0)</f>
        <v>#N/A</v>
      </c>
      <c r="Y903" t="e">
        <f t="shared" ref="Y903:Y966" si="206">VLOOKUP($AT903,iii,2,0)</f>
        <v>#N/A</v>
      </c>
      <c r="Z903" t="e">
        <f t="shared" si="199"/>
        <v>#N/A</v>
      </c>
      <c r="AA903" t="e">
        <f t="shared" si="199"/>
        <v>#N/A</v>
      </c>
      <c r="AB903" t="e">
        <f t="shared" si="199"/>
        <v>#N/A</v>
      </c>
      <c r="AC903" t="e">
        <f t="shared" si="199"/>
        <v>#N/A</v>
      </c>
      <c r="AG903">
        <f t="shared" si="202"/>
        <v>1.9600000000000152E-2</v>
      </c>
      <c r="AH903">
        <f t="shared" si="202"/>
        <v>0</v>
      </c>
      <c r="AI903">
        <f t="shared" si="202"/>
        <v>-7.4999999999999886E-2</v>
      </c>
      <c r="AJ903">
        <f t="shared" si="201"/>
        <v>-2.5862068965518219E-2</v>
      </c>
      <c r="AK903">
        <f t="shared" si="201"/>
        <v>0.48000000000000043</v>
      </c>
      <c r="AL903">
        <f t="shared" si="201"/>
        <v>-0.22499999999999964</v>
      </c>
      <c r="AM903">
        <f t="shared" si="201"/>
        <v>0</v>
      </c>
      <c r="AN903">
        <f t="shared" ref="AN903:AN966" si="207">(Q903-$M$1)/$M$2</f>
        <v>0.34035389189189058</v>
      </c>
      <c r="AO903">
        <f t="shared" ref="AO903:AO966" si="208">(J903-$Q$1)/$Q$2</f>
        <v>9.7194992239775981E-3</v>
      </c>
      <c r="AQ903">
        <f t="shared" ref="AQ903:AQ966" si="209">M903+SUM(AG903:AO903)+$T$1+R903/$Z$1</f>
        <v>13.23676252253421</v>
      </c>
      <c r="AR903" s="4">
        <f t="shared" ref="AR903:AR966" si="210">S903+SUM(AG903:AO903)+$T$1+R903/$Z$1-AJ903-AM903</f>
        <v>15.514871095635259</v>
      </c>
      <c r="AT903" t="str">
        <f t="shared" ref="AT903:AT966" si="211">A903&amp;B903</f>
        <v>45525Shift_21</v>
      </c>
    </row>
    <row r="904" spans="1:46" x14ac:dyDescent="0.3">
      <c r="A904" s="2">
        <v>45525</v>
      </c>
      <c r="B904" t="s">
        <v>26</v>
      </c>
      <c r="C904">
        <v>8.2099999999999991</v>
      </c>
      <c r="D904">
        <v>38.5</v>
      </c>
      <c r="E904">
        <v>26.15</v>
      </c>
      <c r="F904">
        <v>55.085000000000001</v>
      </c>
      <c r="G904">
        <v>3.65</v>
      </c>
      <c r="H904">
        <v>3.4125000000000001</v>
      </c>
      <c r="I904">
        <v>144.875</v>
      </c>
      <c r="J904">
        <v>9.1484923448398003</v>
      </c>
      <c r="K904">
        <v>7.1415047643271466E-3</v>
      </c>
      <c r="L904">
        <v>6.5334001667083863E-2</v>
      </c>
      <c r="M904">
        <v>14.18666669979576</v>
      </c>
      <c r="N904">
        <v>2.5806314949714938E-3</v>
      </c>
      <c r="O904">
        <v>5225</v>
      </c>
      <c r="P904">
        <v>81.177683375581765</v>
      </c>
      <c r="Q904">
        <v>34928.49340540541</v>
      </c>
      <c r="R904">
        <v>0</v>
      </c>
      <c r="S904">
        <v>15.921416167427481</v>
      </c>
      <c r="T904">
        <f t="shared" si="203"/>
        <v>12.46221686944091</v>
      </c>
      <c r="U904" t="e">
        <f t="shared" si="204"/>
        <v>#N/A</v>
      </c>
      <c r="V904">
        <f t="shared" ref="V904:V967" si="212">M904+SUM(AG904:AO904)+$T$1+R904/$Z$1</f>
        <v>11.581911101142291</v>
      </c>
      <c r="W904">
        <f t="shared" ref="W904:W967" si="213">M904+SUM(AG904:AO904)+$T$1+R904/$Z$1-AJ904-AM904</f>
        <v>11.607773170107809</v>
      </c>
      <c r="X904" t="e">
        <f t="shared" si="205"/>
        <v>#N/A</v>
      </c>
      <c r="Y904" t="e">
        <f t="shared" si="206"/>
        <v>#N/A</v>
      </c>
      <c r="Z904" t="e">
        <f t="shared" si="199"/>
        <v>#N/A</v>
      </c>
      <c r="AA904" t="e">
        <f t="shared" si="199"/>
        <v>#N/A</v>
      </c>
      <c r="AB904" t="e">
        <f t="shared" si="199"/>
        <v>#N/A</v>
      </c>
      <c r="AC904" t="e">
        <f t="shared" si="199"/>
        <v>#N/A</v>
      </c>
      <c r="AG904">
        <f t="shared" si="202"/>
        <v>-1.1999999999999745E-2</v>
      </c>
      <c r="AH904">
        <f t="shared" si="202"/>
        <v>0</v>
      </c>
      <c r="AI904">
        <f t="shared" si="202"/>
        <v>5.0000000000001897E-2</v>
      </c>
      <c r="AJ904">
        <f t="shared" si="201"/>
        <v>-2.5862068965518219E-2</v>
      </c>
      <c r="AK904">
        <f t="shared" si="201"/>
        <v>0.48000000000000043</v>
      </c>
      <c r="AL904">
        <f t="shared" si="201"/>
        <v>6.2500000000000888E-2</v>
      </c>
      <c r="AM904">
        <f t="shared" si="201"/>
        <v>0</v>
      </c>
      <c r="AN904">
        <f t="shared" si="207"/>
        <v>0.20476037837837874</v>
      </c>
      <c r="AO904">
        <f t="shared" si="208"/>
        <v>0.13584609193366681</v>
      </c>
      <c r="AQ904">
        <f t="shared" si="209"/>
        <v>11.581911101142291</v>
      </c>
      <c r="AR904" s="4">
        <f t="shared" si="210"/>
        <v>13.342522637739529</v>
      </c>
      <c r="AT904" t="str">
        <f t="shared" si="211"/>
        <v>45525Shift_22</v>
      </c>
    </row>
    <row r="905" spans="1:46" x14ac:dyDescent="0.3">
      <c r="A905" s="2">
        <v>45525</v>
      </c>
      <c r="B905" t="s">
        <v>27</v>
      </c>
      <c r="C905">
        <v>8.2099999999999991</v>
      </c>
      <c r="D905">
        <v>38.857142857142847</v>
      </c>
      <c r="E905">
        <v>25.9</v>
      </c>
      <c r="F905">
        <v>55.085000000000001</v>
      </c>
      <c r="G905">
        <v>3.65</v>
      </c>
      <c r="H905">
        <v>3.44</v>
      </c>
      <c r="I905">
        <v>145.85714285714289</v>
      </c>
      <c r="J905">
        <v>9.1125662693455194</v>
      </c>
      <c r="K905">
        <v>7.5133151104474997E-3</v>
      </c>
      <c r="L905">
        <v>6.8465581846427898E-2</v>
      </c>
      <c r="M905">
        <v>14.259129236820341</v>
      </c>
      <c r="N905">
        <v>2.5806778023187301E-3</v>
      </c>
      <c r="O905">
        <v>5225</v>
      </c>
      <c r="P905">
        <v>81.178806524890391</v>
      </c>
      <c r="Q905">
        <v>33708.151783783782</v>
      </c>
      <c r="R905">
        <v>0</v>
      </c>
      <c r="S905">
        <v>15.755584796155</v>
      </c>
      <c r="T905">
        <f t="shared" si="203"/>
        <v>12.685649064627247</v>
      </c>
      <c r="U905" t="e">
        <f t="shared" si="204"/>
        <v>#N/A</v>
      </c>
      <c r="V905">
        <f t="shared" si="212"/>
        <v>11.924490250477158</v>
      </c>
      <c r="W905">
        <f t="shared" si="213"/>
        <v>11.950352319442676</v>
      </c>
      <c r="X905" t="e">
        <f t="shared" si="205"/>
        <v>#N/A</v>
      </c>
      <c r="Y905" t="e">
        <f t="shared" si="206"/>
        <v>#N/A</v>
      </c>
      <c r="Z905" t="e">
        <f t="shared" si="199"/>
        <v>#N/A</v>
      </c>
      <c r="AA905" t="e">
        <f t="shared" si="199"/>
        <v>#N/A</v>
      </c>
      <c r="AB905" t="e">
        <f t="shared" si="199"/>
        <v>#N/A</v>
      </c>
      <c r="AC905" t="e">
        <f t="shared" si="199"/>
        <v>#N/A</v>
      </c>
      <c r="AG905">
        <f t="shared" si="202"/>
        <v>-1.1999999999999745E-2</v>
      </c>
      <c r="AH905">
        <f t="shared" si="202"/>
        <v>0</v>
      </c>
      <c r="AI905">
        <f t="shared" si="202"/>
        <v>0.25833333333333525</v>
      </c>
      <c r="AJ905">
        <f t="shared" si="201"/>
        <v>-2.5862068965518219E-2</v>
      </c>
      <c r="AK905">
        <f t="shared" si="201"/>
        <v>0.48000000000000043</v>
      </c>
      <c r="AL905">
        <f t="shared" si="201"/>
        <v>0.20000000000000018</v>
      </c>
      <c r="AM905">
        <f t="shared" si="201"/>
        <v>0</v>
      </c>
      <c r="AN905">
        <f t="shared" si="207"/>
        <v>6.9166864864864494E-2</v>
      </c>
      <c r="AO905">
        <f t="shared" si="208"/>
        <v>0.19572288442413507</v>
      </c>
      <c r="AQ905">
        <f t="shared" si="209"/>
        <v>11.924490250477158</v>
      </c>
      <c r="AR905" s="4">
        <f t="shared" si="210"/>
        <v>13.446807878777337</v>
      </c>
      <c r="AT905" t="str">
        <f t="shared" si="211"/>
        <v>45525Shift_23</v>
      </c>
    </row>
    <row r="906" spans="1:46" x14ac:dyDescent="0.3">
      <c r="A906" s="2">
        <v>45526</v>
      </c>
      <c r="B906" t="s">
        <v>28</v>
      </c>
      <c r="C906">
        <v>8.2319999999999993</v>
      </c>
      <c r="D906">
        <v>38.833333333333343</v>
      </c>
      <c r="E906">
        <v>26.1</v>
      </c>
      <c r="F906">
        <v>55.085000000000001</v>
      </c>
      <c r="G906">
        <v>3.65</v>
      </c>
      <c r="H906">
        <v>3.43</v>
      </c>
      <c r="I906">
        <v>145.83333333333329</v>
      </c>
      <c r="J906">
        <v>9.6331247483342377</v>
      </c>
      <c r="K906">
        <v>9.6982467710485833E-3</v>
      </c>
      <c r="L906">
        <v>9.342442098564073E-2</v>
      </c>
      <c r="M906">
        <v>14.44283377034432</v>
      </c>
      <c r="N906">
        <v>2.580748517450715E-3</v>
      </c>
      <c r="O906">
        <v>5225</v>
      </c>
      <c r="P906">
        <v>81.181653280599122</v>
      </c>
      <c r="Q906">
        <v>33118.32</v>
      </c>
      <c r="R906">
        <v>0</v>
      </c>
      <c r="S906">
        <v>15.945175950497489</v>
      </c>
      <c r="T906">
        <f t="shared" si="203"/>
        <v>11.718095912047751</v>
      </c>
      <c r="U906" t="e">
        <f t="shared" si="204"/>
        <v>#N/A</v>
      </c>
      <c r="V906">
        <f t="shared" si="212"/>
        <v>10.953993787488407</v>
      </c>
      <c r="W906">
        <f t="shared" si="213"/>
        <v>10.979855856453925</v>
      </c>
      <c r="X906" t="e">
        <f t="shared" si="205"/>
        <v>#N/A</v>
      </c>
      <c r="Y906" t="e">
        <f t="shared" si="206"/>
        <v>#N/A</v>
      </c>
      <c r="Z906" t="e">
        <f t="shared" si="199"/>
        <v>#N/A</v>
      </c>
      <c r="AA906" t="e">
        <f t="shared" si="199"/>
        <v>#N/A</v>
      </c>
      <c r="AB906" t="e">
        <f t="shared" si="199"/>
        <v>#N/A</v>
      </c>
      <c r="AC906" t="e">
        <f t="shared" si="199"/>
        <v>#N/A</v>
      </c>
      <c r="AG906">
        <f t="shared" si="202"/>
        <v>-1.6399999999999793E-2</v>
      </c>
      <c r="AH906">
        <f t="shared" si="202"/>
        <v>0</v>
      </c>
      <c r="AI906">
        <f t="shared" si="202"/>
        <v>9.1666666666666202E-2</v>
      </c>
      <c r="AJ906">
        <f t="shared" si="201"/>
        <v>-2.5862068965518219E-2</v>
      </c>
      <c r="AK906">
        <f t="shared" si="201"/>
        <v>0.48000000000000043</v>
      </c>
      <c r="AL906">
        <f t="shared" si="201"/>
        <v>0.15000000000000127</v>
      </c>
      <c r="AM906">
        <f t="shared" si="201"/>
        <v>0</v>
      </c>
      <c r="AN906">
        <f t="shared" si="207"/>
        <v>3.6299999999998061E-3</v>
      </c>
      <c r="AO906">
        <f t="shared" si="208"/>
        <v>-0.67187458055706217</v>
      </c>
      <c r="AQ906">
        <f t="shared" si="209"/>
        <v>10.953993787488407</v>
      </c>
      <c r="AR906" s="4">
        <f t="shared" si="210"/>
        <v>12.482198036607095</v>
      </c>
      <c r="AT906" t="str">
        <f t="shared" si="211"/>
        <v>45526Shift_00</v>
      </c>
    </row>
    <row r="907" spans="1:46" x14ac:dyDescent="0.3">
      <c r="A907" s="2">
        <v>45526</v>
      </c>
      <c r="B907" t="s">
        <v>29</v>
      </c>
      <c r="C907">
        <v>8.2319999999999993</v>
      </c>
      <c r="D907">
        <v>38.799999999999997</v>
      </c>
      <c r="E907">
        <v>26.5</v>
      </c>
      <c r="F907">
        <v>55.085000000000001</v>
      </c>
      <c r="G907">
        <v>3.65</v>
      </c>
      <c r="H907">
        <v>3.464</v>
      </c>
      <c r="I907">
        <v>146</v>
      </c>
      <c r="J907">
        <v>9.2603469839685211</v>
      </c>
      <c r="K907">
        <v>1.101104798840513E-2</v>
      </c>
      <c r="L907">
        <v>0.1019661250297601</v>
      </c>
      <c r="M907">
        <v>14.34756748644744</v>
      </c>
      <c r="N907">
        <v>2.580690972864228E-3</v>
      </c>
      <c r="O907">
        <v>5225</v>
      </c>
      <c r="P907">
        <v>81.18017756374482</v>
      </c>
      <c r="Q907">
        <v>33118.32</v>
      </c>
      <c r="R907">
        <v>0</v>
      </c>
      <c r="S907">
        <v>15.80941285086938</v>
      </c>
      <c r="T907">
        <f t="shared" si="203"/>
        <v>12.060544160894784</v>
      </c>
      <c r="U907" t="e">
        <f t="shared" si="204"/>
        <v>#N/A</v>
      </c>
      <c r="V907">
        <f t="shared" si="212"/>
        <v>11.316690444201056</v>
      </c>
      <c r="W907">
        <f t="shared" si="213"/>
        <v>11.342552513166574</v>
      </c>
      <c r="X907" t="e">
        <f t="shared" si="205"/>
        <v>#N/A</v>
      </c>
      <c r="Y907" t="e">
        <f t="shared" si="206"/>
        <v>#N/A</v>
      </c>
      <c r="Z907" t="e">
        <f t="shared" si="199"/>
        <v>#N/A</v>
      </c>
      <c r="AA907" t="e">
        <f t="shared" si="199"/>
        <v>#N/A</v>
      </c>
      <c r="AB907" t="e">
        <f t="shared" si="199"/>
        <v>#N/A</v>
      </c>
      <c r="AC907" t="e">
        <f t="shared" si="199"/>
        <v>#N/A</v>
      </c>
      <c r="AG907">
        <f t="shared" si="202"/>
        <v>-1.6399999999999793E-2</v>
      </c>
      <c r="AH907">
        <f t="shared" si="202"/>
        <v>0</v>
      </c>
      <c r="AI907">
        <f t="shared" si="202"/>
        <v>-0.24166666666666597</v>
      </c>
      <c r="AJ907">
        <f t="shared" si="201"/>
        <v>-2.5862068965518219E-2</v>
      </c>
      <c r="AK907">
        <f t="shared" si="201"/>
        <v>0.48000000000000043</v>
      </c>
      <c r="AL907">
        <f t="shared" si="201"/>
        <v>0.32000000000000034</v>
      </c>
      <c r="AM907">
        <f t="shared" si="201"/>
        <v>0</v>
      </c>
      <c r="AN907">
        <f t="shared" si="207"/>
        <v>3.6299999999998061E-3</v>
      </c>
      <c r="AO907">
        <f t="shared" si="208"/>
        <v>-5.0578306614201082E-2</v>
      </c>
      <c r="AQ907">
        <f t="shared" si="209"/>
        <v>11.316690444201056</v>
      </c>
      <c r="AR907" s="4">
        <f t="shared" si="210"/>
        <v>12.804397877588512</v>
      </c>
      <c r="AT907" t="str">
        <f t="shared" si="211"/>
        <v>45526Shift_01</v>
      </c>
    </row>
    <row r="908" spans="1:46" x14ac:dyDescent="0.3">
      <c r="A908" s="2">
        <v>45526</v>
      </c>
      <c r="B908" t="s">
        <v>30</v>
      </c>
      <c r="C908">
        <v>8.2319999999999993</v>
      </c>
      <c r="D908">
        <v>38.799999999999997</v>
      </c>
      <c r="E908">
        <v>26.5</v>
      </c>
      <c r="F908">
        <v>55.085000000000001</v>
      </c>
      <c r="G908">
        <v>3.65</v>
      </c>
      <c r="H908">
        <v>3.464</v>
      </c>
      <c r="I908">
        <v>146</v>
      </c>
      <c r="J908">
        <v>8.8525377757266543</v>
      </c>
      <c r="K908">
        <v>1.1314875783666949E-2</v>
      </c>
      <c r="L908">
        <v>0.10016536530256651</v>
      </c>
      <c r="M908">
        <v>14.64285974118542</v>
      </c>
      <c r="N908">
        <v>2.580829030288276E-3</v>
      </c>
      <c r="O908">
        <v>5225</v>
      </c>
      <c r="P908">
        <v>81.184751873588255</v>
      </c>
      <c r="Q908">
        <v>30779.759999999998</v>
      </c>
      <c r="R908">
        <v>0</v>
      </c>
      <c r="S908">
        <v>16.104865296418009</v>
      </c>
      <c r="T908">
        <f t="shared" si="203"/>
        <v>12.775758524774535</v>
      </c>
      <c r="U908" t="e">
        <f t="shared" si="204"/>
        <v>#N/A</v>
      </c>
      <c r="V908">
        <f t="shared" si="212"/>
        <v>12.03182471267548</v>
      </c>
      <c r="W908">
        <f t="shared" si="213"/>
        <v>12.057686781640998</v>
      </c>
      <c r="X908" t="e">
        <f t="shared" si="205"/>
        <v>#N/A</v>
      </c>
      <c r="Y908" t="e">
        <f t="shared" si="206"/>
        <v>#N/A</v>
      </c>
      <c r="Z908" t="e">
        <f t="shared" si="199"/>
        <v>#N/A</v>
      </c>
      <c r="AA908" t="e">
        <f t="shared" si="199"/>
        <v>#N/A</v>
      </c>
      <c r="AB908" t="e">
        <f t="shared" si="199"/>
        <v>#N/A</v>
      </c>
      <c r="AC908" t="e">
        <f t="shared" si="199"/>
        <v>#N/A</v>
      </c>
      <c r="AG908">
        <f t="shared" si="202"/>
        <v>-1.6399999999999793E-2</v>
      </c>
      <c r="AH908">
        <f t="shared" si="202"/>
        <v>0</v>
      </c>
      <c r="AI908">
        <f t="shared" si="202"/>
        <v>-0.24166666666666597</v>
      </c>
      <c r="AJ908">
        <f t="shared" si="201"/>
        <v>-2.5862068965518219E-2</v>
      </c>
      <c r="AK908">
        <f t="shared" si="201"/>
        <v>0.48000000000000043</v>
      </c>
      <c r="AL908">
        <f t="shared" si="201"/>
        <v>0.32000000000000034</v>
      </c>
      <c r="AM908">
        <f t="shared" si="201"/>
        <v>0</v>
      </c>
      <c r="AN908">
        <f t="shared" si="207"/>
        <v>-0.25621000000000033</v>
      </c>
      <c r="AO908">
        <f t="shared" si="208"/>
        <v>0.62910370712224351</v>
      </c>
      <c r="AQ908">
        <f t="shared" si="209"/>
        <v>12.03182471267548</v>
      </c>
      <c r="AR908" s="4">
        <f t="shared" si="210"/>
        <v>13.519692336873588</v>
      </c>
      <c r="AT908" t="str">
        <f t="shared" si="211"/>
        <v>45526Shift_02</v>
      </c>
    </row>
    <row r="909" spans="1:46" x14ac:dyDescent="0.3">
      <c r="A909" s="2">
        <v>45526</v>
      </c>
      <c r="B909" t="s">
        <v>31</v>
      </c>
      <c r="C909">
        <v>8.2319999999999993</v>
      </c>
      <c r="D909">
        <v>38.799999999999997</v>
      </c>
      <c r="E909">
        <v>26.5</v>
      </c>
      <c r="F909">
        <v>55.085000000000001</v>
      </c>
      <c r="G909">
        <v>3.65</v>
      </c>
      <c r="H909">
        <v>3.464</v>
      </c>
      <c r="I909">
        <v>146</v>
      </c>
      <c r="J909">
        <v>8.8129008289590125</v>
      </c>
      <c r="K909">
        <v>1.0969080291592921E-2</v>
      </c>
      <c r="L909">
        <v>9.6669416794697191E-2</v>
      </c>
      <c r="M909">
        <v>14.57835093766599</v>
      </c>
      <c r="N909">
        <v>2.580799158002424E-3</v>
      </c>
      <c r="O909">
        <v>5225</v>
      </c>
      <c r="P909">
        <v>81.18375240163239</v>
      </c>
      <c r="Q909">
        <v>30779.759999999998</v>
      </c>
      <c r="R909">
        <v>0</v>
      </c>
      <c r="S909">
        <v>16.04032063879302</v>
      </c>
      <c r="T909">
        <f t="shared" si="203"/>
        <v>12.777293372148392</v>
      </c>
      <c r="U909" t="e">
        <f t="shared" si="204"/>
        <v>#N/A</v>
      </c>
      <c r="V909">
        <f t="shared" si="212"/>
        <v>12.033377487102118</v>
      </c>
      <c r="W909">
        <f t="shared" si="213"/>
        <v>12.059239556067636</v>
      </c>
      <c r="X909" t="e">
        <f t="shared" si="205"/>
        <v>#N/A</v>
      </c>
      <c r="Y909" t="e">
        <f t="shared" si="206"/>
        <v>#N/A</v>
      </c>
      <c r="Z909" t="e">
        <f t="shared" si="199"/>
        <v>#N/A</v>
      </c>
      <c r="AA909" t="e">
        <f t="shared" si="199"/>
        <v>#N/A</v>
      </c>
      <c r="AB909" t="e">
        <f t="shared" si="199"/>
        <v>#N/A</v>
      </c>
      <c r="AC909" t="e">
        <f t="shared" si="199"/>
        <v>#N/A</v>
      </c>
      <c r="AG909">
        <f t="shared" si="202"/>
        <v>-1.6399999999999793E-2</v>
      </c>
      <c r="AH909">
        <f t="shared" si="202"/>
        <v>0</v>
      </c>
      <c r="AI909">
        <f t="shared" si="202"/>
        <v>-0.24166666666666597</v>
      </c>
      <c r="AJ909">
        <f t="shared" si="201"/>
        <v>-2.5862068965518219E-2</v>
      </c>
      <c r="AK909">
        <f t="shared" si="201"/>
        <v>0.48000000000000043</v>
      </c>
      <c r="AL909">
        <f t="shared" si="201"/>
        <v>0.32000000000000034</v>
      </c>
      <c r="AM909">
        <f t="shared" si="201"/>
        <v>0</v>
      </c>
      <c r="AN909">
        <f t="shared" si="207"/>
        <v>-0.25621000000000033</v>
      </c>
      <c r="AO909">
        <f t="shared" si="208"/>
        <v>0.69516528506831321</v>
      </c>
      <c r="AQ909">
        <f t="shared" si="209"/>
        <v>12.033377487102118</v>
      </c>
      <c r="AR909" s="4">
        <f t="shared" si="210"/>
        <v>13.521209257194668</v>
      </c>
      <c r="AT909" t="str">
        <f t="shared" si="211"/>
        <v>45526Shift_03</v>
      </c>
    </row>
    <row r="910" spans="1:46" x14ac:dyDescent="0.3">
      <c r="A910" s="2">
        <v>45526</v>
      </c>
      <c r="B910" t="s">
        <v>32</v>
      </c>
      <c r="C910">
        <v>8.2319999999999993</v>
      </c>
      <c r="D910">
        <v>38.799999999999997</v>
      </c>
      <c r="E910">
        <v>26.5</v>
      </c>
      <c r="F910">
        <v>55.085000000000001</v>
      </c>
      <c r="G910">
        <v>3.65</v>
      </c>
      <c r="H910">
        <v>3.464</v>
      </c>
      <c r="I910">
        <v>146</v>
      </c>
      <c r="J910">
        <v>8.7873698082185054</v>
      </c>
      <c r="K910">
        <v>1.074469406393347E-2</v>
      </c>
      <c r="L910">
        <v>9.4417600215953565E-2</v>
      </c>
      <c r="M910">
        <v>14.536553462000059</v>
      </c>
      <c r="N910">
        <v>2.580779837609706E-3</v>
      </c>
      <c r="O910">
        <v>5225</v>
      </c>
      <c r="P910">
        <v>81.183104808040639</v>
      </c>
      <c r="Q910">
        <v>30779.759999999998</v>
      </c>
      <c r="R910">
        <v>0</v>
      </c>
      <c r="S910">
        <v>15.998499920096689</v>
      </c>
      <c r="T910">
        <f t="shared" si="203"/>
        <v>12.778035976201441</v>
      </c>
      <c r="U910" t="e">
        <f t="shared" si="204"/>
        <v>#N/A</v>
      </c>
      <c r="V910">
        <f t="shared" si="212"/>
        <v>12.034131712670368</v>
      </c>
      <c r="W910">
        <f t="shared" si="213"/>
        <v>12.059993781635885</v>
      </c>
      <c r="X910" t="e">
        <f t="shared" si="205"/>
        <v>#N/A</v>
      </c>
      <c r="Y910" t="e">
        <f t="shared" si="206"/>
        <v>#N/A</v>
      </c>
      <c r="Z910" t="e">
        <f t="shared" si="199"/>
        <v>#N/A</v>
      </c>
      <c r="AA910" t="e">
        <f t="shared" si="199"/>
        <v>#N/A</v>
      </c>
      <c r="AB910" t="e">
        <f t="shared" si="199"/>
        <v>#N/A</v>
      </c>
      <c r="AC910" t="e">
        <f t="shared" si="199"/>
        <v>#N/A</v>
      </c>
      <c r="AG910">
        <f t="shared" si="202"/>
        <v>-1.6399999999999793E-2</v>
      </c>
      <c r="AH910">
        <f t="shared" si="202"/>
        <v>0</v>
      </c>
      <c r="AI910">
        <f t="shared" si="202"/>
        <v>-0.24166666666666597</v>
      </c>
      <c r="AJ910">
        <f t="shared" si="201"/>
        <v>-2.5862068965518219E-2</v>
      </c>
      <c r="AK910">
        <f t="shared" si="201"/>
        <v>0.48000000000000043</v>
      </c>
      <c r="AL910">
        <f t="shared" si="201"/>
        <v>0.32000000000000034</v>
      </c>
      <c r="AM910">
        <f t="shared" si="201"/>
        <v>0</v>
      </c>
      <c r="AN910">
        <f t="shared" si="207"/>
        <v>-0.25621000000000033</v>
      </c>
      <c r="AO910">
        <f t="shared" si="208"/>
        <v>0.73771698630249172</v>
      </c>
      <c r="AQ910">
        <f t="shared" si="209"/>
        <v>12.034131712670368</v>
      </c>
      <c r="AR910" s="4">
        <f t="shared" si="210"/>
        <v>13.521940239732514</v>
      </c>
      <c r="AT910" t="str">
        <f t="shared" si="211"/>
        <v>45526Shift_04</v>
      </c>
    </row>
    <row r="911" spans="1:46" x14ac:dyDescent="0.3">
      <c r="A911" s="2">
        <v>45526</v>
      </c>
      <c r="B911" t="s">
        <v>21</v>
      </c>
      <c r="C911">
        <v>7.9124999999999996</v>
      </c>
      <c r="D911">
        <v>38.799999999999997</v>
      </c>
      <c r="E911">
        <v>25.6</v>
      </c>
      <c r="F911">
        <v>55.085000000000001</v>
      </c>
      <c r="G911">
        <v>3.65</v>
      </c>
      <c r="H911">
        <v>3.4239999999999999</v>
      </c>
      <c r="I911">
        <v>146.6</v>
      </c>
      <c r="J911">
        <v>8.3091907806104111</v>
      </c>
      <c r="K911">
        <v>2.3995474815243739E-3</v>
      </c>
      <c r="L911">
        <v>1.9938297811119259E-2</v>
      </c>
      <c r="M911">
        <v>17.313593833414181</v>
      </c>
      <c r="N911">
        <v>2.5823548771881561E-3</v>
      </c>
      <c r="O911">
        <v>5225</v>
      </c>
      <c r="P911">
        <v>81.226135300345177</v>
      </c>
      <c r="Q911">
        <v>8294.6600000000017</v>
      </c>
      <c r="R911">
        <v>0</v>
      </c>
      <c r="S911">
        <v>18.631318067404521</v>
      </c>
      <c r="T911">
        <f t="shared" si="203"/>
        <v>14.395485837131464</v>
      </c>
      <c r="U911" t="e">
        <f t="shared" si="204"/>
        <v>#N/A</v>
      </c>
      <c r="V911">
        <f t="shared" si="212"/>
        <v>13.723692685653536</v>
      </c>
      <c r="W911">
        <f t="shared" si="213"/>
        <v>13.749554754619053</v>
      </c>
      <c r="X911" t="e">
        <f t="shared" si="205"/>
        <v>#N/A</v>
      </c>
      <c r="Y911" t="e">
        <f t="shared" si="206"/>
        <v>#N/A</v>
      </c>
      <c r="Z911" t="e">
        <f t="shared" si="199"/>
        <v>#N/A</v>
      </c>
      <c r="AA911" t="e">
        <f t="shared" si="199"/>
        <v>#N/A</v>
      </c>
      <c r="AB911" t="e">
        <f t="shared" si="199"/>
        <v>#N/A</v>
      </c>
      <c r="AC911" t="e">
        <f t="shared" si="199"/>
        <v>#N/A</v>
      </c>
      <c r="AG911">
        <f t="shared" si="202"/>
        <v>4.7500000000000146E-2</v>
      </c>
      <c r="AH911">
        <f t="shared" si="202"/>
        <v>0</v>
      </c>
      <c r="AI911">
        <f t="shared" si="202"/>
        <v>0.50833333333333286</v>
      </c>
      <c r="AJ911">
        <f t="shared" si="201"/>
        <v>-2.5862068965518219E-2</v>
      </c>
      <c r="AK911">
        <f t="shared" si="201"/>
        <v>0.48000000000000043</v>
      </c>
      <c r="AL911">
        <f t="shared" si="201"/>
        <v>0.12000000000000012</v>
      </c>
      <c r="AM911">
        <f t="shared" si="201"/>
        <v>0</v>
      </c>
      <c r="AN911">
        <f t="shared" si="207"/>
        <v>-2.7545544444444441</v>
      </c>
      <c r="AO911">
        <f t="shared" si="208"/>
        <v>1.5346820323159824</v>
      </c>
      <c r="AQ911">
        <f t="shared" si="209"/>
        <v>13.723692685653536</v>
      </c>
      <c r="AR911" s="4">
        <f t="shared" si="210"/>
        <v>15.067278988609393</v>
      </c>
      <c r="AT911" t="str">
        <f t="shared" si="211"/>
        <v>45526Shift_12</v>
      </c>
    </row>
    <row r="912" spans="1:46" x14ac:dyDescent="0.3">
      <c r="A912" s="2">
        <v>45526</v>
      </c>
      <c r="B912" t="s">
        <v>22</v>
      </c>
      <c r="C912">
        <v>7.9759999999999991</v>
      </c>
      <c r="D912">
        <v>38.799999999999997</v>
      </c>
      <c r="E912">
        <v>25.6</v>
      </c>
      <c r="F912">
        <v>55.24</v>
      </c>
      <c r="G912">
        <v>3.65</v>
      </c>
      <c r="H912">
        <v>3.4239999999999999</v>
      </c>
      <c r="I912">
        <v>146.6</v>
      </c>
      <c r="J912">
        <v>8.7932584219756951</v>
      </c>
      <c r="K912">
        <v>3.6204185215081858E-3</v>
      </c>
      <c r="L912">
        <v>3.1835275655328663E-2</v>
      </c>
      <c r="M912">
        <v>17.098528105727059</v>
      </c>
      <c r="N912">
        <v>2.5825080197749511E-3</v>
      </c>
      <c r="O912">
        <v>5225</v>
      </c>
      <c r="P912">
        <v>81.22280384464834</v>
      </c>
      <c r="Q912">
        <v>13964.66</v>
      </c>
      <c r="R912">
        <v>0</v>
      </c>
      <c r="S912">
        <v>17.902957570024292</v>
      </c>
      <c r="T912">
        <f t="shared" si="203"/>
        <v>13.600672632667139</v>
      </c>
      <c r="U912" t="e">
        <f t="shared" si="204"/>
        <v>#N/A</v>
      </c>
      <c r="V912">
        <f t="shared" si="212"/>
        <v>13.051906176380591</v>
      </c>
      <c r="W912">
        <f t="shared" si="213"/>
        <v>13.345009624656456</v>
      </c>
      <c r="X912" t="e">
        <f t="shared" si="205"/>
        <v>#N/A</v>
      </c>
      <c r="Y912" t="e">
        <f t="shared" si="206"/>
        <v>#N/A</v>
      </c>
      <c r="Z912" t="e">
        <f t="shared" ref="Z912:AC975" si="214">VLOOKUP($AT912,kkk,Z$4,0)</f>
        <v>#N/A</v>
      </c>
      <c r="AA912" t="e">
        <f t="shared" si="214"/>
        <v>#N/A</v>
      </c>
      <c r="AB912" t="e">
        <f t="shared" si="214"/>
        <v>#N/A</v>
      </c>
      <c r="AC912" t="e">
        <f t="shared" si="214"/>
        <v>#N/A</v>
      </c>
      <c r="AG912">
        <f t="shared" si="202"/>
        <v>3.4800000000000254E-2</v>
      </c>
      <c r="AH912">
        <f t="shared" si="202"/>
        <v>0</v>
      </c>
      <c r="AI912">
        <f t="shared" si="202"/>
        <v>0.50833333333333286</v>
      </c>
      <c r="AJ912">
        <f t="shared" si="201"/>
        <v>-0.29310344827586499</v>
      </c>
      <c r="AK912">
        <f t="shared" si="201"/>
        <v>0.48000000000000043</v>
      </c>
      <c r="AL912">
        <f t="shared" si="201"/>
        <v>0.12000000000000012</v>
      </c>
      <c r="AM912">
        <f t="shared" si="201"/>
        <v>0</v>
      </c>
      <c r="AN912">
        <f t="shared" si="207"/>
        <v>-2.1245544444444446</v>
      </c>
      <c r="AO912">
        <f t="shared" si="208"/>
        <v>0.72790263004050892</v>
      </c>
      <c r="AQ912">
        <f t="shared" si="209"/>
        <v>13.051906176380591</v>
      </c>
      <c r="AR912" s="4">
        <f t="shared" si="210"/>
        <v>14.149439088953688</v>
      </c>
      <c r="AT912" t="str">
        <f t="shared" si="211"/>
        <v>45526Shift_13</v>
      </c>
    </row>
    <row r="913" spans="1:46" x14ac:dyDescent="0.3">
      <c r="A913" s="2">
        <v>45526</v>
      </c>
      <c r="B913" t="s">
        <v>23</v>
      </c>
      <c r="C913">
        <v>7.98</v>
      </c>
      <c r="D913">
        <v>38.666666666666657</v>
      </c>
      <c r="E913">
        <v>25.266666666666669</v>
      </c>
      <c r="F913">
        <v>55.24</v>
      </c>
      <c r="G913">
        <v>3.8450000000000002</v>
      </c>
      <c r="H913">
        <v>3.436666666666667</v>
      </c>
      <c r="I913">
        <v>144.83333333333329</v>
      </c>
      <c r="J913">
        <v>9.1515318225881472</v>
      </c>
      <c r="K913">
        <v>4.3615386726295639E-3</v>
      </c>
      <c r="L913">
        <v>3.9914759958018332E-2</v>
      </c>
      <c r="M913">
        <v>16.141901326081161</v>
      </c>
      <c r="N913">
        <v>2.5870456678712579E-3</v>
      </c>
      <c r="O913">
        <v>5225</v>
      </c>
      <c r="P913">
        <v>92.28529161333951</v>
      </c>
      <c r="Q913">
        <v>18595.16</v>
      </c>
      <c r="R913">
        <v>0</v>
      </c>
      <c r="S913">
        <v>17.181940895952931</v>
      </c>
      <c r="T913">
        <f t="shared" si="203"/>
        <v>12.434539682565536</v>
      </c>
      <c r="U913" t="e">
        <f t="shared" si="204"/>
        <v>#N/A</v>
      </c>
      <c r="V913">
        <f t="shared" si="212"/>
        <v>11.767968173491719</v>
      </c>
      <c r="W913">
        <f t="shared" si="213"/>
        <v>12.061071621767583</v>
      </c>
      <c r="X913" t="e">
        <f t="shared" si="205"/>
        <v>#N/A</v>
      </c>
      <c r="Y913" t="e">
        <f t="shared" si="206"/>
        <v>#N/A</v>
      </c>
      <c r="Z913" t="e">
        <f t="shared" si="214"/>
        <v>#N/A</v>
      </c>
      <c r="AA913" t="e">
        <f t="shared" si="214"/>
        <v>#N/A</v>
      </c>
      <c r="AB913" t="e">
        <f t="shared" si="214"/>
        <v>#N/A</v>
      </c>
      <c r="AC913" t="e">
        <f t="shared" si="214"/>
        <v>#N/A</v>
      </c>
      <c r="AG913">
        <f t="shared" si="202"/>
        <v>3.3999999999999989E-2</v>
      </c>
      <c r="AH913">
        <f t="shared" si="202"/>
        <v>0</v>
      </c>
      <c r="AI913">
        <f t="shared" si="202"/>
        <v>0.78611111111110965</v>
      </c>
      <c r="AJ913">
        <f t="shared" si="201"/>
        <v>-0.29310344827586499</v>
      </c>
      <c r="AK913">
        <f t="shared" si="201"/>
        <v>-0.10500000000000041</v>
      </c>
      <c r="AL913">
        <f t="shared" si="201"/>
        <v>0.18333333333333535</v>
      </c>
      <c r="AM913">
        <f t="shared" si="201"/>
        <v>0</v>
      </c>
      <c r="AN913">
        <f t="shared" si="207"/>
        <v>-1.6100544444444447</v>
      </c>
      <c r="AO913">
        <f t="shared" si="208"/>
        <v>0.13078029568642199</v>
      </c>
      <c r="AQ913">
        <f t="shared" si="209"/>
        <v>11.767968173491719</v>
      </c>
      <c r="AR913" s="4">
        <f t="shared" si="210"/>
        <v>13.101111191639351</v>
      </c>
      <c r="AT913" t="str">
        <f t="shared" si="211"/>
        <v>45526Shift_14</v>
      </c>
    </row>
    <row r="914" spans="1:46" x14ac:dyDescent="0.3">
      <c r="A914" s="2">
        <v>45526</v>
      </c>
      <c r="B914" t="s">
        <v>24</v>
      </c>
      <c r="C914">
        <v>7.98</v>
      </c>
      <c r="D914">
        <v>38.285714285714278</v>
      </c>
      <c r="E914">
        <v>25.925000000000001</v>
      </c>
      <c r="F914">
        <v>55.24</v>
      </c>
      <c r="G914">
        <v>3.8450000000000002</v>
      </c>
      <c r="H914">
        <v>3.4342857142857142</v>
      </c>
      <c r="I914">
        <v>144.42857142857139</v>
      </c>
      <c r="J914">
        <v>9.3441440096073833</v>
      </c>
      <c r="K914">
        <v>5.2676923493852864E-3</v>
      </c>
      <c r="L914">
        <v>4.922207591096317E-2</v>
      </c>
      <c r="M914">
        <v>16.02435881429248</v>
      </c>
      <c r="N914">
        <v>2.5874758828859212E-3</v>
      </c>
      <c r="O914">
        <v>5225</v>
      </c>
      <c r="P914">
        <v>93.490658735306781</v>
      </c>
      <c r="Q914">
        <v>23362.52</v>
      </c>
      <c r="R914">
        <v>0</v>
      </c>
      <c r="S914">
        <v>17.149762289582281</v>
      </c>
      <c r="T914">
        <f t="shared" si="203"/>
        <v>12.007849605437936</v>
      </c>
      <c r="U914" t="e">
        <f t="shared" si="204"/>
        <v>#N/A</v>
      </c>
      <c r="V914">
        <f t="shared" si="212"/>
        <v>11.298596143655104</v>
      </c>
      <c r="W914">
        <f t="shared" si="213"/>
        <v>11.591699591930968</v>
      </c>
      <c r="X914" t="e">
        <f t="shared" si="205"/>
        <v>#N/A</v>
      </c>
      <c r="Y914" t="e">
        <f t="shared" si="206"/>
        <v>#N/A</v>
      </c>
      <c r="Z914" t="e">
        <f t="shared" si="214"/>
        <v>#N/A</v>
      </c>
      <c r="AA914" t="e">
        <f t="shared" si="214"/>
        <v>#N/A</v>
      </c>
      <c r="AB914" t="e">
        <f t="shared" si="214"/>
        <v>#N/A</v>
      </c>
      <c r="AC914" t="e">
        <f t="shared" si="214"/>
        <v>#N/A</v>
      </c>
      <c r="AG914">
        <f t="shared" si="202"/>
        <v>3.3999999999999989E-2</v>
      </c>
      <c r="AH914">
        <f t="shared" si="202"/>
        <v>0</v>
      </c>
      <c r="AI914">
        <f t="shared" si="202"/>
        <v>0.23750000000000013</v>
      </c>
      <c r="AJ914">
        <f t="shared" si="201"/>
        <v>-0.29310344827586499</v>
      </c>
      <c r="AK914">
        <f t="shared" si="201"/>
        <v>-0.10500000000000041</v>
      </c>
      <c r="AL914">
        <f t="shared" si="201"/>
        <v>0.17142857142857126</v>
      </c>
      <c r="AM914">
        <f t="shared" si="201"/>
        <v>0</v>
      </c>
      <c r="AN914">
        <f t="shared" si="207"/>
        <v>-1.0803477777777779</v>
      </c>
      <c r="AO914">
        <f t="shared" si="208"/>
        <v>-0.19024001601230486</v>
      </c>
      <c r="AQ914">
        <f t="shared" si="209"/>
        <v>11.298596143655104</v>
      </c>
      <c r="AR914" s="4">
        <f t="shared" si="210"/>
        <v>12.717103067220769</v>
      </c>
      <c r="AT914" t="str">
        <f t="shared" si="211"/>
        <v>45526Shift_15</v>
      </c>
    </row>
    <row r="915" spans="1:46" x14ac:dyDescent="0.3">
      <c r="A915" s="2">
        <v>45526</v>
      </c>
      <c r="B915" t="s">
        <v>25</v>
      </c>
      <c r="C915">
        <v>8.0025000000000013</v>
      </c>
      <c r="D915">
        <v>37.75</v>
      </c>
      <c r="E915">
        <v>25.925000000000001</v>
      </c>
      <c r="F915">
        <v>55.45333333333334</v>
      </c>
      <c r="G915">
        <v>3.8450000000000002</v>
      </c>
      <c r="H915">
        <v>3.48</v>
      </c>
      <c r="I915">
        <v>143.25</v>
      </c>
      <c r="J915">
        <v>9.6700811951977723</v>
      </c>
      <c r="K915">
        <v>1.0202756788831761E-2</v>
      </c>
      <c r="L915">
        <v>9.8661486562858433E-2</v>
      </c>
      <c r="M915">
        <v>16.25388438763482</v>
      </c>
      <c r="N915">
        <v>2.5893421851132799E-3</v>
      </c>
      <c r="O915">
        <v>5225</v>
      </c>
      <c r="P915">
        <v>97.118420206004984</v>
      </c>
      <c r="Q915">
        <v>52643.8</v>
      </c>
      <c r="R915">
        <v>0</v>
      </c>
      <c r="S915">
        <v>16.980726955770749</v>
      </c>
      <c r="T915">
        <f t="shared" si="203"/>
        <v>14.788505020702662</v>
      </c>
      <c r="U915" t="e">
        <f t="shared" si="204"/>
        <v>#N/A</v>
      </c>
      <c r="V915">
        <f t="shared" si="212"/>
        <v>14.094623966519748</v>
      </c>
      <c r="W915">
        <f t="shared" si="213"/>
        <v>14.755543506749644</v>
      </c>
      <c r="X915" t="e">
        <f t="shared" si="205"/>
        <v>#N/A</v>
      </c>
      <c r="Y915" t="e">
        <f t="shared" si="206"/>
        <v>#N/A</v>
      </c>
      <c r="Z915" t="e">
        <f t="shared" si="214"/>
        <v>#N/A</v>
      </c>
      <c r="AA915" t="e">
        <f t="shared" si="214"/>
        <v>#N/A</v>
      </c>
      <c r="AB915" t="e">
        <f t="shared" si="214"/>
        <v>#N/A</v>
      </c>
      <c r="AC915" t="e">
        <f t="shared" si="214"/>
        <v>#N/A</v>
      </c>
      <c r="AG915">
        <f t="shared" si="202"/>
        <v>2.9499999999999818E-2</v>
      </c>
      <c r="AH915">
        <f t="shared" si="202"/>
        <v>0</v>
      </c>
      <c r="AI915">
        <f t="shared" si="202"/>
        <v>0.23750000000000013</v>
      </c>
      <c r="AJ915">
        <f t="shared" si="201"/>
        <v>-0.66091954022989641</v>
      </c>
      <c r="AK915">
        <f t="shared" si="201"/>
        <v>-0.10500000000000041</v>
      </c>
      <c r="AL915">
        <f t="shared" si="201"/>
        <v>0.40000000000000036</v>
      </c>
      <c r="AM915">
        <f t="shared" si="201"/>
        <v>0</v>
      </c>
      <c r="AN915">
        <f t="shared" si="207"/>
        <v>2.1731277777777778</v>
      </c>
      <c r="AO915">
        <f t="shared" si="208"/>
        <v>-0.73346865866295319</v>
      </c>
      <c r="AQ915">
        <f t="shared" si="209"/>
        <v>14.094623966519748</v>
      </c>
      <c r="AR915" s="4">
        <f t="shared" si="210"/>
        <v>15.482386074885573</v>
      </c>
      <c r="AT915" t="str">
        <f t="shared" si="211"/>
        <v>45526Shift_21</v>
      </c>
    </row>
    <row r="916" spans="1:46" x14ac:dyDescent="0.3">
      <c r="A916" s="2">
        <v>45526</v>
      </c>
      <c r="B916" t="s">
        <v>26</v>
      </c>
      <c r="C916">
        <v>8.1219999999999999</v>
      </c>
      <c r="D916">
        <v>37.6</v>
      </c>
      <c r="E916">
        <v>25.88</v>
      </c>
      <c r="F916">
        <v>55.45333333333334</v>
      </c>
      <c r="G916">
        <v>3.8450000000000002</v>
      </c>
      <c r="H916">
        <v>3.504</v>
      </c>
      <c r="I916">
        <v>143.6</v>
      </c>
      <c r="J916">
        <v>9.552675149123921</v>
      </c>
      <c r="K916">
        <v>9.9216390036646635E-3</v>
      </c>
      <c r="L916">
        <v>9.4778194348886041E-2</v>
      </c>
      <c r="M916">
        <v>14.607582344183051</v>
      </c>
      <c r="N916">
        <v>2.5900520662054758E-3</v>
      </c>
      <c r="O916">
        <v>5225</v>
      </c>
      <c r="P916">
        <v>100.1178705778448</v>
      </c>
      <c r="Q916">
        <v>51601</v>
      </c>
      <c r="R916">
        <v>0</v>
      </c>
      <c r="S916">
        <v>15.26149732264701</v>
      </c>
      <c r="T916">
        <f t="shared" si="203"/>
        <v>13.319149259204661</v>
      </c>
      <c r="U916" t="e">
        <f t="shared" si="204"/>
        <v>#N/A</v>
      </c>
      <c r="V916">
        <f t="shared" si="212"/>
        <v>12.661731999857732</v>
      </c>
      <c r="W916">
        <f t="shared" si="213"/>
        <v>13.322651540087628</v>
      </c>
      <c r="X916" t="e">
        <f t="shared" si="205"/>
        <v>#N/A</v>
      </c>
      <c r="Y916" t="e">
        <f t="shared" si="206"/>
        <v>#N/A</v>
      </c>
      <c r="Z916" t="e">
        <f t="shared" si="214"/>
        <v>#N/A</v>
      </c>
      <c r="AA916" t="e">
        <f t="shared" si="214"/>
        <v>#N/A</v>
      </c>
      <c r="AB916" t="e">
        <f t="shared" si="214"/>
        <v>#N/A</v>
      </c>
      <c r="AC916" t="e">
        <f t="shared" si="214"/>
        <v>#N/A</v>
      </c>
      <c r="AG916">
        <f t="shared" si="202"/>
        <v>5.6000000000000945E-3</v>
      </c>
      <c r="AH916">
        <f t="shared" si="202"/>
        <v>0</v>
      </c>
      <c r="AI916">
        <f t="shared" si="202"/>
        <v>0.27500000000000158</v>
      </c>
      <c r="AJ916">
        <f t="shared" si="201"/>
        <v>-0.66091954022989641</v>
      </c>
      <c r="AK916">
        <f t="shared" si="201"/>
        <v>-0.10500000000000041</v>
      </c>
      <c r="AL916">
        <f t="shared" si="201"/>
        <v>0.52000000000000046</v>
      </c>
      <c r="AM916">
        <f t="shared" si="201"/>
        <v>0</v>
      </c>
      <c r="AN916">
        <f t="shared" si="207"/>
        <v>2.057261111111111</v>
      </c>
      <c r="AO916">
        <f t="shared" si="208"/>
        <v>-0.53779191520653435</v>
      </c>
      <c r="AQ916">
        <f t="shared" si="209"/>
        <v>12.661731999857732</v>
      </c>
      <c r="AR916" s="4">
        <f t="shared" si="210"/>
        <v>13.976566518551587</v>
      </c>
      <c r="AT916" t="str">
        <f t="shared" si="211"/>
        <v>45526Shift_22</v>
      </c>
    </row>
    <row r="917" spans="1:46" x14ac:dyDescent="0.3">
      <c r="A917" s="2">
        <v>45526</v>
      </c>
      <c r="B917" t="s">
        <v>27</v>
      </c>
      <c r="C917">
        <v>8.2025000000000006</v>
      </c>
      <c r="D917">
        <v>38.25</v>
      </c>
      <c r="E917">
        <v>25.63</v>
      </c>
      <c r="F917">
        <v>55.45333333333334</v>
      </c>
      <c r="G917">
        <v>3.8450000000000002</v>
      </c>
      <c r="H917">
        <v>3.52</v>
      </c>
      <c r="I917">
        <v>144.25</v>
      </c>
      <c r="J917">
        <v>9.3823592369537643</v>
      </c>
      <c r="K917">
        <v>9.7433995542402993E-3</v>
      </c>
      <c r="L917">
        <v>9.1416074807057657E-2</v>
      </c>
      <c r="M917">
        <v>14.068109769099619</v>
      </c>
      <c r="N917">
        <v>2.5900638979019252E-3</v>
      </c>
      <c r="O917">
        <v>5225</v>
      </c>
      <c r="P917">
        <v>100.4156750274152</v>
      </c>
      <c r="Q917">
        <v>50656.455555555563</v>
      </c>
      <c r="R917">
        <v>0</v>
      </c>
      <c r="S917">
        <v>14.585266266215729</v>
      </c>
      <c r="T917">
        <f t="shared" si="203"/>
        <v>13.162441247681517</v>
      </c>
      <c r="U917" t="e">
        <f t="shared" si="204"/>
        <v>#N/A</v>
      </c>
      <c r="V917">
        <f t="shared" si="212"/>
        <v>12.573403229008512</v>
      </c>
      <c r="W917">
        <f t="shared" si="213"/>
        <v>13.234322769238409</v>
      </c>
      <c r="X917" t="e">
        <f t="shared" si="205"/>
        <v>#N/A</v>
      </c>
      <c r="Y917" t="e">
        <f t="shared" si="206"/>
        <v>#N/A</v>
      </c>
      <c r="Z917" t="e">
        <f t="shared" si="214"/>
        <v>#N/A</v>
      </c>
      <c r="AA917" t="e">
        <f t="shared" si="214"/>
        <v>#N/A</v>
      </c>
      <c r="AB917" t="e">
        <f t="shared" si="214"/>
        <v>#N/A</v>
      </c>
      <c r="AC917" t="e">
        <f t="shared" si="214"/>
        <v>#N/A</v>
      </c>
      <c r="AG917">
        <f t="shared" si="202"/>
        <v>-1.0500000000000044E-2</v>
      </c>
      <c r="AH917">
        <f t="shared" si="202"/>
        <v>0</v>
      </c>
      <c r="AI917">
        <f t="shared" si="202"/>
        <v>0.48333333333333489</v>
      </c>
      <c r="AJ917">
        <f t="shared" si="201"/>
        <v>-0.66091954022989641</v>
      </c>
      <c r="AK917">
        <f t="shared" si="201"/>
        <v>-0.10500000000000041</v>
      </c>
      <c r="AL917">
        <f t="shared" si="201"/>
        <v>0.60000000000000053</v>
      </c>
      <c r="AM917">
        <f t="shared" si="201"/>
        <v>0</v>
      </c>
      <c r="AN917">
        <f t="shared" si="207"/>
        <v>1.9523117283950624</v>
      </c>
      <c r="AO917">
        <f t="shared" si="208"/>
        <v>-0.25393206158960646</v>
      </c>
      <c r="AQ917">
        <f t="shared" si="209"/>
        <v>12.573403229008512</v>
      </c>
      <c r="AR917" s="4">
        <f t="shared" si="210"/>
        <v>13.75147926635452</v>
      </c>
      <c r="AT917" t="str">
        <f t="shared" si="211"/>
        <v>45526Shift_23</v>
      </c>
    </row>
    <row r="918" spans="1:46" x14ac:dyDescent="0.3">
      <c r="A918" s="2">
        <v>45530</v>
      </c>
      <c r="B918" t="s">
        <v>19</v>
      </c>
      <c r="C918">
        <v>8.41</v>
      </c>
      <c r="D918">
        <v>38.4</v>
      </c>
      <c r="E918">
        <v>26.082000000000001</v>
      </c>
      <c r="F918">
        <v>56.12</v>
      </c>
      <c r="G918">
        <v>3.75</v>
      </c>
      <c r="H918">
        <v>3.5539999999999998</v>
      </c>
      <c r="I918">
        <v>134</v>
      </c>
      <c r="J918">
        <v>10.57308458471144</v>
      </c>
      <c r="K918">
        <v>3.0791350379840392E-4</v>
      </c>
      <c r="L918">
        <v>3.2555955204353931E-3</v>
      </c>
      <c r="M918">
        <v>13.33970439312318</v>
      </c>
      <c r="N918">
        <v>8.9834115035779014</v>
      </c>
      <c r="O918">
        <v>5225</v>
      </c>
      <c r="P918">
        <v>120.4767650947616</v>
      </c>
      <c r="Q918">
        <v>686.2</v>
      </c>
      <c r="R918">
        <v>2668.5185960264898</v>
      </c>
      <c r="S918">
        <v>13.3397045161978</v>
      </c>
      <c r="T918">
        <f t="shared" si="203"/>
        <v>4.278686750527867</v>
      </c>
      <c r="U918" t="e">
        <f t="shared" si="204"/>
        <v>#N/A</v>
      </c>
      <c r="V918">
        <f t="shared" si="212"/>
        <v>3.3735142751974556</v>
      </c>
      <c r="W918">
        <f t="shared" si="213"/>
        <v>5.1838591027836571</v>
      </c>
      <c r="X918" t="e">
        <f t="shared" si="205"/>
        <v>#N/A</v>
      </c>
      <c r="Y918" t="e">
        <f t="shared" si="206"/>
        <v>#N/A</v>
      </c>
      <c r="Z918" t="e">
        <f t="shared" si="214"/>
        <v>#N/A</v>
      </c>
      <c r="AA918" t="e">
        <f t="shared" si="214"/>
        <v>#N/A</v>
      </c>
      <c r="AB918" t="e">
        <f t="shared" si="214"/>
        <v>#N/A</v>
      </c>
      <c r="AC918" t="e">
        <f t="shared" si="214"/>
        <v>#N/A</v>
      </c>
      <c r="AG918">
        <f t="shared" si="202"/>
        <v>-5.1999999999999963E-2</v>
      </c>
      <c r="AH918">
        <f t="shared" si="202"/>
        <v>0</v>
      </c>
      <c r="AI918">
        <f t="shared" si="202"/>
        <v>0.10666666666666677</v>
      </c>
      <c r="AJ918">
        <f t="shared" si="201"/>
        <v>-1.810344827586202</v>
      </c>
      <c r="AK918">
        <f t="shared" si="201"/>
        <v>0.18000000000000016</v>
      </c>
      <c r="AL918">
        <f t="shared" si="201"/>
        <v>0.76999999999999957</v>
      </c>
      <c r="AM918">
        <f t="shared" si="201"/>
        <v>0</v>
      </c>
      <c r="AN918">
        <f t="shared" si="207"/>
        <v>-3.599938888888889</v>
      </c>
      <c r="AO918">
        <f t="shared" si="208"/>
        <v>-2.2384743078523992</v>
      </c>
      <c r="AQ918">
        <f t="shared" si="209"/>
        <v>3.3735142751974556</v>
      </c>
      <c r="AR918" s="4">
        <f t="shared" si="210"/>
        <v>5.1838592258582779</v>
      </c>
      <c r="AT918" t="str">
        <f t="shared" si="211"/>
        <v>45530Shift_10</v>
      </c>
    </row>
    <row r="919" spans="1:46" x14ac:dyDescent="0.3">
      <c r="A919" s="2">
        <v>45530</v>
      </c>
      <c r="B919" t="s">
        <v>20</v>
      </c>
      <c r="C919">
        <v>8.41</v>
      </c>
      <c r="D919">
        <v>38.4</v>
      </c>
      <c r="E919">
        <v>26.082000000000001</v>
      </c>
      <c r="F919">
        <v>56.12</v>
      </c>
      <c r="G919">
        <v>3.75</v>
      </c>
      <c r="H919">
        <v>3.5539999999999998</v>
      </c>
      <c r="I919">
        <v>134</v>
      </c>
      <c r="J919">
        <v>10.484464993725551</v>
      </c>
      <c r="K919">
        <v>2.7283465755775489E-4</v>
      </c>
      <c r="L919">
        <v>2.8605254162393811E-3</v>
      </c>
      <c r="M919">
        <v>13.33970439541636</v>
      </c>
      <c r="N919">
        <v>8.9834115035082629</v>
      </c>
      <c r="O919">
        <v>5225</v>
      </c>
      <c r="P919">
        <v>120.4767650814115</v>
      </c>
      <c r="Q919">
        <v>686.2</v>
      </c>
      <c r="R919">
        <v>3523.517151515151</v>
      </c>
      <c r="S919">
        <v>13.339704395706489</v>
      </c>
      <c r="T919">
        <f t="shared" si="203"/>
        <v>4.4833859134378606</v>
      </c>
      <c r="U919" t="e">
        <f t="shared" si="204"/>
        <v>#N/A</v>
      </c>
      <c r="V919">
        <f t="shared" si="212"/>
        <v>3.5782134994996957</v>
      </c>
      <c r="W919">
        <f t="shared" si="213"/>
        <v>5.3885583270858977</v>
      </c>
      <c r="X919" t="e">
        <f t="shared" si="205"/>
        <v>#N/A</v>
      </c>
      <c r="Y919" t="e">
        <f t="shared" si="206"/>
        <v>#N/A</v>
      </c>
      <c r="Z919" t="e">
        <f t="shared" si="214"/>
        <v>#N/A</v>
      </c>
      <c r="AA919" t="e">
        <f t="shared" si="214"/>
        <v>#N/A</v>
      </c>
      <c r="AB919" t="e">
        <f t="shared" si="214"/>
        <v>#N/A</v>
      </c>
      <c r="AC919" t="e">
        <f t="shared" si="214"/>
        <v>#N/A</v>
      </c>
      <c r="AG919">
        <f t="shared" si="202"/>
        <v>-5.1999999999999963E-2</v>
      </c>
      <c r="AH919">
        <f t="shared" si="202"/>
        <v>0</v>
      </c>
      <c r="AI919">
        <f t="shared" si="202"/>
        <v>0.10666666666666677</v>
      </c>
      <c r="AJ919">
        <f t="shared" si="201"/>
        <v>-1.810344827586202</v>
      </c>
      <c r="AK919">
        <f t="shared" si="201"/>
        <v>0.18000000000000016</v>
      </c>
      <c r="AL919">
        <f t="shared" si="201"/>
        <v>0.76999999999999957</v>
      </c>
      <c r="AM919">
        <f t="shared" si="201"/>
        <v>0</v>
      </c>
      <c r="AN919">
        <f t="shared" si="207"/>
        <v>-3.599938888888889</v>
      </c>
      <c r="AO919">
        <f t="shared" si="208"/>
        <v>-2.090774989542584</v>
      </c>
      <c r="AQ919">
        <f t="shared" si="209"/>
        <v>3.5782134994996957</v>
      </c>
      <c r="AR919" s="4">
        <f t="shared" si="210"/>
        <v>5.3885583273760265</v>
      </c>
      <c r="AT919" t="str">
        <f t="shared" si="211"/>
        <v>45530Shift_11</v>
      </c>
    </row>
    <row r="920" spans="1:46" x14ac:dyDescent="0.3">
      <c r="A920" s="2">
        <v>45530</v>
      </c>
      <c r="B920" t="s">
        <v>21</v>
      </c>
      <c r="C920">
        <v>8.548</v>
      </c>
      <c r="D920">
        <v>38.666666666666657</v>
      </c>
      <c r="E920">
        <v>26.535</v>
      </c>
      <c r="F920">
        <v>56.12</v>
      </c>
      <c r="G920">
        <v>3.75</v>
      </c>
      <c r="H920">
        <v>3.5783333333333331</v>
      </c>
      <c r="I920">
        <v>133.66666666666671</v>
      </c>
      <c r="J920">
        <v>10.0372012538835</v>
      </c>
      <c r="K920">
        <v>5.4345839635776088E-4</v>
      </c>
      <c r="L920">
        <v>5.4548012973556327E-3</v>
      </c>
      <c r="M920">
        <v>13.33970423700945</v>
      </c>
      <c r="N920">
        <v>8.9834115015810045</v>
      </c>
      <c r="O920">
        <v>5225</v>
      </c>
      <c r="P920">
        <v>120.47676534118141</v>
      </c>
      <c r="Q920">
        <v>1563.533333333334</v>
      </c>
      <c r="R920">
        <v>4759.3374545454544</v>
      </c>
      <c r="S920">
        <v>13.339699130642989</v>
      </c>
      <c r="T920">
        <f t="shared" si="203"/>
        <v>5.1252589364562411</v>
      </c>
      <c r="U920" t="e">
        <f t="shared" si="204"/>
        <v>#N/A</v>
      </c>
      <c r="V920">
        <f t="shared" si="212"/>
        <v>4.2200890758463707</v>
      </c>
      <c r="W920">
        <f t="shared" si="213"/>
        <v>6.0304339034325727</v>
      </c>
      <c r="X920" t="e">
        <f t="shared" si="205"/>
        <v>#N/A</v>
      </c>
      <c r="Y920" t="e">
        <f t="shared" si="206"/>
        <v>#N/A</v>
      </c>
      <c r="Z920" t="e">
        <f t="shared" si="214"/>
        <v>#N/A</v>
      </c>
      <c r="AA920" t="e">
        <f t="shared" si="214"/>
        <v>#N/A</v>
      </c>
      <c r="AB920" t="e">
        <f t="shared" si="214"/>
        <v>#N/A</v>
      </c>
      <c r="AC920" t="e">
        <f t="shared" si="214"/>
        <v>#N/A</v>
      </c>
      <c r="AG920">
        <f t="shared" si="202"/>
        <v>-7.9599999999999949E-2</v>
      </c>
      <c r="AH920">
        <f t="shared" si="202"/>
        <v>0</v>
      </c>
      <c r="AI920">
        <f t="shared" si="202"/>
        <v>-0.27083333333333276</v>
      </c>
      <c r="AJ920">
        <f t="shared" si="201"/>
        <v>-1.810344827586202</v>
      </c>
      <c r="AK920">
        <f t="shared" si="201"/>
        <v>0.18000000000000016</v>
      </c>
      <c r="AL920">
        <f t="shared" si="201"/>
        <v>0.89166666666666616</v>
      </c>
      <c r="AM920">
        <f t="shared" si="201"/>
        <v>0</v>
      </c>
      <c r="AN920">
        <f t="shared" si="207"/>
        <v>-3.5024574074074075</v>
      </c>
      <c r="AO920">
        <f t="shared" si="208"/>
        <v>-1.3453354231391668</v>
      </c>
      <c r="AQ920">
        <f t="shared" si="209"/>
        <v>4.2200890758463707</v>
      </c>
      <c r="AR920" s="4">
        <f t="shared" si="210"/>
        <v>6.0304287970661123</v>
      </c>
      <c r="AT920" t="str">
        <f t="shared" si="211"/>
        <v>45530Shift_12</v>
      </c>
    </row>
    <row r="921" spans="1:46" x14ac:dyDescent="0.3">
      <c r="A921" s="2">
        <v>45530</v>
      </c>
      <c r="B921" t="s">
        <v>22</v>
      </c>
      <c r="C921">
        <v>8.548</v>
      </c>
      <c r="D921">
        <v>38</v>
      </c>
      <c r="E921">
        <v>27.05125</v>
      </c>
      <c r="F921">
        <v>56.12</v>
      </c>
      <c r="G921">
        <v>3.75</v>
      </c>
      <c r="H921">
        <v>3.6037499999999998</v>
      </c>
      <c r="I921">
        <v>134.5</v>
      </c>
      <c r="J921">
        <v>10.1440332482724</v>
      </c>
      <c r="K921">
        <v>5.555218115989467E-4</v>
      </c>
      <c r="L921">
        <v>5.6352317270002301E-3</v>
      </c>
      <c r="M921">
        <v>13.339710176966429</v>
      </c>
      <c r="N921">
        <v>8.9834069678856441</v>
      </c>
      <c r="O921">
        <v>5225.0000000000009</v>
      </c>
      <c r="P921">
        <v>120.4767359778587</v>
      </c>
      <c r="Q921">
        <v>1844.28</v>
      </c>
      <c r="R921">
        <v>6284.7067692307692</v>
      </c>
      <c r="S921">
        <v>13.338139398022349</v>
      </c>
      <c r="T921">
        <f t="shared" si="203"/>
        <v>4.7761890778626732</v>
      </c>
      <c r="U921" t="e">
        <f t="shared" si="204"/>
        <v>#N/A</v>
      </c>
      <c r="V921">
        <f t="shared" si="212"/>
        <v>3.8718020535416127</v>
      </c>
      <c r="W921">
        <f t="shared" si="213"/>
        <v>5.6821468811278146</v>
      </c>
      <c r="X921" t="e">
        <f t="shared" si="205"/>
        <v>#N/A</v>
      </c>
      <c r="Y921" t="e">
        <f t="shared" si="206"/>
        <v>#N/A</v>
      </c>
      <c r="Z921" t="e">
        <f t="shared" si="214"/>
        <v>#N/A</v>
      </c>
      <c r="AA921" t="e">
        <f t="shared" si="214"/>
        <v>#N/A</v>
      </c>
      <c r="AB921" t="e">
        <f t="shared" si="214"/>
        <v>#N/A</v>
      </c>
      <c r="AC921" t="e">
        <f t="shared" si="214"/>
        <v>#N/A</v>
      </c>
      <c r="AG921">
        <f t="shared" si="202"/>
        <v>-7.9599999999999949E-2</v>
      </c>
      <c r="AH921">
        <f t="shared" si="202"/>
        <v>0</v>
      </c>
      <c r="AI921">
        <f t="shared" si="202"/>
        <v>-0.70104166666666567</v>
      </c>
      <c r="AJ921">
        <f t="shared" si="201"/>
        <v>-1.810344827586202</v>
      </c>
      <c r="AK921">
        <f t="shared" si="201"/>
        <v>0.18000000000000016</v>
      </c>
      <c r="AL921">
        <f t="shared" si="201"/>
        <v>1.0187499999999996</v>
      </c>
      <c r="AM921">
        <f t="shared" si="201"/>
        <v>0</v>
      </c>
      <c r="AN921">
        <f t="shared" si="207"/>
        <v>-3.4712633333333338</v>
      </c>
      <c r="AO921">
        <f t="shared" si="208"/>
        <v>-1.5233887471206664</v>
      </c>
      <c r="AQ921">
        <f t="shared" si="209"/>
        <v>3.8718020535416127</v>
      </c>
      <c r="AR921" s="4">
        <f t="shared" si="210"/>
        <v>5.6805761021837347</v>
      </c>
      <c r="AT921" t="str">
        <f t="shared" si="211"/>
        <v>45530Shift_13</v>
      </c>
    </row>
    <row r="922" spans="1:46" x14ac:dyDescent="0.3">
      <c r="A922" s="2">
        <v>45530</v>
      </c>
      <c r="B922" t="s">
        <v>23</v>
      </c>
      <c r="C922">
        <v>8.6066666666666674</v>
      </c>
      <c r="D922">
        <v>38</v>
      </c>
      <c r="E922">
        <v>27.167777777777779</v>
      </c>
      <c r="F922">
        <v>56.12</v>
      </c>
      <c r="G922">
        <v>3.75</v>
      </c>
      <c r="H922">
        <v>3.61</v>
      </c>
      <c r="I922">
        <v>134.2222222222222</v>
      </c>
      <c r="J922">
        <v>10.516256624607051</v>
      </c>
      <c r="K922">
        <v>4.819954310782229E-4</v>
      </c>
      <c r="L922">
        <v>5.0687876451066902E-3</v>
      </c>
      <c r="M922">
        <v>13.33970825017618</v>
      </c>
      <c r="N922">
        <v>8.9834084697815975</v>
      </c>
      <c r="O922">
        <v>5225</v>
      </c>
      <c r="P922">
        <v>120.4767447095316</v>
      </c>
      <c r="Q922">
        <v>1844.28</v>
      </c>
      <c r="R922">
        <v>7909.2641318681317</v>
      </c>
      <c r="S922">
        <v>13.33970417786095</v>
      </c>
      <c r="T922">
        <f t="shared" si="203"/>
        <v>4.1873122198567732</v>
      </c>
      <c r="U922" t="e">
        <f t="shared" si="204"/>
        <v>#N/A</v>
      </c>
      <c r="V922">
        <f t="shared" si="212"/>
        <v>3.2821418422212871</v>
      </c>
      <c r="W922">
        <f t="shared" si="213"/>
        <v>5.0924866698074887</v>
      </c>
      <c r="X922" t="e">
        <f t="shared" si="205"/>
        <v>#N/A</v>
      </c>
      <c r="Y922" t="e">
        <f t="shared" si="206"/>
        <v>#N/A</v>
      </c>
      <c r="Z922" t="e">
        <f t="shared" si="214"/>
        <v>#N/A</v>
      </c>
      <c r="AA922" t="e">
        <f t="shared" si="214"/>
        <v>#N/A</v>
      </c>
      <c r="AB922" t="e">
        <f t="shared" si="214"/>
        <v>#N/A</v>
      </c>
      <c r="AC922" t="e">
        <f t="shared" si="214"/>
        <v>#N/A</v>
      </c>
      <c r="AG922">
        <f t="shared" si="202"/>
        <v>-9.1333333333333405E-2</v>
      </c>
      <c r="AH922">
        <f t="shared" si="202"/>
        <v>0</v>
      </c>
      <c r="AI922">
        <f t="shared" si="202"/>
        <v>-0.79814814814814861</v>
      </c>
      <c r="AJ922">
        <f t="shared" si="201"/>
        <v>-1.810344827586202</v>
      </c>
      <c r="AK922">
        <f t="shared" si="201"/>
        <v>0.18000000000000016</v>
      </c>
      <c r="AL922">
        <f t="shared" si="201"/>
        <v>1.0499999999999998</v>
      </c>
      <c r="AM922">
        <f t="shared" si="201"/>
        <v>0</v>
      </c>
      <c r="AN922">
        <f t="shared" si="207"/>
        <v>-3.4712633333333338</v>
      </c>
      <c r="AO922">
        <f t="shared" si="208"/>
        <v>-2.1437610410117509</v>
      </c>
      <c r="AQ922">
        <f t="shared" si="209"/>
        <v>3.2821418422212871</v>
      </c>
      <c r="AR922" s="4">
        <f t="shared" si="210"/>
        <v>5.0924825974922587</v>
      </c>
      <c r="AT922" t="str">
        <f t="shared" si="211"/>
        <v>45530Shift_14</v>
      </c>
    </row>
    <row r="923" spans="1:46" x14ac:dyDescent="0.3">
      <c r="A923" s="2">
        <v>45530</v>
      </c>
      <c r="B923" t="s">
        <v>24</v>
      </c>
      <c r="C923">
        <v>8.6066666666666674</v>
      </c>
      <c r="D923">
        <v>38</v>
      </c>
      <c r="E923">
        <v>27.167777777777779</v>
      </c>
      <c r="F923">
        <v>56.12</v>
      </c>
      <c r="G923">
        <v>3.75</v>
      </c>
      <c r="H923">
        <v>3.61</v>
      </c>
      <c r="I923">
        <v>134.2222222222222</v>
      </c>
      <c r="J923">
        <v>10.63638308057558</v>
      </c>
      <c r="K923">
        <v>4.4842999465992449E-4</v>
      </c>
      <c r="L923">
        <v>4.7696732080234209E-3</v>
      </c>
      <c r="M923">
        <v>13.33970813316521</v>
      </c>
      <c r="N923">
        <v>8.9834087020322002</v>
      </c>
      <c r="O923">
        <v>5225</v>
      </c>
      <c r="P923">
        <v>120.4767458283046</v>
      </c>
      <c r="Q923">
        <v>1844.28</v>
      </c>
      <c r="R923">
        <v>8805.9889999999996</v>
      </c>
      <c r="S923">
        <v>13.339704195292329</v>
      </c>
      <c r="T923">
        <f t="shared" si="203"/>
        <v>4.0468830679948855</v>
      </c>
      <c r="U923" t="e">
        <f t="shared" si="204"/>
        <v>#N/A</v>
      </c>
      <c r="V923">
        <f t="shared" si="212"/>
        <v>3.1417126231382255</v>
      </c>
      <c r="W923">
        <f t="shared" si="213"/>
        <v>4.9520574507244275</v>
      </c>
      <c r="X923" t="e">
        <f t="shared" si="205"/>
        <v>#N/A</v>
      </c>
      <c r="Y923" t="e">
        <f t="shared" si="206"/>
        <v>#N/A</v>
      </c>
      <c r="Z923" t="e">
        <f t="shared" si="214"/>
        <v>#N/A</v>
      </c>
      <c r="AA923" t="e">
        <f t="shared" si="214"/>
        <v>#N/A</v>
      </c>
      <c r="AB923" t="e">
        <f t="shared" si="214"/>
        <v>#N/A</v>
      </c>
      <c r="AC923" t="e">
        <f t="shared" si="214"/>
        <v>#N/A</v>
      </c>
      <c r="AG923">
        <f t="shared" si="202"/>
        <v>-9.1333333333333405E-2</v>
      </c>
      <c r="AH923">
        <f t="shared" si="202"/>
        <v>0</v>
      </c>
      <c r="AI923">
        <f t="shared" si="202"/>
        <v>-0.79814814814814861</v>
      </c>
      <c r="AJ923">
        <f t="shared" si="201"/>
        <v>-1.810344827586202</v>
      </c>
      <c r="AK923">
        <f t="shared" si="201"/>
        <v>0.18000000000000016</v>
      </c>
      <c r="AL923">
        <f t="shared" si="201"/>
        <v>1.0499999999999998</v>
      </c>
      <c r="AM923">
        <f t="shared" si="201"/>
        <v>0</v>
      </c>
      <c r="AN923">
        <f t="shared" si="207"/>
        <v>-3.4712633333333338</v>
      </c>
      <c r="AO923">
        <f t="shared" si="208"/>
        <v>-2.3439718009593</v>
      </c>
      <c r="AQ923">
        <f t="shared" si="209"/>
        <v>3.1417126231382255</v>
      </c>
      <c r="AR923" s="4">
        <f t="shared" si="210"/>
        <v>4.9520535128515464</v>
      </c>
      <c r="AT923" t="str">
        <f t="shared" si="211"/>
        <v>45530Shift_15</v>
      </c>
    </row>
    <row r="924" spans="1:46" x14ac:dyDescent="0.3">
      <c r="A924" s="2">
        <v>45530</v>
      </c>
      <c r="B924" t="s">
        <v>25</v>
      </c>
      <c r="C924">
        <v>8.8524999999999991</v>
      </c>
      <c r="D924">
        <v>38.625</v>
      </c>
      <c r="E924">
        <v>27.425000000000001</v>
      </c>
      <c r="F924">
        <v>56.47</v>
      </c>
      <c r="G924">
        <v>4.29</v>
      </c>
      <c r="H924">
        <v>3.69</v>
      </c>
      <c r="I924">
        <v>142.625</v>
      </c>
      <c r="J924">
        <v>9.2194765082627317</v>
      </c>
      <c r="K924">
        <v>5.3870328092522103E-3</v>
      </c>
      <c r="L924">
        <v>4.9665622434141347E-2</v>
      </c>
      <c r="M924">
        <v>13.32947209084111</v>
      </c>
      <c r="N924">
        <v>4.9686860246833762</v>
      </c>
      <c r="O924">
        <v>5225</v>
      </c>
      <c r="P924">
        <v>120.3843539269913</v>
      </c>
      <c r="Q924">
        <v>28492.382399999999</v>
      </c>
      <c r="R924">
        <v>14253.74356397351</v>
      </c>
      <c r="S924">
        <v>13.316815148414561</v>
      </c>
      <c r="T924">
        <f t="shared" si="203"/>
        <v>7.9306727250640474</v>
      </c>
      <c r="U924" t="e">
        <f t="shared" si="204"/>
        <v>#N/A</v>
      </c>
      <c r="V924">
        <f t="shared" si="212"/>
        <v>6.7301046445531858</v>
      </c>
      <c r="W924">
        <f t="shared" si="213"/>
        <v>9.1438977480014589</v>
      </c>
      <c r="X924" t="e">
        <f t="shared" si="205"/>
        <v>#N/A</v>
      </c>
      <c r="Y924" t="e">
        <f t="shared" si="206"/>
        <v>#N/A</v>
      </c>
      <c r="Z924" t="e">
        <f t="shared" si="214"/>
        <v>#N/A</v>
      </c>
      <c r="AA924" t="e">
        <f t="shared" si="214"/>
        <v>#N/A</v>
      </c>
      <c r="AB924" t="e">
        <f t="shared" si="214"/>
        <v>#N/A</v>
      </c>
      <c r="AC924" t="e">
        <f t="shared" si="214"/>
        <v>#N/A</v>
      </c>
      <c r="AG924">
        <f t="shared" si="202"/>
        <v>-0.14049999999999976</v>
      </c>
      <c r="AH924">
        <f t="shared" si="202"/>
        <v>0</v>
      </c>
      <c r="AI924">
        <f t="shared" si="202"/>
        <v>-1.0125</v>
      </c>
      <c r="AJ924">
        <f t="shared" si="201"/>
        <v>-2.4137931034482736</v>
      </c>
      <c r="AK924">
        <f t="shared" si="201"/>
        <v>-1.4399999999999997</v>
      </c>
      <c r="AL924">
        <f t="shared" si="201"/>
        <v>1.4500000000000002</v>
      </c>
      <c r="AM924">
        <f t="shared" si="201"/>
        <v>0</v>
      </c>
      <c r="AN924">
        <f t="shared" si="207"/>
        <v>-0.51036306666666698</v>
      </c>
      <c r="AO924">
        <f t="shared" si="208"/>
        <v>1.7539152895447906E-2</v>
      </c>
      <c r="AQ924">
        <f t="shared" si="209"/>
        <v>6.7301046445531858</v>
      </c>
      <c r="AR924" s="4">
        <f t="shared" si="210"/>
        <v>9.1312408055749099</v>
      </c>
      <c r="AT924" t="str">
        <f t="shared" si="211"/>
        <v>45530Shift_21</v>
      </c>
    </row>
    <row r="925" spans="1:46" x14ac:dyDescent="0.3">
      <c r="A925" s="2">
        <v>45530</v>
      </c>
      <c r="B925" t="s">
        <v>26</v>
      </c>
      <c r="C925">
        <v>8.782</v>
      </c>
      <c r="D925">
        <v>38.6</v>
      </c>
      <c r="E925">
        <v>27.047000000000001</v>
      </c>
      <c r="F925">
        <v>56.47</v>
      </c>
      <c r="G925">
        <v>4.29</v>
      </c>
      <c r="H925">
        <v>3.6579999999999999</v>
      </c>
      <c r="I925">
        <v>142.80000000000001</v>
      </c>
      <c r="J925">
        <v>9.2824608790909657</v>
      </c>
      <c r="K925">
        <v>5.6471931901413124E-3</v>
      </c>
      <c r="L925">
        <v>5.2419849864155633E-2</v>
      </c>
      <c r="M925">
        <v>13.32892425619689</v>
      </c>
      <c r="N925">
        <v>4.7536947103768359</v>
      </c>
      <c r="O925">
        <v>5225</v>
      </c>
      <c r="P925">
        <v>120.37940516770369</v>
      </c>
      <c r="Q925">
        <v>31034.918399999999</v>
      </c>
      <c r="R925">
        <v>15037.13740848485</v>
      </c>
      <c r="S925">
        <v>13.316815153526459</v>
      </c>
      <c r="T925">
        <f t="shared" si="203"/>
        <v>8.3292551152182526</v>
      </c>
      <c r="U925" t="e">
        <f t="shared" si="204"/>
        <v>#N/A</v>
      </c>
      <c r="V925">
        <f t="shared" si="212"/>
        <v>7.128413114829331</v>
      </c>
      <c r="W925">
        <f t="shared" si="213"/>
        <v>9.5422062182776042</v>
      </c>
      <c r="X925" t="e">
        <f t="shared" si="205"/>
        <v>#N/A</v>
      </c>
      <c r="Y925" t="e">
        <f t="shared" si="206"/>
        <v>#N/A</v>
      </c>
      <c r="Z925" t="e">
        <f t="shared" si="214"/>
        <v>#N/A</v>
      </c>
      <c r="AA925" t="e">
        <f t="shared" si="214"/>
        <v>#N/A</v>
      </c>
      <c r="AB925" t="e">
        <f t="shared" si="214"/>
        <v>#N/A</v>
      </c>
      <c r="AC925" t="e">
        <f t="shared" si="214"/>
        <v>#N/A</v>
      </c>
      <c r="AG925">
        <f t="shared" si="202"/>
        <v>-0.12639999999999993</v>
      </c>
      <c r="AH925">
        <f t="shared" si="202"/>
        <v>0</v>
      </c>
      <c r="AI925">
        <f t="shared" si="202"/>
        <v>-0.69749999999999979</v>
      </c>
      <c r="AJ925">
        <f t="shared" si="201"/>
        <v>-2.4137931034482736</v>
      </c>
      <c r="AK925">
        <f t="shared" si="201"/>
        <v>-1.4399999999999997</v>
      </c>
      <c r="AL925">
        <f t="shared" si="201"/>
        <v>1.2900000000000003</v>
      </c>
      <c r="AM925">
        <f t="shared" si="201"/>
        <v>0</v>
      </c>
      <c r="AN925">
        <f t="shared" si="207"/>
        <v>-0.22785906666666697</v>
      </c>
      <c r="AO925">
        <f t="shared" si="208"/>
        <v>-8.7434798484942178E-2</v>
      </c>
      <c r="AQ925">
        <f t="shared" si="209"/>
        <v>7.128413114829331</v>
      </c>
      <c r="AR925" s="4">
        <f t="shared" si="210"/>
        <v>9.5300971156071732</v>
      </c>
      <c r="AT925" t="str">
        <f t="shared" si="211"/>
        <v>45530Shift_22</v>
      </c>
    </row>
    <row r="926" spans="1:46" x14ac:dyDescent="0.3">
      <c r="A926" s="2">
        <v>45530</v>
      </c>
      <c r="B926" t="s">
        <v>27</v>
      </c>
      <c r="C926">
        <v>8.7025000000000006</v>
      </c>
      <c r="D926">
        <v>38.444444444444443</v>
      </c>
      <c r="E926">
        <v>26.85222222222222</v>
      </c>
      <c r="F926">
        <v>56.47</v>
      </c>
      <c r="G926">
        <v>4.29</v>
      </c>
      <c r="H926">
        <v>3.6533333333333342</v>
      </c>
      <c r="I926">
        <v>144</v>
      </c>
      <c r="J926">
        <v>9.4877422380462342</v>
      </c>
      <c r="K926">
        <v>6.0697728112638497E-3</v>
      </c>
      <c r="L926">
        <v>5.758843987677266E-2</v>
      </c>
      <c r="M926">
        <v>13.32786239165292</v>
      </c>
      <c r="N926">
        <v>4.3369717037842266</v>
      </c>
      <c r="O926">
        <v>5225</v>
      </c>
      <c r="P926">
        <v>120.3698129651444</v>
      </c>
      <c r="Q926">
        <v>34119.853563218392</v>
      </c>
      <c r="R926">
        <v>14784.352545454551</v>
      </c>
      <c r="S926">
        <v>13.31681514886666</v>
      </c>
      <c r="T926">
        <f t="shared" si="203"/>
        <v>8.4673883133279872</v>
      </c>
      <c r="U926" t="e">
        <f t="shared" si="204"/>
        <v>#N/A</v>
      </c>
      <c r="V926">
        <f t="shared" si="212"/>
        <v>7.2660153829969802</v>
      </c>
      <c r="W926">
        <f t="shared" si="213"/>
        <v>9.6798084864452534</v>
      </c>
      <c r="X926" t="e">
        <f t="shared" si="205"/>
        <v>#N/A</v>
      </c>
      <c r="Y926" t="e">
        <f t="shared" si="206"/>
        <v>#N/A</v>
      </c>
      <c r="Z926" t="e">
        <f t="shared" si="214"/>
        <v>#N/A</v>
      </c>
      <c r="AA926" t="e">
        <f t="shared" si="214"/>
        <v>#N/A</v>
      </c>
      <c r="AB926" t="e">
        <f t="shared" si="214"/>
        <v>#N/A</v>
      </c>
      <c r="AC926" t="e">
        <f t="shared" si="214"/>
        <v>#N/A</v>
      </c>
      <c r="AG926">
        <f t="shared" si="202"/>
        <v>-0.11050000000000004</v>
      </c>
      <c r="AH926">
        <f t="shared" si="202"/>
        <v>0</v>
      </c>
      <c r="AI926">
        <f t="shared" si="202"/>
        <v>-0.53518518518518299</v>
      </c>
      <c r="AJ926">
        <f t="shared" si="201"/>
        <v>-2.4137931034482736</v>
      </c>
      <c r="AK926">
        <f t="shared" si="201"/>
        <v>-1.4399999999999997</v>
      </c>
      <c r="AL926">
        <f t="shared" si="201"/>
        <v>1.2666666666666715</v>
      </c>
      <c r="AM926">
        <f t="shared" si="201"/>
        <v>0</v>
      </c>
      <c r="AN926">
        <f t="shared" si="207"/>
        <v>0.11491150702426563</v>
      </c>
      <c r="AO926">
        <f t="shared" si="208"/>
        <v>-0.42957039674372294</v>
      </c>
      <c r="AQ926">
        <f t="shared" si="209"/>
        <v>7.2660153829969802</v>
      </c>
      <c r="AR926" s="4">
        <f t="shared" si="210"/>
        <v>9.6687612436589934</v>
      </c>
      <c r="AT926" t="str">
        <f t="shared" si="211"/>
        <v>45530Shift_23</v>
      </c>
    </row>
    <row r="927" spans="1:46" x14ac:dyDescent="0.3">
      <c r="A927" s="2">
        <v>45531</v>
      </c>
      <c r="B927" t="s">
        <v>28</v>
      </c>
      <c r="C927">
        <v>8.6819999999999986</v>
      </c>
      <c r="D927">
        <v>39</v>
      </c>
      <c r="E927">
        <v>26.266249999999999</v>
      </c>
      <c r="F927">
        <v>56.47</v>
      </c>
      <c r="G927">
        <v>4.29</v>
      </c>
      <c r="H927">
        <v>3.6425000000000001</v>
      </c>
      <c r="I927">
        <v>146</v>
      </c>
      <c r="J927">
        <v>9.4545007856387269</v>
      </c>
      <c r="K927">
        <v>7.078617878854606E-3</v>
      </c>
      <c r="L927">
        <v>6.6924798296867219E-2</v>
      </c>
      <c r="M927">
        <v>13.32780472304734</v>
      </c>
      <c r="N927">
        <v>4.3140169628542591</v>
      </c>
      <c r="O927">
        <v>5225</v>
      </c>
      <c r="P927">
        <v>120.3692844739406</v>
      </c>
      <c r="Q927">
        <v>40195.837931034483</v>
      </c>
      <c r="R927">
        <v>13258.98323076923</v>
      </c>
      <c r="S927">
        <v>13.316815174971399</v>
      </c>
      <c r="T927">
        <f t="shared" si="203"/>
        <v>9.5344235178313603</v>
      </c>
      <c r="U927" t="e">
        <f t="shared" si="204"/>
        <v>#N/A</v>
      </c>
      <c r="V927">
        <f t="shared" si="212"/>
        <v>8.3330217401451936</v>
      </c>
      <c r="W927">
        <f t="shared" si="213"/>
        <v>10.746814843593468</v>
      </c>
      <c r="X927" t="e">
        <f t="shared" si="205"/>
        <v>#N/A</v>
      </c>
      <c r="Y927" t="e">
        <f t="shared" si="206"/>
        <v>#N/A</v>
      </c>
      <c r="Z927" t="e">
        <f t="shared" si="214"/>
        <v>#N/A</v>
      </c>
      <c r="AA927" t="e">
        <f t="shared" si="214"/>
        <v>#N/A</v>
      </c>
      <c r="AB927" t="e">
        <f t="shared" si="214"/>
        <v>#N/A</v>
      </c>
      <c r="AC927" t="e">
        <f t="shared" si="214"/>
        <v>#N/A</v>
      </c>
      <c r="AG927">
        <f t="shared" si="202"/>
        <v>-0.10639999999999966</v>
      </c>
      <c r="AH927">
        <f t="shared" si="202"/>
        <v>0</v>
      </c>
      <c r="AI927">
        <f t="shared" si="202"/>
        <v>-4.687499999999882E-2</v>
      </c>
      <c r="AJ927">
        <f t="shared" si="201"/>
        <v>-2.4137931034482736</v>
      </c>
      <c r="AK927">
        <f t="shared" si="201"/>
        <v>-1.4399999999999997</v>
      </c>
      <c r="AL927">
        <f t="shared" si="201"/>
        <v>1.2125000000000008</v>
      </c>
      <c r="AM927">
        <f t="shared" si="201"/>
        <v>0</v>
      </c>
      <c r="AN927">
        <f t="shared" si="207"/>
        <v>0.79002088122605341</v>
      </c>
      <c r="AO927">
        <f t="shared" si="208"/>
        <v>-0.37416797606454411</v>
      </c>
      <c r="AQ927">
        <f t="shared" si="209"/>
        <v>8.3330217401451936</v>
      </c>
      <c r="AR927" s="4">
        <f t="shared" si="210"/>
        <v>10.735825295517527</v>
      </c>
      <c r="AT927" t="str">
        <f t="shared" si="211"/>
        <v>45531Shift_00</v>
      </c>
    </row>
    <row r="928" spans="1:46" x14ac:dyDescent="0.3">
      <c r="A928" s="2">
        <v>45531</v>
      </c>
      <c r="B928" t="s">
        <v>29</v>
      </c>
      <c r="C928">
        <v>8.6274999999999995</v>
      </c>
      <c r="D928">
        <v>39.125</v>
      </c>
      <c r="E928">
        <v>26.048749999999998</v>
      </c>
      <c r="F928">
        <v>56.465000000000003</v>
      </c>
      <c r="G928">
        <v>4.29</v>
      </c>
      <c r="H928">
        <v>3.63</v>
      </c>
      <c r="I928">
        <v>147.125</v>
      </c>
      <c r="J928">
        <v>9.2188648723775142</v>
      </c>
      <c r="K928">
        <v>8.0211401993185508E-3</v>
      </c>
      <c r="L928">
        <v>7.3945807619912957E-2</v>
      </c>
      <c r="M928">
        <v>13.32399986190306</v>
      </c>
      <c r="N928">
        <v>2.8201964214831179</v>
      </c>
      <c r="O928">
        <v>5225</v>
      </c>
      <c r="P928">
        <v>120.33489953703911</v>
      </c>
      <c r="Q928">
        <v>43692.040000000008</v>
      </c>
      <c r="R928">
        <v>11634.42586813187</v>
      </c>
      <c r="S928">
        <v>13.3168151756445</v>
      </c>
      <c r="T928">
        <f t="shared" si="203"/>
        <v>10.339371026901274</v>
      </c>
      <c r="U928" t="e">
        <f t="shared" si="204"/>
        <v>#N/A</v>
      </c>
      <c r="V928">
        <f t="shared" si="212"/>
        <v>9.1403771631339996</v>
      </c>
      <c r="W928">
        <f t="shared" si="213"/>
        <v>11.545549576927108</v>
      </c>
      <c r="X928" t="e">
        <f t="shared" si="205"/>
        <v>#N/A</v>
      </c>
      <c r="Y928" t="e">
        <f t="shared" si="206"/>
        <v>#N/A</v>
      </c>
      <c r="Z928" t="e">
        <f t="shared" si="214"/>
        <v>#N/A</v>
      </c>
      <c r="AA928" t="e">
        <f t="shared" si="214"/>
        <v>#N/A</v>
      </c>
      <c r="AB928" t="e">
        <f t="shared" si="214"/>
        <v>#N/A</v>
      </c>
      <c r="AC928" t="e">
        <f t="shared" si="214"/>
        <v>#N/A</v>
      </c>
      <c r="AG928">
        <f t="shared" si="202"/>
        <v>-9.5499999999999835E-2</v>
      </c>
      <c r="AH928">
        <f t="shared" si="202"/>
        <v>0</v>
      </c>
      <c r="AI928">
        <f t="shared" si="202"/>
        <v>0.13437500000000213</v>
      </c>
      <c r="AJ928">
        <f t="shared" si="201"/>
        <v>-2.405172413793109</v>
      </c>
      <c r="AK928">
        <f t="shared" si="201"/>
        <v>-1.4399999999999997</v>
      </c>
      <c r="AL928">
        <f t="shared" si="201"/>
        <v>1.1499999999999999</v>
      </c>
      <c r="AM928">
        <f t="shared" si="201"/>
        <v>0</v>
      </c>
      <c r="AN928">
        <f t="shared" si="207"/>
        <v>1.1784877777777785</v>
      </c>
      <c r="AO928">
        <f t="shared" si="208"/>
        <v>1.8558546037477086E-2</v>
      </c>
      <c r="AQ928">
        <f t="shared" si="209"/>
        <v>9.1403771631339996</v>
      </c>
      <c r="AR928" s="4">
        <f t="shared" si="210"/>
        <v>11.538364890668548</v>
      </c>
      <c r="AT928" t="str">
        <f t="shared" si="211"/>
        <v>45531Shift_01</v>
      </c>
    </row>
    <row r="929" spans="1:46" x14ac:dyDescent="0.3">
      <c r="A929" s="2">
        <v>45531</v>
      </c>
      <c r="B929" t="s">
        <v>30</v>
      </c>
      <c r="C929">
        <v>8.581999999999999</v>
      </c>
      <c r="D929">
        <v>39</v>
      </c>
      <c r="E929">
        <v>25.91333333333333</v>
      </c>
      <c r="F929">
        <v>56.465000000000003</v>
      </c>
      <c r="G929">
        <v>4.29</v>
      </c>
      <c r="H929">
        <v>3.6266666666666669</v>
      </c>
      <c r="I929">
        <v>146.7777777777778</v>
      </c>
      <c r="J929">
        <v>9.0849808906993772</v>
      </c>
      <c r="K929">
        <v>8.4662925114076856E-3</v>
      </c>
      <c r="L929">
        <v>7.6916105681210059E-2</v>
      </c>
      <c r="M929">
        <v>13.322180024994241</v>
      </c>
      <c r="N929">
        <v>2.10500165317357</v>
      </c>
      <c r="O929">
        <v>5225</v>
      </c>
      <c r="P929">
        <v>120.3184371195095</v>
      </c>
      <c r="Q929">
        <v>43692.040000000008</v>
      </c>
      <c r="R929">
        <v>10737.700999999999</v>
      </c>
      <c r="S929">
        <v>13.3168152034198</v>
      </c>
      <c r="T929">
        <f t="shared" si="203"/>
        <v>10.607099989478177</v>
      </c>
      <c r="U929" t="e">
        <f t="shared" si="204"/>
        <v>#N/A</v>
      </c>
      <c r="V929">
        <f t="shared" si="212"/>
        <v>9.4071961933688435</v>
      </c>
      <c r="W929">
        <f t="shared" si="213"/>
        <v>11.812368607161952</v>
      </c>
      <c r="X929" t="e">
        <f t="shared" si="205"/>
        <v>#N/A</v>
      </c>
      <c r="Y929" t="e">
        <f t="shared" si="206"/>
        <v>#N/A</v>
      </c>
      <c r="Z929" t="e">
        <f t="shared" si="214"/>
        <v>#N/A</v>
      </c>
      <c r="AA929" t="e">
        <f t="shared" si="214"/>
        <v>#N/A</v>
      </c>
      <c r="AB929" t="e">
        <f t="shared" si="214"/>
        <v>#N/A</v>
      </c>
      <c r="AC929" t="e">
        <f t="shared" si="214"/>
        <v>#N/A</v>
      </c>
      <c r="AG929">
        <f t="shared" si="202"/>
        <v>-8.6399999999999727E-2</v>
      </c>
      <c r="AH929">
        <f t="shared" si="202"/>
        <v>0</v>
      </c>
      <c r="AI929">
        <f t="shared" si="202"/>
        <v>0.24722222222222534</v>
      </c>
      <c r="AJ929">
        <f t="shared" si="201"/>
        <v>-2.405172413793109</v>
      </c>
      <c r="AK929">
        <f t="shared" si="201"/>
        <v>-1.4399999999999997</v>
      </c>
      <c r="AL929">
        <f t="shared" si="201"/>
        <v>1.1333333333333351</v>
      </c>
      <c r="AM929">
        <f t="shared" si="201"/>
        <v>0</v>
      </c>
      <c r="AN929">
        <f t="shared" si="207"/>
        <v>1.1784877777777785</v>
      </c>
      <c r="AO929">
        <f t="shared" si="208"/>
        <v>0.24169851550103871</v>
      </c>
      <c r="AQ929">
        <f t="shared" si="209"/>
        <v>9.4071961933688435</v>
      </c>
      <c r="AR929" s="4">
        <f t="shared" si="210"/>
        <v>11.807003785587511</v>
      </c>
      <c r="AT929" t="str">
        <f t="shared" si="211"/>
        <v>45531Shift_02</v>
      </c>
    </row>
    <row r="930" spans="1:46" x14ac:dyDescent="0.3">
      <c r="A930" s="2">
        <v>45531</v>
      </c>
      <c r="B930" t="s">
        <v>31</v>
      </c>
      <c r="C930">
        <v>8.581999999999999</v>
      </c>
      <c r="D930">
        <v>39</v>
      </c>
      <c r="E930">
        <v>25.91333333333333</v>
      </c>
      <c r="F930">
        <v>56.465000000000003</v>
      </c>
      <c r="G930">
        <v>4.29</v>
      </c>
      <c r="H930">
        <v>3.6266666666666669</v>
      </c>
      <c r="I930">
        <v>146.7777777777778</v>
      </c>
      <c r="J930">
        <v>9.0849808906993772</v>
      </c>
      <c r="K930">
        <v>8.4662925114076856E-3</v>
      </c>
      <c r="L930">
        <v>7.6916105681210059E-2</v>
      </c>
      <c r="M930">
        <v>13.322180024994241</v>
      </c>
      <c r="N930">
        <v>2.10500165317357</v>
      </c>
      <c r="O930">
        <v>5225</v>
      </c>
      <c r="P930">
        <v>120.3184371195095</v>
      </c>
      <c r="Q930">
        <v>43692.040000000008</v>
      </c>
      <c r="R930">
        <v>10737.700999999999</v>
      </c>
      <c r="S930">
        <v>13.3168152034198</v>
      </c>
      <c r="T930">
        <f t="shared" si="203"/>
        <v>10.607099989478177</v>
      </c>
      <c r="U930" t="e">
        <f t="shared" si="204"/>
        <v>#N/A</v>
      </c>
      <c r="V930">
        <f t="shared" si="212"/>
        <v>9.4071961933688435</v>
      </c>
      <c r="W930">
        <f t="shared" si="213"/>
        <v>11.812368607161952</v>
      </c>
      <c r="X930" t="e">
        <f t="shared" si="205"/>
        <v>#N/A</v>
      </c>
      <c r="Y930" t="e">
        <f t="shared" si="206"/>
        <v>#N/A</v>
      </c>
      <c r="Z930" t="e">
        <f t="shared" si="214"/>
        <v>#N/A</v>
      </c>
      <c r="AA930" t="e">
        <f t="shared" si="214"/>
        <v>#N/A</v>
      </c>
      <c r="AB930" t="e">
        <f t="shared" si="214"/>
        <v>#N/A</v>
      </c>
      <c r="AC930" t="e">
        <f t="shared" si="214"/>
        <v>#N/A</v>
      </c>
      <c r="AG930">
        <f t="shared" si="202"/>
        <v>-8.6399999999999727E-2</v>
      </c>
      <c r="AH930">
        <f t="shared" si="202"/>
        <v>0</v>
      </c>
      <c r="AI930">
        <f t="shared" si="202"/>
        <v>0.24722222222222534</v>
      </c>
      <c r="AJ930">
        <f t="shared" si="201"/>
        <v>-2.405172413793109</v>
      </c>
      <c r="AK930">
        <f t="shared" si="201"/>
        <v>-1.4399999999999997</v>
      </c>
      <c r="AL930">
        <f t="shared" si="201"/>
        <v>1.1333333333333351</v>
      </c>
      <c r="AM930">
        <f t="shared" si="201"/>
        <v>0</v>
      </c>
      <c r="AN930">
        <f t="shared" si="207"/>
        <v>1.1784877777777785</v>
      </c>
      <c r="AO930">
        <f t="shared" si="208"/>
        <v>0.24169851550103871</v>
      </c>
      <c r="AQ930">
        <f t="shared" si="209"/>
        <v>9.4071961933688435</v>
      </c>
      <c r="AR930" s="4">
        <f t="shared" si="210"/>
        <v>11.807003785587511</v>
      </c>
      <c r="AT930" t="str">
        <f t="shared" si="211"/>
        <v>45531Shift_03</v>
      </c>
    </row>
    <row r="931" spans="1:46" x14ac:dyDescent="0.3">
      <c r="A931" s="2">
        <v>45531</v>
      </c>
      <c r="B931" t="s">
        <v>32</v>
      </c>
      <c r="C931">
        <v>8.581999999999999</v>
      </c>
      <c r="D931">
        <v>39</v>
      </c>
      <c r="E931">
        <v>25.91333333333333</v>
      </c>
      <c r="F931">
        <v>56.465000000000003</v>
      </c>
      <c r="G931">
        <v>4.29</v>
      </c>
      <c r="H931">
        <v>3.6266666666666669</v>
      </c>
      <c r="I931">
        <v>146.7777777777778</v>
      </c>
      <c r="J931">
        <v>9.0849808906993772</v>
      </c>
      <c r="K931">
        <v>8.4662925114076856E-3</v>
      </c>
      <c r="L931">
        <v>7.6916105681210059E-2</v>
      </c>
      <c r="M931">
        <v>13.322180024994241</v>
      </c>
      <c r="N931">
        <v>2.10500165317357</v>
      </c>
      <c r="O931">
        <v>5225</v>
      </c>
      <c r="P931">
        <v>120.3184371195095</v>
      </c>
      <c r="Q931">
        <v>43692.040000000008</v>
      </c>
      <c r="R931">
        <v>10737.700999999999</v>
      </c>
      <c r="S931">
        <v>13.3168152034198</v>
      </c>
      <c r="T931">
        <f t="shared" si="203"/>
        <v>10.607099989478177</v>
      </c>
      <c r="U931" t="e">
        <f t="shared" si="204"/>
        <v>#N/A</v>
      </c>
      <c r="V931">
        <f t="shared" si="212"/>
        <v>9.4071961933688435</v>
      </c>
      <c r="W931">
        <f t="shared" si="213"/>
        <v>11.812368607161952</v>
      </c>
      <c r="X931" t="e">
        <f t="shared" si="205"/>
        <v>#N/A</v>
      </c>
      <c r="Y931" t="e">
        <f t="shared" si="206"/>
        <v>#N/A</v>
      </c>
      <c r="Z931" t="e">
        <f t="shared" si="214"/>
        <v>#N/A</v>
      </c>
      <c r="AA931" t="e">
        <f t="shared" si="214"/>
        <v>#N/A</v>
      </c>
      <c r="AB931" t="e">
        <f t="shared" si="214"/>
        <v>#N/A</v>
      </c>
      <c r="AC931" t="e">
        <f t="shared" si="214"/>
        <v>#N/A</v>
      </c>
      <c r="AG931">
        <f t="shared" si="202"/>
        <v>-8.6399999999999727E-2</v>
      </c>
      <c r="AH931">
        <f t="shared" si="202"/>
        <v>0</v>
      </c>
      <c r="AI931">
        <f t="shared" si="202"/>
        <v>0.24722222222222534</v>
      </c>
      <c r="AJ931">
        <f t="shared" si="201"/>
        <v>-2.405172413793109</v>
      </c>
      <c r="AK931">
        <f t="shared" si="201"/>
        <v>-1.4399999999999997</v>
      </c>
      <c r="AL931">
        <f t="shared" si="201"/>
        <v>1.1333333333333351</v>
      </c>
      <c r="AM931">
        <f t="shared" si="201"/>
        <v>0</v>
      </c>
      <c r="AN931">
        <f t="shared" si="207"/>
        <v>1.1784877777777785</v>
      </c>
      <c r="AO931">
        <f t="shared" si="208"/>
        <v>0.24169851550103871</v>
      </c>
      <c r="AQ931">
        <f t="shared" si="209"/>
        <v>9.4071961933688435</v>
      </c>
      <c r="AR931" s="4">
        <f t="shared" si="210"/>
        <v>11.807003785587511</v>
      </c>
      <c r="AT931" t="str">
        <f t="shared" si="211"/>
        <v>45531Shift_04</v>
      </c>
    </row>
    <row r="932" spans="1:46" x14ac:dyDescent="0.3">
      <c r="A932" s="2">
        <v>45531</v>
      </c>
      <c r="B932" t="s">
        <v>19</v>
      </c>
      <c r="C932">
        <v>8.44</v>
      </c>
      <c r="D932">
        <v>37.700000000000003</v>
      </c>
      <c r="E932">
        <v>25.358000000000001</v>
      </c>
      <c r="F932">
        <v>56.88</v>
      </c>
      <c r="G932">
        <v>4.29</v>
      </c>
      <c r="H932">
        <v>3.4660000000000002</v>
      </c>
      <c r="I932">
        <v>139.4</v>
      </c>
      <c r="J932">
        <v>10.121299818110421</v>
      </c>
      <c r="K932">
        <v>6.4160095126064194E-3</v>
      </c>
      <c r="L932">
        <v>6.4938355912938076E-2</v>
      </c>
      <c r="M932">
        <v>14.323606482146239</v>
      </c>
      <c r="N932">
        <v>6.8111814030345377</v>
      </c>
      <c r="O932">
        <v>5225</v>
      </c>
      <c r="P932">
        <v>120.4494797708973</v>
      </c>
      <c r="Q932">
        <v>27429.8256</v>
      </c>
      <c r="R932">
        <v>11027.98012888889</v>
      </c>
      <c r="S932">
        <v>13.31681608288034</v>
      </c>
      <c r="T932">
        <f t="shared" si="203"/>
        <v>6.9231405000023098</v>
      </c>
      <c r="U932" t="e">
        <f t="shared" si="204"/>
        <v>#N/A</v>
      </c>
      <c r="V932">
        <f t="shared" si="212"/>
        <v>5.8661908720490503</v>
      </c>
      <c r="W932">
        <f t="shared" si="213"/>
        <v>8.9868805272214676</v>
      </c>
      <c r="X932" t="e">
        <f t="shared" si="205"/>
        <v>#N/A</v>
      </c>
      <c r="Y932" t="e">
        <f t="shared" si="206"/>
        <v>#N/A</v>
      </c>
      <c r="Z932" t="e">
        <f t="shared" si="214"/>
        <v>#N/A</v>
      </c>
      <c r="AA932" t="e">
        <f t="shared" si="214"/>
        <v>#N/A</v>
      </c>
      <c r="AB932" t="e">
        <f t="shared" si="214"/>
        <v>#N/A</v>
      </c>
      <c r="AC932" t="e">
        <f t="shared" si="214"/>
        <v>#N/A</v>
      </c>
      <c r="AG932">
        <f t="shared" si="202"/>
        <v>-5.7999999999999829E-2</v>
      </c>
      <c r="AH932">
        <f t="shared" si="202"/>
        <v>0</v>
      </c>
      <c r="AI932">
        <f t="shared" si="202"/>
        <v>0.7100000000000003</v>
      </c>
      <c r="AJ932">
        <f t="shared" si="201"/>
        <v>-3.1206896551724177</v>
      </c>
      <c r="AK932">
        <f t="shared" si="201"/>
        <v>-1.4399999999999997</v>
      </c>
      <c r="AL932">
        <f t="shared" si="201"/>
        <v>0.3300000000000014</v>
      </c>
      <c r="AM932">
        <f t="shared" si="201"/>
        <v>0</v>
      </c>
      <c r="AN932">
        <f t="shared" si="207"/>
        <v>-0.62842493333333349</v>
      </c>
      <c r="AO932">
        <f t="shared" si="208"/>
        <v>-1.4854996968507006</v>
      </c>
      <c r="AQ932">
        <f t="shared" si="209"/>
        <v>5.8661908720490503</v>
      </c>
      <c r="AR932" s="4">
        <f t="shared" si="210"/>
        <v>7.9800901279555685</v>
      </c>
      <c r="AT932" t="str">
        <f t="shared" si="211"/>
        <v>45531Shift_10</v>
      </c>
    </row>
    <row r="933" spans="1:46" x14ac:dyDescent="0.3">
      <c r="A933" s="2">
        <v>45531</v>
      </c>
      <c r="B933" t="s">
        <v>20</v>
      </c>
      <c r="C933">
        <v>8.43</v>
      </c>
      <c r="D933">
        <v>37.5</v>
      </c>
      <c r="E933">
        <v>25.313749999999999</v>
      </c>
      <c r="F933">
        <v>56.88</v>
      </c>
      <c r="G933">
        <v>4.29</v>
      </c>
      <c r="H933">
        <v>3.45</v>
      </c>
      <c r="I933">
        <v>138.375</v>
      </c>
      <c r="J933">
        <v>10.185127522964869</v>
      </c>
      <c r="K933">
        <v>6.8474041318969392E-3</v>
      </c>
      <c r="L933">
        <v>6.9741684284646915E-2</v>
      </c>
      <c r="M933">
        <v>14.403129918573329</v>
      </c>
      <c r="N933">
        <v>6.5317132555790343</v>
      </c>
      <c r="O933">
        <v>5225</v>
      </c>
      <c r="P933">
        <v>120.4448892942891</v>
      </c>
      <c r="Q933">
        <v>29085.677963636361</v>
      </c>
      <c r="R933">
        <v>11032.77072282828</v>
      </c>
      <c r="S933">
        <v>13.316816762828999</v>
      </c>
      <c r="T933">
        <f t="shared" si="203"/>
        <v>6.9997010189883238</v>
      </c>
      <c r="U933" t="e">
        <f t="shared" si="204"/>
        <v>#N/A</v>
      </c>
      <c r="V933">
        <f t="shared" si="212"/>
        <v>5.9825127692742806</v>
      </c>
      <c r="W933">
        <f t="shared" si="213"/>
        <v>9.1032024244466978</v>
      </c>
      <c r="X933" t="e">
        <f t="shared" si="205"/>
        <v>#N/A</v>
      </c>
      <c r="Y933" t="e">
        <f t="shared" si="206"/>
        <v>#N/A</v>
      </c>
      <c r="Z933" t="e">
        <f t="shared" si="214"/>
        <v>#N/A</v>
      </c>
      <c r="AA933" t="e">
        <f t="shared" si="214"/>
        <v>#N/A</v>
      </c>
      <c r="AB933" t="e">
        <f t="shared" si="214"/>
        <v>#N/A</v>
      </c>
      <c r="AC933" t="e">
        <f t="shared" si="214"/>
        <v>#N/A</v>
      </c>
      <c r="AG933">
        <f t="shared" si="202"/>
        <v>-5.5999999999999876E-2</v>
      </c>
      <c r="AH933">
        <f t="shared" si="202"/>
        <v>0</v>
      </c>
      <c r="AI933">
        <f t="shared" si="202"/>
        <v>0.74687500000000173</v>
      </c>
      <c r="AJ933">
        <f t="shared" si="201"/>
        <v>-3.1206896551724177</v>
      </c>
      <c r="AK933">
        <f t="shared" si="201"/>
        <v>-1.4399999999999997</v>
      </c>
      <c r="AL933">
        <f t="shared" si="201"/>
        <v>0.25000000000000133</v>
      </c>
      <c r="AM933">
        <f t="shared" si="201"/>
        <v>0</v>
      </c>
      <c r="AN933">
        <f t="shared" si="207"/>
        <v>-0.44444133737373787</v>
      </c>
      <c r="AO933">
        <f t="shared" si="208"/>
        <v>-1.5918792049414481</v>
      </c>
      <c r="AQ933">
        <f t="shared" si="209"/>
        <v>5.9825127692742806</v>
      </c>
      <c r="AR933" s="4">
        <f t="shared" si="210"/>
        <v>8.0168892687023678</v>
      </c>
      <c r="AT933" t="str">
        <f t="shared" si="211"/>
        <v>45531Shift_11</v>
      </c>
    </row>
    <row r="934" spans="1:46" x14ac:dyDescent="0.3">
      <c r="A934" s="2">
        <v>45531</v>
      </c>
      <c r="B934" t="s">
        <v>21</v>
      </c>
      <c r="C934">
        <v>8.44</v>
      </c>
      <c r="D934">
        <v>37.666666666666657</v>
      </c>
      <c r="E934">
        <v>25.545555555555559</v>
      </c>
      <c r="F934">
        <v>56.88</v>
      </c>
      <c r="G934">
        <v>4.29</v>
      </c>
      <c r="H934">
        <v>3.4422222222222221</v>
      </c>
      <c r="I934">
        <v>138.7777777777778</v>
      </c>
      <c r="J934">
        <v>10.091433711358169</v>
      </c>
      <c r="K934">
        <v>6.5761396895065334E-3</v>
      </c>
      <c r="L934">
        <v>6.6362677753286664E-2</v>
      </c>
      <c r="M934">
        <v>14.585218089678129</v>
      </c>
      <c r="N934">
        <v>5.9409516931293229</v>
      </c>
      <c r="O934">
        <v>5225</v>
      </c>
      <c r="P934">
        <v>120.43550672349571</v>
      </c>
      <c r="Q934">
        <v>27691.627648902821</v>
      </c>
      <c r="R934">
        <v>11611.258313131309</v>
      </c>
      <c r="S934">
        <v>13.316817188003309</v>
      </c>
      <c r="T934">
        <f t="shared" si="203"/>
        <v>6.8965128445592194</v>
      </c>
      <c r="U934" t="e">
        <f t="shared" si="204"/>
        <v>#N/A</v>
      </c>
      <c r="V934">
        <f t="shared" si="212"/>
        <v>5.9703684678104203</v>
      </c>
      <c r="W934">
        <f t="shared" si="213"/>
        <v>9.0910581229828384</v>
      </c>
      <c r="X934" t="e">
        <f t="shared" si="205"/>
        <v>#N/A</v>
      </c>
      <c r="Y934" t="e">
        <f t="shared" si="206"/>
        <v>#N/A</v>
      </c>
      <c r="Z934" t="e">
        <f t="shared" si="214"/>
        <v>#N/A</v>
      </c>
      <c r="AA934" t="e">
        <f t="shared" si="214"/>
        <v>#N/A</v>
      </c>
      <c r="AB934" t="e">
        <f t="shared" si="214"/>
        <v>#N/A</v>
      </c>
      <c r="AC934" t="e">
        <f t="shared" si="214"/>
        <v>#N/A</v>
      </c>
      <c r="AG934">
        <f t="shared" si="202"/>
        <v>-5.7999999999999829E-2</v>
      </c>
      <c r="AH934">
        <f t="shared" si="202"/>
        <v>0</v>
      </c>
      <c r="AI934">
        <f t="shared" si="202"/>
        <v>0.55370370370370148</v>
      </c>
      <c r="AJ934">
        <f t="shared" si="201"/>
        <v>-3.1206896551724177</v>
      </c>
      <c r="AK934">
        <f t="shared" si="201"/>
        <v>-1.4399999999999997</v>
      </c>
      <c r="AL934">
        <f t="shared" si="201"/>
        <v>0.21111111111111083</v>
      </c>
      <c r="AM934">
        <f t="shared" si="201"/>
        <v>0</v>
      </c>
      <c r="AN934">
        <f t="shared" si="207"/>
        <v>-0.59933581678857561</v>
      </c>
      <c r="AO934">
        <f t="shared" si="208"/>
        <v>-1.4357228522636145</v>
      </c>
      <c r="AQ934">
        <f t="shared" si="209"/>
        <v>5.9703684678104203</v>
      </c>
      <c r="AR934" s="4">
        <f t="shared" si="210"/>
        <v>7.8226572213080185</v>
      </c>
      <c r="AT934" t="str">
        <f t="shared" si="211"/>
        <v>45531Shift_12</v>
      </c>
    </row>
    <row r="935" spans="1:46" x14ac:dyDescent="0.3">
      <c r="A935" s="2">
        <v>45531</v>
      </c>
      <c r="B935" t="s">
        <v>22</v>
      </c>
      <c r="C935">
        <v>8.425714285714287</v>
      </c>
      <c r="D935">
        <v>37.444444444444443</v>
      </c>
      <c r="E935">
        <v>25.894444444444439</v>
      </c>
      <c r="F935">
        <v>56.88</v>
      </c>
      <c r="G935">
        <v>4.29</v>
      </c>
      <c r="H935">
        <v>3.3977777777777778</v>
      </c>
      <c r="I935">
        <v>137.44444444444451</v>
      </c>
      <c r="J935">
        <v>9.7384622362851214</v>
      </c>
      <c r="K935">
        <v>5.1813302770481367E-3</v>
      </c>
      <c r="L935">
        <v>5.0458189236754013E-2</v>
      </c>
      <c r="M935">
        <v>14.902815190476201</v>
      </c>
      <c r="N935">
        <v>5.1806595382141163</v>
      </c>
      <c r="O935">
        <v>5225</v>
      </c>
      <c r="P935">
        <v>120.42534398778641</v>
      </c>
      <c r="Q935">
        <v>21634.522068965522</v>
      </c>
      <c r="R935">
        <v>13082.64775</v>
      </c>
      <c r="S935">
        <v>13.31682279372067</v>
      </c>
      <c r="T935">
        <f t="shared" si="203"/>
        <v>6.5585750675199721</v>
      </c>
      <c r="U935" t="e">
        <f t="shared" si="204"/>
        <v>#N/A</v>
      </c>
      <c r="V935">
        <f t="shared" si="212"/>
        <v>5.7912264383115293</v>
      </c>
      <c r="W935">
        <f t="shared" si="213"/>
        <v>8.9119160934839474</v>
      </c>
      <c r="X935" t="e">
        <f t="shared" si="205"/>
        <v>#N/A</v>
      </c>
      <c r="Y935" t="e">
        <f t="shared" si="206"/>
        <v>#N/A</v>
      </c>
      <c r="Z935" t="e">
        <f t="shared" si="214"/>
        <v>#N/A</v>
      </c>
      <c r="AA935" t="e">
        <f t="shared" si="214"/>
        <v>#N/A</v>
      </c>
      <c r="AB935" t="e">
        <f t="shared" si="214"/>
        <v>#N/A</v>
      </c>
      <c r="AC935" t="e">
        <f t="shared" si="214"/>
        <v>#N/A</v>
      </c>
      <c r="AG935">
        <f t="shared" si="202"/>
        <v>-5.5142857142857341E-2</v>
      </c>
      <c r="AH935">
        <f t="shared" si="202"/>
        <v>0</v>
      </c>
      <c r="AI935">
        <f t="shared" si="202"/>
        <v>0.26296296296296856</v>
      </c>
      <c r="AJ935">
        <f t="shared" si="201"/>
        <v>-3.1206896551724177</v>
      </c>
      <c r="AK935">
        <f t="shared" si="201"/>
        <v>-1.4399999999999997</v>
      </c>
      <c r="AL935">
        <f t="shared" si="201"/>
        <v>-1.1111111111110628E-2</v>
      </c>
      <c r="AM935">
        <f t="shared" si="201"/>
        <v>0</v>
      </c>
      <c r="AN935">
        <f t="shared" si="207"/>
        <v>-1.27234754789272</v>
      </c>
      <c r="AO935">
        <f t="shared" si="208"/>
        <v>-0.84743706047520173</v>
      </c>
      <c r="AQ935">
        <f t="shared" si="209"/>
        <v>5.7912264383115293</v>
      </c>
      <c r="AR935" s="4">
        <f t="shared" si="210"/>
        <v>7.3259236967284149</v>
      </c>
      <c r="AT935" t="str">
        <f t="shared" si="211"/>
        <v>45531Shift_13</v>
      </c>
    </row>
    <row r="936" spans="1:46" x14ac:dyDescent="0.3">
      <c r="A936" s="2">
        <v>45531</v>
      </c>
      <c r="B936" t="s">
        <v>23</v>
      </c>
      <c r="C936">
        <v>8.4224999999999994</v>
      </c>
      <c r="D936">
        <v>37.333333333333343</v>
      </c>
      <c r="E936">
        <v>25.921111111111109</v>
      </c>
      <c r="F936">
        <v>57.09</v>
      </c>
      <c r="G936">
        <v>4.29</v>
      </c>
      <c r="H936">
        <v>3.382222222222222</v>
      </c>
      <c r="I936">
        <v>138.55555555555549</v>
      </c>
      <c r="J936">
        <v>9.9058457475311954</v>
      </c>
      <c r="K936">
        <v>4.6468352515760354E-3</v>
      </c>
      <c r="L936">
        <v>4.6030833216302518E-2</v>
      </c>
      <c r="M936">
        <v>15.88188967411701</v>
      </c>
      <c r="N936">
        <v>6.5793270187630748</v>
      </c>
      <c r="O936">
        <v>5225</v>
      </c>
      <c r="P936">
        <v>120.4799352722967</v>
      </c>
      <c r="Q936">
        <v>20160.92115384615</v>
      </c>
      <c r="R936">
        <v>14605.001009615389</v>
      </c>
      <c r="S936">
        <v>13.31682325127168</v>
      </c>
      <c r="T936">
        <f t="shared" si="203"/>
        <v>6.4265051760510854</v>
      </c>
      <c r="U936" t="e">
        <f t="shared" si="204"/>
        <v>#N/A</v>
      </c>
      <c r="V936">
        <f t="shared" si="212"/>
        <v>5.9676590771289204</v>
      </c>
      <c r="W936">
        <f t="shared" si="213"/>
        <v>9.4504176978185814</v>
      </c>
      <c r="X936" t="e">
        <f t="shared" si="205"/>
        <v>#N/A</v>
      </c>
      <c r="Y936" t="e">
        <f t="shared" si="206"/>
        <v>#N/A</v>
      </c>
      <c r="Z936" t="e">
        <f t="shared" si="214"/>
        <v>#N/A</v>
      </c>
      <c r="AA936" t="e">
        <f t="shared" si="214"/>
        <v>#N/A</v>
      </c>
      <c r="AB936" t="e">
        <f t="shared" si="214"/>
        <v>#N/A</v>
      </c>
      <c r="AC936" t="e">
        <f t="shared" si="214"/>
        <v>#N/A</v>
      </c>
      <c r="AG936">
        <f t="shared" si="202"/>
        <v>-5.4499999999999819E-2</v>
      </c>
      <c r="AH936">
        <f t="shared" si="202"/>
        <v>0</v>
      </c>
      <c r="AI936">
        <f t="shared" si="202"/>
        <v>0.24074074074074286</v>
      </c>
      <c r="AJ936">
        <f t="shared" si="201"/>
        <v>-3.4827586206896606</v>
      </c>
      <c r="AK936">
        <f t="shared" si="201"/>
        <v>-1.4399999999999997</v>
      </c>
      <c r="AL936">
        <f t="shared" si="201"/>
        <v>-8.8888888888889461E-2</v>
      </c>
      <c r="AM936">
        <f t="shared" si="201"/>
        <v>0</v>
      </c>
      <c r="AN936">
        <f t="shared" si="207"/>
        <v>-1.4360809829059835</v>
      </c>
      <c r="AO936">
        <f t="shared" si="208"/>
        <v>-1.1264095792186584</v>
      </c>
      <c r="AQ936">
        <f t="shared" si="209"/>
        <v>5.9676590771289204</v>
      </c>
      <c r="AR936" s="4">
        <f t="shared" si="210"/>
        <v>6.8853512749732513</v>
      </c>
      <c r="AT936" t="str">
        <f t="shared" si="211"/>
        <v>45531Shift_14</v>
      </c>
    </row>
    <row r="937" spans="1:46" x14ac:dyDescent="0.3">
      <c r="A937" s="2">
        <v>45531</v>
      </c>
      <c r="B937" t="s">
        <v>24</v>
      </c>
      <c r="C937">
        <v>8.3849999999999998</v>
      </c>
      <c r="D937">
        <v>37.777777777777779</v>
      </c>
      <c r="E937">
        <v>26.006666666666671</v>
      </c>
      <c r="F937">
        <v>57.09</v>
      </c>
      <c r="G937">
        <v>4.29</v>
      </c>
      <c r="H937">
        <v>3.3555555555555561</v>
      </c>
      <c r="I937">
        <v>138.7777777777778</v>
      </c>
      <c r="J937">
        <v>10.06262688187531</v>
      </c>
      <c r="K937">
        <v>4.6635088933940838E-3</v>
      </c>
      <c r="L937">
        <v>4.6927149954531872E-2</v>
      </c>
      <c r="M937">
        <v>16.85238459408215</v>
      </c>
      <c r="N937">
        <v>5.6092720182009259</v>
      </c>
      <c r="O937">
        <v>5225</v>
      </c>
      <c r="P937">
        <v>120.4799424152561</v>
      </c>
      <c r="Q937">
        <v>21828.68</v>
      </c>
      <c r="R937">
        <v>15800.102999999999</v>
      </c>
      <c r="S937">
        <v>13.31693085813086</v>
      </c>
      <c r="T937">
        <f t="shared" si="203"/>
        <v>6.7183549237472686</v>
      </c>
      <c r="U937" t="e">
        <f t="shared" si="204"/>
        <v>#N/A</v>
      </c>
      <c r="V937">
        <f t="shared" si="212"/>
        <v>6.7447024813780834</v>
      </c>
      <c r="W937">
        <f t="shared" si="213"/>
        <v>10.227461102067744</v>
      </c>
      <c r="X937" t="e">
        <f t="shared" si="205"/>
        <v>#N/A</v>
      </c>
      <c r="Y937" t="e">
        <f t="shared" si="206"/>
        <v>#N/A</v>
      </c>
      <c r="Z937" t="e">
        <f t="shared" si="214"/>
        <v>#N/A</v>
      </c>
      <c r="AA937" t="e">
        <f t="shared" si="214"/>
        <v>#N/A</v>
      </c>
      <c r="AB937" t="e">
        <f t="shared" si="214"/>
        <v>#N/A</v>
      </c>
      <c r="AC937" t="e">
        <f t="shared" si="214"/>
        <v>#N/A</v>
      </c>
      <c r="AG937">
        <f t="shared" si="202"/>
        <v>-4.6999999999999889E-2</v>
      </c>
      <c r="AH937">
        <f t="shared" si="202"/>
        <v>0</v>
      </c>
      <c r="AI937">
        <f t="shared" si="202"/>
        <v>0.16944444444444134</v>
      </c>
      <c r="AJ937">
        <f t="shared" si="201"/>
        <v>-3.4827586206896606</v>
      </c>
      <c r="AK937">
        <f t="shared" si="201"/>
        <v>-1.4399999999999997</v>
      </c>
      <c r="AL937">
        <f t="shared" si="201"/>
        <v>-0.22222222222221921</v>
      </c>
      <c r="AM937">
        <f t="shared" si="201"/>
        <v>0</v>
      </c>
      <c r="AN937">
        <f t="shared" si="207"/>
        <v>-1.2507744444444446</v>
      </c>
      <c r="AO937">
        <f t="shared" si="208"/>
        <v>-1.3877114697921833</v>
      </c>
      <c r="AQ937">
        <f t="shared" si="209"/>
        <v>6.7447024813780834</v>
      </c>
      <c r="AR937" s="4">
        <f t="shared" si="210"/>
        <v>6.6920073661164547</v>
      </c>
      <c r="AT937" t="str">
        <f t="shared" si="211"/>
        <v>45531Shift_15</v>
      </c>
    </row>
    <row r="938" spans="1:46" x14ac:dyDescent="0.3">
      <c r="A938" s="2">
        <v>45531</v>
      </c>
      <c r="B938" t="s">
        <v>25</v>
      </c>
      <c r="C938">
        <v>8.42</v>
      </c>
      <c r="D938">
        <v>38.666666666666657</v>
      </c>
      <c r="E938">
        <v>27.011111111111109</v>
      </c>
      <c r="F938">
        <v>57.78</v>
      </c>
      <c r="G938">
        <v>4.29</v>
      </c>
      <c r="H938">
        <v>3.4155555555555548</v>
      </c>
      <c r="I938">
        <v>147.55555555555549</v>
      </c>
      <c r="J938">
        <v>9.5811150097339723</v>
      </c>
      <c r="K938">
        <v>8.7883300493469471E-3</v>
      </c>
      <c r="L938">
        <v>8.4202000946294139E-2</v>
      </c>
      <c r="M938">
        <v>21.34408448591309</v>
      </c>
      <c r="N938">
        <v>2.270528034583156</v>
      </c>
      <c r="O938">
        <v>5225</v>
      </c>
      <c r="P938">
        <v>119.3269782659796</v>
      </c>
      <c r="Q938">
        <v>42933.232000000004</v>
      </c>
      <c r="R938">
        <v>16188.19521111111</v>
      </c>
      <c r="S938">
        <v>13.604009014814331</v>
      </c>
      <c r="T938">
        <f t="shared" si="203"/>
        <v>11.142222147959069</v>
      </c>
      <c r="U938" t="e">
        <f t="shared" si="204"/>
        <v>#N/A</v>
      </c>
      <c r="V938">
        <f t="shared" si="212"/>
        <v>12.676052986956725</v>
      </c>
      <c r="W938">
        <f t="shared" si="213"/>
        <v>17.348466780060175</v>
      </c>
      <c r="X938" t="e">
        <f t="shared" si="205"/>
        <v>#N/A</v>
      </c>
      <c r="Y938" t="e">
        <f t="shared" si="206"/>
        <v>#N/A</v>
      </c>
      <c r="Z938" t="e">
        <f t="shared" si="214"/>
        <v>#N/A</v>
      </c>
      <c r="AA938" t="e">
        <f t="shared" si="214"/>
        <v>#N/A</v>
      </c>
      <c r="AB938" t="e">
        <f t="shared" si="214"/>
        <v>#N/A</v>
      </c>
      <c r="AC938" t="e">
        <f t="shared" si="214"/>
        <v>#N/A</v>
      </c>
      <c r="AG938">
        <f t="shared" si="202"/>
        <v>-5.3999999999999916E-2</v>
      </c>
      <c r="AH938">
        <f t="shared" si="202"/>
        <v>0</v>
      </c>
      <c r="AI938">
        <f t="shared" si="202"/>
        <v>-0.66759259259259041</v>
      </c>
      <c r="AJ938">
        <f t="shared" si="201"/>
        <v>-4.6724137931034493</v>
      </c>
      <c r="AK938">
        <f t="shared" si="201"/>
        <v>-1.4399999999999997</v>
      </c>
      <c r="AL938">
        <f t="shared" si="201"/>
        <v>7.7777777777774407E-2</v>
      </c>
      <c r="AM938">
        <f t="shared" si="201"/>
        <v>0</v>
      </c>
      <c r="AN938">
        <f t="shared" si="207"/>
        <v>1.0941757777777781</v>
      </c>
      <c r="AO938">
        <f t="shared" si="208"/>
        <v>-0.58519168288995327</v>
      </c>
      <c r="AQ938">
        <f t="shared" si="209"/>
        <v>12.676052986956725</v>
      </c>
      <c r="AR938" s="4">
        <f t="shared" si="210"/>
        <v>9.6083913089614139</v>
      </c>
      <c r="AT938" t="str">
        <f t="shared" si="211"/>
        <v>45531Shift_21</v>
      </c>
    </row>
    <row r="939" spans="1:46" x14ac:dyDescent="0.3">
      <c r="A939" s="2">
        <v>45531</v>
      </c>
      <c r="B939" t="s">
        <v>26</v>
      </c>
      <c r="C939">
        <v>8.3879999999999999</v>
      </c>
      <c r="D939">
        <v>38.700000000000003</v>
      </c>
      <c r="E939">
        <v>26.91</v>
      </c>
      <c r="F939">
        <v>57.78</v>
      </c>
      <c r="G939">
        <v>4.29</v>
      </c>
      <c r="H939">
        <v>3.4140000000000001</v>
      </c>
      <c r="I939">
        <v>147.69999999999999</v>
      </c>
      <c r="J939">
        <v>8.9923133837010472</v>
      </c>
      <c r="K939">
        <v>7.9337884002703089E-3</v>
      </c>
      <c r="L939">
        <v>7.1343111615202806E-2</v>
      </c>
      <c r="M939">
        <v>21.986061771257329</v>
      </c>
      <c r="N939">
        <v>2.0702966928577222</v>
      </c>
      <c r="O939">
        <v>5225</v>
      </c>
      <c r="P939">
        <v>118.8852106397312</v>
      </c>
      <c r="Q939">
        <v>38734.843636363643</v>
      </c>
      <c r="R939">
        <v>16093.41721717172</v>
      </c>
      <c r="S939">
        <v>14.14249753737157</v>
      </c>
      <c r="T939">
        <f t="shared" si="203"/>
        <v>12.323866447890612</v>
      </c>
      <c r="U939" t="e">
        <f t="shared" si="204"/>
        <v>#N/A</v>
      </c>
      <c r="V939">
        <f t="shared" si="212"/>
        <v>13.909441668281767</v>
      </c>
      <c r="W939">
        <f t="shared" si="213"/>
        <v>18.581855461385217</v>
      </c>
      <c r="X939" t="e">
        <f t="shared" si="205"/>
        <v>#N/A</v>
      </c>
      <c r="Y939" t="e">
        <f t="shared" si="206"/>
        <v>#N/A</v>
      </c>
      <c r="Z939" t="e">
        <f t="shared" si="214"/>
        <v>#N/A</v>
      </c>
      <c r="AA939" t="e">
        <f t="shared" si="214"/>
        <v>#N/A</v>
      </c>
      <c r="AB939" t="e">
        <f t="shared" si="214"/>
        <v>#N/A</v>
      </c>
      <c r="AC939" t="e">
        <f t="shared" si="214"/>
        <v>#N/A</v>
      </c>
      <c r="AG939">
        <f t="shared" si="202"/>
        <v>-4.7599999999999913E-2</v>
      </c>
      <c r="AH939">
        <f t="shared" si="202"/>
        <v>0</v>
      </c>
      <c r="AI939">
        <f t="shared" si="202"/>
        <v>-0.58333333333333282</v>
      </c>
      <c r="AJ939">
        <f t="shared" si="201"/>
        <v>-4.6724137931034493</v>
      </c>
      <c r="AK939">
        <f t="shared" si="201"/>
        <v>-1.4399999999999997</v>
      </c>
      <c r="AL939">
        <f t="shared" si="201"/>
        <v>7.0000000000001186E-2</v>
      </c>
      <c r="AM939">
        <f t="shared" si="201"/>
        <v>0</v>
      </c>
      <c r="AN939">
        <f t="shared" si="207"/>
        <v>0.62768818181818242</v>
      </c>
      <c r="AO939">
        <f t="shared" si="208"/>
        <v>0.39614436049825547</v>
      </c>
      <c r="AQ939">
        <f t="shared" si="209"/>
        <v>13.909441668281767</v>
      </c>
      <c r="AR939" s="4">
        <f t="shared" si="210"/>
        <v>10.73829122749946</v>
      </c>
      <c r="AT939" t="str">
        <f t="shared" si="211"/>
        <v>45531Shift_22</v>
      </c>
    </row>
    <row r="940" spans="1:46" x14ac:dyDescent="0.3">
      <c r="A940" s="2">
        <v>45531</v>
      </c>
      <c r="B940" t="s">
        <v>27</v>
      </c>
      <c r="C940">
        <v>8.3755555555555556</v>
      </c>
      <c r="D940">
        <v>38.6</v>
      </c>
      <c r="E940">
        <v>26.876000000000001</v>
      </c>
      <c r="F940">
        <v>57.78</v>
      </c>
      <c r="G940">
        <v>4.29</v>
      </c>
      <c r="H940">
        <v>3.4</v>
      </c>
      <c r="I940">
        <v>147.69999999999999</v>
      </c>
      <c r="J940">
        <v>8.8780929810714415</v>
      </c>
      <c r="K940">
        <v>7.7522938550053846E-3</v>
      </c>
      <c r="L940">
        <v>6.8825585661326585E-2</v>
      </c>
      <c r="M940">
        <v>22.380195048843991</v>
      </c>
      <c r="N940">
        <v>1.981189441921799</v>
      </c>
      <c r="O940">
        <v>5225</v>
      </c>
      <c r="P940">
        <v>118.5801578837207</v>
      </c>
      <c r="Q940">
        <v>37953.7520524836</v>
      </c>
      <c r="R940">
        <v>16107.03552192023</v>
      </c>
      <c r="S940">
        <v>14.505537490127971</v>
      </c>
      <c r="T940">
        <f t="shared" si="203"/>
        <v>12.767762556219161</v>
      </c>
      <c r="U940" t="e">
        <f t="shared" si="204"/>
        <v>#N/A</v>
      </c>
      <c r="V940">
        <f t="shared" si="212"/>
        <v>14.368884439025445</v>
      </c>
      <c r="W940">
        <f t="shared" si="213"/>
        <v>19.041298232128895</v>
      </c>
      <c r="X940" t="e">
        <f t="shared" si="205"/>
        <v>#N/A</v>
      </c>
      <c r="Y940" t="e">
        <f t="shared" si="206"/>
        <v>#N/A</v>
      </c>
      <c r="Z940" t="e">
        <f t="shared" si="214"/>
        <v>#N/A</v>
      </c>
      <c r="AA940" t="e">
        <f t="shared" si="214"/>
        <v>#N/A</v>
      </c>
      <c r="AB940" t="e">
        <f t="shared" si="214"/>
        <v>#N/A</v>
      </c>
      <c r="AC940" t="e">
        <f t="shared" si="214"/>
        <v>#N/A</v>
      </c>
      <c r="AG940">
        <f t="shared" si="202"/>
        <v>-4.511111111111106E-2</v>
      </c>
      <c r="AH940">
        <f t="shared" si="202"/>
        <v>0</v>
      </c>
      <c r="AI940">
        <f t="shared" si="202"/>
        <v>-0.55500000000000038</v>
      </c>
      <c r="AJ940">
        <f t="shared" si="201"/>
        <v>-4.6724137931034493</v>
      </c>
      <c r="AK940">
        <f t="shared" si="201"/>
        <v>-1.4399999999999997</v>
      </c>
      <c r="AL940">
        <f t="shared" si="201"/>
        <v>0</v>
      </c>
      <c r="AM940">
        <f t="shared" si="201"/>
        <v>0</v>
      </c>
      <c r="AN940">
        <f t="shared" si="207"/>
        <v>0.54090022805373317</v>
      </c>
      <c r="AO940">
        <f t="shared" si="208"/>
        <v>0.58651169821426485</v>
      </c>
      <c r="AQ940">
        <f t="shared" si="209"/>
        <v>14.368884439025445</v>
      </c>
      <c r="AR940" s="4">
        <f t="shared" si="210"/>
        <v>11.166640673412875</v>
      </c>
      <c r="AT940" t="str">
        <f t="shared" si="211"/>
        <v>45531Shift_23</v>
      </c>
    </row>
    <row r="941" spans="1:46" x14ac:dyDescent="0.3">
      <c r="A941" s="2">
        <v>45532</v>
      </c>
      <c r="B941" t="s">
        <v>28</v>
      </c>
      <c r="C941">
        <v>8.3422222222222224</v>
      </c>
      <c r="D941">
        <v>38.700000000000003</v>
      </c>
      <c r="E941">
        <v>26.606000000000002</v>
      </c>
      <c r="F941">
        <v>57.78</v>
      </c>
      <c r="G941">
        <v>4.29</v>
      </c>
      <c r="H941">
        <v>3.415999999999999</v>
      </c>
      <c r="I941">
        <v>147.9</v>
      </c>
      <c r="J941">
        <v>9.0541690157365622</v>
      </c>
      <c r="K941">
        <v>8.1738584878724152E-3</v>
      </c>
      <c r="L941">
        <v>7.4007496259909739E-2</v>
      </c>
      <c r="M941">
        <v>22.482523902653021</v>
      </c>
      <c r="N941">
        <v>2.255374635475448</v>
      </c>
      <c r="O941">
        <v>5225</v>
      </c>
      <c r="P941">
        <v>118.203693688656</v>
      </c>
      <c r="Q941">
        <v>40095.08</v>
      </c>
      <c r="R941">
        <v>16152.590249999999</v>
      </c>
      <c r="S941">
        <v>14.64857830703799</v>
      </c>
      <c r="T941">
        <f t="shared" si="203"/>
        <v>13.149616309843953</v>
      </c>
      <c r="U941" t="e">
        <f t="shared" si="204"/>
        <v>#N/A</v>
      </c>
      <c r="V941">
        <f t="shared" si="212"/>
        <v>14.730382211099744</v>
      </c>
      <c r="W941">
        <f t="shared" si="213"/>
        <v>19.402796004203193</v>
      </c>
      <c r="X941" t="e">
        <f t="shared" si="205"/>
        <v>#N/A</v>
      </c>
      <c r="Y941" t="e">
        <f t="shared" si="206"/>
        <v>#N/A</v>
      </c>
      <c r="Z941" t="e">
        <f t="shared" si="214"/>
        <v>#N/A</v>
      </c>
      <c r="AA941" t="e">
        <f t="shared" si="214"/>
        <v>#N/A</v>
      </c>
      <c r="AB941" t="e">
        <f t="shared" si="214"/>
        <v>#N/A</v>
      </c>
      <c r="AC941" t="e">
        <f t="shared" si="214"/>
        <v>#N/A</v>
      </c>
      <c r="AG941">
        <f t="shared" si="202"/>
        <v>-3.844444444444442E-2</v>
      </c>
      <c r="AH941">
        <f t="shared" si="202"/>
        <v>0</v>
      </c>
      <c r="AI941">
        <f t="shared" si="202"/>
        <v>-0.33000000000000068</v>
      </c>
      <c r="AJ941">
        <f t="shared" si="201"/>
        <v>-4.6724137931034493</v>
      </c>
      <c r="AK941">
        <f t="shared" si="201"/>
        <v>-1.4399999999999997</v>
      </c>
      <c r="AL941">
        <f t="shared" si="201"/>
        <v>7.999999999999563E-2</v>
      </c>
      <c r="AM941">
        <f t="shared" si="201"/>
        <v>0</v>
      </c>
      <c r="AN941">
        <f t="shared" si="207"/>
        <v>0.77882555555555555</v>
      </c>
      <c r="AO941">
        <f t="shared" si="208"/>
        <v>0.29305164043906373</v>
      </c>
      <c r="AQ941">
        <f t="shared" si="209"/>
        <v>14.730382211099744</v>
      </c>
      <c r="AR941" s="4">
        <f t="shared" si="210"/>
        <v>11.568850408588162</v>
      </c>
      <c r="AT941" t="str">
        <f t="shared" si="211"/>
        <v>45532Shift_00</v>
      </c>
    </row>
    <row r="942" spans="1:46" x14ac:dyDescent="0.3">
      <c r="A942" s="2">
        <v>45532</v>
      </c>
      <c r="B942" t="s">
        <v>29</v>
      </c>
      <c r="C942">
        <v>8.3350000000000009</v>
      </c>
      <c r="D942">
        <v>38.700000000000003</v>
      </c>
      <c r="E942">
        <v>26.416</v>
      </c>
      <c r="F942">
        <v>57.78</v>
      </c>
      <c r="G942">
        <v>4.29</v>
      </c>
      <c r="H942">
        <v>3.415999999999999</v>
      </c>
      <c r="I942">
        <v>146.6</v>
      </c>
      <c r="J942">
        <v>8.451320757060552</v>
      </c>
      <c r="K942">
        <v>7.7557787972598272E-3</v>
      </c>
      <c r="L942">
        <v>6.5546574336452099E-2</v>
      </c>
      <c r="M942">
        <v>22.588818479117069</v>
      </c>
      <c r="N942">
        <v>2.2183124125128941</v>
      </c>
      <c r="O942">
        <v>5225</v>
      </c>
      <c r="P942">
        <v>118.13441550182119</v>
      </c>
      <c r="Q942">
        <v>38072.478846153848</v>
      </c>
      <c r="R942">
        <v>14630.236990384619</v>
      </c>
      <c r="S942">
        <v>14.97251127789192</v>
      </c>
      <c r="T942">
        <f t="shared" si="203"/>
        <v>14.203031280227917</v>
      </c>
      <c r="U942" t="e">
        <f t="shared" si="204"/>
        <v>#N/A</v>
      </c>
      <c r="V942">
        <f t="shared" si="212"/>
        <v>15.674977984288766</v>
      </c>
      <c r="W942">
        <f t="shared" si="213"/>
        <v>20.347391777392215</v>
      </c>
      <c r="X942" t="e">
        <f t="shared" si="205"/>
        <v>#N/A</v>
      </c>
      <c r="Y942" t="e">
        <f t="shared" si="206"/>
        <v>#N/A</v>
      </c>
      <c r="Z942" t="e">
        <f t="shared" si="214"/>
        <v>#N/A</v>
      </c>
      <c r="AA942" t="e">
        <f t="shared" si="214"/>
        <v>#N/A</v>
      </c>
      <c r="AB942" t="e">
        <f t="shared" si="214"/>
        <v>#N/A</v>
      </c>
      <c r="AC942" t="e">
        <f t="shared" si="214"/>
        <v>#N/A</v>
      </c>
      <c r="AG942">
        <f t="shared" si="202"/>
        <v>-3.7000000000000102E-2</v>
      </c>
      <c r="AH942">
        <f t="shared" si="202"/>
        <v>0</v>
      </c>
      <c r="AI942">
        <f t="shared" si="202"/>
        <v>-0.17166666666666627</v>
      </c>
      <c r="AJ942">
        <f t="shared" si="201"/>
        <v>-4.6724137931034493</v>
      </c>
      <c r="AK942">
        <f t="shared" si="201"/>
        <v>-1.4399999999999997</v>
      </c>
      <c r="AL942">
        <f t="shared" si="201"/>
        <v>7.999999999999563E-2</v>
      </c>
      <c r="AM942">
        <f t="shared" si="201"/>
        <v>0</v>
      </c>
      <c r="AN942">
        <f t="shared" si="207"/>
        <v>0.55409209401709414</v>
      </c>
      <c r="AO942">
        <f t="shared" si="208"/>
        <v>1.2977987382324141</v>
      </c>
      <c r="AQ942">
        <f t="shared" si="209"/>
        <v>15.674977984288766</v>
      </c>
      <c r="AR942" s="4">
        <f t="shared" si="210"/>
        <v>12.731084576167067</v>
      </c>
      <c r="AT942" t="str">
        <f t="shared" si="211"/>
        <v>45532Shift_01</v>
      </c>
    </row>
    <row r="943" spans="1:46" x14ac:dyDescent="0.3">
      <c r="A943" s="2">
        <v>45532</v>
      </c>
      <c r="B943" t="s">
        <v>30</v>
      </c>
      <c r="C943">
        <v>8.3725000000000005</v>
      </c>
      <c r="D943">
        <v>38.299999999999997</v>
      </c>
      <c r="E943">
        <v>26.548999999999999</v>
      </c>
      <c r="F943">
        <v>57.78</v>
      </c>
      <c r="G943">
        <v>4.29</v>
      </c>
      <c r="H943">
        <v>3.4180000000000001</v>
      </c>
      <c r="I943">
        <v>145.69999999999999</v>
      </c>
      <c r="J943">
        <v>7.977943861641962</v>
      </c>
      <c r="K943">
        <v>7.3005475456181454E-3</v>
      </c>
      <c r="L943">
        <v>5.8243358478189573E-2</v>
      </c>
      <c r="M943">
        <v>21.90749172926494</v>
      </c>
      <c r="N943">
        <v>2.1783316818104161</v>
      </c>
      <c r="O943">
        <v>5225</v>
      </c>
      <c r="P943">
        <v>118.8557577858404</v>
      </c>
      <c r="Q943">
        <v>36404.720000000001</v>
      </c>
      <c r="R943">
        <v>13435.135</v>
      </c>
      <c r="S943">
        <v>14.38407916116533</v>
      </c>
      <c r="T943">
        <f t="shared" si="203"/>
        <v>13.983800001482367</v>
      </c>
      <c r="U943" t="e">
        <f t="shared" si="204"/>
        <v>#N/A</v>
      </c>
      <c r="V943">
        <f t="shared" si="212"/>
        <v>15.409299388980449</v>
      </c>
      <c r="W943">
        <f t="shared" si="213"/>
        <v>20.081713182083899</v>
      </c>
      <c r="X943" t="e">
        <f t="shared" si="205"/>
        <v>#N/A</v>
      </c>
      <c r="Y943" t="e">
        <f t="shared" si="206"/>
        <v>#N/A</v>
      </c>
      <c r="Z943" t="e">
        <f t="shared" si="214"/>
        <v>#N/A</v>
      </c>
      <c r="AA943" t="e">
        <f t="shared" si="214"/>
        <v>#N/A</v>
      </c>
      <c r="AB943" t="e">
        <f t="shared" si="214"/>
        <v>#N/A</v>
      </c>
      <c r="AC943" t="e">
        <f t="shared" si="214"/>
        <v>#N/A</v>
      </c>
      <c r="AG943">
        <f t="shared" si="202"/>
        <v>-4.4500000000000033E-2</v>
      </c>
      <c r="AH943">
        <f t="shared" si="202"/>
        <v>0</v>
      </c>
      <c r="AI943">
        <f t="shared" si="202"/>
        <v>-0.28249999999999886</v>
      </c>
      <c r="AJ943">
        <f t="shared" si="201"/>
        <v>-4.6724137931034493</v>
      </c>
      <c r="AK943">
        <f t="shared" si="201"/>
        <v>-1.4399999999999997</v>
      </c>
      <c r="AL943">
        <f t="shared" si="201"/>
        <v>9.000000000000119E-2</v>
      </c>
      <c r="AM943">
        <f t="shared" si="201"/>
        <v>0</v>
      </c>
      <c r="AN943">
        <f t="shared" si="207"/>
        <v>0.36878555555555553</v>
      </c>
      <c r="AO943">
        <f t="shared" si="208"/>
        <v>2.086760230596731</v>
      </c>
      <c r="AQ943">
        <f t="shared" si="209"/>
        <v>15.409299388980449</v>
      </c>
      <c r="AR943" s="4">
        <f t="shared" si="210"/>
        <v>12.558300613984285</v>
      </c>
      <c r="AT943" t="str">
        <f t="shared" si="211"/>
        <v>45532Shift_02</v>
      </c>
    </row>
    <row r="944" spans="1:46" x14ac:dyDescent="0.3">
      <c r="A944" s="2">
        <v>45532</v>
      </c>
      <c r="B944" t="s">
        <v>31</v>
      </c>
      <c r="C944">
        <v>8.3725000000000005</v>
      </c>
      <c r="D944">
        <v>38.299999999999997</v>
      </c>
      <c r="E944">
        <v>26.548999999999999</v>
      </c>
      <c r="F944">
        <v>57.78</v>
      </c>
      <c r="G944">
        <v>4.29</v>
      </c>
      <c r="H944">
        <v>3.4180000000000001</v>
      </c>
      <c r="I944">
        <v>145.69999999999999</v>
      </c>
      <c r="J944">
        <v>7.977943861641962</v>
      </c>
      <c r="K944">
        <v>7.3005475456181454E-3</v>
      </c>
      <c r="L944">
        <v>5.8243358478189573E-2</v>
      </c>
      <c r="M944">
        <v>21.90749172926494</v>
      </c>
      <c r="N944">
        <v>2.1783316818104161</v>
      </c>
      <c r="O944">
        <v>5225</v>
      </c>
      <c r="P944">
        <v>118.8557577858404</v>
      </c>
      <c r="Q944">
        <v>36404.720000000001</v>
      </c>
      <c r="R944">
        <v>13435.135</v>
      </c>
      <c r="S944">
        <v>14.38407916116533</v>
      </c>
      <c r="T944">
        <f t="shared" si="203"/>
        <v>13.983800001482367</v>
      </c>
      <c r="U944" t="e">
        <f t="shared" si="204"/>
        <v>#N/A</v>
      </c>
      <c r="V944">
        <f t="shared" si="212"/>
        <v>15.409299388980449</v>
      </c>
      <c r="W944">
        <f t="shared" si="213"/>
        <v>20.081713182083899</v>
      </c>
      <c r="X944" t="e">
        <f t="shared" si="205"/>
        <v>#N/A</v>
      </c>
      <c r="Y944" t="e">
        <f t="shared" si="206"/>
        <v>#N/A</v>
      </c>
      <c r="Z944" t="e">
        <f t="shared" si="214"/>
        <v>#N/A</v>
      </c>
      <c r="AA944" t="e">
        <f t="shared" si="214"/>
        <v>#N/A</v>
      </c>
      <c r="AB944" t="e">
        <f t="shared" si="214"/>
        <v>#N/A</v>
      </c>
      <c r="AC944" t="e">
        <f t="shared" si="214"/>
        <v>#N/A</v>
      </c>
      <c r="AG944">
        <f t="shared" si="202"/>
        <v>-4.4500000000000033E-2</v>
      </c>
      <c r="AH944">
        <f t="shared" si="202"/>
        <v>0</v>
      </c>
      <c r="AI944">
        <f t="shared" si="202"/>
        <v>-0.28249999999999886</v>
      </c>
      <c r="AJ944">
        <f t="shared" si="201"/>
        <v>-4.6724137931034493</v>
      </c>
      <c r="AK944">
        <f t="shared" si="201"/>
        <v>-1.4399999999999997</v>
      </c>
      <c r="AL944">
        <f t="shared" si="201"/>
        <v>9.000000000000119E-2</v>
      </c>
      <c r="AM944">
        <f t="shared" si="201"/>
        <v>0</v>
      </c>
      <c r="AN944">
        <f t="shared" si="207"/>
        <v>0.36878555555555553</v>
      </c>
      <c r="AO944">
        <f t="shared" si="208"/>
        <v>2.086760230596731</v>
      </c>
      <c r="AQ944">
        <f t="shared" si="209"/>
        <v>15.409299388980449</v>
      </c>
      <c r="AR944" s="4">
        <f t="shared" si="210"/>
        <v>12.558300613984285</v>
      </c>
      <c r="AT944" t="str">
        <f t="shared" si="211"/>
        <v>45532Shift_03</v>
      </c>
    </row>
    <row r="945" spans="1:46" x14ac:dyDescent="0.3">
      <c r="A945" s="2">
        <v>45532</v>
      </c>
      <c r="B945" t="s">
        <v>32</v>
      </c>
      <c r="C945">
        <v>8.3725000000000005</v>
      </c>
      <c r="D945">
        <v>38.299999999999997</v>
      </c>
      <c r="E945">
        <v>26.548999999999999</v>
      </c>
      <c r="F945">
        <v>57.78</v>
      </c>
      <c r="G945">
        <v>4.29</v>
      </c>
      <c r="H945">
        <v>3.4180000000000001</v>
      </c>
      <c r="I945">
        <v>145.69999999999999</v>
      </c>
      <c r="J945">
        <v>7.977943861641962</v>
      </c>
      <c r="K945">
        <v>7.3005475456181454E-3</v>
      </c>
      <c r="L945">
        <v>5.8243358478189573E-2</v>
      </c>
      <c r="M945">
        <v>21.90749172926494</v>
      </c>
      <c r="N945">
        <v>2.1783316818104161</v>
      </c>
      <c r="O945">
        <v>5225</v>
      </c>
      <c r="P945">
        <v>118.8557577858404</v>
      </c>
      <c r="Q945">
        <v>36404.720000000001</v>
      </c>
      <c r="R945">
        <v>13435.135</v>
      </c>
      <c r="S945">
        <v>14.38407916116533</v>
      </c>
      <c r="T945">
        <f t="shared" si="203"/>
        <v>13.983800001482367</v>
      </c>
      <c r="U945" t="e">
        <f t="shared" si="204"/>
        <v>#N/A</v>
      </c>
      <c r="V945">
        <f t="shared" si="212"/>
        <v>15.409299388980449</v>
      </c>
      <c r="W945">
        <f t="shared" si="213"/>
        <v>20.081713182083899</v>
      </c>
      <c r="X945" t="e">
        <f t="shared" si="205"/>
        <v>#N/A</v>
      </c>
      <c r="Y945" t="e">
        <f t="shared" si="206"/>
        <v>#N/A</v>
      </c>
      <c r="Z945" t="e">
        <f t="shared" si="214"/>
        <v>#N/A</v>
      </c>
      <c r="AA945" t="e">
        <f t="shared" si="214"/>
        <v>#N/A</v>
      </c>
      <c r="AB945" t="e">
        <f t="shared" si="214"/>
        <v>#N/A</v>
      </c>
      <c r="AC945" t="e">
        <f t="shared" si="214"/>
        <v>#N/A</v>
      </c>
      <c r="AG945">
        <f t="shared" si="202"/>
        <v>-4.4500000000000033E-2</v>
      </c>
      <c r="AH945">
        <f t="shared" si="202"/>
        <v>0</v>
      </c>
      <c r="AI945">
        <f t="shared" si="202"/>
        <v>-0.28249999999999886</v>
      </c>
      <c r="AJ945">
        <f t="shared" si="201"/>
        <v>-4.6724137931034493</v>
      </c>
      <c r="AK945">
        <f t="shared" si="201"/>
        <v>-1.4399999999999997</v>
      </c>
      <c r="AL945">
        <f t="shared" si="201"/>
        <v>9.000000000000119E-2</v>
      </c>
      <c r="AM945">
        <f t="shared" si="201"/>
        <v>0</v>
      </c>
      <c r="AN945">
        <f t="shared" si="207"/>
        <v>0.36878555555555553</v>
      </c>
      <c r="AO945">
        <f t="shared" si="208"/>
        <v>2.086760230596731</v>
      </c>
      <c r="AQ945">
        <f t="shared" si="209"/>
        <v>15.409299388980449</v>
      </c>
      <c r="AR945" s="4">
        <f t="shared" si="210"/>
        <v>12.558300613984285</v>
      </c>
      <c r="AT945" t="str">
        <f t="shared" si="211"/>
        <v>45532Shift_04</v>
      </c>
    </row>
    <row r="946" spans="1:46" x14ac:dyDescent="0.3">
      <c r="A946" s="2">
        <v>45532</v>
      </c>
      <c r="B946" t="s">
        <v>19</v>
      </c>
      <c r="C946">
        <v>8.2837499999999995</v>
      </c>
      <c r="D946">
        <v>37.727272727272727</v>
      </c>
      <c r="E946">
        <v>25.609090909090909</v>
      </c>
      <c r="F946">
        <v>56.91</v>
      </c>
      <c r="G946">
        <v>4.29</v>
      </c>
      <c r="H946">
        <v>3.3872727272727272</v>
      </c>
      <c r="I946">
        <v>139</v>
      </c>
      <c r="J946">
        <v>8.3630860267244849</v>
      </c>
      <c r="K946">
        <v>6.1780283685877249E-3</v>
      </c>
      <c r="L946">
        <v>5.1667382722043471E-2</v>
      </c>
      <c r="M946">
        <v>18.100107573530881</v>
      </c>
      <c r="N946">
        <v>1.258632415939124</v>
      </c>
      <c r="O946">
        <v>5225</v>
      </c>
      <c r="P946">
        <v>120.4086443101739</v>
      </c>
      <c r="Q946">
        <v>29814.28</v>
      </c>
      <c r="R946">
        <v>13008.1185</v>
      </c>
      <c r="S946">
        <v>15.074322933683341</v>
      </c>
      <c r="T946">
        <f t="shared" si="203"/>
        <v>12.419958535746908</v>
      </c>
      <c r="U946" t="e">
        <f t="shared" si="204"/>
        <v>#N/A</v>
      </c>
      <c r="V946">
        <f t="shared" si="212"/>
        <v>12.346643959118957</v>
      </c>
      <c r="W946">
        <f t="shared" si="213"/>
        <v>15.519057752222398</v>
      </c>
      <c r="X946" t="e">
        <f t="shared" si="205"/>
        <v>#N/A</v>
      </c>
      <c r="Y946" t="e">
        <f t="shared" si="206"/>
        <v>#N/A</v>
      </c>
      <c r="Z946" t="e">
        <f t="shared" si="214"/>
        <v>#N/A</v>
      </c>
      <c r="AA946" t="e">
        <f t="shared" si="214"/>
        <v>#N/A</v>
      </c>
      <c r="AB946" t="e">
        <f t="shared" si="214"/>
        <v>#N/A</v>
      </c>
      <c r="AC946" t="e">
        <f t="shared" si="214"/>
        <v>#N/A</v>
      </c>
      <c r="AG946">
        <f t="shared" si="202"/>
        <v>-2.6749999999999829E-2</v>
      </c>
      <c r="AH946">
        <f t="shared" si="202"/>
        <v>0</v>
      </c>
      <c r="AI946">
        <f t="shared" si="202"/>
        <v>0.50075757575757629</v>
      </c>
      <c r="AJ946">
        <f t="shared" si="201"/>
        <v>-3.1724137931034417</v>
      </c>
      <c r="AK946">
        <f t="shared" si="201"/>
        <v>-1.4399999999999997</v>
      </c>
      <c r="AL946">
        <f t="shared" si="201"/>
        <v>-6.3636363636363505E-2</v>
      </c>
      <c r="AM946">
        <f t="shared" si="201"/>
        <v>0</v>
      </c>
      <c r="AN946">
        <f t="shared" si="207"/>
        <v>-0.36348555555555584</v>
      </c>
      <c r="AO946">
        <f t="shared" si="208"/>
        <v>1.4448566221258594</v>
      </c>
      <c r="AQ946">
        <f t="shared" si="209"/>
        <v>12.346643959118957</v>
      </c>
      <c r="AR946" s="4">
        <f t="shared" si="210"/>
        <v>12.493273112374858</v>
      </c>
      <c r="AT946" t="str">
        <f t="shared" si="211"/>
        <v>45532Shift_10</v>
      </c>
    </row>
    <row r="947" spans="1:46" x14ac:dyDescent="0.3">
      <c r="A947" s="2">
        <v>45532</v>
      </c>
      <c r="B947" t="s">
        <v>20</v>
      </c>
      <c r="C947">
        <v>8.31</v>
      </c>
      <c r="D947">
        <v>37.636363636363633</v>
      </c>
      <c r="E947">
        <v>25.74545454545455</v>
      </c>
      <c r="F947">
        <v>56.91</v>
      </c>
      <c r="G947">
        <v>4.1549999999999994</v>
      </c>
      <c r="H947">
        <v>3.3890909090909092</v>
      </c>
      <c r="I947">
        <v>138.72727272727269</v>
      </c>
      <c r="J947">
        <v>8.9885540597369822</v>
      </c>
      <c r="K947">
        <v>6.6247467879376847E-3</v>
      </c>
      <c r="L947">
        <v>5.9546894635446809E-2</v>
      </c>
      <c r="M947">
        <v>18.249975350503441</v>
      </c>
      <c r="N947">
        <v>3.8348259885648321</v>
      </c>
      <c r="O947">
        <v>5225</v>
      </c>
      <c r="P947">
        <v>120.4712857902821</v>
      </c>
      <c r="Q947">
        <v>32176.548041237122</v>
      </c>
      <c r="R947">
        <v>13056.499067010311</v>
      </c>
      <c r="S947">
        <v>14.58525692506039</v>
      </c>
      <c r="T947">
        <f t="shared" si="203"/>
        <v>11.768816841626904</v>
      </c>
      <c r="U947" t="e">
        <f t="shared" si="204"/>
        <v>#N/A</v>
      </c>
      <c r="V947">
        <f t="shared" si="212"/>
        <v>12.01496915779671</v>
      </c>
      <c r="W947">
        <f t="shared" si="213"/>
        <v>15.187382950900151</v>
      </c>
      <c r="X947" t="e">
        <f t="shared" si="205"/>
        <v>#N/A</v>
      </c>
      <c r="Y947" t="e">
        <f t="shared" si="206"/>
        <v>#N/A</v>
      </c>
      <c r="Z947" t="e">
        <f t="shared" si="214"/>
        <v>#N/A</v>
      </c>
      <c r="AA947" t="e">
        <f t="shared" si="214"/>
        <v>#N/A</v>
      </c>
      <c r="AB947" t="e">
        <f t="shared" si="214"/>
        <v>#N/A</v>
      </c>
      <c r="AC947" t="e">
        <f t="shared" si="214"/>
        <v>#N/A</v>
      </c>
      <c r="AG947">
        <f t="shared" si="202"/>
        <v>-3.2000000000000028E-2</v>
      </c>
      <c r="AH947">
        <f t="shared" si="202"/>
        <v>0</v>
      </c>
      <c r="AI947">
        <f t="shared" si="202"/>
        <v>0.38712121212120942</v>
      </c>
      <c r="AJ947">
        <f t="shared" si="201"/>
        <v>-3.1724137931034417</v>
      </c>
      <c r="AK947">
        <f t="shared" si="201"/>
        <v>-1.0349999999999977</v>
      </c>
      <c r="AL947">
        <f t="shared" si="201"/>
        <v>-5.4545454545453786E-2</v>
      </c>
      <c r="AM947">
        <f t="shared" si="201"/>
        <v>0</v>
      </c>
      <c r="AN947">
        <f t="shared" si="207"/>
        <v>-0.1010113287514311</v>
      </c>
      <c r="AO947">
        <f t="shared" si="208"/>
        <v>0.40240990043836378</v>
      </c>
      <c r="AQ947">
        <f t="shared" si="209"/>
        <v>12.01496915779671</v>
      </c>
      <c r="AR947" s="4">
        <f t="shared" si="210"/>
        <v>11.522664525457101</v>
      </c>
      <c r="AT947" t="str">
        <f t="shared" si="211"/>
        <v>45532Shift_11</v>
      </c>
    </row>
    <row r="948" spans="1:46" x14ac:dyDescent="0.3">
      <c r="A948" s="2">
        <v>45532</v>
      </c>
      <c r="B948" t="s">
        <v>21</v>
      </c>
      <c r="C948">
        <v>8.31</v>
      </c>
      <c r="D948">
        <v>37.6</v>
      </c>
      <c r="E948">
        <v>25.614000000000001</v>
      </c>
      <c r="F948">
        <v>56.034999999999997</v>
      </c>
      <c r="G948">
        <v>4.0199999999999996</v>
      </c>
      <c r="H948">
        <v>3.4039999999999999</v>
      </c>
      <c r="I948">
        <v>138.4</v>
      </c>
      <c r="J948">
        <v>9.2146748555956552</v>
      </c>
      <c r="K948">
        <v>6.5327111661460076E-3</v>
      </c>
      <c r="L948">
        <v>6.0196809321554592E-2</v>
      </c>
      <c r="M948">
        <v>14.539492969342209</v>
      </c>
      <c r="N948">
        <v>1.6617082232385409</v>
      </c>
      <c r="O948">
        <v>5225</v>
      </c>
      <c r="P948">
        <v>111.29530130248391</v>
      </c>
      <c r="Q948">
        <v>31892.77635288153</v>
      </c>
      <c r="R948">
        <v>13027.309919046809</v>
      </c>
      <c r="S948">
        <v>14.045145984862179</v>
      </c>
      <c r="T948">
        <f t="shared" si="203"/>
        <v>10.57657731097526</v>
      </c>
      <c r="U948" t="e">
        <f t="shared" si="204"/>
        <v>#N/A</v>
      </c>
      <c r="V948">
        <f t="shared" si="212"/>
        <v>9.9918542514911408</v>
      </c>
      <c r="W948">
        <f t="shared" si="213"/>
        <v>11.655647354939411</v>
      </c>
      <c r="X948" t="e">
        <f t="shared" si="205"/>
        <v>#N/A</v>
      </c>
      <c r="Y948" t="e">
        <f t="shared" si="206"/>
        <v>#N/A</v>
      </c>
      <c r="Z948" t="e">
        <f t="shared" si="214"/>
        <v>#N/A</v>
      </c>
      <c r="AA948" t="e">
        <f t="shared" si="214"/>
        <v>#N/A</v>
      </c>
      <c r="AB948" t="e">
        <f t="shared" si="214"/>
        <v>#N/A</v>
      </c>
      <c r="AC948" t="e">
        <f t="shared" si="214"/>
        <v>#N/A</v>
      </c>
      <c r="AG948">
        <f t="shared" si="202"/>
        <v>-3.2000000000000028E-2</v>
      </c>
      <c r="AH948">
        <f t="shared" si="202"/>
        <v>0</v>
      </c>
      <c r="AI948">
        <f t="shared" si="202"/>
        <v>0.49666666666666676</v>
      </c>
      <c r="AJ948">
        <f t="shared" si="201"/>
        <v>-1.6637931034482696</v>
      </c>
      <c r="AK948">
        <f t="shared" si="201"/>
        <v>-0.62999999999999845</v>
      </c>
      <c r="AL948">
        <f t="shared" si="201"/>
        <v>2.0000000000000021E-2</v>
      </c>
      <c r="AM948">
        <f t="shared" si="201"/>
        <v>0</v>
      </c>
      <c r="AN948">
        <f t="shared" si="207"/>
        <v>-0.1325415163464968</v>
      </c>
      <c r="AO948">
        <f t="shared" si="208"/>
        <v>2.5541907340575303E-2</v>
      </c>
      <c r="AQ948">
        <f t="shared" si="209"/>
        <v>9.9918542514911408</v>
      </c>
      <c r="AR948" s="4">
        <f t="shared" si="210"/>
        <v>11.161300370459379</v>
      </c>
      <c r="AT948" t="str">
        <f t="shared" si="211"/>
        <v>45532Shift_12</v>
      </c>
    </row>
    <row r="949" spans="1:46" x14ac:dyDescent="0.3">
      <c r="A949" s="2">
        <v>45532</v>
      </c>
      <c r="B949" t="s">
        <v>22</v>
      </c>
      <c r="C949">
        <v>8.3283333333333331</v>
      </c>
      <c r="D949">
        <v>37.799999999999997</v>
      </c>
      <c r="E949">
        <v>25.664000000000001</v>
      </c>
      <c r="F949">
        <v>56.034999999999997</v>
      </c>
      <c r="G949">
        <v>4.0199999999999996</v>
      </c>
      <c r="H949">
        <v>3.4180000000000001</v>
      </c>
      <c r="I949">
        <v>139.30000000000001</v>
      </c>
      <c r="J949">
        <v>9.2530909659067966</v>
      </c>
      <c r="K949">
        <v>6.5652082650504559E-3</v>
      </c>
      <c r="L949">
        <v>6.0748469286635007E-2</v>
      </c>
      <c r="M949">
        <v>14.6124556777365</v>
      </c>
      <c r="N949">
        <v>1.960543388751018</v>
      </c>
      <c r="O949">
        <v>5225</v>
      </c>
      <c r="P949">
        <v>113.81322605932149</v>
      </c>
      <c r="Q949">
        <v>32249.200000000001</v>
      </c>
      <c r="R949">
        <v>13065.251</v>
      </c>
      <c r="S949">
        <v>13.842253859377889</v>
      </c>
      <c r="T949">
        <f t="shared" si="203"/>
        <v>10.514384451432846</v>
      </c>
      <c r="U949" t="e">
        <f t="shared" si="204"/>
        <v>#N/A</v>
      </c>
      <c r="V949">
        <f t="shared" si="212"/>
        <v>10.067588808888017</v>
      </c>
      <c r="W949">
        <f t="shared" si="213"/>
        <v>11.731381912336285</v>
      </c>
      <c r="X949" t="e">
        <f t="shared" si="205"/>
        <v>#N/A</v>
      </c>
      <c r="Y949" t="e">
        <f t="shared" si="206"/>
        <v>#N/A</v>
      </c>
      <c r="Z949" t="e">
        <f t="shared" si="214"/>
        <v>#N/A</v>
      </c>
      <c r="AA949" t="e">
        <f t="shared" si="214"/>
        <v>#N/A</v>
      </c>
      <c r="AB949" t="e">
        <f t="shared" si="214"/>
        <v>#N/A</v>
      </c>
      <c r="AC949" t="e">
        <f t="shared" si="214"/>
        <v>#N/A</v>
      </c>
      <c r="AG949">
        <f t="shared" si="202"/>
        <v>-3.5666666666666562E-2</v>
      </c>
      <c r="AH949">
        <f t="shared" si="202"/>
        <v>0</v>
      </c>
      <c r="AI949">
        <f t="shared" si="202"/>
        <v>0.45499999999999952</v>
      </c>
      <c r="AJ949">
        <f t="shared" si="201"/>
        <v>-1.6637931034482696</v>
      </c>
      <c r="AK949">
        <f t="shared" si="201"/>
        <v>-0.62999999999999845</v>
      </c>
      <c r="AL949">
        <f t="shared" si="201"/>
        <v>9.000000000000119E-2</v>
      </c>
      <c r="AM949">
        <f t="shared" si="201"/>
        <v>0</v>
      </c>
      <c r="AN949">
        <f t="shared" si="207"/>
        <v>-9.2938888888888974E-2</v>
      </c>
      <c r="AO949">
        <f t="shared" si="208"/>
        <v>-3.84849431779936E-2</v>
      </c>
      <c r="AQ949">
        <f t="shared" si="209"/>
        <v>10.067588808888017</v>
      </c>
      <c r="AR949" s="4">
        <f t="shared" si="210"/>
        <v>10.961180093977674</v>
      </c>
      <c r="AT949" t="str">
        <f t="shared" si="211"/>
        <v>45532Shift_13</v>
      </c>
    </row>
    <row r="950" spans="1:46" x14ac:dyDescent="0.3">
      <c r="A950" s="2">
        <v>45532</v>
      </c>
      <c r="B950" t="s">
        <v>23</v>
      </c>
      <c r="C950">
        <v>8.3283333333333331</v>
      </c>
      <c r="D950">
        <v>37.777777777777779</v>
      </c>
      <c r="E950">
        <v>25.771111111111111</v>
      </c>
      <c r="F950">
        <v>56.034999999999997</v>
      </c>
      <c r="G950">
        <v>4.0199999999999996</v>
      </c>
      <c r="H950">
        <v>3.4177777777777778</v>
      </c>
      <c r="I950">
        <v>139.44444444444451</v>
      </c>
      <c r="J950">
        <v>9.9406726579466316</v>
      </c>
      <c r="K950">
        <v>6.5162523396748101E-3</v>
      </c>
      <c r="L950">
        <v>6.4775931465286152E-2</v>
      </c>
      <c r="M950">
        <v>14.81434198652366</v>
      </c>
      <c r="N950">
        <v>3.3579463847345181</v>
      </c>
      <c r="O950">
        <v>5225</v>
      </c>
      <c r="P950">
        <v>120.3813581013686</v>
      </c>
      <c r="Q950">
        <v>32249.200000000001</v>
      </c>
      <c r="R950">
        <v>14805.373278481011</v>
      </c>
      <c r="S950">
        <v>13.865805751207761</v>
      </c>
      <c r="T950">
        <f t="shared" si="203"/>
        <v>9.5067718465366688</v>
      </c>
      <c r="U950" t="e">
        <f t="shared" si="204"/>
        <v>#N/A</v>
      </c>
      <c r="V950">
        <f t="shared" si="212"/>
        <v>9.1491434124704831</v>
      </c>
      <c r="W950">
        <f t="shared" si="213"/>
        <v>10.812936515918754</v>
      </c>
      <c r="X950" t="e">
        <f t="shared" si="205"/>
        <v>#N/A</v>
      </c>
      <c r="Y950" t="e">
        <f t="shared" si="206"/>
        <v>#N/A</v>
      </c>
      <c r="Z950" t="e">
        <f t="shared" si="214"/>
        <v>#N/A</v>
      </c>
      <c r="AA950" t="e">
        <f t="shared" si="214"/>
        <v>#N/A</v>
      </c>
      <c r="AB950" t="e">
        <f t="shared" si="214"/>
        <v>#N/A</v>
      </c>
      <c r="AC950" t="e">
        <f t="shared" si="214"/>
        <v>#N/A</v>
      </c>
      <c r="AG950">
        <f t="shared" si="202"/>
        <v>-3.5666666666666562E-2</v>
      </c>
      <c r="AH950">
        <f t="shared" si="202"/>
        <v>0</v>
      </c>
      <c r="AI950">
        <f t="shared" si="202"/>
        <v>0.3657407407407417</v>
      </c>
      <c r="AJ950">
        <f t="shared" si="201"/>
        <v>-1.6637931034482696</v>
      </c>
      <c r="AK950">
        <f t="shared" si="201"/>
        <v>-0.62999999999999845</v>
      </c>
      <c r="AL950">
        <f t="shared" si="201"/>
        <v>8.8888888888889461E-2</v>
      </c>
      <c r="AM950">
        <f t="shared" si="201"/>
        <v>0</v>
      </c>
      <c r="AN950">
        <f t="shared" si="207"/>
        <v>-9.2938888888888974E-2</v>
      </c>
      <c r="AO950">
        <f t="shared" si="208"/>
        <v>-1.184454429911052</v>
      </c>
      <c r="AQ950">
        <f t="shared" si="209"/>
        <v>9.1491434124704831</v>
      </c>
      <c r="AR950" s="4">
        <f t="shared" si="210"/>
        <v>9.8644002806028546</v>
      </c>
      <c r="AT950" t="str">
        <f t="shared" si="211"/>
        <v>45532Shift_14</v>
      </c>
    </row>
    <row r="951" spans="1:46" x14ac:dyDescent="0.3">
      <c r="A951" s="2">
        <v>45532</v>
      </c>
      <c r="B951" t="s">
        <v>24</v>
      </c>
      <c r="C951">
        <v>8.3140000000000001</v>
      </c>
      <c r="D951">
        <v>37.666666666666657</v>
      </c>
      <c r="E951">
        <v>25.89</v>
      </c>
      <c r="F951">
        <v>56.034999999999997</v>
      </c>
      <c r="G951">
        <v>4.0199999999999996</v>
      </c>
      <c r="H951">
        <v>3.4133333333333331</v>
      </c>
      <c r="I951">
        <v>140.7777777777778</v>
      </c>
      <c r="J951">
        <v>10.69671711145241</v>
      </c>
      <c r="K951">
        <v>6.5960192949922917E-3</v>
      </c>
      <c r="L951">
        <v>7.0555752460214324E-2</v>
      </c>
      <c r="M951">
        <v>14.95717816433198</v>
      </c>
      <c r="N951">
        <v>4.0653825912945809</v>
      </c>
      <c r="O951">
        <v>5225</v>
      </c>
      <c r="P951">
        <v>120.40098186349771</v>
      </c>
      <c r="Q951">
        <v>32249.200000000001</v>
      </c>
      <c r="R951">
        <v>16074.583000000001</v>
      </c>
      <c r="S951">
        <v>14.05998600655588</v>
      </c>
      <c r="T951">
        <f t="shared" si="203"/>
        <v>8.381390325743558</v>
      </c>
      <c r="U951" t="e">
        <f t="shared" si="204"/>
        <v>#N/A</v>
      </c>
      <c r="V951">
        <f t="shared" si="212"/>
        <v>7.9980898529074738</v>
      </c>
      <c r="W951">
        <f t="shared" si="213"/>
        <v>9.6618829563557433</v>
      </c>
      <c r="X951" t="e">
        <f t="shared" si="205"/>
        <v>#N/A</v>
      </c>
      <c r="Y951" t="e">
        <f t="shared" si="206"/>
        <v>#N/A</v>
      </c>
      <c r="Z951" t="e">
        <f t="shared" si="214"/>
        <v>#N/A</v>
      </c>
      <c r="AA951" t="e">
        <f t="shared" si="214"/>
        <v>#N/A</v>
      </c>
      <c r="AB951" t="e">
        <f t="shared" si="214"/>
        <v>#N/A</v>
      </c>
      <c r="AC951" t="e">
        <f t="shared" si="214"/>
        <v>#N/A</v>
      </c>
      <c r="AG951">
        <f t="shared" si="202"/>
        <v>-3.279999999999994E-2</v>
      </c>
      <c r="AH951">
        <f t="shared" si="202"/>
        <v>0</v>
      </c>
      <c r="AI951">
        <f t="shared" si="202"/>
        <v>0.26666666666666694</v>
      </c>
      <c r="AJ951">
        <f t="shared" si="201"/>
        <v>-1.6637931034482696</v>
      </c>
      <c r="AK951">
        <f t="shared" si="201"/>
        <v>-0.62999999999999845</v>
      </c>
      <c r="AL951">
        <f t="shared" si="201"/>
        <v>6.6666666666665986E-2</v>
      </c>
      <c r="AM951">
        <f t="shared" si="201"/>
        <v>0</v>
      </c>
      <c r="AN951">
        <f t="shared" si="207"/>
        <v>-9.2938888888888974E-2</v>
      </c>
      <c r="AO951">
        <f t="shared" si="208"/>
        <v>-2.4445285190873487</v>
      </c>
      <c r="AQ951">
        <f t="shared" si="209"/>
        <v>7.9980898529074738</v>
      </c>
      <c r="AR951" s="4">
        <f t="shared" si="210"/>
        <v>8.7646907985796432</v>
      </c>
      <c r="AT951" t="str">
        <f t="shared" si="211"/>
        <v>45532Shift_15</v>
      </c>
    </row>
    <row r="952" spans="1:46" x14ac:dyDescent="0.3">
      <c r="A952" s="2">
        <v>45532</v>
      </c>
      <c r="B952" t="s">
        <v>25</v>
      </c>
      <c r="C952">
        <v>8.6033333333333335</v>
      </c>
      <c r="D952">
        <v>37.666666666666657</v>
      </c>
      <c r="E952">
        <v>27.266666666666669</v>
      </c>
      <c r="F952">
        <v>56.57</v>
      </c>
      <c r="G952">
        <v>4.0199999999999996</v>
      </c>
      <c r="H952">
        <v>3.503333333333333</v>
      </c>
      <c r="I952">
        <v>144.83333333333329</v>
      </c>
      <c r="J952">
        <v>11.679541183168521</v>
      </c>
      <c r="K952">
        <v>2.0301362500219338E-3</v>
      </c>
      <c r="L952">
        <v>2.371105993957447E-2</v>
      </c>
      <c r="M952">
        <v>13.339705129468641</v>
      </c>
      <c r="N952">
        <v>8.9834112047097463</v>
      </c>
      <c r="O952">
        <v>5225</v>
      </c>
      <c r="P952">
        <v>120.4767654846801</v>
      </c>
      <c r="Q952">
        <v>9070.84</v>
      </c>
      <c r="R952">
        <v>14579.769952261309</v>
      </c>
      <c r="S952">
        <v>13.33078104784677</v>
      </c>
      <c r="T952">
        <f t="shared" si="203"/>
        <v>1.6786878874739504</v>
      </c>
      <c r="U952" t="e">
        <f t="shared" si="204"/>
        <v>#N/A</v>
      </c>
      <c r="V952">
        <f t="shared" si="212"/>
        <v>0.39004648000902364</v>
      </c>
      <c r="W952">
        <f t="shared" si="213"/>
        <v>2.9762533765607477</v>
      </c>
      <c r="X952" t="e">
        <f t="shared" si="205"/>
        <v>#N/A</v>
      </c>
      <c r="Y952" t="e">
        <f t="shared" si="206"/>
        <v>#N/A</v>
      </c>
      <c r="Z952" t="e">
        <f t="shared" si="214"/>
        <v>#N/A</v>
      </c>
      <c r="AA952" t="e">
        <f t="shared" si="214"/>
        <v>#N/A</v>
      </c>
      <c r="AB952" t="e">
        <f t="shared" si="214"/>
        <v>#N/A</v>
      </c>
      <c r="AC952" t="e">
        <f t="shared" si="214"/>
        <v>#N/A</v>
      </c>
      <c r="AG952">
        <f t="shared" si="202"/>
        <v>-9.0666666666666632E-2</v>
      </c>
      <c r="AH952">
        <f t="shared" si="202"/>
        <v>0</v>
      </c>
      <c r="AI952">
        <f t="shared" si="202"/>
        <v>-0.88055555555555709</v>
      </c>
      <c r="AJ952">
        <f t="shared" si="201"/>
        <v>-2.5862068965517242</v>
      </c>
      <c r="AK952">
        <f t="shared" si="201"/>
        <v>-0.62999999999999845</v>
      </c>
      <c r="AL952">
        <f t="shared" si="201"/>
        <v>0.51666666666666528</v>
      </c>
      <c r="AM952">
        <f t="shared" si="201"/>
        <v>0</v>
      </c>
      <c r="AN952">
        <f t="shared" si="207"/>
        <v>-2.6683122222222222</v>
      </c>
      <c r="AO952">
        <f t="shared" si="208"/>
        <v>-4.0825686386142008</v>
      </c>
      <c r="AQ952">
        <f t="shared" si="209"/>
        <v>0.39004648000902364</v>
      </c>
      <c r="AR952" s="4">
        <f t="shared" si="210"/>
        <v>2.9673292949388772</v>
      </c>
      <c r="AT952" t="str">
        <f t="shared" si="211"/>
        <v>45532Shift_21</v>
      </c>
    </row>
    <row r="953" spans="1:46" x14ac:dyDescent="0.3">
      <c r="A953" s="2">
        <v>45532</v>
      </c>
      <c r="B953" t="s">
        <v>26</v>
      </c>
      <c r="C953">
        <v>8.7620000000000005</v>
      </c>
      <c r="D953">
        <v>38</v>
      </c>
      <c r="E953">
        <v>26.828571428571429</v>
      </c>
      <c r="F953">
        <v>56.57</v>
      </c>
      <c r="G953">
        <v>4.0199999999999996</v>
      </c>
      <c r="H953">
        <v>3.5942857142857139</v>
      </c>
      <c r="I953">
        <v>146.71428571428569</v>
      </c>
      <c r="J953">
        <v>11.28612343323212</v>
      </c>
      <c r="K953">
        <v>1.6485053400239859E-3</v>
      </c>
      <c r="L953">
        <v>1.860523474785299E-2</v>
      </c>
      <c r="M953">
        <v>13.339710074948981</v>
      </c>
      <c r="N953">
        <v>8.9834090720031803</v>
      </c>
      <c r="O953">
        <v>5225</v>
      </c>
      <c r="P953">
        <v>120.4767593930372</v>
      </c>
      <c r="Q953">
        <v>6708.5719587628864</v>
      </c>
      <c r="R953">
        <v>13286.923430477131</v>
      </c>
      <c r="S953">
        <v>13.33944368217105</v>
      </c>
      <c r="T953">
        <f t="shared" si="203"/>
        <v>2.7781618688551291</v>
      </c>
      <c r="U953" t="e">
        <f t="shared" si="204"/>
        <v>#N/A</v>
      </c>
      <c r="V953">
        <f t="shared" si="212"/>
        <v>1.4851916169682327</v>
      </c>
      <c r="W953">
        <f t="shared" si="213"/>
        <v>4.0713985135199566</v>
      </c>
      <c r="X953" t="e">
        <f t="shared" si="205"/>
        <v>#N/A</v>
      </c>
      <c r="Y953" t="e">
        <f t="shared" si="206"/>
        <v>#N/A</v>
      </c>
      <c r="Z953" t="e">
        <f t="shared" si="214"/>
        <v>#N/A</v>
      </c>
      <c r="AA953" t="e">
        <f t="shared" si="214"/>
        <v>#N/A</v>
      </c>
      <c r="AB953" t="e">
        <f t="shared" si="214"/>
        <v>#N/A</v>
      </c>
      <c r="AC953" t="e">
        <f t="shared" si="214"/>
        <v>#N/A</v>
      </c>
      <c r="AG953">
        <f t="shared" si="202"/>
        <v>-0.12240000000000002</v>
      </c>
      <c r="AH953">
        <f t="shared" si="202"/>
        <v>0</v>
      </c>
      <c r="AI953">
        <f t="shared" si="202"/>
        <v>-0.51547619047619031</v>
      </c>
      <c r="AJ953">
        <f t="shared" si="201"/>
        <v>-2.5862068965517242</v>
      </c>
      <c r="AK953">
        <f t="shared" si="201"/>
        <v>-0.62999999999999845</v>
      </c>
      <c r="AL953">
        <f t="shared" si="201"/>
        <v>0.97142857142856975</v>
      </c>
      <c r="AM953">
        <f t="shared" si="201"/>
        <v>0</v>
      </c>
      <c r="AN953">
        <f t="shared" si="207"/>
        <v>-2.9307864490263462</v>
      </c>
      <c r="AO953">
        <f t="shared" si="208"/>
        <v>-3.4268723887201999</v>
      </c>
      <c r="AQ953">
        <f t="shared" si="209"/>
        <v>1.4851916169682327</v>
      </c>
      <c r="AR953" s="4">
        <f t="shared" si="210"/>
        <v>4.0711321207420257</v>
      </c>
      <c r="AT953" t="str">
        <f t="shared" si="211"/>
        <v>45532Shift_22</v>
      </c>
    </row>
    <row r="954" spans="1:46" x14ac:dyDescent="0.3">
      <c r="A954" s="2">
        <v>45532</v>
      </c>
      <c r="B954" t="s">
        <v>27</v>
      </c>
      <c r="C954">
        <v>8.7620000000000005</v>
      </c>
      <c r="D954">
        <v>38</v>
      </c>
      <c r="E954">
        <v>26.828571428571429</v>
      </c>
      <c r="F954">
        <v>56.84</v>
      </c>
      <c r="G954">
        <v>4.0199999999999996</v>
      </c>
      <c r="H954">
        <v>3.5942857142857139</v>
      </c>
      <c r="I954">
        <v>146.71428571428569</v>
      </c>
      <c r="J954">
        <v>11.07987517585045</v>
      </c>
      <c r="K954">
        <v>1.4162710956141941E-3</v>
      </c>
      <c r="L954">
        <v>1.5692106954570229E-2</v>
      </c>
      <c r="M954">
        <v>13.339715140447479</v>
      </c>
      <c r="N954">
        <v>8.9834089621581636</v>
      </c>
      <c r="O954">
        <v>5225</v>
      </c>
      <c r="P954">
        <v>120.4767491588114</v>
      </c>
      <c r="Q954">
        <v>5205.2170491803281</v>
      </c>
      <c r="R954">
        <v>12044.91028861521</v>
      </c>
      <c r="S954">
        <v>13.338986023000951</v>
      </c>
      <c r="T954">
        <f t="shared" si="203"/>
        <v>2.6390837364435975</v>
      </c>
      <c r="U954" t="e">
        <f t="shared" si="204"/>
        <v>#N/A</v>
      </c>
      <c r="V954">
        <f t="shared" si="212"/>
        <v>1.1135862262013418</v>
      </c>
      <c r="W954">
        <f t="shared" si="213"/>
        <v>4.1653103641323819</v>
      </c>
      <c r="X954" t="e">
        <f t="shared" si="205"/>
        <v>#N/A</v>
      </c>
      <c r="Y954" t="e">
        <f t="shared" si="206"/>
        <v>#N/A</v>
      </c>
      <c r="Z954" t="e">
        <f t="shared" si="214"/>
        <v>#N/A</v>
      </c>
      <c r="AA954" t="e">
        <f t="shared" si="214"/>
        <v>#N/A</v>
      </c>
      <c r="AB954" t="e">
        <f t="shared" si="214"/>
        <v>#N/A</v>
      </c>
      <c r="AC954" t="e">
        <f t="shared" si="214"/>
        <v>#N/A</v>
      </c>
      <c r="AG954">
        <f t="shared" si="202"/>
        <v>-0.12240000000000002</v>
      </c>
      <c r="AH954">
        <f t="shared" si="202"/>
        <v>0</v>
      </c>
      <c r="AI954">
        <f t="shared" si="202"/>
        <v>-0.51547619047619031</v>
      </c>
      <c r="AJ954">
        <f t="shared" si="201"/>
        <v>-3.05172413793104</v>
      </c>
      <c r="AK954">
        <f t="shared" si="201"/>
        <v>-0.62999999999999845</v>
      </c>
      <c r="AL954">
        <f t="shared" si="201"/>
        <v>0.97142857142856975</v>
      </c>
      <c r="AM954">
        <f t="shared" ref="AM954:AM1017" si="215">I$3*(I$1-I954)/I$2</f>
        <v>0</v>
      </c>
      <c r="AN954">
        <f t="shared" si="207"/>
        <v>-3.0978258834244086</v>
      </c>
      <c r="AO954">
        <f t="shared" si="208"/>
        <v>-3.0831252930840831</v>
      </c>
      <c r="AQ954">
        <f t="shared" si="209"/>
        <v>1.1135862262013418</v>
      </c>
      <c r="AR954" s="4">
        <f t="shared" si="210"/>
        <v>4.1645812466858532</v>
      </c>
      <c r="AT954" t="str">
        <f t="shared" si="211"/>
        <v>45532Shift_23</v>
      </c>
    </row>
    <row r="955" spans="1:46" x14ac:dyDescent="0.3">
      <c r="A955" s="2">
        <v>45533</v>
      </c>
      <c r="B955" t="s">
        <v>28</v>
      </c>
      <c r="C955">
        <v>8.7620000000000005</v>
      </c>
      <c r="D955">
        <v>37.833333333333343</v>
      </c>
      <c r="E955">
        <v>26.86666666666666</v>
      </c>
      <c r="F955">
        <v>56.84</v>
      </c>
      <c r="G955">
        <v>4.0199999999999996</v>
      </c>
      <c r="H955">
        <v>3.6066666666666669</v>
      </c>
      <c r="I955">
        <v>147</v>
      </c>
      <c r="J955">
        <v>11.01293159053329</v>
      </c>
      <c r="K955">
        <v>7.3720397471481556E-4</v>
      </c>
      <c r="L955">
        <v>8.1187769418034975E-3</v>
      </c>
      <c r="M955">
        <v>13.33971139866922</v>
      </c>
      <c r="N955">
        <v>8.9834097932327737</v>
      </c>
      <c r="O955">
        <v>5225</v>
      </c>
      <c r="P955">
        <v>120.4767539829714</v>
      </c>
      <c r="Q955">
        <v>2407.84</v>
      </c>
      <c r="R955">
        <v>10793.964087939699</v>
      </c>
      <c r="S955">
        <v>13.339704188136571</v>
      </c>
      <c r="T955">
        <f t="shared" si="203"/>
        <v>2.3869562349667715</v>
      </c>
      <c r="U955" t="e">
        <f t="shared" si="204"/>
        <v>#N/A</v>
      </c>
      <c r="V955">
        <f t="shared" si="212"/>
        <v>0.86109777126757614</v>
      </c>
      <c r="W955">
        <f t="shared" si="213"/>
        <v>3.9128219091986161</v>
      </c>
      <c r="X955" t="e">
        <f t="shared" si="205"/>
        <v>#N/A</v>
      </c>
      <c r="Y955" t="e">
        <f t="shared" si="206"/>
        <v>#N/A</v>
      </c>
      <c r="Z955" t="e">
        <f t="shared" si="214"/>
        <v>#N/A</v>
      </c>
      <c r="AA955" t="e">
        <f t="shared" si="214"/>
        <v>#N/A</v>
      </c>
      <c r="AB955" t="e">
        <f t="shared" si="214"/>
        <v>#N/A</v>
      </c>
      <c r="AC955" t="e">
        <f t="shared" si="214"/>
        <v>#N/A</v>
      </c>
      <c r="AG955">
        <f t="shared" si="202"/>
        <v>-0.12240000000000002</v>
      </c>
      <c r="AH955">
        <f t="shared" si="202"/>
        <v>0</v>
      </c>
      <c r="AI955">
        <f t="shared" si="202"/>
        <v>-0.54722222222221606</v>
      </c>
      <c r="AJ955">
        <f t="shared" si="202"/>
        <v>-3.05172413793104</v>
      </c>
      <c r="AK955">
        <f t="shared" si="202"/>
        <v>-0.62999999999999845</v>
      </c>
      <c r="AL955">
        <f t="shared" si="202"/>
        <v>1.033333333333335</v>
      </c>
      <c r="AM955">
        <f t="shared" si="215"/>
        <v>0</v>
      </c>
      <c r="AN955">
        <f t="shared" si="207"/>
        <v>-3.4086455555555557</v>
      </c>
      <c r="AO955">
        <f t="shared" si="208"/>
        <v>-2.9715526508888157</v>
      </c>
      <c r="AQ955">
        <f t="shared" si="209"/>
        <v>0.86109777126757614</v>
      </c>
      <c r="AR955" s="4">
        <f t="shared" si="210"/>
        <v>3.9128146986659669</v>
      </c>
      <c r="AT955" t="str">
        <f t="shared" si="211"/>
        <v>45533Shift_00</v>
      </c>
    </row>
    <row r="956" spans="1:46" x14ac:dyDescent="0.3">
      <c r="A956" s="2">
        <v>45533</v>
      </c>
      <c r="B956" t="s">
        <v>29</v>
      </c>
      <c r="C956">
        <v>8.7620000000000005</v>
      </c>
      <c r="D956">
        <v>37.833333333333343</v>
      </c>
      <c r="E956">
        <v>26.86666666666666</v>
      </c>
      <c r="F956">
        <v>56.84</v>
      </c>
      <c r="G956">
        <v>4.0199999999999996</v>
      </c>
      <c r="H956">
        <v>3.6066666666666669</v>
      </c>
      <c r="I956">
        <v>147</v>
      </c>
      <c r="J956">
        <v>10.57965892728371</v>
      </c>
      <c r="K956">
        <v>2.76570575753613E-3</v>
      </c>
      <c r="L956">
        <v>2.9260223607957079E-2</v>
      </c>
      <c r="M956">
        <v>13.33970435375999</v>
      </c>
      <c r="N956">
        <v>8.9834114704992487</v>
      </c>
      <c r="O956">
        <v>5225</v>
      </c>
      <c r="P956">
        <v>120.47676558695041</v>
      </c>
      <c r="Q956">
        <v>9212.7242105263176</v>
      </c>
      <c r="R956">
        <v>9357.7808546848173</v>
      </c>
      <c r="S956">
        <v>13.333711590437479</v>
      </c>
      <c r="T956">
        <f t="shared" si="203"/>
        <v>3.7664302158089549</v>
      </c>
      <c r="U956" t="e">
        <f t="shared" si="204"/>
        <v>#N/A</v>
      </c>
      <c r="V956">
        <f t="shared" si="212"/>
        <v>2.2435645285046899</v>
      </c>
      <c r="W956">
        <f t="shared" si="213"/>
        <v>5.2952886664357299</v>
      </c>
      <c r="X956" t="e">
        <f t="shared" si="205"/>
        <v>#N/A</v>
      </c>
      <c r="Y956" t="e">
        <f t="shared" si="206"/>
        <v>#N/A</v>
      </c>
      <c r="Z956" t="e">
        <f t="shared" si="214"/>
        <v>#N/A</v>
      </c>
      <c r="AA956" t="e">
        <f t="shared" si="214"/>
        <v>#N/A</v>
      </c>
      <c r="AB956" t="e">
        <f t="shared" si="214"/>
        <v>#N/A</v>
      </c>
      <c r="AC956" t="e">
        <f t="shared" si="214"/>
        <v>#N/A</v>
      </c>
      <c r="AG956">
        <f t="shared" ref="AG956:AL998" si="216">C$3*(C$1-C956)/C$2</f>
        <v>-0.12240000000000002</v>
      </c>
      <c r="AH956">
        <f t="shared" si="216"/>
        <v>0</v>
      </c>
      <c r="AI956">
        <f t="shared" si="216"/>
        <v>-0.54722222222221606</v>
      </c>
      <c r="AJ956">
        <f t="shared" si="216"/>
        <v>-3.05172413793104</v>
      </c>
      <c r="AK956">
        <f t="shared" si="216"/>
        <v>-0.62999999999999845</v>
      </c>
      <c r="AL956">
        <f t="shared" si="216"/>
        <v>1.033333333333335</v>
      </c>
      <c r="AM956">
        <f t="shared" si="215"/>
        <v>0</v>
      </c>
      <c r="AN956">
        <f t="shared" si="207"/>
        <v>-2.6525473099415202</v>
      </c>
      <c r="AO956">
        <f t="shared" si="208"/>
        <v>-2.2494315454728486</v>
      </c>
      <c r="AQ956">
        <f t="shared" si="209"/>
        <v>2.2435645285046899</v>
      </c>
      <c r="AR956" s="4">
        <f t="shared" si="210"/>
        <v>5.2892959031132198</v>
      </c>
      <c r="AT956" t="str">
        <f t="shared" si="211"/>
        <v>45533Shift_01</v>
      </c>
    </row>
    <row r="957" spans="1:46" x14ac:dyDescent="0.3">
      <c r="A957" s="2">
        <v>45533</v>
      </c>
      <c r="B957" t="s">
        <v>30</v>
      </c>
      <c r="C957">
        <v>8.7620000000000005</v>
      </c>
      <c r="D957">
        <v>38</v>
      </c>
      <c r="E957">
        <v>26.64</v>
      </c>
      <c r="F957">
        <v>56.84</v>
      </c>
      <c r="G957">
        <v>4.0199999999999996</v>
      </c>
      <c r="H957">
        <v>3.66</v>
      </c>
      <c r="I957">
        <v>146.6</v>
      </c>
      <c r="J957">
        <v>10.09800789316901</v>
      </c>
      <c r="K957">
        <v>3.8361199040985328E-3</v>
      </c>
      <c r="L957">
        <v>3.8737169070729723E-2</v>
      </c>
      <c r="M957">
        <v>13.339704303053191</v>
      </c>
      <c r="N957">
        <v>8.9834114617400225</v>
      </c>
      <c r="O957">
        <v>5225</v>
      </c>
      <c r="P957">
        <v>120.47676567254069</v>
      </c>
      <c r="Q957">
        <v>13478.24</v>
      </c>
      <c r="R957">
        <v>8392.5101783919599</v>
      </c>
      <c r="S957">
        <v>13.3317587918991</v>
      </c>
      <c r="T957">
        <f t="shared" si="203"/>
        <v>5.4333558906772987</v>
      </c>
      <c r="U957" t="e">
        <f t="shared" si="204"/>
        <v>#N/A</v>
      </c>
      <c r="V957">
        <f t="shared" si="212"/>
        <v>3.9114665772888242</v>
      </c>
      <c r="W957">
        <f t="shared" si="213"/>
        <v>6.9631907152198647</v>
      </c>
      <c r="X957" t="e">
        <f t="shared" si="205"/>
        <v>#N/A</v>
      </c>
      <c r="Y957" t="e">
        <f t="shared" si="206"/>
        <v>#N/A</v>
      </c>
      <c r="Z957" t="e">
        <f t="shared" si="214"/>
        <v>#N/A</v>
      </c>
      <c r="AA957" t="e">
        <f t="shared" si="214"/>
        <v>#N/A</v>
      </c>
      <c r="AB957" t="e">
        <f t="shared" si="214"/>
        <v>#N/A</v>
      </c>
      <c r="AC957" t="e">
        <f t="shared" si="214"/>
        <v>#N/A</v>
      </c>
      <c r="AG957">
        <f t="shared" si="216"/>
        <v>-0.12240000000000002</v>
      </c>
      <c r="AH957">
        <f t="shared" si="216"/>
        <v>0</v>
      </c>
      <c r="AI957">
        <f t="shared" si="216"/>
        <v>-0.35833333333333311</v>
      </c>
      <c r="AJ957">
        <f t="shared" si="216"/>
        <v>-3.05172413793104</v>
      </c>
      <c r="AK957">
        <f t="shared" si="216"/>
        <v>-0.62999999999999845</v>
      </c>
      <c r="AL957">
        <f t="shared" si="216"/>
        <v>1.3000000000000012</v>
      </c>
      <c r="AM957">
        <f t="shared" si="215"/>
        <v>0</v>
      </c>
      <c r="AN957">
        <f t="shared" si="207"/>
        <v>-2.1786011111111114</v>
      </c>
      <c r="AO957">
        <f t="shared" si="208"/>
        <v>-1.446679821948349</v>
      </c>
      <c r="AQ957">
        <f t="shared" si="209"/>
        <v>3.9114665772888242</v>
      </c>
      <c r="AR957" s="4">
        <f t="shared" si="210"/>
        <v>6.9552452040657737</v>
      </c>
      <c r="AT957" t="str">
        <f t="shared" si="211"/>
        <v>45533Shift_02</v>
      </c>
    </row>
    <row r="958" spans="1:46" x14ac:dyDescent="0.3">
      <c r="A958" s="2">
        <v>45533</v>
      </c>
      <c r="B958" t="s">
        <v>31</v>
      </c>
      <c r="C958">
        <v>8.7620000000000005</v>
      </c>
      <c r="D958">
        <v>38</v>
      </c>
      <c r="E958">
        <v>26.64</v>
      </c>
      <c r="F958">
        <v>56.84</v>
      </c>
      <c r="G958">
        <v>4.0199999999999996</v>
      </c>
      <c r="H958">
        <v>3.66</v>
      </c>
      <c r="I958">
        <v>146.6</v>
      </c>
      <c r="J958">
        <v>9.8992859608154848</v>
      </c>
      <c r="K958">
        <v>3.7437490535814008E-3</v>
      </c>
      <c r="L958">
        <v>3.706044244693462E-2</v>
      </c>
      <c r="M958">
        <v>13.339704318740671</v>
      </c>
      <c r="N958">
        <v>8.9834114510167886</v>
      </c>
      <c r="O958">
        <v>5225</v>
      </c>
      <c r="P958">
        <v>120.47676565564321</v>
      </c>
      <c r="Q958">
        <v>13537.44</v>
      </c>
      <c r="R958">
        <v>8696.4492236180904</v>
      </c>
      <c r="S958">
        <v>13.33104219169919</v>
      </c>
      <c r="T958">
        <f t="shared" si="203"/>
        <v>5.7910411998031464</v>
      </c>
      <c r="U958" t="e">
        <f t="shared" si="204"/>
        <v>#N/A</v>
      </c>
      <c r="V958">
        <f t="shared" si="212"/>
        <v>4.2695101943583662</v>
      </c>
      <c r="W958">
        <f t="shared" si="213"/>
        <v>7.3212343322894062</v>
      </c>
      <c r="X958" t="e">
        <f t="shared" si="205"/>
        <v>#N/A</v>
      </c>
      <c r="Y958" t="e">
        <f t="shared" si="206"/>
        <v>#N/A</v>
      </c>
      <c r="Z958" t="e">
        <f t="shared" si="214"/>
        <v>#N/A</v>
      </c>
      <c r="AA958" t="e">
        <f t="shared" si="214"/>
        <v>#N/A</v>
      </c>
      <c r="AB958" t="e">
        <f t="shared" si="214"/>
        <v>#N/A</v>
      </c>
      <c r="AC958" t="e">
        <f t="shared" si="214"/>
        <v>#N/A</v>
      </c>
      <c r="AG958">
        <f t="shared" si="216"/>
        <v>-0.12240000000000002</v>
      </c>
      <c r="AH958">
        <f t="shared" si="216"/>
        <v>0</v>
      </c>
      <c r="AI958">
        <f t="shared" si="216"/>
        <v>-0.35833333333333311</v>
      </c>
      <c r="AJ958">
        <f t="shared" si="216"/>
        <v>-3.05172413793104</v>
      </c>
      <c r="AK958">
        <f t="shared" si="216"/>
        <v>-0.62999999999999845</v>
      </c>
      <c r="AL958">
        <f t="shared" si="216"/>
        <v>1.3000000000000012</v>
      </c>
      <c r="AM958">
        <f t="shared" si="215"/>
        <v>0</v>
      </c>
      <c r="AN958">
        <f t="shared" si="207"/>
        <v>-2.1720233333333332</v>
      </c>
      <c r="AO958">
        <f t="shared" si="208"/>
        <v>-1.1154766013591408</v>
      </c>
      <c r="AQ958">
        <f t="shared" si="209"/>
        <v>4.2695101943583662</v>
      </c>
      <c r="AR958" s="4">
        <f t="shared" si="210"/>
        <v>7.3125722052479256</v>
      </c>
      <c r="AT958" t="str">
        <f t="shared" si="211"/>
        <v>45533Shift_03</v>
      </c>
    </row>
    <row r="959" spans="1:46" x14ac:dyDescent="0.3">
      <c r="A959" s="2">
        <v>45533</v>
      </c>
      <c r="B959" t="s">
        <v>32</v>
      </c>
      <c r="C959">
        <v>8.7620000000000005</v>
      </c>
      <c r="D959">
        <v>38</v>
      </c>
      <c r="E959">
        <v>26.64</v>
      </c>
      <c r="F959">
        <v>56.84</v>
      </c>
      <c r="G959">
        <v>4.0199999999999996</v>
      </c>
      <c r="H959">
        <v>3.66</v>
      </c>
      <c r="I959">
        <v>146.6</v>
      </c>
      <c r="J959">
        <v>9.7930740553040874</v>
      </c>
      <c r="K959">
        <v>3.6871570816534652E-3</v>
      </c>
      <c r="L959">
        <v>3.6108602354171279E-2</v>
      </c>
      <c r="M959">
        <v>13.339704326344251</v>
      </c>
      <c r="N959">
        <v>8.98341144542586</v>
      </c>
      <c r="O959">
        <v>5225</v>
      </c>
      <c r="P959">
        <v>120.4767656467494</v>
      </c>
      <c r="Q959">
        <v>13537.44</v>
      </c>
      <c r="R959">
        <v>8873.7469999999994</v>
      </c>
      <c r="S959">
        <v>13.330673790093719</v>
      </c>
      <c r="T959">
        <f t="shared" si="203"/>
        <v>5.9796966970799907</v>
      </c>
      <c r="U959" t="e">
        <f t="shared" si="204"/>
        <v>#N/A</v>
      </c>
      <c r="V959">
        <f t="shared" si="212"/>
        <v>4.4583498962397359</v>
      </c>
      <c r="W959">
        <f t="shared" si="213"/>
        <v>7.5100740341707759</v>
      </c>
      <c r="X959" t="e">
        <f t="shared" si="205"/>
        <v>#N/A</v>
      </c>
      <c r="Y959" t="e">
        <f t="shared" si="206"/>
        <v>#N/A</v>
      </c>
      <c r="Z959" t="e">
        <f t="shared" si="214"/>
        <v>#N/A</v>
      </c>
      <c r="AA959" t="e">
        <f t="shared" si="214"/>
        <v>#N/A</v>
      </c>
      <c r="AB959" t="e">
        <f t="shared" si="214"/>
        <v>#N/A</v>
      </c>
      <c r="AC959" t="e">
        <f t="shared" si="214"/>
        <v>#N/A</v>
      </c>
      <c r="AG959">
        <f t="shared" si="216"/>
        <v>-0.12240000000000002</v>
      </c>
      <c r="AH959">
        <f t="shared" si="216"/>
        <v>0</v>
      </c>
      <c r="AI959">
        <f t="shared" si="216"/>
        <v>-0.35833333333333311</v>
      </c>
      <c r="AJ959">
        <f t="shared" si="216"/>
        <v>-3.05172413793104</v>
      </c>
      <c r="AK959">
        <f t="shared" si="216"/>
        <v>-0.62999999999999845</v>
      </c>
      <c r="AL959">
        <f t="shared" si="216"/>
        <v>1.3000000000000012</v>
      </c>
      <c r="AM959">
        <f t="shared" si="215"/>
        <v>0</v>
      </c>
      <c r="AN959">
        <f t="shared" si="207"/>
        <v>-2.1720233333333332</v>
      </c>
      <c r="AO959">
        <f t="shared" si="208"/>
        <v>-0.9384567588401449</v>
      </c>
      <c r="AQ959">
        <f t="shared" si="209"/>
        <v>4.4583498962397359</v>
      </c>
      <c r="AR959" s="4">
        <f t="shared" si="210"/>
        <v>7.5010434979202447</v>
      </c>
      <c r="AT959" t="str">
        <f t="shared" si="211"/>
        <v>45533Shift_04</v>
      </c>
    </row>
    <row r="960" spans="1:46" x14ac:dyDescent="0.3">
      <c r="A960" s="2">
        <v>45533</v>
      </c>
      <c r="B960" t="s">
        <v>19</v>
      </c>
      <c r="C960">
        <v>8.7919999999999998</v>
      </c>
      <c r="D960">
        <v>38.714285714285722</v>
      </c>
      <c r="E960">
        <v>26.52571428571429</v>
      </c>
      <c r="F960">
        <v>53.2</v>
      </c>
      <c r="G960">
        <v>4.0199999999999996</v>
      </c>
      <c r="H960">
        <v>3.5842857142857141</v>
      </c>
      <c r="I960">
        <v>142.14285714285711</v>
      </c>
      <c r="J960">
        <v>9.2123193208694101</v>
      </c>
      <c r="K960">
        <v>4.9797069085057979E-3</v>
      </c>
      <c r="L960">
        <v>4.587465016549485E-2</v>
      </c>
      <c r="M960">
        <v>13.316815048155281</v>
      </c>
      <c r="N960">
        <v>2.5994969107395638E-3</v>
      </c>
      <c r="O960">
        <v>5225</v>
      </c>
      <c r="P960">
        <v>120.27004375945459</v>
      </c>
      <c r="Q960">
        <v>19215.45294964029</v>
      </c>
      <c r="R960">
        <v>9734.0041196811399</v>
      </c>
      <c r="S960">
        <v>13.324051924600999</v>
      </c>
      <c r="T960">
        <f t="shared" si="203"/>
        <v>10.469704186162913</v>
      </c>
      <c r="U960" t="e">
        <f t="shared" si="204"/>
        <v>#N/A</v>
      </c>
      <c r="V960">
        <f t="shared" si="212"/>
        <v>12.078154713457293</v>
      </c>
      <c r="W960">
        <f t="shared" si="213"/>
        <v>8.8540167824228142</v>
      </c>
      <c r="X960" t="e">
        <f t="shared" si="205"/>
        <v>#N/A</v>
      </c>
      <c r="Y960" t="e">
        <f t="shared" si="206"/>
        <v>#N/A</v>
      </c>
      <c r="Z960" t="e">
        <f t="shared" si="214"/>
        <v>#N/A</v>
      </c>
      <c r="AA960" t="e">
        <f t="shared" si="214"/>
        <v>#N/A</v>
      </c>
      <c r="AB960" t="e">
        <f t="shared" si="214"/>
        <v>#N/A</v>
      </c>
      <c r="AC960" t="e">
        <f t="shared" si="214"/>
        <v>#N/A</v>
      </c>
      <c r="AG960">
        <f t="shared" si="216"/>
        <v>-0.1283999999999999</v>
      </c>
      <c r="AH960">
        <f t="shared" si="216"/>
        <v>0</v>
      </c>
      <c r="AI960">
        <f t="shared" si="216"/>
        <v>-0.26309523809524116</v>
      </c>
      <c r="AJ960">
        <f t="shared" si="216"/>
        <v>3.2241379310344782</v>
      </c>
      <c r="AK960">
        <f t="shared" si="216"/>
        <v>-0.62999999999999845</v>
      </c>
      <c r="AL960">
        <f t="shared" si="216"/>
        <v>0.92142857142857082</v>
      </c>
      <c r="AM960">
        <f t="shared" si="215"/>
        <v>0</v>
      </c>
      <c r="AN960">
        <f t="shared" si="207"/>
        <v>-1.5411330055955235</v>
      </c>
      <c r="AO960">
        <f t="shared" si="208"/>
        <v>2.9467798550983915E-2</v>
      </c>
      <c r="AQ960">
        <f t="shared" si="209"/>
        <v>12.078154713457293</v>
      </c>
      <c r="AR960" s="4">
        <f t="shared" si="210"/>
        <v>8.8612536588685327</v>
      </c>
      <c r="AT960" t="str">
        <f t="shared" si="211"/>
        <v>45533Shift_10</v>
      </c>
    </row>
    <row r="961" spans="1:46" x14ac:dyDescent="0.3">
      <c r="A961" s="2">
        <v>45533</v>
      </c>
      <c r="B961" t="s">
        <v>20</v>
      </c>
      <c r="C961">
        <v>8.6533333333333342</v>
      </c>
      <c r="D961">
        <v>38.5</v>
      </c>
      <c r="E961">
        <v>26.563333333333329</v>
      </c>
      <c r="F961">
        <v>53.2</v>
      </c>
      <c r="G961">
        <v>4.0199999999999996</v>
      </c>
      <c r="H961">
        <v>3.4816666666666669</v>
      </c>
      <c r="I961">
        <v>139.83333333333329</v>
      </c>
      <c r="J961">
        <v>8.9841078081131975</v>
      </c>
      <c r="K961">
        <v>4.8359278919384886E-3</v>
      </c>
      <c r="L961">
        <v>4.3446497533436962E-2</v>
      </c>
      <c r="M961">
        <v>13.316815029568771</v>
      </c>
      <c r="N961">
        <v>2.5991834591626429E-3</v>
      </c>
      <c r="O961">
        <v>5225</v>
      </c>
      <c r="P961">
        <v>120.27004373487981</v>
      </c>
      <c r="Q961">
        <v>20406.819856115111</v>
      </c>
      <c r="R961">
        <v>10856.863779490979</v>
      </c>
      <c r="S961">
        <v>13.31681505979131</v>
      </c>
      <c r="T961">
        <f t="shared" si="203"/>
        <v>10.536958565987479</v>
      </c>
      <c r="U961" t="e">
        <f t="shared" si="204"/>
        <v>#N/A</v>
      </c>
      <c r="V961">
        <f t="shared" si="212"/>
        <v>12.149027516393449</v>
      </c>
      <c r="W961">
        <f t="shared" si="213"/>
        <v>8.9248895853589705</v>
      </c>
      <c r="X961" t="e">
        <f t="shared" si="205"/>
        <v>#N/A</v>
      </c>
      <c r="Y961" t="e">
        <f t="shared" si="206"/>
        <v>#N/A</v>
      </c>
      <c r="Z961" t="e">
        <f t="shared" si="214"/>
        <v>#N/A</v>
      </c>
      <c r="AA961" t="e">
        <f t="shared" si="214"/>
        <v>#N/A</v>
      </c>
      <c r="AB961" t="e">
        <f t="shared" si="214"/>
        <v>#N/A</v>
      </c>
      <c r="AC961" t="e">
        <f t="shared" si="214"/>
        <v>#N/A</v>
      </c>
      <c r="AG961">
        <f t="shared" si="216"/>
        <v>-0.10066666666666678</v>
      </c>
      <c r="AH961">
        <f t="shared" si="216"/>
        <v>0</v>
      </c>
      <c r="AI961">
        <f t="shared" si="216"/>
        <v>-0.29444444444444018</v>
      </c>
      <c r="AJ961">
        <f t="shared" si="216"/>
        <v>3.2241379310344782</v>
      </c>
      <c r="AK961">
        <f t="shared" si="216"/>
        <v>-0.62999999999999845</v>
      </c>
      <c r="AL961">
        <f t="shared" si="216"/>
        <v>0.40833333333333499</v>
      </c>
      <c r="AM961">
        <f t="shared" si="215"/>
        <v>0</v>
      </c>
      <c r="AN961">
        <f t="shared" si="207"/>
        <v>-1.4087589048760989</v>
      </c>
      <c r="AO961">
        <f t="shared" si="208"/>
        <v>0.40982031981133815</v>
      </c>
      <c r="AQ961">
        <f t="shared" si="209"/>
        <v>12.149027516393449</v>
      </c>
      <c r="AR961" s="4">
        <f t="shared" si="210"/>
        <v>8.9248896155815096</v>
      </c>
      <c r="AT961" t="str">
        <f t="shared" si="211"/>
        <v>45533Shift_11</v>
      </c>
    </row>
    <row r="962" spans="1:46" x14ac:dyDescent="0.3">
      <c r="A962" s="2">
        <v>45533</v>
      </c>
      <c r="B962" t="s">
        <v>21</v>
      </c>
      <c r="C962">
        <v>8.6533333333333342</v>
      </c>
      <c r="D962">
        <v>38.5</v>
      </c>
      <c r="E962">
        <v>26.563333333333329</v>
      </c>
      <c r="F962">
        <v>53.195</v>
      </c>
      <c r="G962">
        <v>4.0199999999999996</v>
      </c>
      <c r="H962">
        <v>3.4816666666666669</v>
      </c>
      <c r="I962">
        <v>139.83333333333329</v>
      </c>
      <c r="J962">
        <v>8.831682069021273</v>
      </c>
      <c r="K962">
        <v>4.6322392159530226E-3</v>
      </c>
      <c r="L962">
        <v>4.0910464022949483E-2</v>
      </c>
      <c r="M962">
        <v>13.3168150273519</v>
      </c>
      <c r="N962">
        <v>2.5991765448409171E-3</v>
      </c>
      <c r="O962">
        <v>5225</v>
      </c>
      <c r="P962">
        <v>120.2700437335015</v>
      </c>
      <c r="Q962">
        <v>21121.64</v>
      </c>
      <c r="R962">
        <v>11980.066052524529</v>
      </c>
      <c r="S962">
        <v>13.31681524989822</v>
      </c>
      <c r="T962">
        <f t="shared" si="203"/>
        <v>10.949616515213853</v>
      </c>
      <c r="U962" t="e">
        <f t="shared" si="204"/>
        <v>#N/A</v>
      </c>
      <c r="V962">
        <f t="shared" si="212"/>
        <v>12.565995714285521</v>
      </c>
      <c r="W962">
        <f t="shared" si="213"/>
        <v>9.3332370935958657</v>
      </c>
      <c r="X962" t="e">
        <f t="shared" si="205"/>
        <v>#N/A</v>
      </c>
      <c r="Y962" t="e">
        <f t="shared" si="206"/>
        <v>#N/A</v>
      </c>
      <c r="Z962" t="e">
        <f t="shared" si="214"/>
        <v>#N/A</v>
      </c>
      <c r="AA962" t="e">
        <f t="shared" si="214"/>
        <v>#N/A</v>
      </c>
      <c r="AB962" t="e">
        <f t="shared" si="214"/>
        <v>#N/A</v>
      </c>
      <c r="AC962" t="e">
        <f t="shared" si="214"/>
        <v>#N/A</v>
      </c>
      <c r="AG962">
        <f t="shared" si="216"/>
        <v>-0.10066666666666678</v>
      </c>
      <c r="AH962">
        <f t="shared" si="216"/>
        <v>0</v>
      </c>
      <c r="AI962">
        <f t="shared" si="216"/>
        <v>-0.29444444444444018</v>
      </c>
      <c r="AJ962">
        <f t="shared" si="216"/>
        <v>3.2327586206896548</v>
      </c>
      <c r="AK962">
        <f t="shared" si="216"/>
        <v>-0.62999999999999845</v>
      </c>
      <c r="AL962">
        <f t="shared" si="216"/>
        <v>0.40833333333333499</v>
      </c>
      <c r="AM962">
        <f t="shared" si="215"/>
        <v>0</v>
      </c>
      <c r="AN962">
        <f t="shared" si="207"/>
        <v>-1.3293344444444446</v>
      </c>
      <c r="AO962">
        <f t="shared" si="208"/>
        <v>0.6638632182978792</v>
      </c>
      <c r="AQ962">
        <f t="shared" si="209"/>
        <v>12.565995714285521</v>
      </c>
      <c r="AR962" s="4">
        <f t="shared" si="210"/>
        <v>9.3332373161421849</v>
      </c>
      <c r="AT962" t="str">
        <f t="shared" si="211"/>
        <v>45533Shift_12</v>
      </c>
    </row>
    <row r="963" spans="1:46" x14ac:dyDescent="0.3">
      <c r="A963" s="2">
        <v>45533</v>
      </c>
      <c r="B963" t="s">
        <v>22</v>
      </c>
      <c r="C963">
        <v>8.6533333333333342</v>
      </c>
      <c r="D963">
        <v>38</v>
      </c>
      <c r="E963">
        <v>26.59714285714286</v>
      </c>
      <c r="F963">
        <v>53.195</v>
      </c>
      <c r="G963">
        <v>4.0199999999999996</v>
      </c>
      <c r="H963">
        <v>3.4414285714285708</v>
      </c>
      <c r="I963">
        <v>139.57142857142861</v>
      </c>
      <c r="J963">
        <v>8.6696754416497583</v>
      </c>
      <c r="K963">
        <v>4.5308692549775719E-3</v>
      </c>
      <c r="L963">
        <v>3.9281165909204989E-2</v>
      </c>
      <c r="M963">
        <v>13.31681502658285</v>
      </c>
      <c r="N963">
        <v>2.5991656398452571E-3</v>
      </c>
      <c r="O963">
        <v>5225</v>
      </c>
      <c r="P963">
        <v>120.27004349817609</v>
      </c>
      <c r="Q963">
        <v>22190.996521739129</v>
      </c>
      <c r="R963">
        <v>13233.906607712481</v>
      </c>
      <c r="S963">
        <v>13.30739576132153</v>
      </c>
      <c r="T963">
        <f t="shared" si="203"/>
        <v>11.187959498445297</v>
      </c>
      <c r="U963" t="e">
        <f t="shared" si="204"/>
        <v>#N/A</v>
      </c>
      <c r="V963">
        <f t="shared" si="212"/>
        <v>12.809048441420785</v>
      </c>
      <c r="W963">
        <f t="shared" si="213"/>
        <v>9.5762898207311302</v>
      </c>
      <c r="X963" t="e">
        <f t="shared" si="205"/>
        <v>#N/A</v>
      </c>
      <c r="Y963" t="e">
        <f t="shared" si="206"/>
        <v>#N/A</v>
      </c>
      <c r="Z963" t="e">
        <f t="shared" si="214"/>
        <v>#N/A</v>
      </c>
      <c r="AA963" t="e">
        <f t="shared" si="214"/>
        <v>#N/A</v>
      </c>
      <c r="AB963" t="e">
        <f t="shared" si="214"/>
        <v>#N/A</v>
      </c>
      <c r="AC963" t="e">
        <f t="shared" si="214"/>
        <v>#N/A</v>
      </c>
      <c r="AG963">
        <f t="shared" si="216"/>
        <v>-0.10066666666666678</v>
      </c>
      <c r="AH963">
        <f t="shared" si="216"/>
        <v>0</v>
      </c>
      <c r="AI963">
        <f t="shared" si="216"/>
        <v>-0.32261904761904903</v>
      </c>
      <c r="AJ963">
        <f t="shared" si="216"/>
        <v>3.2327586206896548</v>
      </c>
      <c r="AK963">
        <f t="shared" si="216"/>
        <v>-0.62999999999999845</v>
      </c>
      <c r="AL963">
        <f t="shared" si="216"/>
        <v>0.20714285714285466</v>
      </c>
      <c r="AM963">
        <f t="shared" si="215"/>
        <v>0</v>
      </c>
      <c r="AN963">
        <f t="shared" si="207"/>
        <v>-1.2105170531400968</v>
      </c>
      <c r="AO963">
        <f t="shared" si="208"/>
        <v>0.93387426391707018</v>
      </c>
      <c r="AQ963">
        <f t="shared" si="209"/>
        <v>12.809048441420785</v>
      </c>
      <c r="AR963" s="4">
        <f t="shared" si="210"/>
        <v>9.5668705554698086</v>
      </c>
      <c r="AT963" t="str">
        <f t="shared" si="211"/>
        <v>45533Shift_13</v>
      </c>
    </row>
    <row r="964" spans="1:46" x14ac:dyDescent="0.3">
      <c r="A964" s="2">
        <v>45533</v>
      </c>
      <c r="B964" t="s">
        <v>23</v>
      </c>
      <c r="C964">
        <v>8.6533333333333342</v>
      </c>
      <c r="D964">
        <v>38</v>
      </c>
      <c r="E964">
        <v>26.59714285714286</v>
      </c>
      <c r="F964">
        <v>53.195</v>
      </c>
      <c r="G964">
        <v>4.0199999999999996</v>
      </c>
      <c r="H964">
        <v>3.4414285714285708</v>
      </c>
      <c r="I964">
        <v>139.57142857142861</v>
      </c>
      <c r="J964">
        <v>8.7403869333016608</v>
      </c>
      <c r="K964">
        <v>3.741354231410597E-3</v>
      </c>
      <c r="L964">
        <v>3.270088363707406E-2</v>
      </c>
      <c r="M964">
        <v>13.3168150266974</v>
      </c>
      <c r="N964">
        <v>2.5991818149651781E-3</v>
      </c>
      <c r="O964">
        <v>5225</v>
      </c>
      <c r="P964">
        <v>120.2700435519457</v>
      </c>
      <c r="Q964">
        <v>18039.175020242921</v>
      </c>
      <c r="R964">
        <v>14458.56575144956</v>
      </c>
      <c r="S964">
        <v>13.3121532200765</v>
      </c>
      <c r="T964">
        <f t="shared" si="203"/>
        <v>10.692816184543112</v>
      </c>
      <c r="U964" t="e">
        <f t="shared" si="204"/>
        <v>#N/A</v>
      </c>
      <c r="V964">
        <f t="shared" si="212"/>
        <v>12.311526398198389</v>
      </c>
      <c r="W964">
        <f t="shared" si="213"/>
        <v>9.0787677775087339</v>
      </c>
      <c r="X964" t="e">
        <f t="shared" si="205"/>
        <v>#N/A</v>
      </c>
      <c r="Y964" t="e">
        <f t="shared" si="206"/>
        <v>#N/A</v>
      </c>
      <c r="Z964" t="e">
        <f t="shared" si="214"/>
        <v>#N/A</v>
      </c>
      <c r="AA964" t="e">
        <f t="shared" si="214"/>
        <v>#N/A</v>
      </c>
      <c r="AB964" t="e">
        <f t="shared" si="214"/>
        <v>#N/A</v>
      </c>
      <c r="AC964" t="e">
        <f t="shared" si="214"/>
        <v>#N/A</v>
      </c>
      <c r="AG964">
        <f t="shared" si="216"/>
        <v>-0.10066666666666678</v>
      </c>
      <c r="AH964">
        <f t="shared" si="216"/>
        <v>0</v>
      </c>
      <c r="AI964">
        <f t="shared" si="216"/>
        <v>-0.32261904761904903</v>
      </c>
      <c r="AJ964">
        <f t="shared" si="216"/>
        <v>3.2327586206896548</v>
      </c>
      <c r="AK964">
        <f t="shared" si="216"/>
        <v>-0.62999999999999845</v>
      </c>
      <c r="AL964">
        <f t="shared" si="216"/>
        <v>0.20714285714285466</v>
      </c>
      <c r="AM964">
        <f t="shared" si="215"/>
        <v>0</v>
      </c>
      <c r="AN964">
        <f t="shared" si="207"/>
        <v>-1.6718305533063422</v>
      </c>
      <c r="AO964">
        <f t="shared" si="208"/>
        <v>0.81602177783056606</v>
      </c>
      <c r="AQ964">
        <f t="shared" si="209"/>
        <v>12.311526398198389</v>
      </c>
      <c r="AR964" s="4">
        <f t="shared" si="210"/>
        <v>9.0741059708878335</v>
      </c>
      <c r="AT964" t="str">
        <f t="shared" si="211"/>
        <v>45533Shift_14</v>
      </c>
    </row>
    <row r="965" spans="1:46" x14ac:dyDescent="0.3">
      <c r="A965" s="2">
        <v>45533</v>
      </c>
      <c r="B965" t="s">
        <v>24</v>
      </c>
      <c r="C965">
        <v>8.6533333333333342</v>
      </c>
      <c r="D965">
        <v>37.625</v>
      </c>
      <c r="E965">
        <v>26.747499999999999</v>
      </c>
      <c r="F965">
        <v>53.195</v>
      </c>
      <c r="G965">
        <v>4.0199999999999996</v>
      </c>
      <c r="H965">
        <v>3.4187500000000002</v>
      </c>
      <c r="I965">
        <v>140.25</v>
      </c>
      <c r="J965">
        <v>9.02608032750876</v>
      </c>
      <c r="K965">
        <v>3.5136786514997952E-3</v>
      </c>
      <c r="L965">
        <v>3.1714745753489808E-2</v>
      </c>
      <c r="M965">
        <v>13.316815027089669</v>
      </c>
      <c r="N965">
        <v>2.5991869210153572E-3</v>
      </c>
      <c r="O965">
        <v>5225</v>
      </c>
      <c r="P965">
        <v>120.27004354085339</v>
      </c>
      <c r="Q965">
        <v>15737.84</v>
      </c>
      <c r="R965">
        <v>14838.155000000001</v>
      </c>
      <c r="S965">
        <v>13.31565196379823</v>
      </c>
      <c r="T965">
        <f t="shared" si="203"/>
        <v>9.7493214821630723</v>
      </c>
      <c r="U965" t="e">
        <f t="shared" si="204"/>
        <v>#N/A</v>
      </c>
      <c r="V965">
        <f t="shared" si="212"/>
        <v>11.366282324153619</v>
      </c>
      <c r="W965">
        <f t="shared" si="213"/>
        <v>8.1335237034639647</v>
      </c>
      <c r="X965" t="e">
        <f t="shared" si="205"/>
        <v>#N/A</v>
      </c>
      <c r="Y965" t="e">
        <f t="shared" si="206"/>
        <v>#N/A</v>
      </c>
      <c r="Z965" t="e">
        <f t="shared" si="214"/>
        <v>#N/A</v>
      </c>
      <c r="AA965" t="e">
        <f t="shared" si="214"/>
        <v>#N/A</v>
      </c>
      <c r="AB965" t="e">
        <f t="shared" si="214"/>
        <v>#N/A</v>
      </c>
      <c r="AC965" t="e">
        <f t="shared" si="214"/>
        <v>#N/A</v>
      </c>
      <c r="AG965">
        <f t="shared" si="216"/>
        <v>-0.10066666666666678</v>
      </c>
      <c r="AH965">
        <f t="shared" si="216"/>
        <v>0</v>
      </c>
      <c r="AI965">
        <f t="shared" si="216"/>
        <v>-0.44791666666666491</v>
      </c>
      <c r="AJ965">
        <f t="shared" si="216"/>
        <v>3.2327586206896548</v>
      </c>
      <c r="AK965">
        <f t="shared" si="216"/>
        <v>-0.62999999999999845</v>
      </c>
      <c r="AL965">
        <f t="shared" si="216"/>
        <v>9.3750000000001332E-2</v>
      </c>
      <c r="AM965">
        <f t="shared" si="215"/>
        <v>0</v>
      </c>
      <c r="AN965">
        <f t="shared" si="207"/>
        <v>-1.9275344444444447</v>
      </c>
      <c r="AO965">
        <f t="shared" si="208"/>
        <v>0.33986612081873407</v>
      </c>
      <c r="AQ965">
        <f t="shared" si="209"/>
        <v>11.366282324153619</v>
      </c>
      <c r="AR965" s="4">
        <f t="shared" si="210"/>
        <v>8.132360640172525</v>
      </c>
      <c r="AT965" t="str">
        <f t="shared" si="211"/>
        <v>45533Shift_15</v>
      </c>
    </row>
    <row r="966" spans="1:46" x14ac:dyDescent="0.3">
      <c r="A966" s="2">
        <v>45533</v>
      </c>
      <c r="B966" t="s">
        <v>25</v>
      </c>
      <c r="C966">
        <v>8.2375000000000007</v>
      </c>
      <c r="D966">
        <v>37</v>
      </c>
      <c r="E966">
        <v>26.587499999999999</v>
      </c>
      <c r="F966">
        <v>54.98</v>
      </c>
      <c r="G966">
        <v>4.0199999999999996</v>
      </c>
      <c r="H966">
        <v>3.3050000000000002</v>
      </c>
      <c r="I966">
        <v>144.875</v>
      </c>
      <c r="J966">
        <v>8.517410297216049</v>
      </c>
      <c r="K966">
        <v>6.1580196689393777E-3</v>
      </c>
      <c r="L966">
        <v>5.2450380138683222E-2</v>
      </c>
      <c r="M966">
        <v>13.57388533265001</v>
      </c>
      <c r="N966">
        <v>2.5842948218524481E-3</v>
      </c>
      <c r="O966">
        <v>5225</v>
      </c>
      <c r="P966">
        <v>89.450719200786523</v>
      </c>
      <c r="Q966">
        <v>31481.331226183891</v>
      </c>
      <c r="R966">
        <v>16761.312268716891</v>
      </c>
      <c r="S966">
        <v>15.392415863423979</v>
      </c>
      <c r="T966">
        <f t="shared" si="203"/>
        <v>11.750466152619474</v>
      </c>
      <c r="U966" t="e">
        <f t="shared" si="204"/>
        <v>#N/A</v>
      </c>
      <c r="V966">
        <f t="shared" si="212"/>
        <v>10.918787094129044</v>
      </c>
      <c r="W966">
        <f t="shared" si="213"/>
        <v>10.763614680335936</v>
      </c>
      <c r="X966" t="e">
        <f t="shared" si="205"/>
        <v>#N/A</v>
      </c>
      <c r="Y966" t="e">
        <f t="shared" si="206"/>
        <v>#N/A</v>
      </c>
      <c r="Z966" t="e">
        <f t="shared" si="214"/>
        <v>#N/A</v>
      </c>
      <c r="AA966" t="e">
        <f t="shared" si="214"/>
        <v>#N/A</v>
      </c>
      <c r="AB966" t="e">
        <f t="shared" si="214"/>
        <v>#N/A</v>
      </c>
      <c r="AC966" t="e">
        <f t="shared" si="214"/>
        <v>#N/A</v>
      </c>
      <c r="AG966">
        <f t="shared" si="216"/>
        <v>-1.7500000000000071E-2</v>
      </c>
      <c r="AH966">
        <f t="shared" si="216"/>
        <v>0</v>
      </c>
      <c r="AI966">
        <f t="shared" si="216"/>
        <v>-0.31458333333333144</v>
      </c>
      <c r="AJ966">
        <f t="shared" si="216"/>
        <v>0.15517241379310931</v>
      </c>
      <c r="AK966">
        <f t="shared" si="216"/>
        <v>-0.62999999999999845</v>
      </c>
      <c r="AL966">
        <f t="shared" si="216"/>
        <v>-0.47499999999999876</v>
      </c>
      <c r="AM966">
        <f t="shared" si="215"/>
        <v>0</v>
      </c>
      <c r="AN966">
        <f t="shared" si="207"/>
        <v>-0.17825764153512338</v>
      </c>
      <c r="AO966">
        <f t="shared" si="208"/>
        <v>1.1876495046399191</v>
      </c>
      <c r="AQ966">
        <f t="shared" si="209"/>
        <v>10.918787094129044</v>
      </c>
      <c r="AR966" s="4">
        <f t="shared" si="210"/>
        <v>12.582145211109905</v>
      </c>
      <c r="AT966" t="str">
        <f t="shared" si="211"/>
        <v>45533Shift_21</v>
      </c>
    </row>
    <row r="967" spans="1:46" x14ac:dyDescent="0.3">
      <c r="A967" s="2">
        <v>45533</v>
      </c>
      <c r="B967" t="s">
        <v>26</v>
      </c>
      <c r="C967">
        <v>8.0916666666666668</v>
      </c>
      <c r="D967">
        <v>37.111111111111107</v>
      </c>
      <c r="E967">
        <v>26.477777777777781</v>
      </c>
      <c r="F967">
        <v>54.98</v>
      </c>
      <c r="G967">
        <v>4.0199999999999996</v>
      </c>
      <c r="H967">
        <v>3.2888888888888892</v>
      </c>
      <c r="I967">
        <v>144.55555555555549</v>
      </c>
      <c r="J967">
        <v>8.8335315551265463</v>
      </c>
      <c r="K967">
        <v>6.5737728356468376E-3</v>
      </c>
      <c r="L967">
        <v>5.8069629779920057E-2</v>
      </c>
      <c r="M967">
        <v>15.42791520487156</v>
      </c>
      <c r="N967">
        <v>2.5849817481310038E-3</v>
      </c>
      <c r="O967">
        <v>5225</v>
      </c>
      <c r="P967">
        <v>88.997612503949881</v>
      </c>
      <c r="Q967">
        <v>33783.517502375456</v>
      </c>
      <c r="R967">
        <v>16927.704826795169</v>
      </c>
      <c r="S967">
        <v>17.313359715240249</v>
      </c>
      <c r="T967">
        <f t="shared" ref="T967:T1030" si="217">AVERAGE(AQ967:AR967)</f>
        <v>13.418021860088132</v>
      </c>
      <c r="U967" t="e">
        <f t="shared" ref="U967:U1030" si="218">VLOOKUP($AT967,kkk,U$4,0)</f>
        <v>#N/A</v>
      </c>
      <c r="V967">
        <f t="shared" si="212"/>
        <v>12.552885811800341</v>
      </c>
      <c r="W967">
        <f t="shared" si="213"/>
        <v>12.397713398007232</v>
      </c>
      <c r="X967" t="e">
        <f t="shared" ref="X967:X1030" si="219">VLOOKUP($AT967,iii,3,0)</f>
        <v>#N/A</v>
      </c>
      <c r="Y967" t="e">
        <f t="shared" ref="Y967:Y1030" si="220">VLOOKUP($AT967,iii,2,0)</f>
        <v>#N/A</v>
      </c>
      <c r="Z967" t="e">
        <f t="shared" si="214"/>
        <v>#N/A</v>
      </c>
      <c r="AA967" t="e">
        <f t="shared" si="214"/>
        <v>#N/A</v>
      </c>
      <c r="AB967" t="e">
        <f t="shared" si="214"/>
        <v>#N/A</v>
      </c>
      <c r="AC967" t="e">
        <f t="shared" si="214"/>
        <v>#N/A</v>
      </c>
      <c r="AG967">
        <f t="shared" si="216"/>
        <v>1.1666666666666714E-2</v>
      </c>
      <c r="AH967">
        <f t="shared" si="216"/>
        <v>0</v>
      </c>
      <c r="AI967">
        <f t="shared" si="216"/>
        <v>-0.22314814814815048</v>
      </c>
      <c r="AJ967">
        <f t="shared" si="216"/>
        <v>0.15517241379310931</v>
      </c>
      <c r="AK967">
        <f t="shared" si="216"/>
        <v>-0.62999999999999845</v>
      </c>
      <c r="AL967">
        <f t="shared" si="216"/>
        <v>-0.55555555555555358</v>
      </c>
      <c r="AM967">
        <f t="shared" si="215"/>
        <v>0</v>
      </c>
      <c r="AN967">
        <f t="shared" ref="AN967:AN1030" si="221">(Q967-$M$1)/$M$2</f>
        <v>7.7540833597272776E-2</v>
      </c>
      <c r="AO967">
        <f t="shared" ref="AO967:AO1030" si="222">(J967-$Q$1)/$Q$2</f>
        <v>0.66078074145575694</v>
      </c>
      <c r="AQ967">
        <f t="shared" ref="AQ967:AQ1030" si="223">M967+SUM(AG967:AO967)+$T$1+R967/$Z$1</f>
        <v>12.552885811800341</v>
      </c>
      <c r="AR967" s="4">
        <f t="shared" ref="AR967:AR1030" si="224">S967+SUM(AG967:AO967)+$T$1+R967/$Z$1-AJ967-AM967</f>
        <v>14.283157908375923</v>
      </c>
      <c r="AT967" t="str">
        <f t="shared" ref="AT967:AT1030" si="225">A967&amp;B967</f>
        <v>45533Shift_22</v>
      </c>
    </row>
    <row r="968" spans="1:46" x14ac:dyDescent="0.3">
      <c r="A968" s="2">
        <v>45533</v>
      </c>
      <c r="B968" t="s">
        <v>27</v>
      </c>
      <c r="C968">
        <v>8.0916666666666668</v>
      </c>
      <c r="D968">
        <v>37.200000000000003</v>
      </c>
      <c r="E968">
        <v>26.504000000000001</v>
      </c>
      <c r="F968">
        <v>56.77</v>
      </c>
      <c r="G968">
        <v>4.0199999999999996</v>
      </c>
      <c r="H968">
        <v>3.2839999999999998</v>
      </c>
      <c r="I968">
        <v>143.80000000000001</v>
      </c>
      <c r="J968">
        <v>9.1446578681134074</v>
      </c>
      <c r="K968">
        <v>7.5400398474621778E-3</v>
      </c>
      <c r="L968">
        <v>6.8951084716983621E-2</v>
      </c>
      <c r="M968">
        <v>20.989725514887319</v>
      </c>
      <c r="N968">
        <v>2.585033151040268E-3</v>
      </c>
      <c r="O968">
        <v>5225</v>
      </c>
      <c r="P968">
        <v>83.381300597256057</v>
      </c>
      <c r="Q968">
        <v>39185.980377358494</v>
      </c>
      <c r="R968">
        <v>16985.575961365681</v>
      </c>
      <c r="S968">
        <v>17.60989493437225</v>
      </c>
      <c r="T968">
        <f t="shared" si="217"/>
        <v>14.84338275352567</v>
      </c>
      <c r="U968" t="e">
        <f t="shared" si="218"/>
        <v>#N/A</v>
      </c>
      <c r="V968">
        <f t="shared" ref="V968:V1031" si="226">M968+SUM(AG968:AO968)+$T$1+R968/$Z$1</f>
        <v>15.067780802403892</v>
      </c>
      <c r="W968">
        <f t="shared" ref="W968:W1031" si="227">M968+SUM(AG968:AO968)+$T$1+R968/$Z$1-AJ968-AM968</f>
        <v>17.998815285162518</v>
      </c>
      <c r="X968" t="e">
        <f t="shared" si="219"/>
        <v>#N/A</v>
      </c>
      <c r="Y968" t="e">
        <f t="shared" si="220"/>
        <v>#N/A</v>
      </c>
      <c r="Z968" t="e">
        <f t="shared" si="214"/>
        <v>#N/A</v>
      </c>
      <c r="AA968" t="e">
        <f t="shared" si="214"/>
        <v>#N/A</v>
      </c>
      <c r="AB968" t="e">
        <f t="shared" si="214"/>
        <v>#N/A</v>
      </c>
      <c r="AC968" t="e">
        <f t="shared" si="214"/>
        <v>#N/A</v>
      </c>
      <c r="AG968">
        <f t="shared" si="216"/>
        <v>1.1666666666666714E-2</v>
      </c>
      <c r="AH968">
        <f t="shared" si="216"/>
        <v>0</v>
      </c>
      <c r="AI968">
        <f t="shared" si="216"/>
        <v>-0.24500000000000041</v>
      </c>
      <c r="AJ968">
        <f t="shared" si="216"/>
        <v>-2.9310344827586254</v>
      </c>
      <c r="AK968">
        <f t="shared" si="216"/>
        <v>-0.62999999999999845</v>
      </c>
      <c r="AL968">
        <f t="shared" si="216"/>
        <v>-0.58000000000000052</v>
      </c>
      <c r="AM968">
        <f t="shared" si="215"/>
        <v>0</v>
      </c>
      <c r="AN968">
        <f t="shared" si="221"/>
        <v>0.67781448637316577</v>
      </c>
      <c r="AO968">
        <f t="shared" si="222"/>
        <v>0.14223688647765503</v>
      </c>
      <c r="AQ968">
        <f t="shared" si="223"/>
        <v>15.067780802403892</v>
      </c>
      <c r="AR968" s="4">
        <f t="shared" si="224"/>
        <v>14.618984704647449</v>
      </c>
      <c r="AT968" t="str">
        <f t="shared" si="225"/>
        <v>45533Shift_23</v>
      </c>
    </row>
    <row r="969" spans="1:46" x14ac:dyDescent="0.3">
      <c r="A969" s="2">
        <v>45538</v>
      </c>
      <c r="B969" t="s">
        <v>19</v>
      </c>
      <c r="C969">
        <v>8.0425000000000004</v>
      </c>
      <c r="D969">
        <v>39</v>
      </c>
      <c r="E969">
        <v>25.155999999999999</v>
      </c>
      <c r="F969">
        <v>55.8</v>
      </c>
      <c r="G969">
        <v>4.0199999999999996</v>
      </c>
      <c r="H969">
        <v>3.3879999999999999</v>
      </c>
      <c r="I969">
        <v>144.80000000000001</v>
      </c>
      <c r="J969">
        <v>9.7264694085111856</v>
      </c>
      <c r="K969">
        <v>2.660500695798236E-3</v>
      </c>
      <c r="L969">
        <v>2.5877278629004269E-2</v>
      </c>
      <c r="M969">
        <v>18.83134281168492</v>
      </c>
      <c r="N969">
        <v>2.6859874483585271</v>
      </c>
      <c r="O969">
        <v>5225</v>
      </c>
      <c r="P969">
        <v>116.3169091775291</v>
      </c>
      <c r="Q969">
        <v>5839.6133333333337</v>
      </c>
      <c r="R969">
        <v>6312.1465128205127</v>
      </c>
      <c r="S969">
        <v>17.396717963742361</v>
      </c>
      <c r="T969">
        <f t="shared" si="217"/>
        <v>10.760576722148045</v>
      </c>
      <c r="U969" t="e">
        <f t="shared" si="218"/>
        <v>#N/A</v>
      </c>
      <c r="V969">
        <f t="shared" si="226"/>
        <v>10.84857880129174</v>
      </c>
      <c r="W969">
        <f t="shared" si="227"/>
        <v>12.107199490946908</v>
      </c>
      <c r="X969" t="e">
        <f t="shared" si="219"/>
        <v>#N/A</v>
      </c>
      <c r="Y969" t="e">
        <f t="shared" si="220"/>
        <v>#N/A</v>
      </c>
      <c r="Z969" t="e">
        <f t="shared" si="214"/>
        <v>#N/A</v>
      </c>
      <c r="AA969" t="e">
        <f t="shared" si="214"/>
        <v>#N/A</v>
      </c>
      <c r="AB969" t="e">
        <f t="shared" si="214"/>
        <v>#N/A</v>
      </c>
      <c r="AC969" t="e">
        <f t="shared" si="214"/>
        <v>#N/A</v>
      </c>
      <c r="AG969">
        <f t="shared" si="216"/>
        <v>2.1499999999999988E-2</v>
      </c>
      <c r="AH969">
        <f t="shared" si="216"/>
        <v>0</v>
      </c>
      <c r="AI969">
        <f t="shared" si="216"/>
        <v>0.87833333333333508</v>
      </c>
      <c r="AJ969">
        <f t="shared" si="216"/>
        <v>-1.258620689655167</v>
      </c>
      <c r="AK969">
        <f t="shared" si="216"/>
        <v>-0.62999999999999845</v>
      </c>
      <c r="AL969">
        <f t="shared" si="216"/>
        <v>-6.000000000000006E-2</v>
      </c>
      <c r="AM969">
        <f t="shared" si="215"/>
        <v>0</v>
      </c>
      <c r="AN969">
        <f t="shared" si="221"/>
        <v>-3.0273374074074075</v>
      </c>
      <c r="AO969">
        <f t="shared" si="222"/>
        <v>-0.82744901418530858</v>
      </c>
      <c r="AQ969">
        <f t="shared" si="223"/>
        <v>10.84857880129174</v>
      </c>
      <c r="AR969" s="4">
        <f t="shared" si="224"/>
        <v>10.672574643004349</v>
      </c>
      <c r="AT969" t="str">
        <f t="shared" si="225"/>
        <v>45538Shift_10</v>
      </c>
    </row>
    <row r="970" spans="1:46" x14ac:dyDescent="0.3">
      <c r="A970" s="2">
        <v>45538</v>
      </c>
      <c r="B970" t="s">
        <v>20</v>
      </c>
      <c r="C970">
        <v>8.0939999999999994</v>
      </c>
      <c r="D970">
        <v>38.857142857142847</v>
      </c>
      <c r="E970">
        <v>25.997142857142851</v>
      </c>
      <c r="F970">
        <v>55.8</v>
      </c>
      <c r="G970">
        <v>4.0199999999999996</v>
      </c>
      <c r="H970">
        <v>3.422857142857143</v>
      </c>
      <c r="I970">
        <v>144.57142857142861</v>
      </c>
      <c r="J970">
        <v>9.6353715278090384</v>
      </c>
      <c r="K970">
        <v>4.4007073295804647E-3</v>
      </c>
      <c r="L970">
        <v>4.2402450105660162E-2</v>
      </c>
      <c r="M970">
        <v>17.327871132085349</v>
      </c>
      <c r="N970">
        <v>2.6145587224030509E-3</v>
      </c>
      <c r="O970">
        <v>5225</v>
      </c>
      <c r="P970">
        <v>111.6215430426959</v>
      </c>
      <c r="Q970">
        <v>10748.41333333333</v>
      </c>
      <c r="R970">
        <v>7048.200743589744</v>
      </c>
      <c r="S970">
        <v>16.72259382715448</v>
      </c>
      <c r="T970">
        <f t="shared" si="217"/>
        <v>9.8811344528314073</v>
      </c>
      <c r="U970" t="e">
        <f t="shared" si="218"/>
        <v>#N/A</v>
      </c>
      <c r="V970">
        <f t="shared" si="226"/>
        <v>9.5544627604692582</v>
      </c>
      <c r="W970">
        <f t="shared" si="227"/>
        <v>10.813083450124426</v>
      </c>
      <c r="X970" t="e">
        <f t="shared" si="219"/>
        <v>#N/A</v>
      </c>
      <c r="Y970" t="e">
        <f t="shared" si="220"/>
        <v>#N/A</v>
      </c>
      <c r="Z970" t="e">
        <f t="shared" si="214"/>
        <v>#N/A</v>
      </c>
      <c r="AA970" t="e">
        <f t="shared" si="214"/>
        <v>#N/A</v>
      </c>
      <c r="AB970" t="e">
        <f t="shared" si="214"/>
        <v>#N/A</v>
      </c>
      <c r="AC970" t="e">
        <f t="shared" si="214"/>
        <v>#N/A</v>
      </c>
      <c r="AG970">
        <f t="shared" si="216"/>
        <v>1.1200000000000189E-2</v>
      </c>
      <c r="AH970">
        <f t="shared" si="216"/>
        <v>0</v>
      </c>
      <c r="AI970">
        <f t="shared" si="216"/>
        <v>0.17738095238095813</v>
      </c>
      <c r="AJ970">
        <f t="shared" si="216"/>
        <v>-1.258620689655167</v>
      </c>
      <c r="AK970">
        <f t="shared" si="216"/>
        <v>-0.62999999999999845</v>
      </c>
      <c r="AL970">
        <f t="shared" si="216"/>
        <v>0.11428571428571566</v>
      </c>
      <c r="AM970">
        <f t="shared" si="215"/>
        <v>0</v>
      </c>
      <c r="AN970">
        <f t="shared" si="221"/>
        <v>-2.4819151851851857</v>
      </c>
      <c r="AO970">
        <f t="shared" si="222"/>
        <v>-0.67561921301506334</v>
      </c>
      <c r="AQ970">
        <f t="shared" si="223"/>
        <v>9.5544627604692582</v>
      </c>
      <c r="AR970" s="4">
        <f t="shared" si="224"/>
        <v>10.207806145193556</v>
      </c>
      <c r="AT970" t="str">
        <f t="shared" si="225"/>
        <v>45538Shift_11</v>
      </c>
    </row>
    <row r="971" spans="1:46" x14ac:dyDescent="0.3">
      <c r="A971" s="2">
        <v>45538</v>
      </c>
      <c r="B971" t="s">
        <v>21</v>
      </c>
      <c r="C971">
        <v>8.0939999999999994</v>
      </c>
      <c r="D971">
        <v>38.75</v>
      </c>
      <c r="E971">
        <v>26.122499999999999</v>
      </c>
      <c r="F971">
        <v>55.8</v>
      </c>
      <c r="G971">
        <v>3.84</v>
      </c>
      <c r="H971">
        <v>3.4249999999999998</v>
      </c>
      <c r="I971">
        <v>144.5</v>
      </c>
      <c r="J971">
        <v>9.7491294523998988</v>
      </c>
      <c r="K971">
        <v>4.7641429096749784E-3</v>
      </c>
      <c r="L971">
        <v>4.6446245956154472E-2</v>
      </c>
      <c r="M971">
        <v>16.859096023536289</v>
      </c>
      <c r="N971">
        <v>0.1633731979329624</v>
      </c>
      <c r="O971">
        <v>5225</v>
      </c>
      <c r="P971">
        <v>94.68868996641244</v>
      </c>
      <c r="Q971">
        <v>13366.44</v>
      </c>
      <c r="R971">
        <v>8210.8091999999997</v>
      </c>
      <c r="S971">
        <v>16.2243373978907</v>
      </c>
      <c r="T971">
        <f t="shared" si="217"/>
        <v>10.022671225219417</v>
      </c>
      <c r="U971" t="e">
        <f t="shared" si="218"/>
        <v>#N/A</v>
      </c>
      <c r="V971">
        <f t="shared" si="226"/>
        <v>9.7107401932146278</v>
      </c>
      <c r="W971">
        <f t="shared" si="227"/>
        <v>10.969360882869795</v>
      </c>
      <c r="X971" t="e">
        <f t="shared" si="219"/>
        <v>#N/A</v>
      </c>
      <c r="Y971" t="e">
        <f t="shared" si="220"/>
        <v>#N/A</v>
      </c>
      <c r="Z971" t="e">
        <f t="shared" si="214"/>
        <v>#N/A</v>
      </c>
      <c r="AA971" t="e">
        <f t="shared" si="214"/>
        <v>#N/A</v>
      </c>
      <c r="AB971" t="e">
        <f t="shared" si="214"/>
        <v>#N/A</v>
      </c>
      <c r="AC971" t="e">
        <f t="shared" si="214"/>
        <v>#N/A</v>
      </c>
      <c r="AG971">
        <f t="shared" si="216"/>
        <v>1.1200000000000189E-2</v>
      </c>
      <c r="AH971">
        <f t="shared" si="216"/>
        <v>0</v>
      </c>
      <c r="AI971">
        <f t="shared" si="216"/>
        <v>7.2916666666668448E-2</v>
      </c>
      <c r="AJ971">
        <f t="shared" si="216"/>
        <v>-1.258620689655167</v>
      </c>
      <c r="AK971">
        <f t="shared" si="216"/>
        <v>-8.99999999999994E-2</v>
      </c>
      <c r="AL971">
        <f t="shared" si="216"/>
        <v>0.12499999999999957</v>
      </c>
      <c r="AM971">
        <f t="shared" si="215"/>
        <v>0</v>
      </c>
      <c r="AN971">
        <f t="shared" si="221"/>
        <v>-2.1910233333333333</v>
      </c>
      <c r="AO971">
        <f t="shared" si="222"/>
        <v>-0.86521575399983064</v>
      </c>
      <c r="AQ971">
        <f t="shared" si="223"/>
        <v>9.7107401932146278</v>
      </c>
      <c r="AR971" s="4">
        <f t="shared" si="224"/>
        <v>10.334602257224207</v>
      </c>
      <c r="AT971" t="str">
        <f t="shared" si="225"/>
        <v>45538Shift_12</v>
      </c>
    </row>
    <row r="972" spans="1:46" x14ac:dyDescent="0.3">
      <c r="A972" s="2">
        <v>45538</v>
      </c>
      <c r="B972" t="s">
        <v>22</v>
      </c>
      <c r="C972">
        <v>8.1116666666666664</v>
      </c>
      <c r="D972">
        <v>38.444444444444443</v>
      </c>
      <c r="E972">
        <v>26.37555555555555</v>
      </c>
      <c r="F972">
        <v>55.8</v>
      </c>
      <c r="G972">
        <v>3.84</v>
      </c>
      <c r="H972">
        <v>3.4066666666666672</v>
      </c>
      <c r="I972">
        <v>142.55555555555549</v>
      </c>
      <c r="J972">
        <v>9.2946581188091706</v>
      </c>
      <c r="K972">
        <v>6.2073645025772749E-3</v>
      </c>
      <c r="L972">
        <v>5.7695330870287713E-2</v>
      </c>
      <c r="M972">
        <v>16.435770775949429</v>
      </c>
      <c r="N972">
        <v>2.5847328755156281E-3</v>
      </c>
      <c r="O972">
        <v>5225</v>
      </c>
      <c r="P972">
        <v>87.354789941775479</v>
      </c>
      <c r="Q972">
        <v>19289.024150943391</v>
      </c>
      <c r="R972">
        <v>9845.8656792452839</v>
      </c>
      <c r="S972">
        <v>16.257128181096459</v>
      </c>
      <c r="T972">
        <f t="shared" si="217"/>
        <v>11.045845256993852</v>
      </c>
      <c r="U972" t="e">
        <f t="shared" si="218"/>
        <v>#N/A</v>
      </c>
      <c r="V972">
        <f t="shared" si="226"/>
        <v>10.505856209592753</v>
      </c>
      <c r="W972">
        <f t="shared" si="227"/>
        <v>11.764476899247921</v>
      </c>
      <c r="X972" t="e">
        <f t="shared" si="219"/>
        <v>#N/A</v>
      </c>
      <c r="Y972" t="e">
        <f t="shared" si="220"/>
        <v>#N/A</v>
      </c>
      <c r="Z972" t="e">
        <f t="shared" si="214"/>
        <v>#N/A</v>
      </c>
      <c r="AA972" t="e">
        <f t="shared" si="214"/>
        <v>#N/A</v>
      </c>
      <c r="AB972" t="e">
        <f t="shared" si="214"/>
        <v>#N/A</v>
      </c>
      <c r="AC972" t="e">
        <f t="shared" si="214"/>
        <v>#N/A</v>
      </c>
      <c r="AG972">
        <f t="shared" si="216"/>
        <v>7.6666666666667998E-3</v>
      </c>
      <c r="AH972">
        <f t="shared" si="216"/>
        <v>0</v>
      </c>
      <c r="AI972">
        <f t="shared" si="216"/>
        <v>-0.1379629629629579</v>
      </c>
      <c r="AJ972">
        <f t="shared" si="216"/>
        <v>-1.258620689655167</v>
      </c>
      <c r="AK972">
        <f t="shared" si="216"/>
        <v>-8.99999999999994E-2</v>
      </c>
      <c r="AL972">
        <f t="shared" si="216"/>
        <v>3.3333333333336324E-2</v>
      </c>
      <c r="AM972">
        <f t="shared" si="215"/>
        <v>0</v>
      </c>
      <c r="AN972">
        <f t="shared" si="221"/>
        <v>-1.5329584276729566</v>
      </c>
      <c r="AO972">
        <f t="shared" si="222"/>
        <v>-0.10776353134861694</v>
      </c>
      <c r="AQ972">
        <f t="shared" si="223"/>
        <v>10.505856209592753</v>
      </c>
      <c r="AR972" s="4">
        <f t="shared" si="224"/>
        <v>11.58583430439495</v>
      </c>
      <c r="AT972" t="str">
        <f t="shared" si="225"/>
        <v>45538Shift_13</v>
      </c>
    </row>
    <row r="973" spans="1:46" x14ac:dyDescent="0.3">
      <c r="A973" s="2">
        <v>45538</v>
      </c>
      <c r="B973" t="s">
        <v>23</v>
      </c>
      <c r="C973">
        <v>8.1116666666666664</v>
      </c>
      <c r="D973">
        <v>38.444444444444443</v>
      </c>
      <c r="E973">
        <v>26.37555555555555</v>
      </c>
      <c r="F973">
        <v>55.8</v>
      </c>
      <c r="G973">
        <v>3.84</v>
      </c>
      <c r="H973">
        <v>3.4066666666666672</v>
      </c>
      <c r="I973">
        <v>142.55555555555549</v>
      </c>
      <c r="J973">
        <v>9.5738537912080304</v>
      </c>
      <c r="K973">
        <v>5.7793248503777862E-3</v>
      </c>
      <c r="L973">
        <v>5.5330411129412151E-2</v>
      </c>
      <c r="M973">
        <v>16.376622284941082</v>
      </c>
      <c r="N973">
        <v>2.5863101735749908E-3</v>
      </c>
      <c r="O973">
        <v>5225</v>
      </c>
      <c r="P973">
        <v>90.424414411875489</v>
      </c>
      <c r="Q973">
        <v>20625.96</v>
      </c>
      <c r="R973">
        <v>11301.89368421053</v>
      </c>
      <c r="S973">
        <v>16.19789200146208</v>
      </c>
      <c r="T973">
        <f t="shared" si="217"/>
        <v>10.766943762345029</v>
      </c>
      <c r="U973" t="e">
        <f t="shared" si="218"/>
        <v>#N/A</v>
      </c>
      <c r="V973">
        <f t="shared" si="226"/>
        <v>10.226998559256947</v>
      </c>
      <c r="W973">
        <f t="shared" si="227"/>
        <v>11.485619248912114</v>
      </c>
      <c r="X973" t="e">
        <f t="shared" si="219"/>
        <v>#N/A</v>
      </c>
      <c r="Y973" t="e">
        <f t="shared" si="220"/>
        <v>#N/A</v>
      </c>
      <c r="Z973" t="e">
        <f t="shared" si="214"/>
        <v>#N/A</v>
      </c>
      <c r="AA973" t="e">
        <f t="shared" si="214"/>
        <v>#N/A</v>
      </c>
      <c r="AB973" t="e">
        <f t="shared" si="214"/>
        <v>#N/A</v>
      </c>
      <c r="AC973" t="e">
        <f t="shared" si="214"/>
        <v>#N/A</v>
      </c>
      <c r="AG973">
        <f t="shared" si="216"/>
        <v>7.6666666666667998E-3</v>
      </c>
      <c r="AH973">
        <f t="shared" si="216"/>
        <v>0</v>
      </c>
      <c r="AI973">
        <f t="shared" si="216"/>
        <v>-0.1379629629629579</v>
      </c>
      <c r="AJ973">
        <f t="shared" si="216"/>
        <v>-1.258620689655167</v>
      </c>
      <c r="AK973">
        <f t="shared" si="216"/>
        <v>-8.99999999999994E-2</v>
      </c>
      <c r="AL973">
        <f t="shared" si="216"/>
        <v>3.3333333333336324E-2</v>
      </c>
      <c r="AM973">
        <f t="shared" si="215"/>
        <v>0</v>
      </c>
      <c r="AN973">
        <f t="shared" si="221"/>
        <v>-1.3844100000000004</v>
      </c>
      <c r="AO973">
        <f t="shared" si="222"/>
        <v>-0.57308965201338324</v>
      </c>
      <c r="AQ973">
        <f t="shared" si="223"/>
        <v>10.226998559256947</v>
      </c>
      <c r="AR973" s="4">
        <f t="shared" si="224"/>
        <v>11.306888965433112</v>
      </c>
      <c r="AT973" t="str">
        <f t="shared" si="225"/>
        <v>45538Shift_14</v>
      </c>
    </row>
    <row r="974" spans="1:46" x14ac:dyDescent="0.3">
      <c r="A974" s="2">
        <v>45538</v>
      </c>
      <c r="B974" t="s">
        <v>24</v>
      </c>
      <c r="C974">
        <v>8.1116666666666664</v>
      </c>
      <c r="D974">
        <v>38.5</v>
      </c>
      <c r="E974">
        <v>26.468</v>
      </c>
      <c r="F974">
        <v>55.8</v>
      </c>
      <c r="G974">
        <v>3.84</v>
      </c>
      <c r="H974">
        <v>3.415999999999999</v>
      </c>
      <c r="I974">
        <v>142.4</v>
      </c>
      <c r="J974">
        <v>9.7792202569124616</v>
      </c>
      <c r="K974">
        <v>5.9156126287594419E-3</v>
      </c>
      <c r="L974">
        <v>5.785007885121151E-2</v>
      </c>
      <c r="M974">
        <v>16.325337319779671</v>
      </c>
      <c r="N974">
        <v>2.58799769165419E-3</v>
      </c>
      <c r="O974">
        <v>5225</v>
      </c>
      <c r="P974">
        <v>93.456226489764006</v>
      </c>
      <c r="Q974">
        <v>23954.04</v>
      </c>
      <c r="R974">
        <v>12793.695</v>
      </c>
      <c r="S974">
        <v>16.179242314290001</v>
      </c>
      <c r="T974">
        <f t="shared" si="217"/>
        <v>10.828568710686479</v>
      </c>
      <c r="U974" t="e">
        <f t="shared" si="218"/>
        <v>#N/A</v>
      </c>
      <c r="V974">
        <f t="shared" si="226"/>
        <v>10.272305868603731</v>
      </c>
      <c r="W974">
        <f t="shared" si="227"/>
        <v>11.530926558258898</v>
      </c>
      <c r="X974" t="e">
        <f t="shared" si="219"/>
        <v>#N/A</v>
      </c>
      <c r="Y974" t="e">
        <f t="shared" si="220"/>
        <v>#N/A</v>
      </c>
      <c r="Z974" t="e">
        <f t="shared" si="214"/>
        <v>#N/A</v>
      </c>
      <c r="AA974" t="e">
        <f t="shared" si="214"/>
        <v>#N/A</v>
      </c>
      <c r="AB974" t="e">
        <f t="shared" si="214"/>
        <v>#N/A</v>
      </c>
      <c r="AC974" t="e">
        <f t="shared" si="214"/>
        <v>#N/A</v>
      </c>
      <c r="AG974">
        <f t="shared" si="216"/>
        <v>7.6666666666667998E-3</v>
      </c>
      <c r="AH974">
        <f t="shared" si="216"/>
        <v>0</v>
      </c>
      <c r="AI974">
        <f t="shared" si="216"/>
        <v>-0.21499999999999928</v>
      </c>
      <c r="AJ974">
        <f t="shared" si="216"/>
        <v>-1.258620689655167</v>
      </c>
      <c r="AK974">
        <f t="shared" si="216"/>
        <v>-8.99999999999994E-2</v>
      </c>
      <c r="AL974">
        <f t="shared" si="216"/>
        <v>7.999999999999563E-2</v>
      </c>
      <c r="AM974">
        <f t="shared" si="215"/>
        <v>0</v>
      </c>
      <c r="AN974">
        <f t="shared" si="221"/>
        <v>-1.0146233333333334</v>
      </c>
      <c r="AO974">
        <f t="shared" si="222"/>
        <v>-0.91536709485410195</v>
      </c>
      <c r="AQ974">
        <f t="shared" si="223"/>
        <v>10.272305868603731</v>
      </c>
      <c r="AR974" s="4">
        <f t="shared" si="224"/>
        <v>11.384831552769228</v>
      </c>
      <c r="AT974" t="str">
        <f t="shared" si="225"/>
        <v>45538Shift_15</v>
      </c>
    </row>
    <row r="975" spans="1:46" x14ac:dyDescent="0.3">
      <c r="A975" s="2">
        <v>45538</v>
      </c>
      <c r="B975" t="s">
        <v>25</v>
      </c>
      <c r="C975">
        <v>8.2620000000000005</v>
      </c>
      <c r="D975">
        <v>38.444444444444443</v>
      </c>
      <c r="E975">
        <v>27.888888888888889</v>
      </c>
      <c r="F975">
        <v>56</v>
      </c>
      <c r="G975">
        <v>3.9049999999999998</v>
      </c>
      <c r="H975">
        <v>3.46</v>
      </c>
      <c r="I975">
        <v>143.88888888888891</v>
      </c>
      <c r="J975">
        <v>8.8327165653040556</v>
      </c>
      <c r="K975">
        <v>7.9421428524915939E-3</v>
      </c>
      <c r="L975">
        <v>7.0150696737213705E-2</v>
      </c>
      <c r="M975">
        <v>15.634409965365711</v>
      </c>
      <c r="N975">
        <v>2.5878979404970028E-3</v>
      </c>
      <c r="O975">
        <v>5225</v>
      </c>
      <c r="P975">
        <v>94.781022458273043</v>
      </c>
      <c r="Q975">
        <v>38676.48266666667</v>
      </c>
      <c r="R975">
        <v>14459.02728717949</v>
      </c>
      <c r="S975">
        <v>14.56861723203728</v>
      </c>
      <c r="T975">
        <f t="shared" si="217"/>
        <v>11.640593226631225</v>
      </c>
      <c r="U975" t="e">
        <f t="shared" si="218"/>
        <v>#N/A</v>
      </c>
      <c r="V975">
        <f t="shared" si="226"/>
        <v>11.371765455364407</v>
      </c>
      <c r="W975">
        <f t="shared" si="227"/>
        <v>12.975213731226475</v>
      </c>
      <c r="X975" t="e">
        <f t="shared" si="219"/>
        <v>#N/A</v>
      </c>
      <c r="Y975" t="e">
        <f t="shared" si="220"/>
        <v>#N/A</v>
      </c>
      <c r="Z975" t="e">
        <f t="shared" si="214"/>
        <v>#N/A</v>
      </c>
      <c r="AA975" t="e">
        <f t="shared" si="214"/>
        <v>#N/A</v>
      </c>
      <c r="AB975" t="e">
        <f t="shared" si="214"/>
        <v>#N/A</v>
      </c>
      <c r="AC975" t="e">
        <f t="shared" ref="Z975:AC1038" si="228">VLOOKUP($AT975,kkk,AC$4,0)</f>
        <v>#N/A</v>
      </c>
      <c r="AG975">
        <f t="shared" si="216"/>
        <v>-2.2400000000000021E-2</v>
      </c>
      <c r="AH975">
        <f t="shared" si="216"/>
        <v>0</v>
      </c>
      <c r="AI975">
        <f t="shared" si="216"/>
        <v>-1.3990740740740737</v>
      </c>
      <c r="AJ975">
        <f t="shared" si="216"/>
        <v>-1.6034482758620683</v>
      </c>
      <c r="AK975">
        <f t="shared" si="216"/>
        <v>-0.28499999999999925</v>
      </c>
      <c r="AL975">
        <f t="shared" si="216"/>
        <v>0.30000000000000027</v>
      </c>
      <c r="AM975">
        <f t="shared" si="215"/>
        <v>0</v>
      </c>
      <c r="AN975">
        <f t="shared" si="221"/>
        <v>0.62120362962962994</v>
      </c>
      <c r="AO975">
        <f t="shared" si="222"/>
        <v>0.66213905782657478</v>
      </c>
      <c r="AQ975">
        <f t="shared" si="223"/>
        <v>11.371765455364407</v>
      </c>
      <c r="AR975" s="4">
        <f t="shared" si="224"/>
        <v>11.909420997898042</v>
      </c>
      <c r="AT975" t="str">
        <f t="shared" si="225"/>
        <v>45538Shift_21</v>
      </c>
    </row>
    <row r="976" spans="1:46" x14ac:dyDescent="0.3">
      <c r="A976" s="2">
        <v>45538</v>
      </c>
      <c r="B976" t="s">
        <v>26</v>
      </c>
      <c r="C976">
        <v>8.282</v>
      </c>
      <c r="D976">
        <v>37.875</v>
      </c>
      <c r="E976">
        <v>27.912500000000001</v>
      </c>
      <c r="F976">
        <v>56</v>
      </c>
      <c r="G976">
        <v>3.9049999999999998</v>
      </c>
      <c r="H976">
        <v>3.4350000000000001</v>
      </c>
      <c r="I976">
        <v>143.375</v>
      </c>
      <c r="J976">
        <v>8.8907903475226586</v>
      </c>
      <c r="K976">
        <v>8.1620690424769916E-3</v>
      </c>
      <c r="L976">
        <v>7.2567244658667943E-2</v>
      </c>
      <c r="M976">
        <v>15.228967961350991</v>
      </c>
      <c r="N976">
        <v>2.586643978195159E-3</v>
      </c>
      <c r="O976">
        <v>5225</v>
      </c>
      <c r="P976">
        <v>92.61769334334906</v>
      </c>
      <c r="Q976">
        <v>40636.185376344089</v>
      </c>
      <c r="R976">
        <v>14701.14296608768</v>
      </c>
      <c r="S976">
        <v>14.271899078934331</v>
      </c>
      <c r="T976">
        <f t="shared" si="217"/>
        <v>11.277933375895719</v>
      </c>
      <c r="U976" t="e">
        <f t="shared" si="218"/>
        <v>#N/A</v>
      </c>
      <c r="V976">
        <f t="shared" si="226"/>
        <v>10.954743679173015</v>
      </c>
      <c r="W976">
        <f t="shared" si="227"/>
        <v>12.558191955035083</v>
      </c>
      <c r="X976" t="e">
        <f t="shared" si="219"/>
        <v>#N/A</v>
      </c>
      <c r="Y976" t="e">
        <f t="shared" si="220"/>
        <v>#N/A</v>
      </c>
      <c r="Z976" t="e">
        <f t="shared" si="228"/>
        <v>#N/A</v>
      </c>
      <c r="AA976" t="e">
        <f t="shared" si="228"/>
        <v>#N/A</v>
      </c>
      <c r="AB976" t="e">
        <f t="shared" si="228"/>
        <v>#N/A</v>
      </c>
      <c r="AC976" t="e">
        <f t="shared" si="228"/>
        <v>#N/A</v>
      </c>
      <c r="AG976">
        <f t="shared" si="216"/>
        <v>-2.6399999999999937E-2</v>
      </c>
      <c r="AH976">
        <f t="shared" si="216"/>
        <v>0</v>
      </c>
      <c r="AI976">
        <f t="shared" si="216"/>
        <v>-1.4187500000000006</v>
      </c>
      <c r="AJ976">
        <f t="shared" si="216"/>
        <v>-1.6034482758620683</v>
      </c>
      <c r="AK976">
        <f t="shared" si="216"/>
        <v>-0.28499999999999925</v>
      </c>
      <c r="AL976">
        <f t="shared" si="216"/>
        <v>0.17500000000000071</v>
      </c>
      <c r="AM976">
        <f t="shared" si="215"/>
        <v>0</v>
      </c>
      <c r="AN976">
        <f t="shared" si="221"/>
        <v>0.83894837514934306</v>
      </c>
      <c r="AO976">
        <f t="shared" si="222"/>
        <v>0.56534942079556971</v>
      </c>
      <c r="AQ976">
        <f t="shared" si="223"/>
        <v>10.954743679173015</v>
      </c>
      <c r="AR976" s="4">
        <f t="shared" si="224"/>
        <v>11.601123072618423</v>
      </c>
      <c r="AT976" t="str">
        <f t="shared" si="225"/>
        <v>45538Shift_22</v>
      </c>
    </row>
    <row r="977" spans="1:46" x14ac:dyDescent="0.3">
      <c r="A977" s="2">
        <v>45538</v>
      </c>
      <c r="B977" t="s">
        <v>27</v>
      </c>
      <c r="C977">
        <v>8.282</v>
      </c>
      <c r="D977">
        <v>37.857142857142847</v>
      </c>
      <c r="E977">
        <v>28.042857142857141</v>
      </c>
      <c r="F977">
        <v>56</v>
      </c>
      <c r="G977">
        <v>3.97</v>
      </c>
      <c r="H977">
        <v>3.4342857142857142</v>
      </c>
      <c r="I977">
        <v>143.28571428571431</v>
      </c>
      <c r="J977">
        <v>8.9228847365815422</v>
      </c>
      <c r="K977">
        <v>9.5464892380733735E-3</v>
      </c>
      <c r="L977">
        <v>8.518222311034486E-2</v>
      </c>
      <c r="M977">
        <v>15.62324366011415</v>
      </c>
      <c r="N977">
        <v>2.589470256449582E-3</v>
      </c>
      <c r="O977">
        <v>5225</v>
      </c>
      <c r="P977">
        <v>98.034383501509978</v>
      </c>
      <c r="Q977">
        <v>46423.113548387097</v>
      </c>
      <c r="R977">
        <v>14126.4793483871</v>
      </c>
      <c r="S977">
        <v>14.683822197528009</v>
      </c>
      <c r="T977">
        <f t="shared" si="217"/>
        <v>11.925020866459469</v>
      </c>
      <c r="U977" t="e">
        <f t="shared" si="218"/>
        <v>#N/A</v>
      </c>
      <c r="V977">
        <f t="shared" si="226"/>
        <v>11.593007459821505</v>
      </c>
      <c r="W977">
        <f t="shared" si="227"/>
        <v>13.196455735683573</v>
      </c>
      <c r="X977" t="e">
        <f t="shared" si="219"/>
        <v>#N/A</v>
      </c>
      <c r="Y977" t="e">
        <f t="shared" si="220"/>
        <v>#N/A</v>
      </c>
      <c r="Z977" t="e">
        <f t="shared" si="228"/>
        <v>#N/A</v>
      </c>
      <c r="AA977" t="e">
        <f t="shared" si="228"/>
        <v>#N/A</v>
      </c>
      <c r="AB977" t="e">
        <f t="shared" si="228"/>
        <v>#N/A</v>
      </c>
      <c r="AC977" t="e">
        <f t="shared" si="228"/>
        <v>#N/A</v>
      </c>
      <c r="AG977">
        <f t="shared" si="216"/>
        <v>-2.6399999999999937E-2</v>
      </c>
      <c r="AH977">
        <f t="shared" si="216"/>
        <v>0</v>
      </c>
      <c r="AI977">
        <f t="shared" si="216"/>
        <v>-1.5273809523809501</v>
      </c>
      <c r="AJ977">
        <f t="shared" si="216"/>
        <v>-1.6034482758620683</v>
      </c>
      <c r="AK977">
        <f t="shared" si="216"/>
        <v>-0.48000000000000043</v>
      </c>
      <c r="AL977">
        <f t="shared" si="216"/>
        <v>0.17142857142857126</v>
      </c>
      <c r="AM977">
        <f t="shared" si="215"/>
        <v>0</v>
      </c>
      <c r="AN977">
        <f t="shared" si="221"/>
        <v>1.4819403942652327</v>
      </c>
      <c r="AO977">
        <f t="shared" si="222"/>
        <v>0.51185877236409705</v>
      </c>
      <c r="AQ977">
        <f t="shared" si="223"/>
        <v>11.593007459821505</v>
      </c>
      <c r="AR977" s="4">
        <f t="shared" si="224"/>
        <v>12.257034273097432</v>
      </c>
      <c r="AT977" t="str">
        <f t="shared" si="225"/>
        <v>45538Shift_23</v>
      </c>
    </row>
    <row r="978" spans="1:46" x14ac:dyDescent="0.3">
      <c r="A978" s="2">
        <v>45539</v>
      </c>
      <c r="B978" t="s">
        <v>28</v>
      </c>
      <c r="C978">
        <v>8.3219999999999992</v>
      </c>
      <c r="D978">
        <v>38.142857142857153</v>
      </c>
      <c r="E978">
        <v>27.514285714285709</v>
      </c>
      <c r="F978">
        <v>56</v>
      </c>
      <c r="G978">
        <v>3.97</v>
      </c>
      <c r="H978">
        <v>3.4771428571428569</v>
      </c>
      <c r="I978">
        <v>145.71428571428569</v>
      </c>
      <c r="J978">
        <v>9.1939103489076341</v>
      </c>
      <c r="K978">
        <v>1.111477421765659E-2</v>
      </c>
      <c r="L978">
        <v>0.1021882377054846</v>
      </c>
      <c r="M978">
        <v>15.72166305437106</v>
      </c>
      <c r="N978">
        <v>2.5935396215528948E-3</v>
      </c>
      <c r="O978">
        <v>5225</v>
      </c>
      <c r="P978">
        <v>103.03935877052029</v>
      </c>
      <c r="Q978">
        <v>54877.38265756725</v>
      </c>
      <c r="R978">
        <v>12775.79632075472</v>
      </c>
      <c r="S978">
        <v>14.269361585293559</v>
      </c>
      <c r="T978">
        <f t="shared" si="217"/>
        <v>12.811370507533645</v>
      </c>
      <c r="U978" t="e">
        <f t="shared" si="218"/>
        <v>#N/A</v>
      </c>
      <c r="V978">
        <f t="shared" si="226"/>
        <v>12.735797104141362</v>
      </c>
      <c r="W978">
        <f t="shared" si="227"/>
        <v>14.33924538000343</v>
      </c>
      <c r="X978" t="e">
        <f t="shared" si="219"/>
        <v>#N/A</v>
      </c>
      <c r="Y978" t="e">
        <f t="shared" si="220"/>
        <v>#N/A</v>
      </c>
      <c r="Z978" t="e">
        <f t="shared" si="228"/>
        <v>#N/A</v>
      </c>
      <c r="AA978" t="e">
        <f t="shared" si="228"/>
        <v>#N/A</v>
      </c>
      <c r="AB978" t="e">
        <f t="shared" si="228"/>
        <v>#N/A</v>
      </c>
      <c r="AC978" t="e">
        <f t="shared" si="228"/>
        <v>#N/A</v>
      </c>
      <c r="AG978">
        <f t="shared" si="216"/>
        <v>-3.4399999999999764E-2</v>
      </c>
      <c r="AH978">
        <f t="shared" si="216"/>
        <v>0</v>
      </c>
      <c r="AI978">
        <f t="shared" si="216"/>
        <v>-1.0869047619047567</v>
      </c>
      <c r="AJ978">
        <f t="shared" si="216"/>
        <v>-1.6034482758620683</v>
      </c>
      <c r="AK978">
        <f t="shared" si="216"/>
        <v>-0.48000000000000043</v>
      </c>
      <c r="AL978">
        <f t="shared" si="216"/>
        <v>0.38571428571428479</v>
      </c>
      <c r="AM978">
        <f t="shared" si="215"/>
        <v>0</v>
      </c>
      <c r="AN978">
        <f t="shared" si="221"/>
        <v>2.4213036286185834</v>
      </c>
      <c r="AO978">
        <f t="shared" si="222"/>
        <v>6.0149418487277138E-2</v>
      </c>
      <c r="AQ978">
        <f t="shared" si="223"/>
        <v>12.735797104141362</v>
      </c>
      <c r="AR978" s="4">
        <f t="shared" si="224"/>
        <v>12.886943910925929</v>
      </c>
      <c r="AT978" t="str">
        <f t="shared" si="225"/>
        <v>45539Shift_00</v>
      </c>
    </row>
    <row r="979" spans="1:46" x14ac:dyDescent="0.3">
      <c r="A979" s="2">
        <v>45539</v>
      </c>
      <c r="B979" t="s">
        <v>29</v>
      </c>
      <c r="C979">
        <v>8.3219999999999992</v>
      </c>
      <c r="D979">
        <v>38.25</v>
      </c>
      <c r="E979">
        <v>27.29</v>
      </c>
      <c r="F979">
        <v>55.994999999999997</v>
      </c>
      <c r="G979">
        <v>3.97</v>
      </c>
      <c r="H979">
        <v>3.4824999999999999</v>
      </c>
      <c r="I979">
        <v>145.625</v>
      </c>
      <c r="J979">
        <v>9.0506473544188388</v>
      </c>
      <c r="K979">
        <v>1.4677806779974909E-2</v>
      </c>
      <c r="L979">
        <v>0.13284365310185081</v>
      </c>
      <c r="M979">
        <v>16.295433680663169</v>
      </c>
      <c r="N979">
        <v>2.589941099315467E-3</v>
      </c>
      <c r="O979">
        <v>5225</v>
      </c>
      <c r="P979">
        <v>98.338071094873982</v>
      </c>
      <c r="Q979">
        <v>71804.12</v>
      </c>
      <c r="R979">
        <v>11319.76831578947</v>
      </c>
      <c r="S979">
        <v>14.87817807375643</v>
      </c>
      <c r="T979">
        <f t="shared" si="217"/>
        <v>15.64311660334981</v>
      </c>
      <c r="U979" t="e">
        <f t="shared" si="218"/>
        <v>#N/A</v>
      </c>
      <c r="V979">
        <f t="shared" si="226"/>
        <v>15.554330613699735</v>
      </c>
      <c r="W979">
        <f t="shared" si="227"/>
        <v>17.149158199906626</v>
      </c>
      <c r="X979" t="e">
        <f t="shared" si="219"/>
        <v>#N/A</v>
      </c>
      <c r="Y979" t="e">
        <f t="shared" si="220"/>
        <v>#N/A</v>
      </c>
      <c r="Z979" t="e">
        <f t="shared" si="228"/>
        <v>#N/A</v>
      </c>
      <c r="AA979" t="e">
        <f t="shared" si="228"/>
        <v>#N/A</v>
      </c>
      <c r="AB979" t="e">
        <f t="shared" si="228"/>
        <v>#N/A</v>
      </c>
      <c r="AC979" t="e">
        <f t="shared" si="228"/>
        <v>#N/A</v>
      </c>
      <c r="AG979">
        <f t="shared" si="216"/>
        <v>-3.4399999999999764E-2</v>
      </c>
      <c r="AH979">
        <f t="shared" si="216"/>
        <v>0</v>
      </c>
      <c r="AI979">
        <f t="shared" si="216"/>
        <v>-0.89999999999999858</v>
      </c>
      <c r="AJ979">
        <f t="shared" si="216"/>
        <v>-1.5948275862068917</v>
      </c>
      <c r="AK979">
        <f t="shared" si="216"/>
        <v>-0.48000000000000043</v>
      </c>
      <c r="AL979">
        <f t="shared" si="216"/>
        <v>0.41250000000000009</v>
      </c>
      <c r="AM979">
        <f t="shared" si="215"/>
        <v>0</v>
      </c>
      <c r="AN979">
        <f t="shared" si="221"/>
        <v>4.3020522222222217</v>
      </c>
      <c r="AO979">
        <f t="shared" si="222"/>
        <v>0.29892107596860268</v>
      </c>
      <c r="AQ979">
        <f t="shared" si="223"/>
        <v>15.554330613699735</v>
      </c>
      <c r="AR979" s="4">
        <f t="shared" si="224"/>
        <v>15.731902592999887</v>
      </c>
      <c r="AT979" t="str">
        <f t="shared" si="225"/>
        <v>45539Shift_01</v>
      </c>
    </row>
    <row r="980" spans="1:46" x14ac:dyDescent="0.3">
      <c r="A980" s="2">
        <v>45539</v>
      </c>
      <c r="B980" t="s">
        <v>30</v>
      </c>
      <c r="C980">
        <v>8.3683333333333341</v>
      </c>
      <c r="D980">
        <v>38.125</v>
      </c>
      <c r="E980">
        <v>27.274999999999999</v>
      </c>
      <c r="F980">
        <v>55.994999999999997</v>
      </c>
      <c r="G980">
        <v>3.97</v>
      </c>
      <c r="H980">
        <v>3.4925000000000002</v>
      </c>
      <c r="I980">
        <v>145.25</v>
      </c>
      <c r="J980">
        <v>8.8597738704651228</v>
      </c>
      <c r="K980">
        <v>1.5435696196464409E-2</v>
      </c>
      <c r="L980">
        <v>0.13675677783387319</v>
      </c>
      <c r="M980">
        <v>15.625976014716811</v>
      </c>
      <c r="N980">
        <v>2.5892627615057189E-3</v>
      </c>
      <c r="O980">
        <v>5225</v>
      </c>
      <c r="P980">
        <v>97.608496622631137</v>
      </c>
      <c r="Q980">
        <v>68696.928073394505</v>
      </c>
      <c r="R980">
        <v>9926.0587431192671</v>
      </c>
      <c r="S980">
        <v>14.28818443373676</v>
      </c>
      <c r="T980">
        <f t="shared" si="217"/>
        <v>14.946589238044368</v>
      </c>
      <c r="U980" t="e">
        <f t="shared" si="218"/>
        <v>#N/A</v>
      </c>
      <c r="V980">
        <f t="shared" si="226"/>
        <v>14.818071235430947</v>
      </c>
      <c r="W980">
        <f t="shared" si="227"/>
        <v>16.412898821637839</v>
      </c>
      <c r="X980" t="e">
        <f t="shared" si="219"/>
        <v>#N/A</v>
      </c>
      <c r="Y980" t="e">
        <f t="shared" si="220"/>
        <v>#N/A</v>
      </c>
      <c r="Z980" t="e">
        <f t="shared" si="228"/>
        <v>#N/A</v>
      </c>
      <c r="AA980" t="e">
        <f t="shared" si="228"/>
        <v>#N/A</v>
      </c>
      <c r="AB980" t="e">
        <f t="shared" si="228"/>
        <v>#N/A</v>
      </c>
      <c r="AC980" t="e">
        <f t="shared" si="228"/>
        <v>#N/A</v>
      </c>
      <c r="AG980">
        <f t="shared" si="216"/>
        <v>-4.3666666666666742E-2</v>
      </c>
      <c r="AH980">
        <f t="shared" si="216"/>
        <v>0</v>
      </c>
      <c r="AI980">
        <f t="shared" si="216"/>
        <v>-0.88749999999999818</v>
      </c>
      <c r="AJ980">
        <f t="shared" si="216"/>
        <v>-1.5948275862068917</v>
      </c>
      <c r="AK980">
        <f t="shared" si="216"/>
        <v>-0.48000000000000043</v>
      </c>
      <c r="AL980">
        <f t="shared" si="216"/>
        <v>0.46250000000000124</v>
      </c>
      <c r="AM980">
        <f t="shared" si="215"/>
        <v>0</v>
      </c>
      <c r="AN980">
        <f t="shared" si="221"/>
        <v>3.9568086748216116</v>
      </c>
      <c r="AO980">
        <f t="shared" si="222"/>
        <v>0.6170435492247961</v>
      </c>
      <c r="AQ980">
        <f t="shared" si="223"/>
        <v>14.818071235430947</v>
      </c>
      <c r="AR980" s="4">
        <f t="shared" si="224"/>
        <v>15.075107240657786</v>
      </c>
      <c r="AT980" t="str">
        <f t="shared" si="225"/>
        <v>45539Shift_02</v>
      </c>
    </row>
    <row r="981" spans="1:46" x14ac:dyDescent="0.3">
      <c r="A981" s="2">
        <v>45539</v>
      </c>
      <c r="B981" t="s">
        <v>31</v>
      </c>
      <c r="C981">
        <v>8.3683333333333341</v>
      </c>
      <c r="D981">
        <v>38.125</v>
      </c>
      <c r="E981">
        <v>27.274999999999999</v>
      </c>
      <c r="F981">
        <v>55.994999999999997</v>
      </c>
      <c r="G981">
        <v>3.97</v>
      </c>
      <c r="H981">
        <v>3.4925000000000002</v>
      </c>
      <c r="I981">
        <v>145.25</v>
      </c>
      <c r="J981">
        <v>8.9004078832986124</v>
      </c>
      <c r="K981">
        <v>1.5283223945691451E-2</v>
      </c>
      <c r="L981">
        <v>0.13602692688845031</v>
      </c>
      <c r="M981">
        <v>15.605593201662691</v>
      </c>
      <c r="N981">
        <v>2.5895126937874689E-3</v>
      </c>
      <c r="O981">
        <v>5225</v>
      </c>
      <c r="P981">
        <v>98.143974672841807</v>
      </c>
      <c r="Q981">
        <v>69098.542752293579</v>
      </c>
      <c r="R981">
        <v>10104.40736697248</v>
      </c>
      <c r="S981">
        <v>14.26767668899749</v>
      </c>
      <c r="T981">
        <f t="shared" si="217"/>
        <v>14.914934365893078</v>
      </c>
      <c r="U981" t="e">
        <f t="shared" si="218"/>
        <v>#N/A</v>
      </c>
      <c r="V981">
        <f t="shared" si="226"/>
        <v>14.786478829122235</v>
      </c>
      <c r="W981">
        <f t="shared" si="227"/>
        <v>16.381306415329128</v>
      </c>
      <c r="X981" t="e">
        <f t="shared" si="219"/>
        <v>#N/A</v>
      </c>
      <c r="Y981" t="e">
        <f t="shared" si="220"/>
        <v>#N/A</v>
      </c>
      <c r="Z981" t="e">
        <f t="shared" si="228"/>
        <v>#N/A</v>
      </c>
      <c r="AA981" t="e">
        <f t="shared" si="228"/>
        <v>#N/A</v>
      </c>
      <c r="AB981" t="e">
        <f t="shared" si="228"/>
        <v>#N/A</v>
      </c>
      <c r="AC981" t="e">
        <f t="shared" si="228"/>
        <v>#N/A</v>
      </c>
      <c r="AG981">
        <f t="shared" si="216"/>
        <v>-4.3666666666666742E-2</v>
      </c>
      <c r="AH981">
        <f t="shared" si="216"/>
        <v>0</v>
      </c>
      <c r="AI981">
        <f t="shared" si="216"/>
        <v>-0.88749999999999818</v>
      </c>
      <c r="AJ981">
        <f t="shared" si="216"/>
        <v>-1.5948275862068917</v>
      </c>
      <c r="AK981">
        <f t="shared" si="216"/>
        <v>-0.48000000000000043</v>
      </c>
      <c r="AL981">
        <f t="shared" si="216"/>
        <v>0.46250000000000124</v>
      </c>
      <c r="AM981">
        <f t="shared" si="215"/>
        <v>0</v>
      </c>
      <c r="AN981">
        <f t="shared" si="221"/>
        <v>4.0014325280326197</v>
      </c>
      <c r="AO981">
        <f t="shared" si="222"/>
        <v>0.5493201945023134</v>
      </c>
      <c r="AQ981">
        <f t="shared" si="223"/>
        <v>14.786478829122235</v>
      </c>
      <c r="AR981" s="4">
        <f t="shared" si="224"/>
        <v>15.043389902663924</v>
      </c>
      <c r="AT981" t="str">
        <f t="shared" si="225"/>
        <v>45539Shift_03</v>
      </c>
    </row>
    <row r="982" spans="1:46" x14ac:dyDescent="0.3">
      <c r="A982" s="2">
        <v>45539</v>
      </c>
      <c r="B982" t="s">
        <v>32</v>
      </c>
      <c r="C982">
        <v>8.3683333333333341</v>
      </c>
      <c r="D982">
        <v>38.125</v>
      </c>
      <c r="E982">
        <v>27.274999999999999</v>
      </c>
      <c r="F982">
        <v>55.994999999999997</v>
      </c>
      <c r="G982">
        <v>3.97</v>
      </c>
      <c r="H982">
        <v>3.4925000000000002</v>
      </c>
      <c r="I982">
        <v>145.25</v>
      </c>
      <c r="J982">
        <v>8.9110914731207895</v>
      </c>
      <c r="K982">
        <v>1.524336644711167E-2</v>
      </c>
      <c r="L982">
        <v>0.13583503276851239</v>
      </c>
      <c r="M982">
        <v>15.600254480100491</v>
      </c>
      <c r="N982">
        <v>2.5895783120761149E-3</v>
      </c>
      <c r="O982">
        <v>5225</v>
      </c>
      <c r="P982">
        <v>98.284588021760698</v>
      </c>
      <c r="Q982">
        <v>69205.64</v>
      </c>
      <c r="R982">
        <v>10151.967000000001</v>
      </c>
      <c r="S982">
        <v>14.262305145038921</v>
      </c>
      <c r="T982">
        <f t="shared" si="217"/>
        <v>14.90684358648717</v>
      </c>
      <c r="U982" t="e">
        <f t="shared" si="218"/>
        <v>#N/A</v>
      </c>
      <c r="V982">
        <f t="shared" si="226"/>
        <v>14.778404460914508</v>
      </c>
      <c r="W982">
        <f t="shared" si="227"/>
        <v>16.373232047121402</v>
      </c>
      <c r="X982" t="e">
        <f t="shared" si="219"/>
        <v>#N/A</v>
      </c>
      <c r="Y982" t="e">
        <f t="shared" si="220"/>
        <v>#N/A</v>
      </c>
      <c r="Z982" t="e">
        <f t="shared" si="228"/>
        <v>#N/A</v>
      </c>
      <c r="AA982" t="e">
        <f t="shared" si="228"/>
        <v>#N/A</v>
      </c>
      <c r="AB982" t="e">
        <f t="shared" si="228"/>
        <v>#N/A</v>
      </c>
      <c r="AC982" t="e">
        <f t="shared" si="228"/>
        <v>#N/A</v>
      </c>
      <c r="AG982">
        <f t="shared" si="216"/>
        <v>-4.3666666666666742E-2</v>
      </c>
      <c r="AH982">
        <f t="shared" si="216"/>
        <v>0</v>
      </c>
      <c r="AI982">
        <f t="shared" si="216"/>
        <v>-0.88749999999999818</v>
      </c>
      <c r="AJ982">
        <f t="shared" si="216"/>
        <v>-1.5948275862068917</v>
      </c>
      <c r="AK982">
        <f t="shared" si="216"/>
        <v>-0.48000000000000043</v>
      </c>
      <c r="AL982">
        <f t="shared" si="216"/>
        <v>0.46250000000000124</v>
      </c>
      <c r="AM982">
        <f t="shared" si="215"/>
        <v>0</v>
      </c>
      <c r="AN982">
        <f t="shared" si="221"/>
        <v>4.0133322222222221</v>
      </c>
      <c r="AO982">
        <f t="shared" si="222"/>
        <v>0.53151421146535149</v>
      </c>
      <c r="AQ982">
        <f t="shared" si="223"/>
        <v>14.778404460914508</v>
      </c>
      <c r="AR982" s="4">
        <f t="shared" si="224"/>
        <v>15.03528271205983</v>
      </c>
      <c r="AT982" t="str">
        <f t="shared" si="225"/>
        <v>45539Shift_04</v>
      </c>
    </row>
    <row r="983" spans="1:46" x14ac:dyDescent="0.3">
      <c r="A983" s="2">
        <v>45539</v>
      </c>
      <c r="B983" t="s">
        <v>19</v>
      </c>
      <c r="C983">
        <v>8.324285714285713</v>
      </c>
      <c r="D983">
        <v>37.333333333333343</v>
      </c>
      <c r="E983">
        <v>26.49</v>
      </c>
      <c r="F983">
        <v>55.256666666666668</v>
      </c>
      <c r="G983">
        <v>3.97</v>
      </c>
      <c r="H983">
        <v>3.4933333333333341</v>
      </c>
      <c r="I983">
        <v>145.55555555555549</v>
      </c>
      <c r="J983">
        <v>9.2427739630834704</v>
      </c>
      <c r="K983">
        <v>1.230294974869057E-2</v>
      </c>
      <c r="L983">
        <v>0.11371338360632149</v>
      </c>
      <c r="M983">
        <v>13.287445455802249</v>
      </c>
      <c r="N983">
        <v>2.593385697843893E-3</v>
      </c>
      <c r="O983">
        <v>5225</v>
      </c>
      <c r="P983">
        <v>108.479718870413</v>
      </c>
      <c r="Q983">
        <v>53014.784</v>
      </c>
      <c r="R983">
        <v>11327.60404</v>
      </c>
      <c r="S983">
        <v>13.713668376072221</v>
      </c>
      <c r="T983">
        <f t="shared" si="217"/>
        <v>12.506345452599984</v>
      </c>
      <c r="U983" t="e">
        <f t="shared" si="218"/>
        <v>#N/A</v>
      </c>
      <c r="V983">
        <f t="shared" si="226"/>
        <v>12.132314452235113</v>
      </c>
      <c r="W983">
        <f t="shared" si="227"/>
        <v>12.454153532694884</v>
      </c>
      <c r="X983" t="e">
        <f t="shared" si="219"/>
        <v>#N/A</v>
      </c>
      <c r="Y983" t="e">
        <f t="shared" si="220"/>
        <v>#N/A</v>
      </c>
      <c r="Z983" t="e">
        <f t="shared" si="228"/>
        <v>#N/A</v>
      </c>
      <c r="AA983" t="e">
        <f t="shared" si="228"/>
        <v>#N/A</v>
      </c>
      <c r="AB983" t="e">
        <f t="shared" si="228"/>
        <v>#N/A</v>
      </c>
      <c r="AC983" t="e">
        <f t="shared" si="228"/>
        <v>#N/A</v>
      </c>
      <c r="AG983">
        <f t="shared" si="216"/>
        <v>-3.4857142857142524E-2</v>
      </c>
      <c r="AH983">
        <f t="shared" si="216"/>
        <v>0</v>
      </c>
      <c r="AI983">
        <f t="shared" si="216"/>
        <v>-0.23333333333333134</v>
      </c>
      <c r="AJ983">
        <f t="shared" si="216"/>
        <v>-0.32183908045977144</v>
      </c>
      <c r="AK983">
        <f t="shared" si="216"/>
        <v>-0.48000000000000043</v>
      </c>
      <c r="AL983">
        <f t="shared" si="216"/>
        <v>0.46666666666667078</v>
      </c>
      <c r="AM983">
        <f t="shared" si="215"/>
        <v>0</v>
      </c>
      <c r="AN983">
        <f t="shared" si="221"/>
        <v>2.2143482222222222</v>
      </c>
      <c r="AO983">
        <f t="shared" si="222"/>
        <v>-2.1289938472450014E-2</v>
      </c>
      <c r="AQ983">
        <f t="shared" si="223"/>
        <v>12.132314452235113</v>
      </c>
      <c r="AR983" s="4">
        <f t="shared" si="224"/>
        <v>12.880376452964855</v>
      </c>
      <c r="AT983" t="str">
        <f t="shared" si="225"/>
        <v>45539Shift_10</v>
      </c>
    </row>
    <row r="984" spans="1:46" x14ac:dyDescent="0.3">
      <c r="A984" s="2">
        <v>45539</v>
      </c>
      <c r="B984" t="s">
        <v>20</v>
      </c>
      <c r="C984">
        <v>8.3087499999999999</v>
      </c>
      <c r="D984">
        <v>38</v>
      </c>
      <c r="E984">
        <v>26.642499999999998</v>
      </c>
      <c r="F984">
        <v>55.256666666666668</v>
      </c>
      <c r="G984">
        <v>4.05</v>
      </c>
      <c r="H984">
        <v>3.503333333333333</v>
      </c>
      <c r="I984">
        <v>146</v>
      </c>
      <c r="J984">
        <v>9.105979001443643</v>
      </c>
      <c r="K984">
        <v>1.202509756186741E-2</v>
      </c>
      <c r="L984">
        <v>0.10950028588867571</v>
      </c>
      <c r="M984">
        <v>13.628188812356161</v>
      </c>
      <c r="N984">
        <v>2.5968899448273082E-3</v>
      </c>
      <c r="O984">
        <v>5225</v>
      </c>
      <c r="P984">
        <v>115.36260582393101</v>
      </c>
      <c r="Q984">
        <v>52757.098191731027</v>
      </c>
      <c r="R984">
        <v>11539.308600181739</v>
      </c>
      <c r="S984">
        <v>14.375935023544031</v>
      </c>
      <c r="T984">
        <f t="shared" si="217"/>
        <v>12.907347747740815</v>
      </c>
      <c r="U984" t="e">
        <f t="shared" si="218"/>
        <v>#N/A</v>
      </c>
      <c r="V984">
        <f t="shared" si="226"/>
        <v>12.372555101916994</v>
      </c>
      <c r="W984">
        <f t="shared" si="227"/>
        <v>12.694394182376765</v>
      </c>
      <c r="X984" t="e">
        <f t="shared" si="219"/>
        <v>#N/A</v>
      </c>
      <c r="Y984" t="e">
        <f t="shared" si="220"/>
        <v>#N/A</v>
      </c>
      <c r="Z984" t="e">
        <f t="shared" si="228"/>
        <v>#N/A</v>
      </c>
      <c r="AA984" t="e">
        <f t="shared" si="228"/>
        <v>#N/A</v>
      </c>
      <c r="AB984" t="e">
        <f t="shared" si="228"/>
        <v>#N/A</v>
      </c>
      <c r="AC984" t="e">
        <f t="shared" si="228"/>
        <v>#N/A</v>
      </c>
      <c r="AG984">
        <f t="shared" si="216"/>
        <v>-3.1749999999999903E-2</v>
      </c>
      <c r="AH984">
        <f t="shared" si="216"/>
        <v>0</v>
      </c>
      <c r="AI984">
        <f t="shared" si="216"/>
        <v>-0.36041666666666455</v>
      </c>
      <c r="AJ984">
        <f t="shared" si="216"/>
        <v>-0.32183908045977144</v>
      </c>
      <c r="AK984">
        <f t="shared" si="216"/>
        <v>-0.7199999999999992</v>
      </c>
      <c r="AL984">
        <f t="shared" si="216"/>
        <v>0.51666666666666528</v>
      </c>
      <c r="AM984">
        <f t="shared" si="215"/>
        <v>0</v>
      </c>
      <c r="AN984">
        <f t="shared" si="221"/>
        <v>2.1857164657478916</v>
      </c>
      <c r="AO984">
        <f t="shared" si="222"/>
        <v>0.20670166426059566</v>
      </c>
      <c r="AQ984">
        <f t="shared" si="223"/>
        <v>12.372555101916994</v>
      </c>
      <c r="AR984" s="4">
        <f t="shared" si="224"/>
        <v>13.442140393564635</v>
      </c>
      <c r="AT984" t="str">
        <f t="shared" si="225"/>
        <v>45539Shift_11</v>
      </c>
    </row>
    <row r="985" spans="1:46" x14ac:dyDescent="0.3">
      <c r="A985" s="2">
        <v>45539</v>
      </c>
      <c r="B985" t="s">
        <v>21</v>
      </c>
      <c r="C985">
        <v>8.3087499999999999</v>
      </c>
      <c r="D985">
        <v>38</v>
      </c>
      <c r="E985">
        <v>26.642499999999998</v>
      </c>
      <c r="F985">
        <v>55.256666666666668</v>
      </c>
      <c r="G985">
        <v>4.05</v>
      </c>
      <c r="H985">
        <v>3.503333333333333</v>
      </c>
      <c r="I985">
        <v>146</v>
      </c>
      <c r="J985">
        <v>9.1614359864865911</v>
      </c>
      <c r="K985">
        <v>1.096807032194067E-2</v>
      </c>
      <c r="L985">
        <v>0.1004832741497428</v>
      </c>
      <c r="M985">
        <v>13.44962163530742</v>
      </c>
      <c r="N985">
        <v>2.5976494067958969E-3</v>
      </c>
      <c r="O985">
        <v>5225</v>
      </c>
      <c r="P985">
        <v>117.06184592672351</v>
      </c>
      <c r="Q985">
        <v>50019.743801010503</v>
      </c>
      <c r="R985">
        <v>12149.682776914109</v>
      </c>
      <c r="S985">
        <v>14.197485393151741</v>
      </c>
      <c r="T985">
        <f t="shared" si="217"/>
        <v>12.372952159539707</v>
      </c>
      <c r="U985" t="e">
        <f t="shared" si="218"/>
        <v>#N/A</v>
      </c>
      <c r="V985">
        <f t="shared" si="226"/>
        <v>11.838100740387661</v>
      </c>
      <c r="W985">
        <f t="shared" si="227"/>
        <v>12.159939820847432</v>
      </c>
      <c r="X985" t="e">
        <f t="shared" si="219"/>
        <v>#N/A</v>
      </c>
      <c r="Y985" t="e">
        <f t="shared" si="220"/>
        <v>#N/A</v>
      </c>
      <c r="Z985" t="e">
        <f t="shared" si="228"/>
        <v>#N/A</v>
      </c>
      <c r="AA985" t="e">
        <f t="shared" si="228"/>
        <v>#N/A</v>
      </c>
      <c r="AB985" t="e">
        <f t="shared" si="228"/>
        <v>#N/A</v>
      </c>
      <c r="AC985" t="e">
        <f t="shared" si="228"/>
        <v>#N/A</v>
      </c>
      <c r="AG985">
        <f t="shared" si="216"/>
        <v>-3.1749999999999903E-2</v>
      </c>
      <c r="AH985">
        <f t="shared" si="216"/>
        <v>0</v>
      </c>
      <c r="AI985">
        <f t="shared" si="216"/>
        <v>-0.36041666666666455</v>
      </c>
      <c r="AJ985">
        <f t="shared" si="216"/>
        <v>-0.32183908045977144</v>
      </c>
      <c r="AK985">
        <f t="shared" si="216"/>
        <v>-0.7199999999999992</v>
      </c>
      <c r="AL985">
        <f t="shared" si="216"/>
        <v>0.51666666666666528</v>
      </c>
      <c r="AM985">
        <f t="shared" si="215"/>
        <v>0</v>
      </c>
      <c r="AN985">
        <f t="shared" si="221"/>
        <v>1.8815659778900558</v>
      </c>
      <c r="AO985">
        <f t="shared" si="222"/>
        <v>0.11427335585568225</v>
      </c>
      <c r="AQ985">
        <f t="shared" si="223"/>
        <v>11.838100740387661</v>
      </c>
      <c r="AR985" s="4">
        <f t="shared" si="224"/>
        <v>12.907803578691754</v>
      </c>
      <c r="AT985" t="str">
        <f t="shared" si="225"/>
        <v>45539Shift_12</v>
      </c>
    </row>
    <row r="986" spans="1:46" x14ac:dyDescent="0.3">
      <c r="A986" s="2">
        <v>45539</v>
      </c>
      <c r="B986" t="s">
        <v>22</v>
      </c>
      <c r="C986">
        <v>8.2957142857142863</v>
      </c>
      <c r="D986">
        <v>38.083333333333343</v>
      </c>
      <c r="E986">
        <v>26.80916666666667</v>
      </c>
      <c r="F986">
        <v>55.256666666666668</v>
      </c>
      <c r="G986">
        <v>4.05</v>
      </c>
      <c r="H986">
        <v>3.503333333333333</v>
      </c>
      <c r="I986">
        <v>146.16666666666671</v>
      </c>
      <c r="J986">
        <v>9.4572067074401964</v>
      </c>
      <c r="K986">
        <v>8.7584217919264313E-3</v>
      </c>
      <c r="L986">
        <v>8.2830205317197023E-2</v>
      </c>
      <c r="M986">
        <v>13.31712770446169</v>
      </c>
      <c r="N986">
        <v>2.599158932832359E-3</v>
      </c>
      <c r="O986">
        <v>5225</v>
      </c>
      <c r="P986">
        <v>120.26999650095399</v>
      </c>
      <c r="Q986">
        <v>40364.70258907973</v>
      </c>
      <c r="R986">
        <v>13149.40330120482</v>
      </c>
      <c r="S986">
        <v>14.04072349973031</v>
      </c>
      <c r="T986">
        <f t="shared" si="217"/>
        <v>10.592956977856552</v>
      </c>
      <c r="U986" t="e">
        <f t="shared" si="218"/>
        <v>#N/A</v>
      </c>
      <c r="V986">
        <f t="shared" si="226"/>
        <v>10.070239539992357</v>
      </c>
      <c r="W986">
        <f t="shared" si="227"/>
        <v>10.392078620452128</v>
      </c>
      <c r="X986" t="e">
        <f t="shared" si="219"/>
        <v>#N/A</v>
      </c>
      <c r="Y986" t="e">
        <f t="shared" si="220"/>
        <v>#N/A</v>
      </c>
      <c r="Z986" t="e">
        <f t="shared" si="228"/>
        <v>#N/A</v>
      </c>
      <c r="AA986" t="e">
        <f t="shared" si="228"/>
        <v>#N/A</v>
      </c>
      <c r="AB986" t="e">
        <f t="shared" si="228"/>
        <v>#N/A</v>
      </c>
      <c r="AC986" t="e">
        <f t="shared" si="228"/>
        <v>#N/A</v>
      </c>
      <c r="AG986">
        <f t="shared" si="216"/>
        <v>-2.9142857142857182E-2</v>
      </c>
      <c r="AH986">
        <f t="shared" si="216"/>
        <v>0</v>
      </c>
      <c r="AI986">
        <f t="shared" si="216"/>
        <v>-0.49930555555555739</v>
      </c>
      <c r="AJ986">
        <f t="shared" si="216"/>
        <v>-0.32183908045977144</v>
      </c>
      <c r="AK986">
        <f t="shared" si="216"/>
        <v>-0.7199999999999992</v>
      </c>
      <c r="AL986">
        <f t="shared" si="216"/>
        <v>0.51666666666666528</v>
      </c>
      <c r="AM986">
        <f t="shared" si="215"/>
        <v>0</v>
      </c>
      <c r="AN986">
        <f t="shared" si="221"/>
        <v>0.80878362100885881</v>
      </c>
      <c r="AO986">
        <f t="shared" si="222"/>
        <v>-0.37867784573366003</v>
      </c>
      <c r="AQ986">
        <f t="shared" si="223"/>
        <v>10.070239539992357</v>
      </c>
      <c r="AR986" s="4">
        <f t="shared" si="224"/>
        <v>11.115674415720749</v>
      </c>
      <c r="AT986" t="str">
        <f t="shared" si="225"/>
        <v>45539Shift_13</v>
      </c>
    </row>
    <row r="987" spans="1:46" x14ac:dyDescent="0.3">
      <c r="A987" s="2">
        <v>45539</v>
      </c>
      <c r="B987" t="s">
        <v>23</v>
      </c>
      <c r="C987">
        <v>8.2962500000000006</v>
      </c>
      <c r="D987">
        <v>38</v>
      </c>
      <c r="E987">
        <v>26.915833333333339</v>
      </c>
      <c r="F987">
        <v>54.89</v>
      </c>
      <c r="G987">
        <v>4.05</v>
      </c>
      <c r="H987">
        <v>3.4933333333333341</v>
      </c>
      <c r="I987">
        <v>145.5</v>
      </c>
      <c r="J987">
        <v>9.4068601682375377</v>
      </c>
      <c r="K987">
        <v>5.578900713560004E-3</v>
      </c>
      <c r="L987">
        <v>5.2479938904939578E-2</v>
      </c>
      <c r="M987">
        <v>13.31681671245085</v>
      </c>
      <c r="N987">
        <v>2.5991981907660311E-3</v>
      </c>
      <c r="O987">
        <v>5225</v>
      </c>
      <c r="P987">
        <v>120.27003287045839</v>
      </c>
      <c r="Q987">
        <v>25728.416000000001</v>
      </c>
      <c r="R987">
        <v>14572.383</v>
      </c>
      <c r="S987">
        <v>13.400597467635549</v>
      </c>
      <c r="T987">
        <f t="shared" si="217"/>
        <v>9.0023565345515202</v>
      </c>
      <c r="U987" t="e">
        <f t="shared" si="218"/>
        <v>#N/A</v>
      </c>
      <c r="V987">
        <f t="shared" si="226"/>
        <v>9.1156385707522727</v>
      </c>
      <c r="W987">
        <f t="shared" si="227"/>
        <v>8.8052937431660663</v>
      </c>
      <c r="X987" t="e">
        <f t="shared" si="219"/>
        <v>#N/A</v>
      </c>
      <c r="Y987" t="e">
        <f t="shared" si="220"/>
        <v>#N/A</v>
      </c>
      <c r="Z987" t="e">
        <f t="shared" si="228"/>
        <v>#N/A</v>
      </c>
      <c r="AA987" t="e">
        <f t="shared" si="228"/>
        <v>#N/A</v>
      </c>
      <c r="AB987" t="e">
        <f t="shared" si="228"/>
        <v>#N/A</v>
      </c>
      <c r="AC987" t="e">
        <f t="shared" si="228"/>
        <v>#N/A</v>
      </c>
      <c r="AG987">
        <f t="shared" si="216"/>
        <v>-2.9250000000000043E-2</v>
      </c>
      <c r="AH987">
        <f t="shared" si="216"/>
        <v>0</v>
      </c>
      <c r="AI987">
        <f t="shared" si="216"/>
        <v>-0.58819444444444835</v>
      </c>
      <c r="AJ987">
        <f t="shared" si="216"/>
        <v>0.31034482758620641</v>
      </c>
      <c r="AK987">
        <f t="shared" si="216"/>
        <v>-0.7199999999999992</v>
      </c>
      <c r="AL987">
        <f t="shared" si="216"/>
        <v>0.46666666666667078</v>
      </c>
      <c r="AM987">
        <f t="shared" si="215"/>
        <v>0</v>
      </c>
      <c r="AN987">
        <f t="shared" si="221"/>
        <v>-0.8174704444444445</v>
      </c>
      <c r="AO987">
        <f t="shared" si="222"/>
        <v>-0.29476694706256212</v>
      </c>
      <c r="AQ987">
        <f t="shared" si="223"/>
        <v>9.1156385707522727</v>
      </c>
      <c r="AR987" s="4">
        <f t="shared" si="224"/>
        <v>8.8890744983507659</v>
      </c>
      <c r="AT987" t="str">
        <f t="shared" si="225"/>
        <v>45539Shift_14</v>
      </c>
    </row>
    <row r="988" spans="1:46" x14ac:dyDescent="0.3">
      <c r="A988" s="2">
        <v>45539</v>
      </c>
      <c r="B988" t="s">
        <v>24</v>
      </c>
      <c r="C988">
        <v>8.2528571428571436</v>
      </c>
      <c r="D988">
        <v>38.166666666666657</v>
      </c>
      <c r="E988">
        <v>26.884166666666669</v>
      </c>
      <c r="F988">
        <v>54.89</v>
      </c>
      <c r="G988">
        <v>4.05</v>
      </c>
      <c r="H988">
        <v>3.496666666666667</v>
      </c>
      <c r="I988">
        <v>146.83333333333329</v>
      </c>
      <c r="J988">
        <v>9.2725658278871652</v>
      </c>
      <c r="K988">
        <v>6.776983479268292E-3</v>
      </c>
      <c r="L988">
        <v>6.2840025426019047E-2</v>
      </c>
      <c r="M988">
        <v>13.316839305879711</v>
      </c>
      <c r="N988">
        <v>2.5991725911272698E-3</v>
      </c>
      <c r="O988">
        <v>5225</v>
      </c>
      <c r="P988">
        <v>120.26983412186139</v>
      </c>
      <c r="Q988">
        <v>33019.040000000001</v>
      </c>
      <c r="R988">
        <v>15395.52</v>
      </c>
      <c r="S988">
        <v>14.277385212149049</v>
      </c>
      <c r="T988">
        <f t="shared" si="217"/>
        <v>10.581264864424115</v>
      </c>
      <c r="U988" t="e">
        <f t="shared" si="218"/>
        <v>#N/A</v>
      </c>
      <c r="V988">
        <f t="shared" si="226"/>
        <v>10.256164325082549</v>
      </c>
      <c r="W988">
        <f t="shared" si="227"/>
        <v>9.945819497496343</v>
      </c>
      <c r="X988" t="e">
        <f t="shared" si="219"/>
        <v>#N/A</v>
      </c>
      <c r="Y988" t="e">
        <f t="shared" si="220"/>
        <v>#N/A</v>
      </c>
      <c r="Z988" t="e">
        <f t="shared" si="228"/>
        <v>#N/A</v>
      </c>
      <c r="AA988" t="e">
        <f t="shared" si="228"/>
        <v>#N/A</v>
      </c>
      <c r="AB988" t="e">
        <f t="shared" si="228"/>
        <v>#N/A</v>
      </c>
      <c r="AC988" t="e">
        <f t="shared" si="228"/>
        <v>#N/A</v>
      </c>
      <c r="AG988">
        <f t="shared" si="216"/>
        <v>-2.0571428571428643E-2</v>
      </c>
      <c r="AH988">
        <f t="shared" si="216"/>
        <v>0</v>
      </c>
      <c r="AI988">
        <f t="shared" si="216"/>
        <v>-0.56180555555555678</v>
      </c>
      <c r="AJ988">
        <f t="shared" si="216"/>
        <v>0.31034482758620641</v>
      </c>
      <c r="AK988">
        <f t="shared" si="216"/>
        <v>-0.7199999999999992</v>
      </c>
      <c r="AL988">
        <f t="shared" si="216"/>
        <v>0.48333333333333561</v>
      </c>
      <c r="AM988">
        <f t="shared" si="215"/>
        <v>0</v>
      </c>
      <c r="AN988">
        <f t="shared" si="221"/>
        <v>-7.401111111111176E-3</v>
      </c>
      <c r="AO988">
        <f t="shared" si="222"/>
        <v>-7.0943046478607982E-2</v>
      </c>
      <c r="AQ988">
        <f t="shared" si="223"/>
        <v>10.256164325082549</v>
      </c>
      <c r="AR988" s="4">
        <f t="shared" si="224"/>
        <v>10.906365403765681</v>
      </c>
      <c r="AT988" t="str">
        <f t="shared" si="225"/>
        <v>45539Shift_15</v>
      </c>
    </row>
    <row r="989" spans="1:46" x14ac:dyDescent="0.3">
      <c r="A989" s="2">
        <v>45539</v>
      </c>
      <c r="B989" t="s">
        <v>25</v>
      </c>
      <c r="C989">
        <v>8.3583333333333343</v>
      </c>
      <c r="D989">
        <v>38.81818181818182</v>
      </c>
      <c r="E989">
        <v>27.327272727272732</v>
      </c>
      <c r="F989">
        <v>55.24</v>
      </c>
      <c r="G989">
        <v>4.05</v>
      </c>
      <c r="H989">
        <v>3.523636363636363</v>
      </c>
      <c r="I989">
        <v>147.5454545454545</v>
      </c>
      <c r="J989">
        <v>8.7414792936693058</v>
      </c>
      <c r="K989">
        <v>1.5139960299555701E-2</v>
      </c>
      <c r="L989">
        <v>0.1323456494655415</v>
      </c>
      <c r="M989">
        <v>14.211703033573119</v>
      </c>
      <c r="N989">
        <v>2.59482606590206E-3</v>
      </c>
      <c r="O989">
        <v>5225</v>
      </c>
      <c r="P989">
        <v>110.50173508813511</v>
      </c>
      <c r="Q989">
        <v>74034.81904761905</v>
      </c>
      <c r="R989">
        <v>15204.352747301589</v>
      </c>
      <c r="S989">
        <v>14.683268642701609</v>
      </c>
      <c r="T989">
        <f t="shared" si="217"/>
        <v>16.104121025116243</v>
      </c>
      <c r="U989" t="e">
        <f t="shared" si="218"/>
        <v>#N/A</v>
      </c>
      <c r="V989">
        <f t="shared" si="226"/>
        <v>15.721786496414063</v>
      </c>
      <c r="W989">
        <f t="shared" si="227"/>
        <v>16.01488994468993</v>
      </c>
      <c r="X989" t="e">
        <f t="shared" si="219"/>
        <v>#N/A</v>
      </c>
      <c r="Y989" t="e">
        <f t="shared" si="220"/>
        <v>#N/A</v>
      </c>
      <c r="Z989" t="e">
        <f t="shared" si="228"/>
        <v>#N/A</v>
      </c>
      <c r="AA989" t="e">
        <f t="shared" si="228"/>
        <v>#N/A</v>
      </c>
      <c r="AB989" t="e">
        <f t="shared" si="228"/>
        <v>#N/A</v>
      </c>
      <c r="AC989" t="e">
        <f t="shared" si="228"/>
        <v>#N/A</v>
      </c>
      <c r="AG989">
        <f t="shared" si="216"/>
        <v>-4.1666666666666789E-2</v>
      </c>
      <c r="AH989">
        <f t="shared" si="216"/>
        <v>0</v>
      </c>
      <c r="AI989">
        <f t="shared" si="216"/>
        <v>-0.93106060606060903</v>
      </c>
      <c r="AJ989">
        <f t="shared" si="216"/>
        <v>-0.29310344827586499</v>
      </c>
      <c r="AK989">
        <f t="shared" si="216"/>
        <v>-0.7199999999999992</v>
      </c>
      <c r="AL989">
        <f t="shared" si="216"/>
        <v>0.6181818181818155</v>
      </c>
      <c r="AM989">
        <f t="shared" si="215"/>
        <v>0</v>
      </c>
      <c r="AN989">
        <f t="shared" si="221"/>
        <v>4.5499076719576719</v>
      </c>
      <c r="AO989">
        <f t="shared" si="222"/>
        <v>0.81420117721782448</v>
      </c>
      <c r="AQ989">
        <f t="shared" si="223"/>
        <v>15.721786496414063</v>
      </c>
      <c r="AR989" s="4">
        <f t="shared" si="224"/>
        <v>16.48645555381842</v>
      </c>
      <c r="AT989" t="str">
        <f t="shared" si="225"/>
        <v>45539Shift_21</v>
      </c>
    </row>
    <row r="990" spans="1:46" x14ac:dyDescent="0.3">
      <c r="A990" s="2">
        <v>45539</v>
      </c>
      <c r="B990" t="s">
        <v>26</v>
      </c>
      <c r="C990">
        <v>8.35</v>
      </c>
      <c r="D990">
        <v>38.75</v>
      </c>
      <c r="E990">
        <v>27.15</v>
      </c>
      <c r="F990">
        <v>55.24</v>
      </c>
      <c r="G990">
        <v>4.05</v>
      </c>
      <c r="H990">
        <v>3.5375000000000001</v>
      </c>
      <c r="I990">
        <v>148.75</v>
      </c>
      <c r="J990">
        <v>8.8887509149939508</v>
      </c>
      <c r="K990">
        <v>1.429227528048127E-2</v>
      </c>
      <c r="L990">
        <v>0.1270404749767233</v>
      </c>
      <c r="M990">
        <v>14.23751450924958</v>
      </c>
      <c r="N990">
        <v>2.5965196454748301E-3</v>
      </c>
      <c r="O990">
        <v>5225</v>
      </c>
      <c r="P990">
        <v>113.9704869836591</v>
      </c>
      <c r="Q990">
        <v>69662.503098591551</v>
      </c>
      <c r="R990">
        <v>15320.157190140841</v>
      </c>
      <c r="S990">
        <v>14.4550229585853</v>
      </c>
      <c r="T990">
        <f t="shared" si="217"/>
        <v>15.498070752864711</v>
      </c>
      <c r="U990" t="e">
        <f t="shared" si="218"/>
        <v>#N/A</v>
      </c>
      <c r="V990">
        <f t="shared" si="226"/>
        <v>15.24276480405892</v>
      </c>
      <c r="W990">
        <f t="shared" si="227"/>
        <v>15.535868252334785</v>
      </c>
      <c r="X990" t="e">
        <f t="shared" si="219"/>
        <v>#N/A</v>
      </c>
      <c r="Y990" t="e">
        <f t="shared" si="220"/>
        <v>#N/A</v>
      </c>
      <c r="Z990" t="e">
        <f t="shared" si="228"/>
        <v>#N/A</v>
      </c>
      <c r="AA990" t="e">
        <f t="shared" si="228"/>
        <v>#N/A</v>
      </c>
      <c r="AB990" t="e">
        <f t="shared" si="228"/>
        <v>#N/A</v>
      </c>
      <c r="AC990" t="e">
        <f t="shared" si="228"/>
        <v>#N/A</v>
      </c>
      <c r="AG990">
        <f t="shared" si="216"/>
        <v>-3.9999999999999862E-2</v>
      </c>
      <c r="AH990">
        <f t="shared" si="216"/>
        <v>0</v>
      </c>
      <c r="AI990">
        <f t="shared" si="216"/>
        <v>-0.78333333333333144</v>
      </c>
      <c r="AJ990">
        <f t="shared" si="216"/>
        <v>-0.29310344827586499</v>
      </c>
      <c r="AK990">
        <f t="shared" si="216"/>
        <v>-0.7199999999999992</v>
      </c>
      <c r="AL990">
        <f t="shared" si="216"/>
        <v>0.68750000000000089</v>
      </c>
      <c r="AM990">
        <f t="shared" si="215"/>
        <v>0</v>
      </c>
      <c r="AN990">
        <f t="shared" si="221"/>
        <v>4.0640947887323948</v>
      </c>
      <c r="AO990">
        <f t="shared" si="222"/>
        <v>0.56874847501008285</v>
      </c>
      <c r="AQ990">
        <f t="shared" si="223"/>
        <v>15.24276480405892</v>
      </c>
      <c r="AR990" s="4">
        <f t="shared" si="224"/>
        <v>15.753376701670502</v>
      </c>
      <c r="AT990" t="str">
        <f t="shared" si="225"/>
        <v>45539Shift_22</v>
      </c>
    </row>
    <row r="991" spans="1:46" x14ac:dyDescent="0.3">
      <c r="A991" s="2">
        <v>45539</v>
      </c>
      <c r="B991" t="s">
        <v>27</v>
      </c>
      <c r="C991">
        <v>8.35</v>
      </c>
      <c r="D991">
        <v>38.666666666666657</v>
      </c>
      <c r="E991">
        <v>26.997777777777781</v>
      </c>
      <c r="F991">
        <v>55.24</v>
      </c>
      <c r="G991">
        <v>4.05</v>
      </c>
      <c r="H991">
        <v>3.5511111111111111</v>
      </c>
      <c r="I991">
        <v>149.11111111111109</v>
      </c>
      <c r="J991">
        <v>8.7357712484897174</v>
      </c>
      <c r="K991">
        <v>1.345397652734655E-2</v>
      </c>
      <c r="L991">
        <v>0.1175308613254495</v>
      </c>
      <c r="M991">
        <v>13.9497749138157</v>
      </c>
      <c r="N991">
        <v>2.596962603492849E-3</v>
      </c>
      <c r="O991">
        <v>5225</v>
      </c>
      <c r="P991">
        <v>115.1293962034463</v>
      </c>
      <c r="Q991">
        <v>65597.022650602419</v>
      </c>
      <c r="R991">
        <v>15091.011674698801</v>
      </c>
      <c r="S991">
        <v>14.0910509526204</v>
      </c>
      <c r="T991">
        <f t="shared" si="217"/>
        <v>15.155092052940406</v>
      </c>
      <c r="U991" t="e">
        <f t="shared" si="218"/>
        <v>#N/A</v>
      </c>
      <c r="V991">
        <f t="shared" si="226"/>
        <v>14.937902309400123</v>
      </c>
      <c r="W991">
        <f t="shared" si="227"/>
        <v>15.231005757675987</v>
      </c>
      <c r="X991" t="e">
        <f t="shared" si="219"/>
        <v>#N/A</v>
      </c>
      <c r="Y991" t="e">
        <f t="shared" si="220"/>
        <v>#N/A</v>
      </c>
      <c r="Z991" t="e">
        <f t="shared" si="228"/>
        <v>#N/A</v>
      </c>
      <c r="AA991" t="e">
        <f t="shared" si="228"/>
        <v>#N/A</v>
      </c>
      <c r="AB991" t="e">
        <f t="shared" si="228"/>
        <v>#N/A</v>
      </c>
      <c r="AC991" t="e">
        <f t="shared" si="228"/>
        <v>#N/A</v>
      </c>
      <c r="AG991">
        <f t="shared" si="216"/>
        <v>-3.9999999999999862E-2</v>
      </c>
      <c r="AH991">
        <f t="shared" si="216"/>
        <v>0</v>
      </c>
      <c r="AI991">
        <f t="shared" si="216"/>
        <v>-0.65648148148148344</v>
      </c>
      <c r="AJ991">
        <f t="shared" si="216"/>
        <v>-0.29310344827586499</v>
      </c>
      <c r="AK991">
        <f t="shared" si="216"/>
        <v>-0.7199999999999992</v>
      </c>
      <c r="AL991">
        <f t="shared" si="216"/>
        <v>0.75555555555555598</v>
      </c>
      <c r="AM991">
        <f t="shared" si="215"/>
        <v>0</v>
      </c>
      <c r="AN991">
        <f t="shared" si="221"/>
        <v>3.6123747389558241</v>
      </c>
      <c r="AO991">
        <f t="shared" si="222"/>
        <v>0.82371458585047175</v>
      </c>
      <c r="AQ991">
        <f t="shared" si="223"/>
        <v>14.937902309400123</v>
      </c>
      <c r="AR991" s="4">
        <f t="shared" si="224"/>
        <v>15.372281796480689</v>
      </c>
      <c r="AT991" t="str">
        <f t="shared" si="225"/>
        <v>45539Shift_23</v>
      </c>
    </row>
    <row r="992" spans="1:46" x14ac:dyDescent="0.3">
      <c r="A992" s="2">
        <v>45540</v>
      </c>
      <c r="B992" t="s">
        <v>28</v>
      </c>
      <c r="C992">
        <v>8.3916666666666675</v>
      </c>
      <c r="D992">
        <v>38.666666666666657</v>
      </c>
      <c r="E992">
        <v>26.876666666666669</v>
      </c>
      <c r="F992">
        <v>55.064999999999998</v>
      </c>
      <c r="G992">
        <v>4.05</v>
      </c>
      <c r="H992">
        <v>3.5533333333333328</v>
      </c>
      <c r="I992">
        <v>148.88888888888891</v>
      </c>
      <c r="J992">
        <v>8.2622438829080256</v>
      </c>
      <c r="K992">
        <v>1.2218205069647501E-2</v>
      </c>
      <c r="L992">
        <v>0.1009497900968109</v>
      </c>
      <c r="M992">
        <v>13.303920536715941</v>
      </c>
      <c r="N992">
        <v>2.5966376225144152E-3</v>
      </c>
      <c r="O992">
        <v>5225</v>
      </c>
      <c r="P992">
        <v>115.0484287189812</v>
      </c>
      <c r="Q992">
        <v>61604.810602409641</v>
      </c>
      <c r="R992">
        <v>14130.91769879518</v>
      </c>
      <c r="S992">
        <v>13.34136493306436</v>
      </c>
      <c r="T992">
        <f t="shared" si="217"/>
        <v>14.99351452172511</v>
      </c>
      <c r="U992" t="e">
        <f t="shared" si="218"/>
        <v>#N/A</v>
      </c>
      <c r="V992">
        <f t="shared" si="226"/>
        <v>14.97910266837849</v>
      </c>
      <c r="W992">
        <f t="shared" si="227"/>
        <v>14.970481978723313</v>
      </c>
      <c r="X992" t="e">
        <f t="shared" si="219"/>
        <v>#N/A</v>
      </c>
      <c r="Y992" t="e">
        <f t="shared" si="220"/>
        <v>#N/A</v>
      </c>
      <c r="Z992" t="e">
        <f t="shared" si="228"/>
        <v>#N/A</v>
      </c>
      <c r="AA992" t="e">
        <f t="shared" si="228"/>
        <v>#N/A</v>
      </c>
      <c r="AB992" t="e">
        <f t="shared" si="228"/>
        <v>#N/A</v>
      </c>
      <c r="AC992" t="e">
        <f t="shared" si="228"/>
        <v>#N/A</v>
      </c>
      <c r="AG992">
        <f t="shared" si="216"/>
        <v>-4.8333333333333429E-2</v>
      </c>
      <c r="AH992">
        <f t="shared" si="216"/>
        <v>0</v>
      </c>
      <c r="AI992">
        <f t="shared" si="216"/>
        <v>-0.55555555555555658</v>
      </c>
      <c r="AJ992">
        <f t="shared" si="216"/>
        <v>8.6206896551768233E-3</v>
      </c>
      <c r="AK992">
        <f t="shared" si="216"/>
        <v>-0.7199999999999992</v>
      </c>
      <c r="AL992">
        <f t="shared" si="216"/>
        <v>0.76666666666666439</v>
      </c>
      <c r="AM992">
        <f t="shared" si="215"/>
        <v>0</v>
      </c>
      <c r="AN992">
        <f t="shared" si="221"/>
        <v>3.1687956224899598</v>
      </c>
      <c r="AO992">
        <f t="shared" si="222"/>
        <v>1.6129268618199581</v>
      </c>
      <c r="AQ992">
        <f t="shared" si="223"/>
        <v>14.97910266837849</v>
      </c>
      <c r="AR992" s="4">
        <f t="shared" si="224"/>
        <v>15.007926375071733</v>
      </c>
      <c r="AT992" t="str">
        <f t="shared" si="225"/>
        <v>45540Shift_00</v>
      </c>
    </row>
    <row r="993" spans="1:46" x14ac:dyDescent="0.3">
      <c r="A993" s="2">
        <v>45540</v>
      </c>
      <c r="B993" t="s">
        <v>29</v>
      </c>
      <c r="C993">
        <v>8.41</v>
      </c>
      <c r="D993">
        <v>38.666666666666657</v>
      </c>
      <c r="E993">
        <v>27.123333333333331</v>
      </c>
      <c r="F993">
        <v>55.064999999999998</v>
      </c>
      <c r="G993">
        <v>4.05</v>
      </c>
      <c r="H993">
        <v>3.5466666666666669</v>
      </c>
      <c r="I993">
        <v>148.2222222222222</v>
      </c>
      <c r="J993">
        <v>8.0040054473750111</v>
      </c>
      <c r="K993">
        <v>1.140098451316139E-2</v>
      </c>
      <c r="L993">
        <v>9.1253542148781952E-2</v>
      </c>
      <c r="M993">
        <v>13.30172547283089</v>
      </c>
      <c r="N993">
        <v>2.5961864915951798E-3</v>
      </c>
      <c r="O993">
        <v>5225</v>
      </c>
      <c r="P993">
        <v>114.2055859273882</v>
      </c>
      <c r="Q993">
        <v>57977.423999999999</v>
      </c>
      <c r="R993">
        <v>12707.938</v>
      </c>
      <c r="S993">
        <v>13.291982636705139</v>
      </c>
      <c r="T993">
        <f t="shared" si="217"/>
        <v>14.657659409526147</v>
      </c>
      <c r="U993" t="e">
        <f t="shared" si="218"/>
        <v>#N/A</v>
      </c>
      <c r="V993">
        <f t="shared" si="226"/>
        <v>14.666841172416611</v>
      </c>
      <c r="W993">
        <f t="shared" si="227"/>
        <v>14.658220482761434</v>
      </c>
      <c r="X993" t="e">
        <f t="shared" si="219"/>
        <v>#N/A</v>
      </c>
      <c r="Y993" t="e">
        <f t="shared" si="220"/>
        <v>#N/A</v>
      </c>
      <c r="Z993" t="e">
        <f t="shared" si="228"/>
        <v>#N/A</v>
      </c>
      <c r="AA993" t="e">
        <f t="shared" si="228"/>
        <v>#N/A</v>
      </c>
      <c r="AB993" t="e">
        <f t="shared" si="228"/>
        <v>#N/A</v>
      </c>
      <c r="AC993" t="e">
        <f t="shared" si="228"/>
        <v>#N/A</v>
      </c>
      <c r="AG993">
        <f t="shared" si="216"/>
        <v>-5.1999999999999963E-2</v>
      </c>
      <c r="AH993">
        <f t="shared" si="216"/>
        <v>0</v>
      </c>
      <c r="AI993">
        <f t="shared" si="216"/>
        <v>-0.76111111111110874</v>
      </c>
      <c r="AJ993">
        <f t="shared" si="216"/>
        <v>8.6206896551768233E-3</v>
      </c>
      <c r="AK993">
        <f t="shared" si="216"/>
        <v>-0.7199999999999992</v>
      </c>
      <c r="AL993">
        <f t="shared" si="216"/>
        <v>0.73333333333333472</v>
      </c>
      <c r="AM993">
        <f t="shared" si="215"/>
        <v>0</v>
      </c>
      <c r="AN993">
        <f t="shared" si="221"/>
        <v>2.7657526666666663</v>
      </c>
      <c r="AO993">
        <f t="shared" si="222"/>
        <v>2.0433242543749826</v>
      </c>
      <c r="AQ993">
        <f t="shared" si="223"/>
        <v>14.666841172416611</v>
      </c>
      <c r="AR993" s="4">
        <f t="shared" si="224"/>
        <v>14.648477646635682</v>
      </c>
      <c r="AT993" t="str">
        <f t="shared" si="225"/>
        <v>45540Shift_01</v>
      </c>
    </row>
    <row r="994" spans="1:46" x14ac:dyDescent="0.3">
      <c r="A994" s="2">
        <v>45540</v>
      </c>
      <c r="B994" t="s">
        <v>30</v>
      </c>
      <c r="C994">
        <v>8.4416666666666664</v>
      </c>
      <c r="D994">
        <v>38.444444444444443</v>
      </c>
      <c r="E994">
        <v>27.137777777777782</v>
      </c>
      <c r="F994">
        <v>55.064999999999998</v>
      </c>
      <c r="G994">
        <v>4.05</v>
      </c>
      <c r="H994">
        <v>3.5244444444444438</v>
      </c>
      <c r="I994">
        <v>146.2222222222222</v>
      </c>
      <c r="J994">
        <v>7.8953799265412474</v>
      </c>
      <c r="K994">
        <v>1.020198994370697E-2</v>
      </c>
      <c r="L994">
        <v>8.0548586612319659E-2</v>
      </c>
      <c r="M994">
        <v>13.30365963531591</v>
      </c>
      <c r="N994">
        <v>2.5965602398297029E-3</v>
      </c>
      <c r="O994">
        <v>5225</v>
      </c>
      <c r="P994">
        <v>114.9886185966583</v>
      </c>
      <c r="Q994">
        <v>49957.2</v>
      </c>
      <c r="R994">
        <v>11560.800999999999</v>
      </c>
      <c r="S994">
        <v>13.28916597614931</v>
      </c>
      <c r="T994">
        <f t="shared" si="217"/>
        <v>13.741167413732189</v>
      </c>
      <c r="U994" t="e">
        <f t="shared" si="218"/>
        <v>#N/A</v>
      </c>
      <c r="V994">
        <f t="shared" si="226"/>
        <v>13.752724588143078</v>
      </c>
      <c r="W994">
        <f t="shared" si="227"/>
        <v>13.744103898487902</v>
      </c>
      <c r="X994" t="e">
        <f t="shared" si="219"/>
        <v>#N/A</v>
      </c>
      <c r="Y994" t="e">
        <f t="shared" si="220"/>
        <v>#N/A</v>
      </c>
      <c r="Z994" t="e">
        <f t="shared" si="228"/>
        <v>#N/A</v>
      </c>
      <c r="AA994" t="e">
        <f t="shared" si="228"/>
        <v>#N/A</v>
      </c>
      <c r="AB994" t="e">
        <f t="shared" si="228"/>
        <v>#N/A</v>
      </c>
      <c r="AC994" t="e">
        <f t="shared" si="228"/>
        <v>#N/A</v>
      </c>
      <c r="AG994">
        <f t="shared" si="216"/>
        <v>-5.8333333333333216E-2</v>
      </c>
      <c r="AH994">
        <f t="shared" si="216"/>
        <v>0</v>
      </c>
      <c r="AI994">
        <f t="shared" si="216"/>
        <v>-0.77314814814815058</v>
      </c>
      <c r="AJ994">
        <f t="shared" si="216"/>
        <v>8.6206896551768233E-3</v>
      </c>
      <c r="AK994">
        <f t="shared" si="216"/>
        <v>-0.7199999999999992</v>
      </c>
      <c r="AL994">
        <f t="shared" si="216"/>
        <v>0.62222222222221957</v>
      </c>
      <c r="AM994">
        <f t="shared" si="215"/>
        <v>0</v>
      </c>
      <c r="AN994">
        <f t="shared" si="221"/>
        <v>1.8746166666666662</v>
      </c>
      <c r="AO994">
        <f t="shared" si="222"/>
        <v>2.224366789097922</v>
      </c>
      <c r="AQ994">
        <f t="shared" si="223"/>
        <v>13.752724588143078</v>
      </c>
      <c r="AR994" s="4">
        <f t="shared" si="224"/>
        <v>13.729610239321302</v>
      </c>
      <c r="AT994" t="str">
        <f t="shared" si="225"/>
        <v>45540Shift_02</v>
      </c>
    </row>
    <row r="995" spans="1:46" x14ac:dyDescent="0.3">
      <c r="A995" s="2">
        <v>45540</v>
      </c>
      <c r="B995" t="s">
        <v>31</v>
      </c>
      <c r="C995">
        <v>8.4416666666666664</v>
      </c>
      <c r="D995">
        <v>38.444444444444443</v>
      </c>
      <c r="E995">
        <v>27.137777777777782</v>
      </c>
      <c r="F995">
        <v>55.064999999999998</v>
      </c>
      <c r="G995">
        <v>4.05</v>
      </c>
      <c r="H995">
        <v>3.5244444444444438</v>
      </c>
      <c r="I995">
        <v>146.2222222222222</v>
      </c>
      <c r="J995">
        <v>7.8953799265412474</v>
      </c>
      <c r="K995">
        <v>1.020198994370697E-2</v>
      </c>
      <c r="L995">
        <v>8.0548586612319659E-2</v>
      </c>
      <c r="M995">
        <v>13.30365963531591</v>
      </c>
      <c r="N995">
        <v>2.5965602398297029E-3</v>
      </c>
      <c r="O995">
        <v>5225</v>
      </c>
      <c r="P995">
        <v>114.9886185966583</v>
      </c>
      <c r="Q995">
        <v>49957.2</v>
      </c>
      <c r="R995">
        <v>11560.800999999999</v>
      </c>
      <c r="S995">
        <v>13.28916597614931</v>
      </c>
      <c r="T995">
        <f t="shared" si="217"/>
        <v>13.741167413732189</v>
      </c>
      <c r="U995" t="e">
        <f t="shared" si="218"/>
        <v>#N/A</v>
      </c>
      <c r="V995">
        <f t="shared" si="226"/>
        <v>13.752724588143078</v>
      </c>
      <c r="W995">
        <f t="shared" si="227"/>
        <v>13.744103898487902</v>
      </c>
      <c r="X995" t="e">
        <f t="shared" si="219"/>
        <v>#N/A</v>
      </c>
      <c r="Y995" t="e">
        <f t="shared" si="220"/>
        <v>#N/A</v>
      </c>
      <c r="Z995" t="e">
        <f t="shared" si="228"/>
        <v>#N/A</v>
      </c>
      <c r="AA995" t="e">
        <f t="shared" si="228"/>
        <v>#N/A</v>
      </c>
      <c r="AB995" t="e">
        <f t="shared" si="228"/>
        <v>#N/A</v>
      </c>
      <c r="AC995" t="e">
        <f t="shared" si="228"/>
        <v>#N/A</v>
      </c>
      <c r="AG995">
        <f t="shared" si="216"/>
        <v>-5.8333333333333216E-2</v>
      </c>
      <c r="AH995">
        <f t="shared" si="216"/>
        <v>0</v>
      </c>
      <c r="AI995">
        <f t="shared" si="216"/>
        <v>-0.77314814814815058</v>
      </c>
      <c r="AJ995">
        <f t="shared" si="216"/>
        <v>8.6206896551768233E-3</v>
      </c>
      <c r="AK995">
        <f t="shared" si="216"/>
        <v>-0.7199999999999992</v>
      </c>
      <c r="AL995">
        <f t="shared" si="216"/>
        <v>0.62222222222221957</v>
      </c>
      <c r="AM995">
        <f t="shared" si="215"/>
        <v>0</v>
      </c>
      <c r="AN995">
        <f t="shared" si="221"/>
        <v>1.8746166666666662</v>
      </c>
      <c r="AO995">
        <f t="shared" si="222"/>
        <v>2.224366789097922</v>
      </c>
      <c r="AQ995">
        <f t="shared" si="223"/>
        <v>13.752724588143078</v>
      </c>
      <c r="AR995" s="4">
        <f t="shared" si="224"/>
        <v>13.729610239321302</v>
      </c>
      <c r="AT995" t="str">
        <f t="shared" si="225"/>
        <v>45540Shift_03</v>
      </c>
    </row>
    <row r="996" spans="1:46" x14ac:dyDescent="0.3">
      <c r="A996" s="2">
        <v>45540</v>
      </c>
      <c r="B996" t="s">
        <v>32</v>
      </c>
      <c r="C996">
        <v>8.4416666666666664</v>
      </c>
      <c r="D996">
        <v>38.444444444444443</v>
      </c>
      <c r="E996">
        <v>27.137777777777782</v>
      </c>
      <c r="F996">
        <v>55.064999999999998</v>
      </c>
      <c r="G996">
        <v>4.05</v>
      </c>
      <c r="H996">
        <v>3.5244444444444438</v>
      </c>
      <c r="I996">
        <v>146.2222222222222</v>
      </c>
      <c r="J996">
        <v>7.8953799265412474</v>
      </c>
      <c r="K996">
        <v>1.020198994370697E-2</v>
      </c>
      <c r="L996">
        <v>8.0548586612319659E-2</v>
      </c>
      <c r="M996">
        <v>13.30365963531591</v>
      </c>
      <c r="N996">
        <v>2.5965602398297029E-3</v>
      </c>
      <c r="O996">
        <v>5225</v>
      </c>
      <c r="P996">
        <v>114.9886185966583</v>
      </c>
      <c r="Q996">
        <v>49957.2</v>
      </c>
      <c r="R996">
        <v>11560.800999999999</v>
      </c>
      <c r="S996">
        <v>13.28916597614931</v>
      </c>
      <c r="T996">
        <f t="shared" si="217"/>
        <v>13.741167413732189</v>
      </c>
      <c r="U996" t="e">
        <f t="shared" si="218"/>
        <v>#N/A</v>
      </c>
      <c r="V996">
        <f t="shared" si="226"/>
        <v>13.752724588143078</v>
      </c>
      <c r="W996">
        <f t="shared" si="227"/>
        <v>13.744103898487902</v>
      </c>
      <c r="X996" t="e">
        <f t="shared" si="219"/>
        <v>#N/A</v>
      </c>
      <c r="Y996" t="e">
        <f t="shared" si="220"/>
        <v>#N/A</v>
      </c>
      <c r="Z996" t="e">
        <f t="shared" si="228"/>
        <v>#N/A</v>
      </c>
      <c r="AA996" t="e">
        <f t="shared" si="228"/>
        <v>#N/A</v>
      </c>
      <c r="AB996" t="e">
        <f t="shared" si="228"/>
        <v>#N/A</v>
      </c>
      <c r="AC996" t="e">
        <f t="shared" si="228"/>
        <v>#N/A</v>
      </c>
      <c r="AG996">
        <f t="shared" si="216"/>
        <v>-5.8333333333333216E-2</v>
      </c>
      <c r="AH996">
        <f t="shared" si="216"/>
        <v>0</v>
      </c>
      <c r="AI996">
        <f t="shared" si="216"/>
        <v>-0.77314814814815058</v>
      </c>
      <c r="AJ996">
        <f t="shared" si="216"/>
        <v>8.6206896551768233E-3</v>
      </c>
      <c r="AK996">
        <f t="shared" si="216"/>
        <v>-0.7199999999999992</v>
      </c>
      <c r="AL996">
        <f t="shared" si="216"/>
        <v>0.62222222222221957</v>
      </c>
      <c r="AM996">
        <f t="shared" si="215"/>
        <v>0</v>
      </c>
      <c r="AN996">
        <f t="shared" si="221"/>
        <v>1.8746166666666662</v>
      </c>
      <c r="AO996">
        <f t="shared" si="222"/>
        <v>2.224366789097922</v>
      </c>
      <c r="AQ996">
        <f t="shared" si="223"/>
        <v>13.752724588143078</v>
      </c>
      <c r="AR996" s="4">
        <f t="shared" si="224"/>
        <v>13.729610239321302</v>
      </c>
      <c r="AT996" t="str">
        <f t="shared" si="225"/>
        <v>45540Shift_04</v>
      </c>
    </row>
    <row r="997" spans="1:46" x14ac:dyDescent="0.3">
      <c r="A997" s="2">
        <v>45540</v>
      </c>
      <c r="B997" t="s">
        <v>19</v>
      </c>
      <c r="C997">
        <v>8.4771428571428569</v>
      </c>
      <c r="D997">
        <v>37.636363636363633</v>
      </c>
      <c r="E997">
        <v>26.99727272727273</v>
      </c>
      <c r="F997">
        <v>54.363333333333337</v>
      </c>
      <c r="G997">
        <v>4.05</v>
      </c>
      <c r="H997">
        <v>3.5054545454545458</v>
      </c>
      <c r="I997">
        <v>140</v>
      </c>
      <c r="J997">
        <v>9.3351458512758274</v>
      </c>
      <c r="K997">
        <v>4.5859321679514861E-3</v>
      </c>
      <c r="L997">
        <v>4.2810345651884671E-2</v>
      </c>
      <c r="M997">
        <v>13.316815058683661</v>
      </c>
      <c r="N997">
        <v>2.5993215711350901E-3</v>
      </c>
      <c r="O997">
        <v>5225</v>
      </c>
      <c r="P997">
        <v>120.2700435240658</v>
      </c>
      <c r="Q997">
        <v>21613.138095238101</v>
      </c>
      <c r="R997">
        <v>11673.96574751984</v>
      </c>
      <c r="S997">
        <v>13.31681591445235</v>
      </c>
      <c r="T997">
        <f t="shared" si="217"/>
        <v>8.8400921913851391</v>
      </c>
      <c r="U997" t="e">
        <f t="shared" si="218"/>
        <v>#N/A</v>
      </c>
      <c r="V997">
        <f t="shared" si="226"/>
        <v>9.4492871657996425</v>
      </c>
      <c r="W997">
        <f t="shared" si="227"/>
        <v>8.2308963612019461</v>
      </c>
      <c r="X997" t="e">
        <f t="shared" si="219"/>
        <v>#N/A</v>
      </c>
      <c r="Y997" t="e">
        <f t="shared" si="220"/>
        <v>#N/A</v>
      </c>
      <c r="Z997" t="e">
        <f t="shared" si="228"/>
        <v>#N/A</v>
      </c>
      <c r="AA997" t="e">
        <f t="shared" si="228"/>
        <v>#N/A</v>
      </c>
      <c r="AB997" t="e">
        <f t="shared" si="228"/>
        <v>#N/A</v>
      </c>
      <c r="AC997" t="e">
        <f t="shared" si="228"/>
        <v>#N/A</v>
      </c>
      <c r="AG997">
        <f t="shared" si="216"/>
        <v>-6.5428571428571308E-2</v>
      </c>
      <c r="AH997">
        <f t="shared" si="216"/>
        <v>0</v>
      </c>
      <c r="AI997">
        <f t="shared" si="216"/>
        <v>-0.65606060606060745</v>
      </c>
      <c r="AJ997">
        <f t="shared" si="216"/>
        <v>1.2183908045976957</v>
      </c>
      <c r="AK997">
        <f t="shared" si="216"/>
        <v>-0.7199999999999992</v>
      </c>
      <c r="AL997">
        <f t="shared" si="216"/>
        <v>0.52727272727272956</v>
      </c>
      <c r="AM997">
        <f t="shared" si="215"/>
        <v>0</v>
      </c>
      <c r="AN997">
        <f t="shared" si="221"/>
        <v>-1.2747235449735446</v>
      </c>
      <c r="AO997">
        <f t="shared" si="222"/>
        <v>-0.17524308545971165</v>
      </c>
      <c r="AQ997">
        <f t="shared" si="223"/>
        <v>9.4492871657996425</v>
      </c>
      <c r="AR997" s="4">
        <f t="shared" si="224"/>
        <v>8.2308972169706358</v>
      </c>
      <c r="AT997" t="str">
        <f t="shared" si="225"/>
        <v>45540Shift_10</v>
      </c>
    </row>
    <row r="998" spans="1:46" x14ac:dyDescent="0.3">
      <c r="A998" s="2">
        <v>45540</v>
      </c>
      <c r="B998" t="s">
        <v>20</v>
      </c>
      <c r="C998">
        <v>8.4985714285714291</v>
      </c>
      <c r="D998">
        <v>37.636363636363633</v>
      </c>
      <c r="E998">
        <v>27.033636363636369</v>
      </c>
      <c r="F998">
        <v>54.363333333333337</v>
      </c>
      <c r="G998">
        <v>4.05</v>
      </c>
      <c r="H998">
        <v>3.5145454545454542</v>
      </c>
      <c r="I998">
        <v>139.5454545454545</v>
      </c>
      <c r="J998">
        <v>9.1737274874653316</v>
      </c>
      <c r="K998">
        <v>4.3479634958120796E-3</v>
      </c>
      <c r="L998">
        <v>3.9887032236027117E-2</v>
      </c>
      <c r="M998">
        <v>13.316815052634301</v>
      </c>
      <c r="N998">
        <v>2.5993483281530208E-3</v>
      </c>
      <c r="O998">
        <v>5225</v>
      </c>
      <c r="P998">
        <v>120.2700435863154</v>
      </c>
      <c r="Q998">
        <v>20545.665714285711</v>
      </c>
      <c r="R998">
        <v>11843.646924107141</v>
      </c>
      <c r="S998">
        <v>13.316815608313091</v>
      </c>
      <c r="T998">
        <f t="shared" si="217"/>
        <v>9.0126924786185576</v>
      </c>
      <c r="U998" t="e">
        <f t="shared" si="218"/>
        <v>#N/A</v>
      </c>
      <c r="V998">
        <f t="shared" si="226"/>
        <v>9.6218876030780116</v>
      </c>
      <c r="W998">
        <f t="shared" si="227"/>
        <v>8.4034967984803153</v>
      </c>
      <c r="X998" t="e">
        <f t="shared" si="219"/>
        <v>#N/A</v>
      </c>
      <c r="Y998" t="e">
        <f t="shared" si="220"/>
        <v>#N/A</v>
      </c>
      <c r="Z998" t="e">
        <f t="shared" si="228"/>
        <v>#N/A</v>
      </c>
      <c r="AA998" t="e">
        <f t="shared" si="228"/>
        <v>#N/A</v>
      </c>
      <c r="AB998" t="e">
        <f t="shared" si="228"/>
        <v>#N/A</v>
      </c>
      <c r="AC998" t="e">
        <f t="shared" si="228"/>
        <v>#N/A</v>
      </c>
      <c r="AG998">
        <f t="shared" si="216"/>
        <v>-6.9714285714285756E-2</v>
      </c>
      <c r="AH998">
        <f t="shared" si="216"/>
        <v>0</v>
      </c>
      <c r="AI998">
        <f t="shared" si="216"/>
        <v>-0.68636363636363984</v>
      </c>
      <c r="AJ998">
        <f t="shared" ref="AJ998:AM1061" si="229">F$3*(F$1-F998)/F$2</f>
        <v>1.2183908045976957</v>
      </c>
      <c r="AK998">
        <f t="shared" si="229"/>
        <v>-0.7199999999999992</v>
      </c>
      <c r="AL998">
        <f t="shared" si="229"/>
        <v>0.57272727272727142</v>
      </c>
      <c r="AM998">
        <f t="shared" si="215"/>
        <v>0</v>
      </c>
      <c r="AN998">
        <f t="shared" si="221"/>
        <v>-1.3933315873015879</v>
      </c>
      <c r="AO998">
        <f t="shared" si="222"/>
        <v>9.3787520891114681E-2</v>
      </c>
      <c r="AQ998">
        <f t="shared" si="223"/>
        <v>9.6218876030780116</v>
      </c>
      <c r="AR998" s="4">
        <f t="shared" si="224"/>
        <v>8.4034973541591054</v>
      </c>
      <c r="AT998" t="str">
        <f t="shared" si="225"/>
        <v>45540Shift_11</v>
      </c>
    </row>
    <row r="999" spans="1:46" x14ac:dyDescent="0.3">
      <c r="A999" s="2">
        <v>45540</v>
      </c>
      <c r="B999" t="s">
        <v>21</v>
      </c>
      <c r="C999">
        <v>8.4985714285714291</v>
      </c>
      <c r="D999">
        <v>37.6</v>
      </c>
      <c r="E999">
        <v>27.158999999999999</v>
      </c>
      <c r="F999">
        <v>54.363333333333337</v>
      </c>
      <c r="G999">
        <v>4.05</v>
      </c>
      <c r="H999">
        <v>3.5</v>
      </c>
      <c r="I999">
        <v>138.30000000000001</v>
      </c>
      <c r="J999">
        <v>9.0824269515389506</v>
      </c>
      <c r="K999">
        <v>4.2487236332099101E-3</v>
      </c>
      <c r="L999">
        <v>3.858872203590618E-2</v>
      </c>
      <c r="M999">
        <v>13.316815051471821</v>
      </c>
      <c r="N999">
        <v>2.5992908982658339E-3</v>
      </c>
      <c r="O999">
        <v>5225</v>
      </c>
      <c r="P999">
        <v>120.2700435107442</v>
      </c>
      <c r="Q999">
        <v>20114.57428571429</v>
      </c>
      <c r="R999">
        <v>12349.833513392859</v>
      </c>
      <c r="S999">
        <v>13.31681584832979</v>
      </c>
      <c r="T999">
        <f t="shared" si="217"/>
        <v>8.9735099132260103</v>
      </c>
      <c r="U999" t="e">
        <f t="shared" si="218"/>
        <v>#N/A</v>
      </c>
      <c r="V999">
        <f t="shared" si="226"/>
        <v>9.5827049170958727</v>
      </c>
      <c r="W999">
        <f t="shared" si="227"/>
        <v>8.3643141124981764</v>
      </c>
      <c r="X999" t="e">
        <f t="shared" si="219"/>
        <v>#N/A</v>
      </c>
      <c r="Y999" t="e">
        <f t="shared" si="220"/>
        <v>#N/A</v>
      </c>
      <c r="Z999" t="e">
        <f t="shared" si="228"/>
        <v>#N/A</v>
      </c>
      <c r="AA999" t="e">
        <f t="shared" si="228"/>
        <v>#N/A</v>
      </c>
      <c r="AB999" t="e">
        <f t="shared" si="228"/>
        <v>#N/A</v>
      </c>
      <c r="AC999" t="e">
        <f t="shared" si="228"/>
        <v>#N/A</v>
      </c>
      <c r="AG999">
        <f t="shared" ref="AG999:AM1062" si="230">C$3*(C$1-C999)/C$2</f>
        <v>-6.9714285714285756E-2</v>
      </c>
      <c r="AH999">
        <f t="shared" si="230"/>
        <v>0</v>
      </c>
      <c r="AI999">
        <f t="shared" si="230"/>
        <v>-0.79083333333333172</v>
      </c>
      <c r="AJ999">
        <f t="shared" si="229"/>
        <v>1.2183908045976957</v>
      </c>
      <c r="AK999">
        <f t="shared" si="229"/>
        <v>-0.7199999999999992</v>
      </c>
      <c r="AL999">
        <f t="shared" si="229"/>
        <v>0.50000000000000044</v>
      </c>
      <c r="AM999">
        <f t="shared" si="215"/>
        <v>0</v>
      </c>
      <c r="AN999">
        <f t="shared" si="221"/>
        <v>-1.4412306349206345</v>
      </c>
      <c r="AO999">
        <f t="shared" si="222"/>
        <v>0.24595508076841632</v>
      </c>
      <c r="AQ999">
        <f t="shared" si="223"/>
        <v>9.5827049170958727</v>
      </c>
      <c r="AR999" s="4">
        <f t="shared" si="224"/>
        <v>8.3643149093561462</v>
      </c>
      <c r="AT999" t="str">
        <f t="shared" si="225"/>
        <v>45540Shift_12</v>
      </c>
    </row>
    <row r="1000" spans="1:46" x14ac:dyDescent="0.3">
      <c r="A1000" s="2">
        <v>45540</v>
      </c>
      <c r="B1000" t="s">
        <v>22</v>
      </c>
      <c r="C1000">
        <v>8.4414285714285722</v>
      </c>
      <c r="D1000">
        <v>37.5</v>
      </c>
      <c r="E1000">
        <v>27.218</v>
      </c>
      <c r="F1000">
        <v>54.1</v>
      </c>
      <c r="G1000">
        <v>4.05</v>
      </c>
      <c r="H1000">
        <v>3.492</v>
      </c>
      <c r="I1000">
        <v>138.4</v>
      </c>
      <c r="J1000">
        <v>9.3586102251046182</v>
      </c>
      <c r="K1000">
        <v>4.5261086468462086E-3</v>
      </c>
      <c r="L1000">
        <v>4.2358086662309349E-2</v>
      </c>
      <c r="M1000">
        <v>13.316815046399849</v>
      </c>
      <c r="N1000">
        <v>2.5991929195287042E-3</v>
      </c>
      <c r="O1000">
        <v>5225</v>
      </c>
      <c r="P1000">
        <v>120.27004364015539</v>
      </c>
      <c r="Q1000">
        <v>21285.602857142861</v>
      </c>
      <c r="R1000">
        <v>13825.19360267857</v>
      </c>
      <c r="S1000">
        <v>13.31681683962687</v>
      </c>
      <c r="T1000">
        <f t="shared" si="217"/>
        <v>8.8909499744105638</v>
      </c>
      <c r="U1000" t="e">
        <f t="shared" si="218"/>
        <v>#N/A</v>
      </c>
      <c r="V1000">
        <f t="shared" si="226"/>
        <v>9.7271559743487757</v>
      </c>
      <c r="W1000">
        <f t="shared" si="227"/>
        <v>8.054742181245329</v>
      </c>
      <c r="X1000" t="e">
        <f t="shared" si="219"/>
        <v>#N/A</v>
      </c>
      <c r="Y1000" t="e">
        <f t="shared" si="220"/>
        <v>#N/A</v>
      </c>
      <c r="Z1000" t="e">
        <f t="shared" si="228"/>
        <v>#N/A</v>
      </c>
      <c r="AA1000" t="e">
        <f t="shared" si="228"/>
        <v>#N/A</v>
      </c>
      <c r="AB1000" t="e">
        <f t="shared" si="228"/>
        <v>#N/A</v>
      </c>
      <c r="AC1000" t="e">
        <f t="shared" si="228"/>
        <v>#N/A</v>
      </c>
      <c r="AG1000">
        <f t="shared" si="230"/>
        <v>-5.8285714285714364E-2</v>
      </c>
      <c r="AH1000">
        <f t="shared" si="230"/>
        <v>0</v>
      </c>
      <c r="AI1000">
        <f t="shared" si="230"/>
        <v>-0.8399999999999993</v>
      </c>
      <c r="AJ1000">
        <f t="shared" si="229"/>
        <v>1.6724137931034464</v>
      </c>
      <c r="AK1000">
        <f t="shared" si="229"/>
        <v>-0.7199999999999992</v>
      </c>
      <c r="AL1000">
        <f t="shared" si="229"/>
        <v>0.46000000000000041</v>
      </c>
      <c r="AM1000">
        <f t="shared" si="215"/>
        <v>0</v>
      </c>
      <c r="AN1000">
        <f t="shared" si="221"/>
        <v>-1.3111163492063489</v>
      </c>
      <c r="AO1000">
        <f t="shared" si="222"/>
        <v>-0.21435037517436289</v>
      </c>
      <c r="AQ1000">
        <f t="shared" si="223"/>
        <v>9.7271559743487757</v>
      </c>
      <c r="AR1000" s="4">
        <f t="shared" si="224"/>
        <v>8.0547439744723501</v>
      </c>
      <c r="AT1000" t="str">
        <f t="shared" si="225"/>
        <v>45540Shift_13</v>
      </c>
    </row>
    <row r="1001" spans="1:46" x14ac:dyDescent="0.3">
      <c r="A1001" s="2">
        <v>45540</v>
      </c>
      <c r="B1001" t="s">
        <v>23</v>
      </c>
      <c r="C1001">
        <v>8.4414285714285722</v>
      </c>
      <c r="D1001">
        <v>37.299999999999997</v>
      </c>
      <c r="E1001">
        <v>26.986000000000001</v>
      </c>
      <c r="F1001">
        <v>54.1</v>
      </c>
      <c r="G1001">
        <v>4.05</v>
      </c>
      <c r="H1001">
        <v>3.504</v>
      </c>
      <c r="I1001">
        <v>138.80000000000001</v>
      </c>
      <c r="J1001">
        <v>9.703100139626569</v>
      </c>
      <c r="K1001">
        <v>4.7722698908434762E-3</v>
      </c>
      <c r="L1001">
        <v>4.6305812644178997E-2</v>
      </c>
      <c r="M1001">
        <v>13.31681505114536</v>
      </c>
      <c r="N1001">
        <v>2.5992624875439151E-3</v>
      </c>
      <c r="O1001">
        <v>5225</v>
      </c>
      <c r="P1001">
        <v>120.2700437437543</v>
      </c>
      <c r="Q1001">
        <v>22124.84</v>
      </c>
      <c r="R1001">
        <v>15173.595983606559</v>
      </c>
      <c r="S1001">
        <v>13.316815929773741</v>
      </c>
      <c r="T1001">
        <f t="shared" si="217"/>
        <v>8.7532750611439383</v>
      </c>
      <c r="U1001" t="e">
        <f t="shared" si="218"/>
        <v>#N/A</v>
      </c>
      <c r="V1001">
        <f t="shared" si="226"/>
        <v>9.5894815183814721</v>
      </c>
      <c r="W1001">
        <f t="shared" si="227"/>
        <v>7.9170677252780255</v>
      </c>
      <c r="X1001" t="e">
        <f t="shared" si="219"/>
        <v>#N/A</v>
      </c>
      <c r="Y1001" t="e">
        <f t="shared" si="220"/>
        <v>#N/A</v>
      </c>
      <c r="Z1001" t="e">
        <f t="shared" si="228"/>
        <v>#N/A</v>
      </c>
      <c r="AA1001" t="e">
        <f t="shared" si="228"/>
        <v>#N/A</v>
      </c>
      <c r="AB1001" t="e">
        <f t="shared" si="228"/>
        <v>#N/A</v>
      </c>
      <c r="AC1001" t="e">
        <f t="shared" si="228"/>
        <v>#N/A</v>
      </c>
      <c r="AG1001">
        <f t="shared" si="230"/>
        <v>-5.8285714285714364E-2</v>
      </c>
      <c r="AH1001">
        <f t="shared" si="230"/>
        <v>0</v>
      </c>
      <c r="AI1001">
        <f t="shared" si="230"/>
        <v>-0.6466666666666665</v>
      </c>
      <c r="AJ1001">
        <f t="shared" si="229"/>
        <v>1.6724137931034464</v>
      </c>
      <c r="AK1001">
        <f t="shared" si="229"/>
        <v>-0.7199999999999992</v>
      </c>
      <c r="AL1001">
        <f t="shared" si="229"/>
        <v>0.52000000000000046</v>
      </c>
      <c r="AM1001">
        <f t="shared" si="215"/>
        <v>0</v>
      </c>
      <c r="AN1001">
        <f t="shared" si="221"/>
        <v>-1.217867777777778</v>
      </c>
      <c r="AO1001">
        <f t="shared" si="222"/>
        <v>-0.78850023271094771</v>
      </c>
      <c r="AQ1001">
        <f t="shared" si="223"/>
        <v>9.5894815183814721</v>
      </c>
      <c r="AR1001" s="4">
        <f t="shared" si="224"/>
        <v>7.9170686039064062</v>
      </c>
      <c r="AT1001" t="str">
        <f t="shared" si="225"/>
        <v>45540Shift_14</v>
      </c>
    </row>
    <row r="1002" spans="1:46" x14ac:dyDescent="0.3">
      <c r="A1002" s="2">
        <v>45540</v>
      </c>
      <c r="B1002" t="s">
        <v>24</v>
      </c>
      <c r="C1002">
        <v>8.4150000000000009</v>
      </c>
      <c r="D1002">
        <v>37.222222222222221</v>
      </c>
      <c r="E1002">
        <v>26.992222222222221</v>
      </c>
      <c r="F1002">
        <v>54.1</v>
      </c>
      <c r="G1002">
        <v>4.05</v>
      </c>
      <c r="H1002">
        <v>3.5133333333333341</v>
      </c>
      <c r="I1002">
        <v>139.11111111111109</v>
      </c>
      <c r="J1002">
        <v>9.9563779827834527</v>
      </c>
      <c r="K1002">
        <v>4.6793325364406588E-3</v>
      </c>
      <c r="L1002">
        <v>4.6589203439940031E-2</v>
      </c>
      <c r="M1002">
        <v>13.316815060136189</v>
      </c>
      <c r="N1002">
        <v>2.5993105427215579E-3</v>
      </c>
      <c r="O1002">
        <v>5225</v>
      </c>
      <c r="P1002">
        <v>120.2700437477156</v>
      </c>
      <c r="Q1002">
        <v>22124.84</v>
      </c>
      <c r="R1002">
        <v>16243.275</v>
      </c>
      <c r="S1002">
        <v>13.316815831259049</v>
      </c>
      <c r="T1002">
        <f t="shared" si="217"/>
        <v>8.4492244079806298</v>
      </c>
      <c r="U1002" t="e">
        <f t="shared" si="218"/>
        <v>#N/A</v>
      </c>
      <c r="V1002">
        <f t="shared" si="226"/>
        <v>9.2854309189709241</v>
      </c>
      <c r="W1002">
        <f t="shared" si="227"/>
        <v>7.6130171258674775</v>
      </c>
      <c r="X1002" t="e">
        <f t="shared" si="219"/>
        <v>#N/A</v>
      </c>
      <c r="Y1002" t="e">
        <f t="shared" si="220"/>
        <v>#N/A</v>
      </c>
      <c r="Z1002" t="e">
        <f t="shared" si="228"/>
        <v>#N/A</v>
      </c>
      <c r="AA1002" t="e">
        <f t="shared" si="228"/>
        <v>#N/A</v>
      </c>
      <c r="AB1002" t="e">
        <f t="shared" si="228"/>
        <v>#N/A</v>
      </c>
      <c r="AC1002" t="e">
        <f t="shared" si="228"/>
        <v>#N/A</v>
      </c>
      <c r="AG1002">
        <f t="shared" si="230"/>
        <v>-5.3000000000000116E-2</v>
      </c>
      <c r="AH1002">
        <f t="shared" si="230"/>
        <v>0</v>
      </c>
      <c r="AI1002">
        <f t="shared" si="230"/>
        <v>-0.65185185185185013</v>
      </c>
      <c r="AJ1002">
        <f t="shared" si="229"/>
        <v>1.6724137931034464</v>
      </c>
      <c r="AK1002">
        <f t="shared" si="229"/>
        <v>-0.7199999999999992</v>
      </c>
      <c r="AL1002">
        <f t="shared" si="229"/>
        <v>0.56666666666667087</v>
      </c>
      <c r="AM1002">
        <f t="shared" si="215"/>
        <v>0</v>
      </c>
      <c r="AN1002">
        <f t="shared" si="221"/>
        <v>-1.217867777777778</v>
      </c>
      <c r="AO1002">
        <f t="shared" si="222"/>
        <v>-1.2106299713057538</v>
      </c>
      <c r="AQ1002">
        <f t="shared" si="223"/>
        <v>9.2854309189709241</v>
      </c>
      <c r="AR1002" s="4">
        <f t="shared" si="224"/>
        <v>7.6130178969903373</v>
      </c>
      <c r="AT1002" t="str">
        <f t="shared" si="225"/>
        <v>45540Shift_15</v>
      </c>
    </row>
    <row r="1003" spans="1:46" x14ac:dyDescent="0.3">
      <c r="A1003" s="2">
        <v>45540</v>
      </c>
      <c r="B1003" t="s">
        <v>25</v>
      </c>
      <c r="C1003">
        <v>8.3719999999999999</v>
      </c>
      <c r="D1003">
        <v>37.666666666666657</v>
      </c>
      <c r="E1003">
        <v>26.06444444444444</v>
      </c>
      <c r="F1003">
        <v>56.24</v>
      </c>
      <c r="G1003">
        <v>3.9950000000000001</v>
      </c>
      <c r="H1003">
        <v>3.48</v>
      </c>
      <c r="I1003">
        <v>144.66666666666671</v>
      </c>
      <c r="J1003">
        <v>9.1985462843418109</v>
      </c>
      <c r="K1003">
        <v>6.307464618237244E-3</v>
      </c>
      <c r="L1003">
        <v>5.8019505227703647E-2</v>
      </c>
      <c r="M1003">
        <v>15.532665438328291</v>
      </c>
      <c r="N1003">
        <v>3.7830725950289379</v>
      </c>
      <c r="O1003">
        <v>5225</v>
      </c>
      <c r="P1003">
        <v>120.40738372327191</v>
      </c>
      <c r="Q1003">
        <v>30743.166902086679</v>
      </c>
      <c r="R1003">
        <v>15918.33926068419</v>
      </c>
      <c r="S1003">
        <v>13.301145167567491</v>
      </c>
      <c r="T1003">
        <f t="shared" si="217"/>
        <v>10.683550486630134</v>
      </c>
      <c r="U1003" t="e">
        <f t="shared" si="218"/>
        <v>#N/A</v>
      </c>
      <c r="V1003">
        <f t="shared" si="226"/>
        <v>10.79068993235536</v>
      </c>
      <c r="W1003">
        <f t="shared" si="227"/>
        <v>12.807931311665708</v>
      </c>
      <c r="X1003" t="e">
        <f t="shared" si="219"/>
        <v>#N/A</v>
      </c>
      <c r="Y1003" t="e">
        <f t="shared" si="220"/>
        <v>#N/A</v>
      </c>
      <c r="Z1003" t="e">
        <f t="shared" si="228"/>
        <v>#N/A</v>
      </c>
      <c r="AA1003" t="e">
        <f t="shared" si="228"/>
        <v>#N/A</v>
      </c>
      <c r="AB1003" t="e">
        <f t="shared" si="228"/>
        <v>#N/A</v>
      </c>
      <c r="AC1003" t="e">
        <f t="shared" si="228"/>
        <v>#N/A</v>
      </c>
      <c r="AG1003">
        <f t="shared" si="230"/>
        <v>-4.4399999999999912E-2</v>
      </c>
      <c r="AH1003">
        <f t="shared" si="230"/>
        <v>0</v>
      </c>
      <c r="AI1003">
        <f t="shared" si="230"/>
        <v>0.12129629629630045</v>
      </c>
      <c r="AJ1003">
        <f t="shared" si="229"/>
        <v>-2.0172413793103479</v>
      </c>
      <c r="AK1003">
        <f t="shared" si="229"/>
        <v>-0.55500000000000016</v>
      </c>
      <c r="AL1003">
        <f t="shared" si="229"/>
        <v>0.40000000000000036</v>
      </c>
      <c r="AM1003">
        <f t="shared" si="215"/>
        <v>0</v>
      </c>
      <c r="AN1003">
        <f t="shared" si="221"/>
        <v>-0.26027589976814691</v>
      </c>
      <c r="AO1003">
        <f t="shared" si="222"/>
        <v>5.2422859430315924E-2</v>
      </c>
      <c r="AQ1003">
        <f t="shared" si="223"/>
        <v>10.79068993235536</v>
      </c>
      <c r="AR1003" s="4">
        <f t="shared" si="224"/>
        <v>10.576411040904908</v>
      </c>
      <c r="AT1003" t="str">
        <f t="shared" si="225"/>
        <v>45540Shift_21</v>
      </c>
    </row>
    <row r="1004" spans="1:46" x14ac:dyDescent="0.3">
      <c r="A1004" s="2">
        <v>45540</v>
      </c>
      <c r="B1004" t="s">
        <v>26</v>
      </c>
      <c r="C1004">
        <v>8.4220000000000006</v>
      </c>
      <c r="D1004">
        <v>37.888888888888893</v>
      </c>
      <c r="E1004">
        <v>26.036666666666669</v>
      </c>
      <c r="F1004">
        <v>56.24</v>
      </c>
      <c r="G1004">
        <v>3.9950000000000001</v>
      </c>
      <c r="H1004">
        <v>3.4533333333333331</v>
      </c>
      <c r="I1004">
        <v>144.2222222222222</v>
      </c>
      <c r="J1004">
        <v>9.3094903525166082</v>
      </c>
      <c r="K1004">
        <v>7.5302634410678512E-3</v>
      </c>
      <c r="L1004">
        <v>7.0102914856529683E-2</v>
      </c>
      <c r="M1004">
        <v>15.32475912595728</v>
      </c>
      <c r="N1004">
        <v>2.865827470318687</v>
      </c>
      <c r="O1004">
        <v>5225</v>
      </c>
      <c r="P1004">
        <v>115.2743940246293</v>
      </c>
      <c r="Q1004">
        <v>36841.387768860353</v>
      </c>
      <c r="R1004">
        <v>16022.934227578249</v>
      </c>
      <c r="S1004">
        <v>13.29131320859713</v>
      </c>
      <c r="T1004">
        <f t="shared" si="217"/>
        <v>10.95414247958405</v>
      </c>
      <c r="U1004" t="e">
        <f t="shared" si="218"/>
        <v>#N/A</v>
      </c>
      <c r="V1004">
        <f t="shared" si="226"/>
        <v>10.962244748608951</v>
      </c>
      <c r="W1004">
        <f t="shared" si="227"/>
        <v>12.979486127919298</v>
      </c>
      <c r="X1004" t="e">
        <f t="shared" si="219"/>
        <v>#N/A</v>
      </c>
      <c r="Y1004" t="e">
        <f t="shared" si="220"/>
        <v>#N/A</v>
      </c>
      <c r="Z1004" t="e">
        <f t="shared" si="228"/>
        <v>#N/A</v>
      </c>
      <c r="AA1004" t="e">
        <f t="shared" si="228"/>
        <v>#N/A</v>
      </c>
      <c r="AB1004" t="e">
        <f t="shared" si="228"/>
        <v>#N/A</v>
      </c>
      <c r="AC1004" t="e">
        <f t="shared" si="228"/>
        <v>#N/A</v>
      </c>
      <c r="AG1004">
        <f t="shared" si="230"/>
        <v>-5.4400000000000052E-2</v>
      </c>
      <c r="AH1004">
        <f t="shared" si="230"/>
        <v>0</v>
      </c>
      <c r="AI1004">
        <f t="shared" si="230"/>
        <v>0.14444444444444335</v>
      </c>
      <c r="AJ1004">
        <f t="shared" si="229"/>
        <v>-2.0172413793103479</v>
      </c>
      <c r="AK1004">
        <f t="shared" si="229"/>
        <v>-0.55500000000000016</v>
      </c>
      <c r="AL1004">
        <f t="shared" si="229"/>
        <v>0.26666666666666616</v>
      </c>
      <c r="AM1004">
        <f t="shared" si="215"/>
        <v>0</v>
      </c>
      <c r="AN1004">
        <f t="shared" si="221"/>
        <v>0.41730419654003909</v>
      </c>
      <c r="AO1004">
        <f t="shared" si="222"/>
        <v>-0.1324839208610129</v>
      </c>
      <c r="AQ1004">
        <f t="shared" si="223"/>
        <v>10.962244748608951</v>
      </c>
      <c r="AR1004" s="4">
        <f t="shared" si="224"/>
        <v>10.946040210559147</v>
      </c>
      <c r="AT1004" t="str">
        <f t="shared" si="225"/>
        <v>45540Shift_22</v>
      </c>
    </row>
    <row r="1005" spans="1:46" x14ac:dyDescent="0.3">
      <c r="A1005" s="2">
        <v>45540</v>
      </c>
      <c r="B1005" t="s">
        <v>27</v>
      </c>
      <c r="C1005">
        <v>8.4220000000000006</v>
      </c>
      <c r="D1005">
        <v>37.888888888888893</v>
      </c>
      <c r="E1005">
        <v>26.036666666666669</v>
      </c>
      <c r="F1005">
        <v>56.24</v>
      </c>
      <c r="G1005">
        <v>3.94</v>
      </c>
      <c r="H1005">
        <v>3.4533333333333331</v>
      </c>
      <c r="I1005">
        <v>144.2222222222222</v>
      </c>
      <c r="J1005">
        <v>9.4075317587929597</v>
      </c>
      <c r="K1005">
        <v>8.210148036320114E-3</v>
      </c>
      <c r="L1005">
        <v>7.7237228396073124E-2</v>
      </c>
      <c r="M1005">
        <v>15.291993425951519</v>
      </c>
      <c r="N1005">
        <v>2.8153169214471991</v>
      </c>
      <c r="O1005">
        <v>5225</v>
      </c>
      <c r="P1005">
        <v>109.6255376087082</v>
      </c>
      <c r="Q1005">
        <v>37718.221987577643</v>
      </c>
      <c r="R1005">
        <v>15020.81464809783</v>
      </c>
      <c r="S1005">
        <v>13.27758875589374</v>
      </c>
      <c r="T1005">
        <f t="shared" si="217"/>
        <v>10.963113111772117</v>
      </c>
      <c r="U1005" t="e">
        <f t="shared" si="218"/>
        <v>#N/A</v>
      </c>
      <c r="V1005">
        <f t="shared" si="226"/>
        <v>10.961694757145832</v>
      </c>
      <c r="W1005">
        <f t="shared" si="227"/>
        <v>12.978936136456181</v>
      </c>
      <c r="X1005" t="e">
        <f t="shared" si="219"/>
        <v>#N/A</v>
      </c>
      <c r="Y1005" t="e">
        <f t="shared" si="220"/>
        <v>#N/A</v>
      </c>
      <c r="Z1005" t="e">
        <f t="shared" si="228"/>
        <v>#N/A</v>
      </c>
      <c r="AA1005" t="e">
        <f t="shared" si="228"/>
        <v>#N/A</v>
      </c>
      <c r="AB1005" t="e">
        <f t="shared" si="228"/>
        <v>#N/A</v>
      </c>
      <c r="AC1005" t="e">
        <f t="shared" si="228"/>
        <v>#N/A</v>
      </c>
      <c r="AG1005">
        <f t="shared" si="230"/>
        <v>-5.4400000000000052E-2</v>
      </c>
      <c r="AH1005">
        <f t="shared" si="230"/>
        <v>0</v>
      </c>
      <c r="AI1005">
        <f t="shared" si="230"/>
        <v>0.14444444444444335</v>
      </c>
      <c r="AJ1005">
        <f t="shared" si="229"/>
        <v>-2.0172413793103479</v>
      </c>
      <c r="AK1005">
        <f t="shared" si="229"/>
        <v>-0.38999999999999962</v>
      </c>
      <c r="AL1005">
        <f t="shared" si="229"/>
        <v>0.26666666666666616</v>
      </c>
      <c r="AM1005">
        <f t="shared" si="215"/>
        <v>0</v>
      </c>
      <c r="AN1005">
        <f t="shared" si="221"/>
        <v>0.51473022084196018</v>
      </c>
      <c r="AO1005">
        <f t="shared" si="222"/>
        <v>-0.29588626465493206</v>
      </c>
      <c r="AQ1005">
        <f t="shared" si="223"/>
        <v>10.961694757145832</v>
      </c>
      <c r="AR1005" s="4">
        <f t="shared" si="224"/>
        <v>10.964531466398402</v>
      </c>
      <c r="AT1005" t="str">
        <f t="shared" si="225"/>
        <v>45540Shift_23</v>
      </c>
    </row>
    <row r="1006" spans="1:46" x14ac:dyDescent="0.3">
      <c r="A1006" s="2">
        <v>45541</v>
      </c>
      <c r="B1006" t="s">
        <v>28</v>
      </c>
      <c r="C1006">
        <v>8.4774999999999991</v>
      </c>
      <c r="D1006">
        <v>37.875</v>
      </c>
      <c r="E1006">
        <v>26.016249999999999</v>
      </c>
      <c r="F1006">
        <v>56.24</v>
      </c>
      <c r="G1006">
        <v>3.94</v>
      </c>
      <c r="H1006">
        <v>3.4474999999999998</v>
      </c>
      <c r="I1006">
        <v>144.125</v>
      </c>
      <c r="J1006">
        <v>9.4466913384887796</v>
      </c>
      <c r="K1006">
        <v>8.875846001822044E-3</v>
      </c>
      <c r="L1006">
        <v>8.3847377547172558E-2</v>
      </c>
      <c r="M1006">
        <v>14.84583147582255</v>
      </c>
      <c r="N1006">
        <v>2.8680072226843598</v>
      </c>
      <c r="O1006">
        <v>5225</v>
      </c>
      <c r="P1006">
        <v>108.9871729584124</v>
      </c>
      <c r="Q1006">
        <v>35970.239378881983</v>
      </c>
      <c r="R1006">
        <v>13293.899900427021</v>
      </c>
      <c r="S1006">
        <v>13.27803458778402</v>
      </c>
      <c r="T1006">
        <f t="shared" si="217"/>
        <v>10.342388369015502</v>
      </c>
      <c r="U1006" t="e">
        <f t="shared" si="218"/>
        <v>#N/A</v>
      </c>
      <c r="V1006">
        <f t="shared" si="226"/>
        <v>10.117666123379593</v>
      </c>
      <c r="W1006">
        <f t="shared" si="227"/>
        <v>12.134907502689941</v>
      </c>
      <c r="X1006" t="e">
        <f t="shared" si="219"/>
        <v>#N/A</v>
      </c>
      <c r="Y1006" t="e">
        <f t="shared" si="220"/>
        <v>#N/A</v>
      </c>
      <c r="Z1006" t="e">
        <f t="shared" si="228"/>
        <v>#N/A</v>
      </c>
      <c r="AA1006" t="e">
        <f t="shared" si="228"/>
        <v>#N/A</v>
      </c>
      <c r="AB1006" t="e">
        <f t="shared" si="228"/>
        <v>#N/A</v>
      </c>
      <c r="AC1006" t="e">
        <f t="shared" si="228"/>
        <v>#N/A</v>
      </c>
      <c r="AG1006">
        <f t="shared" si="230"/>
        <v>-6.5499999999999767E-2</v>
      </c>
      <c r="AH1006">
        <f t="shared" si="230"/>
        <v>0</v>
      </c>
      <c r="AI1006">
        <f t="shared" si="230"/>
        <v>0.16145833333333454</v>
      </c>
      <c r="AJ1006">
        <f t="shared" si="229"/>
        <v>-2.0172413793103479</v>
      </c>
      <c r="AK1006">
        <f t="shared" si="229"/>
        <v>-0.38999999999999962</v>
      </c>
      <c r="AL1006">
        <f t="shared" si="229"/>
        <v>0.23749999999999938</v>
      </c>
      <c r="AM1006">
        <f t="shared" si="215"/>
        <v>0</v>
      </c>
      <c r="AN1006">
        <f t="shared" si="221"/>
        <v>0.32050993098688679</v>
      </c>
      <c r="AO1006">
        <f t="shared" si="222"/>
        <v>-0.36115223081463199</v>
      </c>
      <c r="AQ1006">
        <f t="shared" si="223"/>
        <v>10.117666123379593</v>
      </c>
      <c r="AR1006" s="4">
        <f t="shared" si="224"/>
        <v>10.567110614651412</v>
      </c>
      <c r="AT1006" t="str">
        <f t="shared" si="225"/>
        <v>45541Shift_00</v>
      </c>
    </row>
    <row r="1007" spans="1:46" x14ac:dyDescent="0.3">
      <c r="A1007" s="2">
        <v>45541</v>
      </c>
      <c r="B1007" t="s">
        <v>29</v>
      </c>
      <c r="C1007">
        <v>8.4774999999999991</v>
      </c>
      <c r="D1007">
        <v>38.142857142857153</v>
      </c>
      <c r="E1007">
        <v>25.89</v>
      </c>
      <c r="F1007">
        <v>56.24</v>
      </c>
      <c r="G1007">
        <v>3.94</v>
      </c>
      <c r="H1007">
        <v>3.4457142857142862</v>
      </c>
      <c r="I1007">
        <v>145.42857142857139</v>
      </c>
      <c r="J1007">
        <v>9.5229785044276571</v>
      </c>
      <c r="K1007">
        <v>9.6014957558029964E-3</v>
      </c>
      <c r="L1007">
        <v>9.1434837692865326E-2</v>
      </c>
      <c r="M1007">
        <v>15.31089708728873</v>
      </c>
      <c r="N1007">
        <v>2.398346461467241</v>
      </c>
      <c r="O1007">
        <v>5225</v>
      </c>
      <c r="P1007">
        <v>106.5088006292218</v>
      </c>
      <c r="Q1007">
        <v>35283.648198757757</v>
      </c>
      <c r="R1007">
        <v>12017.942861113939</v>
      </c>
      <c r="S1007">
        <v>13.274653446024111</v>
      </c>
      <c r="T1007">
        <f t="shared" si="217"/>
        <v>10.38101337768504</v>
      </c>
      <c r="U1007" t="e">
        <f t="shared" si="218"/>
        <v>#N/A</v>
      </c>
      <c r="V1007">
        <f t="shared" si="226"/>
        <v>10.390514508662177</v>
      </c>
      <c r="W1007">
        <f t="shared" si="227"/>
        <v>12.407755887972524</v>
      </c>
      <c r="X1007" t="e">
        <f t="shared" si="219"/>
        <v>#N/A</v>
      </c>
      <c r="Y1007" t="e">
        <f t="shared" si="220"/>
        <v>#N/A</v>
      </c>
      <c r="Z1007" t="e">
        <f t="shared" si="228"/>
        <v>#N/A</v>
      </c>
      <c r="AA1007" t="e">
        <f t="shared" si="228"/>
        <v>#N/A</v>
      </c>
      <c r="AB1007" t="e">
        <f t="shared" si="228"/>
        <v>#N/A</v>
      </c>
      <c r="AC1007" t="e">
        <f t="shared" si="228"/>
        <v>#N/A</v>
      </c>
      <c r="AG1007">
        <f t="shared" si="230"/>
        <v>-6.5499999999999767E-2</v>
      </c>
      <c r="AH1007">
        <f t="shared" si="230"/>
        <v>0</v>
      </c>
      <c r="AI1007">
        <f t="shared" si="230"/>
        <v>0.26666666666666694</v>
      </c>
      <c r="AJ1007">
        <f t="shared" si="229"/>
        <v>-2.0172413793103479</v>
      </c>
      <c r="AK1007">
        <f t="shared" si="229"/>
        <v>-0.38999999999999962</v>
      </c>
      <c r="AL1007">
        <f t="shared" si="229"/>
        <v>0.22857142857143131</v>
      </c>
      <c r="AM1007">
        <f t="shared" si="215"/>
        <v>0</v>
      </c>
      <c r="AN1007">
        <f t="shared" si="221"/>
        <v>0.24422202208419508</v>
      </c>
      <c r="AO1007">
        <f t="shared" si="222"/>
        <v>-0.4882975073794279</v>
      </c>
      <c r="AQ1007">
        <f t="shared" si="223"/>
        <v>10.390514508662177</v>
      </c>
      <c r="AR1007" s="4">
        <f t="shared" si="224"/>
        <v>10.371512246707905</v>
      </c>
      <c r="AT1007" t="str">
        <f t="shared" si="225"/>
        <v>45541Shift_01</v>
      </c>
    </row>
    <row r="1008" spans="1:46" x14ac:dyDescent="0.3">
      <c r="A1008" s="2">
        <v>45541</v>
      </c>
      <c r="B1008" t="s">
        <v>30</v>
      </c>
      <c r="C1008">
        <v>8.4774999999999991</v>
      </c>
      <c r="D1008">
        <v>38.142857142857153</v>
      </c>
      <c r="E1008">
        <v>25.89</v>
      </c>
      <c r="F1008">
        <v>56.24</v>
      </c>
      <c r="G1008">
        <v>3.94</v>
      </c>
      <c r="H1008">
        <v>3.4457142857142862</v>
      </c>
      <c r="I1008">
        <v>145.42857142857139</v>
      </c>
      <c r="J1008">
        <v>9.4541396351668094</v>
      </c>
      <c r="K1008">
        <v>1.045967445865971E-2</v>
      </c>
      <c r="L1008">
        <v>9.8887222870556693E-2</v>
      </c>
      <c r="M1008">
        <v>15.114216720004521</v>
      </c>
      <c r="N1008">
        <v>1.211789502876395</v>
      </c>
      <c r="O1008">
        <v>5225</v>
      </c>
      <c r="P1008">
        <v>101.70259599538601</v>
      </c>
      <c r="Q1008">
        <v>36102.986469182993</v>
      </c>
      <c r="R1008">
        <v>11020.7091863354</v>
      </c>
      <c r="S1008">
        <v>13.2698297596319</v>
      </c>
      <c r="T1008">
        <f t="shared" si="217"/>
        <v>10.419548140232481</v>
      </c>
      <c r="U1008" t="e">
        <f t="shared" si="218"/>
        <v>#N/A</v>
      </c>
      <c r="V1008">
        <f t="shared" si="226"/>
        <v>10.333120930763616</v>
      </c>
      <c r="W1008">
        <f t="shared" si="227"/>
        <v>12.350362310073965</v>
      </c>
      <c r="X1008" t="e">
        <f t="shared" si="219"/>
        <v>#N/A</v>
      </c>
      <c r="Y1008" t="e">
        <f t="shared" si="220"/>
        <v>#N/A</v>
      </c>
      <c r="Z1008" t="e">
        <f t="shared" si="228"/>
        <v>#N/A</v>
      </c>
      <c r="AA1008" t="e">
        <f t="shared" si="228"/>
        <v>#N/A</v>
      </c>
      <c r="AB1008" t="e">
        <f t="shared" si="228"/>
        <v>#N/A</v>
      </c>
      <c r="AC1008" t="e">
        <f t="shared" si="228"/>
        <v>#N/A</v>
      </c>
      <c r="AG1008">
        <f t="shared" si="230"/>
        <v>-6.5499999999999767E-2</v>
      </c>
      <c r="AH1008">
        <f t="shared" si="230"/>
        <v>0</v>
      </c>
      <c r="AI1008">
        <f t="shared" si="230"/>
        <v>0.26666666666666694</v>
      </c>
      <c r="AJ1008">
        <f t="shared" si="229"/>
        <v>-2.0172413793103479</v>
      </c>
      <c r="AK1008">
        <f t="shared" si="229"/>
        <v>-0.38999999999999962</v>
      </c>
      <c r="AL1008">
        <f t="shared" si="229"/>
        <v>0.22857142857143131</v>
      </c>
      <c r="AM1008">
        <f t="shared" si="215"/>
        <v>0</v>
      </c>
      <c r="AN1008">
        <f t="shared" si="221"/>
        <v>0.33525960768699914</v>
      </c>
      <c r="AO1008">
        <f t="shared" si="222"/>
        <v>-0.37356605861134839</v>
      </c>
      <c r="AQ1008">
        <f t="shared" si="223"/>
        <v>10.333120930763616</v>
      </c>
      <c r="AR1008" s="4">
        <f t="shared" si="224"/>
        <v>10.505975349701345</v>
      </c>
      <c r="AT1008" t="str">
        <f t="shared" si="225"/>
        <v>45541Shift_02</v>
      </c>
    </row>
    <row r="1009" spans="1:46" x14ac:dyDescent="0.3">
      <c r="A1009" s="2">
        <v>45541</v>
      </c>
      <c r="B1009" t="s">
        <v>31</v>
      </c>
      <c r="C1009">
        <v>8.4774999999999991</v>
      </c>
      <c r="D1009">
        <v>38.142857142857153</v>
      </c>
      <c r="E1009">
        <v>25.89</v>
      </c>
      <c r="F1009">
        <v>56.24</v>
      </c>
      <c r="G1009">
        <v>3.94</v>
      </c>
      <c r="H1009">
        <v>3.4457142857142862</v>
      </c>
      <c r="I1009">
        <v>145.42857142857139</v>
      </c>
      <c r="J1009">
        <v>9.5013910705729892</v>
      </c>
      <c r="K1009">
        <v>1.0530186377721089E-2</v>
      </c>
      <c r="L1009">
        <v>0.1000514188207485</v>
      </c>
      <c r="M1009">
        <v>15.145704136007559</v>
      </c>
      <c r="N1009">
        <v>1.2619572109806949</v>
      </c>
      <c r="O1009">
        <v>5225</v>
      </c>
      <c r="P1009">
        <v>102.1916275514523</v>
      </c>
      <c r="Q1009">
        <v>37737.170893454371</v>
      </c>
      <c r="R1009">
        <v>11093.15452795031</v>
      </c>
      <c r="S1009">
        <v>13.2706246323316</v>
      </c>
      <c r="T1009">
        <f t="shared" si="217"/>
        <v>10.543342628822476</v>
      </c>
      <c r="U1009" t="e">
        <f t="shared" si="218"/>
        <v>#N/A</v>
      </c>
      <c r="V1009">
        <f t="shared" si="226"/>
        <v>10.472261691005281</v>
      </c>
      <c r="W1009">
        <f t="shared" si="227"/>
        <v>12.489503070315628</v>
      </c>
      <c r="X1009" t="e">
        <f t="shared" si="219"/>
        <v>#N/A</v>
      </c>
      <c r="Y1009" t="e">
        <f t="shared" si="220"/>
        <v>#N/A</v>
      </c>
      <c r="Z1009" t="e">
        <f t="shared" si="228"/>
        <v>#N/A</v>
      </c>
      <c r="AA1009" t="e">
        <f t="shared" si="228"/>
        <v>#N/A</v>
      </c>
      <c r="AB1009" t="e">
        <f t="shared" si="228"/>
        <v>#N/A</v>
      </c>
      <c r="AC1009" t="e">
        <f t="shared" si="228"/>
        <v>#N/A</v>
      </c>
      <c r="AG1009">
        <f t="shared" si="230"/>
        <v>-6.5499999999999767E-2</v>
      </c>
      <c r="AH1009">
        <f t="shared" si="230"/>
        <v>0</v>
      </c>
      <c r="AI1009">
        <f t="shared" si="230"/>
        <v>0.26666666666666694</v>
      </c>
      <c r="AJ1009">
        <f t="shared" si="229"/>
        <v>-2.0172413793103479</v>
      </c>
      <c r="AK1009">
        <f t="shared" si="229"/>
        <v>-0.38999999999999962</v>
      </c>
      <c r="AL1009">
        <f t="shared" si="229"/>
        <v>0.22857142857143131</v>
      </c>
      <c r="AM1009">
        <f t="shared" si="215"/>
        <v>0</v>
      </c>
      <c r="AN1009">
        <f t="shared" si="221"/>
        <v>0.51683565482826332</v>
      </c>
      <c r="AO1009">
        <f t="shared" si="222"/>
        <v>-0.45231845095498124</v>
      </c>
      <c r="AQ1009">
        <f t="shared" si="223"/>
        <v>10.472261691005281</v>
      </c>
      <c r="AR1009" s="4">
        <f t="shared" si="224"/>
        <v>10.614423566639669</v>
      </c>
      <c r="AT1009" t="str">
        <f t="shared" si="225"/>
        <v>45541Shift_03</v>
      </c>
    </row>
    <row r="1010" spans="1:46" x14ac:dyDescent="0.3">
      <c r="A1010" s="2">
        <v>45541</v>
      </c>
      <c r="B1010" t="s">
        <v>32</v>
      </c>
      <c r="C1010">
        <v>8.4774999999999991</v>
      </c>
      <c r="D1010">
        <v>38.142857142857153</v>
      </c>
      <c r="E1010">
        <v>25.89</v>
      </c>
      <c r="F1010">
        <v>56.24</v>
      </c>
      <c r="G1010">
        <v>3.94</v>
      </c>
      <c r="H1010">
        <v>3.4457142857142862</v>
      </c>
      <c r="I1010">
        <v>145.42857142857139</v>
      </c>
      <c r="J1010">
        <v>9.5118660003303717</v>
      </c>
      <c r="K1010">
        <v>1.0545507591730049E-2</v>
      </c>
      <c r="L1010">
        <v>0.1003074551180029</v>
      </c>
      <c r="M1010">
        <v>15.15272951232914</v>
      </c>
      <c r="N1010">
        <v>1.2733953692861431</v>
      </c>
      <c r="O1010">
        <v>5225</v>
      </c>
      <c r="P1010">
        <v>102.3012265500145</v>
      </c>
      <c r="Q1010">
        <v>38256.160000000003</v>
      </c>
      <c r="R1010">
        <v>11140.244000000001</v>
      </c>
      <c r="S1010">
        <v>13.270801972908799</v>
      </c>
      <c r="T1010">
        <f t="shared" si="217"/>
        <v>10.590290525429053</v>
      </c>
      <c r="U1010" t="e">
        <f t="shared" si="218"/>
        <v>#N/A</v>
      </c>
      <c r="V1010">
        <f t="shared" si="226"/>
        <v>10.522633605484049</v>
      </c>
      <c r="W1010">
        <f t="shared" si="227"/>
        <v>12.539874984794398</v>
      </c>
      <c r="X1010" t="e">
        <f t="shared" si="219"/>
        <v>#N/A</v>
      </c>
      <c r="Y1010" t="e">
        <f t="shared" si="220"/>
        <v>#N/A</v>
      </c>
      <c r="Z1010" t="e">
        <f t="shared" si="228"/>
        <v>#N/A</v>
      </c>
      <c r="AA1010" t="e">
        <f t="shared" si="228"/>
        <v>#N/A</v>
      </c>
      <c r="AB1010" t="e">
        <f t="shared" si="228"/>
        <v>#N/A</v>
      </c>
      <c r="AC1010" t="e">
        <f t="shared" si="228"/>
        <v>#N/A</v>
      </c>
      <c r="AG1010">
        <f t="shared" si="230"/>
        <v>-6.5499999999999767E-2</v>
      </c>
      <c r="AH1010">
        <f t="shared" si="230"/>
        <v>0</v>
      </c>
      <c r="AI1010">
        <f t="shared" si="230"/>
        <v>0.26666666666666694</v>
      </c>
      <c r="AJ1010">
        <f t="shared" si="229"/>
        <v>-2.0172413793103479</v>
      </c>
      <c r="AK1010">
        <f t="shared" si="229"/>
        <v>-0.38999999999999962</v>
      </c>
      <c r="AL1010">
        <f t="shared" si="229"/>
        <v>0.22857142857143131</v>
      </c>
      <c r="AM1010">
        <f t="shared" si="215"/>
        <v>0</v>
      </c>
      <c r="AN1010">
        <f t="shared" si="221"/>
        <v>0.57450111111111135</v>
      </c>
      <c r="AO1010">
        <f t="shared" si="222"/>
        <v>-0.46977666721728539</v>
      </c>
      <c r="AQ1010">
        <f t="shared" si="223"/>
        <v>10.522633605484049</v>
      </c>
      <c r="AR1010" s="4">
        <f t="shared" si="224"/>
        <v>10.657947445374056</v>
      </c>
      <c r="AT1010" t="str">
        <f t="shared" si="225"/>
        <v>45541Shift_04</v>
      </c>
    </row>
    <row r="1011" spans="1:46" x14ac:dyDescent="0.3">
      <c r="A1011" s="2">
        <v>45541</v>
      </c>
      <c r="B1011" t="s">
        <v>19</v>
      </c>
      <c r="C1011">
        <v>8.3759999999999994</v>
      </c>
      <c r="D1011">
        <v>37.857142857142847</v>
      </c>
      <c r="E1011">
        <v>26.267142857142861</v>
      </c>
      <c r="F1011">
        <v>56.56</v>
      </c>
      <c r="G1011">
        <v>3.94</v>
      </c>
      <c r="H1011">
        <v>3.4142857142857141</v>
      </c>
      <c r="I1011">
        <v>142.14285714285711</v>
      </c>
      <c r="J1011">
        <v>8.9807006687665112</v>
      </c>
      <c r="K1011">
        <v>6.4069573809153006E-3</v>
      </c>
      <c r="L1011">
        <v>5.7538966435544583E-2</v>
      </c>
      <c r="M1011">
        <v>16.5349056884939</v>
      </c>
      <c r="N1011">
        <v>3.3587266000554639</v>
      </c>
      <c r="O1011">
        <v>5225</v>
      </c>
      <c r="P1011">
        <v>103.5980724647072</v>
      </c>
      <c r="Q1011">
        <v>22820.035955056181</v>
      </c>
      <c r="R1011">
        <v>10941.188182272161</v>
      </c>
      <c r="S1011">
        <v>13.25735743271825</v>
      </c>
      <c r="T1011">
        <f t="shared" si="217"/>
        <v>9.7045459738973285</v>
      </c>
      <c r="U1011" t="e">
        <f t="shared" si="218"/>
        <v>#N/A</v>
      </c>
      <c r="V1011">
        <f t="shared" si="226"/>
        <v>10.058837343164463</v>
      </c>
      <c r="W1011">
        <f t="shared" si="227"/>
        <v>12.627802860405845</v>
      </c>
      <c r="X1011" t="e">
        <f t="shared" si="219"/>
        <v>#N/A</v>
      </c>
      <c r="Y1011" t="e">
        <f t="shared" si="220"/>
        <v>#N/A</v>
      </c>
      <c r="Z1011" t="e">
        <f t="shared" si="228"/>
        <v>#N/A</v>
      </c>
      <c r="AA1011" t="e">
        <f t="shared" si="228"/>
        <v>#N/A</v>
      </c>
      <c r="AB1011" t="e">
        <f t="shared" si="228"/>
        <v>#N/A</v>
      </c>
      <c r="AC1011" t="e">
        <f t="shared" si="228"/>
        <v>#N/A</v>
      </c>
      <c r="AG1011">
        <f t="shared" si="230"/>
        <v>-4.5199999999999824E-2</v>
      </c>
      <c r="AH1011">
        <f t="shared" si="230"/>
        <v>0</v>
      </c>
      <c r="AI1011">
        <f t="shared" si="230"/>
        <v>-4.7619047619050413E-2</v>
      </c>
      <c r="AJ1011">
        <f t="shared" si="229"/>
        <v>-2.568965517241383</v>
      </c>
      <c r="AK1011">
        <f t="shared" si="229"/>
        <v>-0.38999999999999962</v>
      </c>
      <c r="AL1011">
        <f t="shared" si="229"/>
        <v>7.1428571428571175E-2</v>
      </c>
      <c r="AM1011">
        <f t="shared" si="215"/>
        <v>0</v>
      </c>
      <c r="AN1011">
        <f t="shared" si="221"/>
        <v>-1.1406237827715355</v>
      </c>
      <c r="AO1011">
        <f t="shared" si="222"/>
        <v>0.41549888538914875</v>
      </c>
      <c r="AQ1011">
        <f t="shared" si="223"/>
        <v>10.058837343164463</v>
      </c>
      <c r="AR1011" s="4">
        <f t="shared" si="224"/>
        <v>9.3502546046301944</v>
      </c>
      <c r="AT1011" t="str">
        <f t="shared" si="225"/>
        <v>45541Shift_10</v>
      </c>
    </row>
    <row r="1012" spans="1:46" x14ac:dyDescent="0.3">
      <c r="A1012" s="2">
        <v>45541</v>
      </c>
      <c r="B1012" t="s">
        <v>20</v>
      </c>
      <c r="C1012">
        <v>8.1960000000000015</v>
      </c>
      <c r="D1012">
        <v>37.571428571428569</v>
      </c>
      <c r="E1012">
        <v>26.074285714285711</v>
      </c>
      <c r="F1012">
        <v>56.56</v>
      </c>
      <c r="G1012">
        <v>3.89</v>
      </c>
      <c r="H1012">
        <v>3.4057142857142861</v>
      </c>
      <c r="I1012">
        <v>142.71428571428569</v>
      </c>
      <c r="J1012">
        <v>8.7535502905521216</v>
      </c>
      <c r="K1012">
        <v>4.3339629871143289E-3</v>
      </c>
      <c r="L1012">
        <v>3.7937562965096767E-2</v>
      </c>
      <c r="M1012">
        <v>18.08293786878075</v>
      </c>
      <c r="N1012">
        <v>3.5537045123744551</v>
      </c>
      <c r="O1012">
        <v>5225</v>
      </c>
      <c r="P1012">
        <v>96.897599467357566</v>
      </c>
      <c r="Q1012">
        <v>15550.786516853939</v>
      </c>
      <c r="R1012">
        <v>10836.02534831461</v>
      </c>
      <c r="S1012">
        <v>14.537048046581731</v>
      </c>
      <c r="T1012">
        <f t="shared" si="217"/>
        <v>10.986143239900652</v>
      </c>
      <c r="U1012" t="e">
        <f t="shared" si="218"/>
        <v>#N/A</v>
      </c>
      <c r="V1012">
        <f t="shared" si="226"/>
        <v>11.47460539237947</v>
      </c>
      <c r="W1012">
        <f t="shared" si="227"/>
        <v>14.043570909620852</v>
      </c>
      <c r="X1012" t="e">
        <f t="shared" si="219"/>
        <v>#N/A</v>
      </c>
      <c r="Y1012" t="e">
        <f t="shared" si="220"/>
        <v>#N/A</v>
      </c>
      <c r="Z1012" t="e">
        <f t="shared" si="228"/>
        <v>#N/A</v>
      </c>
      <c r="AA1012" t="e">
        <f t="shared" si="228"/>
        <v>#N/A</v>
      </c>
      <c r="AB1012" t="e">
        <f t="shared" si="228"/>
        <v>#N/A</v>
      </c>
      <c r="AC1012" t="e">
        <f t="shared" si="228"/>
        <v>#N/A</v>
      </c>
      <c r="AG1012">
        <f t="shared" si="230"/>
        <v>-9.2000000000002306E-3</v>
      </c>
      <c r="AH1012">
        <f t="shared" si="230"/>
        <v>0</v>
      </c>
      <c r="AI1012">
        <f t="shared" si="230"/>
        <v>0.1130952380952414</v>
      </c>
      <c r="AJ1012">
        <f t="shared" si="229"/>
        <v>-2.568965517241383</v>
      </c>
      <c r="AK1012">
        <f t="shared" si="229"/>
        <v>-0.24000000000000021</v>
      </c>
      <c r="AL1012">
        <f t="shared" si="229"/>
        <v>2.8571428571431138E-2</v>
      </c>
      <c r="AM1012">
        <f t="shared" si="215"/>
        <v>0</v>
      </c>
      <c r="AN1012">
        <f t="shared" si="221"/>
        <v>-1.9483181647940069</v>
      </c>
      <c r="AO1012">
        <f t="shared" si="222"/>
        <v>0.79408284907979798</v>
      </c>
      <c r="AQ1012">
        <f t="shared" si="223"/>
        <v>11.47460539237947</v>
      </c>
      <c r="AR1012" s="4">
        <f t="shared" si="224"/>
        <v>10.497681087421835</v>
      </c>
      <c r="AT1012" t="str">
        <f t="shared" si="225"/>
        <v>45541Shift_11</v>
      </c>
    </row>
    <row r="1013" spans="1:46" x14ac:dyDescent="0.3">
      <c r="A1013" s="2">
        <v>45541</v>
      </c>
      <c r="B1013" t="s">
        <v>21</v>
      </c>
      <c r="C1013">
        <v>8.1960000000000015</v>
      </c>
      <c r="D1013">
        <v>37.625</v>
      </c>
      <c r="E1013">
        <v>25.927499999999998</v>
      </c>
      <c r="F1013">
        <v>56.56</v>
      </c>
      <c r="G1013">
        <v>3.89</v>
      </c>
      <c r="H1013">
        <v>3.4049999999999998</v>
      </c>
      <c r="I1013">
        <v>143.375</v>
      </c>
      <c r="J1013">
        <v>8.7173654234961155</v>
      </c>
      <c r="K1013">
        <v>5.4658392270524742E-3</v>
      </c>
      <c r="L1013">
        <v>4.7647717888295971E-2</v>
      </c>
      <c r="M1013">
        <v>18.16766499854246</v>
      </c>
      <c r="N1013">
        <v>2.585609787039048</v>
      </c>
      <c r="O1013">
        <v>5225</v>
      </c>
      <c r="P1013">
        <v>92.209634430371835</v>
      </c>
      <c r="Q1013">
        <v>21403.736034400379</v>
      </c>
      <c r="R1013">
        <v>11815.17714620162</v>
      </c>
      <c r="S1013">
        <v>14.76406335659161</v>
      </c>
      <c r="T1013">
        <f t="shared" si="217"/>
        <v>12.036677082244079</v>
      </c>
      <c r="U1013" t="e">
        <f t="shared" si="218"/>
        <v>#N/A</v>
      </c>
      <c r="V1013">
        <f t="shared" si="226"/>
        <v>12.453995144598814</v>
      </c>
      <c r="W1013">
        <f t="shared" si="227"/>
        <v>15.022960661840196</v>
      </c>
      <c r="X1013" t="e">
        <f t="shared" si="219"/>
        <v>#N/A</v>
      </c>
      <c r="Y1013" t="e">
        <f t="shared" si="220"/>
        <v>#N/A</v>
      </c>
      <c r="Z1013" t="e">
        <f t="shared" si="228"/>
        <v>#N/A</v>
      </c>
      <c r="AA1013" t="e">
        <f t="shared" si="228"/>
        <v>#N/A</v>
      </c>
      <c r="AB1013" t="e">
        <f t="shared" si="228"/>
        <v>#N/A</v>
      </c>
      <c r="AC1013" t="e">
        <f t="shared" si="228"/>
        <v>#N/A</v>
      </c>
      <c r="AG1013">
        <f t="shared" si="230"/>
        <v>-9.2000000000002306E-3</v>
      </c>
      <c r="AH1013">
        <f t="shared" si="230"/>
        <v>0</v>
      </c>
      <c r="AI1013">
        <f t="shared" si="230"/>
        <v>0.23541666666666869</v>
      </c>
      <c r="AJ1013">
        <f t="shared" si="229"/>
        <v>-2.568965517241383</v>
      </c>
      <c r="AK1013">
        <f t="shared" si="229"/>
        <v>-0.24000000000000021</v>
      </c>
      <c r="AL1013">
        <f t="shared" si="229"/>
        <v>2.4999999999999467E-2</v>
      </c>
      <c r="AM1013">
        <f t="shared" si="215"/>
        <v>0</v>
      </c>
      <c r="AN1013">
        <f t="shared" si="221"/>
        <v>-1.2979904406221803</v>
      </c>
      <c r="AO1013">
        <f t="shared" si="222"/>
        <v>0.85439096083980814</v>
      </c>
      <c r="AQ1013">
        <f t="shared" si="223"/>
        <v>12.453995144598814</v>
      </c>
      <c r="AR1013" s="4">
        <f t="shared" si="224"/>
        <v>11.619359019889346</v>
      </c>
      <c r="AT1013" t="str">
        <f t="shared" si="225"/>
        <v>45541Shift_12</v>
      </c>
    </row>
    <row r="1014" spans="1:46" x14ac:dyDescent="0.3">
      <c r="A1014" s="2">
        <v>45541</v>
      </c>
      <c r="B1014" t="s">
        <v>22</v>
      </c>
      <c r="C1014">
        <v>8.1960000000000015</v>
      </c>
      <c r="D1014">
        <v>37.625</v>
      </c>
      <c r="E1014">
        <v>25.927499999999998</v>
      </c>
      <c r="F1014">
        <v>56.56</v>
      </c>
      <c r="G1014">
        <v>3.89</v>
      </c>
      <c r="H1014">
        <v>3.4049999999999998</v>
      </c>
      <c r="I1014">
        <v>143.375</v>
      </c>
      <c r="J1014">
        <v>8.9910391803785981</v>
      </c>
      <c r="K1014">
        <v>5.4071946158169362E-3</v>
      </c>
      <c r="L1014">
        <v>4.8616298646742273E-2</v>
      </c>
      <c r="M1014">
        <v>18.433352102496329</v>
      </c>
      <c r="N1014">
        <v>3.482752296423608</v>
      </c>
      <c r="O1014">
        <v>5225</v>
      </c>
      <c r="P1014">
        <v>97.233473309578585</v>
      </c>
      <c r="Q1014">
        <v>23576.505456282852</v>
      </c>
      <c r="R1014">
        <v>13350.0671892021</v>
      </c>
      <c r="S1014">
        <v>14.767688450833401</v>
      </c>
      <c r="T1014">
        <f t="shared" si="217"/>
        <v>12.058955080724747</v>
      </c>
      <c r="U1014" t="e">
        <f t="shared" si="218"/>
        <v>#N/A</v>
      </c>
      <c r="V1014">
        <f t="shared" si="226"/>
        <v>12.607304147935519</v>
      </c>
      <c r="W1014">
        <f t="shared" si="227"/>
        <v>15.176269665176902</v>
      </c>
      <c r="X1014" t="e">
        <f t="shared" si="219"/>
        <v>#N/A</v>
      </c>
      <c r="Y1014" t="e">
        <f t="shared" si="220"/>
        <v>#N/A</v>
      </c>
      <c r="Z1014" t="e">
        <f t="shared" si="228"/>
        <v>#N/A</v>
      </c>
      <c r="AA1014" t="e">
        <f t="shared" si="228"/>
        <v>#N/A</v>
      </c>
      <c r="AB1014" t="e">
        <f t="shared" si="228"/>
        <v>#N/A</v>
      </c>
      <c r="AC1014" t="e">
        <f t="shared" si="228"/>
        <v>#N/A</v>
      </c>
      <c r="AG1014">
        <f t="shared" si="230"/>
        <v>-9.2000000000002306E-3</v>
      </c>
      <c r="AH1014">
        <f t="shared" si="230"/>
        <v>0</v>
      </c>
      <c r="AI1014">
        <f t="shared" si="230"/>
        <v>0.23541666666666869</v>
      </c>
      <c r="AJ1014">
        <f t="shared" si="229"/>
        <v>-2.568965517241383</v>
      </c>
      <c r="AK1014">
        <f t="shared" si="229"/>
        <v>-0.24000000000000021</v>
      </c>
      <c r="AL1014">
        <f t="shared" si="229"/>
        <v>2.4999999999999467E-2</v>
      </c>
      <c r="AM1014">
        <f t="shared" si="215"/>
        <v>0</v>
      </c>
      <c r="AN1014">
        <f t="shared" si="221"/>
        <v>-1.0565716159685721</v>
      </c>
      <c r="AO1014">
        <f t="shared" si="222"/>
        <v>0.39826803270233729</v>
      </c>
      <c r="AQ1014">
        <f t="shared" si="223"/>
        <v>12.607304147935519</v>
      </c>
      <c r="AR1014" s="4">
        <f t="shared" si="224"/>
        <v>11.510606013513973</v>
      </c>
      <c r="AT1014" t="str">
        <f t="shared" si="225"/>
        <v>45541Shift_13</v>
      </c>
    </row>
    <row r="1015" spans="1:46" x14ac:dyDescent="0.3">
      <c r="A1015" s="2">
        <v>45541</v>
      </c>
      <c r="B1015" t="s">
        <v>23</v>
      </c>
      <c r="C1015">
        <v>8.163333333333334</v>
      </c>
      <c r="D1015">
        <v>37.777777777777779</v>
      </c>
      <c r="E1015">
        <v>25.946666666666669</v>
      </c>
      <c r="F1015">
        <v>56.56</v>
      </c>
      <c r="G1015">
        <v>3.89</v>
      </c>
      <c r="H1015">
        <v>3.411111111111111</v>
      </c>
      <c r="I1015">
        <v>143.55555555555549</v>
      </c>
      <c r="J1015">
        <v>8.9608558914215148</v>
      </c>
      <c r="K1015">
        <v>5.4515951563370406E-3</v>
      </c>
      <c r="L1015">
        <v>4.8850958574307768E-2</v>
      </c>
      <c r="M1015">
        <v>18.697650599900971</v>
      </c>
      <c r="N1015">
        <v>2.8682950203989939</v>
      </c>
      <c r="O1015">
        <v>5225</v>
      </c>
      <c r="P1015">
        <v>95.661703610476721</v>
      </c>
      <c r="Q1015">
        <v>25801.94987353139</v>
      </c>
      <c r="R1015">
        <v>14497.676119134931</v>
      </c>
      <c r="S1015">
        <v>15.17133342756726</v>
      </c>
      <c r="T1015">
        <f t="shared" si="217"/>
        <v>12.788127829967825</v>
      </c>
      <c r="U1015" t="e">
        <f t="shared" si="218"/>
        <v>#N/A</v>
      </c>
      <c r="V1015">
        <f t="shared" si="226"/>
        <v>13.266803657513989</v>
      </c>
      <c r="W1015">
        <f t="shared" si="227"/>
        <v>15.835769174755372</v>
      </c>
      <c r="X1015" t="e">
        <f t="shared" si="219"/>
        <v>#N/A</v>
      </c>
      <c r="Y1015" t="e">
        <f t="shared" si="220"/>
        <v>#N/A</v>
      </c>
      <c r="Z1015" t="e">
        <f t="shared" si="228"/>
        <v>#N/A</v>
      </c>
      <c r="AA1015" t="e">
        <f t="shared" si="228"/>
        <v>#N/A</v>
      </c>
      <c r="AB1015" t="e">
        <f t="shared" si="228"/>
        <v>#N/A</v>
      </c>
      <c r="AC1015" t="e">
        <f t="shared" si="228"/>
        <v>#N/A</v>
      </c>
      <c r="AG1015">
        <f t="shared" si="230"/>
        <v>-2.6666666666667286E-3</v>
      </c>
      <c r="AH1015">
        <f t="shared" si="230"/>
        <v>0</v>
      </c>
      <c r="AI1015">
        <f t="shared" si="230"/>
        <v>0.21944444444444322</v>
      </c>
      <c r="AJ1015">
        <f t="shared" si="229"/>
        <v>-2.568965517241383</v>
      </c>
      <c r="AK1015">
        <f t="shared" si="229"/>
        <v>-0.24000000000000021</v>
      </c>
      <c r="AL1015">
        <f t="shared" si="229"/>
        <v>5.5555555555555358E-2</v>
      </c>
      <c r="AM1015">
        <f t="shared" si="215"/>
        <v>0</v>
      </c>
      <c r="AN1015">
        <f t="shared" si="221"/>
        <v>-0.80930001405206797</v>
      </c>
      <c r="AO1015">
        <f t="shared" si="222"/>
        <v>0.44857351429747599</v>
      </c>
      <c r="AQ1015">
        <f t="shared" si="223"/>
        <v>13.266803657513989</v>
      </c>
      <c r="AR1015" s="4">
        <f t="shared" si="224"/>
        <v>12.309452002421661</v>
      </c>
      <c r="AT1015" t="str">
        <f t="shared" si="225"/>
        <v>45541Shift_14</v>
      </c>
    </row>
    <row r="1016" spans="1:46" x14ac:dyDescent="0.3">
      <c r="A1016" s="2">
        <v>45541</v>
      </c>
      <c r="B1016" t="s">
        <v>24</v>
      </c>
      <c r="C1016">
        <v>8.163333333333334</v>
      </c>
      <c r="D1016">
        <v>37.777777777777779</v>
      </c>
      <c r="E1016">
        <v>25.946666666666669</v>
      </c>
      <c r="F1016">
        <v>56.56</v>
      </c>
      <c r="G1016">
        <v>3.89</v>
      </c>
      <c r="H1016">
        <v>3.411111111111111</v>
      </c>
      <c r="I1016">
        <v>143.55555555555549</v>
      </c>
      <c r="J1016">
        <v>8.9499566757631737</v>
      </c>
      <c r="K1016">
        <v>5.6427765433372896E-3</v>
      </c>
      <c r="L1016">
        <v>5.0502605593881429E-2</v>
      </c>
      <c r="M1016">
        <v>18.657310934833561</v>
      </c>
      <c r="N1016">
        <v>2.61899480705079</v>
      </c>
      <c r="O1016">
        <v>5225</v>
      </c>
      <c r="P1016">
        <v>94.677010738711289</v>
      </c>
      <c r="Q1016">
        <v>26815.52</v>
      </c>
      <c r="R1016">
        <v>15167.98</v>
      </c>
      <c r="S1016">
        <v>15.203608294931991</v>
      </c>
      <c r="T1016">
        <f t="shared" si="217"/>
        <v>12.959566618879016</v>
      </c>
      <c r="U1016" t="e">
        <f t="shared" si="218"/>
        <v>#N/A</v>
      </c>
      <c r="V1016">
        <f t="shared" si="226"/>
        <v>13.40193518020911</v>
      </c>
      <c r="W1016">
        <f t="shared" si="227"/>
        <v>15.970900697450492</v>
      </c>
      <c r="X1016" t="e">
        <f t="shared" si="219"/>
        <v>#N/A</v>
      </c>
      <c r="Y1016" t="e">
        <f t="shared" si="220"/>
        <v>#N/A</v>
      </c>
      <c r="Z1016" t="e">
        <f t="shared" si="228"/>
        <v>#N/A</v>
      </c>
      <c r="AA1016" t="e">
        <f t="shared" si="228"/>
        <v>#N/A</v>
      </c>
      <c r="AB1016" t="e">
        <f t="shared" si="228"/>
        <v>#N/A</v>
      </c>
      <c r="AC1016" t="e">
        <f t="shared" si="228"/>
        <v>#N/A</v>
      </c>
      <c r="AG1016">
        <f t="shared" si="230"/>
        <v>-2.6666666666667286E-3</v>
      </c>
      <c r="AH1016">
        <f t="shared" si="230"/>
        <v>0</v>
      </c>
      <c r="AI1016">
        <f t="shared" si="230"/>
        <v>0.21944444444444322</v>
      </c>
      <c r="AJ1016">
        <f t="shared" si="229"/>
        <v>-2.568965517241383</v>
      </c>
      <c r="AK1016">
        <f t="shared" si="229"/>
        <v>-0.24000000000000021</v>
      </c>
      <c r="AL1016">
        <f t="shared" si="229"/>
        <v>5.5555555555555358E-2</v>
      </c>
      <c r="AM1016">
        <f t="shared" si="215"/>
        <v>0</v>
      </c>
      <c r="AN1016">
        <f t="shared" si="221"/>
        <v>-0.6966811111111112</v>
      </c>
      <c r="AO1016">
        <f t="shared" si="222"/>
        <v>0.46673887372804462</v>
      </c>
      <c r="AQ1016">
        <f t="shared" si="223"/>
        <v>13.40193518020911</v>
      </c>
      <c r="AR1016" s="4">
        <f t="shared" si="224"/>
        <v>12.517198057548923</v>
      </c>
      <c r="AT1016" t="str">
        <f t="shared" si="225"/>
        <v>45541Shift_15</v>
      </c>
    </row>
    <row r="1017" spans="1:46" x14ac:dyDescent="0.3">
      <c r="A1017" s="2">
        <v>45541</v>
      </c>
      <c r="B1017" t="s">
        <v>25</v>
      </c>
      <c r="C1017">
        <v>8.1</v>
      </c>
      <c r="D1017">
        <v>37.5</v>
      </c>
      <c r="E1017">
        <v>26.85</v>
      </c>
      <c r="F1017">
        <v>56.56</v>
      </c>
      <c r="G1017">
        <v>3.7633333333333341</v>
      </c>
      <c r="H1017">
        <v>3.266</v>
      </c>
      <c r="I1017">
        <v>145.30000000000001</v>
      </c>
      <c r="J1017">
        <v>8.3626633164047739</v>
      </c>
      <c r="K1017">
        <v>8.9618272456202692E-3</v>
      </c>
      <c r="L1017">
        <v>7.4944743954905468E-2</v>
      </c>
      <c r="M1017">
        <v>22.943939973481559</v>
      </c>
      <c r="N1017">
        <v>2.5850102811190209E-3</v>
      </c>
      <c r="O1017">
        <v>5225</v>
      </c>
      <c r="P1017">
        <v>81.31337062246115</v>
      </c>
      <c r="Q1017">
        <v>40653.901395348839</v>
      </c>
      <c r="R1017">
        <v>14855.07473385013</v>
      </c>
      <c r="S1017">
        <v>19.69005333511571</v>
      </c>
      <c r="T1017">
        <f t="shared" si="217"/>
        <v>18.755996838965423</v>
      </c>
      <c r="U1017" t="e">
        <f t="shared" si="218"/>
        <v>#N/A</v>
      </c>
      <c r="V1017">
        <f t="shared" si="226"/>
        <v>19.098457399527653</v>
      </c>
      <c r="W1017">
        <f t="shared" si="227"/>
        <v>21.667422916769038</v>
      </c>
      <c r="X1017" t="e">
        <f t="shared" si="219"/>
        <v>#N/A</v>
      </c>
      <c r="Y1017" t="e">
        <f t="shared" si="220"/>
        <v>#N/A</v>
      </c>
      <c r="Z1017" t="e">
        <f t="shared" si="228"/>
        <v>#N/A</v>
      </c>
      <c r="AA1017" t="e">
        <f t="shared" si="228"/>
        <v>#N/A</v>
      </c>
      <c r="AB1017" t="e">
        <f t="shared" si="228"/>
        <v>#N/A</v>
      </c>
      <c r="AC1017" t="e">
        <f t="shared" si="228"/>
        <v>#N/A</v>
      </c>
      <c r="AG1017">
        <f t="shared" si="230"/>
        <v>1.0000000000000142E-2</v>
      </c>
      <c r="AH1017">
        <f t="shared" si="230"/>
        <v>0</v>
      </c>
      <c r="AI1017">
        <f t="shared" si="230"/>
        <v>-0.53333333333333388</v>
      </c>
      <c r="AJ1017">
        <f t="shared" si="229"/>
        <v>-2.568965517241383</v>
      </c>
      <c r="AK1017">
        <f t="shared" si="229"/>
        <v>0.1399999999999979</v>
      </c>
      <c r="AL1017">
        <f t="shared" si="229"/>
        <v>-0.66999999999999948</v>
      </c>
      <c r="AM1017">
        <f t="shared" si="215"/>
        <v>0</v>
      </c>
      <c r="AN1017">
        <f t="shared" si="221"/>
        <v>0.84091682170542648</v>
      </c>
      <c r="AO1017">
        <f t="shared" si="222"/>
        <v>1.4455611393253776</v>
      </c>
      <c r="AQ1017">
        <f t="shared" si="223"/>
        <v>19.098457399527653</v>
      </c>
      <c r="AR1017" s="4">
        <f t="shared" si="224"/>
        <v>18.413536278403189</v>
      </c>
      <c r="AT1017" t="str">
        <f t="shared" si="225"/>
        <v>45541Shift_21</v>
      </c>
    </row>
    <row r="1018" spans="1:46" x14ac:dyDescent="0.3">
      <c r="A1018" s="2">
        <v>45541</v>
      </c>
      <c r="B1018" t="s">
        <v>26</v>
      </c>
      <c r="C1018">
        <v>8.1999999999999993</v>
      </c>
      <c r="D1018">
        <v>37.6</v>
      </c>
      <c r="E1018">
        <v>27.09</v>
      </c>
      <c r="F1018">
        <v>56.56</v>
      </c>
      <c r="G1018">
        <v>3.7</v>
      </c>
      <c r="H1018">
        <v>3.2639999999999998</v>
      </c>
      <c r="I1018">
        <v>145.1</v>
      </c>
      <c r="J1018">
        <v>8.2288723369922678</v>
      </c>
      <c r="K1018">
        <v>9.3739261656782605E-3</v>
      </c>
      <c r="L1018">
        <v>7.7136841713757828E-2</v>
      </c>
      <c r="M1018">
        <v>22.33043876094618</v>
      </c>
      <c r="N1018">
        <v>2.584755436247684E-3</v>
      </c>
      <c r="O1018">
        <v>5225</v>
      </c>
      <c r="P1018">
        <v>81.303864780888532</v>
      </c>
      <c r="Q1018">
        <v>42474.720000000001</v>
      </c>
      <c r="R1018">
        <v>14848.01772</v>
      </c>
      <c r="S1018">
        <v>19.125908498498902</v>
      </c>
      <c r="T1018">
        <f t="shared" si="217"/>
        <v>18.552001490781407</v>
      </c>
      <c r="U1018" t="e">
        <f t="shared" si="218"/>
        <v>#N/A</v>
      </c>
      <c r="V1018">
        <f t="shared" si="226"/>
        <v>18.869783863384352</v>
      </c>
      <c r="W1018">
        <f t="shared" si="227"/>
        <v>21.438749380625737</v>
      </c>
      <c r="X1018" t="e">
        <f t="shared" si="219"/>
        <v>#N/A</v>
      </c>
      <c r="Y1018" t="e">
        <f t="shared" si="220"/>
        <v>#N/A</v>
      </c>
      <c r="Z1018" t="e">
        <f t="shared" si="228"/>
        <v>#N/A</v>
      </c>
      <c r="AA1018" t="e">
        <f t="shared" si="228"/>
        <v>#N/A</v>
      </c>
      <c r="AB1018" t="e">
        <f t="shared" si="228"/>
        <v>#N/A</v>
      </c>
      <c r="AC1018" t="e">
        <f t="shared" si="228"/>
        <v>#N/A</v>
      </c>
      <c r="AG1018">
        <f t="shared" si="230"/>
        <v>-9.9999999999997868E-3</v>
      </c>
      <c r="AH1018">
        <f t="shared" si="230"/>
        <v>0</v>
      </c>
      <c r="AI1018">
        <f t="shared" si="230"/>
        <v>-0.7333333333333325</v>
      </c>
      <c r="AJ1018">
        <f t="shared" si="229"/>
        <v>-2.568965517241383</v>
      </c>
      <c r="AK1018">
        <f t="shared" si="229"/>
        <v>0.32999999999999957</v>
      </c>
      <c r="AL1018">
        <f t="shared" si="229"/>
        <v>-0.6800000000000006</v>
      </c>
      <c r="AM1018">
        <f t="shared" si="229"/>
        <v>0</v>
      </c>
      <c r="AN1018">
        <f t="shared" si="221"/>
        <v>1.0432299999999999</v>
      </c>
      <c r="AO1018">
        <f t="shared" si="222"/>
        <v>1.6685461050128878</v>
      </c>
      <c r="AQ1018">
        <f t="shared" si="223"/>
        <v>18.869783863384352</v>
      </c>
      <c r="AR1018" s="4">
        <f t="shared" si="224"/>
        <v>18.234219118178459</v>
      </c>
      <c r="AT1018" t="str">
        <f t="shared" si="225"/>
        <v>45541Shift_22</v>
      </c>
    </row>
    <row r="1019" spans="1:46" x14ac:dyDescent="0.3">
      <c r="A1019" s="2">
        <v>45541</v>
      </c>
      <c r="B1019" t="s">
        <v>27</v>
      </c>
      <c r="C1019">
        <v>8.1999999999999993</v>
      </c>
      <c r="D1019">
        <v>37.700000000000003</v>
      </c>
      <c r="E1019">
        <v>27.34</v>
      </c>
      <c r="F1019">
        <v>56.56</v>
      </c>
      <c r="G1019">
        <v>3.7</v>
      </c>
      <c r="H1019">
        <v>3.254</v>
      </c>
      <c r="I1019">
        <v>145.1</v>
      </c>
      <c r="J1019">
        <v>7.8973955660822126</v>
      </c>
      <c r="K1019">
        <v>7.6133916355403033E-3</v>
      </c>
      <c r="L1019">
        <v>6.0125965345363401E-2</v>
      </c>
      <c r="M1019">
        <v>22.36451248184483</v>
      </c>
      <c r="N1019">
        <v>2.5847761002876961E-3</v>
      </c>
      <c r="O1019">
        <v>5225</v>
      </c>
      <c r="P1019">
        <v>81.304392715492753</v>
      </c>
      <c r="Q1019">
        <v>34573.907692307686</v>
      </c>
      <c r="R1019">
        <v>14909.835012307691</v>
      </c>
      <c r="S1019">
        <v>19.15994061140297</v>
      </c>
      <c r="T1019">
        <f t="shared" si="217"/>
        <v>18.006435477831999</v>
      </c>
      <c r="U1019" t="e">
        <f t="shared" si="218"/>
        <v>#N/A</v>
      </c>
      <c r="V1019">
        <f t="shared" si="226"/>
        <v>18.324238654432239</v>
      </c>
      <c r="W1019">
        <f t="shared" si="227"/>
        <v>20.893204171673624</v>
      </c>
      <c r="X1019" t="e">
        <f t="shared" si="219"/>
        <v>#N/A</v>
      </c>
      <c r="Y1019" t="e">
        <f t="shared" si="220"/>
        <v>#N/A</v>
      </c>
      <c r="Z1019" t="e">
        <f t="shared" si="228"/>
        <v>#N/A</v>
      </c>
      <c r="AA1019" t="e">
        <f t="shared" si="228"/>
        <v>#N/A</v>
      </c>
      <c r="AB1019" t="e">
        <f t="shared" si="228"/>
        <v>#N/A</v>
      </c>
      <c r="AC1019" t="e">
        <f t="shared" si="228"/>
        <v>#N/A</v>
      </c>
      <c r="AG1019">
        <f t="shared" si="230"/>
        <v>-9.9999999999997868E-3</v>
      </c>
      <c r="AH1019">
        <f t="shared" si="230"/>
        <v>0</v>
      </c>
      <c r="AI1019">
        <f t="shared" si="230"/>
        <v>-0.94166666666666587</v>
      </c>
      <c r="AJ1019">
        <f t="shared" si="229"/>
        <v>-2.568965517241383</v>
      </c>
      <c r="AK1019">
        <f t="shared" si="229"/>
        <v>0.32999999999999957</v>
      </c>
      <c r="AL1019">
        <f t="shared" si="229"/>
        <v>-0.72999999999999954</v>
      </c>
      <c r="AM1019">
        <f t="shared" si="229"/>
        <v>0</v>
      </c>
      <c r="AN1019">
        <f t="shared" si="221"/>
        <v>0.16536196581196499</v>
      </c>
      <c r="AO1019">
        <f t="shared" si="222"/>
        <v>2.2210073898629799</v>
      </c>
      <c r="AQ1019">
        <f t="shared" si="223"/>
        <v>18.324238654432239</v>
      </c>
      <c r="AR1019" s="4">
        <f t="shared" si="224"/>
        <v>17.688632301231763</v>
      </c>
      <c r="AT1019" t="str">
        <f t="shared" si="225"/>
        <v>45541Shift_23</v>
      </c>
    </row>
    <row r="1020" spans="1:46" x14ac:dyDescent="0.3">
      <c r="A1020" s="2">
        <v>45544</v>
      </c>
      <c r="B1020" t="s">
        <v>19</v>
      </c>
      <c r="C1020">
        <v>8.4175000000000004</v>
      </c>
      <c r="D1020">
        <v>38</v>
      </c>
      <c r="E1020">
        <v>28.542857142857141</v>
      </c>
      <c r="F1020">
        <v>56.2</v>
      </c>
      <c r="G1020">
        <v>3.7</v>
      </c>
      <c r="H1020">
        <v>3.608571428571429</v>
      </c>
      <c r="I1020">
        <v>136</v>
      </c>
      <c r="J1020">
        <v>9.3067050313184474</v>
      </c>
      <c r="K1020">
        <v>5.1919528745023947E-4</v>
      </c>
      <c r="L1020">
        <v>4.8319973939499718E-3</v>
      </c>
      <c r="M1020">
        <v>13.336611872729369</v>
      </c>
      <c r="N1020">
        <v>7.7685103695662772</v>
      </c>
      <c r="O1020">
        <v>5225</v>
      </c>
      <c r="P1020">
        <v>120.4487831648209</v>
      </c>
      <c r="Q1020">
        <v>1258.2868292682931</v>
      </c>
      <c r="R1020">
        <v>6854.0607073170731</v>
      </c>
      <c r="S1020">
        <v>13.32172809324492</v>
      </c>
      <c r="T1020">
        <f t="shared" si="217"/>
        <v>5.0230635517490576</v>
      </c>
      <c r="U1020" t="e">
        <f t="shared" si="218"/>
        <v>#N/A</v>
      </c>
      <c r="V1020">
        <f t="shared" si="226"/>
        <v>4.0563675104567976</v>
      </c>
      <c r="W1020">
        <f t="shared" si="227"/>
        <v>6.0046433725257673</v>
      </c>
      <c r="X1020" t="e">
        <f t="shared" si="219"/>
        <v>#N/A</v>
      </c>
      <c r="Y1020" t="e">
        <f t="shared" si="220"/>
        <v>#N/A</v>
      </c>
      <c r="Z1020" t="e">
        <f t="shared" si="228"/>
        <v>#N/A</v>
      </c>
      <c r="AA1020" t="e">
        <f t="shared" si="228"/>
        <v>#N/A</v>
      </c>
      <c r="AB1020" t="e">
        <f t="shared" si="228"/>
        <v>#N/A</v>
      </c>
      <c r="AC1020" t="e">
        <f t="shared" si="228"/>
        <v>#N/A</v>
      </c>
      <c r="AG1020">
        <f t="shared" si="230"/>
        <v>-5.350000000000002E-2</v>
      </c>
      <c r="AH1020">
        <f t="shared" si="230"/>
        <v>0</v>
      </c>
      <c r="AI1020">
        <f t="shared" si="230"/>
        <v>-1.9440476190476168</v>
      </c>
      <c r="AJ1020">
        <f t="shared" si="229"/>
        <v>-1.94827586206897</v>
      </c>
      <c r="AK1020">
        <f t="shared" si="229"/>
        <v>0.32999999999999957</v>
      </c>
      <c r="AL1020">
        <f t="shared" si="229"/>
        <v>1.0428571428571454</v>
      </c>
      <c r="AM1020">
        <f t="shared" si="229"/>
        <v>0</v>
      </c>
      <c r="AN1020">
        <f t="shared" si="221"/>
        <v>-3.5363736856368564</v>
      </c>
      <c r="AO1020">
        <f t="shared" si="222"/>
        <v>-0.1278417188640783</v>
      </c>
      <c r="AQ1020">
        <f t="shared" si="223"/>
        <v>4.0563675104567976</v>
      </c>
      <c r="AR1020" s="4">
        <f t="shared" si="224"/>
        <v>5.9897595930413177</v>
      </c>
      <c r="AT1020" t="str">
        <f t="shared" si="225"/>
        <v>45544Shift_10</v>
      </c>
    </row>
    <row r="1021" spans="1:46" x14ac:dyDescent="0.3">
      <c r="A1021" s="2">
        <v>45544</v>
      </c>
      <c r="B1021" t="s">
        <v>20</v>
      </c>
      <c r="C1021">
        <v>8.4175000000000004</v>
      </c>
      <c r="D1021">
        <v>38</v>
      </c>
      <c r="E1021">
        <v>28.542857142857141</v>
      </c>
      <c r="F1021">
        <v>56.2</v>
      </c>
      <c r="G1021">
        <v>3.7</v>
      </c>
      <c r="H1021">
        <v>3.608571428571429</v>
      </c>
      <c r="I1021">
        <v>136</v>
      </c>
      <c r="J1021">
        <v>9.1492983826590546</v>
      </c>
      <c r="K1021">
        <v>7.7862549871062186E-4</v>
      </c>
      <c r="L1021">
        <v>7.1238770160501931E-3</v>
      </c>
      <c r="M1021">
        <v>13.33527286877003</v>
      </c>
      <c r="N1021">
        <v>7.2428108465984113</v>
      </c>
      <c r="O1021">
        <v>5225</v>
      </c>
      <c r="P1021">
        <v>120.4366855241408</v>
      </c>
      <c r="Q1021">
        <v>2192.7648780487812</v>
      </c>
      <c r="R1021">
        <v>7967.4602195121952</v>
      </c>
      <c r="S1021">
        <v>13.31214457678016</v>
      </c>
      <c r="T1021">
        <f t="shared" si="217"/>
        <v>5.4580042344246129</v>
      </c>
      <c r="U1021" t="e">
        <f t="shared" si="218"/>
        <v>#N/A</v>
      </c>
      <c r="V1021">
        <f t="shared" si="226"/>
        <v>4.4954304493850632</v>
      </c>
      <c r="W1021">
        <f t="shared" si="227"/>
        <v>6.4437063114540329</v>
      </c>
      <c r="X1021" t="e">
        <f t="shared" si="219"/>
        <v>#N/A</v>
      </c>
      <c r="Y1021" t="e">
        <f t="shared" si="220"/>
        <v>#N/A</v>
      </c>
      <c r="Z1021" t="e">
        <f t="shared" si="228"/>
        <v>#N/A</v>
      </c>
      <c r="AA1021" t="e">
        <f t="shared" si="228"/>
        <v>#N/A</v>
      </c>
      <c r="AB1021" t="e">
        <f t="shared" si="228"/>
        <v>#N/A</v>
      </c>
      <c r="AC1021" t="e">
        <f t="shared" si="228"/>
        <v>#N/A</v>
      </c>
      <c r="AG1021">
        <f t="shared" si="230"/>
        <v>-5.350000000000002E-2</v>
      </c>
      <c r="AH1021">
        <f t="shared" si="230"/>
        <v>0</v>
      </c>
      <c r="AI1021">
        <f t="shared" si="230"/>
        <v>-1.9440476190476168</v>
      </c>
      <c r="AJ1021">
        <f t="shared" si="229"/>
        <v>-1.94827586206897</v>
      </c>
      <c r="AK1021">
        <f t="shared" si="229"/>
        <v>0.32999999999999957</v>
      </c>
      <c r="AL1021">
        <f t="shared" si="229"/>
        <v>1.0428571428571454</v>
      </c>
      <c r="AM1021">
        <f t="shared" si="229"/>
        <v>0</v>
      </c>
      <c r="AN1021">
        <f t="shared" si="221"/>
        <v>-3.4325427913279136</v>
      </c>
      <c r="AO1021">
        <f t="shared" si="222"/>
        <v>0.13450269556824307</v>
      </c>
      <c r="AQ1021">
        <f t="shared" si="223"/>
        <v>4.4954304493850632</v>
      </c>
      <c r="AR1021" s="4">
        <f t="shared" si="224"/>
        <v>6.4205780194641626</v>
      </c>
      <c r="AT1021" t="str">
        <f t="shared" si="225"/>
        <v>45544Shift_11</v>
      </c>
    </row>
    <row r="1022" spans="1:46" x14ac:dyDescent="0.3">
      <c r="A1022" s="2">
        <v>45544</v>
      </c>
      <c r="B1022" t="s">
        <v>21</v>
      </c>
      <c r="C1022">
        <v>8.4783333333333335</v>
      </c>
      <c r="D1022">
        <v>38</v>
      </c>
      <c r="E1022">
        <v>28.85</v>
      </c>
      <c r="F1022">
        <v>56.2</v>
      </c>
      <c r="G1022">
        <v>3.98</v>
      </c>
      <c r="H1022">
        <v>3.6080000000000001</v>
      </c>
      <c r="I1022">
        <v>135.30000000000001</v>
      </c>
      <c r="J1022">
        <v>9.1554111558727609</v>
      </c>
      <c r="K1022">
        <v>8.0100270496853167E-4</v>
      </c>
      <c r="L1022">
        <v>7.3335091009531532E-3</v>
      </c>
      <c r="M1022">
        <v>13.32522408688963</v>
      </c>
      <c r="N1022">
        <v>3.3018906081434811</v>
      </c>
      <c r="O1022">
        <v>5225</v>
      </c>
      <c r="P1022">
        <v>120.3459871494056</v>
      </c>
      <c r="Q1022">
        <v>2613.2800000000011</v>
      </c>
      <c r="R1022">
        <v>9285.4646129032262</v>
      </c>
      <c r="S1022">
        <v>13.316815194006271</v>
      </c>
      <c r="T1022">
        <f t="shared" si="217"/>
        <v>4.4687418682635247</v>
      </c>
      <c r="U1022" t="e">
        <f t="shared" si="218"/>
        <v>#N/A</v>
      </c>
      <c r="V1022">
        <f t="shared" si="226"/>
        <v>3.4988083836707196</v>
      </c>
      <c r="W1022">
        <f t="shared" si="227"/>
        <v>5.4470842457396893</v>
      </c>
      <c r="X1022" t="e">
        <f t="shared" si="219"/>
        <v>#N/A</v>
      </c>
      <c r="Y1022" t="e">
        <f t="shared" si="220"/>
        <v>#N/A</v>
      </c>
      <c r="Z1022" t="e">
        <f t="shared" si="228"/>
        <v>#N/A</v>
      </c>
      <c r="AA1022" t="e">
        <f t="shared" si="228"/>
        <v>#N/A</v>
      </c>
      <c r="AB1022" t="e">
        <f t="shared" si="228"/>
        <v>#N/A</v>
      </c>
      <c r="AC1022" t="e">
        <f t="shared" si="228"/>
        <v>#N/A</v>
      </c>
      <c r="AG1022">
        <f t="shared" si="230"/>
        <v>-6.5666666666666637E-2</v>
      </c>
      <c r="AH1022">
        <f t="shared" si="230"/>
        <v>0</v>
      </c>
      <c r="AI1022">
        <f t="shared" si="230"/>
        <v>-2.2000000000000006</v>
      </c>
      <c r="AJ1022">
        <f t="shared" si="229"/>
        <v>-1.94827586206897</v>
      </c>
      <c r="AK1022">
        <f t="shared" si="229"/>
        <v>-0.50999999999999968</v>
      </c>
      <c r="AL1022">
        <f t="shared" si="229"/>
        <v>1.0400000000000009</v>
      </c>
      <c r="AM1022">
        <f t="shared" si="229"/>
        <v>0</v>
      </c>
      <c r="AN1022">
        <f t="shared" si="221"/>
        <v>-3.3858188888888887</v>
      </c>
      <c r="AO1022">
        <f t="shared" si="222"/>
        <v>0.1243147402120659</v>
      </c>
      <c r="AQ1022">
        <f t="shared" si="223"/>
        <v>3.4988083836707196</v>
      </c>
      <c r="AR1022" s="4">
        <f t="shared" si="224"/>
        <v>5.4386753528563299</v>
      </c>
      <c r="AT1022" t="str">
        <f t="shared" si="225"/>
        <v>45544Shift_12</v>
      </c>
    </row>
    <row r="1023" spans="1:46" x14ac:dyDescent="0.3">
      <c r="A1023" s="2">
        <v>45544</v>
      </c>
      <c r="B1023" t="s">
        <v>22</v>
      </c>
      <c r="C1023">
        <v>8.4671428571428571</v>
      </c>
      <c r="D1023">
        <v>38.090909090909093</v>
      </c>
      <c r="E1023">
        <v>28.75454545454545</v>
      </c>
      <c r="F1023">
        <v>56.2</v>
      </c>
      <c r="G1023">
        <v>3.98</v>
      </c>
      <c r="H1023">
        <v>3.5981818181818181</v>
      </c>
      <c r="I1023">
        <v>135</v>
      </c>
      <c r="J1023">
        <v>9.3857421224908251</v>
      </c>
      <c r="K1023">
        <v>6.9516076197605333E-4</v>
      </c>
      <c r="L1023">
        <v>6.5245996455814623E-3</v>
      </c>
      <c r="M1023">
        <v>13.32659021251156</v>
      </c>
      <c r="N1023">
        <v>3.8378750649962101</v>
      </c>
      <c r="O1023">
        <v>5225</v>
      </c>
      <c r="P1023">
        <v>120.358324438049</v>
      </c>
      <c r="Q1023">
        <v>2613.2800000000011</v>
      </c>
      <c r="R1023">
        <v>10747.326971428571</v>
      </c>
      <c r="S1023">
        <v>13.316815244371</v>
      </c>
      <c r="T1023">
        <f t="shared" si="217"/>
        <v>4.2156901431544149</v>
      </c>
      <c r="U1023" t="e">
        <f t="shared" si="218"/>
        <v>#N/A</v>
      </c>
      <c r="V1023">
        <f t="shared" si="226"/>
        <v>3.24643969619021</v>
      </c>
      <c r="W1023">
        <f t="shared" si="227"/>
        <v>5.1947155582591797</v>
      </c>
      <c r="X1023" t="e">
        <f t="shared" si="219"/>
        <v>#N/A</v>
      </c>
      <c r="Y1023" t="e">
        <f t="shared" si="220"/>
        <v>#N/A</v>
      </c>
      <c r="Z1023" t="e">
        <f t="shared" si="228"/>
        <v>#N/A</v>
      </c>
      <c r="AA1023" t="e">
        <f t="shared" si="228"/>
        <v>#N/A</v>
      </c>
      <c r="AB1023" t="e">
        <f t="shared" si="228"/>
        <v>#N/A</v>
      </c>
      <c r="AC1023" t="e">
        <f t="shared" si="228"/>
        <v>#N/A</v>
      </c>
      <c r="AG1023">
        <f t="shared" si="230"/>
        <v>-6.3428571428571348E-2</v>
      </c>
      <c r="AH1023">
        <f t="shared" si="230"/>
        <v>0</v>
      </c>
      <c r="AI1023">
        <f t="shared" si="230"/>
        <v>-2.1204545454545416</v>
      </c>
      <c r="AJ1023">
        <f t="shared" si="229"/>
        <v>-1.94827586206897</v>
      </c>
      <c r="AK1023">
        <f t="shared" si="229"/>
        <v>-0.50999999999999968</v>
      </c>
      <c r="AL1023">
        <f t="shared" si="229"/>
        <v>0.99090909090909118</v>
      </c>
      <c r="AM1023">
        <f t="shared" si="229"/>
        <v>0</v>
      </c>
      <c r="AN1023">
        <f t="shared" si="221"/>
        <v>-3.3858188888888887</v>
      </c>
      <c r="AO1023">
        <f t="shared" si="222"/>
        <v>-0.25957020415137444</v>
      </c>
      <c r="AQ1023">
        <f t="shared" si="223"/>
        <v>3.24643969619021</v>
      </c>
      <c r="AR1023" s="4">
        <f t="shared" si="224"/>
        <v>5.1849405901186199</v>
      </c>
      <c r="AT1023" t="str">
        <f t="shared" si="225"/>
        <v>45544Shift_13</v>
      </c>
    </row>
    <row r="1024" spans="1:46" x14ac:dyDescent="0.3">
      <c r="A1024" s="2">
        <v>45544</v>
      </c>
      <c r="B1024" t="s">
        <v>23</v>
      </c>
      <c r="C1024">
        <v>8.4671428571428571</v>
      </c>
      <c r="D1024">
        <v>38.090909090909093</v>
      </c>
      <c r="E1024">
        <v>28.75454545454545</v>
      </c>
      <c r="F1024">
        <v>56.2</v>
      </c>
      <c r="G1024">
        <v>3.98</v>
      </c>
      <c r="H1024">
        <v>3.5981818181818181</v>
      </c>
      <c r="I1024">
        <v>135</v>
      </c>
      <c r="J1024">
        <v>9.2107948906413508</v>
      </c>
      <c r="K1024">
        <v>1.1235430702472161E-3</v>
      </c>
      <c r="L1024">
        <v>1.034872477084855E-2</v>
      </c>
      <c r="M1024">
        <v>13.324802177291931</v>
      </c>
      <c r="N1024">
        <v>3.136343270075411</v>
      </c>
      <c r="O1024">
        <v>5225</v>
      </c>
      <c r="P1024">
        <v>120.34217656681371</v>
      </c>
      <c r="Q1024">
        <v>4676.5468656716421</v>
      </c>
      <c r="R1024">
        <v>11894.832671641791</v>
      </c>
      <c r="S1024">
        <v>13.316815209376211</v>
      </c>
      <c r="T1024">
        <f t="shared" si="217"/>
        <v>4.8121270817740607</v>
      </c>
      <c r="U1024" t="e">
        <f t="shared" si="218"/>
        <v>#N/A</v>
      </c>
      <c r="V1024">
        <f t="shared" si="226"/>
        <v>3.8419826346974357</v>
      </c>
      <c r="W1024">
        <f t="shared" si="227"/>
        <v>5.7902584967664055</v>
      </c>
      <c r="X1024" t="e">
        <f t="shared" si="219"/>
        <v>#N/A</v>
      </c>
      <c r="Y1024" t="e">
        <f t="shared" si="220"/>
        <v>#N/A</v>
      </c>
      <c r="Z1024" t="e">
        <f t="shared" si="228"/>
        <v>#N/A</v>
      </c>
      <c r="AA1024" t="e">
        <f t="shared" si="228"/>
        <v>#N/A</v>
      </c>
      <c r="AB1024" t="e">
        <f t="shared" si="228"/>
        <v>#N/A</v>
      </c>
      <c r="AC1024" t="e">
        <f t="shared" si="228"/>
        <v>#N/A</v>
      </c>
      <c r="AG1024">
        <f t="shared" si="230"/>
        <v>-6.3428571428571348E-2</v>
      </c>
      <c r="AH1024">
        <f t="shared" si="230"/>
        <v>0</v>
      </c>
      <c r="AI1024">
        <f t="shared" si="230"/>
        <v>-2.1204545454545416</v>
      </c>
      <c r="AJ1024">
        <f t="shared" si="229"/>
        <v>-1.94827586206897</v>
      </c>
      <c r="AK1024">
        <f t="shared" si="229"/>
        <v>-0.50999999999999968</v>
      </c>
      <c r="AL1024">
        <f t="shared" si="229"/>
        <v>0.99090909090909118</v>
      </c>
      <c r="AM1024">
        <f t="shared" si="229"/>
        <v>0</v>
      </c>
      <c r="AN1024">
        <f t="shared" si="221"/>
        <v>-3.1565670149253733</v>
      </c>
      <c r="AO1024">
        <f t="shared" si="222"/>
        <v>3.2008515597749351E-2</v>
      </c>
      <c r="AQ1024">
        <f t="shared" si="223"/>
        <v>3.8419826346974357</v>
      </c>
      <c r="AR1024" s="4">
        <f t="shared" si="224"/>
        <v>5.7822715288506856</v>
      </c>
      <c r="AT1024" t="str">
        <f t="shared" si="225"/>
        <v>45544Shift_14</v>
      </c>
    </row>
    <row r="1025" spans="1:46" x14ac:dyDescent="0.3">
      <c r="A1025" s="2">
        <v>45544</v>
      </c>
      <c r="B1025" t="s">
        <v>24</v>
      </c>
      <c r="C1025">
        <v>8.4671428571428571</v>
      </c>
      <c r="D1025">
        <v>38.090909090909093</v>
      </c>
      <c r="E1025">
        <v>28.75454545454545</v>
      </c>
      <c r="F1025">
        <v>56.2</v>
      </c>
      <c r="G1025">
        <v>3.98</v>
      </c>
      <c r="H1025">
        <v>3.5981818181818181</v>
      </c>
      <c r="I1025">
        <v>135</v>
      </c>
      <c r="J1025">
        <v>9.1624942060429877</v>
      </c>
      <c r="K1025">
        <v>1.7463427183722199E-3</v>
      </c>
      <c r="L1025">
        <v>1.600085503885083E-2</v>
      </c>
      <c r="M1025">
        <v>13.32322470445308</v>
      </c>
      <c r="N1025">
        <v>2.5173975130948691</v>
      </c>
      <c r="O1025">
        <v>5225</v>
      </c>
      <c r="P1025">
        <v>120.3279293863549</v>
      </c>
      <c r="Q1025">
        <v>7485.44</v>
      </c>
      <c r="R1025">
        <v>12263.478999999999</v>
      </c>
      <c r="S1025">
        <v>13.31681523641952</v>
      </c>
      <c r="T1025">
        <f t="shared" si="217"/>
        <v>5.228515158911704</v>
      </c>
      <c r="U1025" t="e">
        <f t="shared" si="218"/>
        <v>#N/A</v>
      </c>
      <c r="V1025">
        <f t="shared" si="226"/>
        <v>4.2575819618939992</v>
      </c>
      <c r="W1025">
        <f t="shared" si="227"/>
        <v>6.2058578239629689</v>
      </c>
      <c r="X1025" t="e">
        <f t="shared" si="219"/>
        <v>#N/A</v>
      </c>
      <c r="Y1025" t="e">
        <f t="shared" si="220"/>
        <v>#N/A</v>
      </c>
      <c r="Z1025" t="e">
        <f t="shared" si="228"/>
        <v>#N/A</v>
      </c>
      <c r="AA1025" t="e">
        <f t="shared" si="228"/>
        <v>#N/A</v>
      </c>
      <c r="AB1025" t="e">
        <f t="shared" si="228"/>
        <v>#N/A</v>
      </c>
      <c r="AC1025" t="e">
        <f t="shared" si="228"/>
        <v>#N/A</v>
      </c>
      <c r="AG1025">
        <f t="shared" si="230"/>
        <v>-6.3428571428571348E-2</v>
      </c>
      <c r="AH1025">
        <f t="shared" si="230"/>
        <v>0</v>
      </c>
      <c r="AI1025">
        <f t="shared" si="230"/>
        <v>-2.1204545454545416</v>
      </c>
      <c r="AJ1025">
        <f t="shared" si="229"/>
        <v>-1.94827586206897</v>
      </c>
      <c r="AK1025">
        <f t="shared" si="229"/>
        <v>-0.50999999999999968</v>
      </c>
      <c r="AL1025">
        <f t="shared" si="229"/>
        <v>0.99090909090909118</v>
      </c>
      <c r="AM1025">
        <f t="shared" si="229"/>
        <v>0</v>
      </c>
      <c r="AN1025">
        <f t="shared" si="221"/>
        <v>-2.844467777777778</v>
      </c>
      <c r="AO1025">
        <f t="shared" si="222"/>
        <v>0.11250965659502121</v>
      </c>
      <c r="AQ1025">
        <f t="shared" si="223"/>
        <v>4.2575819618939992</v>
      </c>
      <c r="AR1025" s="4">
        <f t="shared" si="224"/>
        <v>6.1994483559294089</v>
      </c>
      <c r="AT1025" t="str">
        <f t="shared" si="225"/>
        <v>45544Shift_15</v>
      </c>
    </row>
    <row r="1026" spans="1:46" x14ac:dyDescent="0.3">
      <c r="A1026" s="2">
        <v>45544</v>
      </c>
      <c r="B1026" t="s">
        <v>25</v>
      </c>
      <c r="C1026">
        <v>8.5740000000000016</v>
      </c>
      <c r="D1026">
        <v>40.166666666666657</v>
      </c>
      <c r="E1026">
        <v>28.333333333333329</v>
      </c>
      <c r="F1026">
        <v>57.41</v>
      </c>
      <c r="G1026">
        <v>4.085</v>
      </c>
      <c r="H1026">
        <v>3.67</v>
      </c>
      <c r="I1026">
        <v>141.16666666666671</v>
      </c>
      <c r="J1026">
        <v>8.2943185979255691</v>
      </c>
      <c r="K1026">
        <v>6.0691746281555208E-3</v>
      </c>
      <c r="L1026">
        <v>5.0339667992368338E-2</v>
      </c>
      <c r="M1026">
        <v>14.424237440086429</v>
      </c>
      <c r="N1026">
        <v>3.4191121123411339</v>
      </c>
      <c r="O1026">
        <v>5225</v>
      </c>
      <c r="P1026">
        <v>120.373911123364</v>
      </c>
      <c r="Q1026">
        <v>16044.75317073171</v>
      </c>
      <c r="R1026">
        <v>7867.6802926829268</v>
      </c>
      <c r="S1026">
        <v>13.31681522249513</v>
      </c>
      <c r="T1026">
        <f t="shared" si="217"/>
        <v>7.2145885494757689</v>
      </c>
      <c r="U1026" t="e">
        <f t="shared" si="218"/>
        <v>#N/A</v>
      </c>
      <c r="V1026">
        <f t="shared" si="226"/>
        <v>5.751058278961076</v>
      </c>
      <c r="W1026">
        <f t="shared" si="227"/>
        <v>9.7855410375817584</v>
      </c>
      <c r="X1026" t="e">
        <f t="shared" si="219"/>
        <v>#N/A</v>
      </c>
      <c r="Y1026" t="e">
        <f t="shared" si="220"/>
        <v>#N/A</v>
      </c>
      <c r="Z1026" t="e">
        <f t="shared" si="228"/>
        <v>#N/A</v>
      </c>
      <c r="AA1026" t="e">
        <f t="shared" si="228"/>
        <v>#N/A</v>
      </c>
      <c r="AB1026" t="e">
        <f t="shared" si="228"/>
        <v>#N/A</v>
      </c>
      <c r="AC1026" t="e">
        <f t="shared" si="228"/>
        <v>#N/A</v>
      </c>
      <c r="AG1026">
        <f t="shared" si="230"/>
        <v>-8.4800000000000264E-2</v>
      </c>
      <c r="AH1026">
        <f t="shared" si="230"/>
        <v>0</v>
      </c>
      <c r="AI1026">
        <f t="shared" si="230"/>
        <v>-1.7694444444444399</v>
      </c>
      <c r="AJ1026">
        <f t="shared" si="229"/>
        <v>-4.0344827586206833</v>
      </c>
      <c r="AK1026">
        <f t="shared" si="229"/>
        <v>-0.82499999999999973</v>
      </c>
      <c r="AL1026">
        <f t="shared" si="229"/>
        <v>1.35</v>
      </c>
      <c r="AM1026">
        <f t="shared" si="229"/>
        <v>0</v>
      </c>
      <c r="AN1026">
        <f t="shared" si="221"/>
        <v>-1.8934329810298101</v>
      </c>
      <c r="AO1026">
        <f t="shared" si="222"/>
        <v>1.5594690034573855</v>
      </c>
      <c r="AQ1026">
        <f t="shared" si="223"/>
        <v>5.751058278961076</v>
      </c>
      <c r="AR1026" s="4">
        <f t="shared" si="224"/>
        <v>8.6781188199904609</v>
      </c>
      <c r="AT1026" t="str">
        <f t="shared" si="225"/>
        <v>45544Shift_21</v>
      </c>
    </row>
    <row r="1027" spans="1:46" x14ac:dyDescent="0.3">
      <c r="A1027" s="2">
        <v>45544</v>
      </c>
      <c r="B1027" t="s">
        <v>26</v>
      </c>
      <c r="C1027">
        <v>8.5740000000000016</v>
      </c>
      <c r="D1027">
        <v>40.166666666666657</v>
      </c>
      <c r="E1027">
        <v>28.333333333333329</v>
      </c>
      <c r="F1027">
        <v>57.41</v>
      </c>
      <c r="G1027">
        <v>4.085</v>
      </c>
      <c r="H1027">
        <v>3.67</v>
      </c>
      <c r="I1027">
        <v>141.16666666666671</v>
      </c>
      <c r="J1027">
        <v>8.2960347866498729</v>
      </c>
      <c r="K1027">
        <v>6.7127546155914273E-3</v>
      </c>
      <c r="L1027">
        <v>5.5689245805190968E-2</v>
      </c>
      <c r="M1027">
        <v>14.52895540957091</v>
      </c>
      <c r="N1027">
        <v>2.9109144266045042</v>
      </c>
      <c r="O1027">
        <v>5225</v>
      </c>
      <c r="P1027">
        <v>120.3646472142544</v>
      </c>
      <c r="Q1027">
        <v>15110.275121951219</v>
      </c>
      <c r="R1027">
        <v>6754.2807804878048</v>
      </c>
      <c r="S1027">
        <v>13.316815253789461</v>
      </c>
      <c r="T1027">
        <f t="shared" si="217"/>
        <v>7.0860297068693852</v>
      </c>
      <c r="U1027" t="e">
        <f t="shared" si="218"/>
        <v>#N/A</v>
      </c>
      <c r="V1027">
        <f t="shared" si="226"/>
        <v>5.6748584054497684</v>
      </c>
      <c r="W1027">
        <f t="shared" si="227"/>
        <v>9.7093411640704517</v>
      </c>
      <c r="X1027" t="e">
        <f t="shared" si="219"/>
        <v>#N/A</v>
      </c>
      <c r="Y1027" t="e">
        <f t="shared" si="220"/>
        <v>#N/A</v>
      </c>
      <c r="Z1027" t="e">
        <f t="shared" si="228"/>
        <v>#N/A</v>
      </c>
      <c r="AA1027" t="e">
        <f t="shared" si="228"/>
        <v>#N/A</v>
      </c>
      <c r="AB1027" t="e">
        <f t="shared" si="228"/>
        <v>#N/A</v>
      </c>
      <c r="AC1027" t="e">
        <f t="shared" si="228"/>
        <v>#N/A</v>
      </c>
      <c r="AG1027">
        <f t="shared" si="230"/>
        <v>-8.4800000000000264E-2</v>
      </c>
      <c r="AH1027">
        <f t="shared" si="230"/>
        <v>0</v>
      </c>
      <c r="AI1027">
        <f t="shared" si="230"/>
        <v>-1.7694444444444399</v>
      </c>
      <c r="AJ1027">
        <f t="shared" si="229"/>
        <v>-4.0344827586206833</v>
      </c>
      <c r="AK1027">
        <f t="shared" si="229"/>
        <v>-0.82499999999999973</v>
      </c>
      <c r="AL1027">
        <f t="shared" si="229"/>
        <v>1.35</v>
      </c>
      <c r="AM1027">
        <f t="shared" si="229"/>
        <v>0</v>
      </c>
      <c r="AN1027">
        <f t="shared" si="221"/>
        <v>-1.9972638753387533</v>
      </c>
      <c r="AO1027">
        <f t="shared" si="222"/>
        <v>1.5566086889168793</v>
      </c>
      <c r="AQ1027">
        <f t="shared" si="223"/>
        <v>5.6748584054497684</v>
      </c>
      <c r="AR1027" s="4">
        <f t="shared" si="224"/>
        <v>8.4972010082890019</v>
      </c>
      <c r="AT1027" t="str">
        <f t="shared" si="225"/>
        <v>45544Shift_22</v>
      </c>
    </row>
    <row r="1028" spans="1:46" x14ac:dyDescent="0.3">
      <c r="A1028" s="2">
        <v>45544</v>
      </c>
      <c r="B1028" t="s">
        <v>27</v>
      </c>
      <c r="C1028">
        <v>8.5566666666666666</v>
      </c>
      <c r="D1028">
        <v>42.333333333333343</v>
      </c>
      <c r="E1028">
        <v>27.1</v>
      </c>
      <c r="F1028">
        <v>57.41</v>
      </c>
      <c r="G1028">
        <v>4.1900000000000004</v>
      </c>
      <c r="H1028">
        <v>3.7333333333333329</v>
      </c>
      <c r="I1028">
        <v>148.66666666666671</v>
      </c>
      <c r="J1028">
        <v>8.1003425735410648</v>
      </c>
      <c r="K1028">
        <v>8.1398654143957378E-3</v>
      </c>
      <c r="L1028">
        <v>6.5935698359124273E-2</v>
      </c>
      <c r="M1028">
        <v>16.82672555709172</v>
      </c>
      <c r="N1028">
        <v>2.690967600674671</v>
      </c>
      <c r="O1028">
        <v>5225</v>
      </c>
      <c r="P1028">
        <v>120.4123536594589</v>
      </c>
      <c r="Q1028">
        <v>14689.76</v>
      </c>
      <c r="R1028">
        <v>5436.2763870967738</v>
      </c>
      <c r="S1028">
        <v>13.31681538507196</v>
      </c>
      <c r="T1028">
        <f t="shared" si="217"/>
        <v>9.4593887838983957</v>
      </c>
      <c r="U1028" t="e">
        <f t="shared" si="218"/>
        <v>#N/A</v>
      </c>
      <c r="V1028">
        <f t="shared" si="226"/>
        <v>9.1971024905979331</v>
      </c>
      <c r="W1028">
        <f t="shared" si="227"/>
        <v>13.231585249218616</v>
      </c>
      <c r="X1028" t="e">
        <f t="shared" si="219"/>
        <v>#N/A</v>
      </c>
      <c r="Y1028" t="e">
        <f t="shared" si="220"/>
        <v>#N/A</v>
      </c>
      <c r="Z1028" t="e">
        <f t="shared" si="228"/>
        <v>#N/A</v>
      </c>
      <c r="AA1028" t="e">
        <f t="shared" si="228"/>
        <v>#N/A</v>
      </c>
      <c r="AB1028" t="e">
        <f t="shared" si="228"/>
        <v>#N/A</v>
      </c>
      <c r="AC1028" t="e">
        <f t="shared" si="228"/>
        <v>#N/A</v>
      </c>
      <c r="AG1028">
        <f t="shared" si="230"/>
        <v>-8.1333333333333258E-2</v>
      </c>
      <c r="AH1028">
        <f t="shared" si="230"/>
        <v>0</v>
      </c>
      <c r="AI1028">
        <f t="shared" si="230"/>
        <v>-0.74166666666666714</v>
      </c>
      <c r="AJ1028">
        <f t="shared" si="229"/>
        <v>-4.0344827586206833</v>
      </c>
      <c r="AK1028">
        <f t="shared" si="229"/>
        <v>-1.140000000000001</v>
      </c>
      <c r="AL1028">
        <f t="shared" si="229"/>
        <v>1.6666666666666652</v>
      </c>
      <c r="AM1028">
        <f t="shared" si="229"/>
        <v>0</v>
      </c>
      <c r="AN1028">
        <f t="shared" si="221"/>
        <v>-2.0439877777777777</v>
      </c>
      <c r="AO1028">
        <f t="shared" si="222"/>
        <v>1.8827623774315594</v>
      </c>
      <c r="AQ1028">
        <f t="shared" si="223"/>
        <v>9.1971024905979331</v>
      </c>
      <c r="AR1028" s="4">
        <f t="shared" si="224"/>
        <v>9.7216750771988583</v>
      </c>
      <c r="AT1028" t="str">
        <f t="shared" si="225"/>
        <v>45544Shift_23</v>
      </c>
    </row>
    <row r="1029" spans="1:46" x14ac:dyDescent="0.3">
      <c r="A1029" s="2">
        <v>45547</v>
      </c>
      <c r="B1029" t="s">
        <v>19</v>
      </c>
      <c r="C1029">
        <v>8.5466666666666669</v>
      </c>
      <c r="D1029">
        <v>38.6</v>
      </c>
      <c r="E1029">
        <v>27.24</v>
      </c>
      <c r="F1029">
        <v>56.59</v>
      </c>
      <c r="G1029">
        <v>4.1900000000000004</v>
      </c>
      <c r="H1029">
        <v>3.7</v>
      </c>
      <c r="I1029">
        <v>140.19999999999999</v>
      </c>
      <c r="J1029">
        <v>8.4912785760785017</v>
      </c>
      <c r="K1029">
        <v>2.7944868282846519E-3</v>
      </c>
      <c r="L1029">
        <v>2.372876613614703E-2</v>
      </c>
      <c r="M1029">
        <v>13.32929321088378</v>
      </c>
      <c r="N1029">
        <v>4.8982801258668838</v>
      </c>
      <c r="O1029">
        <v>5225</v>
      </c>
      <c r="P1029">
        <v>120.3827330322238</v>
      </c>
      <c r="Q1029">
        <v>7715.2000000000007</v>
      </c>
      <c r="R1029">
        <v>6729.2143893805314</v>
      </c>
      <c r="S1029">
        <v>13.316815159745</v>
      </c>
      <c r="T1029">
        <f t="shared" si="217"/>
        <v>6.7959204680004932</v>
      </c>
      <c r="U1029" t="e">
        <f t="shared" si="218"/>
        <v>#N/A</v>
      </c>
      <c r="V1029">
        <f t="shared" si="226"/>
        <v>5.4918146659836733</v>
      </c>
      <c r="W1029">
        <f t="shared" si="227"/>
        <v>8.1125043211560932</v>
      </c>
      <c r="X1029" t="e">
        <f t="shared" si="219"/>
        <v>#N/A</v>
      </c>
      <c r="Y1029" t="e">
        <f t="shared" si="220"/>
        <v>#N/A</v>
      </c>
      <c r="Z1029" t="e">
        <f t="shared" si="228"/>
        <v>#N/A</v>
      </c>
      <c r="AA1029" t="e">
        <f t="shared" si="228"/>
        <v>#N/A</v>
      </c>
      <c r="AB1029" t="e">
        <f t="shared" si="228"/>
        <v>#N/A</v>
      </c>
      <c r="AC1029" t="e">
        <f t="shared" si="228"/>
        <v>#N/A</v>
      </c>
      <c r="AG1029">
        <f t="shared" si="230"/>
        <v>-7.9333333333333311E-2</v>
      </c>
      <c r="AH1029">
        <f t="shared" si="230"/>
        <v>0</v>
      </c>
      <c r="AI1029">
        <f t="shared" si="230"/>
        <v>-0.85833333333333139</v>
      </c>
      <c r="AJ1029">
        <f t="shared" si="229"/>
        <v>-2.6206896551724195</v>
      </c>
      <c r="AK1029">
        <f t="shared" si="229"/>
        <v>-1.140000000000001</v>
      </c>
      <c r="AL1029">
        <f t="shared" si="229"/>
        <v>1.5000000000000013</v>
      </c>
      <c r="AM1029">
        <f t="shared" si="229"/>
        <v>0</v>
      </c>
      <c r="AN1029">
        <f t="shared" si="221"/>
        <v>-2.8189388888888889</v>
      </c>
      <c r="AO1029">
        <f t="shared" si="222"/>
        <v>1.2312023732024979</v>
      </c>
      <c r="AQ1029">
        <f t="shared" si="223"/>
        <v>5.4918146659836733</v>
      </c>
      <c r="AR1029" s="4">
        <f t="shared" si="224"/>
        <v>8.1000262700173131</v>
      </c>
      <c r="AT1029" t="str">
        <f t="shared" si="225"/>
        <v>45547Shift_10</v>
      </c>
    </row>
    <row r="1030" spans="1:46" x14ac:dyDescent="0.3">
      <c r="A1030" s="2">
        <v>45547</v>
      </c>
      <c r="B1030" t="s">
        <v>20</v>
      </c>
      <c r="C1030">
        <v>8.5350000000000001</v>
      </c>
      <c r="D1030">
        <v>38.833333333333343</v>
      </c>
      <c r="E1030">
        <v>26.783333333333331</v>
      </c>
      <c r="F1030">
        <v>56.59</v>
      </c>
      <c r="G1030">
        <v>4.2300000000000004</v>
      </c>
      <c r="H1030">
        <v>3.7</v>
      </c>
      <c r="I1030">
        <v>139.66666666666671</v>
      </c>
      <c r="J1030">
        <v>8.4967418120844549</v>
      </c>
      <c r="K1030">
        <v>2.4690357087518771E-3</v>
      </c>
      <c r="L1030">
        <v>2.0978758942081649E-2</v>
      </c>
      <c r="M1030">
        <v>13.331203171229671</v>
      </c>
      <c r="N1030">
        <v>5.6477045343065662</v>
      </c>
      <c r="O1030">
        <v>5225</v>
      </c>
      <c r="P1030">
        <v>120.39998337104799</v>
      </c>
      <c r="Q1030">
        <v>7715.2000000000007</v>
      </c>
      <c r="R1030">
        <v>7720.2837699115044</v>
      </c>
      <c r="S1030">
        <v>13.31681520990651</v>
      </c>
      <c r="T1030">
        <f t="shared" si="217"/>
        <v>7.1167302608352276</v>
      </c>
      <c r="U1030" t="e">
        <f t="shared" si="218"/>
        <v>#N/A</v>
      </c>
      <c r="V1030">
        <f t="shared" si="226"/>
        <v>5.8135794139105981</v>
      </c>
      <c r="W1030">
        <f t="shared" si="227"/>
        <v>8.4342690690830171</v>
      </c>
      <c r="X1030" t="e">
        <f t="shared" si="219"/>
        <v>#N/A</v>
      </c>
      <c r="Y1030" t="e">
        <f t="shared" si="220"/>
        <v>#N/A</v>
      </c>
      <c r="Z1030" t="e">
        <f t="shared" si="228"/>
        <v>#N/A</v>
      </c>
      <c r="AA1030" t="e">
        <f t="shared" si="228"/>
        <v>#N/A</v>
      </c>
      <c r="AB1030" t="e">
        <f t="shared" si="228"/>
        <v>#N/A</v>
      </c>
      <c r="AC1030" t="e">
        <f t="shared" si="228"/>
        <v>#N/A</v>
      </c>
      <c r="AG1030">
        <f t="shared" si="230"/>
        <v>-7.6999999999999957E-2</v>
      </c>
      <c r="AH1030">
        <f t="shared" si="230"/>
        <v>0</v>
      </c>
      <c r="AI1030">
        <f t="shared" si="230"/>
        <v>-0.47777777777777553</v>
      </c>
      <c r="AJ1030">
        <f t="shared" si="229"/>
        <v>-2.6206896551724195</v>
      </c>
      <c r="AK1030">
        <f t="shared" si="229"/>
        <v>-1.2600000000000011</v>
      </c>
      <c r="AL1030">
        <f t="shared" si="229"/>
        <v>1.5000000000000013</v>
      </c>
      <c r="AM1030">
        <f t="shared" si="229"/>
        <v>0</v>
      </c>
      <c r="AN1030">
        <f t="shared" si="221"/>
        <v>-2.8189388888888889</v>
      </c>
      <c r="AO1030">
        <f t="shared" si="222"/>
        <v>1.2220969798592427</v>
      </c>
      <c r="AQ1030">
        <f t="shared" si="223"/>
        <v>5.8135794139105981</v>
      </c>
      <c r="AR1030" s="4">
        <f t="shared" si="224"/>
        <v>8.4198811077598563</v>
      </c>
      <c r="AT1030" t="str">
        <f t="shared" si="225"/>
        <v>45547Shift_11</v>
      </c>
    </row>
    <row r="1031" spans="1:46" x14ac:dyDescent="0.3">
      <c r="A1031" s="2">
        <v>45547</v>
      </c>
      <c r="B1031" t="s">
        <v>21</v>
      </c>
      <c r="C1031">
        <v>8.5350000000000001</v>
      </c>
      <c r="D1031">
        <v>38.833333333333343</v>
      </c>
      <c r="E1031">
        <v>26.783333333333331</v>
      </c>
      <c r="F1031">
        <v>56.59</v>
      </c>
      <c r="G1031">
        <v>4.2300000000000004</v>
      </c>
      <c r="H1031">
        <v>3.7</v>
      </c>
      <c r="I1031">
        <v>139.66666666666671</v>
      </c>
      <c r="J1031">
        <v>8.7679150277674793</v>
      </c>
      <c r="K1031">
        <v>2.2923476779895791E-3</v>
      </c>
      <c r="L1031">
        <v>2.0099109654712718E-2</v>
      </c>
      <c r="M1031">
        <v>13.33287125904322</v>
      </c>
      <c r="N1031">
        <v>6.3021780581701856</v>
      </c>
      <c r="O1031">
        <v>5225</v>
      </c>
      <c r="P1031">
        <v>120.415048068557</v>
      </c>
      <c r="Q1031">
        <v>8103.0181818181827</v>
      </c>
      <c r="R1031">
        <v>8893.81</v>
      </c>
      <c r="S1031">
        <v>13.31681531660897</v>
      </c>
      <c r="T1031">
        <f t="shared" ref="T1031:T1094" si="231">AVERAGE(AQ1031:AR1031)</f>
        <v>6.7869349897183309</v>
      </c>
      <c r="U1031" t="e">
        <f t="shared" ref="U1031:U1094" si="232">VLOOKUP($AT1031,kkk,U$4,0)</f>
        <v>#N/A</v>
      </c>
      <c r="V1031">
        <f t="shared" si="226"/>
        <v>5.4846181333492456</v>
      </c>
      <c r="W1031">
        <f t="shared" si="227"/>
        <v>8.1053077885216656</v>
      </c>
      <c r="X1031" t="e">
        <f t="shared" ref="X1031:X1094" si="233">VLOOKUP($AT1031,iii,3,0)</f>
        <v>#N/A</v>
      </c>
      <c r="Y1031" t="e">
        <f t="shared" ref="Y1031:Y1094" si="234">VLOOKUP($AT1031,iii,2,0)</f>
        <v>#N/A</v>
      </c>
      <c r="Z1031" t="e">
        <f t="shared" si="228"/>
        <v>#N/A</v>
      </c>
      <c r="AA1031" t="e">
        <f t="shared" si="228"/>
        <v>#N/A</v>
      </c>
      <c r="AB1031" t="e">
        <f t="shared" si="228"/>
        <v>#N/A</v>
      </c>
      <c r="AC1031" t="e">
        <f t="shared" si="228"/>
        <v>#N/A</v>
      </c>
      <c r="AG1031">
        <f t="shared" si="230"/>
        <v>-7.6999999999999957E-2</v>
      </c>
      <c r="AH1031">
        <f t="shared" si="230"/>
        <v>0</v>
      </c>
      <c r="AI1031">
        <f t="shared" si="230"/>
        <v>-0.47777777777777553</v>
      </c>
      <c r="AJ1031">
        <f t="shared" si="229"/>
        <v>-2.6206896551724195</v>
      </c>
      <c r="AK1031">
        <f t="shared" si="229"/>
        <v>-1.2600000000000011</v>
      </c>
      <c r="AL1031">
        <f t="shared" si="229"/>
        <v>1.5000000000000013</v>
      </c>
      <c r="AM1031">
        <f t="shared" si="229"/>
        <v>0</v>
      </c>
      <c r="AN1031">
        <f t="shared" ref="AN1031:AN1094" si="235">(Q1031-$M$1)/$M$2</f>
        <v>-2.7758479797979803</v>
      </c>
      <c r="AO1031">
        <f t="shared" ref="AO1031:AO1094" si="236">(J1031-$Q$1)/$Q$2</f>
        <v>0.7701416203875352</v>
      </c>
      <c r="AQ1031">
        <f t="shared" ref="AQ1031:AQ1094" si="237">M1031+SUM(AG1031:AO1031)+$T$1+R1031/$Z$1</f>
        <v>5.4846181333492456</v>
      </c>
      <c r="AR1031" s="4">
        <f t="shared" ref="AR1031:AR1094" si="238">S1031+SUM(AG1031:AO1031)+$T$1+R1031/$Z$1-AJ1031-AM1031</f>
        <v>8.0892518460874161</v>
      </c>
      <c r="AT1031" t="str">
        <f t="shared" ref="AT1031:AT1094" si="239">A1031&amp;B1031</f>
        <v>45547Shift_12</v>
      </c>
    </row>
    <row r="1032" spans="1:46" x14ac:dyDescent="0.3">
      <c r="A1032" s="2">
        <v>45547</v>
      </c>
      <c r="B1032" t="s">
        <v>22</v>
      </c>
      <c r="C1032">
        <v>8.5350000000000001</v>
      </c>
      <c r="D1032">
        <v>38.714285714285722</v>
      </c>
      <c r="E1032">
        <v>26.885714285714279</v>
      </c>
      <c r="F1032">
        <v>56.59</v>
      </c>
      <c r="G1032">
        <v>4.2300000000000004</v>
      </c>
      <c r="H1032">
        <v>3.6828571428571428</v>
      </c>
      <c r="I1032">
        <v>139.14285714285711</v>
      </c>
      <c r="J1032">
        <v>8.9425647634396395</v>
      </c>
      <c r="K1032">
        <v>2.1599372310976222E-3</v>
      </c>
      <c r="L1032">
        <v>1.9315378574054978E-2</v>
      </c>
      <c r="M1032">
        <v>13.333042214205481</v>
      </c>
      <c r="N1032">
        <v>6.36925234066043</v>
      </c>
      <c r="O1032">
        <v>5225</v>
      </c>
      <c r="P1032">
        <v>120.41659198041719</v>
      </c>
      <c r="Q1032">
        <v>8663.2000000000007</v>
      </c>
      <c r="R1032">
        <v>10325.520624999999</v>
      </c>
      <c r="S1032">
        <v>13.31681533432891</v>
      </c>
      <c r="T1032">
        <f t="shared" si="231"/>
        <v>6.4825956365831798</v>
      </c>
      <c r="U1032" t="e">
        <f t="shared" si="232"/>
        <v>#N/A</v>
      </c>
      <c r="V1032">
        <f t="shared" ref="V1032:V1095" si="240">M1032+SUM(AG1032:AO1032)+$T$1+R1032/$Z$1</f>
        <v>5.1803642489352555</v>
      </c>
      <c r="W1032">
        <f t="shared" ref="W1032:W1095" si="241">M1032+SUM(AG1032:AO1032)+$T$1+R1032/$Z$1-AJ1032-AM1032</f>
        <v>7.8010539041076754</v>
      </c>
      <c r="X1032" t="e">
        <f t="shared" si="233"/>
        <v>#N/A</v>
      </c>
      <c r="Y1032" t="e">
        <f t="shared" si="234"/>
        <v>#N/A</v>
      </c>
      <c r="Z1032" t="e">
        <f t="shared" si="228"/>
        <v>#N/A</v>
      </c>
      <c r="AA1032" t="e">
        <f t="shared" si="228"/>
        <v>#N/A</v>
      </c>
      <c r="AB1032" t="e">
        <f t="shared" si="228"/>
        <v>#N/A</v>
      </c>
      <c r="AC1032" t="e">
        <f t="shared" si="228"/>
        <v>#N/A</v>
      </c>
      <c r="AG1032">
        <f t="shared" si="230"/>
        <v>-7.6999999999999957E-2</v>
      </c>
      <c r="AH1032">
        <f t="shared" si="230"/>
        <v>0</v>
      </c>
      <c r="AI1032">
        <f t="shared" si="230"/>
        <v>-0.56309523809523188</v>
      </c>
      <c r="AJ1032">
        <f t="shared" si="229"/>
        <v>-2.6206896551724195</v>
      </c>
      <c r="AK1032">
        <f t="shared" si="229"/>
        <v>-1.2600000000000011</v>
      </c>
      <c r="AL1032">
        <f t="shared" si="229"/>
        <v>1.4142857142857146</v>
      </c>
      <c r="AM1032">
        <f t="shared" si="229"/>
        <v>0</v>
      </c>
      <c r="AN1032">
        <f t="shared" si="235"/>
        <v>-2.7136055555555556</v>
      </c>
      <c r="AO1032">
        <f t="shared" si="236"/>
        <v>0.47905872760060164</v>
      </c>
      <c r="AQ1032">
        <f t="shared" si="237"/>
        <v>5.1803642489352555</v>
      </c>
      <c r="AR1032" s="4">
        <f t="shared" si="238"/>
        <v>7.7848270242311042</v>
      </c>
      <c r="AT1032" t="str">
        <f t="shared" si="239"/>
        <v>45547Shift_13</v>
      </c>
    </row>
    <row r="1033" spans="1:46" x14ac:dyDescent="0.3">
      <c r="A1033" s="2">
        <v>45547</v>
      </c>
      <c r="B1033" t="s">
        <v>23</v>
      </c>
      <c r="C1033">
        <v>8.456666666666667</v>
      </c>
      <c r="D1033">
        <v>38.333333333333343</v>
      </c>
      <c r="E1033">
        <v>27.133333333333329</v>
      </c>
      <c r="F1033">
        <v>56.586666666666673</v>
      </c>
      <c r="G1033">
        <v>4.2300000000000004</v>
      </c>
      <c r="H1033">
        <v>3.6828571428571428</v>
      </c>
      <c r="I1033">
        <v>139.14285714285711</v>
      </c>
      <c r="J1033">
        <v>9.070732500386665</v>
      </c>
      <c r="K1033">
        <v>2.0118444922808121E-3</v>
      </c>
      <c r="L1033">
        <v>1.8248903221855468E-2</v>
      </c>
      <c r="M1033">
        <v>13.330367533200789</v>
      </c>
      <c r="N1033">
        <v>5.3197470972686576</v>
      </c>
      <c r="O1033">
        <v>5225</v>
      </c>
      <c r="P1033">
        <v>120.39243448485421</v>
      </c>
      <c r="Q1033">
        <v>8775.8447058823531</v>
      </c>
      <c r="R1033">
        <v>11697.411</v>
      </c>
      <c r="S1033">
        <v>13.316815202600161</v>
      </c>
      <c r="T1033">
        <f t="shared" si="231"/>
        <v>6.1838117956053029</v>
      </c>
      <c r="U1033" t="e">
        <f t="shared" si="232"/>
        <v>#N/A</v>
      </c>
      <c r="V1033">
        <f t="shared" si="240"/>
        <v>4.8831166965377966</v>
      </c>
      <c r="W1033">
        <f t="shared" si="241"/>
        <v>7.4980592252734386</v>
      </c>
      <c r="X1033" t="e">
        <f t="shared" si="233"/>
        <v>#N/A</v>
      </c>
      <c r="Y1033" t="e">
        <f t="shared" si="234"/>
        <v>#N/A</v>
      </c>
      <c r="Z1033" t="e">
        <f t="shared" si="228"/>
        <v>#N/A</v>
      </c>
      <c r="AA1033" t="e">
        <f t="shared" si="228"/>
        <v>#N/A</v>
      </c>
      <c r="AB1033" t="e">
        <f t="shared" si="228"/>
        <v>#N/A</v>
      </c>
      <c r="AC1033" t="e">
        <f t="shared" si="228"/>
        <v>#N/A</v>
      </c>
      <c r="AG1033">
        <f t="shared" si="230"/>
        <v>-6.133333333333333E-2</v>
      </c>
      <c r="AH1033">
        <f t="shared" si="230"/>
        <v>0</v>
      </c>
      <c r="AI1033">
        <f t="shared" si="230"/>
        <v>-0.76944444444444038</v>
      </c>
      <c r="AJ1033">
        <f t="shared" si="229"/>
        <v>-2.6149425287356425</v>
      </c>
      <c r="AK1033">
        <f t="shared" si="229"/>
        <v>-1.2600000000000011</v>
      </c>
      <c r="AL1033">
        <f t="shared" si="229"/>
        <v>1.4142857142857146</v>
      </c>
      <c r="AM1033">
        <f t="shared" si="229"/>
        <v>0</v>
      </c>
      <c r="AN1033">
        <f t="shared" si="235"/>
        <v>-2.7010894771241833</v>
      </c>
      <c r="AO1033">
        <f t="shared" si="236"/>
        <v>0.26544583268889238</v>
      </c>
      <c r="AQ1033">
        <f t="shared" si="237"/>
        <v>4.8831166965377966</v>
      </c>
      <c r="AR1033" s="4">
        <f t="shared" si="238"/>
        <v>7.4845068946728102</v>
      </c>
      <c r="AT1033" t="str">
        <f t="shared" si="239"/>
        <v>45547Shift_14</v>
      </c>
    </row>
    <row r="1034" spans="1:46" x14ac:dyDescent="0.3">
      <c r="A1034" s="2">
        <v>45547</v>
      </c>
      <c r="B1034" t="s">
        <v>24</v>
      </c>
      <c r="C1034">
        <v>8.456666666666667</v>
      </c>
      <c r="D1034">
        <v>38.333333333333343</v>
      </c>
      <c r="E1034">
        <v>27.133333333333329</v>
      </c>
      <c r="F1034">
        <v>56.586666666666673</v>
      </c>
      <c r="G1034">
        <v>4.2300000000000004</v>
      </c>
      <c r="H1034">
        <v>3.6828571428571428</v>
      </c>
      <c r="I1034">
        <v>139.14285714285711</v>
      </c>
      <c r="J1034">
        <v>9.5237482500123001</v>
      </c>
      <c r="K1034">
        <v>1.9880587532866739E-3</v>
      </c>
      <c r="L1034">
        <v>1.8933771072535601E-2</v>
      </c>
      <c r="M1034">
        <v>13.33260025664417</v>
      </c>
      <c r="N1034">
        <v>6.1958180076604563</v>
      </c>
      <c r="O1034">
        <v>5225</v>
      </c>
      <c r="P1034">
        <v>120.41259997065529</v>
      </c>
      <c r="Q1034">
        <v>8466.1600000000017</v>
      </c>
      <c r="R1034">
        <v>12700.803</v>
      </c>
      <c r="S1034">
        <v>13.31681529502479</v>
      </c>
      <c r="T1034">
        <f t="shared" si="231"/>
        <v>5.4623853423985453</v>
      </c>
      <c r="U1034" t="e">
        <f t="shared" si="232"/>
        <v>#N/A</v>
      </c>
      <c r="V1034">
        <f t="shared" si="240"/>
        <v>4.1628065588404137</v>
      </c>
      <c r="W1034">
        <f t="shared" si="241"/>
        <v>6.7777490875760567</v>
      </c>
      <c r="X1034" t="e">
        <f t="shared" si="233"/>
        <v>#N/A</v>
      </c>
      <c r="Y1034" t="e">
        <f t="shared" si="234"/>
        <v>#N/A</v>
      </c>
      <c r="Z1034" t="e">
        <f t="shared" si="228"/>
        <v>#N/A</v>
      </c>
      <c r="AA1034" t="e">
        <f t="shared" si="228"/>
        <v>#N/A</v>
      </c>
      <c r="AB1034" t="e">
        <f t="shared" si="228"/>
        <v>#N/A</v>
      </c>
      <c r="AC1034" t="e">
        <f t="shared" si="228"/>
        <v>#N/A</v>
      </c>
      <c r="AG1034">
        <f t="shared" si="230"/>
        <v>-6.133333333333333E-2</v>
      </c>
      <c r="AH1034">
        <f t="shared" si="230"/>
        <v>0</v>
      </c>
      <c r="AI1034">
        <f t="shared" si="230"/>
        <v>-0.76944444444444038</v>
      </c>
      <c r="AJ1034">
        <f t="shared" si="229"/>
        <v>-2.6149425287356425</v>
      </c>
      <c r="AK1034">
        <f t="shared" si="229"/>
        <v>-1.2600000000000011</v>
      </c>
      <c r="AL1034">
        <f t="shared" si="229"/>
        <v>1.4142857142857146</v>
      </c>
      <c r="AM1034">
        <f t="shared" si="229"/>
        <v>0</v>
      </c>
      <c r="AN1034">
        <f t="shared" si="235"/>
        <v>-2.7354988888888885</v>
      </c>
      <c r="AO1034">
        <f t="shared" si="236"/>
        <v>-0.48958041668716612</v>
      </c>
      <c r="AQ1034">
        <f t="shared" si="237"/>
        <v>4.1628065588404137</v>
      </c>
      <c r="AR1034" s="4">
        <f t="shared" si="238"/>
        <v>6.761964125956677</v>
      </c>
      <c r="AT1034" t="str">
        <f t="shared" si="239"/>
        <v>45547Shift_15</v>
      </c>
    </row>
    <row r="1035" spans="1:46" x14ac:dyDescent="0.3">
      <c r="A1035" s="2">
        <v>45547</v>
      </c>
      <c r="B1035" t="s">
        <v>25</v>
      </c>
      <c r="C1035">
        <v>8.3933333333333326</v>
      </c>
      <c r="D1035">
        <v>38.25</v>
      </c>
      <c r="E1035">
        <v>27.0625</v>
      </c>
      <c r="F1035">
        <v>56.825000000000003</v>
      </c>
      <c r="G1035">
        <v>4.1100000000000003</v>
      </c>
      <c r="H1035">
        <v>3.53</v>
      </c>
      <c r="I1035">
        <v>136.66666666666671</v>
      </c>
      <c r="J1035">
        <v>8.6084319755302126</v>
      </c>
      <c r="K1035">
        <v>3.0067049801577629E-3</v>
      </c>
      <c r="L1035">
        <v>2.5883015292176029E-2</v>
      </c>
      <c r="M1035">
        <v>13.822304076777019</v>
      </c>
      <c r="N1035">
        <v>4.4779508835363577</v>
      </c>
      <c r="O1035">
        <v>5225</v>
      </c>
      <c r="P1035">
        <v>120.38440224750801</v>
      </c>
      <c r="Q1035">
        <v>12216.285714285719</v>
      </c>
      <c r="R1035">
        <v>11050.806410619471</v>
      </c>
      <c r="S1035">
        <v>13.316817248360829</v>
      </c>
      <c r="T1035">
        <f t="shared" si="231"/>
        <v>7.0013951756088542</v>
      </c>
      <c r="U1035" t="e">
        <f t="shared" si="232"/>
        <v>#N/A</v>
      </c>
      <c r="V1035">
        <f t="shared" si="240"/>
        <v>5.7412075553341886</v>
      </c>
      <c r="W1035">
        <f t="shared" si="241"/>
        <v>8.7670696242997099</v>
      </c>
      <c r="X1035" t="e">
        <f t="shared" si="233"/>
        <v>#N/A</v>
      </c>
      <c r="Y1035" t="e">
        <f t="shared" si="234"/>
        <v>#N/A</v>
      </c>
      <c r="Z1035" t="e">
        <f t="shared" si="228"/>
        <v>#N/A</v>
      </c>
      <c r="AA1035" t="e">
        <f t="shared" si="228"/>
        <v>#N/A</v>
      </c>
      <c r="AB1035" t="e">
        <f t="shared" si="228"/>
        <v>#N/A</v>
      </c>
      <c r="AC1035" t="e">
        <f t="shared" si="228"/>
        <v>#N/A</v>
      </c>
      <c r="AG1035">
        <f t="shared" si="230"/>
        <v>-4.8666666666666462E-2</v>
      </c>
      <c r="AH1035">
        <f t="shared" si="230"/>
        <v>0</v>
      </c>
      <c r="AI1035">
        <f t="shared" si="230"/>
        <v>-0.71041666666666603</v>
      </c>
      <c r="AJ1035">
        <f t="shared" si="229"/>
        <v>-3.0258620689655218</v>
      </c>
      <c r="AK1035">
        <f t="shared" si="229"/>
        <v>-0.9000000000000008</v>
      </c>
      <c r="AL1035">
        <f t="shared" si="229"/>
        <v>0.64999999999999958</v>
      </c>
      <c r="AM1035">
        <f t="shared" si="229"/>
        <v>0</v>
      </c>
      <c r="AN1035">
        <f t="shared" si="235"/>
        <v>-2.3188182539682538</v>
      </c>
      <c r="AO1035">
        <f t="shared" si="236"/>
        <v>1.0359467074496465</v>
      </c>
      <c r="AQ1035">
        <f t="shared" si="237"/>
        <v>5.7412075553341886</v>
      </c>
      <c r="AR1035" s="4">
        <f t="shared" si="238"/>
        <v>8.2615827958835197</v>
      </c>
      <c r="AT1035" t="str">
        <f t="shared" si="239"/>
        <v>45547Shift_21</v>
      </c>
    </row>
    <row r="1036" spans="1:46" x14ac:dyDescent="0.3">
      <c r="A1036" s="2">
        <v>45547</v>
      </c>
      <c r="B1036" t="s">
        <v>26</v>
      </c>
      <c r="C1036">
        <v>8.4085714285714293</v>
      </c>
      <c r="D1036">
        <v>38.444444444444443</v>
      </c>
      <c r="E1036">
        <v>27.93333333333333</v>
      </c>
      <c r="F1036">
        <v>56.825000000000003</v>
      </c>
      <c r="G1036">
        <v>3.99</v>
      </c>
      <c r="H1036">
        <v>3.4742857142857142</v>
      </c>
      <c r="I1036">
        <v>138.14285714285711</v>
      </c>
      <c r="J1036">
        <v>8.5447134699666361</v>
      </c>
      <c r="K1036">
        <v>5.0446124194765216E-3</v>
      </c>
      <c r="L1036">
        <v>4.3104767691462022E-2</v>
      </c>
      <c r="M1036">
        <v>15.10402650068184</v>
      </c>
      <c r="N1036">
        <v>0.74425082582753477</v>
      </c>
      <c r="O1036">
        <v>5225</v>
      </c>
      <c r="P1036">
        <v>108.14942183616461</v>
      </c>
      <c r="Q1036">
        <v>21144.580307692311</v>
      </c>
      <c r="R1036">
        <v>11356.06303008849</v>
      </c>
      <c r="S1036">
        <v>13.28714818872726</v>
      </c>
      <c r="T1036">
        <f t="shared" si="231"/>
        <v>8.098689048852286</v>
      </c>
      <c r="U1036" t="e">
        <f t="shared" si="232"/>
        <v>#N/A</v>
      </c>
      <c r="V1036">
        <f t="shared" si="240"/>
        <v>7.4941971703468155</v>
      </c>
      <c r="W1036">
        <f t="shared" si="241"/>
        <v>10.520059239312337</v>
      </c>
      <c r="X1036" t="e">
        <f t="shared" si="233"/>
        <v>#N/A</v>
      </c>
      <c r="Y1036" t="e">
        <f t="shared" si="234"/>
        <v>#N/A</v>
      </c>
      <c r="Z1036" t="e">
        <f t="shared" si="228"/>
        <v>#N/A</v>
      </c>
      <c r="AA1036" t="e">
        <f t="shared" si="228"/>
        <v>#N/A</v>
      </c>
      <c r="AB1036" t="e">
        <f t="shared" si="228"/>
        <v>#N/A</v>
      </c>
      <c r="AC1036" t="e">
        <f t="shared" si="228"/>
        <v>#N/A</v>
      </c>
      <c r="AG1036">
        <f t="shared" si="230"/>
        <v>-5.1714285714285782E-2</v>
      </c>
      <c r="AH1036">
        <f t="shared" si="230"/>
        <v>0</v>
      </c>
      <c r="AI1036">
        <f t="shared" si="230"/>
        <v>-1.4361111111111078</v>
      </c>
      <c r="AJ1036">
        <f t="shared" si="229"/>
        <v>-3.0258620689655218</v>
      </c>
      <c r="AK1036">
        <f t="shared" si="229"/>
        <v>-0.54000000000000048</v>
      </c>
      <c r="AL1036">
        <f t="shared" si="229"/>
        <v>0.37142857142857144</v>
      </c>
      <c r="AM1036">
        <f t="shared" si="229"/>
        <v>0</v>
      </c>
      <c r="AN1036">
        <f t="shared" si="235"/>
        <v>-1.326785521367521</v>
      </c>
      <c r="AO1036">
        <f t="shared" si="236"/>
        <v>1.142144216722274</v>
      </c>
      <c r="AQ1036">
        <f t="shared" si="237"/>
        <v>7.4941971703468155</v>
      </c>
      <c r="AR1036" s="4">
        <f t="shared" si="238"/>
        <v>8.7031809273577565</v>
      </c>
      <c r="AT1036" t="str">
        <f t="shared" si="239"/>
        <v>45547Shift_22</v>
      </c>
    </row>
    <row r="1037" spans="1:46" x14ac:dyDescent="0.3">
      <c r="A1037" s="2">
        <v>45547</v>
      </c>
      <c r="B1037" t="s">
        <v>27</v>
      </c>
      <c r="C1037">
        <v>8.4085714285714293</v>
      </c>
      <c r="D1037">
        <v>38.299999999999997</v>
      </c>
      <c r="E1037">
        <v>27.603999999999999</v>
      </c>
      <c r="F1037">
        <v>56.825000000000003</v>
      </c>
      <c r="G1037">
        <v>3.99</v>
      </c>
      <c r="H1037">
        <v>3.4725000000000001</v>
      </c>
      <c r="I1037">
        <v>137.375</v>
      </c>
      <c r="J1037">
        <v>8.5010225926798686</v>
      </c>
      <c r="K1037">
        <v>5.4798959557770376E-3</v>
      </c>
      <c r="L1037">
        <v>4.6584719325595637E-2</v>
      </c>
      <c r="M1037">
        <v>15.094543202049611</v>
      </c>
      <c r="N1037">
        <v>1.3413437291422929</v>
      </c>
      <c r="O1037">
        <v>5225</v>
      </c>
      <c r="P1037">
        <v>108.9783696123738</v>
      </c>
      <c r="Q1037">
        <v>23119.580587412591</v>
      </c>
      <c r="R1037">
        <v>11397.2248</v>
      </c>
      <c r="S1037">
        <v>13.28439327060218</v>
      </c>
      <c r="T1037">
        <f t="shared" si="231"/>
        <v>8.6530925358193578</v>
      </c>
      <c r="U1037" t="e">
        <f t="shared" si="232"/>
        <v>#N/A</v>
      </c>
      <c r="V1037">
        <f t="shared" si="240"/>
        <v>8.0452364670603114</v>
      </c>
      <c r="W1037">
        <f t="shared" si="241"/>
        <v>11.071098536025833</v>
      </c>
      <c r="X1037" t="e">
        <f t="shared" si="233"/>
        <v>#N/A</v>
      </c>
      <c r="Y1037" t="e">
        <f t="shared" si="234"/>
        <v>#N/A</v>
      </c>
      <c r="Z1037" t="e">
        <f t="shared" si="228"/>
        <v>#N/A</v>
      </c>
      <c r="AA1037" t="e">
        <f t="shared" si="228"/>
        <v>#N/A</v>
      </c>
      <c r="AB1037" t="e">
        <f t="shared" si="228"/>
        <v>#N/A</v>
      </c>
      <c r="AC1037" t="e">
        <f t="shared" si="228"/>
        <v>#N/A</v>
      </c>
      <c r="AG1037">
        <f t="shared" si="230"/>
        <v>-5.1714285714285782E-2</v>
      </c>
      <c r="AH1037">
        <f t="shared" si="230"/>
        <v>0</v>
      </c>
      <c r="AI1037">
        <f t="shared" si="230"/>
        <v>-1.1616666666666653</v>
      </c>
      <c r="AJ1037">
        <f t="shared" si="229"/>
        <v>-3.0258620689655218</v>
      </c>
      <c r="AK1037">
        <f t="shared" si="229"/>
        <v>-0.54000000000000048</v>
      </c>
      <c r="AL1037">
        <f t="shared" si="229"/>
        <v>0.36250000000000115</v>
      </c>
      <c r="AM1037">
        <f t="shared" si="229"/>
        <v>0</v>
      </c>
      <c r="AN1037">
        <f t="shared" si="235"/>
        <v>-1.1073410458430457</v>
      </c>
      <c r="AO1037">
        <f t="shared" si="236"/>
        <v>1.2149623455335532</v>
      </c>
      <c r="AQ1037">
        <f t="shared" si="237"/>
        <v>8.0452364670603114</v>
      </c>
      <c r="AR1037" s="4">
        <f t="shared" si="238"/>
        <v>9.2609486045784024</v>
      </c>
      <c r="AT1037" t="str">
        <f t="shared" si="239"/>
        <v>45547Shift_23</v>
      </c>
    </row>
    <row r="1038" spans="1:46" x14ac:dyDescent="0.3">
      <c r="A1038" s="2">
        <v>45548</v>
      </c>
      <c r="B1038" t="s">
        <v>28</v>
      </c>
      <c r="C1038">
        <v>8.3825000000000003</v>
      </c>
      <c r="D1038">
        <v>38.299999999999997</v>
      </c>
      <c r="E1038">
        <v>27.407</v>
      </c>
      <c r="F1038">
        <v>56.906666666666673</v>
      </c>
      <c r="G1038">
        <v>3.99</v>
      </c>
      <c r="H1038">
        <v>3.4474999999999998</v>
      </c>
      <c r="I1038">
        <v>138.125</v>
      </c>
      <c r="J1038">
        <v>8.0175745361913098</v>
      </c>
      <c r="K1038">
        <v>6.5271306352448948E-3</v>
      </c>
      <c r="L1038">
        <v>5.2331756375533681E-2</v>
      </c>
      <c r="M1038">
        <v>15.79438433761832</v>
      </c>
      <c r="N1038">
        <v>2.5931304814295021E-3</v>
      </c>
      <c r="O1038">
        <v>5225</v>
      </c>
      <c r="P1038">
        <v>95.554699095197535</v>
      </c>
      <c r="Q1038">
        <v>31062.062857142861</v>
      </c>
      <c r="R1038">
        <v>10046.493375</v>
      </c>
      <c r="S1038">
        <v>13.25750876479982</v>
      </c>
      <c r="T1038">
        <f t="shared" si="231"/>
        <v>10.561745533350532</v>
      </c>
      <c r="U1038" t="e">
        <f t="shared" si="232"/>
        <v>#N/A</v>
      </c>
      <c r="V1038">
        <f t="shared" si="240"/>
        <v>10.246849986426444</v>
      </c>
      <c r="W1038">
        <f t="shared" si="241"/>
        <v>13.413516653093122</v>
      </c>
      <c r="X1038" t="e">
        <f t="shared" si="233"/>
        <v>#N/A</v>
      </c>
      <c r="Y1038" t="e">
        <f t="shared" si="234"/>
        <v>#N/A</v>
      </c>
      <c r="Z1038" t="e">
        <f t="shared" si="228"/>
        <v>#N/A</v>
      </c>
      <c r="AA1038" t="e">
        <f t="shared" si="228"/>
        <v>#N/A</v>
      </c>
      <c r="AB1038" t="e">
        <f t="shared" si="228"/>
        <v>#N/A</v>
      </c>
      <c r="AC1038" t="e">
        <f t="shared" si="228"/>
        <v>#N/A</v>
      </c>
      <c r="AG1038">
        <f t="shared" si="230"/>
        <v>-4.6499999999999986E-2</v>
      </c>
      <c r="AH1038">
        <f t="shared" si="230"/>
        <v>0</v>
      </c>
      <c r="AI1038">
        <f t="shared" si="230"/>
        <v>-0.99749999999999939</v>
      </c>
      <c r="AJ1038">
        <f t="shared" si="229"/>
        <v>-3.1666666666666776</v>
      </c>
      <c r="AK1038">
        <f t="shared" si="229"/>
        <v>-0.54000000000000048</v>
      </c>
      <c r="AL1038">
        <f t="shared" si="229"/>
        <v>0.23749999999999938</v>
      </c>
      <c r="AM1038">
        <f t="shared" si="229"/>
        <v>0</v>
      </c>
      <c r="AN1038">
        <f t="shared" si="235"/>
        <v>-0.22484301587301564</v>
      </c>
      <c r="AO1038">
        <f t="shared" si="236"/>
        <v>2.0207091063478178</v>
      </c>
      <c r="AQ1038">
        <f t="shared" si="237"/>
        <v>10.246849986426444</v>
      </c>
      <c r="AR1038" s="4">
        <f t="shared" si="238"/>
        <v>10.87664108027462</v>
      </c>
      <c r="AT1038" t="str">
        <f t="shared" si="239"/>
        <v>45548Shift_00</v>
      </c>
    </row>
    <row r="1039" spans="1:46" x14ac:dyDescent="0.3">
      <c r="A1039" s="2">
        <v>45548</v>
      </c>
      <c r="B1039" t="s">
        <v>29</v>
      </c>
      <c r="C1039">
        <v>8.41</v>
      </c>
      <c r="D1039">
        <v>38.555555555555557</v>
      </c>
      <c r="E1039">
        <v>26.995555555555551</v>
      </c>
      <c r="F1039">
        <v>57.07</v>
      </c>
      <c r="G1039">
        <v>3.99</v>
      </c>
      <c r="H1039">
        <v>3.4355555555555548</v>
      </c>
      <c r="I1039">
        <v>138.11111111111109</v>
      </c>
      <c r="J1039">
        <v>8.1805434518485853</v>
      </c>
      <c r="K1039">
        <v>1.0463772256719199E-2</v>
      </c>
      <c r="L1039">
        <v>8.5599343616339127E-2</v>
      </c>
      <c r="M1039">
        <v>16.916257139448309</v>
      </c>
      <c r="N1039">
        <v>2.586525879522236E-3</v>
      </c>
      <c r="O1039">
        <v>5225</v>
      </c>
      <c r="P1039">
        <v>90.39708680582504</v>
      </c>
      <c r="Q1039">
        <v>52268.541960784321</v>
      </c>
      <c r="R1039">
        <v>9709.4519012345681</v>
      </c>
      <c r="S1039">
        <v>13.82246600209287</v>
      </c>
      <c r="T1039">
        <f t="shared" si="231"/>
        <v>13.604195268306066</v>
      </c>
      <c r="U1039" t="e">
        <f t="shared" si="232"/>
        <v>#N/A</v>
      </c>
      <c r="V1039">
        <f t="shared" si="240"/>
        <v>13.426952905949303</v>
      </c>
      <c r="W1039">
        <f t="shared" si="241"/>
        <v>16.875228768018268</v>
      </c>
      <c r="X1039" t="e">
        <f t="shared" si="233"/>
        <v>#N/A</v>
      </c>
      <c r="Y1039" t="e">
        <f t="shared" si="234"/>
        <v>#N/A</v>
      </c>
      <c r="Z1039" t="e">
        <f t="shared" ref="Z1039:AC1102" si="242">VLOOKUP($AT1039,kkk,Z$4,0)</f>
        <v>#N/A</v>
      </c>
      <c r="AA1039" t="e">
        <f t="shared" si="242"/>
        <v>#N/A</v>
      </c>
      <c r="AB1039" t="e">
        <f t="shared" si="242"/>
        <v>#N/A</v>
      </c>
      <c r="AC1039" t="e">
        <f t="shared" si="242"/>
        <v>#N/A</v>
      </c>
      <c r="AG1039">
        <f t="shared" si="230"/>
        <v>-5.1999999999999963E-2</v>
      </c>
      <c r="AH1039">
        <f t="shared" si="230"/>
        <v>0</v>
      </c>
      <c r="AI1039">
        <f t="shared" si="230"/>
        <v>-0.65462962962962545</v>
      </c>
      <c r="AJ1039">
        <f t="shared" si="229"/>
        <v>-3.4482758620689657</v>
      </c>
      <c r="AK1039">
        <f t="shared" si="229"/>
        <v>-0.54000000000000048</v>
      </c>
      <c r="AL1039">
        <f t="shared" si="229"/>
        <v>0.17777777777777448</v>
      </c>
      <c r="AM1039">
        <f t="shared" si="229"/>
        <v>0</v>
      </c>
      <c r="AN1039">
        <f t="shared" si="235"/>
        <v>2.1314324400871465</v>
      </c>
      <c r="AO1039">
        <f t="shared" si="236"/>
        <v>1.7490942469190252</v>
      </c>
      <c r="AQ1039">
        <f t="shared" si="237"/>
        <v>13.426952905949303</v>
      </c>
      <c r="AR1039" s="4">
        <f t="shared" si="238"/>
        <v>13.781437630662829</v>
      </c>
      <c r="AT1039" t="str">
        <f t="shared" si="239"/>
        <v>45548Shift_01</v>
      </c>
    </row>
    <row r="1040" spans="1:46" x14ac:dyDescent="0.3">
      <c r="A1040" s="2">
        <v>45548</v>
      </c>
      <c r="B1040" t="s">
        <v>30</v>
      </c>
      <c r="C1040">
        <v>8.3514285714285723</v>
      </c>
      <c r="D1040">
        <v>38.5</v>
      </c>
      <c r="E1040">
        <v>26.734000000000002</v>
      </c>
      <c r="F1040">
        <v>57.07</v>
      </c>
      <c r="G1040">
        <v>3.99</v>
      </c>
      <c r="H1040">
        <v>3.4260000000000002</v>
      </c>
      <c r="I1040">
        <v>138.69999999999999</v>
      </c>
      <c r="J1040">
        <v>8.2931360486643015</v>
      </c>
      <c r="K1040">
        <v>1.2562891741487919E-2</v>
      </c>
      <c r="L1040">
        <v>0.1041857703768005</v>
      </c>
      <c r="M1040">
        <v>18.090786787429579</v>
      </c>
      <c r="N1040">
        <v>2.585430387866192E-3</v>
      </c>
      <c r="O1040">
        <v>5225</v>
      </c>
      <c r="P1040">
        <v>87.223573538107999</v>
      </c>
      <c r="Q1040">
        <v>64930.76</v>
      </c>
      <c r="R1040">
        <v>9939.3163076923083</v>
      </c>
      <c r="S1040">
        <v>14.87385063844718</v>
      </c>
      <c r="T1040">
        <f t="shared" si="231"/>
        <v>16.133634962579389</v>
      </c>
      <c r="U1040" t="e">
        <f t="shared" si="232"/>
        <v>#N/A</v>
      </c>
      <c r="V1040">
        <f t="shared" si="240"/>
        <v>16.017965106036108</v>
      </c>
      <c r="W1040">
        <f t="shared" si="241"/>
        <v>19.466240968105073</v>
      </c>
      <c r="X1040" t="e">
        <f t="shared" si="233"/>
        <v>#N/A</v>
      </c>
      <c r="Y1040" t="e">
        <f t="shared" si="234"/>
        <v>#N/A</v>
      </c>
      <c r="Z1040" t="e">
        <f t="shared" si="242"/>
        <v>#N/A</v>
      </c>
      <c r="AA1040" t="e">
        <f t="shared" si="242"/>
        <v>#N/A</v>
      </c>
      <c r="AB1040" t="e">
        <f t="shared" si="242"/>
        <v>#N/A</v>
      </c>
      <c r="AC1040" t="e">
        <f t="shared" si="242"/>
        <v>#N/A</v>
      </c>
      <c r="AG1040">
        <f t="shared" si="230"/>
        <v>-4.0285714285714397E-2</v>
      </c>
      <c r="AH1040">
        <f t="shared" si="230"/>
        <v>0</v>
      </c>
      <c r="AI1040">
        <f t="shared" si="230"/>
        <v>-0.43666666666666742</v>
      </c>
      <c r="AJ1040">
        <f t="shared" si="229"/>
        <v>-3.4482758620689657</v>
      </c>
      <c r="AK1040">
        <f t="shared" si="229"/>
        <v>-0.54000000000000048</v>
      </c>
      <c r="AL1040">
        <f t="shared" si="229"/>
        <v>0.13000000000000123</v>
      </c>
      <c r="AM1040">
        <f t="shared" si="229"/>
        <v>0</v>
      </c>
      <c r="AN1040">
        <f t="shared" si="235"/>
        <v>3.5383455555555554</v>
      </c>
      <c r="AO1040">
        <f t="shared" si="236"/>
        <v>1.5614399188928316</v>
      </c>
      <c r="AQ1040">
        <f t="shared" si="237"/>
        <v>16.017965106036108</v>
      </c>
      <c r="AR1040" s="4">
        <f t="shared" si="238"/>
        <v>16.249304819122671</v>
      </c>
      <c r="AT1040" t="str">
        <f t="shared" si="239"/>
        <v>45548Shift_02</v>
      </c>
    </row>
    <row r="1041" spans="1:46" x14ac:dyDescent="0.3">
      <c r="A1041" s="2">
        <v>45548</v>
      </c>
      <c r="B1041" t="s">
        <v>31</v>
      </c>
      <c r="C1041">
        <v>8.3514285714285723</v>
      </c>
      <c r="D1041">
        <v>38.5</v>
      </c>
      <c r="E1041">
        <v>26.734000000000002</v>
      </c>
      <c r="F1041">
        <v>57.07</v>
      </c>
      <c r="G1041">
        <v>3.99</v>
      </c>
      <c r="H1041">
        <v>3.4260000000000002</v>
      </c>
      <c r="I1041">
        <v>138.69999999999999</v>
      </c>
      <c r="J1041">
        <v>8.2957405367288235</v>
      </c>
      <c r="K1041">
        <v>1.256270429184134E-2</v>
      </c>
      <c r="L1041">
        <v>0.1042169352447653</v>
      </c>
      <c r="M1041">
        <v>18.091068109208731</v>
      </c>
      <c r="N1041">
        <v>2.585442285251384E-3</v>
      </c>
      <c r="O1041">
        <v>5225</v>
      </c>
      <c r="P1041">
        <v>87.247387487170272</v>
      </c>
      <c r="Q1041">
        <v>65027.72</v>
      </c>
      <c r="R1041">
        <v>9958.7019999999993</v>
      </c>
      <c r="S1041">
        <v>14.874117332873031</v>
      </c>
      <c r="T1041">
        <f t="shared" si="231"/>
        <v>16.141633870061533</v>
      </c>
      <c r="U1041" t="e">
        <f t="shared" si="232"/>
        <v>#N/A</v>
      </c>
      <c r="V1041">
        <f t="shared" si="240"/>
        <v>16.025971327194899</v>
      </c>
      <c r="W1041">
        <f t="shared" si="241"/>
        <v>19.474247189263863</v>
      </c>
      <c r="X1041" t="e">
        <f t="shared" si="233"/>
        <v>#N/A</v>
      </c>
      <c r="Y1041" t="e">
        <f t="shared" si="234"/>
        <v>#N/A</v>
      </c>
      <c r="Z1041" t="e">
        <f t="shared" si="242"/>
        <v>#N/A</v>
      </c>
      <c r="AA1041" t="e">
        <f t="shared" si="242"/>
        <v>#N/A</v>
      </c>
      <c r="AB1041" t="e">
        <f t="shared" si="242"/>
        <v>#N/A</v>
      </c>
      <c r="AC1041" t="e">
        <f t="shared" si="242"/>
        <v>#N/A</v>
      </c>
      <c r="AG1041">
        <f t="shared" si="230"/>
        <v>-4.0285714285714397E-2</v>
      </c>
      <c r="AH1041">
        <f t="shared" si="230"/>
        <v>0</v>
      </c>
      <c r="AI1041">
        <f t="shared" si="230"/>
        <v>-0.43666666666666742</v>
      </c>
      <c r="AJ1041">
        <f t="shared" si="229"/>
        <v>-3.4482758620689657</v>
      </c>
      <c r="AK1041">
        <f t="shared" si="229"/>
        <v>-0.54000000000000048</v>
      </c>
      <c r="AL1041">
        <f t="shared" si="229"/>
        <v>0.13000000000000123</v>
      </c>
      <c r="AM1041">
        <f t="shared" si="229"/>
        <v>0</v>
      </c>
      <c r="AN1041">
        <f t="shared" si="235"/>
        <v>3.5491188888888887</v>
      </c>
      <c r="AO1041">
        <f t="shared" si="236"/>
        <v>1.5570991054519616</v>
      </c>
      <c r="AQ1041">
        <f t="shared" si="237"/>
        <v>16.025971327194899</v>
      </c>
      <c r="AR1041" s="4">
        <f t="shared" si="238"/>
        <v>16.257296412928167</v>
      </c>
      <c r="AT1041" t="str">
        <f t="shared" si="239"/>
        <v>45548Shift_03</v>
      </c>
    </row>
    <row r="1042" spans="1:46" x14ac:dyDescent="0.3">
      <c r="A1042" s="2">
        <v>45548</v>
      </c>
      <c r="B1042" t="s">
        <v>32</v>
      </c>
      <c r="C1042">
        <v>8.3514285714285723</v>
      </c>
      <c r="D1042">
        <v>38.5</v>
      </c>
      <c r="E1042">
        <v>26.734000000000002</v>
      </c>
      <c r="F1042">
        <v>57.07</v>
      </c>
      <c r="G1042">
        <v>3.99</v>
      </c>
      <c r="H1042">
        <v>3.4260000000000002</v>
      </c>
      <c r="I1042">
        <v>138.69999999999999</v>
      </c>
      <c r="J1042">
        <v>8.2957405367288235</v>
      </c>
      <c r="K1042">
        <v>1.256270429184134E-2</v>
      </c>
      <c r="L1042">
        <v>0.1042169352447653</v>
      </c>
      <c r="M1042">
        <v>18.091068109208731</v>
      </c>
      <c r="N1042">
        <v>2.585442285251384E-3</v>
      </c>
      <c r="O1042">
        <v>5225</v>
      </c>
      <c r="P1042">
        <v>87.247387487170272</v>
      </c>
      <c r="Q1042">
        <v>65027.72</v>
      </c>
      <c r="R1042">
        <v>9958.7019999999993</v>
      </c>
      <c r="S1042">
        <v>14.874117332873031</v>
      </c>
      <c r="T1042">
        <f t="shared" si="231"/>
        <v>16.141633870061533</v>
      </c>
      <c r="U1042" t="e">
        <f t="shared" si="232"/>
        <v>#N/A</v>
      </c>
      <c r="V1042">
        <f t="shared" si="240"/>
        <v>16.025971327194899</v>
      </c>
      <c r="W1042">
        <f t="shared" si="241"/>
        <v>19.474247189263863</v>
      </c>
      <c r="X1042" t="e">
        <f t="shared" si="233"/>
        <v>#N/A</v>
      </c>
      <c r="Y1042" t="e">
        <f t="shared" si="234"/>
        <v>#N/A</v>
      </c>
      <c r="Z1042" t="e">
        <f t="shared" si="242"/>
        <v>#N/A</v>
      </c>
      <c r="AA1042" t="e">
        <f t="shared" si="242"/>
        <v>#N/A</v>
      </c>
      <c r="AB1042" t="e">
        <f t="shared" si="242"/>
        <v>#N/A</v>
      </c>
      <c r="AC1042" t="e">
        <f t="shared" si="242"/>
        <v>#N/A</v>
      </c>
      <c r="AG1042">
        <f t="shared" si="230"/>
        <v>-4.0285714285714397E-2</v>
      </c>
      <c r="AH1042">
        <f t="shared" si="230"/>
        <v>0</v>
      </c>
      <c r="AI1042">
        <f t="shared" si="230"/>
        <v>-0.43666666666666742</v>
      </c>
      <c r="AJ1042">
        <f t="shared" si="229"/>
        <v>-3.4482758620689657</v>
      </c>
      <c r="AK1042">
        <f t="shared" si="229"/>
        <v>-0.54000000000000048</v>
      </c>
      <c r="AL1042">
        <f t="shared" si="229"/>
        <v>0.13000000000000123</v>
      </c>
      <c r="AM1042">
        <f t="shared" si="229"/>
        <v>0</v>
      </c>
      <c r="AN1042">
        <f t="shared" si="235"/>
        <v>3.5491188888888887</v>
      </c>
      <c r="AO1042">
        <f t="shared" si="236"/>
        <v>1.5570991054519616</v>
      </c>
      <c r="AQ1042">
        <f t="shared" si="237"/>
        <v>16.025971327194899</v>
      </c>
      <c r="AR1042" s="4">
        <f t="shared" si="238"/>
        <v>16.257296412928167</v>
      </c>
      <c r="AT1042" t="str">
        <f t="shared" si="239"/>
        <v>45548Shift_04</v>
      </c>
    </row>
    <row r="1043" spans="1:46" x14ac:dyDescent="0.3">
      <c r="A1043" s="2">
        <v>45548</v>
      </c>
      <c r="B1043" t="s">
        <v>19</v>
      </c>
      <c r="C1043">
        <v>8.2642857142857142</v>
      </c>
      <c r="D1043">
        <v>37.81818181818182</v>
      </c>
      <c r="E1043">
        <v>26.689090909090911</v>
      </c>
      <c r="F1043">
        <v>56.643333333333338</v>
      </c>
      <c r="G1043">
        <v>3.99</v>
      </c>
      <c r="H1043">
        <v>3.3436363636363642</v>
      </c>
      <c r="I1043">
        <v>140.09090909090909</v>
      </c>
      <c r="J1043">
        <v>9.7696939703873866</v>
      </c>
      <c r="K1043">
        <v>1.1931306402821831E-2</v>
      </c>
      <c r="L1043">
        <v>0.1165652122224928</v>
      </c>
      <c r="M1043">
        <v>18.494014332015769</v>
      </c>
      <c r="N1043">
        <v>2.5902912930858661E-3</v>
      </c>
      <c r="O1043">
        <v>5225</v>
      </c>
      <c r="P1043">
        <v>91.672813965703838</v>
      </c>
      <c r="Q1043">
        <v>69223.381654135344</v>
      </c>
      <c r="R1043">
        <v>13703.511436842109</v>
      </c>
      <c r="S1043">
        <v>16.275385206253979</v>
      </c>
      <c r="T1043">
        <f t="shared" si="231"/>
        <v>15.313841176739977</v>
      </c>
      <c r="U1043" t="e">
        <f t="shared" si="232"/>
        <v>#N/A</v>
      </c>
      <c r="V1043">
        <f t="shared" si="240"/>
        <v>15.066833900540409</v>
      </c>
      <c r="W1043">
        <f t="shared" si="241"/>
        <v>17.779477578701336</v>
      </c>
      <c r="X1043" t="e">
        <f t="shared" si="233"/>
        <v>#N/A</v>
      </c>
      <c r="Y1043" t="e">
        <f t="shared" si="234"/>
        <v>#N/A</v>
      </c>
      <c r="Z1043" t="e">
        <f t="shared" si="242"/>
        <v>#N/A</v>
      </c>
      <c r="AA1043" t="e">
        <f t="shared" si="242"/>
        <v>#N/A</v>
      </c>
      <c r="AB1043" t="e">
        <f t="shared" si="242"/>
        <v>#N/A</v>
      </c>
      <c r="AC1043" t="e">
        <f t="shared" si="242"/>
        <v>#N/A</v>
      </c>
      <c r="AG1043">
        <f t="shared" si="230"/>
        <v>-2.2857142857142777E-2</v>
      </c>
      <c r="AH1043">
        <f t="shared" si="230"/>
        <v>0</v>
      </c>
      <c r="AI1043">
        <f t="shared" si="230"/>
        <v>-0.39924242424242529</v>
      </c>
      <c r="AJ1043">
        <f t="shared" si="229"/>
        <v>-2.7126436781609269</v>
      </c>
      <c r="AK1043">
        <f t="shared" si="229"/>
        <v>-0.54000000000000048</v>
      </c>
      <c r="AL1043">
        <f t="shared" si="229"/>
        <v>-0.28181818181817864</v>
      </c>
      <c r="AM1043">
        <f t="shared" si="229"/>
        <v>0</v>
      </c>
      <c r="AN1043">
        <f t="shared" si="235"/>
        <v>4.0153035171261493</v>
      </c>
      <c r="AO1043">
        <f t="shared" si="236"/>
        <v>-0.89948995064564374</v>
      </c>
      <c r="AQ1043">
        <f t="shared" si="237"/>
        <v>15.066833900540409</v>
      </c>
      <c r="AR1043" s="4">
        <f t="shared" si="238"/>
        <v>15.560848452939544</v>
      </c>
      <c r="AT1043" t="str">
        <f t="shared" si="239"/>
        <v>45548Shift_10</v>
      </c>
    </row>
    <row r="1044" spans="1:46" x14ac:dyDescent="0.3">
      <c r="A1044" s="2">
        <v>45548</v>
      </c>
      <c r="B1044" t="s">
        <v>20</v>
      </c>
      <c r="C1044">
        <v>8.125</v>
      </c>
      <c r="D1044">
        <v>37.4</v>
      </c>
      <c r="E1044">
        <v>26.088000000000001</v>
      </c>
      <c r="F1044">
        <v>56.643333333333338</v>
      </c>
      <c r="G1044">
        <v>3.66</v>
      </c>
      <c r="H1044">
        <v>3.3220000000000001</v>
      </c>
      <c r="I1044">
        <v>140.30000000000001</v>
      </c>
      <c r="J1044">
        <v>9.9109657872485801</v>
      </c>
      <c r="K1044">
        <v>1.0624755256581801E-2</v>
      </c>
      <c r="L1044">
        <v>0.1053015858458717</v>
      </c>
      <c r="M1044">
        <v>20.72619507414565</v>
      </c>
      <c r="N1044">
        <v>1.4013504382347379</v>
      </c>
      <c r="O1044">
        <v>5225</v>
      </c>
      <c r="P1044">
        <v>81.300681327851876</v>
      </c>
      <c r="Q1044">
        <v>61460.350218623476</v>
      </c>
      <c r="R1044">
        <v>13901.04175263158</v>
      </c>
      <c r="S1044">
        <v>18.270479573299621</v>
      </c>
      <c r="T1044">
        <f t="shared" si="231"/>
        <v>17.753219758139252</v>
      </c>
      <c r="U1044" t="e">
        <f t="shared" si="232"/>
        <v>#N/A</v>
      </c>
      <c r="V1044">
        <f t="shared" si="240"/>
        <v>17.624755669481804</v>
      </c>
      <c r="W1044">
        <f t="shared" si="241"/>
        <v>20.33739934764273</v>
      </c>
      <c r="X1044" t="e">
        <f t="shared" si="233"/>
        <v>#N/A</v>
      </c>
      <c r="Y1044" t="e">
        <f t="shared" si="234"/>
        <v>#N/A</v>
      </c>
      <c r="Z1044" t="e">
        <f t="shared" si="242"/>
        <v>#N/A</v>
      </c>
      <c r="AA1044" t="e">
        <f t="shared" si="242"/>
        <v>#N/A</v>
      </c>
      <c r="AB1044" t="e">
        <f t="shared" si="242"/>
        <v>#N/A</v>
      </c>
      <c r="AC1044" t="e">
        <f t="shared" si="242"/>
        <v>#N/A</v>
      </c>
      <c r="AG1044">
        <f t="shared" si="230"/>
        <v>5.0000000000000712E-3</v>
      </c>
      <c r="AH1044">
        <f t="shared" si="230"/>
        <v>0</v>
      </c>
      <c r="AI1044">
        <f t="shared" si="230"/>
        <v>0.10166666666666657</v>
      </c>
      <c r="AJ1044">
        <f t="shared" si="229"/>
        <v>-2.7126436781609269</v>
      </c>
      <c r="AK1044">
        <f t="shared" si="229"/>
        <v>0.44999999999999968</v>
      </c>
      <c r="AL1044">
        <f t="shared" si="229"/>
        <v>-0.38999999999999924</v>
      </c>
      <c r="AM1044">
        <f t="shared" si="229"/>
        <v>0</v>
      </c>
      <c r="AN1044">
        <f t="shared" si="235"/>
        <v>3.1527444687359418</v>
      </c>
      <c r="AO1044">
        <f t="shared" si="236"/>
        <v>-1.1349429787476328</v>
      </c>
      <c r="AQ1044">
        <f t="shared" si="237"/>
        <v>17.624755669481804</v>
      </c>
      <c r="AR1044" s="4">
        <f t="shared" si="238"/>
        <v>17.881683846796705</v>
      </c>
      <c r="AT1044" t="str">
        <f t="shared" si="239"/>
        <v>45548Shift_11</v>
      </c>
    </row>
    <row r="1045" spans="1:46" x14ac:dyDescent="0.3">
      <c r="A1045" s="2">
        <v>45548</v>
      </c>
      <c r="B1045" t="s">
        <v>21</v>
      </c>
      <c r="C1045">
        <v>8.125</v>
      </c>
      <c r="D1045">
        <v>37.4</v>
      </c>
      <c r="E1045">
        <v>26.443999999999999</v>
      </c>
      <c r="F1045">
        <v>56.643333333333338</v>
      </c>
      <c r="G1045">
        <v>3.66</v>
      </c>
      <c r="H1045">
        <v>3.286</v>
      </c>
      <c r="I1045">
        <v>141.30000000000001</v>
      </c>
      <c r="J1045">
        <v>9.8102650797739166</v>
      </c>
      <c r="K1045">
        <v>1.035021157975697E-2</v>
      </c>
      <c r="L1045">
        <v>0.1015383192291614</v>
      </c>
      <c r="M1045">
        <v>21.532650520818109</v>
      </c>
      <c r="N1045">
        <v>0.21084149693110649</v>
      </c>
      <c r="O1045">
        <v>5225</v>
      </c>
      <c r="P1045">
        <v>81.294730341371192</v>
      </c>
      <c r="Q1045">
        <v>60262.794914979757</v>
      </c>
      <c r="R1045">
        <v>14180.210068421051</v>
      </c>
      <c r="S1045">
        <v>18.95496138580825</v>
      </c>
      <c r="T1045">
        <f t="shared" si="231"/>
        <v>18.075405754168678</v>
      </c>
      <c r="U1045" t="e">
        <f t="shared" si="232"/>
        <v>#N/A</v>
      </c>
      <c r="V1045">
        <f t="shared" si="240"/>
        <v>18.007928482593144</v>
      </c>
      <c r="W1045">
        <f t="shared" si="241"/>
        <v>20.72057216075407</v>
      </c>
      <c r="X1045" t="e">
        <f t="shared" si="233"/>
        <v>#N/A</v>
      </c>
      <c r="Y1045" t="e">
        <f t="shared" si="234"/>
        <v>#N/A</v>
      </c>
      <c r="Z1045" t="e">
        <f t="shared" si="242"/>
        <v>#N/A</v>
      </c>
      <c r="AA1045" t="e">
        <f t="shared" si="242"/>
        <v>#N/A</v>
      </c>
      <c r="AB1045" t="e">
        <f t="shared" si="242"/>
        <v>#N/A</v>
      </c>
      <c r="AC1045" t="e">
        <f t="shared" si="242"/>
        <v>#N/A</v>
      </c>
      <c r="AG1045">
        <f t="shared" si="230"/>
        <v>5.0000000000000712E-3</v>
      </c>
      <c r="AH1045">
        <f t="shared" si="230"/>
        <v>0</v>
      </c>
      <c r="AI1045">
        <f t="shared" si="230"/>
        <v>-0.19499999999999851</v>
      </c>
      <c r="AJ1045">
        <f t="shared" si="229"/>
        <v>-2.7126436781609269</v>
      </c>
      <c r="AK1045">
        <f t="shared" si="229"/>
        <v>0.44999999999999968</v>
      </c>
      <c r="AL1045">
        <f t="shared" si="229"/>
        <v>-0.5699999999999994</v>
      </c>
      <c r="AM1045">
        <f t="shared" si="229"/>
        <v>0</v>
      </c>
      <c r="AN1045">
        <f t="shared" si="235"/>
        <v>3.0196827683310841</v>
      </c>
      <c r="AO1045">
        <f t="shared" si="236"/>
        <v>-0.96710846628986036</v>
      </c>
      <c r="AQ1045">
        <f t="shared" si="237"/>
        <v>18.007928482593144</v>
      </c>
      <c r="AR1045" s="4">
        <f t="shared" si="238"/>
        <v>18.142883025744212</v>
      </c>
      <c r="AT1045" t="str">
        <f t="shared" si="239"/>
        <v>45548Shift_12</v>
      </c>
    </row>
    <row r="1046" spans="1:46" x14ac:dyDescent="0.3">
      <c r="A1046" s="2">
        <v>45548</v>
      </c>
      <c r="B1046" t="s">
        <v>22</v>
      </c>
      <c r="C1046">
        <v>8.0416666666666661</v>
      </c>
      <c r="D1046">
        <v>37.5</v>
      </c>
      <c r="E1046">
        <v>26.431000000000001</v>
      </c>
      <c r="F1046">
        <v>56.43</v>
      </c>
      <c r="G1046">
        <v>3.66</v>
      </c>
      <c r="H1046">
        <v>3.282</v>
      </c>
      <c r="I1046">
        <v>141.6</v>
      </c>
      <c r="J1046">
        <v>9.7967751073245726</v>
      </c>
      <c r="K1046">
        <v>9.4592421036869007E-3</v>
      </c>
      <c r="L1046">
        <v>9.2670067575556347E-2</v>
      </c>
      <c r="M1046">
        <v>21.752003651247009</v>
      </c>
      <c r="N1046">
        <v>2.5938755601553152E-3</v>
      </c>
      <c r="O1046">
        <v>5225</v>
      </c>
      <c r="P1046">
        <v>81.294902810395982</v>
      </c>
      <c r="Q1046">
        <v>55037.393984962408</v>
      </c>
      <c r="R1046">
        <v>15593.08718421053</v>
      </c>
      <c r="S1046">
        <v>19.829217550999552</v>
      </c>
      <c r="T1046">
        <f t="shared" si="231"/>
        <v>18.349693439755406</v>
      </c>
      <c r="U1046" t="e">
        <f t="shared" si="232"/>
        <v>#N/A</v>
      </c>
      <c r="V1046">
        <f t="shared" si="240"/>
        <v>18.138672696775686</v>
      </c>
      <c r="W1046">
        <f t="shared" si="241"/>
        <v>20.483500282982583</v>
      </c>
      <c r="X1046" t="e">
        <f t="shared" si="233"/>
        <v>#N/A</v>
      </c>
      <c r="Y1046" t="e">
        <f t="shared" si="234"/>
        <v>#N/A</v>
      </c>
      <c r="Z1046" t="e">
        <f t="shared" si="242"/>
        <v>#N/A</v>
      </c>
      <c r="AA1046" t="e">
        <f t="shared" si="242"/>
        <v>#N/A</v>
      </c>
      <c r="AB1046" t="e">
        <f t="shared" si="242"/>
        <v>#N/A</v>
      </c>
      <c r="AC1046" t="e">
        <f t="shared" si="242"/>
        <v>#N/A</v>
      </c>
      <c r="AG1046">
        <f t="shared" si="230"/>
        <v>2.1666666666666858E-2</v>
      </c>
      <c r="AH1046">
        <f t="shared" si="230"/>
        <v>0</v>
      </c>
      <c r="AI1046">
        <f t="shared" si="230"/>
        <v>-0.18416666666666676</v>
      </c>
      <c r="AJ1046">
        <f t="shared" si="229"/>
        <v>-2.3448275862068955</v>
      </c>
      <c r="AK1046">
        <f t="shared" si="229"/>
        <v>0.44999999999999968</v>
      </c>
      <c r="AL1046">
        <f t="shared" si="229"/>
        <v>-0.58999999999999941</v>
      </c>
      <c r="AM1046">
        <f t="shared" si="229"/>
        <v>0</v>
      </c>
      <c r="AN1046">
        <f t="shared" si="235"/>
        <v>2.4390826649958228</v>
      </c>
      <c r="AO1046">
        <f t="shared" si="236"/>
        <v>-0.94462517887428699</v>
      </c>
      <c r="AQ1046">
        <f t="shared" si="237"/>
        <v>18.138672696775686</v>
      </c>
      <c r="AR1046" s="4">
        <f t="shared" si="238"/>
        <v>18.560714182735126</v>
      </c>
      <c r="AT1046" t="str">
        <f t="shared" si="239"/>
        <v>45548Shift_13</v>
      </c>
    </row>
    <row r="1047" spans="1:46" x14ac:dyDescent="0.3">
      <c r="A1047" s="2">
        <v>45548</v>
      </c>
      <c r="B1047" t="s">
        <v>23</v>
      </c>
      <c r="C1047">
        <v>7.1171428571428574</v>
      </c>
      <c r="D1047">
        <v>37.5</v>
      </c>
      <c r="E1047">
        <v>26.542000000000002</v>
      </c>
      <c r="F1047">
        <v>56.43</v>
      </c>
      <c r="G1047">
        <v>3.66</v>
      </c>
      <c r="H1047">
        <v>3.278</v>
      </c>
      <c r="I1047">
        <v>142.1</v>
      </c>
      <c r="J1047">
        <v>9.8298705505152473</v>
      </c>
      <c r="K1047">
        <v>6.4601304518425787E-3</v>
      </c>
      <c r="L1047">
        <v>6.350224608105412E-2</v>
      </c>
      <c r="M1047">
        <v>27.047683539811189</v>
      </c>
      <c r="N1047">
        <v>2.5869721390361479E-3</v>
      </c>
      <c r="O1047">
        <v>5225</v>
      </c>
      <c r="P1047">
        <v>81.376955341432691</v>
      </c>
      <c r="Q1047">
        <v>35650.673607305936</v>
      </c>
      <c r="R1047">
        <v>15888.418674107899</v>
      </c>
      <c r="S1047">
        <v>27.047681888518021</v>
      </c>
      <c r="T1047">
        <f t="shared" si="231"/>
        <v>22.489619966748357</v>
      </c>
      <c r="U1047" t="e">
        <f t="shared" si="232"/>
        <v>#N/A</v>
      </c>
      <c r="V1047">
        <f t="shared" si="240"/>
        <v>21.317206999291493</v>
      </c>
      <c r="W1047">
        <f t="shared" si="241"/>
        <v>23.66203458549839</v>
      </c>
      <c r="X1047" t="e">
        <f t="shared" si="233"/>
        <v>#N/A</v>
      </c>
      <c r="Y1047" t="e">
        <f t="shared" si="234"/>
        <v>#N/A</v>
      </c>
      <c r="Z1047" t="e">
        <f t="shared" si="242"/>
        <v>#N/A</v>
      </c>
      <c r="AA1047" t="e">
        <f t="shared" si="242"/>
        <v>#N/A</v>
      </c>
      <c r="AB1047" t="e">
        <f t="shared" si="242"/>
        <v>#N/A</v>
      </c>
      <c r="AC1047" t="e">
        <f t="shared" si="242"/>
        <v>#N/A</v>
      </c>
      <c r="AG1047">
        <f t="shared" si="230"/>
        <v>0.2065714285714286</v>
      </c>
      <c r="AH1047">
        <f t="shared" si="230"/>
        <v>0</v>
      </c>
      <c r="AI1047">
        <f t="shared" si="230"/>
        <v>-0.27666666666666728</v>
      </c>
      <c r="AJ1047">
        <f t="shared" si="229"/>
        <v>-2.3448275862068955</v>
      </c>
      <c r="AK1047">
        <f t="shared" si="229"/>
        <v>0.44999999999999968</v>
      </c>
      <c r="AL1047">
        <f t="shared" si="229"/>
        <v>-0.60999999999999943</v>
      </c>
      <c r="AM1047">
        <f t="shared" si="229"/>
        <v>0</v>
      </c>
      <c r="AN1047">
        <f t="shared" si="235"/>
        <v>0.28500262303399276</v>
      </c>
      <c r="AO1047">
        <f t="shared" si="236"/>
        <v>-0.99978425085874478</v>
      </c>
      <c r="AQ1047">
        <f t="shared" si="237"/>
        <v>21.317206999291493</v>
      </c>
      <c r="AR1047" s="4">
        <f t="shared" si="238"/>
        <v>23.662032934205222</v>
      </c>
      <c r="AT1047" t="str">
        <f t="shared" si="239"/>
        <v>45548Shift_14</v>
      </c>
    </row>
    <row r="1048" spans="1:46" x14ac:dyDescent="0.3">
      <c r="A1048" s="2">
        <v>45548</v>
      </c>
      <c r="B1048" t="s">
        <v>24</v>
      </c>
      <c r="C1048">
        <v>7.1171428571428574</v>
      </c>
      <c r="D1048">
        <v>37.6</v>
      </c>
      <c r="E1048">
        <v>26.713999999999999</v>
      </c>
      <c r="F1048">
        <v>56.43</v>
      </c>
      <c r="G1048">
        <v>3.66</v>
      </c>
      <c r="H1048">
        <v>3.278</v>
      </c>
      <c r="I1048">
        <v>142.30000000000001</v>
      </c>
      <c r="J1048">
        <v>9.9820276287153806</v>
      </c>
      <c r="K1048">
        <v>4.6351826225957118E-3</v>
      </c>
      <c r="L1048">
        <v>4.6268521002891812E-2</v>
      </c>
      <c r="M1048">
        <v>27.04768343860038</v>
      </c>
      <c r="N1048">
        <v>2.5869796006292652E-3</v>
      </c>
      <c r="O1048">
        <v>5225</v>
      </c>
      <c r="P1048">
        <v>81.376955351580619</v>
      </c>
      <c r="Q1048">
        <v>24831.759999999998</v>
      </c>
      <c r="R1048">
        <v>15654.906000000001</v>
      </c>
      <c r="S1048">
        <v>27.047680494339652</v>
      </c>
      <c r="T1048">
        <f t="shared" si="231"/>
        <v>20.875021731856808</v>
      </c>
      <c r="U1048" t="e">
        <f t="shared" si="232"/>
        <v>#N/A</v>
      </c>
      <c r="V1048">
        <f t="shared" si="240"/>
        <v>19.702609410883724</v>
      </c>
      <c r="W1048">
        <f t="shared" si="241"/>
        <v>22.047436997090621</v>
      </c>
      <c r="X1048" t="e">
        <f t="shared" si="233"/>
        <v>#N/A</v>
      </c>
      <c r="Y1048" t="e">
        <f t="shared" si="234"/>
        <v>#N/A</v>
      </c>
      <c r="Z1048" t="e">
        <f t="shared" si="242"/>
        <v>#N/A</v>
      </c>
      <c r="AA1048" t="e">
        <f t="shared" si="242"/>
        <v>#N/A</v>
      </c>
      <c r="AB1048" t="e">
        <f t="shared" si="242"/>
        <v>#N/A</v>
      </c>
      <c r="AC1048" t="e">
        <f t="shared" si="242"/>
        <v>#N/A</v>
      </c>
      <c r="AG1048">
        <f t="shared" si="230"/>
        <v>0.2065714285714286</v>
      </c>
      <c r="AH1048">
        <f t="shared" si="230"/>
        <v>0</v>
      </c>
      <c r="AI1048">
        <f t="shared" si="230"/>
        <v>-0.41999999999999815</v>
      </c>
      <c r="AJ1048">
        <f t="shared" si="229"/>
        <v>-2.3448275862068955</v>
      </c>
      <c r="AK1048">
        <f t="shared" si="229"/>
        <v>0.44999999999999968</v>
      </c>
      <c r="AL1048">
        <f t="shared" si="229"/>
        <v>-0.60999999999999943</v>
      </c>
      <c r="AM1048">
        <f t="shared" si="229"/>
        <v>0</v>
      </c>
      <c r="AN1048">
        <f t="shared" si="235"/>
        <v>-0.91709888888888924</v>
      </c>
      <c r="AO1048">
        <f t="shared" si="236"/>
        <v>-1.2533793811923004</v>
      </c>
      <c r="AQ1048">
        <f t="shared" si="237"/>
        <v>19.702609410883724</v>
      </c>
      <c r="AR1048" s="4">
        <f t="shared" si="238"/>
        <v>22.047434052829892</v>
      </c>
      <c r="AT1048" t="str">
        <f t="shared" si="239"/>
        <v>45548Shift_15</v>
      </c>
    </row>
    <row r="1049" spans="1:46" x14ac:dyDescent="0.3">
      <c r="A1049" s="2">
        <v>45548</v>
      </c>
      <c r="B1049" t="s">
        <v>25</v>
      </c>
      <c r="C1049">
        <v>6.9128571428571428</v>
      </c>
      <c r="D1049">
        <v>38.18181818181818</v>
      </c>
      <c r="E1049">
        <v>26.193636363636362</v>
      </c>
      <c r="F1049">
        <v>57.13</v>
      </c>
      <c r="G1049">
        <v>3.63</v>
      </c>
      <c r="H1049">
        <v>3.2854545454545461</v>
      </c>
      <c r="I1049">
        <v>146.4545454545455</v>
      </c>
      <c r="J1049">
        <v>9.5093053544096104</v>
      </c>
      <c r="K1049">
        <v>5.2462242682324257E-3</v>
      </c>
      <c r="L1049">
        <v>4.9887948524336249E-2</v>
      </c>
      <c r="M1049">
        <v>27.047683901218448</v>
      </c>
      <c r="N1049">
        <v>2.5870734802015348E-3</v>
      </c>
      <c r="O1049">
        <v>5225</v>
      </c>
      <c r="P1049">
        <v>81.3769553094087</v>
      </c>
      <c r="Q1049">
        <v>29157.584862983909</v>
      </c>
      <c r="R1049">
        <v>15067.472225967809</v>
      </c>
      <c r="S1049">
        <v>27.04768367567176</v>
      </c>
      <c r="T1049">
        <f t="shared" si="231"/>
        <v>22.102696924308415</v>
      </c>
      <c r="U1049" t="e">
        <f t="shared" si="232"/>
        <v>#N/A</v>
      </c>
      <c r="V1049">
        <f t="shared" si="240"/>
        <v>20.326834968116241</v>
      </c>
      <c r="W1049">
        <f t="shared" si="241"/>
        <v>23.87855910604728</v>
      </c>
      <c r="X1049" t="e">
        <f t="shared" si="233"/>
        <v>#N/A</v>
      </c>
      <c r="Y1049" t="e">
        <f t="shared" si="234"/>
        <v>#N/A</v>
      </c>
      <c r="Z1049" t="e">
        <f t="shared" si="242"/>
        <v>#N/A</v>
      </c>
      <c r="AA1049" t="e">
        <f t="shared" si="242"/>
        <v>#N/A</v>
      </c>
      <c r="AB1049" t="e">
        <f t="shared" si="242"/>
        <v>#N/A</v>
      </c>
      <c r="AC1049" t="e">
        <f t="shared" si="242"/>
        <v>#N/A</v>
      </c>
      <c r="AG1049">
        <f t="shared" si="230"/>
        <v>0.24742857142857153</v>
      </c>
      <c r="AH1049">
        <f t="shared" si="230"/>
        <v>0</v>
      </c>
      <c r="AI1049">
        <f t="shared" si="230"/>
        <v>1.3636363636366038E-2</v>
      </c>
      <c r="AJ1049">
        <f t="shared" si="229"/>
        <v>-3.5517241379310382</v>
      </c>
      <c r="AK1049">
        <f t="shared" si="229"/>
        <v>0.54000000000000048</v>
      </c>
      <c r="AL1049">
        <f t="shared" si="229"/>
        <v>-0.5727272727272692</v>
      </c>
      <c r="AM1049">
        <f t="shared" si="229"/>
        <v>0</v>
      </c>
      <c r="AN1049">
        <f t="shared" si="235"/>
        <v>-0.4364516818906769</v>
      </c>
      <c r="AO1049">
        <f t="shared" si="236"/>
        <v>-0.46550892401601673</v>
      </c>
      <c r="AQ1049">
        <f t="shared" si="237"/>
        <v>20.326834968116241</v>
      </c>
      <c r="AR1049" s="4">
        <f t="shared" si="238"/>
        <v>23.878558880500588</v>
      </c>
      <c r="AT1049" t="str">
        <f t="shared" si="239"/>
        <v>45548Shift_21</v>
      </c>
    </row>
    <row r="1050" spans="1:46" x14ac:dyDescent="0.3">
      <c r="A1050" s="2">
        <v>45548</v>
      </c>
      <c r="B1050" t="s">
        <v>26</v>
      </c>
      <c r="C1050">
        <v>7.1112500000000001</v>
      </c>
      <c r="D1050">
        <v>38.166666666666657</v>
      </c>
      <c r="E1050">
        <v>26.114166666666669</v>
      </c>
      <c r="F1050">
        <v>57.13</v>
      </c>
      <c r="G1050">
        <v>3.6</v>
      </c>
      <c r="H1050">
        <v>3.2983333333333329</v>
      </c>
      <c r="I1050">
        <v>146.75</v>
      </c>
      <c r="J1050">
        <v>9.3991100822432898</v>
      </c>
      <c r="K1050">
        <v>6.4862723204682374E-3</v>
      </c>
      <c r="L1050">
        <v>6.0965187563488593E-2</v>
      </c>
      <c r="M1050">
        <v>27.047683866362028</v>
      </c>
      <c r="N1050">
        <v>2.5872117599595379E-3</v>
      </c>
      <c r="O1050">
        <v>5225</v>
      </c>
      <c r="P1050">
        <v>81.376955309037953</v>
      </c>
      <c r="Q1050">
        <v>35587.223956442838</v>
      </c>
      <c r="R1050">
        <v>14702.314861161531</v>
      </c>
      <c r="S1050">
        <v>27.047682719111162</v>
      </c>
      <c r="T1050">
        <f t="shared" si="231"/>
        <v>23.157355850381123</v>
      </c>
      <c r="U1050" t="e">
        <f t="shared" si="232"/>
        <v>#N/A</v>
      </c>
      <c r="V1050">
        <f t="shared" si="240"/>
        <v>21.381494355041035</v>
      </c>
      <c r="W1050">
        <f t="shared" si="241"/>
        <v>24.933218492972074</v>
      </c>
      <c r="X1050" t="e">
        <f t="shared" si="233"/>
        <v>#N/A</v>
      </c>
      <c r="Y1050" t="e">
        <f t="shared" si="234"/>
        <v>#N/A</v>
      </c>
      <c r="Z1050" t="e">
        <f t="shared" si="242"/>
        <v>#N/A</v>
      </c>
      <c r="AA1050" t="e">
        <f t="shared" si="242"/>
        <v>#N/A</v>
      </c>
      <c r="AB1050" t="e">
        <f t="shared" si="242"/>
        <v>#N/A</v>
      </c>
      <c r="AC1050" t="e">
        <f t="shared" si="242"/>
        <v>#N/A</v>
      </c>
      <c r="AG1050">
        <f t="shared" si="230"/>
        <v>0.20775000000000007</v>
      </c>
      <c r="AH1050">
        <f t="shared" si="230"/>
        <v>0</v>
      </c>
      <c r="AI1050">
        <f t="shared" si="230"/>
        <v>7.9861111111109537E-2</v>
      </c>
      <c r="AJ1050">
        <f t="shared" si="229"/>
        <v>-3.5517241379310382</v>
      </c>
      <c r="AK1050">
        <f t="shared" si="229"/>
        <v>0.62999999999999978</v>
      </c>
      <c r="AL1050">
        <f t="shared" si="229"/>
        <v>-0.50833333333333508</v>
      </c>
      <c r="AM1050">
        <f t="shared" si="229"/>
        <v>0</v>
      </c>
      <c r="AN1050">
        <f t="shared" si="235"/>
        <v>0.27795266182698186</v>
      </c>
      <c r="AO1050">
        <f t="shared" si="236"/>
        <v>-0.28185013707214901</v>
      </c>
      <c r="AQ1050">
        <f t="shared" si="237"/>
        <v>21.381494355041035</v>
      </c>
      <c r="AR1050" s="4">
        <f t="shared" si="238"/>
        <v>24.933217345721207</v>
      </c>
      <c r="AT1050" t="str">
        <f t="shared" si="239"/>
        <v>45548Shift_22</v>
      </c>
    </row>
    <row r="1051" spans="1:46" x14ac:dyDescent="0.3">
      <c r="A1051" s="2">
        <v>45548</v>
      </c>
      <c r="B1051" t="s">
        <v>27</v>
      </c>
      <c r="C1051">
        <v>7.1112500000000001</v>
      </c>
      <c r="D1051">
        <v>38.384615384615387</v>
      </c>
      <c r="E1051">
        <v>25.971538461538461</v>
      </c>
      <c r="F1051">
        <v>57.13</v>
      </c>
      <c r="G1051">
        <v>3.6</v>
      </c>
      <c r="H1051">
        <v>3.3261538461538458</v>
      </c>
      <c r="I1051">
        <v>146.84615384615381</v>
      </c>
      <c r="J1051">
        <v>9.3180913787046453</v>
      </c>
      <c r="K1051">
        <v>7.3671629707199203E-3</v>
      </c>
      <c r="L1051">
        <v>6.8647897762977389E-2</v>
      </c>
      <c r="M1051">
        <v>27.047683865276529</v>
      </c>
      <c r="N1051">
        <v>2.5871623323120208E-3</v>
      </c>
      <c r="O1051">
        <v>5225</v>
      </c>
      <c r="P1051">
        <v>81.376955310337081</v>
      </c>
      <c r="Q1051">
        <v>40073.126315789472</v>
      </c>
      <c r="R1051">
        <v>14486.49993157895</v>
      </c>
      <c r="S1051">
        <v>27.04768262051978</v>
      </c>
      <c r="T1051">
        <f t="shared" si="231"/>
        <v>24.034392308327277</v>
      </c>
      <c r="U1051" t="e">
        <f t="shared" si="232"/>
        <v>#N/A</v>
      </c>
      <c r="V1051">
        <f t="shared" si="240"/>
        <v>22.258530861740134</v>
      </c>
      <c r="W1051">
        <f t="shared" si="241"/>
        <v>25.810254999671173</v>
      </c>
      <c r="X1051" t="e">
        <f t="shared" si="233"/>
        <v>#N/A</v>
      </c>
      <c r="Y1051" t="e">
        <f t="shared" si="234"/>
        <v>#N/A</v>
      </c>
      <c r="Z1051" t="e">
        <f t="shared" si="242"/>
        <v>#N/A</v>
      </c>
      <c r="AA1051" t="e">
        <f t="shared" si="242"/>
        <v>#N/A</v>
      </c>
      <c r="AB1051" t="e">
        <f t="shared" si="242"/>
        <v>#N/A</v>
      </c>
      <c r="AC1051" t="e">
        <f t="shared" si="242"/>
        <v>#N/A</v>
      </c>
      <c r="AG1051">
        <f t="shared" si="230"/>
        <v>0.20775000000000007</v>
      </c>
      <c r="AH1051">
        <f t="shared" si="230"/>
        <v>0</v>
      </c>
      <c r="AI1051">
        <f t="shared" si="230"/>
        <v>0.19871794871794951</v>
      </c>
      <c r="AJ1051">
        <f t="shared" si="229"/>
        <v>-3.5517241379310382</v>
      </c>
      <c r="AK1051">
        <f t="shared" si="229"/>
        <v>0.62999999999999978</v>
      </c>
      <c r="AL1051">
        <f t="shared" si="229"/>
        <v>-0.36923076923077058</v>
      </c>
      <c r="AM1051">
        <f t="shared" si="229"/>
        <v>0</v>
      </c>
      <c r="AN1051">
        <f t="shared" si="235"/>
        <v>0.77638625730994115</v>
      </c>
      <c r="AO1051">
        <f t="shared" si="236"/>
        <v>-0.14681896450774151</v>
      </c>
      <c r="AQ1051">
        <f t="shared" si="237"/>
        <v>22.258530861740134</v>
      </c>
      <c r="AR1051" s="4">
        <f t="shared" si="238"/>
        <v>25.810253754914424</v>
      </c>
      <c r="AT1051" t="str">
        <f t="shared" si="239"/>
        <v>45548Shift_23</v>
      </c>
    </row>
    <row r="1052" spans="1:46" x14ac:dyDescent="0.3">
      <c r="A1052" s="2">
        <v>45549</v>
      </c>
      <c r="B1052" t="s">
        <v>28</v>
      </c>
      <c r="C1052">
        <v>7.1487499999999997</v>
      </c>
      <c r="D1052">
        <v>38.307692307692307</v>
      </c>
      <c r="E1052">
        <v>25.946923076923081</v>
      </c>
      <c r="F1052">
        <v>57.13</v>
      </c>
      <c r="G1052">
        <v>3.6</v>
      </c>
      <c r="H1052">
        <v>3.321538461538462</v>
      </c>
      <c r="I1052">
        <v>147.53846153846149</v>
      </c>
      <c r="J1052">
        <v>10.042992688445381</v>
      </c>
      <c r="K1052">
        <v>1.223716166408478E-2</v>
      </c>
      <c r="L1052">
        <v>0.12289772511972751</v>
      </c>
      <c r="M1052">
        <v>27.047683875936819</v>
      </c>
      <c r="N1052">
        <v>2.587030336385146E-3</v>
      </c>
      <c r="O1052">
        <v>5225</v>
      </c>
      <c r="P1052">
        <v>81.376955311021433</v>
      </c>
      <c r="Q1052">
        <v>70644.207157894736</v>
      </c>
      <c r="R1052">
        <v>15466.84281578947</v>
      </c>
      <c r="S1052">
        <v>27.04768311763387</v>
      </c>
      <c r="T1052">
        <f t="shared" si="231"/>
        <v>26.278302562597098</v>
      </c>
      <c r="U1052" t="e">
        <f t="shared" si="232"/>
        <v>#N/A</v>
      </c>
      <c r="V1052">
        <f t="shared" si="240"/>
        <v>24.502440872783051</v>
      </c>
      <c r="W1052">
        <f t="shared" si="241"/>
        <v>28.05416501071409</v>
      </c>
      <c r="X1052" t="e">
        <f t="shared" si="233"/>
        <v>#N/A</v>
      </c>
      <c r="Y1052" t="e">
        <f t="shared" si="234"/>
        <v>#N/A</v>
      </c>
      <c r="Z1052" t="e">
        <f t="shared" si="242"/>
        <v>#N/A</v>
      </c>
      <c r="AA1052" t="e">
        <f t="shared" si="242"/>
        <v>#N/A</v>
      </c>
      <c r="AB1052" t="e">
        <f t="shared" si="242"/>
        <v>#N/A</v>
      </c>
      <c r="AC1052" t="e">
        <f t="shared" si="242"/>
        <v>#N/A</v>
      </c>
      <c r="AG1052">
        <f t="shared" si="230"/>
        <v>0.20025000000000015</v>
      </c>
      <c r="AH1052">
        <f t="shared" si="230"/>
        <v>0</v>
      </c>
      <c r="AI1052">
        <f t="shared" si="230"/>
        <v>0.2192307692307664</v>
      </c>
      <c r="AJ1052">
        <f t="shared" si="229"/>
        <v>-3.5517241379310382</v>
      </c>
      <c r="AK1052">
        <f t="shared" si="229"/>
        <v>0.62999999999999978</v>
      </c>
      <c r="AL1052">
        <f t="shared" si="229"/>
        <v>-0.39230769230768964</v>
      </c>
      <c r="AM1052">
        <f t="shared" si="229"/>
        <v>0</v>
      </c>
      <c r="AN1052">
        <f t="shared" si="235"/>
        <v>4.1731730175438591</v>
      </c>
      <c r="AO1052">
        <f t="shared" si="236"/>
        <v>-1.3549878140756337</v>
      </c>
      <c r="AQ1052">
        <f t="shared" si="237"/>
        <v>24.502440872783051</v>
      </c>
      <c r="AR1052" s="4">
        <f t="shared" si="238"/>
        <v>28.054164252411141</v>
      </c>
      <c r="AT1052" t="str">
        <f t="shared" si="239"/>
        <v>45549Shift_00</v>
      </c>
    </row>
    <row r="1053" spans="1:46" x14ac:dyDescent="0.3">
      <c r="A1053" s="2">
        <v>45549</v>
      </c>
      <c r="B1053" t="s">
        <v>29</v>
      </c>
      <c r="C1053">
        <v>7.9457142857142857</v>
      </c>
      <c r="D1053">
        <v>38.384615384615387</v>
      </c>
      <c r="E1053">
        <v>25.919230769230769</v>
      </c>
      <c r="F1053">
        <v>57.13</v>
      </c>
      <c r="G1053">
        <v>3.6</v>
      </c>
      <c r="H1053">
        <v>3.321538461538462</v>
      </c>
      <c r="I1053">
        <v>148.38461538461539</v>
      </c>
      <c r="J1053">
        <v>10.03363209026311</v>
      </c>
      <c r="K1053">
        <v>1.269592871054695E-2</v>
      </c>
      <c r="L1053">
        <v>0.12738627772583661</v>
      </c>
      <c r="M1053">
        <v>27.053374835098829</v>
      </c>
      <c r="N1053">
        <v>1.1021922791588199</v>
      </c>
      <c r="O1053">
        <v>5225</v>
      </c>
      <c r="P1053">
        <v>81.394081049875965</v>
      </c>
      <c r="Q1053">
        <v>69282.49972602741</v>
      </c>
      <c r="R1053">
        <v>14136.66242465753</v>
      </c>
      <c r="S1053">
        <v>21.77064781752965</v>
      </c>
      <c r="T1053">
        <f t="shared" si="231"/>
        <v>23.281935936525343</v>
      </c>
      <c r="U1053" t="e">
        <f t="shared" si="232"/>
        <v>#N/A</v>
      </c>
      <c r="V1053">
        <f t="shared" si="240"/>
        <v>24.147437376344413</v>
      </c>
      <c r="W1053">
        <f t="shared" si="241"/>
        <v>27.699161514275453</v>
      </c>
      <c r="X1053" t="e">
        <f t="shared" si="233"/>
        <v>#N/A</v>
      </c>
      <c r="Y1053" t="e">
        <f t="shared" si="234"/>
        <v>#N/A</v>
      </c>
      <c r="Z1053" t="e">
        <f t="shared" si="242"/>
        <v>#N/A</v>
      </c>
      <c r="AA1053" t="e">
        <f t="shared" si="242"/>
        <v>#N/A</v>
      </c>
      <c r="AB1053" t="e">
        <f t="shared" si="242"/>
        <v>#N/A</v>
      </c>
      <c r="AC1053" t="e">
        <f t="shared" si="242"/>
        <v>#N/A</v>
      </c>
      <c r="AG1053">
        <f t="shared" si="230"/>
        <v>4.0857142857142925E-2</v>
      </c>
      <c r="AH1053">
        <f t="shared" si="230"/>
        <v>0</v>
      </c>
      <c r="AI1053">
        <f t="shared" si="230"/>
        <v>0.24230769230769353</v>
      </c>
      <c r="AJ1053">
        <f t="shared" si="229"/>
        <v>-3.5517241379310382</v>
      </c>
      <c r="AK1053">
        <f t="shared" si="229"/>
        <v>0.62999999999999978</v>
      </c>
      <c r="AL1053">
        <f t="shared" si="229"/>
        <v>-0.39230769230768964</v>
      </c>
      <c r="AM1053">
        <f t="shared" si="229"/>
        <v>0</v>
      </c>
      <c r="AN1053">
        <f t="shared" si="235"/>
        <v>4.0218721917808233</v>
      </c>
      <c r="AO1053">
        <f t="shared" si="236"/>
        <v>-1.3393868171051824</v>
      </c>
      <c r="AQ1053">
        <f t="shared" si="237"/>
        <v>24.147437376344413</v>
      </c>
      <c r="AR1053" s="4">
        <f t="shared" si="238"/>
        <v>22.416434496706273</v>
      </c>
      <c r="AT1053" t="str">
        <f t="shared" si="239"/>
        <v>45549Shift_01</v>
      </c>
    </row>
    <row r="1054" spans="1:46" x14ac:dyDescent="0.3">
      <c r="A1054" s="2">
        <v>45549</v>
      </c>
      <c r="B1054" t="s">
        <v>30</v>
      </c>
      <c r="C1054">
        <v>7.9457142857142857</v>
      </c>
      <c r="D1054">
        <v>38.384615384615387</v>
      </c>
      <c r="E1054">
        <v>25.95384615384615</v>
      </c>
      <c r="F1054">
        <v>57.13</v>
      </c>
      <c r="G1054">
        <v>3.6</v>
      </c>
      <c r="H1054">
        <v>3.3169230769230769</v>
      </c>
      <c r="I1054">
        <v>148.53846153846149</v>
      </c>
      <c r="J1054">
        <v>9.8505612442484658</v>
      </c>
      <c r="K1054">
        <v>1.275578964497376E-2</v>
      </c>
      <c r="L1054">
        <v>0.12565168711656441</v>
      </c>
      <c r="M1054">
        <v>27.050947438128929</v>
      </c>
      <c r="N1054">
        <v>0.63312323991986519</v>
      </c>
      <c r="O1054">
        <v>5225</v>
      </c>
      <c r="P1054">
        <v>81.38677553144403</v>
      </c>
      <c r="Q1054">
        <v>65539.92</v>
      </c>
      <c r="R1054">
        <v>13117.532999999999</v>
      </c>
      <c r="S1054">
        <v>21.971546780096499</v>
      </c>
      <c r="T1054">
        <f t="shared" si="231"/>
        <v>23.150582565667158</v>
      </c>
      <c r="U1054" t="e">
        <f t="shared" si="232"/>
        <v>#N/A</v>
      </c>
      <c r="V1054">
        <f t="shared" si="240"/>
        <v>23.914420825717851</v>
      </c>
      <c r="W1054">
        <f t="shared" si="241"/>
        <v>27.46614496364889</v>
      </c>
      <c r="X1054" t="e">
        <f t="shared" si="233"/>
        <v>#N/A</v>
      </c>
      <c r="Y1054" t="e">
        <f t="shared" si="234"/>
        <v>#N/A</v>
      </c>
      <c r="Z1054" t="e">
        <f t="shared" si="242"/>
        <v>#N/A</v>
      </c>
      <c r="AA1054" t="e">
        <f t="shared" si="242"/>
        <v>#N/A</v>
      </c>
      <c r="AB1054" t="e">
        <f t="shared" si="242"/>
        <v>#N/A</v>
      </c>
      <c r="AC1054" t="e">
        <f t="shared" si="242"/>
        <v>#N/A</v>
      </c>
      <c r="AG1054">
        <f t="shared" si="230"/>
        <v>4.0857142857142925E-2</v>
      </c>
      <c r="AH1054">
        <f t="shared" si="230"/>
        <v>0</v>
      </c>
      <c r="AI1054">
        <f t="shared" si="230"/>
        <v>0.21346153846154201</v>
      </c>
      <c r="AJ1054">
        <f t="shared" si="229"/>
        <v>-3.5517241379310382</v>
      </c>
      <c r="AK1054">
        <f t="shared" si="229"/>
        <v>0.62999999999999978</v>
      </c>
      <c r="AL1054">
        <f t="shared" si="229"/>
        <v>-0.4153846153846153</v>
      </c>
      <c r="AM1054">
        <f t="shared" si="229"/>
        <v>0</v>
      </c>
      <c r="AN1054">
        <f t="shared" si="235"/>
        <v>3.6060299999999996</v>
      </c>
      <c r="AO1054">
        <f t="shared" si="236"/>
        <v>-1.0342687404141091</v>
      </c>
      <c r="AQ1054">
        <f t="shared" si="237"/>
        <v>23.914420825717851</v>
      </c>
      <c r="AR1054" s="4">
        <f t="shared" si="238"/>
        <v>22.38674430561646</v>
      </c>
      <c r="AT1054" t="str">
        <f t="shared" si="239"/>
        <v>45549Shift_02</v>
      </c>
    </row>
    <row r="1055" spans="1:46" x14ac:dyDescent="0.3">
      <c r="A1055" s="2">
        <v>45549</v>
      </c>
      <c r="B1055" t="s">
        <v>31</v>
      </c>
      <c r="C1055">
        <v>7.9457142857142857</v>
      </c>
      <c r="D1055">
        <v>38.384615384615387</v>
      </c>
      <c r="E1055">
        <v>25.95384615384615</v>
      </c>
      <c r="F1055">
        <v>57.13</v>
      </c>
      <c r="G1055">
        <v>3.6</v>
      </c>
      <c r="H1055">
        <v>3.3169230769230769</v>
      </c>
      <c r="I1055">
        <v>148.53846153846149</v>
      </c>
      <c r="J1055">
        <v>9.8505612442484658</v>
      </c>
      <c r="K1055">
        <v>1.275578964497376E-2</v>
      </c>
      <c r="L1055">
        <v>0.12565168711656441</v>
      </c>
      <c r="M1055">
        <v>27.050947438128929</v>
      </c>
      <c r="N1055">
        <v>0.63312323991986519</v>
      </c>
      <c r="O1055">
        <v>5225</v>
      </c>
      <c r="P1055">
        <v>81.38677553144403</v>
      </c>
      <c r="Q1055">
        <v>65539.92</v>
      </c>
      <c r="R1055">
        <v>13117.532999999999</v>
      </c>
      <c r="S1055">
        <v>21.971546780096499</v>
      </c>
      <c r="T1055">
        <f t="shared" si="231"/>
        <v>23.150582565667158</v>
      </c>
      <c r="U1055" t="e">
        <f t="shared" si="232"/>
        <v>#N/A</v>
      </c>
      <c r="V1055">
        <f t="shared" si="240"/>
        <v>23.914420825717851</v>
      </c>
      <c r="W1055">
        <f t="shared" si="241"/>
        <v>27.46614496364889</v>
      </c>
      <c r="X1055" t="e">
        <f t="shared" si="233"/>
        <v>#N/A</v>
      </c>
      <c r="Y1055" t="e">
        <f t="shared" si="234"/>
        <v>#N/A</v>
      </c>
      <c r="Z1055" t="e">
        <f t="shared" si="242"/>
        <v>#N/A</v>
      </c>
      <c r="AA1055" t="e">
        <f t="shared" si="242"/>
        <v>#N/A</v>
      </c>
      <c r="AB1055" t="e">
        <f t="shared" si="242"/>
        <v>#N/A</v>
      </c>
      <c r="AC1055" t="e">
        <f t="shared" si="242"/>
        <v>#N/A</v>
      </c>
      <c r="AG1055">
        <f t="shared" si="230"/>
        <v>4.0857142857142925E-2</v>
      </c>
      <c r="AH1055">
        <f t="shared" si="230"/>
        <v>0</v>
      </c>
      <c r="AI1055">
        <f t="shared" si="230"/>
        <v>0.21346153846154201</v>
      </c>
      <c r="AJ1055">
        <f t="shared" si="229"/>
        <v>-3.5517241379310382</v>
      </c>
      <c r="AK1055">
        <f t="shared" si="229"/>
        <v>0.62999999999999978</v>
      </c>
      <c r="AL1055">
        <f t="shared" si="229"/>
        <v>-0.4153846153846153</v>
      </c>
      <c r="AM1055">
        <f t="shared" si="229"/>
        <v>0</v>
      </c>
      <c r="AN1055">
        <f t="shared" si="235"/>
        <v>3.6060299999999996</v>
      </c>
      <c r="AO1055">
        <f t="shared" si="236"/>
        <v>-1.0342687404141091</v>
      </c>
      <c r="AQ1055">
        <f t="shared" si="237"/>
        <v>23.914420825717851</v>
      </c>
      <c r="AR1055" s="4">
        <f t="shared" si="238"/>
        <v>22.38674430561646</v>
      </c>
      <c r="AT1055" t="str">
        <f t="shared" si="239"/>
        <v>45549Shift_03</v>
      </c>
    </row>
    <row r="1056" spans="1:46" x14ac:dyDescent="0.3">
      <c r="A1056" s="2">
        <v>45549</v>
      </c>
      <c r="B1056" t="s">
        <v>32</v>
      </c>
      <c r="C1056">
        <v>7.9457142857142857</v>
      </c>
      <c r="D1056">
        <v>38.384615384615387</v>
      </c>
      <c r="E1056">
        <v>25.95384615384615</v>
      </c>
      <c r="F1056">
        <v>57.13</v>
      </c>
      <c r="G1056">
        <v>3.6</v>
      </c>
      <c r="H1056">
        <v>3.3169230769230769</v>
      </c>
      <c r="I1056">
        <v>148.53846153846149</v>
      </c>
      <c r="J1056">
        <v>9.8505612442484658</v>
      </c>
      <c r="K1056">
        <v>1.275578964497376E-2</v>
      </c>
      <c r="L1056">
        <v>0.12565168711656441</v>
      </c>
      <c r="M1056">
        <v>27.050947438128929</v>
      </c>
      <c r="N1056">
        <v>0.63312323991986519</v>
      </c>
      <c r="O1056">
        <v>5225</v>
      </c>
      <c r="P1056">
        <v>81.38677553144403</v>
      </c>
      <c r="Q1056">
        <v>65539.92</v>
      </c>
      <c r="R1056">
        <v>13117.532999999999</v>
      </c>
      <c r="S1056">
        <v>21.971546780096499</v>
      </c>
      <c r="T1056">
        <f t="shared" si="231"/>
        <v>23.150582565667158</v>
      </c>
      <c r="U1056" t="e">
        <f t="shared" si="232"/>
        <v>#N/A</v>
      </c>
      <c r="V1056">
        <f t="shared" si="240"/>
        <v>23.914420825717851</v>
      </c>
      <c r="W1056">
        <f t="shared" si="241"/>
        <v>27.46614496364889</v>
      </c>
      <c r="X1056" t="e">
        <f t="shared" si="233"/>
        <v>#N/A</v>
      </c>
      <c r="Y1056" t="e">
        <f t="shared" si="234"/>
        <v>#N/A</v>
      </c>
      <c r="Z1056" t="e">
        <f t="shared" si="242"/>
        <v>#N/A</v>
      </c>
      <c r="AA1056" t="e">
        <f t="shared" si="242"/>
        <v>#N/A</v>
      </c>
      <c r="AB1056" t="e">
        <f t="shared" si="242"/>
        <v>#N/A</v>
      </c>
      <c r="AC1056" t="e">
        <f t="shared" si="242"/>
        <v>#N/A</v>
      </c>
      <c r="AG1056">
        <f t="shared" si="230"/>
        <v>4.0857142857142925E-2</v>
      </c>
      <c r="AH1056">
        <f t="shared" si="230"/>
        <v>0</v>
      </c>
      <c r="AI1056">
        <f t="shared" si="230"/>
        <v>0.21346153846154201</v>
      </c>
      <c r="AJ1056">
        <f t="shared" si="229"/>
        <v>-3.5517241379310382</v>
      </c>
      <c r="AK1056">
        <f t="shared" si="229"/>
        <v>0.62999999999999978</v>
      </c>
      <c r="AL1056">
        <f t="shared" si="229"/>
        <v>-0.4153846153846153</v>
      </c>
      <c r="AM1056">
        <f t="shared" si="229"/>
        <v>0</v>
      </c>
      <c r="AN1056">
        <f t="shared" si="235"/>
        <v>3.6060299999999996</v>
      </c>
      <c r="AO1056">
        <f t="shared" si="236"/>
        <v>-1.0342687404141091</v>
      </c>
      <c r="AQ1056">
        <f t="shared" si="237"/>
        <v>23.914420825717851</v>
      </c>
      <c r="AR1056" s="4">
        <f t="shared" si="238"/>
        <v>22.38674430561646</v>
      </c>
      <c r="AT1056" t="str">
        <f t="shared" si="239"/>
        <v>45549Shift_04</v>
      </c>
    </row>
    <row r="1057" spans="1:46" x14ac:dyDescent="0.3">
      <c r="A1057" s="2">
        <v>45549</v>
      </c>
      <c r="B1057" t="s">
        <v>19</v>
      </c>
      <c r="C1057">
        <v>8.0083333333333329</v>
      </c>
      <c r="D1057">
        <v>38.363636363636367</v>
      </c>
      <c r="E1057">
        <v>26.38818181818182</v>
      </c>
      <c r="F1057">
        <v>55.676666666666669</v>
      </c>
      <c r="G1057">
        <v>3.6</v>
      </c>
      <c r="H1057">
        <v>3.3072727272727271</v>
      </c>
      <c r="I1057">
        <v>146.6363636363636</v>
      </c>
      <c r="J1057">
        <v>9.3097967582930661</v>
      </c>
      <c r="K1057">
        <v>1.152773234218187E-2</v>
      </c>
      <c r="L1057">
        <v>0.10732084518971501</v>
      </c>
      <c r="M1057">
        <v>22.05577129335953</v>
      </c>
      <c r="N1057">
        <v>2.5845216267773321E-3</v>
      </c>
      <c r="O1057">
        <v>5225</v>
      </c>
      <c r="P1057">
        <v>81.299609067717611</v>
      </c>
      <c r="Q1057">
        <v>58412.910121536217</v>
      </c>
      <c r="R1057">
        <v>13411.60419601361</v>
      </c>
      <c r="S1057">
        <v>21.40493378092685</v>
      </c>
      <c r="T1057">
        <f t="shared" si="231"/>
        <v>21.328828515358005</v>
      </c>
      <c r="U1057" t="e">
        <f t="shared" si="232"/>
        <v>#N/A</v>
      </c>
      <c r="V1057">
        <f t="shared" si="240"/>
        <v>21.131258765827216</v>
      </c>
      <c r="W1057">
        <f t="shared" si="241"/>
        <v>22.177235777321474</v>
      </c>
      <c r="X1057" t="e">
        <f t="shared" si="233"/>
        <v>#N/A</v>
      </c>
      <c r="Y1057" t="e">
        <f t="shared" si="234"/>
        <v>#N/A</v>
      </c>
      <c r="Z1057" t="e">
        <f t="shared" si="242"/>
        <v>#N/A</v>
      </c>
      <c r="AA1057" t="e">
        <f t="shared" si="242"/>
        <v>#N/A</v>
      </c>
      <c r="AB1057" t="e">
        <f t="shared" si="242"/>
        <v>#N/A</v>
      </c>
      <c r="AC1057" t="e">
        <f t="shared" si="242"/>
        <v>#N/A</v>
      </c>
      <c r="AG1057">
        <f t="shared" si="230"/>
        <v>2.8333333333333502E-2</v>
      </c>
      <c r="AH1057">
        <f t="shared" si="230"/>
        <v>0</v>
      </c>
      <c r="AI1057">
        <f t="shared" si="230"/>
        <v>-0.14848484848484964</v>
      </c>
      <c r="AJ1057">
        <f t="shared" si="229"/>
        <v>-1.045977011494257</v>
      </c>
      <c r="AK1057">
        <f t="shared" si="229"/>
        <v>0.62999999999999978</v>
      </c>
      <c r="AL1057">
        <f t="shared" si="229"/>
        <v>-0.4636363636363639</v>
      </c>
      <c r="AM1057">
        <f t="shared" si="229"/>
        <v>0</v>
      </c>
      <c r="AN1057">
        <f t="shared" si="235"/>
        <v>2.8141400135040238</v>
      </c>
      <c r="AO1057">
        <f t="shared" si="236"/>
        <v>-0.13299459715510942</v>
      </c>
      <c r="AQ1057">
        <f t="shared" si="237"/>
        <v>21.131258765827216</v>
      </c>
      <c r="AR1057" s="4">
        <f t="shared" si="238"/>
        <v>21.526398264888794</v>
      </c>
      <c r="AT1057" t="str">
        <f t="shared" si="239"/>
        <v>45549Shift_10</v>
      </c>
    </row>
    <row r="1058" spans="1:46" x14ac:dyDescent="0.3">
      <c r="A1058" s="2">
        <v>45549</v>
      </c>
      <c r="B1058" t="s">
        <v>20</v>
      </c>
      <c r="C1058">
        <v>7.9124999999999996</v>
      </c>
      <c r="D1058">
        <v>38.444444444444443</v>
      </c>
      <c r="E1058">
        <v>26.481111111111112</v>
      </c>
      <c r="F1058">
        <v>55.676666666666669</v>
      </c>
      <c r="G1058">
        <v>3.6</v>
      </c>
      <c r="H1058">
        <v>3.295555555555556</v>
      </c>
      <c r="I1058">
        <v>146.33333333333329</v>
      </c>
      <c r="J1058">
        <v>9.1954869393449066</v>
      </c>
      <c r="K1058">
        <v>9.9352339185383911E-3</v>
      </c>
      <c r="L1058">
        <v>9.1359313737256281E-2</v>
      </c>
      <c r="M1058">
        <v>23.019432021945459</v>
      </c>
      <c r="N1058">
        <v>2.584989604536213E-3</v>
      </c>
      <c r="O1058">
        <v>5225</v>
      </c>
      <c r="P1058">
        <v>81.314540285783309</v>
      </c>
      <c r="Q1058">
        <v>51338.131671087533</v>
      </c>
      <c r="R1058">
        <v>13873.60650928382</v>
      </c>
      <c r="S1058">
        <v>22.442078308202539</v>
      </c>
      <c r="T1058">
        <f t="shared" si="231"/>
        <v>21.647600898565862</v>
      </c>
      <c r="U1058" t="e">
        <f t="shared" si="232"/>
        <v>#N/A</v>
      </c>
      <c r="V1058">
        <f t="shared" si="240"/>
        <v>21.413289249690191</v>
      </c>
      <c r="W1058">
        <f t="shared" si="241"/>
        <v>22.45926626118445</v>
      </c>
      <c r="X1058" t="e">
        <f t="shared" si="233"/>
        <v>#N/A</v>
      </c>
      <c r="Y1058" t="e">
        <f t="shared" si="234"/>
        <v>#N/A</v>
      </c>
      <c r="Z1058" t="e">
        <f t="shared" si="242"/>
        <v>#N/A</v>
      </c>
      <c r="AA1058" t="e">
        <f t="shared" si="242"/>
        <v>#N/A</v>
      </c>
      <c r="AB1058" t="e">
        <f t="shared" si="242"/>
        <v>#N/A</v>
      </c>
      <c r="AC1058" t="e">
        <f t="shared" si="242"/>
        <v>#N/A</v>
      </c>
      <c r="AG1058">
        <f t="shared" si="230"/>
        <v>4.7500000000000146E-2</v>
      </c>
      <c r="AH1058">
        <f t="shared" si="230"/>
        <v>0</v>
      </c>
      <c r="AI1058">
        <f t="shared" si="230"/>
        <v>-0.22592592592592572</v>
      </c>
      <c r="AJ1058">
        <f t="shared" si="229"/>
        <v>-1.045977011494257</v>
      </c>
      <c r="AK1058">
        <f t="shared" si="229"/>
        <v>0.62999999999999978</v>
      </c>
      <c r="AL1058">
        <f t="shared" si="229"/>
        <v>-0.52222222222221948</v>
      </c>
      <c r="AM1058">
        <f t="shared" si="229"/>
        <v>0</v>
      </c>
      <c r="AN1058">
        <f t="shared" si="235"/>
        <v>2.0280535190097257</v>
      </c>
      <c r="AO1058">
        <f t="shared" si="236"/>
        <v>5.7521767758489759E-2</v>
      </c>
      <c r="AQ1058">
        <f t="shared" si="237"/>
        <v>21.413289249690191</v>
      </c>
      <c r="AR1058" s="4">
        <f t="shared" si="238"/>
        <v>21.88191254744153</v>
      </c>
      <c r="AT1058" t="str">
        <f t="shared" si="239"/>
        <v>45549Shift_11</v>
      </c>
    </row>
    <row r="1059" spans="1:46" x14ac:dyDescent="0.3">
      <c r="A1059" s="2">
        <v>45549</v>
      </c>
      <c r="B1059" t="s">
        <v>21</v>
      </c>
      <c r="C1059">
        <v>7.87</v>
      </c>
      <c r="D1059">
        <v>38</v>
      </c>
      <c r="E1059">
        <v>26.533750000000001</v>
      </c>
      <c r="F1059">
        <v>55.676666666666669</v>
      </c>
      <c r="G1059">
        <v>3.51</v>
      </c>
      <c r="H1059">
        <v>3.2625000000000002</v>
      </c>
      <c r="I1059">
        <v>145.875</v>
      </c>
      <c r="J1059">
        <v>9.3840896777737619</v>
      </c>
      <c r="K1059">
        <v>9.5638615272930667E-3</v>
      </c>
      <c r="L1059">
        <v>8.9748134237928476E-2</v>
      </c>
      <c r="M1059">
        <v>23.925711118095389</v>
      </c>
      <c r="N1059">
        <v>2.5854617838386418E-3</v>
      </c>
      <c r="O1059">
        <v>5225</v>
      </c>
      <c r="P1059">
        <v>81.328582419002203</v>
      </c>
      <c r="Q1059">
        <v>49851.015384615392</v>
      </c>
      <c r="R1059">
        <v>14036.035148717951</v>
      </c>
      <c r="S1059">
        <v>23.459706328482071</v>
      </c>
      <c r="T1059">
        <f t="shared" si="231"/>
        <v>22.210166473901573</v>
      </c>
      <c r="U1059" t="e">
        <f t="shared" si="232"/>
        <v>#N/A</v>
      </c>
      <c r="V1059">
        <f t="shared" si="240"/>
        <v>21.920180362961105</v>
      </c>
      <c r="W1059">
        <f t="shared" si="241"/>
        <v>22.966157374455364</v>
      </c>
      <c r="X1059" t="e">
        <f t="shared" si="233"/>
        <v>#N/A</v>
      </c>
      <c r="Y1059" t="e">
        <f t="shared" si="234"/>
        <v>#N/A</v>
      </c>
      <c r="Z1059" t="e">
        <f t="shared" si="242"/>
        <v>#N/A</v>
      </c>
      <c r="AA1059" t="e">
        <f t="shared" si="242"/>
        <v>#N/A</v>
      </c>
      <c r="AB1059" t="e">
        <f t="shared" si="242"/>
        <v>#N/A</v>
      </c>
      <c r="AC1059" t="e">
        <f t="shared" si="242"/>
        <v>#N/A</v>
      </c>
      <c r="AG1059">
        <f t="shared" si="230"/>
        <v>5.600000000000005E-2</v>
      </c>
      <c r="AH1059">
        <f t="shared" si="230"/>
        <v>0</v>
      </c>
      <c r="AI1059">
        <f t="shared" si="230"/>
        <v>-0.26979166666666704</v>
      </c>
      <c r="AJ1059">
        <f t="shared" si="229"/>
        <v>-1.045977011494257</v>
      </c>
      <c r="AK1059">
        <f t="shared" si="229"/>
        <v>0.9000000000000008</v>
      </c>
      <c r="AL1059">
        <f t="shared" si="229"/>
        <v>-0.68749999999999867</v>
      </c>
      <c r="AM1059">
        <f t="shared" si="229"/>
        <v>0</v>
      </c>
      <c r="AN1059">
        <f t="shared" si="235"/>
        <v>1.8628183760683767</v>
      </c>
      <c r="AO1059">
        <f t="shared" si="236"/>
        <v>-0.25681612962293582</v>
      </c>
      <c r="AQ1059">
        <f t="shared" si="237"/>
        <v>21.920180362961105</v>
      </c>
      <c r="AR1059" s="4">
        <f t="shared" si="238"/>
        <v>22.500152584842045</v>
      </c>
      <c r="AT1059" t="str">
        <f t="shared" si="239"/>
        <v>45549Shift_12</v>
      </c>
    </row>
    <row r="1060" spans="1:46" x14ac:dyDescent="0.3">
      <c r="A1060" s="2">
        <v>45549</v>
      </c>
      <c r="B1060" t="s">
        <v>22</v>
      </c>
      <c r="C1060">
        <v>7.83</v>
      </c>
      <c r="D1060">
        <v>38</v>
      </c>
      <c r="E1060">
        <v>26.565555555555559</v>
      </c>
      <c r="F1060">
        <v>54.95</v>
      </c>
      <c r="G1060">
        <v>3.51</v>
      </c>
      <c r="H1060">
        <v>3.246666666666667</v>
      </c>
      <c r="I1060">
        <v>144.11111111111109</v>
      </c>
      <c r="J1060">
        <v>9.5023184958391393</v>
      </c>
      <c r="K1060">
        <v>9.8775367818038501E-3</v>
      </c>
      <c r="L1060">
        <v>9.3859500455066136E-2</v>
      </c>
      <c r="M1060">
        <v>21.864236413909019</v>
      </c>
      <c r="N1060">
        <v>2.5844111771985432E-3</v>
      </c>
      <c r="O1060">
        <v>5225</v>
      </c>
      <c r="P1060">
        <v>81.296641352773889</v>
      </c>
      <c r="Q1060">
        <v>51447.976000000002</v>
      </c>
      <c r="R1060">
        <v>15272.647173913039</v>
      </c>
      <c r="S1060">
        <v>24.237977375585981</v>
      </c>
      <c r="T1060">
        <f t="shared" si="231"/>
        <v>22.160162970620021</v>
      </c>
      <c r="U1060" t="e">
        <f t="shared" si="232"/>
        <v>#N/A</v>
      </c>
      <c r="V1060">
        <f t="shared" si="240"/>
        <v>21.076740765643606</v>
      </c>
      <c r="W1060">
        <f t="shared" si="241"/>
        <v>20.869844213919471</v>
      </c>
      <c r="X1060" t="e">
        <f t="shared" si="233"/>
        <v>#N/A</v>
      </c>
      <c r="Y1060" t="e">
        <f t="shared" si="234"/>
        <v>#N/A</v>
      </c>
      <c r="Z1060" t="e">
        <f t="shared" si="242"/>
        <v>#N/A</v>
      </c>
      <c r="AA1060" t="e">
        <f t="shared" si="242"/>
        <v>#N/A</v>
      </c>
      <c r="AB1060" t="e">
        <f t="shared" si="242"/>
        <v>#N/A</v>
      </c>
      <c r="AC1060" t="e">
        <f t="shared" si="242"/>
        <v>#N/A</v>
      </c>
      <c r="AG1060">
        <f t="shared" si="230"/>
        <v>6.4000000000000057E-2</v>
      </c>
      <c r="AH1060">
        <f t="shared" si="230"/>
        <v>0</v>
      </c>
      <c r="AI1060">
        <f t="shared" si="230"/>
        <v>-0.29629629629629822</v>
      </c>
      <c r="AJ1060">
        <f t="shared" si="229"/>
        <v>0.20689655172413352</v>
      </c>
      <c r="AK1060">
        <f t="shared" si="229"/>
        <v>0.9000000000000008</v>
      </c>
      <c r="AL1060">
        <f t="shared" si="229"/>
        <v>-0.76666666666666439</v>
      </c>
      <c r="AM1060">
        <f t="shared" si="229"/>
        <v>0</v>
      </c>
      <c r="AN1060">
        <f t="shared" si="235"/>
        <v>2.0402584444444445</v>
      </c>
      <c r="AO1060">
        <f t="shared" si="236"/>
        <v>-0.4538641597318982</v>
      </c>
      <c r="AQ1060">
        <f t="shared" si="237"/>
        <v>21.076740765643606</v>
      </c>
      <c r="AR1060" s="4">
        <f t="shared" si="238"/>
        <v>23.243585175596433</v>
      </c>
      <c r="AT1060" t="str">
        <f t="shared" si="239"/>
        <v>45549Shift_13</v>
      </c>
    </row>
    <row r="1061" spans="1:46" x14ac:dyDescent="0.3">
      <c r="A1061" s="2">
        <v>45549</v>
      </c>
      <c r="B1061" t="s">
        <v>23</v>
      </c>
      <c r="C1061">
        <v>7.83</v>
      </c>
      <c r="D1061">
        <v>37.875</v>
      </c>
      <c r="E1061">
        <v>26.681249999999999</v>
      </c>
      <c r="F1061">
        <v>54.95</v>
      </c>
      <c r="G1061">
        <v>3.51</v>
      </c>
      <c r="H1061">
        <v>3.24</v>
      </c>
      <c r="I1061">
        <v>142.875</v>
      </c>
      <c r="J1061">
        <v>9.2426104286592867</v>
      </c>
      <c r="K1061">
        <v>9.1228927251168386E-3</v>
      </c>
      <c r="L1061">
        <v>8.4319343440704825E-2</v>
      </c>
      <c r="M1061">
        <v>21.55746839921008</v>
      </c>
      <c r="N1061">
        <v>2.584260451525741E-3</v>
      </c>
      <c r="O1061">
        <v>5225</v>
      </c>
      <c r="P1061">
        <v>81.291888194648038</v>
      </c>
      <c r="Q1061">
        <v>50877.279999999999</v>
      </c>
      <c r="R1061">
        <v>16600.742508196719</v>
      </c>
      <c r="S1061">
        <v>24.23185176211333</v>
      </c>
      <c r="T1061">
        <f t="shared" si="231"/>
        <v>22.331946587082523</v>
      </c>
      <c r="U1061" t="e">
        <f t="shared" si="232"/>
        <v>#N/A</v>
      </c>
      <c r="V1061">
        <f t="shared" si="240"/>
        <v>21.098203181492966</v>
      </c>
      <c r="W1061">
        <f t="shared" si="241"/>
        <v>20.891306629768831</v>
      </c>
      <c r="X1061" t="e">
        <f t="shared" si="233"/>
        <v>#N/A</v>
      </c>
      <c r="Y1061" t="e">
        <f t="shared" si="234"/>
        <v>#N/A</v>
      </c>
      <c r="Z1061" t="e">
        <f t="shared" si="242"/>
        <v>#N/A</v>
      </c>
      <c r="AA1061" t="e">
        <f t="shared" si="242"/>
        <v>#N/A</v>
      </c>
      <c r="AB1061" t="e">
        <f t="shared" si="242"/>
        <v>#N/A</v>
      </c>
      <c r="AC1061" t="e">
        <f t="shared" si="242"/>
        <v>#N/A</v>
      </c>
      <c r="AG1061">
        <f t="shared" si="230"/>
        <v>6.4000000000000057E-2</v>
      </c>
      <c r="AH1061">
        <f t="shared" si="230"/>
        <v>0</v>
      </c>
      <c r="AI1061">
        <f t="shared" si="230"/>
        <v>-0.39270833333333144</v>
      </c>
      <c r="AJ1061">
        <f t="shared" si="229"/>
        <v>0.20689655172413352</v>
      </c>
      <c r="AK1061">
        <f t="shared" si="229"/>
        <v>0.9000000000000008</v>
      </c>
      <c r="AL1061">
        <f t="shared" si="229"/>
        <v>-0.79999999999999849</v>
      </c>
      <c r="AM1061">
        <f t="shared" si="229"/>
        <v>0</v>
      </c>
      <c r="AN1061">
        <f t="shared" si="235"/>
        <v>1.9768477777777775</v>
      </c>
      <c r="AO1061">
        <f t="shared" si="236"/>
        <v>-2.10173810988105E-2</v>
      </c>
      <c r="AQ1061">
        <f t="shared" si="237"/>
        <v>21.098203181492966</v>
      </c>
      <c r="AR1061" s="4">
        <f t="shared" si="238"/>
        <v>23.56568999267208</v>
      </c>
      <c r="AT1061" t="str">
        <f t="shared" si="239"/>
        <v>45549Shift_14</v>
      </c>
    </row>
    <row r="1062" spans="1:46" x14ac:dyDescent="0.3">
      <c r="A1062" s="2">
        <v>45549</v>
      </c>
      <c r="B1062" t="s">
        <v>24</v>
      </c>
      <c r="C1062">
        <v>7.7874999999999996</v>
      </c>
      <c r="D1062">
        <v>37.75</v>
      </c>
      <c r="E1062">
        <v>26.925000000000001</v>
      </c>
      <c r="F1062">
        <v>54.95</v>
      </c>
      <c r="G1062">
        <v>3.51</v>
      </c>
      <c r="H1062">
        <v>3.2374999999999998</v>
      </c>
      <c r="I1062">
        <v>127.9375</v>
      </c>
      <c r="J1062">
        <v>9.2038562262550148</v>
      </c>
      <c r="K1062">
        <v>8.6212189186362261E-3</v>
      </c>
      <c r="L1062">
        <v>7.9348459422197551E-2</v>
      </c>
      <c r="M1062">
        <v>18.268809107565801</v>
      </c>
      <c r="N1062">
        <v>2.582646292192224E-3</v>
      </c>
      <c r="O1062">
        <v>5225</v>
      </c>
      <c r="P1062">
        <v>81.240933716206627</v>
      </c>
      <c r="Q1062">
        <v>50877.279999999999</v>
      </c>
      <c r="R1062">
        <v>17445.227999999999</v>
      </c>
      <c r="S1062">
        <v>24.57440314674697</v>
      </c>
      <c r="T1062">
        <f t="shared" si="231"/>
        <v>20.772657003704538</v>
      </c>
      <c r="U1062" t="e">
        <f t="shared" si="232"/>
        <v>#N/A</v>
      </c>
      <c r="V1062">
        <f t="shared" si="240"/>
        <v>17.723308259976022</v>
      </c>
      <c r="W1062">
        <f t="shared" si="241"/>
        <v>17.516411708251887</v>
      </c>
      <c r="X1062" t="e">
        <f t="shared" si="233"/>
        <v>#N/A</v>
      </c>
      <c r="Y1062" t="e">
        <f t="shared" si="234"/>
        <v>#N/A</v>
      </c>
      <c r="Z1062" t="e">
        <f t="shared" si="242"/>
        <v>#N/A</v>
      </c>
      <c r="AA1062" t="e">
        <f t="shared" si="242"/>
        <v>#N/A</v>
      </c>
      <c r="AB1062" t="e">
        <f t="shared" si="242"/>
        <v>#N/A</v>
      </c>
      <c r="AC1062" t="e">
        <f t="shared" si="242"/>
        <v>#N/A</v>
      </c>
      <c r="AG1062">
        <f t="shared" si="230"/>
        <v>7.2500000000000148E-2</v>
      </c>
      <c r="AH1062">
        <f t="shared" si="230"/>
        <v>0</v>
      </c>
      <c r="AI1062">
        <f t="shared" si="230"/>
        <v>-0.59583333333333321</v>
      </c>
      <c r="AJ1062">
        <f t="shared" si="230"/>
        <v>0.20689655172413352</v>
      </c>
      <c r="AK1062">
        <f t="shared" si="230"/>
        <v>0.9000000000000008</v>
      </c>
      <c r="AL1062">
        <f t="shared" si="230"/>
        <v>-0.81250000000000056</v>
      </c>
      <c r="AM1062">
        <f t="shared" si="230"/>
        <v>0</v>
      </c>
      <c r="AN1062">
        <f t="shared" si="235"/>
        <v>1.9768477777777775</v>
      </c>
      <c r="AO1062">
        <f t="shared" si="236"/>
        <v>4.3572956241642778E-2</v>
      </c>
      <c r="AQ1062">
        <f t="shared" si="237"/>
        <v>17.723308259976022</v>
      </c>
      <c r="AR1062" s="4">
        <f t="shared" si="238"/>
        <v>23.822005747433057</v>
      </c>
      <c r="AT1062" t="str">
        <f t="shared" si="239"/>
        <v>45549Shift_15</v>
      </c>
    </row>
    <row r="1063" spans="1:46" x14ac:dyDescent="0.3">
      <c r="A1063" s="2">
        <v>45549</v>
      </c>
      <c r="B1063" t="s">
        <v>25</v>
      </c>
      <c r="C1063">
        <v>8.02</v>
      </c>
      <c r="D1063">
        <v>37.799999999999997</v>
      </c>
      <c r="E1063">
        <v>27.35</v>
      </c>
      <c r="F1063">
        <v>54.95</v>
      </c>
      <c r="G1063">
        <v>3.665</v>
      </c>
      <c r="H1063">
        <v>3.31</v>
      </c>
      <c r="I1063">
        <v>133.15</v>
      </c>
      <c r="J1063">
        <v>8.2390731145566871</v>
      </c>
      <c r="K1063">
        <v>9.652101142423283E-3</v>
      </c>
      <c r="L1063">
        <v>7.9524367021521561E-2</v>
      </c>
      <c r="M1063">
        <v>15.622707817131991</v>
      </c>
      <c r="N1063">
        <v>2.5814163962860812E-3</v>
      </c>
      <c r="O1063">
        <v>5225</v>
      </c>
      <c r="P1063">
        <v>81.199938193779147</v>
      </c>
      <c r="Q1063">
        <v>58291.237647058828</v>
      </c>
      <c r="R1063">
        <v>17594.206203676469</v>
      </c>
      <c r="S1063">
        <v>20.65434679711829</v>
      </c>
      <c r="T1063">
        <f t="shared" si="231"/>
        <v>19.428088321977697</v>
      </c>
      <c r="U1063" t="e">
        <f t="shared" si="232"/>
        <v>#N/A</v>
      </c>
      <c r="V1063">
        <f t="shared" si="240"/>
        <v>17.015717107846616</v>
      </c>
      <c r="W1063">
        <f t="shared" si="241"/>
        <v>16.80882055612248</v>
      </c>
      <c r="X1063" t="e">
        <f t="shared" si="233"/>
        <v>#N/A</v>
      </c>
      <c r="Y1063" t="e">
        <f t="shared" si="234"/>
        <v>#N/A</v>
      </c>
      <c r="Z1063" t="e">
        <f t="shared" si="242"/>
        <v>#N/A</v>
      </c>
      <c r="AA1063" t="e">
        <f t="shared" si="242"/>
        <v>#N/A</v>
      </c>
      <c r="AB1063" t="e">
        <f t="shared" si="242"/>
        <v>#N/A</v>
      </c>
      <c r="AC1063" t="e">
        <f t="shared" si="242"/>
        <v>#N/A</v>
      </c>
      <c r="AG1063">
        <f t="shared" ref="AG1063:AM1099" si="243">C$3*(C$1-C1063)/C$2</f>
        <v>2.6000000000000158E-2</v>
      </c>
      <c r="AH1063">
        <f t="shared" si="243"/>
        <v>0</v>
      </c>
      <c r="AI1063">
        <f t="shared" si="243"/>
        <v>-0.95000000000000051</v>
      </c>
      <c r="AJ1063">
        <f t="shared" si="243"/>
        <v>0.20689655172413352</v>
      </c>
      <c r="AK1063">
        <f t="shared" si="243"/>
        <v>0.435</v>
      </c>
      <c r="AL1063">
        <f t="shared" si="243"/>
        <v>-0.44999999999999929</v>
      </c>
      <c r="AM1063">
        <f t="shared" si="243"/>
        <v>0</v>
      </c>
      <c r="AN1063">
        <f t="shared" si="235"/>
        <v>2.8006208496732028</v>
      </c>
      <c r="AO1063">
        <f t="shared" si="236"/>
        <v>1.6515448090721889</v>
      </c>
      <c r="AQ1063">
        <f t="shared" si="237"/>
        <v>17.015717107846616</v>
      </c>
      <c r="AR1063" s="4">
        <f t="shared" si="238"/>
        <v>21.840459536108778</v>
      </c>
      <c r="AT1063" t="str">
        <f t="shared" si="239"/>
        <v>45549Shift_21</v>
      </c>
    </row>
    <row r="1064" spans="1:46" x14ac:dyDescent="0.3">
      <c r="A1064" s="2">
        <v>45549</v>
      </c>
      <c r="B1064" t="s">
        <v>26</v>
      </c>
      <c r="C1064">
        <v>8.0833333333333339</v>
      </c>
      <c r="D1064">
        <v>38.090909090909093</v>
      </c>
      <c r="E1064">
        <v>27.263636363636358</v>
      </c>
      <c r="F1064">
        <v>54.95</v>
      </c>
      <c r="G1064">
        <v>3.665</v>
      </c>
      <c r="H1064">
        <v>3.3218181818181818</v>
      </c>
      <c r="I1064">
        <v>133.8636363636364</v>
      </c>
      <c r="J1064">
        <v>8.4426685803270409</v>
      </c>
      <c r="K1064">
        <v>1.306932258685178E-2</v>
      </c>
      <c r="L1064">
        <v>0.110339959170172</v>
      </c>
      <c r="M1064">
        <v>15.77357173484406</v>
      </c>
      <c r="N1064">
        <v>2.5814817569772591E-3</v>
      </c>
      <c r="O1064">
        <v>5225</v>
      </c>
      <c r="P1064">
        <v>81.202275874109361</v>
      </c>
      <c r="Q1064">
        <v>78687.11384615385</v>
      </c>
      <c r="R1064">
        <v>17406.890689423071</v>
      </c>
      <c r="S1064">
        <v>20.631995447317831</v>
      </c>
      <c r="T1064">
        <f t="shared" si="231"/>
        <v>21.52513353465941</v>
      </c>
      <c r="U1064" t="e">
        <f t="shared" si="232"/>
        <v>#N/A</v>
      </c>
      <c r="V1064">
        <f t="shared" si="240"/>
        <v>19.199369954284592</v>
      </c>
      <c r="W1064">
        <f t="shared" si="241"/>
        <v>18.992473402560456</v>
      </c>
      <c r="X1064" t="e">
        <f t="shared" si="233"/>
        <v>#N/A</v>
      </c>
      <c r="Y1064" t="e">
        <f t="shared" si="234"/>
        <v>#N/A</v>
      </c>
      <c r="Z1064" t="e">
        <f t="shared" si="242"/>
        <v>#N/A</v>
      </c>
      <c r="AA1064" t="e">
        <f t="shared" si="242"/>
        <v>#N/A</v>
      </c>
      <c r="AB1064" t="e">
        <f t="shared" si="242"/>
        <v>#N/A</v>
      </c>
      <c r="AC1064" t="e">
        <f t="shared" si="242"/>
        <v>#N/A</v>
      </c>
      <c r="AG1064">
        <f t="shared" si="243"/>
        <v>1.3333333333333287E-2</v>
      </c>
      <c r="AH1064">
        <f t="shared" si="243"/>
        <v>0</v>
      </c>
      <c r="AI1064">
        <f t="shared" si="243"/>
        <v>-0.87803030303029794</v>
      </c>
      <c r="AJ1064">
        <f t="shared" si="243"/>
        <v>0.20689655172413352</v>
      </c>
      <c r="AK1064">
        <f t="shared" si="243"/>
        <v>0.435</v>
      </c>
      <c r="AL1064">
        <f t="shared" si="243"/>
        <v>-0.39090909090909065</v>
      </c>
      <c r="AM1064">
        <f t="shared" si="243"/>
        <v>0</v>
      </c>
      <c r="AN1064">
        <f t="shared" si="235"/>
        <v>5.0668293162393168</v>
      </c>
      <c r="AO1064">
        <f t="shared" si="236"/>
        <v>1.3122190327882659</v>
      </c>
      <c r="AQ1064">
        <f t="shared" si="237"/>
        <v>19.199369954284592</v>
      </c>
      <c r="AR1064" s="4">
        <f t="shared" si="238"/>
        <v>23.850897115034229</v>
      </c>
      <c r="AT1064" t="str">
        <f t="shared" si="239"/>
        <v>45549Shift_22</v>
      </c>
    </row>
    <row r="1065" spans="1:46" x14ac:dyDescent="0.3">
      <c r="A1065" s="2">
        <v>45549</v>
      </c>
      <c r="B1065" t="s">
        <v>27</v>
      </c>
      <c r="C1065">
        <v>8.16</v>
      </c>
      <c r="D1065">
        <v>38.583333333333343</v>
      </c>
      <c r="E1065">
        <v>27.658333333333331</v>
      </c>
      <c r="F1065">
        <v>54.95</v>
      </c>
      <c r="G1065">
        <v>3.82</v>
      </c>
      <c r="H1065">
        <v>3.3650000000000002</v>
      </c>
      <c r="I1065">
        <v>134.375</v>
      </c>
      <c r="J1065">
        <v>8.2915934925278165</v>
      </c>
      <c r="K1065">
        <v>1.302470412172451E-2</v>
      </c>
      <c r="L1065">
        <v>0.1079955519377912</v>
      </c>
      <c r="M1065">
        <v>13.914363778598981</v>
      </c>
      <c r="N1065">
        <v>2.5804626051948621E-3</v>
      </c>
      <c r="O1065">
        <v>5225</v>
      </c>
      <c r="P1065">
        <v>81.173464537722239</v>
      </c>
      <c r="Q1065">
        <v>78357.664615384623</v>
      </c>
      <c r="R1065">
        <v>16753.70805128205</v>
      </c>
      <c r="S1065">
        <v>18.645090840667361</v>
      </c>
      <c r="T1065">
        <f t="shared" si="231"/>
        <v>19.180379703077087</v>
      </c>
      <c r="U1065" t="e">
        <f t="shared" si="232"/>
        <v>#N/A</v>
      </c>
      <c r="V1065">
        <f t="shared" si="240"/>
        <v>16.918464447904963</v>
      </c>
      <c r="W1065">
        <f t="shared" si="241"/>
        <v>16.711567896180828</v>
      </c>
      <c r="X1065" t="e">
        <f t="shared" si="233"/>
        <v>#N/A</v>
      </c>
      <c r="Y1065" t="e">
        <f t="shared" si="234"/>
        <v>#N/A</v>
      </c>
      <c r="Z1065" t="e">
        <f t="shared" si="242"/>
        <v>#N/A</v>
      </c>
      <c r="AA1065" t="e">
        <f t="shared" si="242"/>
        <v>#N/A</v>
      </c>
      <c r="AB1065" t="e">
        <f t="shared" si="242"/>
        <v>#N/A</v>
      </c>
      <c r="AC1065" t="e">
        <f t="shared" si="242"/>
        <v>#N/A</v>
      </c>
      <c r="AG1065">
        <f t="shared" si="243"/>
        <v>-1.9999999999999575E-3</v>
      </c>
      <c r="AH1065">
        <f t="shared" si="243"/>
        <v>0</v>
      </c>
      <c r="AI1065">
        <f t="shared" si="243"/>
        <v>-1.2069444444444422</v>
      </c>
      <c r="AJ1065">
        <f t="shared" si="243"/>
        <v>0.20689655172413352</v>
      </c>
      <c r="AK1065">
        <f t="shared" si="243"/>
        <v>-2.9999999999999357E-2</v>
      </c>
      <c r="AL1065">
        <f t="shared" si="243"/>
        <v>-0.17499999999999849</v>
      </c>
      <c r="AM1065">
        <f t="shared" si="243"/>
        <v>0</v>
      </c>
      <c r="AN1065">
        <f t="shared" si="235"/>
        <v>5.0302238461538469</v>
      </c>
      <c r="AO1065">
        <f t="shared" si="236"/>
        <v>1.5640108457869732</v>
      </c>
      <c r="AQ1065">
        <f t="shared" si="237"/>
        <v>16.918464447904963</v>
      </c>
      <c r="AR1065" s="4">
        <f t="shared" si="238"/>
        <v>21.442294958249207</v>
      </c>
      <c r="AT1065" t="str">
        <f t="shared" si="239"/>
        <v>45549Shift_23</v>
      </c>
    </row>
    <row r="1066" spans="1:46" x14ac:dyDescent="0.3">
      <c r="A1066" s="2">
        <v>45551</v>
      </c>
      <c r="B1066" t="s">
        <v>19</v>
      </c>
      <c r="C1066">
        <v>8.2733333333333334</v>
      </c>
      <c r="D1066">
        <v>37.4</v>
      </c>
      <c r="E1066">
        <v>27.5</v>
      </c>
      <c r="F1066">
        <v>55.87</v>
      </c>
      <c r="G1066">
        <v>3.82</v>
      </c>
      <c r="H1066">
        <v>3.62</v>
      </c>
      <c r="I1066">
        <v>139.19999999999999</v>
      </c>
      <c r="J1066">
        <v>9.4186397034464449</v>
      </c>
      <c r="K1066">
        <v>3.6597913496941871E-3</v>
      </c>
      <c r="L1066">
        <v>3.4470256112559522E-2</v>
      </c>
      <c r="M1066">
        <v>13.32595931803484</v>
      </c>
      <c r="N1066">
        <v>3.58906232637292</v>
      </c>
      <c r="O1066">
        <v>5225</v>
      </c>
      <c r="P1066">
        <v>120.35259591342221</v>
      </c>
      <c r="Q1066">
        <v>10071.6</v>
      </c>
      <c r="R1066">
        <v>5784.525421686747</v>
      </c>
      <c r="S1066">
        <v>13.31681498680244</v>
      </c>
      <c r="T1066">
        <f t="shared" si="231"/>
        <v>6.6161841690398937</v>
      </c>
      <c r="U1066" t="e">
        <f t="shared" si="232"/>
        <v>#N/A</v>
      </c>
      <c r="V1066">
        <f t="shared" si="240"/>
        <v>5.9311011622423031</v>
      </c>
      <c r="W1066">
        <f t="shared" si="241"/>
        <v>7.310411507069885</v>
      </c>
      <c r="X1066" t="e">
        <f t="shared" si="233"/>
        <v>#N/A</v>
      </c>
      <c r="Y1066" t="e">
        <f t="shared" si="234"/>
        <v>#N/A</v>
      </c>
      <c r="Z1066" t="e">
        <f t="shared" si="242"/>
        <v>#N/A</v>
      </c>
      <c r="AA1066" t="e">
        <f t="shared" si="242"/>
        <v>#N/A</v>
      </c>
      <c r="AB1066" t="e">
        <f t="shared" si="242"/>
        <v>#N/A</v>
      </c>
      <c r="AC1066" t="e">
        <f t="shared" si="242"/>
        <v>#N/A</v>
      </c>
      <c r="AG1066">
        <f t="shared" si="243"/>
        <v>-2.4666666666666615E-2</v>
      </c>
      <c r="AH1066">
        <f t="shared" si="243"/>
        <v>0</v>
      </c>
      <c r="AI1066">
        <f t="shared" si="243"/>
        <v>-1.0749999999999993</v>
      </c>
      <c r="AJ1066">
        <f t="shared" si="243"/>
        <v>-1.3793103448275814</v>
      </c>
      <c r="AK1066">
        <f t="shared" si="243"/>
        <v>-2.9999999999999357E-2</v>
      </c>
      <c r="AL1066">
        <f t="shared" si="243"/>
        <v>1.100000000000001</v>
      </c>
      <c r="AM1066">
        <f t="shared" si="243"/>
        <v>0</v>
      </c>
      <c r="AN1066">
        <f t="shared" si="235"/>
        <v>-2.5571166666666669</v>
      </c>
      <c r="AO1066">
        <f t="shared" si="236"/>
        <v>-0.31439950574407405</v>
      </c>
      <c r="AQ1066">
        <f t="shared" si="237"/>
        <v>5.9311011622423031</v>
      </c>
      <c r="AR1066" s="4">
        <f t="shared" si="238"/>
        <v>7.3012671758374843</v>
      </c>
      <c r="AT1066" t="str">
        <f t="shared" si="239"/>
        <v>45551Shift_10</v>
      </c>
    </row>
    <row r="1067" spans="1:46" x14ac:dyDescent="0.3">
      <c r="A1067" s="2">
        <v>45551</v>
      </c>
      <c r="B1067" t="s">
        <v>20</v>
      </c>
      <c r="C1067">
        <v>8.2733333333333334</v>
      </c>
      <c r="D1067">
        <v>37.4</v>
      </c>
      <c r="E1067">
        <v>27.5</v>
      </c>
      <c r="F1067">
        <v>55.87</v>
      </c>
      <c r="G1067">
        <v>3.82</v>
      </c>
      <c r="H1067">
        <v>3.62</v>
      </c>
      <c r="I1067">
        <v>139.19999999999999</v>
      </c>
      <c r="J1067">
        <v>9.8104842281028066</v>
      </c>
      <c r="K1067">
        <v>3.0998357173679051E-3</v>
      </c>
      <c r="L1067">
        <v>3.041088941494758E-2</v>
      </c>
      <c r="M1067">
        <v>13.329024066558929</v>
      </c>
      <c r="N1067">
        <v>4.791556021876362</v>
      </c>
      <c r="O1067">
        <v>5225</v>
      </c>
      <c r="P1067">
        <v>120.3802759116397</v>
      </c>
      <c r="Q1067">
        <v>10071.6</v>
      </c>
      <c r="R1067">
        <v>6915.5917666666664</v>
      </c>
      <c r="S1067">
        <v>13.31833261275143</v>
      </c>
      <c r="T1067">
        <f t="shared" si="231"/>
        <v>6.0408055715144906</v>
      </c>
      <c r="U1067" t="e">
        <f t="shared" si="232"/>
        <v>#N/A</v>
      </c>
      <c r="V1067">
        <f t="shared" si="240"/>
        <v>5.3564961260044495</v>
      </c>
      <c r="W1067">
        <f t="shared" si="241"/>
        <v>6.7358064708320313</v>
      </c>
      <c r="X1067" t="e">
        <f t="shared" si="233"/>
        <v>#N/A</v>
      </c>
      <c r="Y1067" t="e">
        <f t="shared" si="234"/>
        <v>#N/A</v>
      </c>
      <c r="Z1067" t="e">
        <f t="shared" si="242"/>
        <v>#N/A</v>
      </c>
      <c r="AA1067" t="e">
        <f t="shared" si="242"/>
        <v>#N/A</v>
      </c>
      <c r="AB1067" t="e">
        <f t="shared" si="242"/>
        <v>#N/A</v>
      </c>
      <c r="AC1067" t="e">
        <f t="shared" si="242"/>
        <v>#N/A</v>
      </c>
      <c r="AG1067">
        <f t="shared" si="243"/>
        <v>-2.4666666666666615E-2</v>
      </c>
      <c r="AH1067">
        <f t="shared" si="243"/>
        <v>0</v>
      </c>
      <c r="AI1067">
        <f t="shared" si="243"/>
        <v>-1.0749999999999993</v>
      </c>
      <c r="AJ1067">
        <f t="shared" si="243"/>
        <v>-1.3793103448275814</v>
      </c>
      <c r="AK1067">
        <f t="shared" si="243"/>
        <v>-2.9999999999999357E-2</v>
      </c>
      <c r="AL1067">
        <f t="shared" si="243"/>
        <v>1.100000000000001</v>
      </c>
      <c r="AM1067">
        <f t="shared" si="243"/>
        <v>0</v>
      </c>
      <c r="AN1067">
        <f t="shared" si="235"/>
        <v>-2.5571166666666669</v>
      </c>
      <c r="AO1067">
        <f t="shared" si="236"/>
        <v>-0.96747371350467704</v>
      </c>
      <c r="AQ1067">
        <f t="shared" si="237"/>
        <v>5.3564961260044495</v>
      </c>
      <c r="AR1067" s="4">
        <f t="shared" si="238"/>
        <v>6.7251150170245317</v>
      </c>
      <c r="AT1067" t="str">
        <f t="shared" si="239"/>
        <v>45551Shift_11</v>
      </c>
    </row>
    <row r="1068" spans="1:46" x14ac:dyDescent="0.3">
      <c r="A1068" s="2">
        <v>45551</v>
      </c>
      <c r="B1068" t="s">
        <v>21</v>
      </c>
      <c r="C1068">
        <v>8.254999999999999</v>
      </c>
      <c r="D1068">
        <v>37.571428571428569</v>
      </c>
      <c r="E1068">
        <v>27.285714285714281</v>
      </c>
      <c r="F1068">
        <v>55.87</v>
      </c>
      <c r="G1068">
        <v>4</v>
      </c>
      <c r="H1068">
        <v>3.6114285714285721</v>
      </c>
      <c r="I1068">
        <v>139.42857142857139</v>
      </c>
      <c r="J1068">
        <v>10.128288375471771</v>
      </c>
      <c r="K1068">
        <v>2.6883946060403739E-3</v>
      </c>
      <c r="L1068">
        <v>2.7228835837039729E-2</v>
      </c>
      <c r="M1068">
        <v>13.32566706601601</v>
      </c>
      <c r="N1068">
        <v>3.475300432311792</v>
      </c>
      <c r="O1068">
        <v>5225</v>
      </c>
      <c r="P1068">
        <v>120.3499786503108</v>
      </c>
      <c r="Q1068">
        <v>10071.6</v>
      </c>
      <c r="R1068">
        <v>8005.8871162790701</v>
      </c>
      <c r="S1068">
        <v>13.316816127749069</v>
      </c>
      <c r="T1068">
        <f t="shared" si="231"/>
        <v>5.1807625588153634</v>
      </c>
      <c r="U1068" t="e">
        <f t="shared" si="232"/>
        <v>#N/A</v>
      </c>
      <c r="V1068">
        <f t="shared" si="240"/>
        <v>4.4955328555350436</v>
      </c>
      <c r="W1068">
        <f t="shared" si="241"/>
        <v>5.8748432003626245</v>
      </c>
      <c r="X1068" t="e">
        <f t="shared" si="233"/>
        <v>#N/A</v>
      </c>
      <c r="Y1068" t="e">
        <f t="shared" si="234"/>
        <v>#N/A</v>
      </c>
      <c r="Z1068" t="e">
        <f t="shared" si="242"/>
        <v>#N/A</v>
      </c>
      <c r="AA1068" t="e">
        <f t="shared" si="242"/>
        <v>#N/A</v>
      </c>
      <c r="AB1068" t="e">
        <f t="shared" si="242"/>
        <v>#N/A</v>
      </c>
      <c r="AC1068" t="e">
        <f t="shared" si="242"/>
        <v>#N/A</v>
      </c>
      <c r="AG1068">
        <f t="shared" si="243"/>
        <v>-2.0999999999999731E-2</v>
      </c>
      <c r="AH1068">
        <f t="shared" si="243"/>
        <v>0</v>
      </c>
      <c r="AI1068">
        <f t="shared" si="243"/>
        <v>-0.89642857142856691</v>
      </c>
      <c r="AJ1068">
        <f t="shared" si="243"/>
        <v>-1.3793103448275814</v>
      </c>
      <c r="AK1068">
        <f t="shared" si="243"/>
        <v>-0.56999999999999973</v>
      </c>
      <c r="AL1068">
        <f t="shared" si="243"/>
        <v>1.0571428571428609</v>
      </c>
      <c r="AM1068">
        <f t="shared" si="243"/>
        <v>0</v>
      </c>
      <c r="AN1068">
        <f t="shared" si="235"/>
        <v>-2.5571166666666669</v>
      </c>
      <c r="AO1068">
        <f t="shared" si="236"/>
        <v>-1.4971472924529503</v>
      </c>
      <c r="AQ1068">
        <f t="shared" si="237"/>
        <v>4.4955328555350436</v>
      </c>
      <c r="AR1068" s="4">
        <f t="shared" si="238"/>
        <v>5.8659922620956841</v>
      </c>
      <c r="AT1068" t="str">
        <f t="shared" si="239"/>
        <v>45551Shift_12</v>
      </c>
    </row>
    <row r="1069" spans="1:46" x14ac:dyDescent="0.3">
      <c r="A1069" s="2">
        <v>45551</v>
      </c>
      <c r="B1069" t="s">
        <v>22</v>
      </c>
      <c r="C1069">
        <v>8.2840000000000007</v>
      </c>
      <c r="D1069">
        <v>37.5</v>
      </c>
      <c r="E1069">
        <v>27.3125</v>
      </c>
      <c r="F1069">
        <v>55.87</v>
      </c>
      <c r="G1069">
        <v>4</v>
      </c>
      <c r="H1069">
        <v>3.62</v>
      </c>
      <c r="I1069">
        <v>139.125</v>
      </c>
      <c r="J1069">
        <v>10.32432715565642</v>
      </c>
      <c r="K1069">
        <v>3.0618106406928151E-3</v>
      </c>
      <c r="L1069">
        <v>3.1611134743182619E-2</v>
      </c>
      <c r="M1069">
        <v>13.326761198794999</v>
      </c>
      <c r="N1069">
        <v>3.904732440719314</v>
      </c>
      <c r="O1069">
        <v>5225</v>
      </c>
      <c r="P1069">
        <v>120.3598633727613</v>
      </c>
      <c r="Q1069">
        <v>12977.78181818182</v>
      </c>
      <c r="R1069">
        <v>9027.8872727272737</v>
      </c>
      <c r="S1069">
        <v>13.316815061149301</v>
      </c>
      <c r="T1069">
        <f t="shared" si="231"/>
        <v>5.2603559405552387</v>
      </c>
      <c r="U1069" t="e">
        <f t="shared" si="232"/>
        <v>#N/A</v>
      </c>
      <c r="V1069">
        <f t="shared" si="240"/>
        <v>4.5756738369642971</v>
      </c>
      <c r="W1069">
        <f t="shared" si="241"/>
        <v>5.9549841817918789</v>
      </c>
      <c r="X1069" t="e">
        <f t="shared" si="233"/>
        <v>#N/A</v>
      </c>
      <c r="Y1069" t="e">
        <f t="shared" si="234"/>
        <v>#N/A</v>
      </c>
      <c r="Z1069" t="e">
        <f t="shared" si="242"/>
        <v>#N/A</v>
      </c>
      <c r="AA1069" t="e">
        <f t="shared" si="242"/>
        <v>#N/A</v>
      </c>
      <c r="AB1069" t="e">
        <f t="shared" si="242"/>
        <v>#N/A</v>
      </c>
      <c r="AC1069" t="e">
        <f t="shared" si="242"/>
        <v>#N/A</v>
      </c>
      <c r="AG1069">
        <f t="shared" si="243"/>
        <v>-2.680000000000007E-2</v>
      </c>
      <c r="AH1069">
        <f t="shared" si="243"/>
        <v>0</v>
      </c>
      <c r="AI1069">
        <f t="shared" si="243"/>
        <v>-0.91874999999999929</v>
      </c>
      <c r="AJ1069">
        <f t="shared" si="243"/>
        <v>-1.3793103448275814</v>
      </c>
      <c r="AK1069">
        <f t="shared" si="243"/>
        <v>-0.56999999999999973</v>
      </c>
      <c r="AL1069">
        <f t="shared" si="243"/>
        <v>1.100000000000001</v>
      </c>
      <c r="AM1069">
        <f t="shared" si="243"/>
        <v>0</v>
      </c>
      <c r="AN1069">
        <f t="shared" si="235"/>
        <v>-2.2342075757575754</v>
      </c>
      <c r="AO1069">
        <f t="shared" si="236"/>
        <v>-1.8238785927606986</v>
      </c>
      <c r="AQ1069">
        <f t="shared" si="237"/>
        <v>4.5756738369642971</v>
      </c>
      <c r="AR1069" s="4">
        <f t="shared" si="238"/>
        <v>5.9450380441461803</v>
      </c>
      <c r="AT1069" t="str">
        <f t="shared" si="239"/>
        <v>45551Shift_13</v>
      </c>
    </row>
    <row r="1070" spans="1:46" x14ac:dyDescent="0.3">
      <c r="A1070" s="2">
        <v>45551</v>
      </c>
      <c r="B1070" t="s">
        <v>23</v>
      </c>
      <c r="C1070">
        <v>8.2840000000000007</v>
      </c>
      <c r="D1070">
        <v>37.5</v>
      </c>
      <c r="E1070">
        <v>27.3125</v>
      </c>
      <c r="F1070">
        <v>55.87</v>
      </c>
      <c r="G1070">
        <v>4</v>
      </c>
      <c r="H1070">
        <v>3.62</v>
      </c>
      <c r="I1070">
        <v>139.125</v>
      </c>
      <c r="J1070">
        <v>10.37589277358307</v>
      </c>
      <c r="K1070">
        <v>4.4990443439682634E-3</v>
      </c>
      <c r="L1070">
        <v>4.6681601696610092E-2</v>
      </c>
      <c r="M1070">
        <v>13.32374297927934</v>
      </c>
      <c r="N1070">
        <v>2.720538738217964</v>
      </c>
      <c r="O1070">
        <v>5225</v>
      </c>
      <c r="P1070">
        <v>120.3326055603476</v>
      </c>
      <c r="Q1070">
        <v>21226.271746031751</v>
      </c>
      <c r="R1070">
        <v>9937.4114920634929</v>
      </c>
      <c r="S1070">
        <v>13.316815655376979</v>
      </c>
      <c r="T1070">
        <f t="shared" si="231"/>
        <v>6.1500382601947932</v>
      </c>
      <c r="U1070" t="e">
        <f t="shared" si="232"/>
        <v>#N/A</v>
      </c>
      <c r="V1070">
        <f t="shared" si="240"/>
        <v>5.4638467497321823</v>
      </c>
      <c r="W1070">
        <f t="shared" si="241"/>
        <v>6.8431570945597642</v>
      </c>
      <c r="X1070" t="e">
        <f t="shared" si="233"/>
        <v>#N/A</v>
      </c>
      <c r="Y1070" t="e">
        <f t="shared" si="234"/>
        <v>#N/A</v>
      </c>
      <c r="Z1070" t="e">
        <f t="shared" si="242"/>
        <v>#N/A</v>
      </c>
      <c r="AA1070" t="e">
        <f t="shared" si="242"/>
        <v>#N/A</v>
      </c>
      <c r="AB1070" t="e">
        <f t="shared" si="242"/>
        <v>#N/A</v>
      </c>
      <c r="AC1070" t="e">
        <f t="shared" si="242"/>
        <v>#N/A</v>
      </c>
      <c r="AG1070">
        <f t="shared" si="243"/>
        <v>-2.680000000000007E-2</v>
      </c>
      <c r="AH1070">
        <f t="shared" si="243"/>
        <v>0</v>
      </c>
      <c r="AI1070">
        <f t="shared" si="243"/>
        <v>-0.91874999999999929</v>
      </c>
      <c r="AJ1070">
        <f t="shared" si="243"/>
        <v>-1.3793103448275814</v>
      </c>
      <c r="AK1070">
        <f t="shared" si="243"/>
        <v>-0.56999999999999973</v>
      </c>
      <c r="AL1070">
        <f t="shared" si="243"/>
        <v>1.100000000000001</v>
      </c>
      <c r="AM1070">
        <f t="shared" si="243"/>
        <v>0</v>
      </c>
      <c r="AN1070">
        <f t="shared" si="235"/>
        <v>-1.3177086948853611</v>
      </c>
      <c r="AO1070">
        <f t="shared" si="236"/>
        <v>-1.9098212893051159</v>
      </c>
      <c r="AQ1070">
        <f t="shared" si="237"/>
        <v>5.4638467497321823</v>
      </c>
      <c r="AR1070" s="4">
        <f t="shared" si="238"/>
        <v>6.836229770657404</v>
      </c>
      <c r="AT1070" t="str">
        <f t="shared" si="239"/>
        <v>45551Shift_14</v>
      </c>
    </row>
    <row r="1071" spans="1:46" x14ac:dyDescent="0.3">
      <c r="A1071" s="2">
        <v>45551</v>
      </c>
      <c r="B1071" t="s">
        <v>24</v>
      </c>
      <c r="C1071">
        <v>8.2840000000000007</v>
      </c>
      <c r="D1071">
        <v>37.555555555555557</v>
      </c>
      <c r="E1071">
        <v>27.344444444444441</v>
      </c>
      <c r="F1071">
        <v>55.87</v>
      </c>
      <c r="G1071">
        <v>4</v>
      </c>
      <c r="H1071">
        <v>3.64</v>
      </c>
      <c r="I1071">
        <v>140.44444444444451</v>
      </c>
      <c r="J1071">
        <v>10.282400649033381</v>
      </c>
      <c r="K1071">
        <v>5.0740825571260273E-3</v>
      </c>
      <c r="L1071">
        <v>5.2173749778641643E-2</v>
      </c>
      <c r="M1071">
        <v>13.322097332912151</v>
      </c>
      <c r="N1071">
        <v>2.074858438473318</v>
      </c>
      <c r="O1071">
        <v>5225</v>
      </c>
      <c r="P1071">
        <v>120.31774322329569</v>
      </c>
      <c r="Q1071">
        <v>24453.68</v>
      </c>
      <c r="R1071">
        <v>10677.677</v>
      </c>
      <c r="S1071">
        <v>13.316815517175611</v>
      </c>
      <c r="T1071">
        <f t="shared" si="231"/>
        <v>6.7863671560929788</v>
      </c>
      <c r="U1071" t="e">
        <f t="shared" si="232"/>
        <v>#N/A</v>
      </c>
      <c r="V1071">
        <f t="shared" si="240"/>
        <v>6.0993528915474569</v>
      </c>
      <c r="W1071">
        <f t="shared" si="241"/>
        <v>7.4786632363750378</v>
      </c>
      <c r="X1071" t="e">
        <f t="shared" si="233"/>
        <v>#N/A</v>
      </c>
      <c r="Y1071" t="e">
        <f t="shared" si="234"/>
        <v>#N/A</v>
      </c>
      <c r="Z1071" t="e">
        <f t="shared" si="242"/>
        <v>#N/A</v>
      </c>
      <c r="AA1071" t="e">
        <f t="shared" si="242"/>
        <v>#N/A</v>
      </c>
      <c r="AB1071" t="e">
        <f t="shared" si="242"/>
        <v>#N/A</v>
      </c>
      <c r="AC1071" t="e">
        <f t="shared" si="242"/>
        <v>#N/A</v>
      </c>
      <c r="AG1071">
        <f t="shared" si="243"/>
        <v>-2.680000000000007E-2</v>
      </c>
      <c r="AH1071">
        <f t="shared" si="243"/>
        <v>0</v>
      </c>
      <c r="AI1071">
        <f t="shared" si="243"/>
        <v>-0.9453703703703672</v>
      </c>
      <c r="AJ1071">
        <f t="shared" si="243"/>
        <v>-1.3793103448275814</v>
      </c>
      <c r="AK1071">
        <f t="shared" si="243"/>
        <v>-0.56999999999999973</v>
      </c>
      <c r="AL1071">
        <f t="shared" si="243"/>
        <v>1.2000000000000011</v>
      </c>
      <c r="AM1071">
        <f t="shared" si="243"/>
        <v>0</v>
      </c>
      <c r="AN1071">
        <f t="shared" si="235"/>
        <v>-0.95910777777777789</v>
      </c>
      <c r="AO1071">
        <f t="shared" si="236"/>
        <v>-1.7540010817223006</v>
      </c>
      <c r="AQ1071">
        <f t="shared" si="237"/>
        <v>6.0993528915474569</v>
      </c>
      <c r="AR1071" s="4">
        <f t="shared" si="238"/>
        <v>7.4733814206384999</v>
      </c>
      <c r="AT1071" t="str">
        <f t="shared" si="239"/>
        <v>45551Shift_15</v>
      </c>
    </row>
    <row r="1072" spans="1:46" x14ac:dyDescent="0.3">
      <c r="A1072" s="2">
        <v>45551</v>
      </c>
      <c r="B1072" t="s">
        <v>25</v>
      </c>
      <c r="C1072">
        <v>8.4359999999999999</v>
      </c>
      <c r="D1072">
        <v>38.777777777777779</v>
      </c>
      <c r="E1072">
        <v>27.337499999999999</v>
      </c>
      <c r="F1072">
        <v>57.41</v>
      </c>
      <c r="G1072">
        <v>4.1400000000000006</v>
      </c>
      <c r="H1072">
        <v>3.6825000000000001</v>
      </c>
      <c r="I1072">
        <v>147.75</v>
      </c>
      <c r="J1072">
        <v>9.0900474651726491</v>
      </c>
      <c r="K1072">
        <v>5.799764472309862E-3</v>
      </c>
      <c r="L1072">
        <v>5.272013434011865E-2</v>
      </c>
      <c r="M1072">
        <v>15.83428012522676</v>
      </c>
      <c r="N1072">
        <v>6.063273630971735</v>
      </c>
      <c r="O1072">
        <v>5225</v>
      </c>
      <c r="P1072">
        <v>120.46699404100529</v>
      </c>
      <c r="Q1072">
        <v>28652.04</v>
      </c>
      <c r="R1072">
        <v>10363.524528808301</v>
      </c>
      <c r="S1072">
        <v>13.316815215722491</v>
      </c>
      <c r="T1072">
        <f t="shared" si="231"/>
        <v>8.9155554844637575</v>
      </c>
      <c r="U1072" t="e">
        <f t="shared" si="232"/>
        <v>#N/A</v>
      </c>
      <c r="V1072">
        <f t="shared" si="240"/>
        <v>8.1570465599055506</v>
      </c>
      <c r="W1072">
        <f t="shared" si="241"/>
        <v>12.191529318526234</v>
      </c>
      <c r="X1072" t="e">
        <f t="shared" si="233"/>
        <v>#N/A</v>
      </c>
      <c r="Y1072" t="e">
        <f t="shared" si="234"/>
        <v>#N/A</v>
      </c>
      <c r="Z1072" t="e">
        <f t="shared" si="242"/>
        <v>#N/A</v>
      </c>
      <c r="AA1072" t="e">
        <f t="shared" si="242"/>
        <v>#N/A</v>
      </c>
      <c r="AB1072" t="e">
        <f t="shared" si="242"/>
        <v>#N/A</v>
      </c>
      <c r="AC1072" t="e">
        <f t="shared" si="242"/>
        <v>#N/A</v>
      </c>
      <c r="AG1072">
        <f t="shared" si="243"/>
        <v>-5.7199999999999918E-2</v>
      </c>
      <c r="AH1072">
        <f t="shared" si="243"/>
        <v>0</v>
      </c>
      <c r="AI1072">
        <f t="shared" si="243"/>
        <v>-0.93958333333333144</v>
      </c>
      <c r="AJ1072">
        <f t="shared" si="243"/>
        <v>-4.0344827586206833</v>
      </c>
      <c r="AK1072">
        <f t="shared" si="243"/>
        <v>-0.99000000000000155</v>
      </c>
      <c r="AL1072">
        <f t="shared" si="243"/>
        <v>1.412500000000001</v>
      </c>
      <c r="AM1072">
        <f t="shared" si="243"/>
        <v>0</v>
      </c>
      <c r="AN1072">
        <f t="shared" si="235"/>
        <v>-0.49262333333333341</v>
      </c>
      <c r="AO1072">
        <f t="shared" si="236"/>
        <v>0.23325422471225229</v>
      </c>
      <c r="AQ1072">
        <f t="shared" si="237"/>
        <v>8.1570465599055506</v>
      </c>
      <c r="AR1072" s="4">
        <f t="shared" si="238"/>
        <v>9.6740644090219643</v>
      </c>
      <c r="AT1072" t="str">
        <f t="shared" si="239"/>
        <v>45551Shift_21</v>
      </c>
    </row>
    <row r="1073" spans="1:46" x14ac:dyDescent="0.3">
      <c r="A1073" s="2">
        <v>45551</v>
      </c>
      <c r="B1073" t="s">
        <v>26</v>
      </c>
      <c r="C1073">
        <v>8.3966666666666665</v>
      </c>
      <c r="D1073">
        <v>38.636363636363633</v>
      </c>
      <c r="E1073">
        <v>27.111000000000001</v>
      </c>
      <c r="F1073">
        <v>57.41</v>
      </c>
      <c r="G1073">
        <v>4.1400000000000006</v>
      </c>
      <c r="H1073">
        <v>3.6640000000000001</v>
      </c>
      <c r="I1073">
        <v>148.19999999999999</v>
      </c>
      <c r="J1073">
        <v>8.9360484704405305</v>
      </c>
      <c r="K1073">
        <v>7.0171189405684037E-3</v>
      </c>
      <c r="L1073">
        <v>6.270531497576555E-2</v>
      </c>
      <c r="M1073">
        <v>16.93478544331796</v>
      </c>
      <c r="N1073">
        <v>4.923650649058926</v>
      </c>
      <c r="O1073">
        <v>5225</v>
      </c>
      <c r="P1073">
        <v>120.4660956543723</v>
      </c>
      <c r="Q1073">
        <v>34397.640000000007</v>
      </c>
      <c r="R1073">
        <v>10480.581748184821</v>
      </c>
      <c r="S1073">
        <v>13.31681533955055</v>
      </c>
      <c r="T1073">
        <f t="shared" si="231"/>
        <v>10.47279367793535</v>
      </c>
      <c r="U1073" t="e">
        <f t="shared" si="232"/>
        <v>#N/A</v>
      </c>
      <c r="V1073">
        <f t="shared" si="240"/>
        <v>10.264537350508714</v>
      </c>
      <c r="W1073">
        <f t="shared" si="241"/>
        <v>14.299020109129398</v>
      </c>
      <c r="X1073" t="e">
        <f t="shared" si="233"/>
        <v>#N/A</v>
      </c>
      <c r="Y1073" t="e">
        <f t="shared" si="234"/>
        <v>#N/A</v>
      </c>
      <c r="Z1073" t="e">
        <f t="shared" si="242"/>
        <v>#N/A</v>
      </c>
      <c r="AA1073" t="e">
        <f t="shared" si="242"/>
        <v>#N/A</v>
      </c>
      <c r="AB1073" t="e">
        <f t="shared" si="242"/>
        <v>#N/A</v>
      </c>
      <c r="AC1073" t="e">
        <f t="shared" si="242"/>
        <v>#N/A</v>
      </c>
      <c r="AG1073">
        <f t="shared" si="243"/>
        <v>-4.9333333333333229E-2</v>
      </c>
      <c r="AH1073">
        <f t="shared" si="243"/>
        <v>0</v>
      </c>
      <c r="AI1073">
        <f t="shared" si="243"/>
        <v>-0.75083333333333324</v>
      </c>
      <c r="AJ1073">
        <f t="shared" si="243"/>
        <v>-4.0344827586206833</v>
      </c>
      <c r="AK1073">
        <f t="shared" si="243"/>
        <v>-0.99000000000000155</v>
      </c>
      <c r="AL1073">
        <f t="shared" si="243"/>
        <v>1.3200000000000012</v>
      </c>
      <c r="AM1073">
        <f t="shared" si="243"/>
        <v>0</v>
      </c>
      <c r="AN1073">
        <f t="shared" si="235"/>
        <v>0.14577666666666725</v>
      </c>
      <c r="AO1073">
        <f t="shared" si="236"/>
        <v>0.48991921593244986</v>
      </c>
      <c r="AQ1073">
        <f t="shared" si="237"/>
        <v>10.264537350508714</v>
      </c>
      <c r="AR1073" s="4">
        <f t="shared" si="238"/>
        <v>10.681050005361987</v>
      </c>
      <c r="AT1073" t="str">
        <f t="shared" si="239"/>
        <v>45551Shift_22</v>
      </c>
    </row>
    <row r="1074" spans="1:46" x14ac:dyDescent="0.3">
      <c r="A1074" s="2">
        <v>45551</v>
      </c>
      <c r="B1074" t="s">
        <v>27</v>
      </c>
      <c r="C1074">
        <v>8.4359999999999999</v>
      </c>
      <c r="D1074">
        <v>38.777777777777779</v>
      </c>
      <c r="E1074">
        <v>27.201250000000002</v>
      </c>
      <c r="F1074">
        <v>57.41</v>
      </c>
      <c r="G1074">
        <v>4.28</v>
      </c>
      <c r="H1074">
        <v>3.6825000000000001</v>
      </c>
      <c r="I1074">
        <v>150.25</v>
      </c>
      <c r="J1074">
        <v>8.5266345842097575</v>
      </c>
      <c r="K1074">
        <v>7.5587314524384773E-3</v>
      </c>
      <c r="L1074">
        <v>6.4450541015115978E-2</v>
      </c>
      <c r="M1074">
        <v>16.169989293822471</v>
      </c>
      <c r="N1074">
        <v>2.025189516396865</v>
      </c>
      <c r="O1074">
        <v>5225</v>
      </c>
      <c r="P1074">
        <v>120.3819893946963</v>
      </c>
      <c r="Q1074">
        <v>36791.640000000007</v>
      </c>
      <c r="R1074">
        <v>9910.3378837209293</v>
      </c>
      <c r="S1074">
        <v>13.31681526802295</v>
      </c>
      <c r="T1074">
        <f t="shared" si="231"/>
        <v>10.590160786844169</v>
      </c>
      <c r="U1074" t="e">
        <f t="shared" si="232"/>
        <v>#N/A</v>
      </c>
      <c r="V1074">
        <f t="shared" si="240"/>
        <v>9.9995064204335886</v>
      </c>
      <c r="W1074">
        <f t="shared" si="241"/>
        <v>14.033989179054272</v>
      </c>
      <c r="X1074" t="e">
        <f t="shared" si="233"/>
        <v>#N/A</v>
      </c>
      <c r="Y1074" t="e">
        <f t="shared" si="234"/>
        <v>#N/A</v>
      </c>
      <c r="Z1074" t="e">
        <f t="shared" si="242"/>
        <v>#N/A</v>
      </c>
      <c r="AA1074" t="e">
        <f t="shared" si="242"/>
        <v>#N/A</v>
      </c>
      <c r="AB1074" t="e">
        <f t="shared" si="242"/>
        <v>#N/A</v>
      </c>
      <c r="AC1074" t="e">
        <f t="shared" si="242"/>
        <v>#N/A</v>
      </c>
      <c r="AG1074">
        <f t="shared" si="243"/>
        <v>-5.7199999999999918E-2</v>
      </c>
      <c r="AH1074">
        <f t="shared" si="243"/>
        <v>0</v>
      </c>
      <c r="AI1074">
        <f t="shared" si="243"/>
        <v>-0.82604166666666745</v>
      </c>
      <c r="AJ1074">
        <f t="shared" si="243"/>
        <v>-4.0344827586206833</v>
      </c>
      <c r="AK1074">
        <f t="shared" si="243"/>
        <v>-1.4100000000000004</v>
      </c>
      <c r="AL1074">
        <f t="shared" si="243"/>
        <v>1.412500000000001</v>
      </c>
      <c r="AM1074">
        <f t="shared" si="243"/>
        <v>0</v>
      </c>
      <c r="AN1074">
        <f t="shared" si="235"/>
        <v>0.41177666666666723</v>
      </c>
      <c r="AO1074">
        <f t="shared" si="236"/>
        <v>1.1722756929837383</v>
      </c>
      <c r="AQ1074">
        <f t="shared" si="237"/>
        <v>9.9995064204335886</v>
      </c>
      <c r="AR1074" s="4">
        <f t="shared" si="238"/>
        <v>11.18081515325475</v>
      </c>
      <c r="AT1074" t="str">
        <f t="shared" si="239"/>
        <v>45551Shift_23</v>
      </c>
    </row>
    <row r="1075" spans="1:46" x14ac:dyDescent="0.3">
      <c r="A1075" s="2">
        <v>45552</v>
      </c>
      <c r="B1075" t="s">
        <v>28</v>
      </c>
      <c r="C1075">
        <v>8.395999999999999</v>
      </c>
      <c r="D1075">
        <v>38.777777777777779</v>
      </c>
      <c r="E1075">
        <v>26.771249999999998</v>
      </c>
      <c r="F1075">
        <v>57.41</v>
      </c>
      <c r="G1075">
        <v>4.28</v>
      </c>
      <c r="H1075">
        <v>3.6524999999999999</v>
      </c>
      <c r="I1075">
        <v>151.625</v>
      </c>
      <c r="J1075">
        <v>8.0932503789573733</v>
      </c>
      <c r="K1075">
        <v>7.4441634524903292E-3</v>
      </c>
      <c r="L1075">
        <v>6.0247478682887989E-2</v>
      </c>
      <c r="M1075">
        <v>17.756784858665171</v>
      </c>
      <c r="N1075">
        <v>1.9166208738478301</v>
      </c>
      <c r="O1075">
        <v>5225</v>
      </c>
      <c r="P1075">
        <v>120.4159281688224</v>
      </c>
      <c r="Q1075">
        <v>38013.458181818183</v>
      </c>
      <c r="R1075">
        <v>8888.3377272727266</v>
      </c>
      <c r="S1075">
        <v>13.3168155030436</v>
      </c>
      <c r="T1075">
        <f t="shared" si="231"/>
        <v>12.389823260857513</v>
      </c>
      <c r="U1075" t="e">
        <f t="shared" si="232"/>
        <v>#N/A</v>
      </c>
      <c r="V1075">
        <f t="shared" si="240"/>
        <v>12.592566559357957</v>
      </c>
      <c r="W1075">
        <f t="shared" si="241"/>
        <v>16.627049317978638</v>
      </c>
      <c r="X1075" t="e">
        <f t="shared" si="233"/>
        <v>#N/A</v>
      </c>
      <c r="Y1075" t="e">
        <f t="shared" si="234"/>
        <v>#N/A</v>
      </c>
      <c r="Z1075" t="e">
        <f t="shared" si="242"/>
        <v>#N/A</v>
      </c>
      <c r="AA1075" t="e">
        <f t="shared" si="242"/>
        <v>#N/A</v>
      </c>
      <c r="AB1075" t="e">
        <f t="shared" si="242"/>
        <v>#N/A</v>
      </c>
      <c r="AC1075" t="e">
        <f t="shared" si="242"/>
        <v>#N/A</v>
      </c>
      <c r="AG1075">
        <f t="shared" si="243"/>
        <v>-4.9199999999999737E-2</v>
      </c>
      <c r="AH1075">
        <f t="shared" si="243"/>
        <v>0</v>
      </c>
      <c r="AI1075">
        <f t="shared" si="243"/>
        <v>-0.46770833333333134</v>
      </c>
      <c r="AJ1075">
        <f t="shared" si="243"/>
        <v>-4.0344827586206833</v>
      </c>
      <c r="AK1075">
        <f t="shared" si="243"/>
        <v>-1.4100000000000004</v>
      </c>
      <c r="AL1075">
        <f t="shared" si="243"/>
        <v>1.2624999999999997</v>
      </c>
      <c r="AM1075">
        <f t="shared" si="243"/>
        <v>0</v>
      </c>
      <c r="AN1075">
        <f t="shared" si="235"/>
        <v>0.54753424242424242</v>
      </c>
      <c r="AO1075">
        <f t="shared" si="236"/>
        <v>1.8945827017377119</v>
      </c>
      <c r="AQ1075">
        <f t="shared" si="237"/>
        <v>12.592566559357957</v>
      </c>
      <c r="AR1075" s="4">
        <f t="shared" si="238"/>
        <v>12.187079962357069</v>
      </c>
      <c r="AT1075" t="str">
        <f t="shared" si="239"/>
        <v>45552Shift_00</v>
      </c>
    </row>
    <row r="1076" spans="1:46" x14ac:dyDescent="0.3">
      <c r="A1076" s="2">
        <v>45552</v>
      </c>
      <c r="B1076" t="s">
        <v>29</v>
      </c>
      <c r="C1076">
        <v>8.395999999999999</v>
      </c>
      <c r="D1076">
        <v>38.799999999999997</v>
      </c>
      <c r="E1076">
        <v>26.795555555555559</v>
      </c>
      <c r="F1076">
        <v>57.405000000000001</v>
      </c>
      <c r="G1076">
        <v>4.28</v>
      </c>
      <c r="H1076">
        <v>3.608888888888889</v>
      </c>
      <c r="I1076">
        <v>150.88888888888891</v>
      </c>
      <c r="J1076">
        <v>7.717628241031818</v>
      </c>
      <c r="K1076">
        <v>5.8447446264530906E-3</v>
      </c>
      <c r="L1076">
        <v>4.5107566190733341E-2</v>
      </c>
      <c r="M1076">
        <v>18.28348386601963</v>
      </c>
      <c r="N1076">
        <v>2.1028111165200158</v>
      </c>
      <c r="O1076">
        <v>5225</v>
      </c>
      <c r="P1076">
        <v>120.4322958576348</v>
      </c>
      <c r="Q1076">
        <v>29764.968253968251</v>
      </c>
      <c r="R1076">
        <v>7978.8135079365074</v>
      </c>
      <c r="S1076">
        <v>13.316815961715511</v>
      </c>
      <c r="T1076">
        <f t="shared" si="231"/>
        <v>12.068076221227724</v>
      </c>
      <c r="U1076" t="e">
        <f t="shared" si="232"/>
        <v>#N/A</v>
      </c>
      <c r="V1076">
        <f t="shared" si="240"/>
        <v>12.538479138897024</v>
      </c>
      <c r="W1076">
        <f t="shared" si="241"/>
        <v>16.564341207862544</v>
      </c>
      <c r="X1076" t="e">
        <f t="shared" si="233"/>
        <v>#N/A</v>
      </c>
      <c r="Y1076" t="e">
        <f t="shared" si="234"/>
        <v>#N/A</v>
      </c>
      <c r="Z1076" t="e">
        <f t="shared" si="242"/>
        <v>#N/A</v>
      </c>
      <c r="AA1076" t="e">
        <f t="shared" si="242"/>
        <v>#N/A</v>
      </c>
      <c r="AB1076" t="e">
        <f t="shared" si="242"/>
        <v>#N/A</v>
      </c>
      <c r="AC1076" t="e">
        <f t="shared" si="242"/>
        <v>#N/A</v>
      </c>
      <c r="AG1076">
        <f t="shared" si="243"/>
        <v>-4.9199999999999737E-2</v>
      </c>
      <c r="AH1076">
        <f t="shared" si="243"/>
        <v>0</v>
      </c>
      <c r="AI1076">
        <f t="shared" si="243"/>
        <v>-0.48796296296296526</v>
      </c>
      <c r="AJ1076">
        <f t="shared" si="243"/>
        <v>-4.0258620689655187</v>
      </c>
      <c r="AK1076">
        <f t="shared" si="243"/>
        <v>-1.4100000000000004</v>
      </c>
      <c r="AL1076">
        <f t="shared" si="243"/>
        <v>1.0444444444444458</v>
      </c>
      <c r="AM1076">
        <f t="shared" si="243"/>
        <v>0</v>
      </c>
      <c r="AN1076">
        <f t="shared" si="235"/>
        <v>-0.36896463844797228</v>
      </c>
      <c r="AO1076">
        <f t="shared" si="236"/>
        <v>2.5206195982803044</v>
      </c>
      <c r="AQ1076">
        <f t="shared" si="237"/>
        <v>12.538479138897024</v>
      </c>
      <c r="AR1076" s="4">
        <f t="shared" si="238"/>
        <v>11.597673303558425</v>
      </c>
      <c r="AT1076" t="str">
        <f t="shared" si="239"/>
        <v>45552Shift_01</v>
      </c>
    </row>
    <row r="1077" spans="1:46" x14ac:dyDescent="0.3">
      <c r="A1077" s="2">
        <v>45552</v>
      </c>
      <c r="B1077" t="s">
        <v>30</v>
      </c>
      <c r="C1077">
        <v>8.3633333333333315</v>
      </c>
      <c r="D1077">
        <v>38.799999999999997</v>
      </c>
      <c r="E1077">
        <v>26.58</v>
      </c>
      <c r="F1077">
        <v>57.405000000000001</v>
      </c>
      <c r="G1077">
        <v>4.28</v>
      </c>
      <c r="H1077">
        <v>3.5533333333333328</v>
      </c>
      <c r="I1077">
        <v>149.66666666666671</v>
      </c>
      <c r="J1077">
        <v>7.5934285869624318</v>
      </c>
      <c r="K1077">
        <v>4.5843186931022149E-3</v>
      </c>
      <c r="L1077">
        <v>3.4810696615948607E-2</v>
      </c>
      <c r="M1077">
        <v>19.275018958217579</v>
      </c>
      <c r="N1077">
        <v>2.6918710960720489</v>
      </c>
      <c r="O1077">
        <v>5225</v>
      </c>
      <c r="P1077">
        <v>120.4685730581152</v>
      </c>
      <c r="Q1077">
        <v>22409.56</v>
      </c>
      <c r="R1077">
        <v>7238.5479999999998</v>
      </c>
      <c r="S1077">
        <v>13.316820616285989</v>
      </c>
      <c r="T1077">
        <f t="shared" si="231"/>
        <v>11.812612085609418</v>
      </c>
      <c r="U1077" t="e">
        <f t="shared" si="232"/>
        <v>#N/A</v>
      </c>
      <c r="V1077">
        <f t="shared" si="240"/>
        <v>12.778780222092454</v>
      </c>
      <c r="W1077">
        <f t="shared" si="241"/>
        <v>16.804642291057974</v>
      </c>
      <c r="X1077" t="e">
        <f t="shared" si="233"/>
        <v>#N/A</v>
      </c>
      <c r="Y1077" t="e">
        <f t="shared" si="234"/>
        <v>#N/A</v>
      </c>
      <c r="Z1077" t="e">
        <f t="shared" si="242"/>
        <v>#N/A</v>
      </c>
      <c r="AA1077" t="e">
        <f t="shared" si="242"/>
        <v>#N/A</v>
      </c>
      <c r="AB1077" t="e">
        <f t="shared" si="242"/>
        <v>#N/A</v>
      </c>
      <c r="AC1077" t="e">
        <f t="shared" si="242"/>
        <v>#N/A</v>
      </c>
      <c r="AG1077">
        <f t="shared" si="243"/>
        <v>-4.2666666666666235E-2</v>
      </c>
      <c r="AH1077">
        <f t="shared" si="243"/>
        <v>0</v>
      </c>
      <c r="AI1077">
        <f t="shared" si="243"/>
        <v>-0.30833333333333124</v>
      </c>
      <c r="AJ1077">
        <f t="shared" si="243"/>
        <v>-4.0258620689655187</v>
      </c>
      <c r="AK1077">
        <f t="shared" si="243"/>
        <v>-1.4100000000000004</v>
      </c>
      <c r="AL1077">
        <f t="shared" si="243"/>
        <v>0.76666666666666439</v>
      </c>
      <c r="AM1077">
        <f t="shared" si="243"/>
        <v>0</v>
      </c>
      <c r="AN1077">
        <f t="shared" si="235"/>
        <v>-1.1862322222222221</v>
      </c>
      <c r="AO1077">
        <f t="shared" si="236"/>
        <v>2.7276190217292813</v>
      </c>
      <c r="AQ1077">
        <f t="shared" si="237"/>
        <v>12.778780222092454</v>
      </c>
      <c r="AR1077" s="4">
        <f t="shared" si="238"/>
        <v>10.846443949126382</v>
      </c>
      <c r="AT1077" t="str">
        <f t="shared" si="239"/>
        <v>45552Shift_02</v>
      </c>
    </row>
    <row r="1078" spans="1:46" x14ac:dyDescent="0.3">
      <c r="A1078" s="2">
        <v>45552</v>
      </c>
      <c r="B1078" t="s">
        <v>31</v>
      </c>
      <c r="C1078">
        <v>8.3633333333333315</v>
      </c>
      <c r="D1078">
        <v>38.799999999999997</v>
      </c>
      <c r="E1078">
        <v>26.58</v>
      </c>
      <c r="F1078">
        <v>57.405000000000001</v>
      </c>
      <c r="G1078">
        <v>4.28</v>
      </c>
      <c r="H1078">
        <v>3.5533333333333328</v>
      </c>
      <c r="I1078">
        <v>149.66666666666671</v>
      </c>
      <c r="J1078">
        <v>7.5934285869624318</v>
      </c>
      <c r="K1078">
        <v>4.5843186931022149E-3</v>
      </c>
      <c r="L1078">
        <v>3.4810696615948607E-2</v>
      </c>
      <c r="M1078">
        <v>19.275018958217579</v>
      </c>
      <c r="N1078">
        <v>2.6918710960720489</v>
      </c>
      <c r="O1078">
        <v>5225</v>
      </c>
      <c r="P1078">
        <v>120.4685730581152</v>
      </c>
      <c r="Q1078">
        <v>22409.56</v>
      </c>
      <c r="R1078">
        <v>7238.5479999999998</v>
      </c>
      <c r="S1078">
        <v>13.316820616285989</v>
      </c>
      <c r="T1078">
        <f t="shared" si="231"/>
        <v>11.812612085609418</v>
      </c>
      <c r="U1078" t="e">
        <f t="shared" si="232"/>
        <v>#N/A</v>
      </c>
      <c r="V1078">
        <f t="shared" si="240"/>
        <v>12.778780222092454</v>
      </c>
      <c r="W1078">
        <f t="shared" si="241"/>
        <v>16.804642291057974</v>
      </c>
      <c r="X1078" t="e">
        <f t="shared" si="233"/>
        <v>#N/A</v>
      </c>
      <c r="Y1078" t="e">
        <f t="shared" si="234"/>
        <v>#N/A</v>
      </c>
      <c r="Z1078" t="e">
        <f t="shared" si="242"/>
        <v>#N/A</v>
      </c>
      <c r="AA1078" t="e">
        <f t="shared" si="242"/>
        <v>#N/A</v>
      </c>
      <c r="AB1078" t="e">
        <f t="shared" si="242"/>
        <v>#N/A</v>
      </c>
      <c r="AC1078" t="e">
        <f t="shared" si="242"/>
        <v>#N/A</v>
      </c>
      <c r="AG1078">
        <f t="shared" si="243"/>
        <v>-4.2666666666666235E-2</v>
      </c>
      <c r="AH1078">
        <f t="shared" si="243"/>
        <v>0</v>
      </c>
      <c r="AI1078">
        <f t="shared" si="243"/>
        <v>-0.30833333333333124</v>
      </c>
      <c r="AJ1078">
        <f t="shared" si="243"/>
        <v>-4.0258620689655187</v>
      </c>
      <c r="AK1078">
        <f t="shared" si="243"/>
        <v>-1.4100000000000004</v>
      </c>
      <c r="AL1078">
        <f t="shared" si="243"/>
        <v>0.76666666666666439</v>
      </c>
      <c r="AM1078">
        <f t="shared" si="243"/>
        <v>0</v>
      </c>
      <c r="AN1078">
        <f t="shared" si="235"/>
        <v>-1.1862322222222221</v>
      </c>
      <c r="AO1078">
        <f t="shared" si="236"/>
        <v>2.7276190217292813</v>
      </c>
      <c r="AQ1078">
        <f t="shared" si="237"/>
        <v>12.778780222092454</v>
      </c>
      <c r="AR1078" s="4">
        <f t="shared" si="238"/>
        <v>10.846443949126382</v>
      </c>
      <c r="AT1078" t="str">
        <f t="shared" si="239"/>
        <v>45552Shift_03</v>
      </c>
    </row>
    <row r="1079" spans="1:46" x14ac:dyDescent="0.3">
      <c r="A1079" s="2">
        <v>45552</v>
      </c>
      <c r="B1079" t="s">
        <v>32</v>
      </c>
      <c r="C1079">
        <v>8.3633333333333315</v>
      </c>
      <c r="D1079">
        <v>38.799999999999997</v>
      </c>
      <c r="E1079">
        <v>26.58</v>
      </c>
      <c r="F1079">
        <v>57.405000000000001</v>
      </c>
      <c r="G1079">
        <v>4.28</v>
      </c>
      <c r="H1079">
        <v>3.5533333333333328</v>
      </c>
      <c r="I1079">
        <v>149.66666666666671</v>
      </c>
      <c r="J1079">
        <v>7.5934285869624318</v>
      </c>
      <c r="K1079">
        <v>4.5843186931022149E-3</v>
      </c>
      <c r="L1079">
        <v>3.4810696615948607E-2</v>
      </c>
      <c r="M1079">
        <v>19.275018958217579</v>
      </c>
      <c r="N1079">
        <v>2.6918710960720489</v>
      </c>
      <c r="O1079">
        <v>5225</v>
      </c>
      <c r="P1079">
        <v>120.4685730581152</v>
      </c>
      <c r="Q1079">
        <v>22409.56</v>
      </c>
      <c r="R1079">
        <v>7238.5479999999998</v>
      </c>
      <c r="S1079">
        <v>13.316820616285989</v>
      </c>
      <c r="T1079">
        <f t="shared" si="231"/>
        <v>11.812612085609418</v>
      </c>
      <c r="U1079" t="e">
        <f t="shared" si="232"/>
        <v>#N/A</v>
      </c>
      <c r="V1079">
        <f t="shared" si="240"/>
        <v>12.778780222092454</v>
      </c>
      <c r="W1079">
        <f t="shared" si="241"/>
        <v>16.804642291057974</v>
      </c>
      <c r="X1079" t="e">
        <f t="shared" si="233"/>
        <v>#N/A</v>
      </c>
      <c r="Y1079" t="e">
        <f t="shared" si="234"/>
        <v>#N/A</v>
      </c>
      <c r="Z1079" t="e">
        <f t="shared" si="242"/>
        <v>#N/A</v>
      </c>
      <c r="AA1079" t="e">
        <f t="shared" si="242"/>
        <v>#N/A</v>
      </c>
      <c r="AB1079" t="e">
        <f t="shared" si="242"/>
        <v>#N/A</v>
      </c>
      <c r="AC1079" t="e">
        <f t="shared" si="242"/>
        <v>#N/A</v>
      </c>
      <c r="AG1079">
        <f t="shared" si="243"/>
        <v>-4.2666666666666235E-2</v>
      </c>
      <c r="AH1079">
        <f t="shared" si="243"/>
        <v>0</v>
      </c>
      <c r="AI1079">
        <f t="shared" si="243"/>
        <v>-0.30833333333333124</v>
      </c>
      <c r="AJ1079">
        <f t="shared" si="243"/>
        <v>-4.0258620689655187</v>
      </c>
      <c r="AK1079">
        <f t="shared" si="243"/>
        <v>-1.4100000000000004</v>
      </c>
      <c r="AL1079">
        <f t="shared" si="243"/>
        <v>0.76666666666666439</v>
      </c>
      <c r="AM1079">
        <f t="shared" si="243"/>
        <v>0</v>
      </c>
      <c r="AN1079">
        <f t="shared" si="235"/>
        <v>-1.1862322222222221</v>
      </c>
      <c r="AO1079">
        <f t="shared" si="236"/>
        <v>2.7276190217292813</v>
      </c>
      <c r="AQ1079">
        <f t="shared" si="237"/>
        <v>12.778780222092454</v>
      </c>
      <c r="AR1079" s="4">
        <f t="shared" si="238"/>
        <v>10.846443949126382</v>
      </c>
      <c r="AT1079" t="str">
        <f t="shared" si="239"/>
        <v>45552Shift_04</v>
      </c>
    </row>
    <row r="1080" spans="1:46" x14ac:dyDescent="0.3">
      <c r="A1080" s="2">
        <v>45552</v>
      </c>
      <c r="B1080" t="s">
        <v>19</v>
      </c>
      <c r="C1080">
        <v>8.1228571428571428</v>
      </c>
      <c r="D1080">
        <v>37.454545454545453</v>
      </c>
      <c r="E1080">
        <v>26.513636363636358</v>
      </c>
      <c r="F1080">
        <v>56.774999999999999</v>
      </c>
      <c r="G1080">
        <v>4.28</v>
      </c>
      <c r="H1080">
        <v>3.332727272727273</v>
      </c>
      <c r="I1080">
        <v>143.27272727272731</v>
      </c>
      <c r="J1080">
        <v>8.1710612832776341</v>
      </c>
      <c r="K1080">
        <v>3.9759619183566122E-3</v>
      </c>
      <c r="L1080">
        <v>3.2487828494869968E-2</v>
      </c>
      <c r="M1080">
        <v>20.281072788343032</v>
      </c>
      <c r="N1080">
        <v>2.598514070940694E-3</v>
      </c>
      <c r="O1080">
        <v>5225</v>
      </c>
      <c r="P1080">
        <v>111.4453363133</v>
      </c>
      <c r="Q1080">
        <v>19486.599999999999</v>
      </c>
      <c r="R1080">
        <v>9681.4910495049498</v>
      </c>
      <c r="S1080">
        <v>16.980150245656031</v>
      </c>
      <c r="T1080">
        <f t="shared" si="231"/>
        <v>12.566143605109326</v>
      </c>
      <c r="U1080" t="e">
        <f t="shared" si="232"/>
        <v>#N/A</v>
      </c>
      <c r="V1080">
        <f t="shared" si="240"/>
        <v>12.746777290245932</v>
      </c>
      <c r="W1080">
        <f t="shared" si="241"/>
        <v>15.686432462659722</v>
      </c>
      <c r="X1080" t="e">
        <f t="shared" si="233"/>
        <v>#N/A</v>
      </c>
      <c r="Y1080" t="e">
        <f t="shared" si="234"/>
        <v>#N/A</v>
      </c>
      <c r="Z1080" t="e">
        <f t="shared" si="242"/>
        <v>#N/A</v>
      </c>
      <c r="AA1080" t="e">
        <f t="shared" si="242"/>
        <v>#N/A</v>
      </c>
      <c r="AB1080" t="e">
        <f t="shared" si="242"/>
        <v>#N/A</v>
      </c>
      <c r="AC1080" t="e">
        <f t="shared" si="242"/>
        <v>#N/A</v>
      </c>
      <c r="AG1080">
        <f t="shared" si="243"/>
        <v>5.428571428571516E-3</v>
      </c>
      <c r="AH1080">
        <f t="shared" si="243"/>
        <v>0</v>
      </c>
      <c r="AI1080">
        <f t="shared" si="243"/>
        <v>-0.25303030303029794</v>
      </c>
      <c r="AJ1080">
        <f t="shared" si="243"/>
        <v>-2.9396551724137905</v>
      </c>
      <c r="AK1080">
        <f t="shared" si="243"/>
        <v>-1.4100000000000004</v>
      </c>
      <c r="AL1080">
        <f t="shared" si="243"/>
        <v>-0.33636363636363464</v>
      </c>
      <c r="AM1080">
        <f t="shared" si="243"/>
        <v>0</v>
      </c>
      <c r="AN1080">
        <f t="shared" si="235"/>
        <v>-1.5110055555555559</v>
      </c>
      <c r="AO1080">
        <f t="shared" si="236"/>
        <v>1.7648978612039439</v>
      </c>
      <c r="AQ1080">
        <f t="shared" si="237"/>
        <v>12.746777290245932</v>
      </c>
      <c r="AR1080" s="4">
        <f t="shared" si="238"/>
        <v>12.385509919972721</v>
      </c>
      <c r="AT1080" t="str">
        <f t="shared" si="239"/>
        <v>45552Shift_10</v>
      </c>
    </row>
    <row r="1081" spans="1:46" x14ac:dyDescent="0.3">
      <c r="A1081" s="2">
        <v>45552</v>
      </c>
      <c r="B1081" t="s">
        <v>20</v>
      </c>
      <c r="C1081">
        <v>8.0657142857142841</v>
      </c>
      <c r="D1081">
        <v>37.4</v>
      </c>
      <c r="E1081">
        <v>26.513999999999999</v>
      </c>
      <c r="F1081">
        <v>56.774999999999999</v>
      </c>
      <c r="G1081">
        <v>4.28</v>
      </c>
      <c r="H1081">
        <v>3.2719999999999998</v>
      </c>
      <c r="I1081">
        <v>141.4</v>
      </c>
      <c r="J1081">
        <v>8.059073580071475</v>
      </c>
      <c r="K1081">
        <v>3.2727720571911708E-3</v>
      </c>
      <c r="L1081">
        <v>2.637551081970553E-2</v>
      </c>
      <c r="M1081">
        <v>20.973863196023771</v>
      </c>
      <c r="N1081">
        <v>2.6015274014884958E-3</v>
      </c>
      <c r="O1081">
        <v>5225</v>
      </c>
      <c r="P1081">
        <v>103.79197054177379</v>
      </c>
      <c r="Q1081">
        <v>16124.668837209299</v>
      </c>
      <c r="R1081">
        <v>10014.15876421828</v>
      </c>
      <c r="S1081">
        <v>18.072060721930569</v>
      </c>
      <c r="T1081">
        <f t="shared" si="231"/>
        <v>13.001259337257213</v>
      </c>
      <c r="U1081" t="e">
        <f t="shared" si="232"/>
        <v>#N/A</v>
      </c>
      <c r="V1081">
        <f t="shared" si="240"/>
        <v>12.982332988096919</v>
      </c>
      <c r="W1081">
        <f t="shared" si="241"/>
        <v>15.921988160510709</v>
      </c>
      <c r="X1081" t="e">
        <f t="shared" si="233"/>
        <v>#N/A</v>
      </c>
      <c r="Y1081" t="e">
        <f t="shared" si="234"/>
        <v>#N/A</v>
      </c>
      <c r="Z1081" t="e">
        <f t="shared" si="242"/>
        <v>#N/A</v>
      </c>
      <c r="AA1081" t="e">
        <f t="shared" si="242"/>
        <v>#N/A</v>
      </c>
      <c r="AB1081" t="e">
        <f t="shared" si="242"/>
        <v>#N/A</v>
      </c>
      <c r="AC1081" t="e">
        <f t="shared" si="242"/>
        <v>#N/A</v>
      </c>
      <c r="AG1081">
        <f t="shared" si="243"/>
        <v>1.6857142857143261E-2</v>
      </c>
      <c r="AH1081">
        <f t="shared" si="243"/>
        <v>0</v>
      </c>
      <c r="AI1081">
        <f t="shared" si="243"/>
        <v>-0.25333333333333208</v>
      </c>
      <c r="AJ1081">
        <f t="shared" si="243"/>
        <v>-2.9396551724137905</v>
      </c>
      <c r="AK1081">
        <f t="shared" si="243"/>
        <v>-1.4100000000000004</v>
      </c>
      <c r="AL1081">
        <f t="shared" si="243"/>
        <v>-0.64000000000000068</v>
      </c>
      <c r="AM1081">
        <f t="shared" si="243"/>
        <v>0</v>
      </c>
      <c r="AN1081">
        <f t="shared" si="235"/>
        <v>-1.8845534625323004</v>
      </c>
      <c r="AO1081">
        <f t="shared" si="236"/>
        <v>1.9515440332142091</v>
      </c>
      <c r="AQ1081">
        <f t="shared" si="237"/>
        <v>12.982332988096919</v>
      </c>
      <c r="AR1081" s="4">
        <f t="shared" si="238"/>
        <v>13.020185686417507</v>
      </c>
      <c r="AT1081" t="str">
        <f t="shared" si="239"/>
        <v>45552Shift_11</v>
      </c>
    </row>
    <row r="1082" spans="1:46" x14ac:dyDescent="0.3">
      <c r="A1082" s="2">
        <v>45552</v>
      </c>
      <c r="B1082" t="s">
        <v>21</v>
      </c>
      <c r="C1082">
        <v>8.0657142857142841</v>
      </c>
      <c r="D1082">
        <v>37.363636363636367</v>
      </c>
      <c r="E1082">
        <v>26.630909090909089</v>
      </c>
      <c r="F1082">
        <v>56.774999999999999</v>
      </c>
      <c r="G1082">
        <v>4.28</v>
      </c>
      <c r="H1082">
        <v>3.2563636363636359</v>
      </c>
      <c r="I1082">
        <v>141.27272727272731</v>
      </c>
      <c r="J1082">
        <v>8.0064861767521744</v>
      </c>
      <c r="K1082">
        <v>2.9971649296388981E-3</v>
      </c>
      <c r="L1082">
        <v>2.399675957860024E-2</v>
      </c>
      <c r="M1082">
        <v>21.038776126973449</v>
      </c>
      <c r="N1082">
        <v>2.59811293985549E-3</v>
      </c>
      <c r="O1082">
        <v>5225</v>
      </c>
      <c r="P1082">
        <v>101.6870905132341</v>
      </c>
      <c r="Q1082">
        <v>14797.72</v>
      </c>
      <c r="R1082">
        <v>11101.962659999999</v>
      </c>
      <c r="S1082">
        <v>18.164894737004118</v>
      </c>
      <c r="T1082">
        <f t="shared" si="231"/>
        <v>12.91725392189046</v>
      </c>
      <c r="U1082" t="e">
        <f t="shared" si="232"/>
        <v>#N/A</v>
      </c>
      <c r="V1082">
        <f t="shared" si="240"/>
        <v>12.88436703066823</v>
      </c>
      <c r="W1082">
        <f t="shared" si="241"/>
        <v>15.82402220308202</v>
      </c>
      <c r="X1082" t="e">
        <f t="shared" si="233"/>
        <v>#N/A</v>
      </c>
      <c r="Y1082" t="e">
        <f t="shared" si="234"/>
        <v>#N/A</v>
      </c>
      <c r="Z1082" t="e">
        <f t="shared" si="242"/>
        <v>#N/A</v>
      </c>
      <c r="AA1082" t="e">
        <f t="shared" si="242"/>
        <v>#N/A</v>
      </c>
      <c r="AB1082" t="e">
        <f t="shared" si="242"/>
        <v>#N/A</v>
      </c>
      <c r="AC1082" t="e">
        <f t="shared" si="242"/>
        <v>#N/A</v>
      </c>
      <c r="AG1082">
        <f t="shared" si="243"/>
        <v>1.6857142857143261E-2</v>
      </c>
      <c r="AH1082">
        <f t="shared" si="243"/>
        <v>0</v>
      </c>
      <c r="AI1082">
        <f t="shared" si="243"/>
        <v>-0.35075757575757355</v>
      </c>
      <c r="AJ1082">
        <f t="shared" si="243"/>
        <v>-2.9396551724137905</v>
      </c>
      <c r="AK1082">
        <f t="shared" si="243"/>
        <v>-1.4100000000000004</v>
      </c>
      <c r="AL1082">
        <f t="shared" si="243"/>
        <v>-0.71818181818182003</v>
      </c>
      <c r="AM1082">
        <f t="shared" si="243"/>
        <v>0</v>
      </c>
      <c r="AN1082">
        <f t="shared" si="235"/>
        <v>-2.0319922222222222</v>
      </c>
      <c r="AO1082">
        <f t="shared" si="236"/>
        <v>2.0391897054130435</v>
      </c>
      <c r="AQ1082">
        <f t="shared" si="237"/>
        <v>12.88436703066823</v>
      </c>
      <c r="AR1082" s="4">
        <f t="shared" si="238"/>
        <v>12.950140813112689</v>
      </c>
      <c r="AT1082" t="str">
        <f t="shared" si="239"/>
        <v>45552Shift_12</v>
      </c>
    </row>
    <row r="1083" spans="1:46" x14ac:dyDescent="0.3">
      <c r="A1083" s="2">
        <v>45552</v>
      </c>
      <c r="B1083" t="s">
        <v>22</v>
      </c>
      <c r="C1083">
        <v>7.98</v>
      </c>
      <c r="D1083">
        <v>37.272727272727273</v>
      </c>
      <c r="E1083">
        <v>27.016363636363639</v>
      </c>
      <c r="F1083">
        <v>56.774999999999999</v>
      </c>
      <c r="G1083">
        <v>3.91</v>
      </c>
      <c r="H1083">
        <v>3.2345454545454539</v>
      </c>
      <c r="I1083">
        <v>140.3636363636364</v>
      </c>
      <c r="J1083">
        <v>7.992109541135318</v>
      </c>
      <c r="K1083">
        <v>3.0017997900765279E-3</v>
      </c>
      <c r="L1083">
        <v>2.399071274284862E-2</v>
      </c>
      <c r="M1083">
        <v>22.390141403244321</v>
      </c>
      <c r="N1083">
        <v>2.5847512058116032E-3</v>
      </c>
      <c r="O1083">
        <v>5225</v>
      </c>
      <c r="P1083">
        <v>81.304790257619516</v>
      </c>
      <c r="Q1083">
        <v>14797.72</v>
      </c>
      <c r="R1083">
        <v>12613.636860000001</v>
      </c>
      <c r="S1083">
        <v>19.624331600139239</v>
      </c>
      <c r="T1083">
        <f t="shared" si="231"/>
        <v>15.144234157794706</v>
      </c>
      <c r="U1083" t="e">
        <f t="shared" si="232"/>
        <v>#N/A</v>
      </c>
      <c r="V1083">
        <f t="shared" si="240"/>
        <v>15.057311473140352</v>
      </c>
      <c r="W1083">
        <f t="shared" si="241"/>
        <v>17.996966645554142</v>
      </c>
      <c r="X1083" t="e">
        <f t="shared" si="233"/>
        <v>#N/A</v>
      </c>
      <c r="Y1083" t="e">
        <f t="shared" si="234"/>
        <v>#N/A</v>
      </c>
      <c r="Z1083" t="e">
        <f t="shared" si="242"/>
        <v>#N/A</v>
      </c>
      <c r="AA1083" t="e">
        <f t="shared" si="242"/>
        <v>#N/A</v>
      </c>
      <c r="AB1083" t="e">
        <f t="shared" si="242"/>
        <v>#N/A</v>
      </c>
      <c r="AC1083" t="e">
        <f t="shared" si="242"/>
        <v>#N/A</v>
      </c>
      <c r="AG1083">
        <f t="shared" si="243"/>
        <v>3.3999999999999989E-2</v>
      </c>
      <c r="AH1083">
        <f t="shared" si="243"/>
        <v>0</v>
      </c>
      <c r="AI1083">
        <f t="shared" si="243"/>
        <v>-0.67196969696969866</v>
      </c>
      <c r="AJ1083">
        <f t="shared" si="243"/>
        <v>-2.9396551724137905</v>
      </c>
      <c r="AK1083">
        <f t="shared" si="243"/>
        <v>-0.30000000000000027</v>
      </c>
      <c r="AL1083">
        <f t="shared" si="243"/>
        <v>-0.82727272727272982</v>
      </c>
      <c r="AM1083">
        <f t="shared" si="243"/>
        <v>0</v>
      </c>
      <c r="AN1083">
        <f t="shared" si="235"/>
        <v>-2.0319922222222222</v>
      </c>
      <c r="AO1083">
        <f t="shared" si="236"/>
        <v>2.0631507647744707</v>
      </c>
      <c r="AQ1083">
        <f t="shared" si="237"/>
        <v>15.057311473140352</v>
      </c>
      <c r="AR1083" s="4">
        <f t="shared" si="238"/>
        <v>15.23115684244906</v>
      </c>
      <c r="AT1083" t="str">
        <f t="shared" si="239"/>
        <v>45552Shift_13</v>
      </c>
    </row>
    <row r="1084" spans="1:46" x14ac:dyDescent="0.3">
      <c r="A1084" s="2">
        <v>45552</v>
      </c>
      <c r="B1084" t="s">
        <v>23</v>
      </c>
      <c r="C1084">
        <v>7.98</v>
      </c>
      <c r="D1084">
        <v>37.363636363636367</v>
      </c>
      <c r="E1084">
        <v>26.835454545454549</v>
      </c>
      <c r="F1084">
        <v>56.15</v>
      </c>
      <c r="G1084">
        <v>3.91</v>
      </c>
      <c r="H1084">
        <v>3.2363636363636359</v>
      </c>
      <c r="I1084">
        <v>141</v>
      </c>
      <c r="J1084">
        <v>8.3201184803407386</v>
      </c>
      <c r="K1084">
        <v>4.2916594257606834E-3</v>
      </c>
      <c r="L1084">
        <v>3.5707114899599983E-2</v>
      </c>
      <c r="M1084">
        <v>20.60688058307321</v>
      </c>
      <c r="N1084">
        <v>2.5837702532891739E-3</v>
      </c>
      <c r="O1084">
        <v>5225</v>
      </c>
      <c r="P1084">
        <v>81.277159926122224</v>
      </c>
      <c r="Q1084">
        <v>21278.1325</v>
      </c>
      <c r="R1084">
        <v>14213.816812499999</v>
      </c>
      <c r="S1084">
        <v>19.758151481502999</v>
      </c>
      <c r="T1084">
        <f t="shared" si="231"/>
        <v>15.298198208178754</v>
      </c>
      <c r="U1084" t="e">
        <f t="shared" si="232"/>
        <v>#N/A</v>
      </c>
      <c r="V1084">
        <f t="shared" si="240"/>
        <v>14.79152827620524</v>
      </c>
      <c r="W1084">
        <f t="shared" si="241"/>
        <v>16.65359724172248</v>
      </c>
      <c r="X1084" t="e">
        <f t="shared" si="233"/>
        <v>#N/A</v>
      </c>
      <c r="Y1084" t="e">
        <f t="shared" si="234"/>
        <v>#N/A</v>
      </c>
      <c r="Z1084" t="e">
        <f t="shared" si="242"/>
        <v>#N/A</v>
      </c>
      <c r="AA1084" t="e">
        <f t="shared" si="242"/>
        <v>#N/A</v>
      </c>
      <c r="AB1084" t="e">
        <f t="shared" si="242"/>
        <v>#N/A</v>
      </c>
      <c r="AC1084" t="e">
        <f t="shared" si="242"/>
        <v>#N/A</v>
      </c>
      <c r="AG1084">
        <f t="shared" si="243"/>
        <v>3.3999999999999989E-2</v>
      </c>
      <c r="AH1084">
        <f t="shared" si="243"/>
        <v>0</v>
      </c>
      <c r="AI1084">
        <f t="shared" si="243"/>
        <v>-0.5212121212121239</v>
      </c>
      <c r="AJ1084">
        <f t="shared" si="243"/>
        <v>-1.8620689655172384</v>
      </c>
      <c r="AK1084">
        <f t="shared" si="243"/>
        <v>-0.30000000000000027</v>
      </c>
      <c r="AL1084">
        <f t="shared" si="243"/>
        <v>-0.81818181818182012</v>
      </c>
      <c r="AM1084">
        <f t="shared" si="243"/>
        <v>0</v>
      </c>
      <c r="AN1084">
        <f t="shared" si="235"/>
        <v>-1.3119463888888891</v>
      </c>
      <c r="AO1084">
        <f t="shared" si="236"/>
        <v>1.5164691994321031</v>
      </c>
      <c r="AQ1084">
        <f t="shared" si="237"/>
        <v>14.79152827620524</v>
      </c>
      <c r="AR1084" s="4">
        <f t="shared" si="238"/>
        <v>15.804868140152267</v>
      </c>
      <c r="AT1084" t="str">
        <f t="shared" si="239"/>
        <v>45552Shift_14</v>
      </c>
    </row>
    <row r="1085" spans="1:46" x14ac:dyDescent="0.3">
      <c r="A1085" s="2">
        <v>45552</v>
      </c>
      <c r="B1085" t="s">
        <v>24</v>
      </c>
      <c r="C1085">
        <v>7.9433333333333316</v>
      </c>
      <c r="D1085">
        <v>37.299999999999997</v>
      </c>
      <c r="E1085">
        <v>26.952999999999999</v>
      </c>
      <c r="F1085">
        <v>56.15</v>
      </c>
      <c r="G1085">
        <v>3.91</v>
      </c>
      <c r="H1085">
        <v>3.23</v>
      </c>
      <c r="I1085">
        <v>141.1</v>
      </c>
      <c r="J1085">
        <v>8.4690570500184688</v>
      </c>
      <c r="K1085">
        <v>4.6386986770538818E-3</v>
      </c>
      <c r="L1085">
        <v>3.9285403733814533E-2</v>
      </c>
      <c r="M1085">
        <v>21.1218457785696</v>
      </c>
      <c r="N1085">
        <v>2.584030817129592E-3</v>
      </c>
      <c r="O1085">
        <v>5225</v>
      </c>
      <c r="P1085">
        <v>81.285139081370303</v>
      </c>
      <c r="Q1085">
        <v>24035.360000000001</v>
      </c>
      <c r="R1085">
        <v>15536.86</v>
      </c>
      <c r="S1085">
        <v>20.24864132785725</v>
      </c>
      <c r="T1085">
        <f t="shared" si="231"/>
        <v>15.824816875979582</v>
      </c>
      <c r="U1085" t="e">
        <f t="shared" si="232"/>
        <v>#N/A</v>
      </c>
      <c r="V1085">
        <f t="shared" si="240"/>
        <v>15.330384618577138</v>
      </c>
      <c r="W1085">
        <f t="shared" si="241"/>
        <v>17.192453584094377</v>
      </c>
      <c r="X1085" t="e">
        <f t="shared" si="233"/>
        <v>#N/A</v>
      </c>
      <c r="Y1085" t="e">
        <f t="shared" si="234"/>
        <v>#N/A</v>
      </c>
      <c r="Z1085" t="e">
        <f t="shared" si="242"/>
        <v>#N/A</v>
      </c>
      <c r="AA1085" t="e">
        <f t="shared" si="242"/>
        <v>#N/A</v>
      </c>
      <c r="AB1085" t="e">
        <f t="shared" si="242"/>
        <v>#N/A</v>
      </c>
      <c r="AC1085" t="e">
        <f t="shared" si="242"/>
        <v>#N/A</v>
      </c>
      <c r="AG1085">
        <f t="shared" si="243"/>
        <v>4.1333333333333756E-2</v>
      </c>
      <c r="AH1085">
        <f t="shared" si="243"/>
        <v>0</v>
      </c>
      <c r="AI1085">
        <f t="shared" si="243"/>
        <v>-0.61916666666666553</v>
      </c>
      <c r="AJ1085">
        <f t="shared" si="243"/>
        <v>-1.8620689655172384</v>
      </c>
      <c r="AK1085">
        <f t="shared" si="243"/>
        <v>-0.30000000000000027</v>
      </c>
      <c r="AL1085">
        <f t="shared" si="243"/>
        <v>-0.84999999999999964</v>
      </c>
      <c r="AM1085">
        <f t="shared" si="243"/>
        <v>0</v>
      </c>
      <c r="AN1085">
        <f t="shared" si="235"/>
        <v>-1.005587777777778</v>
      </c>
      <c r="AO1085">
        <f t="shared" si="236"/>
        <v>1.2682382499692195</v>
      </c>
      <c r="AQ1085">
        <f t="shared" si="237"/>
        <v>15.330384618577138</v>
      </c>
      <c r="AR1085" s="4">
        <f t="shared" si="238"/>
        <v>16.319249133382026</v>
      </c>
      <c r="AT1085" t="str">
        <f t="shared" si="239"/>
        <v>45552Shift_15</v>
      </c>
    </row>
    <row r="1086" spans="1:46" x14ac:dyDescent="0.3">
      <c r="A1086" s="2">
        <v>45552</v>
      </c>
      <c r="B1086" t="s">
        <v>25</v>
      </c>
      <c r="C1086">
        <v>7.77</v>
      </c>
      <c r="D1086">
        <v>38.700000000000003</v>
      </c>
      <c r="E1086">
        <v>26.05</v>
      </c>
      <c r="F1086">
        <v>56.01</v>
      </c>
      <c r="G1086">
        <v>3.81</v>
      </c>
      <c r="H1086">
        <v>3.198</v>
      </c>
      <c r="I1086">
        <v>148</v>
      </c>
      <c r="J1086">
        <v>7.9735785054265591</v>
      </c>
      <c r="K1086">
        <v>8.4481143790275225E-3</v>
      </c>
      <c r="L1086">
        <v>6.7361703223998898E-2</v>
      </c>
      <c r="M1086">
        <v>27.047679956698619</v>
      </c>
      <c r="N1086">
        <v>2.5869141449230198E-3</v>
      </c>
      <c r="O1086">
        <v>5225</v>
      </c>
      <c r="P1086">
        <v>81.376955178600838</v>
      </c>
      <c r="Q1086">
        <v>46256.913064</v>
      </c>
      <c r="R1086">
        <v>16199.067150000001</v>
      </c>
      <c r="S1086">
        <v>25.501190165428429</v>
      </c>
      <c r="T1086">
        <f t="shared" si="231"/>
        <v>25.800870874877496</v>
      </c>
      <c r="U1086" t="e">
        <f t="shared" si="232"/>
        <v>#N/A</v>
      </c>
      <c r="V1086">
        <f t="shared" si="240"/>
        <v>25.763770942926389</v>
      </c>
      <c r="W1086">
        <f t="shared" si="241"/>
        <v>27.384460598098798</v>
      </c>
      <c r="X1086" t="e">
        <f t="shared" si="233"/>
        <v>#N/A</v>
      </c>
      <c r="Y1086" t="e">
        <f t="shared" si="234"/>
        <v>#N/A</v>
      </c>
      <c r="Z1086" t="e">
        <f t="shared" si="242"/>
        <v>#N/A</v>
      </c>
      <c r="AA1086" t="e">
        <f t="shared" si="242"/>
        <v>#N/A</v>
      </c>
      <c r="AB1086" t="e">
        <f t="shared" si="242"/>
        <v>#N/A</v>
      </c>
      <c r="AC1086" t="e">
        <f t="shared" si="242"/>
        <v>#N/A</v>
      </c>
      <c r="AG1086">
        <f t="shared" si="243"/>
        <v>7.6000000000000165E-2</v>
      </c>
      <c r="AH1086">
        <f t="shared" si="243"/>
        <v>0</v>
      </c>
      <c r="AI1086">
        <f t="shared" si="243"/>
        <v>0.13333333333333347</v>
      </c>
      <c r="AJ1086">
        <f t="shared" si="243"/>
        <v>-1.6206896551724099</v>
      </c>
      <c r="AK1086">
        <f t="shared" si="243"/>
        <v>0</v>
      </c>
      <c r="AL1086">
        <f t="shared" si="243"/>
        <v>-1.0099999999999998</v>
      </c>
      <c r="AM1086">
        <f t="shared" si="243"/>
        <v>0</v>
      </c>
      <c r="AN1086">
        <f t="shared" si="235"/>
        <v>1.4634736737777776</v>
      </c>
      <c r="AO1086">
        <f t="shared" si="236"/>
        <v>2.0940358242890689</v>
      </c>
      <c r="AQ1086">
        <f t="shared" si="237"/>
        <v>25.763770942926389</v>
      </c>
      <c r="AR1086" s="4">
        <f t="shared" si="238"/>
        <v>25.837970806828608</v>
      </c>
      <c r="AT1086" t="str">
        <f t="shared" si="239"/>
        <v>45552Shift_21</v>
      </c>
    </row>
    <row r="1087" spans="1:46" x14ac:dyDescent="0.3">
      <c r="A1087" s="2">
        <v>45552</v>
      </c>
      <c r="B1087" t="s">
        <v>26</v>
      </c>
      <c r="C1087">
        <v>7.77</v>
      </c>
      <c r="D1087">
        <v>38.700000000000003</v>
      </c>
      <c r="E1087">
        <v>25.956</v>
      </c>
      <c r="F1087">
        <v>56.01</v>
      </c>
      <c r="G1087">
        <v>3.81</v>
      </c>
      <c r="H1087">
        <v>3.21</v>
      </c>
      <c r="I1087">
        <v>149.6</v>
      </c>
      <c r="J1087">
        <v>8.1252905413181882</v>
      </c>
      <c r="K1087">
        <v>8.6744323687288384E-3</v>
      </c>
      <c r="L1087">
        <v>7.0482283276936772E-2</v>
      </c>
      <c r="M1087">
        <v>27.04768195020263</v>
      </c>
      <c r="N1087">
        <v>2.586913553927009E-3</v>
      </c>
      <c r="O1087">
        <v>5225</v>
      </c>
      <c r="P1087">
        <v>81.37695520475134</v>
      </c>
      <c r="Q1087">
        <v>47251.161086841334</v>
      </c>
      <c r="R1087">
        <v>16081.76469561378</v>
      </c>
      <c r="S1087">
        <v>25.235418319972531</v>
      </c>
      <c r="T1087">
        <f t="shared" si="231"/>
        <v>25.656117727994356</v>
      </c>
      <c r="U1087" t="e">
        <f t="shared" si="232"/>
        <v>#N/A</v>
      </c>
      <c r="V1087">
        <f t="shared" si="240"/>
        <v>25.751904715523199</v>
      </c>
      <c r="W1087">
        <f t="shared" si="241"/>
        <v>27.372594370695609</v>
      </c>
      <c r="X1087" t="e">
        <f t="shared" si="233"/>
        <v>#N/A</v>
      </c>
      <c r="Y1087" t="e">
        <f t="shared" si="234"/>
        <v>#N/A</v>
      </c>
      <c r="Z1087" t="e">
        <f t="shared" si="242"/>
        <v>#N/A</v>
      </c>
      <c r="AA1087" t="e">
        <f t="shared" si="242"/>
        <v>#N/A</v>
      </c>
      <c r="AB1087" t="e">
        <f t="shared" si="242"/>
        <v>#N/A</v>
      </c>
      <c r="AC1087" t="e">
        <f t="shared" si="242"/>
        <v>#N/A</v>
      </c>
      <c r="AG1087">
        <f t="shared" si="243"/>
        <v>7.6000000000000165E-2</v>
      </c>
      <c r="AH1087">
        <f t="shared" si="243"/>
        <v>0</v>
      </c>
      <c r="AI1087">
        <f t="shared" si="243"/>
        <v>0.21166666666666778</v>
      </c>
      <c r="AJ1087">
        <f t="shared" si="243"/>
        <v>-1.6206896551724099</v>
      </c>
      <c r="AK1087">
        <f t="shared" si="243"/>
        <v>0</v>
      </c>
      <c r="AL1087">
        <f t="shared" si="243"/>
        <v>-0.94999999999999973</v>
      </c>
      <c r="AM1087">
        <f t="shared" si="243"/>
        <v>0</v>
      </c>
      <c r="AN1087">
        <f t="shared" si="235"/>
        <v>1.5739456763157036</v>
      </c>
      <c r="AO1087">
        <f t="shared" si="236"/>
        <v>1.8411824311363538</v>
      </c>
      <c r="AQ1087">
        <f t="shared" si="237"/>
        <v>25.751904715523199</v>
      </c>
      <c r="AR1087" s="4">
        <f t="shared" si="238"/>
        <v>25.56033074046551</v>
      </c>
      <c r="AT1087" t="str">
        <f t="shared" si="239"/>
        <v>45552Shift_22</v>
      </c>
    </row>
    <row r="1088" spans="1:46" x14ac:dyDescent="0.3">
      <c r="A1088" s="2">
        <v>45552</v>
      </c>
      <c r="B1088" t="s">
        <v>27</v>
      </c>
      <c r="C1088">
        <v>7.77</v>
      </c>
      <c r="D1088">
        <v>38.888888888888893</v>
      </c>
      <c r="E1088">
        <v>25.751111111111111</v>
      </c>
      <c r="F1088">
        <v>56.01</v>
      </c>
      <c r="G1088">
        <v>3.81</v>
      </c>
      <c r="H1088">
        <v>3.2222222222222219</v>
      </c>
      <c r="I1088">
        <v>150.66666666666671</v>
      </c>
      <c r="J1088">
        <v>8.3480481824704373</v>
      </c>
      <c r="K1088">
        <v>9.1085658454670235E-3</v>
      </c>
      <c r="L1088">
        <v>7.6038746551163286E-2</v>
      </c>
      <c r="M1088">
        <v>27.04768283317355</v>
      </c>
      <c r="N1088">
        <v>2.586913415887519E-3</v>
      </c>
      <c r="O1088">
        <v>5225</v>
      </c>
      <c r="P1088">
        <v>81.376955215681633</v>
      </c>
      <c r="Q1088">
        <v>47226.976799999997</v>
      </c>
      <c r="R1088">
        <v>15161.37134</v>
      </c>
      <c r="S1088">
        <v>25.11003531662714</v>
      </c>
      <c r="T1088">
        <f t="shared" si="231"/>
        <v>25.389969084381928</v>
      </c>
      <c r="U1088" t="e">
        <f t="shared" si="232"/>
        <v>#N/A</v>
      </c>
      <c r="V1088">
        <f t="shared" si="240"/>
        <v>25.548448015068928</v>
      </c>
      <c r="W1088">
        <f t="shared" si="241"/>
        <v>27.169137670241337</v>
      </c>
      <c r="X1088" t="e">
        <f t="shared" si="233"/>
        <v>#N/A</v>
      </c>
      <c r="Y1088" t="e">
        <f t="shared" si="234"/>
        <v>#N/A</v>
      </c>
      <c r="Z1088" t="e">
        <f t="shared" si="242"/>
        <v>#N/A</v>
      </c>
      <c r="AA1088" t="e">
        <f t="shared" si="242"/>
        <v>#N/A</v>
      </c>
      <c r="AB1088" t="e">
        <f t="shared" si="242"/>
        <v>#N/A</v>
      </c>
      <c r="AC1088" t="e">
        <f t="shared" si="242"/>
        <v>#N/A</v>
      </c>
      <c r="AG1088">
        <f t="shared" si="243"/>
        <v>7.6000000000000165E-2</v>
      </c>
      <c r="AH1088">
        <f t="shared" si="243"/>
        <v>0</v>
      </c>
      <c r="AI1088">
        <f t="shared" si="243"/>
        <v>0.38240740740740797</v>
      </c>
      <c r="AJ1088">
        <f t="shared" si="243"/>
        <v>-1.6206896551724099</v>
      </c>
      <c r="AK1088">
        <f t="shared" si="243"/>
        <v>0</v>
      </c>
      <c r="AL1088">
        <f t="shared" si="243"/>
        <v>-0.88888888888889028</v>
      </c>
      <c r="AM1088">
        <f t="shared" si="243"/>
        <v>0</v>
      </c>
      <c r="AN1088">
        <f t="shared" si="235"/>
        <v>1.5712585333333329</v>
      </c>
      <c r="AO1088">
        <f t="shared" si="236"/>
        <v>1.4699196958826053</v>
      </c>
      <c r="AQ1088">
        <f t="shared" si="237"/>
        <v>25.548448015068928</v>
      </c>
      <c r="AR1088" s="4">
        <f t="shared" si="238"/>
        <v>25.231490153694928</v>
      </c>
      <c r="AT1088" t="str">
        <f t="shared" si="239"/>
        <v>45552Shift_23</v>
      </c>
    </row>
    <row r="1089" spans="1:46" x14ac:dyDescent="0.3">
      <c r="A1089" s="2">
        <v>45553</v>
      </c>
      <c r="B1089" t="s">
        <v>28</v>
      </c>
      <c r="C1089">
        <v>7.8039999999999994</v>
      </c>
      <c r="D1089">
        <v>39.25</v>
      </c>
      <c r="E1089">
        <v>25.432500000000001</v>
      </c>
      <c r="F1089">
        <v>56.01</v>
      </c>
      <c r="G1089">
        <v>3.61</v>
      </c>
      <c r="H1089">
        <v>3.2250000000000001</v>
      </c>
      <c r="I1089">
        <v>152.25</v>
      </c>
      <c r="J1089">
        <v>8.5763764859234737</v>
      </c>
      <c r="K1089">
        <v>9.6608356958318032E-3</v>
      </c>
      <c r="L1089">
        <v>8.2854964096102032E-2</v>
      </c>
      <c r="M1089">
        <v>27.047676314677229</v>
      </c>
      <c r="N1089">
        <v>2.58715831616208E-3</v>
      </c>
      <c r="O1089">
        <v>5225</v>
      </c>
      <c r="P1089">
        <v>81.376955259360614</v>
      </c>
      <c r="Q1089">
        <v>43098.976799999997</v>
      </c>
      <c r="R1089">
        <v>13649.69714</v>
      </c>
      <c r="S1089">
        <v>25.83716867852047</v>
      </c>
      <c r="T1089">
        <f t="shared" si="231"/>
        <v>25.686138535140188</v>
      </c>
      <c r="U1089" t="e">
        <f t="shared" si="232"/>
        <v>#N/A</v>
      </c>
      <c r="V1089">
        <f t="shared" si="240"/>
        <v>25.481047525632363</v>
      </c>
      <c r="W1089">
        <f t="shared" si="241"/>
        <v>27.101737180804772</v>
      </c>
      <c r="X1089" t="e">
        <f t="shared" si="233"/>
        <v>#N/A</v>
      </c>
      <c r="Y1089" t="e">
        <f t="shared" si="234"/>
        <v>#N/A</v>
      </c>
      <c r="Z1089" t="e">
        <f t="shared" si="242"/>
        <v>#N/A</v>
      </c>
      <c r="AA1089" t="e">
        <f t="shared" si="242"/>
        <v>#N/A</v>
      </c>
      <c r="AB1089" t="e">
        <f t="shared" si="242"/>
        <v>#N/A</v>
      </c>
      <c r="AC1089" t="e">
        <f t="shared" si="242"/>
        <v>#N/A</v>
      </c>
      <c r="AG1089">
        <f t="shared" si="243"/>
        <v>6.9200000000000192E-2</v>
      </c>
      <c r="AH1089">
        <f t="shared" si="243"/>
        <v>0</v>
      </c>
      <c r="AI1089">
        <f t="shared" si="243"/>
        <v>0.64791666666666659</v>
      </c>
      <c r="AJ1089">
        <f t="shared" si="243"/>
        <v>-1.6206896551724099</v>
      </c>
      <c r="AK1089">
        <f t="shared" si="243"/>
        <v>0.60000000000000053</v>
      </c>
      <c r="AL1089">
        <f t="shared" si="243"/>
        <v>-0.87499999999999922</v>
      </c>
      <c r="AM1089">
        <f t="shared" si="243"/>
        <v>0</v>
      </c>
      <c r="AN1089">
        <f t="shared" si="235"/>
        <v>1.1125918666666661</v>
      </c>
      <c r="AO1089">
        <f t="shared" si="236"/>
        <v>1.089372523460878</v>
      </c>
      <c r="AQ1089">
        <f t="shared" si="237"/>
        <v>25.481047525632363</v>
      </c>
      <c r="AR1089" s="4">
        <f t="shared" si="238"/>
        <v>25.891229544648013</v>
      </c>
      <c r="AT1089" t="str">
        <f t="shared" si="239"/>
        <v>45553Shift_00</v>
      </c>
    </row>
    <row r="1090" spans="1:46" x14ac:dyDescent="0.3">
      <c r="A1090" s="2">
        <v>45553</v>
      </c>
      <c r="B1090" t="s">
        <v>29</v>
      </c>
      <c r="C1090">
        <v>7.8039999999999994</v>
      </c>
      <c r="D1090">
        <v>39.142857142857153</v>
      </c>
      <c r="E1090">
        <v>25.49428571428572</v>
      </c>
      <c r="F1090">
        <v>56.01</v>
      </c>
      <c r="G1090">
        <v>3.61</v>
      </c>
      <c r="H1090">
        <v>3.2171428571428571</v>
      </c>
      <c r="I1090">
        <v>152.28571428571431</v>
      </c>
      <c r="J1090">
        <v>8.4770582589224315</v>
      </c>
      <c r="K1090">
        <v>9.2300452091038081E-3</v>
      </c>
      <c r="L1090">
        <v>7.8243630970060846E-2</v>
      </c>
      <c r="M1090">
        <v>27.047676750021861</v>
      </c>
      <c r="N1090">
        <v>2.5871549071681348E-3</v>
      </c>
      <c r="O1090">
        <v>5225</v>
      </c>
      <c r="P1090">
        <v>81.376955259524678</v>
      </c>
      <c r="Q1090">
        <v>36618.564299999998</v>
      </c>
      <c r="R1090">
        <v>12049.5171875</v>
      </c>
      <c r="S1090">
        <v>25.86338419030519</v>
      </c>
      <c r="T1090">
        <f t="shared" si="231"/>
        <v>24.947278580682791</v>
      </c>
      <c r="U1090" t="e">
        <f t="shared" si="232"/>
        <v>#N/A</v>
      </c>
      <c r="V1090">
        <f t="shared" si="240"/>
        <v>24.729080032954922</v>
      </c>
      <c r="W1090">
        <f t="shared" si="241"/>
        <v>26.349769688127331</v>
      </c>
      <c r="X1090" t="e">
        <f t="shared" si="233"/>
        <v>#N/A</v>
      </c>
      <c r="Y1090" t="e">
        <f t="shared" si="234"/>
        <v>#N/A</v>
      </c>
      <c r="Z1090" t="e">
        <f t="shared" si="242"/>
        <v>#N/A</v>
      </c>
      <c r="AA1090" t="e">
        <f t="shared" si="242"/>
        <v>#N/A</v>
      </c>
      <c r="AB1090" t="e">
        <f t="shared" si="242"/>
        <v>#N/A</v>
      </c>
      <c r="AC1090" t="e">
        <f t="shared" si="242"/>
        <v>#N/A</v>
      </c>
      <c r="AG1090">
        <f t="shared" si="243"/>
        <v>6.9200000000000192E-2</v>
      </c>
      <c r="AH1090">
        <f t="shared" si="243"/>
        <v>0</v>
      </c>
      <c r="AI1090">
        <f t="shared" si="243"/>
        <v>0.59642857142856742</v>
      </c>
      <c r="AJ1090">
        <f t="shared" si="243"/>
        <v>-1.6206896551724099</v>
      </c>
      <c r="AK1090">
        <f t="shared" si="243"/>
        <v>0.60000000000000053</v>
      </c>
      <c r="AL1090">
        <f t="shared" si="243"/>
        <v>-0.91428571428571415</v>
      </c>
      <c r="AM1090">
        <f t="shared" si="243"/>
        <v>0</v>
      </c>
      <c r="AN1090">
        <f t="shared" si="235"/>
        <v>0.39254603333333299</v>
      </c>
      <c r="AO1090">
        <f t="shared" si="236"/>
        <v>1.2549029017959483</v>
      </c>
      <c r="AQ1090">
        <f t="shared" si="237"/>
        <v>24.729080032954922</v>
      </c>
      <c r="AR1090" s="4">
        <f t="shared" si="238"/>
        <v>25.165477128410657</v>
      </c>
      <c r="AT1090" t="str">
        <f t="shared" si="239"/>
        <v>45553Shift_01</v>
      </c>
    </row>
    <row r="1091" spans="1:46" x14ac:dyDescent="0.3">
      <c r="A1091" s="2">
        <v>45553</v>
      </c>
      <c r="B1091" t="s">
        <v>30</v>
      </c>
      <c r="C1091">
        <v>7.8039999999999994</v>
      </c>
      <c r="D1091">
        <v>39.142857142857153</v>
      </c>
      <c r="E1091">
        <v>25.49428571428572</v>
      </c>
      <c r="F1091">
        <v>56.01</v>
      </c>
      <c r="G1091">
        <v>3.61</v>
      </c>
      <c r="H1091">
        <v>3.2171428571428571</v>
      </c>
      <c r="I1091">
        <v>152.28571428571431</v>
      </c>
      <c r="J1091">
        <v>8.5264986242108876</v>
      </c>
      <c r="K1091">
        <v>1.274688773383839E-2</v>
      </c>
      <c r="L1091">
        <v>0.1086863207255437</v>
      </c>
      <c r="M1091">
        <v>27.04768151796678</v>
      </c>
      <c r="N1091">
        <v>2.587005796275299E-3</v>
      </c>
      <c r="O1091">
        <v>5225</v>
      </c>
      <c r="P1091">
        <v>81.376955281942429</v>
      </c>
      <c r="Q1091">
        <v>50514.456800000007</v>
      </c>
      <c r="R1091">
        <v>10726.474</v>
      </c>
      <c r="S1091">
        <v>26.700216866203409</v>
      </c>
      <c r="T1091">
        <f t="shared" si="231"/>
        <v>26.739081870179152</v>
      </c>
      <c r="U1091" t="e">
        <f t="shared" si="232"/>
        <v>#N/A</v>
      </c>
      <c r="V1091">
        <f t="shared" si="240"/>
        <v>26.102469368474633</v>
      </c>
      <c r="W1091">
        <f t="shared" si="241"/>
        <v>27.723159023647042</v>
      </c>
      <c r="X1091" t="e">
        <f t="shared" si="233"/>
        <v>#N/A</v>
      </c>
      <c r="Y1091" t="e">
        <f t="shared" si="234"/>
        <v>#N/A</v>
      </c>
      <c r="Z1091" t="e">
        <f t="shared" si="242"/>
        <v>#N/A</v>
      </c>
      <c r="AA1091" t="e">
        <f t="shared" si="242"/>
        <v>#N/A</v>
      </c>
      <c r="AB1091" t="e">
        <f t="shared" si="242"/>
        <v>#N/A</v>
      </c>
      <c r="AC1091" t="e">
        <f t="shared" si="242"/>
        <v>#N/A</v>
      </c>
      <c r="AG1091">
        <f t="shared" si="243"/>
        <v>6.9200000000000192E-2</v>
      </c>
      <c r="AH1091">
        <f t="shared" si="243"/>
        <v>0</v>
      </c>
      <c r="AI1091">
        <f t="shared" si="243"/>
        <v>0.59642857142856742</v>
      </c>
      <c r="AJ1091">
        <f t="shared" si="243"/>
        <v>-1.6206896551724099</v>
      </c>
      <c r="AK1091">
        <f t="shared" si="243"/>
        <v>0.60000000000000053</v>
      </c>
      <c r="AL1091">
        <f t="shared" si="243"/>
        <v>-0.91428571428571415</v>
      </c>
      <c r="AM1091">
        <f t="shared" si="243"/>
        <v>0</v>
      </c>
      <c r="AN1091">
        <f t="shared" si="235"/>
        <v>1.9365340888888896</v>
      </c>
      <c r="AO1091">
        <f t="shared" si="236"/>
        <v>1.1725022929818549</v>
      </c>
      <c r="AQ1091">
        <f t="shared" si="237"/>
        <v>26.102469368474633</v>
      </c>
      <c r="AR1091" s="4">
        <f t="shared" si="238"/>
        <v>27.375694371883672</v>
      </c>
      <c r="AT1091" t="str">
        <f t="shared" si="239"/>
        <v>45553Shift_02</v>
      </c>
    </row>
    <row r="1092" spans="1:46" x14ac:dyDescent="0.3">
      <c r="A1092" s="2">
        <v>45553</v>
      </c>
      <c r="B1092" t="s">
        <v>31</v>
      </c>
      <c r="C1092">
        <v>7.8039999999999994</v>
      </c>
      <c r="D1092">
        <v>39.142857142857153</v>
      </c>
      <c r="E1092">
        <v>25.49428571428572</v>
      </c>
      <c r="F1092">
        <v>56.01</v>
      </c>
      <c r="G1092">
        <v>3.61</v>
      </c>
      <c r="H1092">
        <v>3.2171428571428571</v>
      </c>
      <c r="I1092">
        <v>152.28571428571431</v>
      </c>
      <c r="J1092">
        <v>8.5264986242108876</v>
      </c>
      <c r="K1092">
        <v>1.274688773383839E-2</v>
      </c>
      <c r="L1092">
        <v>0.1086863207255437</v>
      </c>
      <c r="M1092">
        <v>27.04768151796678</v>
      </c>
      <c r="N1092">
        <v>2.587005796275299E-3</v>
      </c>
      <c r="O1092">
        <v>5225</v>
      </c>
      <c r="P1092">
        <v>81.376955281942429</v>
      </c>
      <c r="Q1092">
        <v>50514.456800000007</v>
      </c>
      <c r="R1092">
        <v>10726.474</v>
      </c>
      <c r="S1092">
        <v>26.700216866203409</v>
      </c>
      <c r="T1092">
        <f t="shared" si="231"/>
        <v>26.739081870179152</v>
      </c>
      <c r="U1092" t="e">
        <f t="shared" si="232"/>
        <v>#N/A</v>
      </c>
      <c r="V1092">
        <f t="shared" si="240"/>
        <v>26.102469368474633</v>
      </c>
      <c r="W1092">
        <f t="shared" si="241"/>
        <v>27.723159023647042</v>
      </c>
      <c r="X1092" t="e">
        <f t="shared" si="233"/>
        <v>#N/A</v>
      </c>
      <c r="Y1092" t="e">
        <f t="shared" si="234"/>
        <v>#N/A</v>
      </c>
      <c r="Z1092" t="e">
        <f t="shared" si="242"/>
        <v>#N/A</v>
      </c>
      <c r="AA1092" t="e">
        <f t="shared" si="242"/>
        <v>#N/A</v>
      </c>
      <c r="AB1092" t="e">
        <f t="shared" si="242"/>
        <v>#N/A</v>
      </c>
      <c r="AC1092" t="e">
        <f t="shared" si="242"/>
        <v>#N/A</v>
      </c>
      <c r="AG1092">
        <f t="shared" si="243"/>
        <v>6.9200000000000192E-2</v>
      </c>
      <c r="AH1092">
        <f t="shared" si="243"/>
        <v>0</v>
      </c>
      <c r="AI1092">
        <f t="shared" si="243"/>
        <v>0.59642857142856742</v>
      </c>
      <c r="AJ1092">
        <f t="shared" si="243"/>
        <v>-1.6206896551724099</v>
      </c>
      <c r="AK1092">
        <f t="shared" si="243"/>
        <v>0.60000000000000053</v>
      </c>
      <c r="AL1092">
        <f t="shared" si="243"/>
        <v>-0.91428571428571415</v>
      </c>
      <c r="AM1092">
        <f t="shared" si="243"/>
        <v>0</v>
      </c>
      <c r="AN1092">
        <f t="shared" si="235"/>
        <v>1.9365340888888896</v>
      </c>
      <c r="AO1092">
        <f t="shared" si="236"/>
        <v>1.1725022929818549</v>
      </c>
      <c r="AQ1092">
        <f t="shared" si="237"/>
        <v>26.102469368474633</v>
      </c>
      <c r="AR1092" s="4">
        <f t="shared" si="238"/>
        <v>27.375694371883672</v>
      </c>
      <c r="AT1092" t="str">
        <f t="shared" si="239"/>
        <v>45553Shift_03</v>
      </c>
    </row>
    <row r="1093" spans="1:46" x14ac:dyDescent="0.3">
      <c r="A1093" s="2">
        <v>45553</v>
      </c>
      <c r="B1093" t="s">
        <v>32</v>
      </c>
      <c r="C1093">
        <v>7.8039999999999994</v>
      </c>
      <c r="D1093">
        <v>39.142857142857153</v>
      </c>
      <c r="E1093">
        <v>25.49428571428572</v>
      </c>
      <c r="F1093">
        <v>56.01</v>
      </c>
      <c r="G1093">
        <v>3.61</v>
      </c>
      <c r="H1093">
        <v>3.2171428571428571</v>
      </c>
      <c r="I1093">
        <v>152.28571428571431</v>
      </c>
      <c r="J1093">
        <v>8.5264986242108876</v>
      </c>
      <c r="K1093">
        <v>1.274688773383839E-2</v>
      </c>
      <c r="L1093">
        <v>0.1086863207255437</v>
      </c>
      <c r="M1093">
        <v>27.04768151796678</v>
      </c>
      <c r="N1093">
        <v>2.587005796275299E-3</v>
      </c>
      <c r="O1093">
        <v>5225</v>
      </c>
      <c r="P1093">
        <v>81.376955281942429</v>
      </c>
      <c r="Q1093">
        <v>50514.456800000007</v>
      </c>
      <c r="R1093">
        <v>10726.474</v>
      </c>
      <c r="S1093">
        <v>26.700216866203409</v>
      </c>
      <c r="T1093">
        <f t="shared" si="231"/>
        <v>26.739081870179152</v>
      </c>
      <c r="U1093" t="e">
        <f t="shared" si="232"/>
        <v>#N/A</v>
      </c>
      <c r="V1093">
        <f t="shared" si="240"/>
        <v>26.102469368474633</v>
      </c>
      <c r="W1093">
        <f t="shared" si="241"/>
        <v>27.723159023647042</v>
      </c>
      <c r="X1093" t="e">
        <f t="shared" si="233"/>
        <v>#N/A</v>
      </c>
      <c r="Y1093" t="e">
        <f t="shared" si="234"/>
        <v>#N/A</v>
      </c>
      <c r="Z1093" t="e">
        <f t="shared" si="242"/>
        <v>#N/A</v>
      </c>
      <c r="AA1093" t="e">
        <f t="shared" si="242"/>
        <v>#N/A</v>
      </c>
      <c r="AB1093" t="e">
        <f t="shared" si="242"/>
        <v>#N/A</v>
      </c>
      <c r="AC1093" t="e">
        <f t="shared" si="242"/>
        <v>#N/A</v>
      </c>
      <c r="AG1093">
        <f t="shared" si="243"/>
        <v>6.9200000000000192E-2</v>
      </c>
      <c r="AH1093">
        <f t="shared" si="243"/>
        <v>0</v>
      </c>
      <c r="AI1093">
        <f t="shared" si="243"/>
        <v>0.59642857142856742</v>
      </c>
      <c r="AJ1093">
        <f t="shared" si="243"/>
        <v>-1.6206896551724099</v>
      </c>
      <c r="AK1093">
        <f t="shared" si="243"/>
        <v>0.60000000000000053</v>
      </c>
      <c r="AL1093">
        <f t="shared" si="243"/>
        <v>-0.91428571428571415</v>
      </c>
      <c r="AM1093">
        <f t="shared" si="243"/>
        <v>0</v>
      </c>
      <c r="AN1093">
        <f t="shared" si="235"/>
        <v>1.9365340888888896</v>
      </c>
      <c r="AO1093">
        <f t="shared" si="236"/>
        <v>1.1725022929818549</v>
      </c>
      <c r="AQ1093">
        <f t="shared" si="237"/>
        <v>26.102469368474633</v>
      </c>
      <c r="AR1093" s="4">
        <f t="shared" si="238"/>
        <v>27.375694371883672</v>
      </c>
      <c r="AT1093" t="str">
        <f t="shared" si="239"/>
        <v>45553Shift_04</v>
      </c>
    </row>
    <row r="1094" spans="1:46" x14ac:dyDescent="0.3">
      <c r="A1094" s="2">
        <v>45553</v>
      </c>
      <c r="B1094" t="s">
        <v>19</v>
      </c>
      <c r="C1094">
        <v>7.8250000000000002</v>
      </c>
      <c r="D1094">
        <v>37.5</v>
      </c>
      <c r="E1094">
        <v>27.105</v>
      </c>
      <c r="F1094">
        <v>54.87</v>
      </c>
      <c r="G1094">
        <v>3.61</v>
      </c>
      <c r="H1094">
        <v>3.3633333333333328</v>
      </c>
      <c r="I1094">
        <v>148.83333333333329</v>
      </c>
      <c r="J1094">
        <v>12.18732695582462</v>
      </c>
      <c r="K1094">
        <v>1.1256755087886809E-2</v>
      </c>
      <c r="L1094">
        <v>0.13718975471771891</v>
      </c>
      <c r="M1094">
        <v>18.655741429322699</v>
      </c>
      <c r="N1094">
        <v>2.5828193776469459E-3</v>
      </c>
      <c r="O1094">
        <v>5225</v>
      </c>
      <c r="P1094">
        <v>81.247228758585223</v>
      </c>
      <c r="Q1094">
        <v>37130.903736</v>
      </c>
      <c r="R1094">
        <v>8843.1377352459021</v>
      </c>
      <c r="S1094">
        <v>20.143621353792891</v>
      </c>
      <c r="T1094">
        <f t="shared" si="231"/>
        <v>11.918065411303271</v>
      </c>
      <c r="U1094" t="e">
        <f t="shared" si="232"/>
        <v>#N/A</v>
      </c>
      <c r="V1094">
        <f t="shared" si="240"/>
        <v>11.346539242171627</v>
      </c>
      <c r="W1094">
        <f t="shared" si="241"/>
        <v>11.001711655964725</v>
      </c>
      <c r="X1094" t="e">
        <f t="shared" si="233"/>
        <v>#N/A</v>
      </c>
      <c r="Y1094" t="e">
        <f t="shared" si="234"/>
        <v>#N/A</v>
      </c>
      <c r="Z1094" t="e">
        <f t="shared" si="242"/>
        <v>#N/A</v>
      </c>
      <c r="AA1094" t="e">
        <f t="shared" si="242"/>
        <v>#N/A</v>
      </c>
      <c r="AB1094" t="e">
        <f t="shared" si="242"/>
        <v>#N/A</v>
      </c>
      <c r="AC1094" t="e">
        <f t="shared" si="242"/>
        <v>#N/A</v>
      </c>
      <c r="AG1094">
        <f t="shared" si="243"/>
        <v>6.5000000000000044E-2</v>
      </c>
      <c r="AH1094">
        <f t="shared" si="243"/>
        <v>0</v>
      </c>
      <c r="AI1094">
        <f t="shared" si="243"/>
        <v>-0.74583333333333302</v>
      </c>
      <c r="AJ1094">
        <f t="shared" si="243"/>
        <v>0.34482758620690146</v>
      </c>
      <c r="AK1094">
        <f t="shared" si="243"/>
        <v>0.60000000000000053</v>
      </c>
      <c r="AL1094">
        <f t="shared" si="243"/>
        <v>-0.18333333333333535</v>
      </c>
      <c r="AM1094">
        <f t="shared" si="243"/>
        <v>0</v>
      </c>
      <c r="AN1094">
        <f t="shared" si="235"/>
        <v>0.4494726373333332</v>
      </c>
      <c r="AO1094">
        <f t="shared" si="236"/>
        <v>-4.9288782597076999</v>
      </c>
      <c r="AQ1094">
        <f t="shared" si="237"/>
        <v>11.346539242171627</v>
      </c>
      <c r="AR1094" s="4">
        <f t="shared" si="238"/>
        <v>12.489591580434917</v>
      </c>
      <c r="AT1094" t="str">
        <f t="shared" si="239"/>
        <v>45553Shift_10</v>
      </c>
    </row>
    <row r="1095" spans="1:46" x14ac:dyDescent="0.3">
      <c r="A1095" s="2">
        <v>45553</v>
      </c>
      <c r="B1095" t="s">
        <v>20</v>
      </c>
      <c r="C1095">
        <v>7.95</v>
      </c>
      <c r="D1095">
        <v>37.666666666666657</v>
      </c>
      <c r="E1095">
        <v>27.311666666666671</v>
      </c>
      <c r="F1095">
        <v>54.87</v>
      </c>
      <c r="G1095">
        <v>3.61</v>
      </c>
      <c r="H1095">
        <v>3.4033333333333342</v>
      </c>
      <c r="I1095">
        <v>149.33333333333329</v>
      </c>
      <c r="J1095">
        <v>11.9823279176674</v>
      </c>
      <c r="K1095">
        <v>1.029921665130951E-2</v>
      </c>
      <c r="L1095">
        <v>0.12340859121109091</v>
      </c>
      <c r="M1095">
        <v>16.737708378253469</v>
      </c>
      <c r="N1095">
        <v>2.5832416241468531E-3</v>
      </c>
      <c r="O1095">
        <v>5225</v>
      </c>
      <c r="P1095">
        <v>83.998999014385575</v>
      </c>
      <c r="Q1095">
        <v>34130.186875949366</v>
      </c>
      <c r="R1095">
        <v>8822.8468030942331</v>
      </c>
      <c r="S1095">
        <v>17.95150304100903</v>
      </c>
      <c r="T1095">
        <f t="shared" ref="T1095:T1158" si="244">AVERAGE(AQ1095:AR1095)</f>
        <v>9.8726668574896941</v>
      </c>
      <c r="U1095" t="e">
        <f t="shared" ref="U1095:U1158" si="245">VLOOKUP($AT1095,kkk,U$4,0)</f>
        <v>#N/A</v>
      </c>
      <c r="V1095">
        <f t="shared" si="240"/>
        <v>9.4381833192153639</v>
      </c>
      <c r="W1095">
        <f t="shared" si="241"/>
        <v>9.0933557330084618</v>
      </c>
      <c r="X1095" t="e">
        <f t="shared" ref="X1095:X1158" si="246">VLOOKUP($AT1095,iii,3,0)</f>
        <v>#N/A</v>
      </c>
      <c r="Y1095" t="e">
        <f t="shared" ref="Y1095:Y1158" si="247">VLOOKUP($AT1095,iii,2,0)</f>
        <v>#N/A</v>
      </c>
      <c r="Z1095" t="e">
        <f t="shared" si="242"/>
        <v>#N/A</v>
      </c>
      <c r="AA1095" t="e">
        <f t="shared" si="242"/>
        <v>#N/A</v>
      </c>
      <c r="AB1095" t="e">
        <f t="shared" si="242"/>
        <v>#N/A</v>
      </c>
      <c r="AC1095" t="e">
        <f t="shared" si="242"/>
        <v>#N/A</v>
      </c>
      <c r="AG1095">
        <f t="shared" si="243"/>
        <v>4.0000000000000036E-2</v>
      </c>
      <c r="AH1095">
        <f t="shared" si="243"/>
        <v>0</v>
      </c>
      <c r="AI1095">
        <f t="shared" si="243"/>
        <v>-0.91805555555555851</v>
      </c>
      <c r="AJ1095">
        <f t="shared" si="243"/>
        <v>0.34482758620690146</v>
      </c>
      <c r="AK1095">
        <f t="shared" si="243"/>
        <v>0.60000000000000053</v>
      </c>
      <c r="AL1095">
        <f t="shared" si="243"/>
        <v>1.6666666666671492E-2</v>
      </c>
      <c r="AM1095">
        <f t="shared" si="243"/>
        <v>0</v>
      </c>
      <c r="AN1095">
        <f t="shared" ref="AN1095:AN1151" si="248">(Q1095-$M$1)/$M$2</f>
        <v>0.11605965288326277</v>
      </c>
      <c r="AO1095">
        <f t="shared" ref="AO1095:AO1151" si="249">(J1095-$Q$1)/$Q$2</f>
        <v>-4.5872131961123319</v>
      </c>
      <c r="AQ1095">
        <f t="shared" ref="AQ1095:AQ1151" si="250">M1095+SUM(AG1095:AO1095)+$T$1+R1095/$Z$1</f>
        <v>9.4381833192153639</v>
      </c>
      <c r="AR1095" s="4">
        <f t="shared" ref="AR1095:AR1151" si="251">S1095+SUM(AG1095:AO1095)+$T$1+R1095/$Z$1-AJ1095-AM1095</f>
        <v>10.307150395764022</v>
      </c>
      <c r="AT1095" t="str">
        <f t="shared" ref="AT1095:AT1158" si="252">A1095&amp;B1095</f>
        <v>45553Shift_11</v>
      </c>
    </row>
    <row r="1096" spans="1:46" x14ac:dyDescent="0.3">
      <c r="A1096" s="2">
        <v>45553</v>
      </c>
      <c r="B1096" t="s">
        <v>21</v>
      </c>
      <c r="C1096">
        <v>7.95</v>
      </c>
      <c r="D1096">
        <v>37.666666666666657</v>
      </c>
      <c r="E1096">
        <v>27.311666666666671</v>
      </c>
      <c r="F1096">
        <v>54.87</v>
      </c>
      <c r="G1096">
        <v>3.61</v>
      </c>
      <c r="H1096">
        <v>3.4033333333333342</v>
      </c>
      <c r="I1096">
        <v>149.33333333333329</v>
      </c>
      <c r="J1096">
        <v>11.52699931984087</v>
      </c>
      <c r="K1096">
        <v>9.6046587153992297E-3</v>
      </c>
      <c r="L1096">
        <v>0.1107128944797106</v>
      </c>
      <c r="M1096">
        <v>16.596889612727232</v>
      </c>
      <c r="N1096">
        <v>2.581772183624818E-3</v>
      </c>
      <c r="O1096">
        <v>5225</v>
      </c>
      <c r="P1096">
        <v>81.21571135184432</v>
      </c>
      <c r="Q1096">
        <v>34218.920000000013</v>
      </c>
      <c r="R1096">
        <v>9532.5531111111104</v>
      </c>
      <c r="S1096">
        <v>17.962147900980462</v>
      </c>
      <c r="T1096">
        <f t="shared" si="244"/>
        <v>10.623633890963259</v>
      </c>
      <c r="U1096" t="e">
        <f t="shared" si="245"/>
        <v>#N/A</v>
      </c>
      <c r="V1096">
        <f t="shared" ref="V1096:V1130" si="253">M1096+SUM(AG1096:AO1096)+$T$1+R1096/$Z$1</f>
        <v>10.113418539940094</v>
      </c>
      <c r="W1096">
        <f t="shared" ref="W1096:W1130" si="254">M1096+SUM(AG1096:AO1096)+$T$1+R1096/$Z$1-AJ1096-AM1096</f>
        <v>9.7685909537331916</v>
      </c>
      <c r="X1096" t="e">
        <f t="shared" si="246"/>
        <v>#N/A</v>
      </c>
      <c r="Y1096" t="e">
        <f t="shared" si="247"/>
        <v>#N/A</v>
      </c>
      <c r="Z1096" t="e">
        <f t="shared" si="242"/>
        <v>#N/A</v>
      </c>
      <c r="AA1096" t="e">
        <f t="shared" si="242"/>
        <v>#N/A</v>
      </c>
      <c r="AB1096" t="e">
        <f t="shared" si="242"/>
        <v>#N/A</v>
      </c>
      <c r="AC1096" t="e">
        <f t="shared" si="242"/>
        <v>#N/A</v>
      </c>
      <c r="AG1096">
        <f t="shared" si="243"/>
        <v>4.0000000000000036E-2</v>
      </c>
      <c r="AH1096">
        <f t="shared" si="243"/>
        <v>0</v>
      </c>
      <c r="AI1096">
        <f t="shared" si="243"/>
        <v>-0.91805555555555851</v>
      </c>
      <c r="AJ1096">
        <f t="shared" si="243"/>
        <v>0.34482758620690146</v>
      </c>
      <c r="AK1096">
        <f t="shared" si="243"/>
        <v>0.60000000000000053</v>
      </c>
      <c r="AL1096">
        <f t="shared" si="243"/>
        <v>1.6666666666671492E-2</v>
      </c>
      <c r="AM1096">
        <f t="shared" si="243"/>
        <v>0</v>
      </c>
      <c r="AN1096">
        <f t="shared" si="248"/>
        <v>0.12591888888889016</v>
      </c>
      <c r="AO1096">
        <f t="shared" si="249"/>
        <v>-3.828332199734783</v>
      </c>
      <c r="AQ1096">
        <f t="shared" si="250"/>
        <v>10.113418539940094</v>
      </c>
      <c r="AR1096" s="4">
        <f t="shared" si="251"/>
        <v>11.133849241986422</v>
      </c>
      <c r="AT1096" t="str">
        <f t="shared" si="252"/>
        <v>45553Shift_12</v>
      </c>
    </row>
    <row r="1097" spans="1:46" x14ac:dyDescent="0.3">
      <c r="A1097" s="2">
        <v>45553</v>
      </c>
      <c r="B1097" t="s">
        <v>22</v>
      </c>
      <c r="C1097">
        <v>7.9599999999999991</v>
      </c>
      <c r="D1097">
        <v>37.714285714285722</v>
      </c>
      <c r="E1097">
        <v>27.21</v>
      </c>
      <c r="F1097">
        <v>54.87</v>
      </c>
      <c r="G1097">
        <v>3.61</v>
      </c>
      <c r="H1097">
        <v>3.4171428571428568</v>
      </c>
      <c r="I1097">
        <v>148.14285714285711</v>
      </c>
      <c r="J1097">
        <v>11.21738515392037</v>
      </c>
      <c r="K1097">
        <v>8.788433089548962E-3</v>
      </c>
      <c r="L1097">
        <v>9.8583238864929021E-2</v>
      </c>
      <c r="M1097">
        <v>15.90769290565841</v>
      </c>
      <c r="N1097">
        <v>2.5814474232293571E-3</v>
      </c>
      <c r="O1097">
        <v>5225</v>
      </c>
      <c r="P1097">
        <v>81.210325538210611</v>
      </c>
      <c r="Q1097">
        <v>35350.519999999997</v>
      </c>
      <c r="R1097">
        <v>10929.72144444444</v>
      </c>
      <c r="S1097">
        <v>17.561296977570201</v>
      </c>
      <c r="T1097">
        <f t="shared" si="244"/>
        <v>10.965281415749942</v>
      </c>
      <c r="U1097" t="e">
        <f t="shared" si="245"/>
        <v>#N/A</v>
      </c>
      <c r="V1097">
        <f t="shared" si="253"/>
        <v>10.310893172897497</v>
      </c>
      <c r="W1097">
        <f t="shared" si="254"/>
        <v>9.9660655866905952</v>
      </c>
      <c r="X1097" t="e">
        <f t="shared" si="246"/>
        <v>#N/A</v>
      </c>
      <c r="Y1097" t="e">
        <f t="shared" si="247"/>
        <v>#N/A</v>
      </c>
      <c r="Z1097" t="e">
        <f t="shared" si="242"/>
        <v>#N/A</v>
      </c>
      <c r="AA1097" t="e">
        <f t="shared" si="242"/>
        <v>#N/A</v>
      </c>
      <c r="AB1097" t="e">
        <f t="shared" si="242"/>
        <v>#N/A</v>
      </c>
      <c r="AC1097" t="e">
        <f t="shared" si="242"/>
        <v>#N/A</v>
      </c>
      <c r="AG1097">
        <f t="shared" si="243"/>
        <v>3.8000000000000256E-2</v>
      </c>
      <c r="AH1097">
        <f t="shared" si="243"/>
        <v>0</v>
      </c>
      <c r="AI1097">
        <f t="shared" si="243"/>
        <v>-0.83333333333333337</v>
      </c>
      <c r="AJ1097">
        <f t="shared" si="243"/>
        <v>0.34482758620690146</v>
      </c>
      <c r="AK1097">
        <f t="shared" si="243"/>
        <v>0.60000000000000053</v>
      </c>
      <c r="AL1097">
        <f t="shared" si="243"/>
        <v>8.5714285714284522E-2</v>
      </c>
      <c r="AM1097">
        <f t="shared" si="243"/>
        <v>0</v>
      </c>
      <c r="AN1097">
        <f t="shared" si="248"/>
        <v>0.25165222222222172</v>
      </c>
      <c r="AO1097">
        <f t="shared" si="249"/>
        <v>-3.3123085898672828</v>
      </c>
      <c r="AQ1097">
        <f t="shared" si="250"/>
        <v>10.310893172897497</v>
      </c>
      <c r="AR1097" s="4">
        <f t="shared" si="251"/>
        <v>11.619669658602389</v>
      </c>
      <c r="AT1097" t="str">
        <f t="shared" si="252"/>
        <v>45553Shift_13</v>
      </c>
    </row>
    <row r="1098" spans="1:46" x14ac:dyDescent="0.3">
      <c r="A1098" s="2">
        <v>45553</v>
      </c>
      <c r="B1098" t="s">
        <v>23</v>
      </c>
      <c r="C1098">
        <v>7.9599999999999991</v>
      </c>
      <c r="D1098">
        <v>37.714285714285722</v>
      </c>
      <c r="E1098">
        <v>27.21</v>
      </c>
      <c r="F1098">
        <v>54.87</v>
      </c>
      <c r="G1098">
        <v>3.61</v>
      </c>
      <c r="H1098">
        <v>3.4171428571428568</v>
      </c>
      <c r="I1098">
        <v>148.14285714285711</v>
      </c>
      <c r="J1098">
        <v>10.9828922143836</v>
      </c>
      <c r="K1098">
        <v>8.1396213198553918E-3</v>
      </c>
      <c r="L1098">
        <v>8.9396583621870515E-2</v>
      </c>
      <c r="M1098">
        <v>15.862867990331219</v>
      </c>
      <c r="N1098">
        <v>2.581406723988254E-3</v>
      </c>
      <c r="O1098">
        <v>5225</v>
      </c>
      <c r="P1098">
        <v>81.203660980183557</v>
      </c>
      <c r="Q1098">
        <v>36482.120000000003</v>
      </c>
      <c r="R1098">
        <v>12326.88977777778</v>
      </c>
      <c r="S1098">
        <v>17.51685575330615</v>
      </c>
      <c r="T1098">
        <f t="shared" si="244"/>
        <v>11.530347800737829</v>
      </c>
      <c r="U1098" t="e">
        <f t="shared" si="245"/>
        <v>#N/A</v>
      </c>
      <c r="V1098">
        <f t="shared" si="253"/>
        <v>10.875767712353815</v>
      </c>
      <c r="W1098">
        <f t="shared" si="254"/>
        <v>10.530940126146913</v>
      </c>
      <c r="X1098" t="e">
        <f t="shared" si="246"/>
        <v>#N/A</v>
      </c>
      <c r="Y1098" t="e">
        <f t="shared" si="247"/>
        <v>#N/A</v>
      </c>
      <c r="Z1098" t="e">
        <f t="shared" si="242"/>
        <v>#N/A</v>
      </c>
      <c r="AA1098" t="e">
        <f t="shared" si="242"/>
        <v>#N/A</v>
      </c>
      <c r="AB1098" t="e">
        <f t="shared" si="242"/>
        <v>#N/A</v>
      </c>
      <c r="AC1098" t="e">
        <f t="shared" si="242"/>
        <v>#N/A</v>
      </c>
      <c r="AG1098">
        <f t="shared" si="243"/>
        <v>3.8000000000000256E-2</v>
      </c>
      <c r="AH1098">
        <f t="shared" si="243"/>
        <v>0</v>
      </c>
      <c r="AI1098">
        <f t="shared" si="243"/>
        <v>-0.83333333333333337</v>
      </c>
      <c r="AJ1098">
        <f t="shared" si="243"/>
        <v>0.34482758620690146</v>
      </c>
      <c r="AK1098">
        <f t="shared" si="243"/>
        <v>0.60000000000000053</v>
      </c>
      <c r="AL1098">
        <f t="shared" si="243"/>
        <v>8.5714285714284522E-2</v>
      </c>
      <c r="AM1098">
        <f t="shared" si="243"/>
        <v>0</v>
      </c>
      <c r="AN1098">
        <f t="shared" si="248"/>
        <v>0.3773855555555557</v>
      </c>
      <c r="AO1098">
        <f t="shared" si="249"/>
        <v>-2.9214870239726665</v>
      </c>
      <c r="AQ1098">
        <f t="shared" si="250"/>
        <v>10.875767712353815</v>
      </c>
      <c r="AR1098" s="4">
        <f t="shared" si="251"/>
        <v>12.184927889121843</v>
      </c>
      <c r="AT1098" t="str">
        <f t="shared" si="252"/>
        <v>45553Shift_14</v>
      </c>
    </row>
    <row r="1099" spans="1:46" x14ac:dyDescent="0.3">
      <c r="A1099" s="2">
        <v>45553</v>
      </c>
      <c r="B1099" t="s">
        <v>24</v>
      </c>
      <c r="C1099">
        <v>7.9599999999999991</v>
      </c>
      <c r="D1099">
        <v>37.625</v>
      </c>
      <c r="E1099">
        <v>27.233750000000001</v>
      </c>
      <c r="F1099">
        <v>54.87</v>
      </c>
      <c r="G1099">
        <v>3.61</v>
      </c>
      <c r="H1099">
        <v>3.43</v>
      </c>
      <c r="I1099">
        <v>147.875</v>
      </c>
      <c r="J1099">
        <v>11.085855549235079</v>
      </c>
      <c r="K1099">
        <v>4.5706143310248314E-3</v>
      </c>
      <c r="L1099">
        <v>5.0669170245005023E-2</v>
      </c>
      <c r="M1099">
        <v>14.84155579681301</v>
      </c>
      <c r="N1099">
        <v>2.5836284467453991E-3</v>
      </c>
      <c r="O1099">
        <v>5225</v>
      </c>
      <c r="P1099">
        <v>86.733195638181954</v>
      </c>
      <c r="Q1099">
        <v>20130.759999999998</v>
      </c>
      <c r="R1099">
        <v>13213.558000000001</v>
      </c>
      <c r="S1099">
        <v>16.362191054001251</v>
      </c>
      <c r="T1099">
        <f t="shared" si="244"/>
        <v>8.5575412808965616</v>
      </c>
      <c r="U1099" t="e">
        <f t="shared" si="245"/>
        <v>#N/A</v>
      </c>
      <c r="V1099">
        <f t="shared" si="253"/>
        <v>7.9696374454058931</v>
      </c>
      <c r="W1099">
        <f t="shared" si="254"/>
        <v>7.6248098591989919</v>
      </c>
      <c r="X1099" t="e">
        <f t="shared" si="246"/>
        <v>#N/A</v>
      </c>
      <c r="Y1099" t="e">
        <f t="shared" si="247"/>
        <v>#N/A</v>
      </c>
      <c r="Z1099" t="e">
        <f t="shared" si="242"/>
        <v>#N/A</v>
      </c>
      <c r="AA1099" t="e">
        <f t="shared" si="242"/>
        <v>#N/A</v>
      </c>
      <c r="AB1099" t="e">
        <f t="shared" si="242"/>
        <v>#N/A</v>
      </c>
      <c r="AC1099" t="e">
        <f t="shared" si="242"/>
        <v>#N/A</v>
      </c>
      <c r="AG1099">
        <f t="shared" si="243"/>
        <v>3.8000000000000256E-2</v>
      </c>
      <c r="AH1099">
        <f t="shared" si="243"/>
        <v>0</v>
      </c>
      <c r="AI1099">
        <f t="shared" si="243"/>
        <v>-0.8531249999999998</v>
      </c>
      <c r="AJ1099">
        <f t="shared" ref="AJ1099:AM1133" si="255">F$3*(F$1-F1099)/F$2</f>
        <v>0.34482758620690146</v>
      </c>
      <c r="AK1099">
        <f t="shared" si="255"/>
        <v>0.60000000000000053</v>
      </c>
      <c r="AL1099">
        <f t="shared" si="255"/>
        <v>0.15000000000000127</v>
      </c>
      <c r="AM1099">
        <f t="shared" si="255"/>
        <v>0</v>
      </c>
      <c r="AN1099">
        <f t="shared" si="248"/>
        <v>-1.4394322222222227</v>
      </c>
      <c r="AO1099">
        <f t="shared" si="249"/>
        <v>-3.0930925820584649</v>
      </c>
      <c r="AQ1099">
        <f t="shared" si="250"/>
        <v>7.9696374454058931</v>
      </c>
      <c r="AR1099" s="4">
        <f t="shared" si="251"/>
        <v>9.145445116387231</v>
      </c>
      <c r="AT1099" t="str">
        <f t="shared" si="252"/>
        <v>45553Shift_15</v>
      </c>
    </row>
    <row r="1100" spans="1:46" x14ac:dyDescent="0.3">
      <c r="A1100" s="2">
        <v>45553</v>
      </c>
      <c r="B1100" t="s">
        <v>25</v>
      </c>
      <c r="C1100">
        <v>8.4700000000000006</v>
      </c>
      <c r="D1100">
        <v>38.727272727272727</v>
      </c>
      <c r="E1100">
        <v>27.788181818181819</v>
      </c>
      <c r="F1100">
        <v>56.21</v>
      </c>
      <c r="G1100">
        <v>3.78</v>
      </c>
      <c r="H1100">
        <v>3.6163636363636371</v>
      </c>
      <c r="I1100">
        <v>151.5454545454545</v>
      </c>
      <c r="J1100">
        <v>9.8049099805834583</v>
      </c>
      <c r="K1100">
        <v>3.7236400122788271E-3</v>
      </c>
      <c r="L1100">
        <v>3.6509955120492578E-2</v>
      </c>
      <c r="M1100">
        <v>14.368067306222009</v>
      </c>
      <c r="N1100">
        <v>6.7614238222190872</v>
      </c>
      <c r="O1100">
        <v>5225</v>
      </c>
      <c r="P1100">
        <v>120.4493319400831</v>
      </c>
      <c r="Q1100">
        <v>18245.558241758241</v>
      </c>
      <c r="R1100">
        <v>15159.17707079805</v>
      </c>
      <c r="S1100">
        <v>13.32041106405647</v>
      </c>
      <c r="T1100">
        <f t="shared" si="244"/>
        <v>7.5576766506146118</v>
      </c>
      <c r="U1100" t="e">
        <f t="shared" si="245"/>
        <v>#N/A</v>
      </c>
      <c r="V1100">
        <f t="shared" si="253"/>
        <v>7.0987461510077257</v>
      </c>
      <c r="W1100">
        <f t="shared" si="254"/>
        <v>9.064263392387037</v>
      </c>
      <c r="X1100" t="e">
        <f t="shared" si="246"/>
        <v>#N/A</v>
      </c>
      <c r="Y1100" t="e">
        <f t="shared" si="247"/>
        <v>#N/A</v>
      </c>
      <c r="Z1100" t="e">
        <f t="shared" si="242"/>
        <v>#N/A</v>
      </c>
      <c r="AA1100" t="e">
        <f t="shared" si="242"/>
        <v>#N/A</v>
      </c>
      <c r="AB1100" t="e">
        <f t="shared" si="242"/>
        <v>#N/A</v>
      </c>
      <c r="AC1100" t="e">
        <f t="shared" si="242"/>
        <v>#N/A</v>
      </c>
      <c r="AG1100">
        <f t="shared" ref="AG1100:AM1134" si="256">C$3*(C$1-C1100)/C$2</f>
        <v>-6.4000000000000057E-2</v>
      </c>
      <c r="AH1100">
        <f t="shared" si="256"/>
        <v>0</v>
      </c>
      <c r="AI1100">
        <f t="shared" si="256"/>
        <v>-1.3151515151515152</v>
      </c>
      <c r="AJ1100">
        <f t="shared" si="255"/>
        <v>-1.9655172413793112</v>
      </c>
      <c r="AK1100">
        <f t="shared" si="255"/>
        <v>9.0000000000000732E-2</v>
      </c>
      <c r="AL1100">
        <f t="shared" si="255"/>
        <v>1.081818181818186</v>
      </c>
      <c r="AM1100">
        <f t="shared" si="255"/>
        <v>0</v>
      </c>
      <c r="AN1100">
        <f t="shared" si="248"/>
        <v>-1.6488990842490845</v>
      </c>
      <c r="AO1100">
        <f t="shared" si="249"/>
        <v>-0.95818330097242987</v>
      </c>
      <c r="AQ1100">
        <f t="shared" si="250"/>
        <v>7.0987461510077257</v>
      </c>
      <c r="AR1100" s="4">
        <f t="shared" si="251"/>
        <v>8.0166071502214979</v>
      </c>
      <c r="AT1100" t="str">
        <f t="shared" si="252"/>
        <v>45553Shift_21</v>
      </c>
    </row>
    <row r="1101" spans="1:46" x14ac:dyDescent="0.3">
      <c r="A1101" s="2">
        <v>45553</v>
      </c>
      <c r="B1101" t="s">
        <v>26</v>
      </c>
      <c r="C1101">
        <v>8.4942857142857147</v>
      </c>
      <c r="D1101">
        <v>38.700000000000003</v>
      </c>
      <c r="E1101">
        <v>27.946999999999999</v>
      </c>
      <c r="F1101">
        <v>56.21</v>
      </c>
      <c r="G1101">
        <v>3.78</v>
      </c>
      <c r="H1101">
        <v>3.6179999999999999</v>
      </c>
      <c r="I1101">
        <v>151</v>
      </c>
      <c r="J1101">
        <v>9.6805079336515476</v>
      </c>
      <c r="K1101">
        <v>5.59203035225154E-3</v>
      </c>
      <c r="L1101">
        <v>5.4133694190191303E-2</v>
      </c>
      <c r="M1101">
        <v>14.273184642065839</v>
      </c>
      <c r="N1101">
        <v>4.8088596300721056</v>
      </c>
      <c r="O1101">
        <v>5225</v>
      </c>
      <c r="P1101">
        <v>120.40234472448689</v>
      </c>
      <c r="Q1101">
        <v>27426.021276595751</v>
      </c>
      <c r="R1101">
        <v>15116.55224349882</v>
      </c>
      <c r="S1101">
        <v>13.31681487826496</v>
      </c>
      <c r="T1101">
        <f t="shared" si="244"/>
        <v>8.6039599541654717</v>
      </c>
      <c r="U1101" t="e">
        <f t="shared" si="245"/>
        <v>#N/A</v>
      </c>
      <c r="V1101">
        <f t="shared" si="253"/>
        <v>8.0993862153762564</v>
      </c>
      <c r="W1101">
        <f t="shared" si="254"/>
        <v>10.064903456755568</v>
      </c>
      <c r="X1101" t="e">
        <f t="shared" si="246"/>
        <v>#N/A</v>
      </c>
      <c r="Y1101" t="e">
        <f t="shared" si="247"/>
        <v>#N/A</v>
      </c>
      <c r="Z1101" t="e">
        <f t="shared" si="242"/>
        <v>#N/A</v>
      </c>
      <c r="AA1101" t="e">
        <f t="shared" si="242"/>
        <v>#N/A</v>
      </c>
      <c r="AB1101" t="e">
        <f t="shared" si="242"/>
        <v>#N/A</v>
      </c>
      <c r="AC1101" t="e">
        <f t="shared" si="242"/>
        <v>#N/A</v>
      </c>
      <c r="AG1101">
        <f t="shared" si="256"/>
        <v>-6.8857142857142867E-2</v>
      </c>
      <c r="AH1101">
        <f t="shared" si="256"/>
        <v>0</v>
      </c>
      <c r="AI1101">
        <f t="shared" si="256"/>
        <v>-1.4474999999999987</v>
      </c>
      <c r="AJ1101">
        <f t="shared" si="255"/>
        <v>-1.9655172413793112</v>
      </c>
      <c r="AK1101">
        <f t="shared" si="255"/>
        <v>9.0000000000000732E-2</v>
      </c>
      <c r="AL1101">
        <f t="shared" si="255"/>
        <v>1.0900000000000001</v>
      </c>
      <c r="AM1101">
        <f t="shared" si="255"/>
        <v>0</v>
      </c>
      <c r="AN1101">
        <f t="shared" si="248"/>
        <v>-0.62884763593380555</v>
      </c>
      <c r="AO1101">
        <f t="shared" si="249"/>
        <v>-0.750846556085912</v>
      </c>
      <c r="AQ1101">
        <f t="shared" si="250"/>
        <v>8.0993862153762564</v>
      </c>
      <c r="AR1101" s="4">
        <f t="shared" si="251"/>
        <v>9.1085336929546887</v>
      </c>
      <c r="AT1101" t="str">
        <f t="shared" si="252"/>
        <v>45553Shift_22</v>
      </c>
    </row>
    <row r="1102" spans="1:46" x14ac:dyDescent="0.3">
      <c r="A1102" s="2">
        <v>45553</v>
      </c>
      <c r="B1102" t="s">
        <v>27</v>
      </c>
      <c r="C1102">
        <v>8.4942857142857147</v>
      </c>
      <c r="D1102">
        <v>38.727272727272727</v>
      </c>
      <c r="E1102">
        <v>27.91272727272727</v>
      </c>
      <c r="F1102">
        <v>56.21</v>
      </c>
      <c r="G1102">
        <v>3.95</v>
      </c>
      <c r="H1102">
        <v>3.6127272727272728</v>
      </c>
      <c r="I1102">
        <v>151.3636363636364</v>
      </c>
      <c r="J1102">
        <v>9.752393274589398</v>
      </c>
      <c r="K1102">
        <v>6.6870678469342706E-3</v>
      </c>
      <c r="L1102">
        <v>6.521491549716478E-2</v>
      </c>
      <c r="M1102">
        <v>13.627331579671081</v>
      </c>
      <c r="N1102">
        <v>1.6034342698844</v>
      </c>
      <c r="O1102">
        <v>5225</v>
      </c>
      <c r="P1102">
        <v>120.3139276031677</v>
      </c>
      <c r="Q1102">
        <v>33008.520879120879</v>
      </c>
      <c r="R1102">
        <v>13878.05588888889</v>
      </c>
      <c r="S1102">
        <v>13.316815417186501</v>
      </c>
      <c r="T1102">
        <f t="shared" si="244"/>
        <v>8.1911330705359937</v>
      </c>
      <c r="U1102" t="e">
        <f t="shared" si="245"/>
        <v>#N/A</v>
      </c>
      <c r="V1102">
        <f t="shared" si="253"/>
        <v>7.3636325310886273</v>
      </c>
      <c r="W1102">
        <f t="shared" si="254"/>
        <v>9.3291497724679378</v>
      </c>
      <c r="X1102" t="e">
        <f t="shared" si="246"/>
        <v>#N/A</v>
      </c>
      <c r="Y1102" t="e">
        <f t="shared" si="247"/>
        <v>#N/A</v>
      </c>
      <c r="Z1102" t="e">
        <f t="shared" si="242"/>
        <v>#N/A</v>
      </c>
      <c r="AA1102" t="e">
        <f t="shared" si="242"/>
        <v>#N/A</v>
      </c>
      <c r="AB1102" t="e">
        <f t="shared" si="242"/>
        <v>#N/A</v>
      </c>
      <c r="AC1102" t="e">
        <f t="shared" ref="Z1102:AC1131" si="257">VLOOKUP($AT1102,kkk,AC$4,0)</f>
        <v>#N/A</v>
      </c>
      <c r="AG1102">
        <f t="shared" si="256"/>
        <v>-6.8857142857142867E-2</v>
      </c>
      <c r="AH1102">
        <f t="shared" si="256"/>
        <v>0</v>
      </c>
      <c r="AI1102">
        <f t="shared" si="256"/>
        <v>-1.4189393939393913</v>
      </c>
      <c r="AJ1102">
        <f t="shared" si="255"/>
        <v>-1.9655172413793112</v>
      </c>
      <c r="AK1102">
        <f t="shared" si="255"/>
        <v>-0.42000000000000037</v>
      </c>
      <c r="AL1102">
        <f t="shared" si="255"/>
        <v>1.0636363636363646</v>
      </c>
      <c r="AM1102">
        <f t="shared" si="255"/>
        <v>0</v>
      </c>
      <c r="AN1102">
        <f t="shared" si="248"/>
        <v>-8.569902319902515E-3</v>
      </c>
      <c r="AO1102">
        <f t="shared" si="249"/>
        <v>-0.87065545764899599</v>
      </c>
      <c r="AQ1102">
        <f t="shared" si="250"/>
        <v>7.3636325310886273</v>
      </c>
      <c r="AR1102" s="4">
        <f t="shared" si="251"/>
        <v>9.0186336099833593</v>
      </c>
      <c r="AT1102" t="str">
        <f t="shared" si="252"/>
        <v>45553Shift_23</v>
      </c>
    </row>
    <row r="1103" spans="1:46" x14ac:dyDescent="0.3">
      <c r="A1103" s="2">
        <v>45554</v>
      </c>
      <c r="B1103" t="s">
        <v>28</v>
      </c>
      <c r="C1103">
        <v>8.5514285714285716</v>
      </c>
      <c r="D1103">
        <v>38.727272727272727</v>
      </c>
      <c r="E1103">
        <v>27.827272727272732</v>
      </c>
      <c r="F1103">
        <v>56.21</v>
      </c>
      <c r="G1103">
        <v>3.95</v>
      </c>
      <c r="H1103">
        <v>3.623636363636364</v>
      </c>
      <c r="I1103">
        <v>151.6363636363636</v>
      </c>
      <c r="J1103">
        <v>9.8371933069241226</v>
      </c>
      <c r="K1103">
        <v>1.026428417869669E-2</v>
      </c>
      <c r="L1103">
        <v>0.1009717476230422</v>
      </c>
      <c r="M1103">
        <v>13.54904351041646</v>
      </c>
      <c r="N1103">
        <v>2.601834026369986E-3</v>
      </c>
      <c r="O1103">
        <v>5225</v>
      </c>
      <c r="P1103">
        <v>120.2753687033791</v>
      </c>
      <c r="Q1103">
        <v>54923.007912087924</v>
      </c>
      <c r="R1103">
        <v>12480.887555555561</v>
      </c>
      <c r="S1103">
        <v>13.31681541824757</v>
      </c>
      <c r="T1103">
        <f t="shared" si="244"/>
        <v>10.466783101651126</v>
      </c>
      <c r="U1103" t="e">
        <f t="shared" si="245"/>
        <v>#N/A</v>
      </c>
      <c r="V1103">
        <f t="shared" si="253"/>
        <v>9.6001385270459156</v>
      </c>
      <c r="W1103">
        <f t="shared" si="254"/>
        <v>11.565655768425227</v>
      </c>
      <c r="X1103" t="e">
        <f t="shared" si="246"/>
        <v>#N/A</v>
      </c>
      <c r="Y1103" t="e">
        <f t="shared" si="247"/>
        <v>#N/A</v>
      </c>
      <c r="Z1103" t="e">
        <f t="shared" si="257"/>
        <v>#N/A</v>
      </c>
      <c r="AA1103" t="e">
        <f t="shared" si="257"/>
        <v>#N/A</v>
      </c>
      <c r="AB1103" t="e">
        <f t="shared" si="257"/>
        <v>#N/A</v>
      </c>
      <c r="AC1103" t="e">
        <f t="shared" si="257"/>
        <v>#N/A</v>
      </c>
      <c r="AG1103">
        <f t="shared" si="256"/>
        <v>-8.0285714285714252E-2</v>
      </c>
      <c r="AH1103">
        <f t="shared" si="256"/>
        <v>0</v>
      </c>
      <c r="AI1103">
        <f t="shared" si="256"/>
        <v>-1.3477272727272758</v>
      </c>
      <c r="AJ1103">
        <f t="shared" si="255"/>
        <v>-1.9655172413793112</v>
      </c>
      <c r="AK1103">
        <f t="shared" si="255"/>
        <v>-0.42000000000000037</v>
      </c>
      <c r="AL1103">
        <f t="shared" si="255"/>
        <v>1.1181818181818204</v>
      </c>
      <c r="AM1103">
        <f t="shared" si="255"/>
        <v>0</v>
      </c>
      <c r="AN1103">
        <f t="shared" si="248"/>
        <v>2.4263731013431022</v>
      </c>
      <c r="AO1103">
        <f t="shared" si="249"/>
        <v>-1.011988844873537</v>
      </c>
      <c r="AQ1103">
        <f t="shared" si="250"/>
        <v>9.6001385270459156</v>
      </c>
      <c r="AR1103" s="4">
        <f t="shared" si="251"/>
        <v>11.333427676256337</v>
      </c>
      <c r="AT1103" t="str">
        <f t="shared" si="252"/>
        <v>45554Shift_00</v>
      </c>
    </row>
    <row r="1104" spans="1:46" x14ac:dyDescent="0.3">
      <c r="A1104" s="2">
        <v>45554</v>
      </c>
      <c r="B1104" t="s">
        <v>29</v>
      </c>
      <c r="C1104">
        <v>8.5514285714285716</v>
      </c>
      <c r="D1104">
        <v>38.75</v>
      </c>
      <c r="E1104">
        <v>27.810833333333331</v>
      </c>
      <c r="F1104">
        <v>56.21</v>
      </c>
      <c r="G1104">
        <v>3.95</v>
      </c>
      <c r="H1104">
        <v>3.62</v>
      </c>
      <c r="I1104">
        <v>151.08333333333329</v>
      </c>
      <c r="J1104">
        <v>9.9056685524625685</v>
      </c>
      <c r="K1104">
        <v>1.117910408098073E-2</v>
      </c>
      <c r="L1104">
        <v>0.11073649973967679</v>
      </c>
      <c r="M1104">
        <v>13.70258688024861</v>
      </c>
      <c r="N1104">
        <v>2.5994259971651589E-3</v>
      </c>
      <c r="O1104">
        <v>5225.0000000000009</v>
      </c>
      <c r="P1104">
        <v>120.2788917642831</v>
      </c>
      <c r="Q1104">
        <v>60184.374945054951</v>
      </c>
      <c r="R1104">
        <v>11083.71922222222</v>
      </c>
      <c r="S1104">
        <v>13.316815549231491</v>
      </c>
      <c r="T1104">
        <f t="shared" si="244"/>
        <v>10.91639890103688</v>
      </c>
      <c r="U1104" t="e">
        <f t="shared" si="245"/>
        <v>#N/A</v>
      </c>
      <c r="V1104">
        <f t="shared" si="253"/>
        <v>10.126525945855784</v>
      </c>
      <c r="W1104">
        <f t="shared" si="254"/>
        <v>12.092043187235095</v>
      </c>
      <c r="X1104" t="e">
        <f t="shared" si="246"/>
        <v>#N/A</v>
      </c>
      <c r="Y1104" t="e">
        <f t="shared" si="247"/>
        <v>#N/A</v>
      </c>
      <c r="Z1104" t="e">
        <f t="shared" si="257"/>
        <v>#N/A</v>
      </c>
      <c r="AA1104" t="e">
        <f t="shared" si="257"/>
        <v>#N/A</v>
      </c>
      <c r="AB1104" t="e">
        <f t="shared" si="257"/>
        <v>#N/A</v>
      </c>
      <c r="AC1104" t="e">
        <f t="shared" si="257"/>
        <v>#N/A</v>
      </c>
      <c r="AG1104">
        <f t="shared" si="256"/>
        <v>-8.0285714285714252E-2</v>
      </c>
      <c r="AH1104">
        <f t="shared" si="256"/>
        <v>0</v>
      </c>
      <c r="AI1104">
        <f t="shared" si="256"/>
        <v>-1.3340277777777754</v>
      </c>
      <c r="AJ1104">
        <f t="shared" si="255"/>
        <v>-1.9655172413793112</v>
      </c>
      <c r="AK1104">
        <f t="shared" si="255"/>
        <v>-0.42000000000000037</v>
      </c>
      <c r="AL1104">
        <f t="shared" si="255"/>
        <v>1.100000000000001</v>
      </c>
      <c r="AM1104">
        <f t="shared" si="255"/>
        <v>0</v>
      </c>
      <c r="AN1104">
        <f t="shared" si="248"/>
        <v>3.0109694383394388</v>
      </c>
      <c r="AO1104">
        <f t="shared" si="249"/>
        <v>-1.1261142541042801</v>
      </c>
      <c r="AQ1104">
        <f t="shared" si="250"/>
        <v>10.126525945855784</v>
      </c>
      <c r="AR1104" s="4">
        <f t="shared" si="251"/>
        <v>11.706271856217976</v>
      </c>
      <c r="AT1104" t="str">
        <f t="shared" si="252"/>
        <v>45554Shift_01</v>
      </c>
    </row>
    <row r="1105" spans="1:46" x14ac:dyDescent="0.3">
      <c r="A1105" s="2">
        <v>45554</v>
      </c>
      <c r="B1105" t="s">
        <v>30</v>
      </c>
      <c r="C1105">
        <v>8.557500000000001</v>
      </c>
      <c r="D1105">
        <v>38.916666666666657</v>
      </c>
      <c r="E1105">
        <v>27.819166666666661</v>
      </c>
      <c r="F1105">
        <v>56.21</v>
      </c>
      <c r="G1105">
        <v>3.95</v>
      </c>
      <c r="H1105">
        <v>3.6266666666666669</v>
      </c>
      <c r="I1105">
        <v>151.08333333333329</v>
      </c>
      <c r="J1105">
        <v>9.8456920565229531</v>
      </c>
      <c r="K1105">
        <v>1.180652344812627E-2</v>
      </c>
      <c r="L1105">
        <v>0.1162433941283688</v>
      </c>
      <c r="M1105">
        <v>13.81945236000122</v>
      </c>
      <c r="N1105">
        <v>2.5993937046546139E-3</v>
      </c>
      <c r="O1105">
        <v>5225</v>
      </c>
      <c r="P1105">
        <v>120.28157189212671</v>
      </c>
      <c r="Q1105">
        <v>60841.56</v>
      </c>
      <c r="R1105">
        <v>10197.050999999999</v>
      </c>
      <c r="S1105">
        <v>13.31681561421567</v>
      </c>
      <c r="T1105">
        <f t="shared" si="244"/>
        <v>11.113876449991654</v>
      </c>
      <c r="U1105" t="e">
        <f t="shared" si="245"/>
        <v>#N/A</v>
      </c>
      <c r="V1105">
        <f t="shared" si="253"/>
        <v>10.382436202194771</v>
      </c>
      <c r="W1105">
        <f t="shared" si="254"/>
        <v>12.347953443574083</v>
      </c>
      <c r="X1105" t="e">
        <f t="shared" si="246"/>
        <v>#N/A</v>
      </c>
      <c r="Y1105" t="e">
        <f t="shared" si="247"/>
        <v>#N/A</v>
      </c>
      <c r="Z1105" t="e">
        <f t="shared" si="257"/>
        <v>#N/A</v>
      </c>
      <c r="AA1105" t="e">
        <f t="shared" si="257"/>
        <v>#N/A</v>
      </c>
      <c r="AB1105" t="e">
        <f t="shared" si="257"/>
        <v>#N/A</v>
      </c>
      <c r="AC1105" t="e">
        <f t="shared" si="257"/>
        <v>#N/A</v>
      </c>
      <c r="AG1105">
        <f t="shared" si="256"/>
        <v>-8.1500000000000128E-2</v>
      </c>
      <c r="AH1105">
        <f t="shared" si="256"/>
        <v>0</v>
      </c>
      <c r="AI1105">
        <f t="shared" si="256"/>
        <v>-1.3409722222222165</v>
      </c>
      <c r="AJ1105">
        <f t="shared" si="255"/>
        <v>-1.9655172413793112</v>
      </c>
      <c r="AK1105">
        <f t="shared" si="255"/>
        <v>-0.42000000000000037</v>
      </c>
      <c r="AL1105">
        <f t="shared" si="255"/>
        <v>1.1333333333333351</v>
      </c>
      <c r="AM1105">
        <f t="shared" si="255"/>
        <v>0</v>
      </c>
      <c r="AN1105">
        <f t="shared" si="248"/>
        <v>3.0839899999999996</v>
      </c>
      <c r="AO1105">
        <f t="shared" si="249"/>
        <v>-1.0261534275382544</v>
      </c>
      <c r="AQ1105">
        <f t="shared" si="250"/>
        <v>10.382436202194771</v>
      </c>
      <c r="AR1105" s="4">
        <f t="shared" si="251"/>
        <v>11.845316697788535</v>
      </c>
      <c r="AT1105" t="str">
        <f t="shared" si="252"/>
        <v>45554Shift_02</v>
      </c>
    </row>
    <row r="1106" spans="1:46" x14ac:dyDescent="0.3">
      <c r="A1106" s="2">
        <v>45554</v>
      </c>
      <c r="B1106" t="s">
        <v>31</v>
      </c>
      <c r="C1106">
        <v>8.557500000000001</v>
      </c>
      <c r="D1106">
        <v>38.916666666666657</v>
      </c>
      <c r="E1106">
        <v>27.819166666666661</v>
      </c>
      <c r="F1106">
        <v>56.21</v>
      </c>
      <c r="G1106">
        <v>3.95</v>
      </c>
      <c r="H1106">
        <v>3.6266666666666669</v>
      </c>
      <c r="I1106">
        <v>151.08333333333329</v>
      </c>
      <c r="J1106">
        <v>9.8456920565229531</v>
      </c>
      <c r="K1106">
        <v>1.180652344812627E-2</v>
      </c>
      <c r="L1106">
        <v>0.1162433941283688</v>
      </c>
      <c r="M1106">
        <v>13.81945236000122</v>
      </c>
      <c r="N1106">
        <v>2.5993937046546139E-3</v>
      </c>
      <c r="O1106">
        <v>5225</v>
      </c>
      <c r="P1106">
        <v>120.28157189212671</v>
      </c>
      <c r="Q1106">
        <v>60841.56</v>
      </c>
      <c r="R1106">
        <v>10197.050999999999</v>
      </c>
      <c r="S1106">
        <v>13.31681561421567</v>
      </c>
      <c r="T1106">
        <f t="shared" si="244"/>
        <v>11.113876449991654</v>
      </c>
      <c r="U1106" t="e">
        <f t="shared" si="245"/>
        <v>#N/A</v>
      </c>
      <c r="V1106">
        <f t="shared" si="253"/>
        <v>10.382436202194771</v>
      </c>
      <c r="W1106">
        <f t="shared" si="254"/>
        <v>12.347953443574083</v>
      </c>
      <c r="X1106" t="e">
        <f t="shared" si="246"/>
        <v>#N/A</v>
      </c>
      <c r="Y1106" t="e">
        <f t="shared" si="247"/>
        <v>#N/A</v>
      </c>
      <c r="Z1106" t="e">
        <f t="shared" si="257"/>
        <v>#N/A</v>
      </c>
      <c r="AA1106" t="e">
        <f t="shared" si="257"/>
        <v>#N/A</v>
      </c>
      <c r="AB1106" t="e">
        <f t="shared" si="257"/>
        <v>#N/A</v>
      </c>
      <c r="AC1106" t="e">
        <f t="shared" si="257"/>
        <v>#N/A</v>
      </c>
      <c r="AG1106">
        <f t="shared" si="256"/>
        <v>-8.1500000000000128E-2</v>
      </c>
      <c r="AH1106">
        <f t="shared" si="256"/>
        <v>0</v>
      </c>
      <c r="AI1106">
        <f t="shared" si="256"/>
        <v>-1.3409722222222165</v>
      </c>
      <c r="AJ1106">
        <f t="shared" si="255"/>
        <v>-1.9655172413793112</v>
      </c>
      <c r="AK1106">
        <f t="shared" si="255"/>
        <v>-0.42000000000000037</v>
      </c>
      <c r="AL1106">
        <f t="shared" si="255"/>
        <v>1.1333333333333351</v>
      </c>
      <c r="AM1106">
        <f t="shared" si="255"/>
        <v>0</v>
      </c>
      <c r="AN1106">
        <f t="shared" si="248"/>
        <v>3.0839899999999996</v>
      </c>
      <c r="AO1106">
        <f t="shared" si="249"/>
        <v>-1.0261534275382544</v>
      </c>
      <c r="AQ1106">
        <f t="shared" si="250"/>
        <v>10.382436202194771</v>
      </c>
      <c r="AR1106" s="4">
        <f t="shared" si="251"/>
        <v>11.845316697788535</v>
      </c>
      <c r="AT1106" t="str">
        <f t="shared" si="252"/>
        <v>45554Shift_03</v>
      </c>
    </row>
    <row r="1107" spans="1:46" x14ac:dyDescent="0.3">
      <c r="A1107" s="2">
        <v>45554</v>
      </c>
      <c r="B1107" t="s">
        <v>32</v>
      </c>
      <c r="C1107">
        <v>8.557500000000001</v>
      </c>
      <c r="D1107">
        <v>38.916666666666657</v>
      </c>
      <c r="E1107">
        <v>27.819166666666661</v>
      </c>
      <c r="F1107">
        <v>56.21</v>
      </c>
      <c r="G1107">
        <v>3.95</v>
      </c>
      <c r="H1107">
        <v>3.6266666666666669</v>
      </c>
      <c r="I1107">
        <v>151.08333333333329</v>
      </c>
      <c r="J1107">
        <v>9.8456920565229531</v>
      </c>
      <c r="K1107">
        <v>1.180652344812627E-2</v>
      </c>
      <c r="L1107">
        <v>0.1162433941283688</v>
      </c>
      <c r="M1107">
        <v>13.81945236000122</v>
      </c>
      <c r="N1107">
        <v>2.5993937046546139E-3</v>
      </c>
      <c r="O1107">
        <v>5225</v>
      </c>
      <c r="P1107">
        <v>120.28157189212671</v>
      </c>
      <c r="Q1107">
        <v>60841.56</v>
      </c>
      <c r="R1107">
        <v>10197.050999999999</v>
      </c>
      <c r="S1107">
        <v>13.31681561421567</v>
      </c>
      <c r="T1107">
        <f t="shared" si="244"/>
        <v>11.113876449991654</v>
      </c>
      <c r="U1107" t="e">
        <f t="shared" si="245"/>
        <v>#N/A</v>
      </c>
      <c r="V1107">
        <f t="shared" si="253"/>
        <v>10.382436202194771</v>
      </c>
      <c r="W1107">
        <f t="shared" si="254"/>
        <v>12.347953443574083</v>
      </c>
      <c r="X1107" t="e">
        <f t="shared" si="246"/>
        <v>#N/A</v>
      </c>
      <c r="Y1107" t="e">
        <f t="shared" si="247"/>
        <v>#N/A</v>
      </c>
      <c r="Z1107" t="e">
        <f t="shared" si="257"/>
        <v>#N/A</v>
      </c>
      <c r="AA1107" t="e">
        <f t="shared" si="257"/>
        <v>#N/A</v>
      </c>
      <c r="AB1107" t="e">
        <f t="shared" si="257"/>
        <v>#N/A</v>
      </c>
      <c r="AC1107" t="e">
        <f t="shared" si="257"/>
        <v>#N/A</v>
      </c>
      <c r="AG1107">
        <f t="shared" si="256"/>
        <v>-8.1500000000000128E-2</v>
      </c>
      <c r="AH1107">
        <f t="shared" si="256"/>
        <v>0</v>
      </c>
      <c r="AI1107">
        <f t="shared" si="256"/>
        <v>-1.3409722222222165</v>
      </c>
      <c r="AJ1107">
        <f t="shared" si="255"/>
        <v>-1.9655172413793112</v>
      </c>
      <c r="AK1107">
        <f t="shared" si="255"/>
        <v>-0.42000000000000037</v>
      </c>
      <c r="AL1107">
        <f t="shared" si="255"/>
        <v>1.1333333333333351</v>
      </c>
      <c r="AM1107">
        <f t="shared" si="255"/>
        <v>0</v>
      </c>
      <c r="AN1107">
        <f t="shared" si="248"/>
        <v>3.0839899999999996</v>
      </c>
      <c r="AO1107">
        <f t="shared" si="249"/>
        <v>-1.0261534275382544</v>
      </c>
      <c r="AQ1107">
        <f t="shared" si="250"/>
        <v>10.382436202194771</v>
      </c>
      <c r="AR1107" s="4">
        <f t="shared" si="251"/>
        <v>11.845316697788535</v>
      </c>
      <c r="AT1107" t="str">
        <f t="shared" si="252"/>
        <v>45554Shift_04</v>
      </c>
    </row>
    <row r="1108" spans="1:46" x14ac:dyDescent="0.3">
      <c r="A1108" s="2">
        <v>45554</v>
      </c>
      <c r="B1108" t="s">
        <v>19</v>
      </c>
      <c r="C1108">
        <v>8.4433333333333334</v>
      </c>
      <c r="D1108">
        <v>38.1</v>
      </c>
      <c r="E1108">
        <v>27.268000000000001</v>
      </c>
      <c r="F1108">
        <v>54.663333333333327</v>
      </c>
      <c r="G1108">
        <v>3.95</v>
      </c>
      <c r="H1108">
        <v>3.552</v>
      </c>
      <c r="I1108">
        <v>148.19999999999999</v>
      </c>
      <c r="J1108">
        <v>9.7549933163952911</v>
      </c>
      <c r="K1108">
        <v>1.115111512209398E-2</v>
      </c>
      <c r="L1108">
        <v>0.1087790534863813</v>
      </c>
      <c r="M1108">
        <v>13.31681543547235</v>
      </c>
      <c r="N1108">
        <v>2.5991519949284661E-3</v>
      </c>
      <c r="O1108">
        <v>5225</v>
      </c>
      <c r="P1108">
        <v>120.2700257571944</v>
      </c>
      <c r="Q1108">
        <v>56948.572284557558</v>
      </c>
      <c r="R1108">
        <v>9658.9232369385008</v>
      </c>
      <c r="S1108">
        <v>13.316028190441241</v>
      </c>
      <c r="T1108">
        <f t="shared" si="244"/>
        <v>11.987038356799513</v>
      </c>
      <c r="U1108" t="e">
        <f t="shared" si="245"/>
        <v>#N/A</v>
      </c>
      <c r="V1108">
        <f t="shared" si="253"/>
        <v>12.33800669195875</v>
      </c>
      <c r="W1108">
        <f t="shared" si="254"/>
        <v>11.636857266671383</v>
      </c>
      <c r="X1108" t="e">
        <f t="shared" si="246"/>
        <v>#N/A</v>
      </c>
      <c r="Y1108" t="e">
        <f t="shared" si="247"/>
        <v>#N/A</v>
      </c>
      <c r="Z1108" t="e">
        <f t="shared" si="257"/>
        <v>#N/A</v>
      </c>
      <c r="AA1108" t="e">
        <f t="shared" si="257"/>
        <v>#N/A</v>
      </c>
      <c r="AB1108" t="e">
        <f t="shared" si="257"/>
        <v>#N/A</v>
      </c>
      <c r="AC1108" t="e">
        <f t="shared" si="257"/>
        <v>#N/A</v>
      </c>
      <c r="AG1108">
        <f t="shared" si="256"/>
        <v>-5.8666666666666603E-2</v>
      </c>
      <c r="AH1108">
        <f t="shared" si="256"/>
        <v>0</v>
      </c>
      <c r="AI1108">
        <f t="shared" si="256"/>
        <v>-0.8816666666666666</v>
      </c>
      <c r="AJ1108">
        <f t="shared" si="255"/>
        <v>0.7011494252873679</v>
      </c>
      <c r="AK1108">
        <f t="shared" si="255"/>
        <v>-0.42000000000000037</v>
      </c>
      <c r="AL1108">
        <f t="shared" si="255"/>
        <v>0.76000000000000068</v>
      </c>
      <c r="AM1108">
        <f t="shared" si="255"/>
        <v>0</v>
      </c>
      <c r="AN1108">
        <f t="shared" si="248"/>
        <v>2.6514358093952839</v>
      </c>
      <c r="AO1108">
        <f t="shared" si="249"/>
        <v>-0.87498886065881787</v>
      </c>
      <c r="AQ1108">
        <f t="shared" si="250"/>
        <v>12.33800669195875</v>
      </c>
      <c r="AR1108" s="4">
        <f t="shared" si="251"/>
        <v>11.636070021640274</v>
      </c>
      <c r="AT1108" t="str">
        <f t="shared" si="252"/>
        <v>45554Shift_10</v>
      </c>
    </row>
    <row r="1109" spans="1:46" x14ac:dyDescent="0.3">
      <c r="A1109" s="2">
        <v>45554</v>
      </c>
      <c r="B1109" t="s">
        <v>20</v>
      </c>
      <c r="C1109">
        <v>8.5085714285714289</v>
      </c>
      <c r="D1109">
        <v>38</v>
      </c>
      <c r="E1109">
        <v>27.325454545454541</v>
      </c>
      <c r="F1109">
        <v>54.663333333333327</v>
      </c>
      <c r="G1109">
        <v>3.91</v>
      </c>
      <c r="H1109">
        <v>3.56</v>
      </c>
      <c r="I1109">
        <v>148.27272727272731</v>
      </c>
      <c r="J1109">
        <v>9.634377550403622</v>
      </c>
      <c r="K1109">
        <v>9.3020517242835502E-3</v>
      </c>
      <c r="L1109">
        <v>8.9619478305130743E-2</v>
      </c>
      <c r="M1109">
        <v>13.316815191547301</v>
      </c>
      <c r="N1109">
        <v>2.5992330484726428E-3</v>
      </c>
      <c r="O1109">
        <v>5225.0000000000009</v>
      </c>
      <c r="P1109">
        <v>120.2700320313207</v>
      </c>
      <c r="Q1109">
        <v>47431.098723404248</v>
      </c>
      <c r="R1109">
        <v>9615.2850342789607</v>
      </c>
      <c r="S1109">
        <v>13.316814571987811</v>
      </c>
      <c r="T1109">
        <f t="shared" si="244"/>
        <v>11.227125019475647</v>
      </c>
      <c r="U1109" t="e">
        <f t="shared" si="245"/>
        <v>#N/A</v>
      </c>
      <c r="V1109">
        <f t="shared" si="253"/>
        <v>11.577700041899076</v>
      </c>
      <c r="W1109">
        <f t="shared" si="254"/>
        <v>10.876550616611709</v>
      </c>
      <c r="X1109" t="e">
        <f t="shared" si="246"/>
        <v>#N/A</v>
      </c>
      <c r="Y1109" t="e">
        <f t="shared" si="247"/>
        <v>#N/A</v>
      </c>
      <c r="Z1109" t="e">
        <f t="shared" si="257"/>
        <v>#N/A</v>
      </c>
      <c r="AA1109" t="e">
        <f t="shared" si="257"/>
        <v>#N/A</v>
      </c>
      <c r="AB1109" t="e">
        <f t="shared" si="257"/>
        <v>#N/A</v>
      </c>
      <c r="AC1109" t="e">
        <f t="shared" si="257"/>
        <v>#N/A</v>
      </c>
      <c r="AG1109">
        <f t="shared" si="256"/>
        <v>-7.1714285714285717E-2</v>
      </c>
      <c r="AH1109">
        <f t="shared" si="256"/>
        <v>0</v>
      </c>
      <c r="AI1109">
        <f t="shared" si="256"/>
        <v>-0.92954545454545001</v>
      </c>
      <c r="AJ1109">
        <f t="shared" si="255"/>
        <v>0.7011494252873679</v>
      </c>
      <c r="AK1109">
        <f t="shared" si="255"/>
        <v>-0.30000000000000027</v>
      </c>
      <c r="AL1109">
        <f t="shared" si="255"/>
        <v>0.80000000000000071</v>
      </c>
      <c r="AM1109">
        <f t="shared" si="255"/>
        <v>0</v>
      </c>
      <c r="AN1109">
        <f t="shared" si="248"/>
        <v>1.5939387470449162</v>
      </c>
      <c r="AO1109">
        <f t="shared" si="249"/>
        <v>-0.67396258400603593</v>
      </c>
      <c r="AQ1109">
        <f t="shared" si="250"/>
        <v>11.577700041899076</v>
      </c>
      <c r="AR1109" s="4">
        <f t="shared" si="251"/>
        <v>10.876549997052219</v>
      </c>
      <c r="AT1109" t="str">
        <f t="shared" si="252"/>
        <v>45554Shift_11</v>
      </c>
    </row>
    <row r="1110" spans="1:46" x14ac:dyDescent="0.3">
      <c r="A1110" s="2">
        <v>45554</v>
      </c>
      <c r="B1110" t="s">
        <v>21</v>
      </c>
      <c r="C1110">
        <v>8.5085714285714289</v>
      </c>
      <c r="D1110">
        <v>37.727272727272727</v>
      </c>
      <c r="E1110">
        <v>27.264545454545448</v>
      </c>
      <c r="F1110">
        <v>53.89</v>
      </c>
      <c r="G1110">
        <v>3.91</v>
      </c>
      <c r="H1110">
        <v>3.5309090909090912</v>
      </c>
      <c r="I1110">
        <v>146.90909090909091</v>
      </c>
      <c r="J1110">
        <v>9.4674783081814109</v>
      </c>
      <c r="K1110">
        <v>9.7202274078604239E-3</v>
      </c>
      <c r="L1110">
        <v>9.2026042134509004E-2</v>
      </c>
      <c r="M1110">
        <v>13.316815062235399</v>
      </c>
      <c r="N1110">
        <v>2.599141959222354E-3</v>
      </c>
      <c r="O1110">
        <v>5225</v>
      </c>
      <c r="P1110">
        <v>120.27004196537909</v>
      </c>
      <c r="Q1110">
        <v>49412.199120879122</v>
      </c>
      <c r="R1110">
        <v>10833.137500000001</v>
      </c>
      <c r="S1110">
        <v>13.304535412011219</v>
      </c>
      <c r="T1110">
        <f t="shared" si="244"/>
        <v>12.372432906272284</v>
      </c>
      <c r="U1110" t="e">
        <f t="shared" si="245"/>
        <v>#N/A</v>
      </c>
      <c r="V1110">
        <f t="shared" si="253"/>
        <v>13.395814110694717</v>
      </c>
      <c r="W1110">
        <f t="shared" si="254"/>
        <v>11.361331352074028</v>
      </c>
      <c r="X1110" t="e">
        <f t="shared" si="246"/>
        <v>#N/A</v>
      </c>
      <c r="Y1110" t="e">
        <f t="shared" si="247"/>
        <v>#N/A</v>
      </c>
      <c r="Z1110" t="e">
        <f t="shared" si="257"/>
        <v>#N/A</v>
      </c>
      <c r="AA1110" t="e">
        <f t="shared" si="257"/>
        <v>#N/A</v>
      </c>
      <c r="AB1110" t="e">
        <f t="shared" si="257"/>
        <v>#N/A</v>
      </c>
      <c r="AC1110" t="e">
        <f t="shared" si="257"/>
        <v>#N/A</v>
      </c>
      <c r="AG1110">
        <f t="shared" si="256"/>
        <v>-7.1714285714285717E-2</v>
      </c>
      <c r="AH1110">
        <f t="shared" si="256"/>
        <v>0</v>
      </c>
      <c r="AI1110">
        <f t="shared" si="256"/>
        <v>-0.87878787878787301</v>
      </c>
      <c r="AJ1110">
        <f t="shared" si="255"/>
        <v>2.0344827586206891</v>
      </c>
      <c r="AK1110">
        <f t="shared" si="255"/>
        <v>-0.30000000000000027</v>
      </c>
      <c r="AL1110">
        <f t="shared" si="255"/>
        <v>0.65454545454545665</v>
      </c>
      <c r="AM1110">
        <f t="shared" si="255"/>
        <v>0</v>
      </c>
      <c r="AN1110">
        <f t="shared" si="248"/>
        <v>1.8140610134310133</v>
      </c>
      <c r="AO1110">
        <f t="shared" si="249"/>
        <v>-0.39579718030235078</v>
      </c>
      <c r="AQ1110">
        <f t="shared" si="250"/>
        <v>13.395814110694717</v>
      </c>
      <c r="AR1110" s="4">
        <f t="shared" si="251"/>
        <v>11.349051701849849</v>
      </c>
      <c r="AT1110" t="str">
        <f t="shared" si="252"/>
        <v>45554Shift_12</v>
      </c>
    </row>
    <row r="1111" spans="1:46" x14ac:dyDescent="0.3">
      <c r="A1111" s="2">
        <v>45554</v>
      </c>
      <c r="B1111" t="s">
        <v>22</v>
      </c>
      <c r="C1111">
        <v>8.5266666666666673</v>
      </c>
      <c r="D1111">
        <v>37.700000000000003</v>
      </c>
      <c r="E1111">
        <v>27.425000000000001</v>
      </c>
      <c r="F1111">
        <v>53.89</v>
      </c>
      <c r="G1111">
        <v>3.91</v>
      </c>
      <c r="H1111">
        <v>3.5219999999999998</v>
      </c>
      <c r="I1111">
        <v>147.19999999999999</v>
      </c>
      <c r="J1111">
        <v>9.4799535298272062</v>
      </c>
      <c r="K1111">
        <v>1.109474739719014E-2</v>
      </c>
      <c r="L1111">
        <v>0.10517768975053381</v>
      </c>
      <c r="M1111">
        <v>13.31681506173868</v>
      </c>
      <c r="N1111">
        <v>2.599135884510616E-3</v>
      </c>
      <c r="O1111">
        <v>5225</v>
      </c>
      <c r="P1111">
        <v>120.270036831984</v>
      </c>
      <c r="Q1111">
        <v>56289.988006279433</v>
      </c>
      <c r="R1111">
        <v>12203.85567346939</v>
      </c>
      <c r="S1111">
        <v>13.29772895657541</v>
      </c>
      <c r="T1111">
        <f t="shared" si="244"/>
        <v>13.021940995462163</v>
      </c>
      <c r="U1111" t="e">
        <f t="shared" si="245"/>
        <v>#N/A</v>
      </c>
      <c r="V1111">
        <f t="shared" si="253"/>
        <v>14.048725427354142</v>
      </c>
      <c r="W1111">
        <f t="shared" si="254"/>
        <v>12.014242668733454</v>
      </c>
      <c r="X1111" t="e">
        <f t="shared" si="246"/>
        <v>#N/A</v>
      </c>
      <c r="Y1111" t="e">
        <f t="shared" si="247"/>
        <v>#N/A</v>
      </c>
      <c r="Z1111" t="e">
        <f t="shared" si="257"/>
        <v>#N/A</v>
      </c>
      <c r="AA1111" t="e">
        <f t="shared" si="257"/>
        <v>#N/A</v>
      </c>
      <c r="AB1111" t="e">
        <f t="shared" si="257"/>
        <v>#N/A</v>
      </c>
      <c r="AC1111" t="e">
        <f t="shared" si="257"/>
        <v>#N/A</v>
      </c>
      <c r="AG1111">
        <f t="shared" si="256"/>
        <v>-7.5333333333333391E-2</v>
      </c>
      <c r="AH1111">
        <f t="shared" si="256"/>
        <v>0</v>
      </c>
      <c r="AI1111">
        <f t="shared" si="256"/>
        <v>-1.0125</v>
      </c>
      <c r="AJ1111">
        <f t="shared" si="255"/>
        <v>2.0344827586206891</v>
      </c>
      <c r="AK1111">
        <f t="shared" si="255"/>
        <v>-0.30000000000000027</v>
      </c>
      <c r="AL1111">
        <f t="shared" si="255"/>
        <v>0.60999999999999943</v>
      </c>
      <c r="AM1111">
        <f t="shared" si="255"/>
        <v>0</v>
      </c>
      <c r="AN1111">
        <f t="shared" si="248"/>
        <v>2.5782597784754921</v>
      </c>
      <c r="AO1111">
        <f t="shared" si="249"/>
        <v>-0.4165892163786763</v>
      </c>
      <c r="AQ1111">
        <f t="shared" si="250"/>
        <v>14.048725427354142</v>
      </c>
      <c r="AR1111" s="4">
        <f t="shared" si="251"/>
        <v>11.995156563570186</v>
      </c>
      <c r="AT1111" t="str">
        <f t="shared" si="252"/>
        <v>45554Shift_13</v>
      </c>
    </row>
    <row r="1112" spans="1:46" x14ac:dyDescent="0.3">
      <c r="A1112" s="2">
        <v>45554</v>
      </c>
      <c r="B1112" t="s">
        <v>23</v>
      </c>
      <c r="C1112">
        <v>8.5014285714285727</v>
      </c>
      <c r="D1112">
        <v>37.636363636363633</v>
      </c>
      <c r="E1112">
        <v>27.29272727272728</v>
      </c>
      <c r="F1112">
        <v>53.89</v>
      </c>
      <c r="G1112">
        <v>3.91</v>
      </c>
      <c r="H1112">
        <v>3.5309090909090912</v>
      </c>
      <c r="I1112">
        <v>147</v>
      </c>
      <c r="J1112">
        <v>9.4975094994320308</v>
      </c>
      <c r="K1112">
        <v>1.158968648274898E-2</v>
      </c>
      <c r="L1112">
        <v>0.1100731574653474</v>
      </c>
      <c r="M1112">
        <v>13.31681506729227</v>
      </c>
      <c r="N1112">
        <v>2.5991348508787632E-3</v>
      </c>
      <c r="O1112">
        <v>5225</v>
      </c>
      <c r="P1112">
        <v>120.27003763008361</v>
      </c>
      <c r="Q1112">
        <v>58647.225054945047</v>
      </c>
      <c r="R1112">
        <v>13531.172</v>
      </c>
      <c r="S1112">
        <v>13.297932359460139</v>
      </c>
      <c r="T1112">
        <f t="shared" si="244"/>
        <v>13.503006079391849</v>
      </c>
      <c r="U1112" t="e">
        <f t="shared" si="245"/>
        <v>#N/A</v>
      </c>
      <c r="V1112">
        <f t="shared" si="253"/>
        <v>14.529688812618257</v>
      </c>
      <c r="W1112">
        <f t="shared" si="254"/>
        <v>12.495206053997569</v>
      </c>
      <c r="X1112" t="e">
        <f t="shared" si="246"/>
        <v>#N/A</v>
      </c>
      <c r="Y1112" t="e">
        <f t="shared" si="247"/>
        <v>#N/A</v>
      </c>
      <c r="Z1112" t="e">
        <f t="shared" si="257"/>
        <v>#N/A</v>
      </c>
      <c r="AA1112" t="e">
        <f t="shared" si="257"/>
        <v>#N/A</v>
      </c>
      <c r="AB1112" t="e">
        <f t="shared" si="257"/>
        <v>#N/A</v>
      </c>
      <c r="AC1112" t="e">
        <f t="shared" si="257"/>
        <v>#N/A</v>
      </c>
      <c r="AG1112">
        <f t="shared" si="256"/>
        <v>-7.0285714285714465E-2</v>
      </c>
      <c r="AH1112">
        <f t="shared" si="256"/>
        <v>0</v>
      </c>
      <c r="AI1112">
        <f t="shared" si="256"/>
        <v>-0.90227272727273267</v>
      </c>
      <c r="AJ1112">
        <f t="shared" si="255"/>
        <v>2.0344827586206891</v>
      </c>
      <c r="AK1112">
        <f t="shared" si="255"/>
        <v>-0.30000000000000027</v>
      </c>
      <c r="AL1112">
        <f t="shared" si="255"/>
        <v>0.65454545454545665</v>
      </c>
      <c r="AM1112">
        <f t="shared" si="255"/>
        <v>0</v>
      </c>
      <c r="AN1112">
        <f t="shared" si="248"/>
        <v>2.8401750061050053</v>
      </c>
      <c r="AO1112">
        <f t="shared" si="249"/>
        <v>-0.44584916572005068</v>
      </c>
      <c r="AQ1112">
        <f t="shared" si="250"/>
        <v>14.529688812618257</v>
      </c>
      <c r="AR1112" s="4">
        <f t="shared" si="251"/>
        <v>12.476323346165438</v>
      </c>
      <c r="AT1112" t="str">
        <f t="shared" si="252"/>
        <v>45554Shift_14</v>
      </c>
    </row>
    <row r="1113" spans="1:46" x14ac:dyDescent="0.3">
      <c r="A1113" s="2">
        <v>45554</v>
      </c>
      <c r="B1113" t="s">
        <v>24</v>
      </c>
      <c r="C1113">
        <v>8.4850000000000012</v>
      </c>
      <c r="D1113">
        <v>37.5</v>
      </c>
      <c r="E1113">
        <v>27.271999999999998</v>
      </c>
      <c r="F1113">
        <v>53.89</v>
      </c>
      <c r="G1113">
        <v>3.91</v>
      </c>
      <c r="H1113">
        <v>3.524</v>
      </c>
      <c r="I1113">
        <v>147.1</v>
      </c>
      <c r="J1113">
        <v>9.0891915529399832</v>
      </c>
      <c r="K1113">
        <v>1.0733279076766749E-2</v>
      </c>
      <c r="L1113">
        <v>9.7556829519895832E-2</v>
      </c>
      <c r="M1113">
        <v>13.31681502051593</v>
      </c>
      <c r="N1113">
        <v>2.5991365020556541E-3</v>
      </c>
      <c r="O1113">
        <v>5225</v>
      </c>
      <c r="P1113">
        <v>120.27001529093231</v>
      </c>
      <c r="Q1113">
        <v>57688.280000000013</v>
      </c>
      <c r="R1113">
        <v>14787.437</v>
      </c>
      <c r="S1113">
        <v>13.288870681601869</v>
      </c>
      <c r="T1113">
        <f t="shared" si="244"/>
        <v>14.142219664358166</v>
      </c>
      <c r="U1113" t="e">
        <f t="shared" si="245"/>
        <v>#N/A</v>
      </c>
      <c r="V1113">
        <f t="shared" si="253"/>
        <v>15.173433213125541</v>
      </c>
      <c r="W1113">
        <f t="shared" si="254"/>
        <v>13.138950454504853</v>
      </c>
      <c r="X1113" t="e">
        <f t="shared" si="246"/>
        <v>#N/A</v>
      </c>
      <c r="Y1113" t="e">
        <f t="shared" si="247"/>
        <v>#N/A</v>
      </c>
      <c r="Z1113" t="e">
        <f t="shared" si="257"/>
        <v>#N/A</v>
      </c>
      <c r="AA1113" t="e">
        <f t="shared" si="257"/>
        <v>#N/A</v>
      </c>
      <c r="AB1113" t="e">
        <f t="shared" si="257"/>
        <v>#N/A</v>
      </c>
      <c r="AC1113" t="e">
        <f t="shared" si="257"/>
        <v>#N/A</v>
      </c>
      <c r="AG1113">
        <f t="shared" si="256"/>
        <v>-6.7000000000000171E-2</v>
      </c>
      <c r="AH1113">
        <f t="shared" si="256"/>
        <v>0</v>
      </c>
      <c r="AI1113">
        <f t="shared" si="256"/>
        <v>-0.88499999999999801</v>
      </c>
      <c r="AJ1113">
        <f t="shared" si="255"/>
        <v>2.0344827586206891</v>
      </c>
      <c r="AK1113">
        <f t="shared" si="255"/>
        <v>-0.30000000000000027</v>
      </c>
      <c r="AL1113">
        <f t="shared" si="255"/>
        <v>0.62000000000000055</v>
      </c>
      <c r="AM1113">
        <f t="shared" si="255"/>
        <v>0</v>
      </c>
      <c r="AN1113">
        <f t="shared" si="248"/>
        <v>2.7336255555555571</v>
      </c>
      <c r="AO1113">
        <f t="shared" si="249"/>
        <v>0.23468074510002879</v>
      </c>
      <c r="AQ1113">
        <f t="shared" si="250"/>
        <v>15.173433213125541</v>
      </c>
      <c r="AR1113" s="4">
        <f t="shared" si="251"/>
        <v>13.111006115590792</v>
      </c>
      <c r="AT1113" t="str">
        <f t="shared" si="252"/>
        <v>45554Shift_15</v>
      </c>
    </row>
    <row r="1114" spans="1:46" x14ac:dyDescent="0.3">
      <c r="A1114" s="2">
        <v>45554</v>
      </c>
      <c r="B1114" t="s">
        <v>25</v>
      </c>
      <c r="C1114">
        <v>8.3480000000000008</v>
      </c>
      <c r="D1114">
        <v>38.545454545454547</v>
      </c>
      <c r="E1114">
        <v>26.792727272727269</v>
      </c>
      <c r="F1114">
        <v>55.81</v>
      </c>
      <c r="G1114">
        <v>3.8033333333333328</v>
      </c>
      <c r="H1114">
        <v>3.5072727272727269</v>
      </c>
      <c r="I1114">
        <v>145.6363636363636</v>
      </c>
      <c r="J1114">
        <v>9.2128922042202568</v>
      </c>
      <c r="K1114">
        <v>1.169392554784208E-2</v>
      </c>
      <c r="L1114">
        <v>0.10773487551644639</v>
      </c>
      <c r="M1114">
        <v>14.433684672847511</v>
      </c>
      <c r="N1114">
        <v>2.5848978962772361E-3</v>
      </c>
      <c r="O1114">
        <v>5225</v>
      </c>
      <c r="P1114">
        <v>89.791136951917494</v>
      </c>
      <c r="Q1114">
        <v>59492.669473684211</v>
      </c>
      <c r="R1114">
        <v>13504.542153171389</v>
      </c>
      <c r="S1114">
        <v>13.57767558019933</v>
      </c>
      <c r="T1114">
        <f t="shared" si="244"/>
        <v>13.761835745829707</v>
      </c>
      <c r="U1114" t="e">
        <f t="shared" si="245"/>
        <v>#N/A</v>
      </c>
      <c r="V1114">
        <f t="shared" si="253"/>
        <v>13.551909257671037</v>
      </c>
      <c r="W1114">
        <f t="shared" si="254"/>
        <v>14.827771326636558</v>
      </c>
      <c r="X1114" t="e">
        <f t="shared" si="246"/>
        <v>#N/A</v>
      </c>
      <c r="Y1114" t="e">
        <f t="shared" si="247"/>
        <v>#N/A</v>
      </c>
      <c r="Z1114" t="e">
        <f t="shared" si="257"/>
        <v>#N/A</v>
      </c>
      <c r="AA1114" t="e">
        <f t="shared" si="257"/>
        <v>#N/A</v>
      </c>
      <c r="AB1114" t="e">
        <f t="shared" si="257"/>
        <v>#N/A</v>
      </c>
      <c r="AC1114" t="e">
        <f t="shared" si="257"/>
        <v>#N/A</v>
      </c>
      <c r="AG1114">
        <f t="shared" si="256"/>
        <v>-3.960000000000008E-2</v>
      </c>
      <c r="AH1114">
        <f t="shared" si="256"/>
        <v>0</v>
      </c>
      <c r="AI1114">
        <f t="shared" si="256"/>
        <v>-0.48560606060605715</v>
      </c>
      <c r="AJ1114">
        <f t="shared" si="255"/>
        <v>-1.2758620689655207</v>
      </c>
      <c r="AK1114">
        <f t="shared" si="255"/>
        <v>2.0000000000001791E-2</v>
      </c>
      <c r="AL1114">
        <f t="shared" si="255"/>
        <v>0.53636363636363482</v>
      </c>
      <c r="AM1114">
        <f t="shared" si="255"/>
        <v>0</v>
      </c>
      <c r="AN1114">
        <f t="shared" si="248"/>
        <v>2.934113274853801</v>
      </c>
      <c r="AO1114">
        <f t="shared" si="249"/>
        <v>2.8512992966239402E-2</v>
      </c>
      <c r="AQ1114">
        <f t="shared" si="250"/>
        <v>13.551909257671037</v>
      </c>
      <c r="AR1114" s="4">
        <f t="shared" si="251"/>
        <v>13.971762233988377</v>
      </c>
      <c r="AT1114" t="str">
        <f t="shared" si="252"/>
        <v>45554Shift_21</v>
      </c>
    </row>
    <row r="1115" spans="1:46" x14ac:dyDescent="0.3">
      <c r="A1115" s="2">
        <v>45554</v>
      </c>
      <c r="B1115" t="s">
        <v>26</v>
      </c>
      <c r="C1115">
        <v>8.2880000000000003</v>
      </c>
      <c r="D1115">
        <v>38.727272727272727</v>
      </c>
      <c r="E1115">
        <v>26.699090909090909</v>
      </c>
      <c r="F1115">
        <v>55.81</v>
      </c>
      <c r="G1115">
        <v>3.75</v>
      </c>
      <c r="H1115">
        <v>3.5072727272727269</v>
      </c>
      <c r="I1115">
        <v>145.18181818181819</v>
      </c>
      <c r="J1115">
        <v>9.34873204194637</v>
      </c>
      <c r="K1115">
        <v>1.186875843447365E-2</v>
      </c>
      <c r="L1115">
        <v>0.11095784227448501</v>
      </c>
      <c r="M1115">
        <v>15.01673092980486</v>
      </c>
      <c r="N1115">
        <v>2.582921980244234E-3</v>
      </c>
      <c r="O1115">
        <v>5225</v>
      </c>
      <c r="P1115">
        <v>85.079476137943146</v>
      </c>
      <c r="Q1115">
        <v>59806.240000000013</v>
      </c>
      <c r="R1115">
        <v>13230.12765873016</v>
      </c>
      <c r="S1115">
        <v>14.256818687262729</v>
      </c>
      <c r="T1115">
        <f t="shared" si="244"/>
        <v>14.433107871288087</v>
      </c>
      <c r="U1115" t="e">
        <f t="shared" si="245"/>
        <v>#N/A</v>
      </c>
      <c r="V1115">
        <f t="shared" si="253"/>
        <v>14.175132958076393</v>
      </c>
      <c r="W1115">
        <f t="shared" si="254"/>
        <v>15.450995027041914</v>
      </c>
      <c r="X1115" t="e">
        <f t="shared" si="246"/>
        <v>#N/A</v>
      </c>
      <c r="Y1115" t="e">
        <f t="shared" si="247"/>
        <v>#N/A</v>
      </c>
      <c r="Z1115" t="e">
        <f t="shared" si="257"/>
        <v>#N/A</v>
      </c>
      <c r="AA1115" t="e">
        <f t="shared" si="257"/>
        <v>#N/A</v>
      </c>
      <c r="AB1115" t="e">
        <f t="shared" si="257"/>
        <v>#N/A</v>
      </c>
      <c r="AC1115" t="e">
        <f t="shared" si="257"/>
        <v>#N/A</v>
      </c>
      <c r="AG1115">
        <f t="shared" si="256"/>
        <v>-2.7599999999999982E-2</v>
      </c>
      <c r="AH1115">
        <f t="shared" si="256"/>
        <v>0</v>
      </c>
      <c r="AI1115">
        <f t="shared" si="256"/>
        <v>-0.40757575757575698</v>
      </c>
      <c r="AJ1115">
        <f t="shared" si="255"/>
        <v>-1.2758620689655207</v>
      </c>
      <c r="AK1115">
        <f t="shared" si="255"/>
        <v>0.18000000000000016</v>
      </c>
      <c r="AL1115">
        <f t="shared" si="255"/>
        <v>0.53636363636363482</v>
      </c>
      <c r="AM1115">
        <f t="shared" si="255"/>
        <v>0</v>
      </c>
      <c r="AN1115">
        <f t="shared" si="248"/>
        <v>2.9689544444444458</v>
      </c>
      <c r="AO1115">
        <f t="shared" si="249"/>
        <v>-0.19788673657728259</v>
      </c>
      <c r="AQ1115">
        <f t="shared" si="250"/>
        <v>14.175132958076393</v>
      </c>
      <c r="AR1115" s="4">
        <f t="shared" si="251"/>
        <v>14.691082784499782</v>
      </c>
      <c r="AT1115" t="str">
        <f t="shared" si="252"/>
        <v>45554Shift_22</v>
      </c>
    </row>
    <row r="1116" spans="1:46" x14ac:dyDescent="0.3">
      <c r="A1116" s="2">
        <v>45554</v>
      </c>
      <c r="B1116" t="s">
        <v>27</v>
      </c>
      <c r="C1116">
        <v>8.2880000000000003</v>
      </c>
      <c r="D1116">
        <v>39</v>
      </c>
      <c r="E1116">
        <v>26.678999999999998</v>
      </c>
      <c r="F1116">
        <v>55.81</v>
      </c>
      <c r="G1116">
        <v>3.75</v>
      </c>
      <c r="H1116">
        <v>3.5339999999999998</v>
      </c>
      <c r="I1116">
        <v>145.69999999999999</v>
      </c>
      <c r="J1116">
        <v>9.5119322797077377</v>
      </c>
      <c r="K1116">
        <v>1.102703722855969E-2</v>
      </c>
      <c r="L1116">
        <v>0.10488843136387579</v>
      </c>
      <c r="M1116">
        <v>14.900892272622791</v>
      </c>
      <c r="N1116">
        <v>2.58549664420112E-3</v>
      </c>
      <c r="O1116">
        <v>5225</v>
      </c>
      <c r="P1116">
        <v>90.523681162004962</v>
      </c>
      <c r="Q1116">
        <v>52167.519999999997</v>
      </c>
      <c r="R1116">
        <v>12344.594499999999</v>
      </c>
      <c r="S1116">
        <v>14.031250956581591</v>
      </c>
      <c r="T1116">
        <f t="shared" si="244"/>
        <v>13.233000858384315</v>
      </c>
      <c r="U1116" t="e">
        <f t="shared" si="245"/>
        <v>#N/A</v>
      </c>
      <c r="V1116">
        <f t="shared" si="253"/>
        <v>13.029890481922154</v>
      </c>
      <c r="W1116">
        <f t="shared" si="254"/>
        <v>14.305752550887675</v>
      </c>
      <c r="X1116" t="e">
        <f t="shared" si="246"/>
        <v>#N/A</v>
      </c>
      <c r="Y1116" t="e">
        <f t="shared" si="247"/>
        <v>#N/A</v>
      </c>
      <c r="Z1116" t="e">
        <f t="shared" si="257"/>
        <v>#N/A</v>
      </c>
      <c r="AA1116" t="e">
        <f t="shared" si="257"/>
        <v>#N/A</v>
      </c>
      <c r="AB1116" t="e">
        <f t="shared" si="257"/>
        <v>#N/A</v>
      </c>
      <c r="AC1116" t="e">
        <f t="shared" si="257"/>
        <v>#N/A</v>
      </c>
      <c r="AG1116">
        <f t="shared" si="256"/>
        <v>-2.7599999999999982E-2</v>
      </c>
      <c r="AH1116">
        <f t="shared" si="256"/>
        <v>0</v>
      </c>
      <c r="AI1116">
        <f t="shared" si="256"/>
        <v>-0.39083333333333137</v>
      </c>
      <c r="AJ1116">
        <f t="shared" si="255"/>
        <v>-1.2758620689655207</v>
      </c>
      <c r="AK1116">
        <f t="shared" si="255"/>
        <v>0.18000000000000016</v>
      </c>
      <c r="AL1116">
        <f t="shared" si="255"/>
        <v>0.66999999999999948</v>
      </c>
      <c r="AM1116">
        <f t="shared" si="255"/>
        <v>0</v>
      </c>
      <c r="AN1116">
        <f t="shared" si="248"/>
        <v>2.1202077777777775</v>
      </c>
      <c r="AO1116">
        <f t="shared" si="249"/>
        <v>-0.46988713284622879</v>
      </c>
      <c r="AQ1116">
        <f t="shared" si="250"/>
        <v>13.029890481922154</v>
      </c>
      <c r="AR1116" s="4">
        <f t="shared" si="251"/>
        <v>13.436111234846475</v>
      </c>
      <c r="AT1116" t="str">
        <f t="shared" si="252"/>
        <v>45554Shift_23</v>
      </c>
    </row>
    <row r="1117" spans="1:46" x14ac:dyDescent="0.3">
      <c r="A1117" s="2">
        <v>45555</v>
      </c>
      <c r="B1117" t="s">
        <v>28</v>
      </c>
      <c r="C1117">
        <v>8.2880000000000003</v>
      </c>
      <c r="D1117">
        <v>39</v>
      </c>
      <c r="E1117">
        <v>26.678999999999998</v>
      </c>
      <c r="F1117">
        <v>55.81</v>
      </c>
      <c r="G1117">
        <v>3.75</v>
      </c>
      <c r="H1117">
        <v>3.5339999999999998</v>
      </c>
      <c r="I1117">
        <v>145.69999999999999</v>
      </c>
      <c r="J1117">
        <v>9.3888003945768244</v>
      </c>
      <c r="K1117">
        <v>5.7530918846476703E-3</v>
      </c>
      <c r="L1117">
        <v>5.4014631356616771E-2</v>
      </c>
      <c r="M1117">
        <v>14.44304315349201</v>
      </c>
      <c r="N1117">
        <v>1.676001023955487</v>
      </c>
      <c r="O1117">
        <v>5225</v>
      </c>
      <c r="P1117">
        <v>99.840560358102863</v>
      </c>
      <c r="Q1117">
        <v>22243.64408163265</v>
      </c>
      <c r="R1117">
        <v>10973.87632653061</v>
      </c>
      <c r="S1117">
        <v>13.255556783042159</v>
      </c>
      <c r="T1117">
        <f t="shared" si="244"/>
        <v>9.4051927069952903</v>
      </c>
      <c r="U1117" t="e">
        <f t="shared" si="245"/>
        <v>#N/A</v>
      </c>
      <c r="V1117">
        <f t="shared" si="253"/>
        <v>9.3610048577374538</v>
      </c>
      <c r="W1117">
        <f t="shared" si="254"/>
        <v>10.636866926702975</v>
      </c>
      <c r="X1117" t="e">
        <f t="shared" si="246"/>
        <v>#N/A</v>
      </c>
      <c r="Y1117" t="e">
        <f t="shared" si="247"/>
        <v>#N/A</v>
      </c>
      <c r="Z1117" t="e">
        <f t="shared" si="257"/>
        <v>#N/A</v>
      </c>
      <c r="AA1117" t="e">
        <f t="shared" si="257"/>
        <v>#N/A</v>
      </c>
      <c r="AB1117" t="e">
        <f t="shared" si="257"/>
        <v>#N/A</v>
      </c>
      <c r="AC1117" t="e">
        <f t="shared" si="257"/>
        <v>#N/A</v>
      </c>
      <c r="AG1117">
        <f t="shared" si="256"/>
        <v>-2.7599999999999982E-2</v>
      </c>
      <c r="AH1117">
        <f t="shared" si="256"/>
        <v>0</v>
      </c>
      <c r="AI1117">
        <f t="shared" si="256"/>
        <v>-0.39083333333333137</v>
      </c>
      <c r="AJ1117">
        <f t="shared" si="255"/>
        <v>-1.2758620689655207</v>
      </c>
      <c r="AK1117">
        <f t="shared" si="255"/>
        <v>0.18000000000000016</v>
      </c>
      <c r="AL1117">
        <f t="shared" si="255"/>
        <v>0.66999999999999948</v>
      </c>
      <c r="AM1117">
        <f t="shared" si="255"/>
        <v>0</v>
      </c>
      <c r="AN1117">
        <f t="shared" si="248"/>
        <v>-1.204667324263039</v>
      </c>
      <c r="AO1117">
        <f t="shared" si="249"/>
        <v>-0.26466732429470657</v>
      </c>
      <c r="AQ1117">
        <f t="shared" si="250"/>
        <v>9.3610048577374538</v>
      </c>
      <c r="AR1117" s="4">
        <f t="shared" si="251"/>
        <v>9.449380556253125</v>
      </c>
      <c r="AT1117" t="str">
        <f t="shared" si="252"/>
        <v>45555Shift_00</v>
      </c>
    </row>
    <row r="1118" spans="1:46" x14ac:dyDescent="0.3">
      <c r="A1118" s="2">
        <v>45555</v>
      </c>
      <c r="B1118" t="s">
        <v>29</v>
      </c>
      <c r="C1118">
        <v>8.2725000000000009</v>
      </c>
      <c r="D1118">
        <v>39.25</v>
      </c>
      <c r="E1118">
        <v>26.64875</v>
      </c>
      <c r="F1118">
        <v>55.81</v>
      </c>
      <c r="G1118">
        <v>3.75</v>
      </c>
      <c r="H1118">
        <v>3.5175000000000001</v>
      </c>
      <c r="I1118">
        <v>145.875</v>
      </c>
      <c r="J1118">
        <v>9.0787450237334166</v>
      </c>
      <c r="K1118">
        <v>3.812535508255718E-3</v>
      </c>
      <c r="L1118">
        <v>3.4613037773383551E-2</v>
      </c>
      <c r="M1118">
        <v>14.813869944492829</v>
      </c>
      <c r="N1118">
        <v>2.3125612201862862</v>
      </c>
      <c r="O1118">
        <v>5225</v>
      </c>
      <c r="P1118">
        <v>98.315602496879706</v>
      </c>
      <c r="Q1118">
        <v>13493.44</v>
      </c>
      <c r="R1118">
        <v>9646.56</v>
      </c>
      <c r="S1118">
        <v>13.252745916579929</v>
      </c>
      <c r="T1118">
        <f t="shared" si="244"/>
        <v>8.9910353009423716</v>
      </c>
      <c r="U1118" t="e">
        <f t="shared" si="245"/>
        <v>#N/A</v>
      </c>
      <c r="V1118">
        <f t="shared" si="253"/>
        <v>9.13366628041606</v>
      </c>
      <c r="W1118">
        <f t="shared" si="254"/>
        <v>10.409528349381581</v>
      </c>
      <c r="X1118" t="e">
        <f t="shared" si="246"/>
        <v>#N/A</v>
      </c>
      <c r="Y1118" t="e">
        <f t="shared" si="247"/>
        <v>#N/A</v>
      </c>
      <c r="Z1118" t="e">
        <f t="shared" si="257"/>
        <v>#N/A</v>
      </c>
      <c r="AA1118" t="e">
        <f t="shared" si="257"/>
        <v>#N/A</v>
      </c>
      <c r="AB1118" t="e">
        <f t="shared" si="257"/>
        <v>#N/A</v>
      </c>
      <c r="AC1118" t="e">
        <f t="shared" si="257"/>
        <v>#N/A</v>
      </c>
      <c r="AG1118">
        <f t="shared" si="256"/>
        <v>-2.4500000000000102E-2</v>
      </c>
      <c r="AH1118">
        <f t="shared" si="256"/>
        <v>0</v>
      </c>
      <c r="AI1118">
        <f t="shared" si="256"/>
        <v>-0.36562499999999909</v>
      </c>
      <c r="AJ1118">
        <f t="shared" si="255"/>
        <v>-1.2758620689655207</v>
      </c>
      <c r="AK1118">
        <f t="shared" si="255"/>
        <v>0.18000000000000016</v>
      </c>
      <c r="AL1118">
        <f t="shared" si="255"/>
        <v>0.58750000000000091</v>
      </c>
      <c r="AM1118">
        <f t="shared" si="255"/>
        <v>0</v>
      </c>
      <c r="AN1118">
        <f t="shared" si="248"/>
        <v>-2.1769122222222221</v>
      </c>
      <c r="AO1118">
        <f t="shared" si="249"/>
        <v>0.25209162711097299</v>
      </c>
      <c r="AQ1118">
        <f t="shared" si="250"/>
        <v>9.13366628041606</v>
      </c>
      <c r="AR1118" s="4">
        <f t="shared" si="251"/>
        <v>8.8484043214686814</v>
      </c>
      <c r="AT1118" t="str">
        <f t="shared" si="252"/>
        <v>45555Shift_01</v>
      </c>
    </row>
    <row r="1119" spans="1:46" x14ac:dyDescent="0.3">
      <c r="A1119" s="2">
        <v>45555</v>
      </c>
      <c r="B1119" t="s">
        <v>30</v>
      </c>
      <c r="C1119">
        <v>8.2725000000000009</v>
      </c>
      <c r="D1119">
        <v>39.25</v>
      </c>
      <c r="E1119">
        <v>26.64875</v>
      </c>
      <c r="F1119">
        <v>55.81</v>
      </c>
      <c r="G1119">
        <v>3.75</v>
      </c>
      <c r="H1119">
        <v>3.5175000000000001</v>
      </c>
      <c r="I1119">
        <v>145.875</v>
      </c>
      <c r="J1119">
        <v>9.0785699852004846</v>
      </c>
      <c r="K1119">
        <v>3.7557980956299292E-3</v>
      </c>
      <c r="L1119">
        <v>3.4097275861459012E-2</v>
      </c>
      <c r="M1119">
        <v>14.822453271242731</v>
      </c>
      <c r="N1119">
        <v>2.3765033006408078</v>
      </c>
      <c r="O1119">
        <v>5225</v>
      </c>
      <c r="P1119">
        <v>98.549537946101523</v>
      </c>
      <c r="Q1119">
        <v>13493.44</v>
      </c>
      <c r="R1119">
        <v>8390.2950000000001</v>
      </c>
      <c r="S1119">
        <v>13.2497986101497</v>
      </c>
      <c r="T1119">
        <f t="shared" si="244"/>
        <v>8.9103940419904273</v>
      </c>
      <c r="U1119" t="e">
        <f t="shared" si="245"/>
        <v>#N/A</v>
      </c>
      <c r="V1119">
        <f t="shared" si="253"/>
        <v>9.0587903380541821</v>
      </c>
      <c r="W1119">
        <f t="shared" si="254"/>
        <v>10.334652407019703</v>
      </c>
      <c r="X1119" t="e">
        <f t="shared" si="246"/>
        <v>#N/A</v>
      </c>
      <c r="Y1119" t="e">
        <f t="shared" si="247"/>
        <v>#N/A</v>
      </c>
      <c r="Z1119" t="e">
        <f t="shared" si="257"/>
        <v>#N/A</v>
      </c>
      <c r="AA1119" t="e">
        <f t="shared" si="257"/>
        <v>#N/A</v>
      </c>
      <c r="AB1119" t="e">
        <f t="shared" si="257"/>
        <v>#N/A</v>
      </c>
      <c r="AC1119" t="e">
        <f t="shared" si="257"/>
        <v>#N/A</v>
      </c>
      <c r="AG1119">
        <f t="shared" si="256"/>
        <v>-2.4500000000000102E-2</v>
      </c>
      <c r="AH1119">
        <f t="shared" si="256"/>
        <v>0</v>
      </c>
      <c r="AI1119">
        <f t="shared" si="256"/>
        <v>-0.36562499999999909</v>
      </c>
      <c r="AJ1119">
        <f t="shared" si="255"/>
        <v>-1.2758620689655207</v>
      </c>
      <c r="AK1119">
        <f t="shared" si="255"/>
        <v>0.18000000000000016</v>
      </c>
      <c r="AL1119">
        <f t="shared" si="255"/>
        <v>0.58750000000000091</v>
      </c>
      <c r="AM1119">
        <f t="shared" si="255"/>
        <v>0</v>
      </c>
      <c r="AN1119">
        <f t="shared" si="248"/>
        <v>-2.1769122222222221</v>
      </c>
      <c r="AO1119">
        <f t="shared" si="249"/>
        <v>0.25238335799919298</v>
      </c>
      <c r="AQ1119">
        <f t="shared" si="250"/>
        <v>9.0587903380541821</v>
      </c>
      <c r="AR1119" s="4">
        <f t="shared" si="251"/>
        <v>8.7619977459266725</v>
      </c>
      <c r="AT1119" t="str">
        <f t="shared" si="252"/>
        <v>45555Shift_02</v>
      </c>
    </row>
    <row r="1120" spans="1:46" x14ac:dyDescent="0.3">
      <c r="A1120" s="2">
        <v>45555</v>
      </c>
      <c r="B1120" t="s">
        <v>31</v>
      </c>
      <c r="C1120">
        <v>8.2725000000000009</v>
      </c>
      <c r="D1120">
        <v>39.25</v>
      </c>
      <c r="E1120">
        <v>26.64875</v>
      </c>
      <c r="F1120">
        <v>55.81</v>
      </c>
      <c r="G1120">
        <v>3.75</v>
      </c>
      <c r="H1120">
        <v>3.5175000000000001</v>
      </c>
      <c r="I1120">
        <v>145.875</v>
      </c>
      <c r="J1120">
        <v>9.0742155168715968</v>
      </c>
      <c r="K1120">
        <v>3.7520696422391961E-3</v>
      </c>
      <c r="L1120">
        <v>3.4047088567989769E-2</v>
      </c>
      <c r="M1120">
        <v>14.81897174009376</v>
      </c>
      <c r="N1120">
        <v>2.36717469092331</v>
      </c>
      <c r="O1120">
        <v>5225</v>
      </c>
      <c r="P1120">
        <v>98.487795246566847</v>
      </c>
      <c r="Q1120">
        <v>13493.44</v>
      </c>
      <c r="R1120">
        <v>8390.2950000000001</v>
      </c>
      <c r="S1120">
        <v>13.2495516714693</v>
      </c>
      <c r="T1120">
        <f t="shared" si="244"/>
        <v>8.9157872542905565</v>
      </c>
      <c r="U1120" t="e">
        <f t="shared" si="245"/>
        <v>#N/A</v>
      </c>
      <c r="V1120">
        <f t="shared" si="253"/>
        <v>9.0625662541200249</v>
      </c>
      <c r="W1120">
        <f t="shared" si="254"/>
        <v>10.338428323085546</v>
      </c>
      <c r="X1120" t="e">
        <f t="shared" si="246"/>
        <v>#N/A</v>
      </c>
      <c r="Y1120" t="e">
        <f t="shared" si="247"/>
        <v>#N/A</v>
      </c>
      <c r="Z1120" t="e">
        <f t="shared" si="257"/>
        <v>#N/A</v>
      </c>
      <c r="AA1120" t="e">
        <f t="shared" si="257"/>
        <v>#N/A</v>
      </c>
      <c r="AB1120" t="e">
        <f t="shared" si="257"/>
        <v>#N/A</v>
      </c>
      <c r="AC1120" t="e">
        <f t="shared" si="257"/>
        <v>#N/A</v>
      </c>
      <c r="AG1120">
        <f t="shared" si="256"/>
        <v>-2.4500000000000102E-2</v>
      </c>
      <c r="AH1120">
        <f t="shared" si="256"/>
        <v>0</v>
      </c>
      <c r="AI1120">
        <f t="shared" si="256"/>
        <v>-0.36562499999999909</v>
      </c>
      <c r="AJ1120">
        <f t="shared" si="255"/>
        <v>-1.2758620689655207</v>
      </c>
      <c r="AK1120">
        <f t="shared" si="255"/>
        <v>0.18000000000000016</v>
      </c>
      <c r="AL1120">
        <f t="shared" si="255"/>
        <v>0.58750000000000091</v>
      </c>
      <c r="AM1120">
        <f t="shared" si="255"/>
        <v>0</v>
      </c>
      <c r="AN1120">
        <f t="shared" si="248"/>
        <v>-2.1769122222222221</v>
      </c>
      <c r="AO1120">
        <f t="shared" si="249"/>
        <v>0.25964080521400612</v>
      </c>
      <c r="AQ1120">
        <f t="shared" si="250"/>
        <v>9.0625662541200249</v>
      </c>
      <c r="AR1120" s="4">
        <f t="shared" si="251"/>
        <v>8.7690082544610863</v>
      </c>
      <c r="AT1120" t="str">
        <f t="shared" si="252"/>
        <v>45555Shift_03</v>
      </c>
    </row>
    <row r="1121" spans="1:46" x14ac:dyDescent="0.3">
      <c r="A1121" s="2">
        <v>45555</v>
      </c>
      <c r="B1121" t="s">
        <v>32</v>
      </c>
      <c r="C1121">
        <v>8.2725000000000009</v>
      </c>
      <c r="D1121">
        <v>39.25</v>
      </c>
      <c r="E1121">
        <v>26.64875</v>
      </c>
      <c r="F1121">
        <v>55.81</v>
      </c>
      <c r="G1121">
        <v>3.75</v>
      </c>
      <c r="H1121">
        <v>3.5175000000000001</v>
      </c>
      <c r="I1121">
        <v>145.875</v>
      </c>
      <c r="J1121">
        <v>9.0742155168715968</v>
      </c>
      <c r="K1121">
        <v>3.7520696422391961E-3</v>
      </c>
      <c r="L1121">
        <v>3.4047088567989769E-2</v>
      </c>
      <c r="M1121">
        <v>14.81897174009376</v>
      </c>
      <c r="N1121">
        <v>2.36717469092331</v>
      </c>
      <c r="O1121">
        <v>5225</v>
      </c>
      <c r="P1121">
        <v>98.487795246566847</v>
      </c>
      <c r="Q1121">
        <v>13493.44</v>
      </c>
      <c r="R1121">
        <v>8390.2950000000001</v>
      </c>
      <c r="S1121">
        <v>13.2495516714693</v>
      </c>
      <c r="T1121">
        <f t="shared" si="244"/>
        <v>8.9157872542905565</v>
      </c>
      <c r="U1121" t="e">
        <f t="shared" si="245"/>
        <v>#N/A</v>
      </c>
      <c r="V1121">
        <f t="shared" si="253"/>
        <v>9.0625662541200249</v>
      </c>
      <c r="W1121">
        <f t="shared" si="254"/>
        <v>10.338428323085546</v>
      </c>
      <c r="X1121" t="e">
        <f t="shared" si="246"/>
        <v>#N/A</v>
      </c>
      <c r="Y1121" t="e">
        <f t="shared" si="247"/>
        <v>#N/A</v>
      </c>
      <c r="Z1121" t="e">
        <f t="shared" si="257"/>
        <v>#N/A</v>
      </c>
      <c r="AA1121" t="e">
        <f t="shared" si="257"/>
        <v>#N/A</v>
      </c>
      <c r="AB1121" t="e">
        <f t="shared" si="257"/>
        <v>#N/A</v>
      </c>
      <c r="AC1121" t="e">
        <f t="shared" si="257"/>
        <v>#N/A</v>
      </c>
      <c r="AG1121">
        <f t="shared" si="256"/>
        <v>-2.4500000000000102E-2</v>
      </c>
      <c r="AH1121">
        <f t="shared" si="256"/>
        <v>0</v>
      </c>
      <c r="AI1121">
        <f t="shared" si="256"/>
        <v>-0.36562499999999909</v>
      </c>
      <c r="AJ1121">
        <f t="shared" si="255"/>
        <v>-1.2758620689655207</v>
      </c>
      <c r="AK1121">
        <f t="shared" si="255"/>
        <v>0.18000000000000016</v>
      </c>
      <c r="AL1121">
        <f t="shared" si="255"/>
        <v>0.58750000000000091</v>
      </c>
      <c r="AM1121">
        <f t="shared" si="255"/>
        <v>0</v>
      </c>
      <c r="AN1121">
        <f t="shared" si="248"/>
        <v>-2.1769122222222221</v>
      </c>
      <c r="AO1121">
        <f t="shared" si="249"/>
        <v>0.25964080521400612</v>
      </c>
      <c r="AQ1121">
        <f t="shared" si="250"/>
        <v>9.0625662541200249</v>
      </c>
      <c r="AR1121" s="4">
        <f t="shared" si="251"/>
        <v>8.7690082544610863</v>
      </c>
      <c r="AT1121" t="str">
        <f t="shared" si="252"/>
        <v>45555Shift_04</v>
      </c>
    </row>
    <row r="1122" spans="1:46" x14ac:dyDescent="0.3">
      <c r="A1122" s="2">
        <v>45555</v>
      </c>
      <c r="B1122" t="s">
        <v>19</v>
      </c>
      <c r="C1122">
        <v>8.8116666666666656</v>
      </c>
      <c r="D1122">
        <v>37.833333333333343</v>
      </c>
      <c r="E1122">
        <v>28.248333333333331</v>
      </c>
      <c r="F1122">
        <v>54.89</v>
      </c>
      <c r="G1122">
        <v>3.75</v>
      </c>
      <c r="H1122">
        <v>3.6466666666666669</v>
      </c>
      <c r="I1122">
        <v>146.5</v>
      </c>
      <c r="J1122">
        <v>9.6494914535472542</v>
      </c>
      <c r="K1122">
        <v>5.0248129921751376E-4</v>
      </c>
      <c r="L1122">
        <v>4.8486890023667186E-3</v>
      </c>
      <c r="M1122">
        <v>13.335110148335101</v>
      </c>
      <c r="N1122">
        <v>7.1808600455734526</v>
      </c>
      <c r="O1122">
        <v>5225</v>
      </c>
      <c r="P1122">
        <v>120.4352733122093</v>
      </c>
      <c r="Q1122">
        <v>1410.24</v>
      </c>
      <c r="R1122">
        <v>5998.9016538461537</v>
      </c>
      <c r="S1122">
        <v>13.3365930576526</v>
      </c>
      <c r="T1122">
        <f t="shared" si="244"/>
        <v>5.7546972600201665</v>
      </c>
      <c r="U1122" t="e">
        <f t="shared" si="245"/>
        <v>#N/A</v>
      </c>
      <c r="V1122">
        <f t="shared" si="253"/>
        <v>5.9091282191545202</v>
      </c>
      <c r="W1122">
        <f t="shared" si="254"/>
        <v>5.5987833915683138</v>
      </c>
      <c r="X1122" t="e">
        <f t="shared" si="246"/>
        <v>#N/A</v>
      </c>
      <c r="Y1122" t="e">
        <f t="shared" si="247"/>
        <v>#N/A</v>
      </c>
      <c r="Z1122" t="e">
        <f t="shared" si="257"/>
        <v>#N/A</v>
      </c>
      <c r="AA1122" t="e">
        <f t="shared" si="257"/>
        <v>#N/A</v>
      </c>
      <c r="AB1122" t="e">
        <f t="shared" si="257"/>
        <v>#N/A</v>
      </c>
      <c r="AC1122" t="e">
        <f t="shared" si="257"/>
        <v>#N/A</v>
      </c>
      <c r="AG1122">
        <f t="shared" si="256"/>
        <v>-0.13233333333333305</v>
      </c>
      <c r="AH1122">
        <f t="shared" si="256"/>
        <v>0</v>
      </c>
      <c r="AI1122">
        <f t="shared" si="256"/>
        <v>-1.6986111111111089</v>
      </c>
      <c r="AJ1122">
        <f t="shared" si="255"/>
        <v>0.31034482758620641</v>
      </c>
      <c r="AK1122">
        <f t="shared" si="255"/>
        <v>0.18000000000000016</v>
      </c>
      <c r="AL1122">
        <f t="shared" si="255"/>
        <v>1.2333333333333352</v>
      </c>
      <c r="AM1122">
        <f t="shared" si="255"/>
        <v>0</v>
      </c>
      <c r="AN1122">
        <f t="shared" si="248"/>
        <v>-3.5194899999999998</v>
      </c>
      <c r="AO1122">
        <f t="shared" si="249"/>
        <v>-0.69915242257875643</v>
      </c>
      <c r="AQ1122">
        <f t="shared" si="250"/>
        <v>5.9091282191545202</v>
      </c>
      <c r="AR1122" s="4">
        <f t="shared" si="251"/>
        <v>5.6002663008858127</v>
      </c>
      <c r="AT1122" t="str">
        <f t="shared" si="252"/>
        <v>45555Shift_10</v>
      </c>
    </row>
    <row r="1123" spans="1:46" x14ac:dyDescent="0.3">
      <c r="A1123" s="2">
        <v>45555</v>
      </c>
      <c r="B1123" t="s">
        <v>20</v>
      </c>
      <c r="C1123">
        <v>8.8671428571428574</v>
      </c>
      <c r="D1123">
        <v>37.111111111111107</v>
      </c>
      <c r="E1123">
        <v>28.135555555555559</v>
      </c>
      <c r="F1123">
        <v>54.89</v>
      </c>
      <c r="G1123">
        <v>4.0199999999999996</v>
      </c>
      <c r="H1123">
        <v>3.6844444444444449</v>
      </c>
      <c r="I1123">
        <v>144.7777777777778</v>
      </c>
      <c r="J1123">
        <v>10.12999092051788</v>
      </c>
      <c r="K1123">
        <v>3.6842065332346282E-4</v>
      </c>
      <c r="L1123">
        <v>3.732097873097944E-3</v>
      </c>
      <c r="M1123">
        <v>13.332842513165319</v>
      </c>
      <c r="N1123">
        <v>6.2911450938955227</v>
      </c>
      <c r="O1123">
        <v>5225</v>
      </c>
      <c r="P1123">
        <v>120.4147944439364</v>
      </c>
      <c r="Q1123">
        <v>1056.48</v>
      </c>
      <c r="R1123">
        <v>6401.7400714285714</v>
      </c>
      <c r="S1123">
        <v>13.33414073845578</v>
      </c>
      <c r="T1123">
        <f t="shared" si="244"/>
        <v>4.4008291979997809</v>
      </c>
      <c r="U1123" t="e">
        <f t="shared" si="245"/>
        <v>#N/A</v>
      </c>
      <c r="V1123">
        <f t="shared" si="253"/>
        <v>4.5553524991476539</v>
      </c>
      <c r="W1123">
        <f t="shared" si="254"/>
        <v>4.2450076715614475</v>
      </c>
      <c r="X1123" t="e">
        <f t="shared" si="246"/>
        <v>#N/A</v>
      </c>
      <c r="Y1123" t="e">
        <f t="shared" si="247"/>
        <v>#N/A</v>
      </c>
      <c r="Z1123" t="e">
        <f t="shared" si="257"/>
        <v>#N/A</v>
      </c>
      <c r="AA1123" t="e">
        <f t="shared" si="257"/>
        <v>#N/A</v>
      </c>
      <c r="AB1123" t="e">
        <f t="shared" si="257"/>
        <v>#N/A</v>
      </c>
      <c r="AC1123" t="e">
        <f t="shared" si="257"/>
        <v>#N/A</v>
      </c>
      <c r="AG1123">
        <f t="shared" si="256"/>
        <v>-0.14342857142857143</v>
      </c>
      <c r="AH1123">
        <f t="shared" si="256"/>
        <v>0</v>
      </c>
      <c r="AI1123">
        <f t="shared" si="256"/>
        <v>-1.6046296296296318</v>
      </c>
      <c r="AJ1123">
        <f t="shared" si="255"/>
        <v>0.31034482758620641</v>
      </c>
      <c r="AK1123">
        <f t="shared" si="255"/>
        <v>-0.62999999999999845</v>
      </c>
      <c r="AL1123">
        <f t="shared" si="255"/>
        <v>1.4222222222222247</v>
      </c>
      <c r="AM1123">
        <f t="shared" si="255"/>
        <v>0</v>
      </c>
      <c r="AN1123">
        <f t="shared" si="248"/>
        <v>-3.5587966666666668</v>
      </c>
      <c r="AO1123">
        <f t="shared" si="249"/>
        <v>-1.4999848675297993</v>
      </c>
      <c r="AQ1123">
        <f t="shared" si="250"/>
        <v>4.5553524991476539</v>
      </c>
      <c r="AR1123" s="4">
        <f t="shared" si="251"/>
        <v>4.2463058968519078</v>
      </c>
      <c r="AT1123" t="str">
        <f t="shared" si="252"/>
        <v>45555Shift_11</v>
      </c>
    </row>
    <row r="1124" spans="1:46" x14ac:dyDescent="0.3">
      <c r="A1124" s="2">
        <v>45555</v>
      </c>
      <c r="B1124" t="s">
        <v>21</v>
      </c>
      <c r="C1124">
        <v>8.8671428571428574</v>
      </c>
      <c r="D1124">
        <v>37.200000000000003</v>
      </c>
      <c r="E1124">
        <v>28.152000000000001</v>
      </c>
      <c r="F1124">
        <v>54.89</v>
      </c>
      <c r="G1124">
        <v>4.0199999999999996</v>
      </c>
      <c r="H1124">
        <v>3.676000000000001</v>
      </c>
      <c r="I1124">
        <v>144.80000000000001</v>
      </c>
      <c r="J1124">
        <v>10.10121662404176</v>
      </c>
      <c r="K1124">
        <v>3.3266662082807641E-4</v>
      </c>
      <c r="L1124">
        <v>3.3603376005723611E-3</v>
      </c>
      <c r="M1124">
        <v>13.332338472502119</v>
      </c>
      <c r="N1124">
        <v>6.0933804238509293</v>
      </c>
      <c r="O1124">
        <v>5225</v>
      </c>
      <c r="P1124">
        <v>120.4102422670048</v>
      </c>
      <c r="Q1124">
        <v>1053.395348837209</v>
      </c>
      <c r="R1124">
        <v>7426.7208604651159</v>
      </c>
      <c r="S1124">
        <v>13.33363897712961</v>
      </c>
      <c r="T1124">
        <f t="shared" si="244"/>
        <v>4.4603468454570576</v>
      </c>
      <c r="U1124" t="e">
        <f t="shared" si="245"/>
        <v>#N/A</v>
      </c>
      <c r="V1124">
        <f t="shared" si="253"/>
        <v>4.6148690069364156</v>
      </c>
      <c r="W1124">
        <f t="shared" si="254"/>
        <v>4.3045241793502091</v>
      </c>
      <c r="X1124" t="e">
        <f t="shared" si="246"/>
        <v>#N/A</v>
      </c>
      <c r="Y1124" t="e">
        <f t="shared" si="247"/>
        <v>#N/A</v>
      </c>
      <c r="Z1124" t="e">
        <f t="shared" si="257"/>
        <v>#N/A</v>
      </c>
      <c r="AA1124" t="e">
        <f t="shared" si="257"/>
        <v>#N/A</v>
      </c>
      <c r="AB1124" t="e">
        <f t="shared" si="257"/>
        <v>#N/A</v>
      </c>
      <c r="AC1124" t="e">
        <f t="shared" si="257"/>
        <v>#N/A</v>
      </c>
      <c r="AG1124">
        <f t="shared" si="256"/>
        <v>-0.14342857142857143</v>
      </c>
      <c r="AH1124">
        <f t="shared" si="256"/>
        <v>0</v>
      </c>
      <c r="AI1124">
        <f t="shared" si="256"/>
        <v>-1.6183333333333336</v>
      </c>
      <c r="AJ1124">
        <f t="shared" si="255"/>
        <v>0.31034482758620641</v>
      </c>
      <c r="AK1124">
        <f t="shared" si="255"/>
        <v>-0.62999999999999845</v>
      </c>
      <c r="AL1124">
        <f t="shared" si="255"/>
        <v>1.3800000000000057</v>
      </c>
      <c r="AM1124">
        <f t="shared" si="255"/>
        <v>0</v>
      </c>
      <c r="AN1124">
        <f t="shared" si="248"/>
        <v>-3.5591394056847547</v>
      </c>
      <c r="AO1124">
        <f t="shared" si="249"/>
        <v>-1.4520277067362652</v>
      </c>
      <c r="AQ1124">
        <f t="shared" si="250"/>
        <v>4.6148690069364156</v>
      </c>
      <c r="AR1124" s="4">
        <f t="shared" si="251"/>
        <v>4.3058246839776997</v>
      </c>
      <c r="AT1124" t="str">
        <f t="shared" si="252"/>
        <v>45555Shift_12</v>
      </c>
    </row>
    <row r="1125" spans="1:46" x14ac:dyDescent="0.3">
      <c r="A1125" s="2">
        <v>45555</v>
      </c>
      <c r="B1125" t="s">
        <v>22</v>
      </c>
      <c r="C1125">
        <v>8.8837499999999991</v>
      </c>
      <c r="D1125">
        <v>37.18181818181818</v>
      </c>
      <c r="E1125">
        <v>28.256363636363631</v>
      </c>
      <c r="F1125">
        <v>54.89</v>
      </c>
      <c r="G1125">
        <v>4.0199999999999996</v>
      </c>
      <c r="H1125">
        <v>3.687272727272727</v>
      </c>
      <c r="I1125">
        <v>145.09090909090909</v>
      </c>
      <c r="J1125">
        <v>9.9258350244065348</v>
      </c>
      <c r="K1125">
        <v>2.0264497701069088E-3</v>
      </c>
      <c r="L1125">
        <v>2.0114206103327731E-2</v>
      </c>
      <c r="M1125">
        <v>13.32773906289667</v>
      </c>
      <c r="N1125">
        <v>4.2887444906617622</v>
      </c>
      <c r="O1125">
        <v>5225</v>
      </c>
      <c r="P1125">
        <v>120.36870293680821</v>
      </c>
      <c r="Q1125">
        <v>7297.2307692307704</v>
      </c>
      <c r="R1125">
        <v>8746.0767435897433</v>
      </c>
      <c r="S1125">
        <v>13.32906972176537</v>
      </c>
      <c r="T1125">
        <f t="shared" si="244"/>
        <v>5.4958542398832462</v>
      </c>
      <c r="U1125" t="e">
        <f t="shared" si="245"/>
        <v>#N/A</v>
      </c>
      <c r="V1125">
        <f t="shared" si="253"/>
        <v>5.6503613242419997</v>
      </c>
      <c r="W1125">
        <f t="shared" si="254"/>
        <v>5.3400164966557933</v>
      </c>
      <c r="X1125" t="e">
        <f t="shared" si="246"/>
        <v>#N/A</v>
      </c>
      <c r="Y1125" t="e">
        <f t="shared" si="247"/>
        <v>#N/A</v>
      </c>
      <c r="Z1125" t="e">
        <f t="shared" si="257"/>
        <v>#N/A</v>
      </c>
      <c r="AA1125" t="e">
        <f t="shared" si="257"/>
        <v>#N/A</v>
      </c>
      <c r="AB1125" t="e">
        <f t="shared" si="257"/>
        <v>#N/A</v>
      </c>
      <c r="AC1125" t="e">
        <f t="shared" si="257"/>
        <v>#N/A</v>
      </c>
      <c r="AG1125">
        <f t="shared" si="256"/>
        <v>-0.14674999999999977</v>
      </c>
      <c r="AH1125">
        <f t="shared" si="256"/>
        <v>0</v>
      </c>
      <c r="AI1125">
        <f t="shared" si="256"/>
        <v>-1.7053030303030248</v>
      </c>
      <c r="AJ1125">
        <f t="shared" si="255"/>
        <v>0.31034482758620641</v>
      </c>
      <c r="AK1125">
        <f t="shared" si="255"/>
        <v>-0.62999999999999845</v>
      </c>
      <c r="AL1125">
        <f t="shared" si="255"/>
        <v>1.4363636363636356</v>
      </c>
      <c r="AM1125">
        <f t="shared" si="255"/>
        <v>0</v>
      </c>
      <c r="AN1125">
        <f t="shared" si="248"/>
        <v>-2.8653799145299148</v>
      </c>
      <c r="AO1125">
        <f t="shared" si="249"/>
        <v>-1.1597250406775572</v>
      </c>
      <c r="AQ1125">
        <f t="shared" si="250"/>
        <v>5.6503613242419997</v>
      </c>
      <c r="AR1125" s="4">
        <f t="shared" si="251"/>
        <v>5.3413471555244927</v>
      </c>
      <c r="AT1125" t="str">
        <f t="shared" si="252"/>
        <v>45555Shift_13</v>
      </c>
    </row>
    <row r="1126" spans="1:46" x14ac:dyDescent="0.3">
      <c r="A1126" s="2">
        <v>45555</v>
      </c>
      <c r="B1126" t="s">
        <v>23</v>
      </c>
      <c r="C1126">
        <v>8.8837499999999991</v>
      </c>
      <c r="D1126">
        <v>37.18181818181818</v>
      </c>
      <c r="E1126">
        <v>28.256363636363631</v>
      </c>
      <c r="F1126">
        <v>54.89</v>
      </c>
      <c r="G1126">
        <v>4.0199999999999996</v>
      </c>
      <c r="H1126">
        <v>3.687272727272727</v>
      </c>
      <c r="I1126">
        <v>145.09090909090909</v>
      </c>
      <c r="J1126">
        <v>10.107781816986961</v>
      </c>
      <c r="K1126">
        <v>4.2180853592938342E-3</v>
      </c>
      <c r="L1126">
        <v>4.2635486497169098E-2</v>
      </c>
      <c r="M1126">
        <v>13.32369662763703</v>
      </c>
      <c r="N1126">
        <v>2.7026484946973142</v>
      </c>
      <c r="O1126">
        <v>5225</v>
      </c>
      <c r="P1126">
        <v>120.3321939307264</v>
      </c>
      <c r="Q1126">
        <v>16509.538461538461</v>
      </c>
      <c r="R1126">
        <v>10110.42751282051</v>
      </c>
      <c r="S1126">
        <v>13.32502649808163</v>
      </c>
      <c r="T1126">
        <f t="shared" si="244"/>
        <v>6.303113217649309</v>
      </c>
      <c r="U1126" t="e">
        <f t="shared" si="245"/>
        <v>#N/A</v>
      </c>
      <c r="V1126">
        <f t="shared" si="253"/>
        <v>6.4576206962201121</v>
      </c>
      <c r="W1126">
        <f t="shared" si="254"/>
        <v>6.1472758686339057</v>
      </c>
      <c r="X1126" t="e">
        <f t="shared" si="246"/>
        <v>#N/A</v>
      </c>
      <c r="Y1126" t="e">
        <f t="shared" si="247"/>
        <v>#N/A</v>
      </c>
      <c r="Z1126" t="e">
        <f t="shared" si="257"/>
        <v>#N/A</v>
      </c>
      <c r="AA1126" t="e">
        <f t="shared" si="257"/>
        <v>#N/A</v>
      </c>
      <c r="AB1126" t="e">
        <f t="shared" si="257"/>
        <v>#N/A</v>
      </c>
      <c r="AC1126" t="e">
        <f t="shared" si="257"/>
        <v>#N/A</v>
      </c>
      <c r="AG1126">
        <f t="shared" si="256"/>
        <v>-0.14674999999999977</v>
      </c>
      <c r="AH1126">
        <f t="shared" si="256"/>
        <v>0</v>
      </c>
      <c r="AI1126">
        <f t="shared" si="256"/>
        <v>-1.7053030303030248</v>
      </c>
      <c r="AJ1126">
        <f t="shared" si="255"/>
        <v>0.31034482758620641</v>
      </c>
      <c r="AK1126">
        <f t="shared" si="255"/>
        <v>-0.62999999999999845</v>
      </c>
      <c r="AL1126">
        <f t="shared" si="255"/>
        <v>1.4363636363636356</v>
      </c>
      <c r="AM1126">
        <f t="shared" si="255"/>
        <v>0</v>
      </c>
      <c r="AN1126">
        <f t="shared" si="248"/>
        <v>-1.8417901709401712</v>
      </c>
      <c r="AO1126">
        <f t="shared" si="249"/>
        <v>-1.4629696949782676</v>
      </c>
      <c r="AQ1126">
        <f t="shared" si="250"/>
        <v>6.4576206962201121</v>
      </c>
      <c r="AR1126" s="4">
        <f t="shared" si="251"/>
        <v>6.1486057390785058</v>
      </c>
      <c r="AT1126" t="str">
        <f t="shared" si="252"/>
        <v>45555Shift_14</v>
      </c>
    </row>
    <row r="1127" spans="1:46" x14ac:dyDescent="0.3">
      <c r="A1127" s="2">
        <v>45555</v>
      </c>
      <c r="B1127" t="s">
        <v>24</v>
      </c>
      <c r="C1127">
        <v>8.8837499999999991</v>
      </c>
      <c r="D1127">
        <v>37.083333333333343</v>
      </c>
      <c r="E1127">
        <v>28.268333333333331</v>
      </c>
      <c r="F1127">
        <v>54.89</v>
      </c>
      <c r="G1127">
        <v>4.0199999999999996</v>
      </c>
      <c r="H1127">
        <v>3.6850000000000001</v>
      </c>
      <c r="I1127">
        <v>145.33333333333329</v>
      </c>
      <c r="J1127">
        <v>10.869722593185189</v>
      </c>
      <c r="K1127">
        <v>5.7639525206152542E-3</v>
      </c>
      <c r="L1127">
        <v>6.2652564939378361E-2</v>
      </c>
      <c r="M1127">
        <v>13.323575006901899</v>
      </c>
      <c r="N1127">
        <v>2.6549287930327061</v>
      </c>
      <c r="O1127">
        <v>5225</v>
      </c>
      <c r="P1127">
        <v>120.33109553129771</v>
      </c>
      <c r="Q1127">
        <v>21693.200000000001</v>
      </c>
      <c r="R1127">
        <v>10991.581</v>
      </c>
      <c r="S1127">
        <v>13.32493074567193</v>
      </c>
      <c r="T1127">
        <f t="shared" si="244"/>
        <v>5.6464708125491514</v>
      </c>
      <c r="U1127" t="e">
        <f t="shared" si="245"/>
        <v>#N/A</v>
      </c>
      <c r="V1127">
        <f t="shared" si="253"/>
        <v>5.8009653569572395</v>
      </c>
      <c r="W1127">
        <f t="shared" si="254"/>
        <v>5.4906205293710331</v>
      </c>
      <c r="X1127" t="e">
        <f t="shared" si="246"/>
        <v>#N/A</v>
      </c>
      <c r="Y1127" t="e">
        <f t="shared" si="247"/>
        <v>#N/A</v>
      </c>
      <c r="Z1127" t="e">
        <f t="shared" si="257"/>
        <v>#N/A</v>
      </c>
      <c r="AA1127" t="e">
        <f t="shared" si="257"/>
        <v>#N/A</v>
      </c>
      <c r="AB1127" t="e">
        <f t="shared" si="257"/>
        <v>#N/A</v>
      </c>
      <c r="AC1127" t="e">
        <f t="shared" si="257"/>
        <v>#N/A</v>
      </c>
      <c r="AG1127">
        <f t="shared" si="256"/>
        <v>-0.14674999999999977</v>
      </c>
      <c r="AH1127">
        <f t="shared" si="256"/>
        <v>0</v>
      </c>
      <c r="AI1127">
        <f t="shared" si="256"/>
        <v>-1.715277777777775</v>
      </c>
      <c r="AJ1127">
        <f t="shared" si="255"/>
        <v>0.31034482758620641</v>
      </c>
      <c r="AK1127">
        <f t="shared" si="255"/>
        <v>-0.62999999999999845</v>
      </c>
      <c r="AL1127">
        <f t="shared" si="255"/>
        <v>1.4250000000000007</v>
      </c>
      <c r="AM1127">
        <f t="shared" si="255"/>
        <v>0</v>
      </c>
      <c r="AN1127">
        <f t="shared" si="248"/>
        <v>-1.2658277777777778</v>
      </c>
      <c r="AO1127">
        <f t="shared" si="249"/>
        <v>-2.7328709886419817</v>
      </c>
      <c r="AQ1127">
        <f t="shared" si="250"/>
        <v>5.8009653569572395</v>
      </c>
      <c r="AR1127" s="4">
        <f t="shared" si="251"/>
        <v>5.4919762681410633</v>
      </c>
      <c r="AT1127" t="str">
        <f t="shared" si="252"/>
        <v>45555Shift_15</v>
      </c>
    </row>
    <row r="1128" spans="1:46" x14ac:dyDescent="0.3">
      <c r="A1128" s="2">
        <v>45555</v>
      </c>
      <c r="B1128" t="s">
        <v>25</v>
      </c>
      <c r="C1128">
        <v>8.9333333333333336</v>
      </c>
      <c r="D1128">
        <v>37</v>
      </c>
      <c r="E1128">
        <v>28.2</v>
      </c>
      <c r="F1128">
        <v>54.89</v>
      </c>
      <c r="G1128">
        <v>4.0233333333333334</v>
      </c>
      <c r="H1128">
        <v>3.7022222222222219</v>
      </c>
      <c r="I1128">
        <v>145.7777777777778</v>
      </c>
      <c r="J1128">
        <v>10.08145950201493</v>
      </c>
      <c r="K1128">
        <v>5.6824503723658477E-3</v>
      </c>
      <c r="L1128">
        <v>5.7287393301215961E-2</v>
      </c>
      <c r="M1128">
        <v>13.32256436911636</v>
      </c>
      <c r="N1128">
        <v>2.2583914158165239</v>
      </c>
      <c r="O1128">
        <v>5225</v>
      </c>
      <c r="P1128">
        <v>120.321967936924</v>
      </c>
      <c r="Q1128">
        <v>28273.439999999999</v>
      </c>
      <c r="R1128">
        <v>14774.949985074631</v>
      </c>
      <c r="S1128">
        <v>13.32396734886925</v>
      </c>
      <c r="T1128">
        <f t="shared" si="244"/>
        <v>8.0657568795437768</v>
      </c>
      <c r="U1128" t="e">
        <f t="shared" si="245"/>
        <v>#N/A</v>
      </c>
      <c r="V1128">
        <f t="shared" si="253"/>
        <v>8.2202278034604355</v>
      </c>
      <c r="W1128">
        <f t="shared" si="254"/>
        <v>7.9098829758742291</v>
      </c>
      <c r="X1128" t="e">
        <f t="shared" si="246"/>
        <v>#N/A</v>
      </c>
      <c r="Y1128" t="e">
        <f t="shared" si="247"/>
        <v>#N/A</v>
      </c>
      <c r="Z1128" t="e">
        <f t="shared" si="257"/>
        <v>#N/A</v>
      </c>
      <c r="AA1128" t="e">
        <f t="shared" si="257"/>
        <v>#N/A</v>
      </c>
      <c r="AB1128" t="e">
        <f t="shared" si="257"/>
        <v>#N/A</v>
      </c>
      <c r="AC1128" t="e">
        <f t="shared" si="257"/>
        <v>#N/A</v>
      </c>
      <c r="AG1128">
        <f t="shared" si="256"/>
        <v>-0.15666666666666665</v>
      </c>
      <c r="AH1128">
        <f t="shared" si="256"/>
        <v>0</v>
      </c>
      <c r="AI1128">
        <f t="shared" si="256"/>
        <v>-1.6583333333333321</v>
      </c>
      <c r="AJ1128">
        <f t="shared" si="255"/>
        <v>0.31034482758620641</v>
      </c>
      <c r="AK1128">
        <f t="shared" si="255"/>
        <v>-0.64000000000000012</v>
      </c>
      <c r="AL1128">
        <f t="shared" si="255"/>
        <v>1.5111111111111097</v>
      </c>
      <c r="AM1128">
        <f t="shared" si="255"/>
        <v>0</v>
      </c>
      <c r="AN1128">
        <f t="shared" si="248"/>
        <v>-0.53469000000000033</v>
      </c>
      <c r="AO1128">
        <f t="shared" si="249"/>
        <v>-1.4190991700248823</v>
      </c>
      <c r="AQ1128">
        <f t="shared" si="250"/>
        <v>8.2202278034604355</v>
      </c>
      <c r="AR1128" s="4">
        <f t="shared" si="251"/>
        <v>7.9112859556271182</v>
      </c>
      <c r="AT1128" t="str">
        <f t="shared" si="252"/>
        <v>45555Shift_21</v>
      </c>
    </row>
    <row r="1129" spans="1:46" x14ac:dyDescent="0.3">
      <c r="A1129" s="2">
        <v>45555</v>
      </c>
      <c r="B1129" t="s">
        <v>26</v>
      </c>
      <c r="C1129">
        <v>9</v>
      </c>
      <c r="D1129">
        <v>37.4</v>
      </c>
      <c r="E1129">
        <v>28.64</v>
      </c>
      <c r="F1129">
        <v>54.89</v>
      </c>
      <c r="G1129">
        <v>4.03</v>
      </c>
      <c r="H1129">
        <v>3.68</v>
      </c>
      <c r="I1129">
        <v>148.80000000000001</v>
      </c>
      <c r="J1129">
        <v>9.3631497037412448</v>
      </c>
      <c r="K1129">
        <v>5.6829477284272758E-3</v>
      </c>
      <c r="L1129">
        <v>5.3210290339800827E-2</v>
      </c>
      <c r="M1129">
        <v>13.316815472459581</v>
      </c>
      <c r="N1129">
        <v>2.7795134606364669E-3</v>
      </c>
      <c r="O1129">
        <v>5225</v>
      </c>
      <c r="P1129">
        <v>120.2700479873839</v>
      </c>
      <c r="Q1129">
        <v>28273.439999999999</v>
      </c>
      <c r="R1129">
        <v>14693.556273987209</v>
      </c>
      <c r="S1129">
        <v>13.318394254693169</v>
      </c>
      <c r="T1129">
        <f t="shared" si="244"/>
        <v>8.7407415227332201</v>
      </c>
      <c r="U1129" t="e">
        <f t="shared" si="245"/>
        <v>#N/A</v>
      </c>
      <c r="V1129">
        <f t="shared" si="253"/>
        <v>8.8951245454095282</v>
      </c>
      <c r="W1129">
        <f t="shared" si="254"/>
        <v>8.5847797178233218</v>
      </c>
      <c r="X1129" t="e">
        <f t="shared" si="246"/>
        <v>#N/A</v>
      </c>
      <c r="Y1129" t="e">
        <f t="shared" si="247"/>
        <v>#N/A</v>
      </c>
      <c r="Z1129" t="e">
        <f t="shared" si="257"/>
        <v>#N/A</v>
      </c>
      <c r="AA1129" t="e">
        <f t="shared" si="257"/>
        <v>#N/A</v>
      </c>
      <c r="AB1129" t="e">
        <f t="shared" si="257"/>
        <v>#N/A</v>
      </c>
      <c r="AC1129" t="e">
        <f t="shared" si="257"/>
        <v>#N/A</v>
      </c>
      <c r="AG1129">
        <f t="shared" si="256"/>
        <v>-0.16999999999999993</v>
      </c>
      <c r="AH1129">
        <f t="shared" si="256"/>
        <v>0</v>
      </c>
      <c r="AI1129">
        <f t="shared" si="256"/>
        <v>-2.0249999999999999</v>
      </c>
      <c r="AJ1129">
        <f t="shared" si="255"/>
        <v>0.31034482758620641</v>
      </c>
      <c r="AK1129">
        <f t="shared" si="255"/>
        <v>-0.66000000000000059</v>
      </c>
      <c r="AL1129">
        <f t="shared" si="255"/>
        <v>1.4000000000000012</v>
      </c>
      <c r="AM1129">
        <f t="shared" si="255"/>
        <v>0</v>
      </c>
      <c r="AN1129">
        <f t="shared" si="248"/>
        <v>-0.53469000000000033</v>
      </c>
      <c r="AO1129">
        <f t="shared" si="249"/>
        <v>-0.22191617290207394</v>
      </c>
      <c r="AQ1129">
        <f t="shared" si="250"/>
        <v>8.8951245454095282</v>
      </c>
      <c r="AR1129" s="4">
        <f t="shared" si="251"/>
        <v>8.5863585000569103</v>
      </c>
      <c r="AT1129" t="str">
        <f t="shared" si="252"/>
        <v>45555Shift_22</v>
      </c>
    </row>
    <row r="1130" spans="1:46" x14ac:dyDescent="0.3">
      <c r="A1130" s="2">
        <v>45555</v>
      </c>
      <c r="B1130" t="s">
        <v>27</v>
      </c>
      <c r="C1130">
        <v>9</v>
      </c>
      <c r="D1130">
        <v>37.166666666666657</v>
      </c>
      <c r="E1130">
        <v>28.25</v>
      </c>
      <c r="F1130">
        <v>54.89</v>
      </c>
      <c r="G1130">
        <v>4.03</v>
      </c>
      <c r="H1130">
        <v>3.726666666666667</v>
      </c>
      <c r="I1130">
        <v>148.16666666666671</v>
      </c>
      <c r="J1130">
        <v>9.1923680587867231</v>
      </c>
      <c r="K1130">
        <v>6.0588953339730097E-3</v>
      </c>
      <c r="L1130">
        <v>5.5695595939545407E-2</v>
      </c>
      <c r="M1130">
        <v>13.31934485756088</v>
      </c>
      <c r="N1130">
        <v>0.99516220751012663</v>
      </c>
      <c r="O1130">
        <v>5225</v>
      </c>
      <c r="P1130">
        <v>120.292890517004</v>
      </c>
      <c r="Q1130">
        <v>30215.24465116279</v>
      </c>
      <c r="R1130">
        <v>14142.12113953488</v>
      </c>
      <c r="S1130">
        <v>13.32100201871696</v>
      </c>
      <c r="T1130">
        <f t="shared" si="244"/>
        <v>9.7652732356078999</v>
      </c>
      <c r="U1130" t="e">
        <f t="shared" si="245"/>
        <v>#N/A</v>
      </c>
      <c r="V1130">
        <f t="shared" si="253"/>
        <v>9.9196170688229639</v>
      </c>
      <c r="W1130">
        <f t="shared" si="254"/>
        <v>9.6092722412367575</v>
      </c>
      <c r="X1130" t="e">
        <f t="shared" si="246"/>
        <v>#N/A</v>
      </c>
      <c r="Y1130" t="e">
        <f t="shared" si="247"/>
        <v>#N/A</v>
      </c>
      <c r="Z1130" t="e">
        <f t="shared" si="257"/>
        <v>#N/A</v>
      </c>
      <c r="AA1130" t="e">
        <f t="shared" si="257"/>
        <v>#N/A</v>
      </c>
      <c r="AB1130" t="e">
        <f t="shared" si="257"/>
        <v>#N/A</v>
      </c>
      <c r="AC1130" t="e">
        <f t="shared" si="257"/>
        <v>#N/A</v>
      </c>
      <c r="AG1130">
        <f t="shared" si="256"/>
        <v>-0.16999999999999993</v>
      </c>
      <c r="AH1130">
        <f t="shared" si="256"/>
        <v>0</v>
      </c>
      <c r="AI1130">
        <f t="shared" si="256"/>
        <v>-1.6999999999999993</v>
      </c>
      <c r="AJ1130">
        <f t="shared" si="255"/>
        <v>0.31034482758620641</v>
      </c>
      <c r="AK1130">
        <f t="shared" si="255"/>
        <v>-0.66000000000000059</v>
      </c>
      <c r="AL1130">
        <f t="shared" si="255"/>
        <v>1.6333333333333355</v>
      </c>
      <c r="AM1130">
        <f t="shared" si="255"/>
        <v>0</v>
      </c>
      <c r="AN1130">
        <f t="shared" si="248"/>
        <v>-0.31893392764857909</v>
      </c>
      <c r="AO1130">
        <f t="shared" si="249"/>
        <v>6.2719902022128821E-2</v>
      </c>
      <c r="AQ1130">
        <f t="shared" si="250"/>
        <v>9.9196170688229639</v>
      </c>
      <c r="AR1130" s="4">
        <f t="shared" si="251"/>
        <v>9.6109294023928378</v>
      </c>
      <c r="AT1130" t="str">
        <f t="shared" si="252"/>
        <v>45555Shift_23</v>
      </c>
    </row>
    <row r="1131" spans="1:46" s="4" customFormat="1" x14ac:dyDescent="0.3">
      <c r="A1131" s="3">
        <v>45565</v>
      </c>
      <c r="B1131" s="4" t="s">
        <v>21</v>
      </c>
      <c r="C1131" s="4">
        <v>7.9524999999999997</v>
      </c>
      <c r="D1131" s="4">
        <v>37.571428571428569</v>
      </c>
      <c r="E1131" s="4">
        <v>27.842857142857149</v>
      </c>
      <c r="F1131" s="4">
        <v>54.38</v>
      </c>
      <c r="G1131" s="4">
        <v>3.26</v>
      </c>
      <c r="H1131" s="4">
        <v>3.374285714285715</v>
      </c>
      <c r="I1131" s="4">
        <v>144.57142857142861</v>
      </c>
      <c r="J1131" s="4">
        <v>10.091480078369941</v>
      </c>
      <c r="K1131" s="4">
        <v>2.5593278912764581E-3</v>
      </c>
      <c r="L1131" s="4">
        <v>2.5827406428832921E-2</v>
      </c>
      <c r="M1131" s="4">
        <v>14.824458749519231</v>
      </c>
      <c r="N1131" s="4">
        <v>2.581128195404321E-3</v>
      </c>
      <c r="O1131" s="4">
        <v>5225</v>
      </c>
      <c r="P1131" s="4">
        <v>81.187566345645209</v>
      </c>
      <c r="Q1131" s="4">
        <v>8833.52</v>
      </c>
      <c r="R1131" s="4">
        <v>10223.09608955224</v>
      </c>
      <c r="S1131" s="4">
        <v>18.97138394639386</v>
      </c>
      <c r="T1131" s="4">
        <f t="shared" si="244"/>
        <v>10.744021717453533</v>
      </c>
      <c r="U1131" s="4" t="e">
        <f t="shared" si="245"/>
        <v>#N/A</v>
      </c>
      <c r="V1131" s="4">
        <f t="shared" ref="V1131:V1151" si="258">M1131+SUM(AG1131:AO1131)+$T$1+R1131/$Z$1</f>
        <v>9.2653867052231114</v>
      </c>
      <c r="W1131" s="4">
        <f t="shared" ref="W1131:W1151" si="259">M1131+SUM(AG1131:AO1131)+$T$1+R1131/$Z$1-AJ1131-AM1131</f>
        <v>8.0757315328093213</v>
      </c>
      <c r="X1131" s="4" t="e">
        <f t="shared" si="246"/>
        <v>#N/A</v>
      </c>
      <c r="Y1131" s="4" t="e">
        <f t="shared" si="247"/>
        <v>#N/A</v>
      </c>
      <c r="Z1131" s="4" t="e">
        <f t="shared" si="257"/>
        <v>#N/A</v>
      </c>
      <c r="AA1131" s="4" t="e">
        <f t="shared" si="257"/>
        <v>#N/A</v>
      </c>
      <c r="AB1131" s="4" t="e">
        <f t="shared" si="257"/>
        <v>#N/A</v>
      </c>
      <c r="AC1131" s="4" t="e">
        <f t="shared" si="257"/>
        <v>#N/A</v>
      </c>
      <c r="AG1131" s="4">
        <f t="shared" si="256"/>
        <v>3.9500000000000139E-2</v>
      </c>
      <c r="AH1131" s="4">
        <f t="shared" si="256"/>
        <v>0</v>
      </c>
      <c r="AI1131" s="4">
        <f t="shared" si="256"/>
        <v>-1.36071428571429</v>
      </c>
      <c r="AJ1131" s="4">
        <f t="shared" si="255"/>
        <v>1.1896551724137892</v>
      </c>
      <c r="AK1131" s="4">
        <f t="shared" si="255"/>
        <v>1.6500000000000006</v>
      </c>
      <c r="AL1131" s="4">
        <f t="shared" si="255"/>
        <v>-0.12857142857142456</v>
      </c>
      <c r="AM1131" s="4">
        <f t="shared" si="255"/>
        <v>0</v>
      </c>
      <c r="AN1131" s="4">
        <f t="shared" si="248"/>
        <v>-2.6946811111111111</v>
      </c>
      <c r="AO1131" s="4">
        <f t="shared" si="249"/>
        <v>-1.4358001306165669</v>
      </c>
      <c r="AQ1131" s="4">
        <f t="shared" si="250"/>
        <v>9.2653867052231114</v>
      </c>
      <c r="AR1131" s="4">
        <f t="shared" si="251"/>
        <v>12.222656729683955</v>
      </c>
      <c r="AT1131" s="4" t="str">
        <f t="shared" si="252"/>
        <v>45565Shift_12</v>
      </c>
    </row>
    <row r="1132" spans="1:46" x14ac:dyDescent="0.3">
      <c r="A1132" s="2">
        <v>45565</v>
      </c>
      <c r="B1132" t="s">
        <v>22</v>
      </c>
      <c r="C1132">
        <v>7.9819999999999993</v>
      </c>
      <c r="D1132">
        <v>37.5</v>
      </c>
      <c r="E1132">
        <v>27.8125</v>
      </c>
      <c r="F1132">
        <v>54.38</v>
      </c>
      <c r="G1132">
        <v>3.26</v>
      </c>
      <c r="H1132">
        <v>3.3650000000000002</v>
      </c>
      <c r="I1132">
        <v>144.25</v>
      </c>
      <c r="J1132">
        <v>10.37656943525962</v>
      </c>
      <c r="K1132">
        <v>2.241782688485639E-3</v>
      </c>
      <c r="L1132">
        <v>2.326201372583421E-2</v>
      </c>
      <c r="M1132">
        <v>14.27398675088422</v>
      </c>
      <c r="N1132">
        <v>2.5806304883283682E-3</v>
      </c>
      <c r="O1132">
        <v>5225</v>
      </c>
      <c r="P1132">
        <v>81.179035377957618</v>
      </c>
      <c r="Q1132">
        <v>8833.52</v>
      </c>
      <c r="R1132">
        <v>11664.72525</v>
      </c>
      <c r="S1132">
        <v>18.613399283129421</v>
      </c>
      <c r="T1132">
        <f t="shared" si="244"/>
        <v>9.8837221166699081</v>
      </c>
      <c r="U1132" t="e">
        <f t="shared" si="245"/>
        <v>#N/A</v>
      </c>
      <c r="V1132">
        <f t="shared" si="258"/>
        <v>8.3088434367542003</v>
      </c>
      <c r="W1132">
        <f t="shared" si="259"/>
        <v>7.1191882643404112</v>
      </c>
      <c r="X1132" t="e">
        <f t="shared" si="246"/>
        <v>#N/A</v>
      </c>
      <c r="Y1132" t="e">
        <f t="shared" si="247"/>
        <v>#N/A</v>
      </c>
      <c r="Z1132" t="e">
        <f t="shared" ref="Z1132:AC1150" si="260">VLOOKUP($AT1132,kkk,Z$4,0)</f>
        <v>#N/A</v>
      </c>
      <c r="AA1132" t="e">
        <f t="shared" si="260"/>
        <v>#N/A</v>
      </c>
      <c r="AB1132" t="e">
        <f t="shared" si="260"/>
        <v>#N/A</v>
      </c>
      <c r="AC1132" t="e">
        <f t="shared" si="260"/>
        <v>#N/A</v>
      </c>
      <c r="AG1132">
        <f t="shared" si="256"/>
        <v>3.3600000000000206E-2</v>
      </c>
      <c r="AH1132">
        <f t="shared" si="256"/>
        <v>0</v>
      </c>
      <c r="AI1132">
        <f t="shared" si="256"/>
        <v>-1.335416666666666</v>
      </c>
      <c r="AJ1132">
        <f t="shared" si="255"/>
        <v>1.1896551724137892</v>
      </c>
      <c r="AK1132">
        <f t="shared" si="255"/>
        <v>1.6500000000000006</v>
      </c>
      <c r="AL1132">
        <f t="shared" si="255"/>
        <v>-0.17499999999999849</v>
      </c>
      <c r="AM1132">
        <f t="shared" si="255"/>
        <v>0</v>
      </c>
      <c r="AN1132">
        <f t="shared" si="248"/>
        <v>-2.6946811111111111</v>
      </c>
      <c r="AO1132">
        <f t="shared" si="249"/>
        <v>-1.9109490587660332</v>
      </c>
      <c r="AQ1132">
        <f t="shared" si="250"/>
        <v>8.3088434367542003</v>
      </c>
      <c r="AR1132" s="4">
        <f t="shared" si="251"/>
        <v>11.458600796585614</v>
      </c>
      <c r="AT1132" t="str">
        <f t="shared" si="252"/>
        <v>45565Shift_13</v>
      </c>
    </row>
    <row r="1133" spans="1:46" x14ac:dyDescent="0.3">
      <c r="A1133" s="2">
        <v>45565</v>
      </c>
      <c r="B1133" t="s">
        <v>23</v>
      </c>
      <c r="C1133">
        <v>7.9819999999999993</v>
      </c>
      <c r="D1133">
        <v>37.5</v>
      </c>
      <c r="E1133">
        <v>27.8125</v>
      </c>
      <c r="F1133">
        <v>54.38</v>
      </c>
      <c r="G1133">
        <v>3.26</v>
      </c>
      <c r="H1133">
        <v>3.3650000000000002</v>
      </c>
      <c r="I1133">
        <v>144.25</v>
      </c>
      <c r="J1133">
        <v>10.596881860721149</v>
      </c>
      <c r="K1133">
        <v>2.2743863474803958E-3</v>
      </c>
      <c r="L1133">
        <v>2.4101403429886831E-2</v>
      </c>
      <c r="M1133">
        <v>14.142378895279659</v>
      </c>
      <c r="N1133">
        <v>2.5805704025594028E-3</v>
      </c>
      <c r="O1133">
        <v>5225</v>
      </c>
      <c r="P1133">
        <v>81.176996205751053</v>
      </c>
      <c r="Q1133">
        <v>10076.97846153846</v>
      </c>
      <c r="R1133">
        <v>13073.31169230769</v>
      </c>
      <c r="S1133">
        <v>18.519354778146798</v>
      </c>
      <c r="T1133">
        <f t="shared" si="244"/>
        <v>9.6357763747096641</v>
      </c>
      <c r="U1133" t="e">
        <f t="shared" si="245"/>
        <v>#N/A</v>
      </c>
      <c r="V1133">
        <f t="shared" si="258"/>
        <v>8.0421160194829895</v>
      </c>
      <c r="W1133">
        <f t="shared" si="259"/>
        <v>6.8524608470692003</v>
      </c>
      <c r="X1133" t="e">
        <f t="shared" si="246"/>
        <v>#N/A</v>
      </c>
      <c r="Y1133" t="e">
        <f t="shared" si="247"/>
        <v>#N/A</v>
      </c>
      <c r="Z1133" t="e">
        <f t="shared" si="260"/>
        <v>#N/A</v>
      </c>
      <c r="AA1133" t="e">
        <f t="shared" si="260"/>
        <v>#N/A</v>
      </c>
      <c r="AB1133" t="e">
        <f t="shared" si="260"/>
        <v>#N/A</v>
      </c>
      <c r="AC1133" t="e">
        <f t="shared" si="260"/>
        <v>#N/A</v>
      </c>
      <c r="AG1133">
        <f t="shared" si="256"/>
        <v>3.3600000000000206E-2</v>
      </c>
      <c r="AH1133">
        <f t="shared" si="256"/>
        <v>0</v>
      </c>
      <c r="AI1133">
        <f t="shared" si="256"/>
        <v>-1.335416666666666</v>
      </c>
      <c r="AJ1133">
        <f t="shared" si="255"/>
        <v>1.1896551724137892</v>
      </c>
      <c r="AK1133">
        <f t="shared" si="255"/>
        <v>1.6500000000000006</v>
      </c>
      <c r="AL1133">
        <f t="shared" si="255"/>
        <v>-0.17499999999999849</v>
      </c>
      <c r="AM1133">
        <f t="shared" si="255"/>
        <v>0</v>
      </c>
      <c r="AN1133">
        <f t="shared" si="248"/>
        <v>-2.5565190598290601</v>
      </c>
      <c r="AO1133">
        <f t="shared" si="249"/>
        <v>-2.2781364345352482</v>
      </c>
      <c r="AQ1133">
        <f t="shared" si="250"/>
        <v>8.0421160194829895</v>
      </c>
      <c r="AR1133" s="4">
        <f t="shared" si="251"/>
        <v>11.229436729936339</v>
      </c>
      <c r="AT1133" t="str">
        <f t="shared" si="252"/>
        <v>45565Shift_14</v>
      </c>
    </row>
    <row r="1134" spans="1:46" s="4" customFormat="1" x14ac:dyDescent="0.3">
      <c r="A1134" s="3">
        <v>45565</v>
      </c>
      <c r="B1134" s="4" t="s">
        <v>24</v>
      </c>
      <c r="C1134" s="4">
        <v>7.9819999999999993</v>
      </c>
      <c r="D1134" s="4">
        <v>37.888888888888893</v>
      </c>
      <c r="E1134" s="4">
        <v>27.68888888888889</v>
      </c>
      <c r="F1134" s="4">
        <v>54.38</v>
      </c>
      <c r="G1134" s="4">
        <v>3.26</v>
      </c>
      <c r="H1134" s="4">
        <v>3.3888888888888888</v>
      </c>
      <c r="I1134" s="4">
        <v>146</v>
      </c>
      <c r="J1134" s="4">
        <v>10.52138712813619</v>
      </c>
      <c r="K1134" s="4">
        <v>2.9095287503970121E-3</v>
      </c>
      <c r="L1134" s="4">
        <v>3.0612278343369291E-2</v>
      </c>
      <c r="M1134" s="4">
        <v>14.59851978848177</v>
      </c>
      <c r="N1134" s="4">
        <v>2.5813241558836808E-3</v>
      </c>
      <c r="O1134" s="4">
        <v>5225</v>
      </c>
      <c r="P1134" s="4">
        <v>81.184066135787788</v>
      </c>
      <c r="Q1134" s="4">
        <v>13822.76</v>
      </c>
      <c r="R1134" s="4">
        <v>13988.674000000001</v>
      </c>
      <c r="S1134" s="4">
        <v>18.518606450783238</v>
      </c>
      <c r="T1134" s="4">
        <f t="shared" si="244"/>
        <v>10.688973018205008</v>
      </c>
      <c r="U1134" s="4" t="e">
        <f t="shared" si="245"/>
        <v>#N/A</v>
      </c>
      <c r="V1134" s="4">
        <f t="shared" si="258"/>
        <v>9.3237572732611689</v>
      </c>
      <c r="W1134" s="4">
        <f t="shared" si="259"/>
        <v>8.1341021008473788</v>
      </c>
      <c r="X1134" s="4" t="e">
        <f t="shared" si="246"/>
        <v>#N/A</v>
      </c>
      <c r="Y1134" s="4" t="e">
        <f t="shared" si="247"/>
        <v>#N/A</v>
      </c>
      <c r="Z1134" s="4" t="e">
        <f t="shared" si="260"/>
        <v>#N/A</v>
      </c>
      <c r="AA1134" s="4" t="e">
        <f t="shared" si="260"/>
        <v>#N/A</v>
      </c>
      <c r="AB1134" s="4" t="e">
        <f t="shared" si="260"/>
        <v>#N/A</v>
      </c>
      <c r="AC1134" s="4" t="e">
        <f t="shared" si="260"/>
        <v>#N/A</v>
      </c>
      <c r="AG1134" s="4">
        <f t="shared" si="256"/>
        <v>3.3600000000000206E-2</v>
      </c>
      <c r="AH1134" s="4">
        <f t="shared" si="256"/>
        <v>0</v>
      </c>
      <c r="AI1134" s="4">
        <f t="shared" si="256"/>
        <v>-1.2324074074074076</v>
      </c>
      <c r="AJ1134" s="4">
        <f t="shared" si="256"/>
        <v>1.1896551724137892</v>
      </c>
      <c r="AK1134" s="4">
        <f t="shared" si="256"/>
        <v>1.6500000000000006</v>
      </c>
      <c r="AL1134" s="4">
        <f t="shared" si="256"/>
        <v>-5.5555555555555358E-2</v>
      </c>
      <c r="AM1134" s="4">
        <f t="shared" si="256"/>
        <v>0</v>
      </c>
      <c r="AN1134" s="4">
        <f t="shared" si="248"/>
        <v>-2.1403211111111111</v>
      </c>
      <c r="AO1134" s="4">
        <f t="shared" si="249"/>
        <v>-2.1523118802269834</v>
      </c>
      <c r="AQ1134" s="4">
        <f t="shared" si="250"/>
        <v>9.3237572732611689</v>
      </c>
      <c r="AR1134" s="4">
        <f t="shared" si="251"/>
        <v>12.054188763148847</v>
      </c>
      <c r="AT1134" s="4" t="str">
        <f t="shared" si="252"/>
        <v>45565Shift_15</v>
      </c>
    </row>
    <row r="1135" spans="1:46" s="4" customFormat="1" x14ac:dyDescent="0.3">
      <c r="A1135" s="3">
        <v>45565</v>
      </c>
      <c r="B1135" s="4" t="s">
        <v>25</v>
      </c>
      <c r="C1135" s="4">
        <v>8.16</v>
      </c>
      <c r="D1135" s="4">
        <v>37.857142857142847</v>
      </c>
      <c r="E1135" s="4">
        <v>27.842857142857149</v>
      </c>
      <c r="F1135" s="4">
        <v>55.6</v>
      </c>
      <c r="G1135" s="4">
        <v>3.26</v>
      </c>
      <c r="H1135" s="4">
        <v>3.4371428571428568</v>
      </c>
      <c r="I1135" s="4">
        <v>149.71428571428569</v>
      </c>
      <c r="J1135" s="4">
        <v>8.7825367677736974</v>
      </c>
      <c r="K1135" s="4">
        <v>5.7844799168578244E-3</v>
      </c>
      <c r="L1135" s="4">
        <v>5.0802407552252377E-2</v>
      </c>
      <c r="M1135" s="4">
        <v>18.394147103860771</v>
      </c>
      <c r="N1135" s="4">
        <v>0.27457776288639091</v>
      </c>
      <c r="O1135" s="4">
        <v>5225</v>
      </c>
      <c r="P1135" s="4">
        <v>81.247088864317391</v>
      </c>
      <c r="Q1135" s="4">
        <v>29671.09714285715</v>
      </c>
      <c r="R1135" s="4">
        <v>14799.97869222689</v>
      </c>
      <c r="S1135" s="4">
        <v>17.22287149542155</v>
      </c>
      <c r="T1135" s="4">
        <f t="shared" si="244"/>
        <v>15.677655285871221</v>
      </c>
      <c r="U1135" s="4" t="e">
        <f t="shared" si="245"/>
        <v>#N/A</v>
      </c>
      <c r="V1135" s="4">
        <f t="shared" si="258"/>
        <v>15.806396538366693</v>
      </c>
      <c r="W1135" s="4">
        <f t="shared" si="259"/>
        <v>16.720189641814972</v>
      </c>
      <c r="X1135" s="4" t="e">
        <f t="shared" si="246"/>
        <v>#N/A</v>
      </c>
      <c r="Y1135" s="4" t="e">
        <f t="shared" si="247"/>
        <v>#N/A</v>
      </c>
      <c r="Z1135" s="4" t="e">
        <f t="shared" si="260"/>
        <v>#N/A</v>
      </c>
      <c r="AA1135" s="4" t="e">
        <f t="shared" si="260"/>
        <v>#N/A</v>
      </c>
      <c r="AB1135" s="4" t="e">
        <f t="shared" si="260"/>
        <v>#N/A</v>
      </c>
      <c r="AC1135" s="4" t="e">
        <f t="shared" si="260"/>
        <v>#N/A</v>
      </c>
      <c r="AG1135" s="4">
        <f t="shared" ref="AG1135:AM1155" si="261">C$3*(C$1-C1135)/C$2</f>
        <v>-1.9999999999999575E-3</v>
      </c>
      <c r="AH1135" s="4">
        <f t="shared" si="261"/>
        <v>0</v>
      </c>
      <c r="AI1135" s="4">
        <f t="shared" si="261"/>
        <v>-1.36071428571429</v>
      </c>
      <c r="AJ1135" s="4">
        <f t="shared" si="261"/>
        <v>-0.9137931034482778</v>
      </c>
      <c r="AK1135" s="4">
        <f t="shared" si="261"/>
        <v>1.6500000000000006</v>
      </c>
      <c r="AL1135" s="4">
        <f t="shared" si="261"/>
        <v>0.18571428571428461</v>
      </c>
      <c r="AM1135" s="4">
        <f t="shared" si="261"/>
        <v>0</v>
      </c>
      <c r="AN1135" s="4">
        <f t="shared" si="248"/>
        <v>-0.37939476190476124</v>
      </c>
      <c r="AO1135" s="4">
        <f t="shared" si="249"/>
        <v>0.74577205371050503</v>
      </c>
      <c r="AQ1135" s="4">
        <f t="shared" si="250"/>
        <v>15.806396538366693</v>
      </c>
      <c r="AR1135" s="4">
        <f t="shared" si="251"/>
        <v>15.54891403337575</v>
      </c>
      <c r="AT1135" s="4" t="str">
        <f t="shared" si="252"/>
        <v>45565Shift_21</v>
      </c>
    </row>
    <row r="1136" spans="1:46" x14ac:dyDescent="0.3">
      <c r="A1136" s="2">
        <v>45565</v>
      </c>
      <c r="B1136" t="s">
        <v>26</v>
      </c>
      <c r="C1136">
        <v>8.16</v>
      </c>
      <c r="D1136">
        <v>37.857142857142847</v>
      </c>
      <c r="E1136">
        <v>27.542857142857141</v>
      </c>
      <c r="F1136">
        <v>55.6</v>
      </c>
      <c r="G1136">
        <v>3.26</v>
      </c>
      <c r="H1136">
        <v>3.4171428571428568</v>
      </c>
      <c r="I1136">
        <v>151</v>
      </c>
      <c r="J1136">
        <v>8.6995456920376935</v>
      </c>
      <c r="K1136">
        <v>6.3511579965612854E-3</v>
      </c>
      <c r="L1136">
        <v>5.5252189188435483E-2</v>
      </c>
      <c r="M1136">
        <v>19.283544830915879</v>
      </c>
      <c r="N1136">
        <v>0.32327288958749317</v>
      </c>
      <c r="O1136">
        <v>5225</v>
      </c>
      <c r="P1136">
        <v>81.261624383647217</v>
      </c>
      <c r="Q1136">
        <v>33086.538829039811</v>
      </c>
      <c r="R1136">
        <v>15030.80464724824</v>
      </c>
      <c r="S1136">
        <v>17.794596799123131</v>
      </c>
      <c r="T1136">
        <f t="shared" si="244"/>
        <v>17.091417178497963</v>
      </c>
      <c r="U1136" t="e">
        <f t="shared" si="245"/>
        <v>#N/A</v>
      </c>
      <c r="V1136">
        <f t="shared" si="258"/>
        <v>17.378994642670197</v>
      </c>
      <c r="W1136">
        <f t="shared" si="259"/>
        <v>18.292787746118474</v>
      </c>
      <c r="X1136" t="e">
        <f t="shared" si="246"/>
        <v>#N/A</v>
      </c>
      <c r="Y1136" t="e">
        <f t="shared" si="247"/>
        <v>#N/A</v>
      </c>
      <c r="Z1136" t="e">
        <f t="shared" si="260"/>
        <v>#N/A</v>
      </c>
      <c r="AA1136" t="e">
        <f t="shared" si="260"/>
        <v>#N/A</v>
      </c>
      <c r="AB1136" t="e">
        <f t="shared" si="260"/>
        <v>#N/A</v>
      </c>
      <c r="AC1136" t="e">
        <f t="shared" si="260"/>
        <v>#N/A</v>
      </c>
      <c r="AG1136">
        <f t="shared" si="261"/>
        <v>-1.9999999999999575E-3</v>
      </c>
      <c r="AH1136">
        <f t="shared" si="261"/>
        <v>0</v>
      </c>
      <c r="AI1136">
        <f t="shared" si="261"/>
        <v>-1.1107142857142835</v>
      </c>
      <c r="AJ1136">
        <f t="shared" si="261"/>
        <v>-0.9137931034482778</v>
      </c>
      <c r="AK1136">
        <f t="shared" si="261"/>
        <v>1.6500000000000006</v>
      </c>
      <c r="AL1136">
        <f t="shared" si="261"/>
        <v>8.5714285714284522E-2</v>
      </c>
      <c r="AM1136">
        <f t="shared" si="261"/>
        <v>0</v>
      </c>
      <c r="AN1136">
        <f t="shared" si="248"/>
        <v>9.8758782201103821E-5</v>
      </c>
      <c r="AO1136">
        <f t="shared" si="249"/>
        <v>0.88409051327051169</v>
      </c>
      <c r="AQ1136">
        <f t="shared" si="250"/>
        <v>17.378994642670197</v>
      </c>
      <c r="AR1136" s="4">
        <f t="shared" si="251"/>
        <v>16.803839714325726</v>
      </c>
      <c r="AT1136" t="str">
        <f t="shared" si="252"/>
        <v>45565Shift_22</v>
      </c>
    </row>
    <row r="1137" spans="1:46" x14ac:dyDescent="0.3">
      <c r="A1137" s="2">
        <v>45565</v>
      </c>
      <c r="B1137" t="s">
        <v>27</v>
      </c>
      <c r="C1137">
        <v>8.16</v>
      </c>
      <c r="D1137">
        <v>37.666666666666657</v>
      </c>
      <c r="E1137">
        <v>27.583333333333329</v>
      </c>
      <c r="F1137">
        <v>55.6</v>
      </c>
      <c r="G1137">
        <v>3.26</v>
      </c>
      <c r="H1137">
        <v>3.42</v>
      </c>
      <c r="I1137">
        <v>152</v>
      </c>
      <c r="J1137">
        <v>8.4038005190362455</v>
      </c>
      <c r="K1137">
        <v>7.3002734007178533E-3</v>
      </c>
      <c r="L1137">
        <v>6.1350041394059189E-2</v>
      </c>
      <c r="M1137">
        <v>19.70992544685021</v>
      </c>
      <c r="N1137">
        <v>2.5867724912447361E-3</v>
      </c>
      <c r="O1137">
        <v>5225</v>
      </c>
      <c r="P1137">
        <v>81.263261651870877</v>
      </c>
      <c r="Q1137">
        <v>38146.32</v>
      </c>
      <c r="R1137">
        <v>14429.872910447761</v>
      </c>
      <c r="S1137">
        <v>18.01056923211037</v>
      </c>
      <c r="T1137">
        <f t="shared" si="244"/>
        <v>18.408193672281158</v>
      </c>
      <c r="U1137" t="e">
        <f t="shared" si="245"/>
        <v>#N/A</v>
      </c>
      <c r="V1137">
        <f t="shared" si="258"/>
        <v>18.800975227926937</v>
      </c>
      <c r="W1137">
        <f t="shared" si="259"/>
        <v>19.714768331375215</v>
      </c>
      <c r="X1137" t="e">
        <f t="shared" si="246"/>
        <v>#N/A</v>
      </c>
      <c r="Y1137" t="e">
        <f t="shared" si="247"/>
        <v>#N/A</v>
      </c>
      <c r="Z1137" t="e">
        <f t="shared" si="260"/>
        <v>#N/A</v>
      </c>
      <c r="AA1137" t="e">
        <f t="shared" si="260"/>
        <v>#N/A</v>
      </c>
      <c r="AB1137" t="e">
        <f t="shared" si="260"/>
        <v>#N/A</v>
      </c>
      <c r="AC1137" t="e">
        <f t="shared" si="260"/>
        <v>#N/A</v>
      </c>
      <c r="AG1137">
        <f t="shared" si="261"/>
        <v>-1.9999999999999575E-3</v>
      </c>
      <c r="AH1137">
        <f t="shared" si="261"/>
        <v>0</v>
      </c>
      <c r="AI1137">
        <f t="shared" si="261"/>
        <v>-1.1444444444444399</v>
      </c>
      <c r="AJ1137">
        <f t="shared" si="261"/>
        <v>-0.9137931034482778</v>
      </c>
      <c r="AK1137">
        <f t="shared" si="261"/>
        <v>1.6500000000000006</v>
      </c>
      <c r="AL1137">
        <f t="shared" si="261"/>
        <v>0.10000000000000009</v>
      </c>
      <c r="AM1137">
        <f t="shared" si="261"/>
        <v>0</v>
      </c>
      <c r="AN1137">
        <f t="shared" si="248"/>
        <v>0.56229666666666644</v>
      </c>
      <c r="AO1137">
        <f t="shared" si="249"/>
        <v>1.3769991349395916</v>
      </c>
      <c r="AQ1137">
        <f t="shared" si="250"/>
        <v>18.800975227926937</v>
      </c>
      <c r="AR1137" s="4">
        <f t="shared" si="251"/>
        <v>18.015412116635375</v>
      </c>
      <c r="AT1137" t="str">
        <f t="shared" si="252"/>
        <v>45565Shift_23</v>
      </c>
    </row>
    <row r="1138" spans="1:46" s="4" customFormat="1" x14ac:dyDescent="0.3">
      <c r="A1138" s="3">
        <v>45566</v>
      </c>
      <c r="B1138" s="4" t="s">
        <v>28</v>
      </c>
      <c r="C1138" s="4">
        <v>8.1266666666666669</v>
      </c>
      <c r="D1138" s="4">
        <v>37.833333333333343</v>
      </c>
      <c r="E1138" s="4">
        <v>27.216666666666669</v>
      </c>
      <c r="F1138" s="4">
        <v>55.6</v>
      </c>
      <c r="G1138" s="4">
        <v>3.26</v>
      </c>
      <c r="H1138" s="4">
        <v>3.4533333333333331</v>
      </c>
      <c r="I1138" s="4">
        <v>153.5</v>
      </c>
      <c r="J1138" s="4">
        <v>7.89259934622432</v>
      </c>
      <c r="K1138" s="4">
        <v>7.3019447359286196E-3</v>
      </c>
      <c r="L1138" s="4">
        <v>5.7631324248956339E-2</v>
      </c>
      <c r="M1138" s="4">
        <v>20.221199798156</v>
      </c>
      <c r="N1138" s="4">
        <v>2.5870926230181441E-3</v>
      </c>
      <c r="O1138" s="4">
        <v>5225</v>
      </c>
      <c r="P1138" s="4">
        <v>81.271183504469747</v>
      </c>
      <c r="Q1138" s="4">
        <v>38146.32</v>
      </c>
      <c r="R1138" s="4">
        <v>12988.24375</v>
      </c>
      <c r="S1138" s="4">
        <v>18.157149355259872</v>
      </c>
      <c r="T1138" s="4">
        <f t="shared" si="244"/>
        <v>19.97190314238771</v>
      </c>
      <c r="U1138" s="4" t="e">
        <f t="shared" si="245"/>
        <v>#N/A</v>
      </c>
      <c r="V1138" s="4">
        <f t="shared" si="258"/>
        <v>20.547031812111634</v>
      </c>
      <c r="W1138" s="4">
        <f t="shared" si="259"/>
        <v>21.460824915559911</v>
      </c>
      <c r="X1138" s="4" t="e">
        <f t="shared" si="246"/>
        <v>#N/A</v>
      </c>
      <c r="Y1138" s="4" t="e">
        <f t="shared" si="247"/>
        <v>#N/A</v>
      </c>
      <c r="Z1138" s="4" t="e">
        <f t="shared" si="260"/>
        <v>#N/A</v>
      </c>
      <c r="AA1138" s="4" t="e">
        <f t="shared" si="260"/>
        <v>#N/A</v>
      </c>
      <c r="AB1138" s="4" t="e">
        <f t="shared" si="260"/>
        <v>#N/A</v>
      </c>
      <c r="AC1138" s="4" t="e">
        <f t="shared" si="260"/>
        <v>#N/A</v>
      </c>
      <c r="AG1138" s="4">
        <f t="shared" si="261"/>
        <v>4.6666666666666861E-3</v>
      </c>
      <c r="AH1138" s="4">
        <f t="shared" si="261"/>
        <v>0</v>
      </c>
      <c r="AI1138" s="4">
        <f t="shared" si="261"/>
        <v>-0.83888888888888979</v>
      </c>
      <c r="AJ1138" s="4">
        <f t="shared" si="261"/>
        <v>-0.9137931034482778</v>
      </c>
      <c r="AK1138" s="4">
        <f t="shared" si="261"/>
        <v>1.6500000000000006</v>
      </c>
      <c r="AL1138" s="4">
        <f t="shared" si="261"/>
        <v>0.26666666666666616</v>
      </c>
      <c r="AM1138" s="4">
        <f t="shared" si="261"/>
        <v>0</v>
      </c>
      <c r="AN1138" s="4">
        <f t="shared" si="248"/>
        <v>0.56229666666666644</v>
      </c>
      <c r="AO1138" s="4">
        <f t="shared" si="249"/>
        <v>2.2290010896261343</v>
      </c>
      <c r="AQ1138" s="4">
        <f t="shared" si="250"/>
        <v>20.547031812111634</v>
      </c>
      <c r="AR1138" s="4">
        <f t="shared" si="251"/>
        <v>19.396774472663783</v>
      </c>
      <c r="AT1138" s="4" t="str">
        <f t="shared" si="252"/>
        <v>45566Shift_00</v>
      </c>
    </row>
    <row r="1139" spans="1:46" x14ac:dyDescent="0.3">
      <c r="A1139" s="2">
        <v>45566</v>
      </c>
      <c r="B1139" t="s">
        <v>29</v>
      </c>
      <c r="C1139">
        <v>8.1266666666666669</v>
      </c>
      <c r="D1139">
        <v>38</v>
      </c>
      <c r="E1139">
        <v>26.88428571428571</v>
      </c>
      <c r="F1139">
        <v>55.6</v>
      </c>
      <c r="G1139">
        <v>3.26</v>
      </c>
      <c r="H1139">
        <v>3.4428571428571431</v>
      </c>
      <c r="I1139">
        <v>153.57142857142861</v>
      </c>
      <c r="J1139">
        <v>7.4448020477591834</v>
      </c>
      <c r="K1139">
        <v>7.0673488339730792E-3</v>
      </c>
      <c r="L1139">
        <v>5.2615013071391263E-2</v>
      </c>
      <c r="M1139">
        <v>20.761185567913142</v>
      </c>
      <c r="N1139">
        <v>2.59533140953527E-3</v>
      </c>
      <c r="O1139">
        <v>5225</v>
      </c>
      <c r="P1139">
        <v>81.279550357795074</v>
      </c>
      <c r="Q1139">
        <v>36902.86153846154</v>
      </c>
      <c r="R1139">
        <v>11579.65730769231</v>
      </c>
      <c r="S1139">
        <v>18.679362777580391</v>
      </c>
      <c r="T1139">
        <f t="shared" si="244"/>
        <v>21.241866929702386</v>
      </c>
      <c r="U1139" t="e">
        <f t="shared" si="245"/>
        <v>#N/A</v>
      </c>
      <c r="V1139">
        <f t="shared" si="258"/>
        <v>21.825881773144623</v>
      </c>
      <c r="W1139">
        <f t="shared" si="259"/>
        <v>22.7396748765929</v>
      </c>
      <c r="X1139" t="e">
        <f t="shared" si="246"/>
        <v>#N/A</v>
      </c>
      <c r="Y1139" t="e">
        <f t="shared" si="247"/>
        <v>#N/A</v>
      </c>
      <c r="Z1139" t="e">
        <f t="shared" si="260"/>
        <v>#N/A</v>
      </c>
      <c r="AA1139" t="e">
        <f t="shared" si="260"/>
        <v>#N/A</v>
      </c>
      <c r="AB1139" t="e">
        <f t="shared" si="260"/>
        <v>#N/A</v>
      </c>
      <c r="AC1139" t="e">
        <f t="shared" si="260"/>
        <v>#N/A</v>
      </c>
      <c r="AG1139">
        <f t="shared" si="261"/>
        <v>4.6666666666666861E-3</v>
      </c>
      <c r="AH1139">
        <f t="shared" si="261"/>
        <v>0</v>
      </c>
      <c r="AI1139">
        <f t="shared" si="261"/>
        <v>-0.56190476190475758</v>
      </c>
      <c r="AJ1139">
        <f t="shared" si="261"/>
        <v>-0.9137931034482778</v>
      </c>
      <c r="AK1139">
        <f t="shared" si="261"/>
        <v>1.6500000000000006</v>
      </c>
      <c r="AL1139">
        <f t="shared" si="261"/>
        <v>0.21428571428571577</v>
      </c>
      <c r="AM1139">
        <f t="shared" si="261"/>
        <v>0</v>
      </c>
      <c r="AN1139">
        <f t="shared" si="248"/>
        <v>0.42413461538461544</v>
      </c>
      <c r="AO1139">
        <f t="shared" si="249"/>
        <v>2.9753299204013617</v>
      </c>
      <c r="AQ1139">
        <f t="shared" si="250"/>
        <v>21.825881773144623</v>
      </c>
      <c r="AR1139" s="4">
        <f t="shared" si="251"/>
        <v>20.657852086260149</v>
      </c>
      <c r="AT1139" t="str">
        <f t="shared" si="252"/>
        <v>45566Shift_01</v>
      </c>
    </row>
    <row r="1140" spans="1:46" x14ac:dyDescent="0.3">
      <c r="A1140" s="2">
        <v>45566</v>
      </c>
      <c r="B1140" t="s">
        <v>30</v>
      </c>
      <c r="C1140">
        <v>8.0449999999999999</v>
      </c>
      <c r="D1140">
        <v>37.714285714285722</v>
      </c>
      <c r="E1140">
        <v>26.662857142857138</v>
      </c>
      <c r="F1140">
        <v>55.6</v>
      </c>
      <c r="G1140">
        <v>3.26</v>
      </c>
      <c r="H1140">
        <v>3.419999999999999</v>
      </c>
      <c r="I1140">
        <v>151.28571428571431</v>
      </c>
      <c r="J1140">
        <v>7.226102497233911</v>
      </c>
      <c r="K1140">
        <v>6.1526416535486661E-3</v>
      </c>
      <c r="L1140">
        <v>4.4459619217293397E-2</v>
      </c>
      <c r="M1140">
        <v>21.28850592864584</v>
      </c>
      <c r="N1140">
        <v>2.601942216929757E-3</v>
      </c>
      <c r="O1140">
        <v>5225</v>
      </c>
      <c r="P1140">
        <v>81.287720941668681</v>
      </c>
      <c r="Q1140">
        <v>33157.08</v>
      </c>
      <c r="R1140">
        <v>10664.295</v>
      </c>
      <c r="S1140">
        <v>19.761723364611949</v>
      </c>
      <c r="T1140">
        <f t="shared" si="244"/>
        <v>22.020555980467286</v>
      </c>
      <c r="U1140" t="e">
        <f t="shared" si="245"/>
        <v>#N/A</v>
      </c>
      <c r="V1140">
        <f t="shared" si="258"/>
        <v>22.327050710760094</v>
      </c>
      <c r="W1140">
        <f t="shared" si="259"/>
        <v>23.240843814208372</v>
      </c>
      <c r="X1140" t="e">
        <f t="shared" si="246"/>
        <v>#N/A</v>
      </c>
      <c r="Y1140" t="e">
        <f t="shared" si="247"/>
        <v>#N/A</v>
      </c>
      <c r="Z1140" t="e">
        <f t="shared" si="260"/>
        <v>#N/A</v>
      </c>
      <c r="AA1140" t="e">
        <f t="shared" si="260"/>
        <v>#N/A</v>
      </c>
      <c r="AB1140" t="e">
        <f t="shared" si="260"/>
        <v>#N/A</v>
      </c>
      <c r="AC1140" t="e">
        <f t="shared" si="260"/>
        <v>#N/A</v>
      </c>
      <c r="AG1140">
        <f t="shared" si="261"/>
        <v>2.1000000000000088E-2</v>
      </c>
      <c r="AH1140">
        <f t="shared" si="261"/>
        <v>0</v>
      </c>
      <c r="AI1140">
        <f t="shared" si="261"/>
        <v>-0.37738095238094793</v>
      </c>
      <c r="AJ1140">
        <f t="shared" si="261"/>
        <v>-0.9137931034482778</v>
      </c>
      <c r="AK1140">
        <f t="shared" si="261"/>
        <v>1.6500000000000006</v>
      </c>
      <c r="AL1140">
        <f t="shared" si="261"/>
        <v>9.9999999999995648E-2</v>
      </c>
      <c r="AM1140">
        <f t="shared" si="261"/>
        <v>0</v>
      </c>
      <c r="AN1140">
        <f t="shared" si="248"/>
        <v>7.9366666666666995E-3</v>
      </c>
      <c r="AO1140">
        <f t="shared" si="249"/>
        <v>3.3398291712768158</v>
      </c>
      <c r="AQ1140">
        <f t="shared" si="250"/>
        <v>22.327050710760094</v>
      </c>
      <c r="AR1140" s="4">
        <f t="shared" si="251"/>
        <v>21.714061250174481</v>
      </c>
      <c r="AT1140" t="str">
        <f t="shared" si="252"/>
        <v>45566Shift_02</v>
      </c>
    </row>
    <row r="1141" spans="1:46" x14ac:dyDescent="0.3">
      <c r="A1141" s="2">
        <v>45566</v>
      </c>
      <c r="B1141" t="s">
        <v>31</v>
      </c>
      <c r="C1141">
        <v>8.0449999999999999</v>
      </c>
      <c r="D1141">
        <v>37.714285714285722</v>
      </c>
      <c r="E1141">
        <v>26.662857142857138</v>
      </c>
      <c r="F1141">
        <v>55.6</v>
      </c>
      <c r="G1141">
        <v>3.26</v>
      </c>
      <c r="H1141">
        <v>3.419999999999999</v>
      </c>
      <c r="I1141">
        <v>151.28571428571431</v>
      </c>
      <c r="J1141">
        <v>7.2244343073070114</v>
      </c>
      <c r="K1141">
        <v>6.143375546087299E-3</v>
      </c>
      <c r="L1141">
        <v>4.4382413057824033E-2</v>
      </c>
      <c r="M1141">
        <v>21.287359945966799</v>
      </c>
      <c r="N1141">
        <v>2.6024017302944311E-3</v>
      </c>
      <c r="O1141">
        <v>5225</v>
      </c>
      <c r="P1141">
        <v>81.28770319334815</v>
      </c>
      <c r="Q1141">
        <v>33157.08</v>
      </c>
      <c r="R1141">
        <v>10664.295</v>
      </c>
      <c r="S1141">
        <v>19.760578008119388</v>
      </c>
      <c r="T1141">
        <f t="shared" si="244"/>
        <v>22.022190627426319</v>
      </c>
      <c r="U1141" t="e">
        <f t="shared" si="245"/>
        <v>#N/A</v>
      </c>
      <c r="V1141">
        <f t="shared" si="258"/>
        <v>22.328685044625885</v>
      </c>
      <c r="W1141">
        <f t="shared" si="259"/>
        <v>23.242478148074163</v>
      </c>
      <c r="X1141" t="e">
        <f t="shared" si="246"/>
        <v>#N/A</v>
      </c>
      <c r="Y1141" t="e">
        <f t="shared" si="247"/>
        <v>#N/A</v>
      </c>
      <c r="Z1141" t="e">
        <f t="shared" si="260"/>
        <v>#N/A</v>
      </c>
      <c r="AA1141" t="e">
        <f t="shared" si="260"/>
        <v>#N/A</v>
      </c>
      <c r="AB1141" t="e">
        <f t="shared" si="260"/>
        <v>#N/A</v>
      </c>
      <c r="AC1141" t="e">
        <f t="shared" si="260"/>
        <v>#N/A</v>
      </c>
      <c r="AG1141">
        <f t="shared" si="261"/>
        <v>2.1000000000000088E-2</v>
      </c>
      <c r="AH1141">
        <f t="shared" si="261"/>
        <v>0</v>
      </c>
      <c r="AI1141">
        <f t="shared" si="261"/>
        <v>-0.37738095238094793</v>
      </c>
      <c r="AJ1141">
        <f t="shared" si="261"/>
        <v>-0.9137931034482778</v>
      </c>
      <c r="AK1141">
        <f t="shared" si="261"/>
        <v>1.6500000000000006</v>
      </c>
      <c r="AL1141">
        <f t="shared" si="261"/>
        <v>9.9999999999995648E-2</v>
      </c>
      <c r="AM1141">
        <f t="shared" si="261"/>
        <v>0</v>
      </c>
      <c r="AN1141">
        <f t="shared" si="248"/>
        <v>7.9366666666666995E-3</v>
      </c>
      <c r="AO1141">
        <f t="shared" si="249"/>
        <v>3.3426094878216484</v>
      </c>
      <c r="AQ1141">
        <f t="shared" si="250"/>
        <v>22.328685044625885</v>
      </c>
      <c r="AR1141" s="4">
        <f t="shared" si="251"/>
        <v>21.715696210226753</v>
      </c>
      <c r="AT1141" t="str">
        <f t="shared" si="252"/>
        <v>45566Shift_03</v>
      </c>
    </row>
    <row r="1142" spans="1:46" x14ac:dyDescent="0.3">
      <c r="A1142" s="2">
        <v>45566</v>
      </c>
      <c r="B1142" t="s">
        <v>32</v>
      </c>
      <c r="C1142">
        <v>8.0449999999999999</v>
      </c>
      <c r="D1142">
        <v>37.714285714285722</v>
      </c>
      <c r="E1142">
        <v>26.662857142857138</v>
      </c>
      <c r="F1142">
        <v>55.6</v>
      </c>
      <c r="G1142">
        <v>3.26</v>
      </c>
      <c r="H1142">
        <v>3.419999999999999</v>
      </c>
      <c r="I1142">
        <v>151.28571428571431</v>
      </c>
      <c r="J1142">
        <v>7.2244343073070114</v>
      </c>
      <c r="K1142">
        <v>6.143375546087299E-3</v>
      </c>
      <c r="L1142">
        <v>4.4382413057824033E-2</v>
      </c>
      <c r="M1142">
        <v>21.287359945966799</v>
      </c>
      <c r="N1142">
        <v>2.6024017302944311E-3</v>
      </c>
      <c r="O1142">
        <v>5225</v>
      </c>
      <c r="P1142">
        <v>81.28770319334815</v>
      </c>
      <c r="Q1142">
        <v>33157.08</v>
      </c>
      <c r="R1142">
        <v>10664.295</v>
      </c>
      <c r="S1142">
        <v>19.760578008119388</v>
      </c>
      <c r="T1142">
        <f t="shared" si="244"/>
        <v>22.022190627426319</v>
      </c>
      <c r="U1142" t="e">
        <f t="shared" si="245"/>
        <v>#N/A</v>
      </c>
      <c r="V1142">
        <f t="shared" si="258"/>
        <v>22.328685044625885</v>
      </c>
      <c r="W1142">
        <f t="shared" si="259"/>
        <v>23.242478148074163</v>
      </c>
      <c r="X1142" t="e">
        <f t="shared" si="246"/>
        <v>#N/A</v>
      </c>
      <c r="Y1142" t="e">
        <f t="shared" si="247"/>
        <v>#N/A</v>
      </c>
      <c r="Z1142" t="e">
        <f t="shared" si="260"/>
        <v>#N/A</v>
      </c>
      <c r="AA1142" t="e">
        <f t="shared" si="260"/>
        <v>#N/A</v>
      </c>
      <c r="AB1142" t="e">
        <f t="shared" si="260"/>
        <v>#N/A</v>
      </c>
      <c r="AC1142" t="e">
        <f t="shared" si="260"/>
        <v>#N/A</v>
      </c>
      <c r="AG1142">
        <f t="shared" si="261"/>
        <v>2.1000000000000088E-2</v>
      </c>
      <c r="AH1142">
        <f t="shared" si="261"/>
        <v>0</v>
      </c>
      <c r="AI1142">
        <f t="shared" si="261"/>
        <v>-0.37738095238094793</v>
      </c>
      <c r="AJ1142">
        <f t="shared" si="261"/>
        <v>-0.9137931034482778</v>
      </c>
      <c r="AK1142">
        <f t="shared" si="261"/>
        <v>1.6500000000000006</v>
      </c>
      <c r="AL1142">
        <f t="shared" si="261"/>
        <v>9.9999999999995648E-2</v>
      </c>
      <c r="AM1142">
        <f t="shared" si="261"/>
        <v>0</v>
      </c>
      <c r="AN1142">
        <f t="shared" si="248"/>
        <v>7.9366666666666995E-3</v>
      </c>
      <c r="AO1142">
        <f t="shared" si="249"/>
        <v>3.3426094878216484</v>
      </c>
      <c r="AQ1142">
        <f t="shared" si="250"/>
        <v>22.328685044625885</v>
      </c>
      <c r="AR1142" s="4">
        <f t="shared" si="251"/>
        <v>21.715696210226753</v>
      </c>
      <c r="AT1142" t="str">
        <f t="shared" si="252"/>
        <v>45566Shift_04</v>
      </c>
    </row>
    <row r="1143" spans="1:46" s="4" customFormat="1" x14ac:dyDescent="0.3">
      <c r="A1143" s="3">
        <v>45566</v>
      </c>
      <c r="B1143" s="4" t="s">
        <v>19</v>
      </c>
      <c r="C1143" s="5">
        <v>8.09</v>
      </c>
      <c r="D1143" s="5">
        <v>38</v>
      </c>
      <c r="E1143" s="5">
        <v>26.404</v>
      </c>
      <c r="F1143" s="5">
        <v>55.96</v>
      </c>
      <c r="G1143" s="5">
        <v>3.26</v>
      </c>
      <c r="H1143" s="5">
        <v>3.4740000000000002</v>
      </c>
      <c r="I1143" s="5">
        <v>147.80000000000001</v>
      </c>
      <c r="J1143" s="5">
        <v>8.2850597500026506</v>
      </c>
      <c r="K1143" s="5">
        <v>4.0254760990802944E-3</v>
      </c>
      <c r="L1143" s="5">
        <v>3.3351310003087817E-2</v>
      </c>
      <c r="M1143" s="5">
        <v>19.751153715778809</v>
      </c>
      <c r="N1143" s="5">
        <v>6.0781381050948067</v>
      </c>
      <c r="O1143" s="5">
        <v>5225</v>
      </c>
      <c r="P1143" s="5">
        <v>81.358040004785977</v>
      </c>
      <c r="Q1143" s="5">
        <v>20170.422857142861</v>
      </c>
      <c r="R1143" s="5">
        <v>9286.2918607142856</v>
      </c>
      <c r="S1143" s="5">
        <v>17.42241907628306</v>
      </c>
      <c r="T1143" s="5">
        <f t="shared" si="244"/>
        <v>16.948839652668557</v>
      </c>
      <c r="U1143" s="5" t="e">
        <f t="shared" si="245"/>
        <v>#N/A</v>
      </c>
      <c r="V1143" s="5">
        <f t="shared" si="258"/>
        <v>17.345965593106087</v>
      </c>
      <c r="W1143" s="5">
        <f t="shared" si="259"/>
        <v>18.880448351726777</v>
      </c>
      <c r="X1143" s="5" t="e">
        <f t="shared" si="246"/>
        <v>#N/A</v>
      </c>
      <c r="Y1143" s="5" t="e">
        <f t="shared" si="247"/>
        <v>#N/A</v>
      </c>
      <c r="Z1143" s="5" t="e">
        <f t="shared" si="260"/>
        <v>#N/A</v>
      </c>
      <c r="AA1143" s="5" t="e">
        <f t="shared" si="260"/>
        <v>#N/A</v>
      </c>
      <c r="AB1143" s="5" t="e">
        <f t="shared" si="260"/>
        <v>#N/A</v>
      </c>
      <c r="AC1143" s="5" t="e">
        <f t="shared" si="260"/>
        <v>#N/A</v>
      </c>
      <c r="AG1143" s="4">
        <f t="shared" si="261"/>
        <v>1.2000000000000101E-2</v>
      </c>
      <c r="AH1143" s="4">
        <f t="shared" si="261"/>
        <v>0</v>
      </c>
      <c r="AI1143" s="4">
        <f t="shared" si="261"/>
        <v>-0.1616666666666659</v>
      </c>
      <c r="AJ1143" s="4">
        <f t="shared" si="261"/>
        <v>-1.5344827586206906</v>
      </c>
      <c r="AK1143" s="4">
        <f t="shared" si="261"/>
        <v>1.6500000000000006</v>
      </c>
      <c r="AL1143" s="4">
        <f t="shared" si="261"/>
        <v>0.37000000000000144</v>
      </c>
      <c r="AM1143" s="4">
        <f t="shared" si="261"/>
        <v>0</v>
      </c>
      <c r="AN1143" s="4">
        <f t="shared" si="248"/>
        <v>-1.4350252380952377</v>
      </c>
      <c r="AO1143" s="4">
        <f t="shared" si="249"/>
        <v>1.5749004166622498</v>
      </c>
      <c r="AQ1143" s="4">
        <f t="shared" si="250"/>
        <v>17.345965593106087</v>
      </c>
      <c r="AR1143" s="4">
        <f t="shared" si="251"/>
        <v>16.551713712231027</v>
      </c>
      <c r="AT1143" s="4" t="str">
        <f t="shared" si="252"/>
        <v>45566Shift_10</v>
      </c>
    </row>
    <row r="1144" spans="1:46" x14ac:dyDescent="0.3">
      <c r="A1144" s="2">
        <v>45566</v>
      </c>
      <c r="B1144" t="s">
        <v>20</v>
      </c>
      <c r="C1144" s="6">
        <v>8.0771428571428565</v>
      </c>
      <c r="D1144" s="6">
        <v>37.81818181818182</v>
      </c>
      <c r="E1144" s="6">
        <v>26.349090909090911</v>
      </c>
      <c r="F1144" s="6">
        <v>55.96</v>
      </c>
      <c r="G1144" s="6">
        <v>3.74</v>
      </c>
      <c r="H1144" s="6">
        <v>3.5145454545454542</v>
      </c>
      <c r="I1144" s="6">
        <v>146.90909090909091</v>
      </c>
      <c r="J1144" s="6">
        <v>8.5111340514503215</v>
      </c>
      <c r="K1144" s="6">
        <v>2.0351778802705132E-3</v>
      </c>
      <c r="L1144" s="6">
        <v>1.7321671757528849E-2</v>
      </c>
      <c r="M1144" s="6">
        <v>16.42575839870138</v>
      </c>
      <c r="N1144" s="6">
        <v>2.5360168502873139</v>
      </c>
      <c r="O1144" s="6">
        <v>5225</v>
      </c>
      <c r="P1144" s="6">
        <v>92.909535850857793</v>
      </c>
      <c r="Q1144" s="6">
        <v>10096.594285714291</v>
      </c>
      <c r="R1144" s="6">
        <v>9272.3785035714282</v>
      </c>
      <c r="S1144" s="6">
        <v>14.115098372694391</v>
      </c>
      <c r="T1144" s="6">
        <f t="shared" si="244"/>
        <v>10.946505574121851</v>
      </c>
      <c r="U1144" s="6" t="e">
        <f t="shared" si="245"/>
        <v>#N/A</v>
      </c>
      <c r="V1144" s="6">
        <f t="shared" si="258"/>
        <v>11.334594207815</v>
      </c>
      <c r="W1144" s="6">
        <f t="shared" si="259"/>
        <v>12.86907696643569</v>
      </c>
      <c r="X1144" s="6" t="e">
        <f t="shared" si="246"/>
        <v>#N/A</v>
      </c>
      <c r="Y1144" s="6" t="e">
        <f t="shared" si="247"/>
        <v>#N/A</v>
      </c>
      <c r="Z1144" s="6" t="e">
        <f t="shared" si="260"/>
        <v>#N/A</v>
      </c>
      <c r="AA1144" s="6" t="e">
        <f t="shared" si="260"/>
        <v>#N/A</v>
      </c>
      <c r="AB1144" s="6" t="e">
        <f t="shared" si="260"/>
        <v>#N/A</v>
      </c>
      <c r="AC1144" s="6" t="e">
        <f t="shared" si="260"/>
        <v>#N/A</v>
      </c>
      <c r="AG1144">
        <f t="shared" si="261"/>
        <v>1.457142857142877E-2</v>
      </c>
      <c r="AH1144">
        <f t="shared" si="261"/>
        <v>0</v>
      </c>
      <c r="AI1144">
        <f t="shared" si="261"/>
        <v>-0.11590909090909207</v>
      </c>
      <c r="AJ1144">
        <f t="shared" si="261"/>
        <v>-1.5344827586206906</v>
      </c>
      <c r="AK1144">
        <f t="shared" si="261"/>
        <v>0.20999999999999952</v>
      </c>
      <c r="AL1144">
        <f t="shared" si="261"/>
        <v>0.57272727272727142</v>
      </c>
      <c r="AM1144">
        <f t="shared" si="261"/>
        <v>0</v>
      </c>
      <c r="AN1144">
        <f t="shared" si="248"/>
        <v>-2.5543395238095234</v>
      </c>
      <c r="AO1144">
        <f t="shared" si="249"/>
        <v>1.1981099142494649</v>
      </c>
      <c r="AQ1144">
        <f t="shared" si="250"/>
        <v>11.334594207815</v>
      </c>
      <c r="AR1144" s="4">
        <f t="shared" si="251"/>
        <v>10.558416940428701</v>
      </c>
      <c r="AT1144" t="str">
        <f t="shared" si="252"/>
        <v>45566Shift_11</v>
      </c>
    </row>
    <row r="1145" spans="1:46" x14ac:dyDescent="0.3">
      <c r="A1145" s="2">
        <v>45566</v>
      </c>
      <c r="B1145" t="s">
        <v>21</v>
      </c>
      <c r="C1145" s="6">
        <v>8.0771428571428565</v>
      </c>
      <c r="D1145" s="6">
        <v>37.846153846153847</v>
      </c>
      <c r="E1145" s="6">
        <v>26.356923076923071</v>
      </c>
      <c r="F1145" s="6">
        <v>56.14</v>
      </c>
      <c r="G1145" s="6">
        <v>3.74</v>
      </c>
      <c r="H1145" s="6">
        <v>3.5276923076923081</v>
      </c>
      <c r="I1145" s="6">
        <v>147.07692307692309</v>
      </c>
      <c r="J1145" s="6">
        <v>8.8953487237606073</v>
      </c>
      <c r="K1145" s="6">
        <v>9.518510578143015E-4</v>
      </c>
      <c r="L1145" s="6">
        <v>8.4670470923386299E-3</v>
      </c>
      <c r="M1145" s="6">
        <v>17.80366486726076</v>
      </c>
      <c r="N1145" s="6">
        <v>6.2962815193537658</v>
      </c>
      <c r="O1145" s="6">
        <v>5225</v>
      </c>
      <c r="P1145" s="6">
        <v>108.7570686692909</v>
      </c>
      <c r="Q1145" s="6">
        <v>4689.3348837209314</v>
      </c>
      <c r="R1145" s="6">
        <v>9810.7308139534889</v>
      </c>
      <c r="S1145" s="6">
        <v>13.82064095080279</v>
      </c>
      <c r="T1145" s="6">
        <f t="shared" si="244"/>
        <v>10.186990909490284</v>
      </c>
      <c r="U1145" s="6" t="e">
        <f t="shared" si="245"/>
        <v>#N/A</v>
      </c>
      <c r="V1145" s="6">
        <f t="shared" si="258"/>
        <v>11.25608907461582</v>
      </c>
      <c r="W1145" s="6">
        <f t="shared" si="259"/>
        <v>13.100916660822717</v>
      </c>
      <c r="X1145" s="6" t="e">
        <f t="shared" si="246"/>
        <v>#N/A</v>
      </c>
      <c r="Y1145" s="6" t="e">
        <f t="shared" si="247"/>
        <v>#N/A</v>
      </c>
      <c r="Z1145" s="6" t="e">
        <f t="shared" si="260"/>
        <v>#N/A</v>
      </c>
      <c r="AA1145" s="6" t="e">
        <f t="shared" si="260"/>
        <v>#N/A</v>
      </c>
      <c r="AB1145" s="6" t="e">
        <f t="shared" si="260"/>
        <v>#N/A</v>
      </c>
      <c r="AC1145" s="6" t="e">
        <f t="shared" si="260"/>
        <v>#N/A</v>
      </c>
      <c r="AG1145">
        <f t="shared" si="261"/>
        <v>1.457142857142877E-2</v>
      </c>
      <c r="AH1145">
        <f t="shared" si="261"/>
        <v>0</v>
      </c>
      <c r="AI1145">
        <f t="shared" si="261"/>
        <v>-0.12243589743589153</v>
      </c>
      <c r="AJ1145">
        <f t="shared" si="261"/>
        <v>-1.8448275862068972</v>
      </c>
      <c r="AK1145">
        <f t="shared" si="261"/>
        <v>0.20999999999999952</v>
      </c>
      <c r="AL1145">
        <f t="shared" si="261"/>
        <v>0.63846153846154108</v>
      </c>
      <c r="AM1145">
        <f t="shared" si="261"/>
        <v>0</v>
      </c>
      <c r="AN1145">
        <f t="shared" si="248"/>
        <v>-3.1551461240310079</v>
      </c>
      <c r="AO1145">
        <f t="shared" si="249"/>
        <v>0.55775212706565536</v>
      </c>
      <c r="AQ1145">
        <f t="shared" si="250"/>
        <v>11.25608907461582</v>
      </c>
      <c r="AR1145" s="4">
        <f t="shared" si="251"/>
        <v>9.1178927443647471</v>
      </c>
      <c r="AT1145" t="str">
        <f t="shared" si="252"/>
        <v>45566Shift_12</v>
      </c>
    </row>
    <row r="1146" spans="1:46" x14ac:dyDescent="0.3">
      <c r="A1146" s="2">
        <v>45566</v>
      </c>
      <c r="B1146" t="s">
        <v>22</v>
      </c>
      <c r="C1146" s="6">
        <v>8.1628571428571437</v>
      </c>
      <c r="D1146" s="6">
        <v>37.615384615384613</v>
      </c>
      <c r="E1146" s="6">
        <v>26.649230769230769</v>
      </c>
      <c r="F1146" s="6">
        <v>56.14</v>
      </c>
      <c r="G1146" s="6">
        <v>3.98</v>
      </c>
      <c r="H1146" s="6">
        <v>3.5353846153846149</v>
      </c>
      <c r="I1146" s="6">
        <v>146.61538461538461</v>
      </c>
      <c r="J1146" s="6">
        <v>9.4237508272532526</v>
      </c>
      <c r="K1146" s="6">
        <v>1.474463338219786E-3</v>
      </c>
      <c r="L1146" s="6">
        <v>1.3894975103303311E-2</v>
      </c>
      <c r="M1146" s="6">
        <v>15.739338144523069</v>
      </c>
      <c r="N1146" s="6">
        <v>4.5594022067329298</v>
      </c>
      <c r="O1146" s="6">
        <v>5225</v>
      </c>
      <c r="P1146" s="6">
        <v>120.43028002471679</v>
      </c>
      <c r="Q1146" s="6">
        <v>7243.74</v>
      </c>
      <c r="R1146" s="6">
        <v>11242.271190476191</v>
      </c>
      <c r="S1146" s="6">
        <v>13.31685158130515</v>
      </c>
      <c r="T1146" s="6">
        <f t="shared" si="244"/>
        <v>7.4592504444129926</v>
      </c>
      <c r="U1146" s="6" t="e">
        <f t="shared" si="245"/>
        <v>#N/A</v>
      </c>
      <c r="V1146" s="6">
        <f t="shared" si="258"/>
        <v>7.7480799329185031</v>
      </c>
      <c r="W1146" s="6">
        <f t="shared" si="259"/>
        <v>9.5929075191254007</v>
      </c>
      <c r="X1146" s="6" t="e">
        <f t="shared" si="246"/>
        <v>#N/A</v>
      </c>
      <c r="Y1146" s="6" t="e">
        <f t="shared" si="247"/>
        <v>#N/A</v>
      </c>
      <c r="Z1146" s="6" t="e">
        <f t="shared" si="260"/>
        <v>#N/A</v>
      </c>
      <c r="AA1146" s="6" t="e">
        <f t="shared" si="260"/>
        <v>#N/A</v>
      </c>
      <c r="AB1146" s="6" t="e">
        <f t="shared" si="260"/>
        <v>#N/A</v>
      </c>
      <c r="AC1146" s="6" t="e">
        <f t="shared" si="260"/>
        <v>#N/A</v>
      </c>
      <c r="AG1146">
        <f t="shared" si="261"/>
        <v>-2.5714285714286689E-3</v>
      </c>
      <c r="AH1146">
        <f t="shared" si="261"/>
        <v>0</v>
      </c>
      <c r="AI1146">
        <f t="shared" si="261"/>
        <v>-0.36602564102564017</v>
      </c>
      <c r="AJ1146">
        <f t="shared" si="261"/>
        <v>-1.8448275862068972</v>
      </c>
      <c r="AK1146">
        <f t="shared" si="261"/>
        <v>-0.50999999999999968</v>
      </c>
      <c r="AL1146">
        <f t="shared" si="261"/>
        <v>0.67692307692307496</v>
      </c>
      <c r="AM1146">
        <f t="shared" si="261"/>
        <v>0</v>
      </c>
      <c r="AN1146">
        <f t="shared" si="248"/>
        <v>-2.8713233333333337</v>
      </c>
      <c r="AO1146">
        <f t="shared" si="249"/>
        <v>-0.32291804542208702</v>
      </c>
      <c r="AQ1146">
        <f t="shared" si="250"/>
        <v>7.7480799329185031</v>
      </c>
      <c r="AR1146" s="4">
        <f t="shared" si="251"/>
        <v>7.1704209559074812</v>
      </c>
      <c r="AT1146" t="str">
        <f t="shared" si="252"/>
        <v>45566Shift_13</v>
      </c>
    </row>
    <row r="1147" spans="1:46" x14ac:dyDescent="0.3">
      <c r="A1147" s="2">
        <v>45566</v>
      </c>
      <c r="B1147" t="s">
        <v>23</v>
      </c>
      <c r="C1147" s="6">
        <v>8.1628571428571437</v>
      </c>
      <c r="D1147" s="6">
        <v>37.5</v>
      </c>
      <c r="E1147" s="6">
        <v>26.795833333333331</v>
      </c>
      <c r="F1147" s="6">
        <v>56.14</v>
      </c>
      <c r="G1147" s="6">
        <v>3.98</v>
      </c>
      <c r="H1147" s="6">
        <v>3.5483333333333329</v>
      </c>
      <c r="I1147" s="6">
        <v>146</v>
      </c>
      <c r="J1147" s="6">
        <v>9.9772503968029316</v>
      </c>
      <c r="K1147" s="6">
        <v>1.9073779974433029E-3</v>
      </c>
      <c r="L1147" s="6">
        <v>1.9030387881844371E-2</v>
      </c>
      <c r="M1147" s="6">
        <v>15.05113175568121</v>
      </c>
      <c r="N1147" s="6">
        <v>4.9699868112647376</v>
      </c>
      <c r="O1147" s="6">
        <v>5225</v>
      </c>
      <c r="P1147" s="6">
        <v>120.4239112054785</v>
      </c>
      <c r="Q1147" s="6">
        <v>9315.1200000000008</v>
      </c>
      <c r="R1147" s="6">
        <v>12642.405136986299</v>
      </c>
      <c r="S1147" s="6">
        <v>13.31681534773834</v>
      </c>
      <c r="T1147" s="6">
        <f t="shared" si="244"/>
        <v>6.4587002333846559</v>
      </c>
      <c r="U1147" s="6" t="e">
        <f t="shared" si="245"/>
        <v>#N/A</v>
      </c>
      <c r="V1147" s="6">
        <f t="shared" si="258"/>
        <v>6.4034446442526418</v>
      </c>
      <c r="W1147" s="6">
        <f t="shared" si="259"/>
        <v>8.2482722304595395</v>
      </c>
      <c r="X1147" s="6" t="e">
        <f t="shared" si="246"/>
        <v>#N/A</v>
      </c>
      <c r="Y1147" s="6" t="e">
        <f t="shared" si="247"/>
        <v>#N/A</v>
      </c>
      <c r="Z1147" s="6" t="e">
        <f t="shared" si="260"/>
        <v>#N/A</v>
      </c>
      <c r="AA1147" s="6" t="e">
        <f t="shared" si="260"/>
        <v>#N/A</v>
      </c>
      <c r="AB1147" s="6" t="e">
        <f t="shared" si="260"/>
        <v>#N/A</v>
      </c>
      <c r="AC1147" s="6" t="e">
        <f t="shared" si="260"/>
        <v>#N/A</v>
      </c>
      <c r="AG1147">
        <f t="shared" si="261"/>
        <v>-2.5714285714286689E-3</v>
      </c>
      <c r="AH1147">
        <f t="shared" si="261"/>
        <v>0</v>
      </c>
      <c r="AI1147">
        <f t="shared" si="261"/>
        <v>-0.4881944444444416</v>
      </c>
      <c r="AJ1147">
        <f t="shared" si="261"/>
        <v>-1.8448275862068972</v>
      </c>
      <c r="AK1147">
        <f t="shared" si="261"/>
        <v>-0.50999999999999968</v>
      </c>
      <c r="AL1147">
        <f t="shared" si="261"/>
        <v>0.74166666666666492</v>
      </c>
      <c r="AM1147">
        <f t="shared" si="261"/>
        <v>0</v>
      </c>
      <c r="AN1147">
        <f t="shared" si="248"/>
        <v>-2.6411699999999998</v>
      </c>
      <c r="AO1147">
        <f t="shared" si="249"/>
        <v>-1.2454173280048852</v>
      </c>
      <c r="AQ1147">
        <f t="shared" si="250"/>
        <v>6.4034446442526418</v>
      </c>
      <c r="AR1147" s="4">
        <f t="shared" si="251"/>
        <v>6.5139558225166692</v>
      </c>
      <c r="AT1147" t="str">
        <f t="shared" si="252"/>
        <v>45566Shift_14</v>
      </c>
    </row>
    <row r="1148" spans="1:46" x14ac:dyDescent="0.3">
      <c r="A1148" s="2">
        <v>45566</v>
      </c>
      <c r="B1148" t="s">
        <v>24</v>
      </c>
      <c r="C1148" s="6">
        <v>8.2233333333333327</v>
      </c>
      <c r="D1148" s="6">
        <v>37.333333333333343</v>
      </c>
      <c r="E1148" s="6">
        <v>27.024999999999999</v>
      </c>
      <c r="F1148" s="6">
        <v>56.14</v>
      </c>
      <c r="G1148" s="6">
        <v>3.98</v>
      </c>
      <c r="H1148" s="6">
        <v>3.58</v>
      </c>
      <c r="I1148" s="6">
        <v>146.91666666666671</v>
      </c>
      <c r="J1148" s="6">
        <v>10.835484067463049</v>
      </c>
      <c r="K1148" s="6">
        <v>1.94022067403244E-3</v>
      </c>
      <c r="L1148" s="6">
        <v>2.1023230200840921E-2</v>
      </c>
      <c r="M1148" s="6">
        <v>13.490941443695769</v>
      </c>
      <c r="N1148" s="6">
        <v>6.8231604999986946</v>
      </c>
      <c r="O1148" s="6">
        <v>5225</v>
      </c>
      <c r="P1148" s="6">
        <v>120.4306392435559</v>
      </c>
      <c r="Q1148" s="6">
        <v>9315.1200000000008</v>
      </c>
      <c r="R1148" s="6">
        <v>13915.415000000001</v>
      </c>
      <c r="S1148" s="6">
        <v>13.32114269699704</v>
      </c>
      <c r="T1148" s="6">
        <f t="shared" si="244"/>
        <v>4.2905124981378764</v>
      </c>
      <c r="U1148" s="6" t="e">
        <f t="shared" si="245"/>
        <v>#N/A</v>
      </c>
      <c r="V1148" s="6">
        <f t="shared" si="258"/>
        <v>3.4529980783837928</v>
      </c>
      <c r="W1148" s="6">
        <f t="shared" si="259"/>
        <v>5.2978256645906896</v>
      </c>
      <c r="X1148" s="6" t="e">
        <f t="shared" si="246"/>
        <v>#N/A</v>
      </c>
      <c r="Y1148" s="6" t="e">
        <f t="shared" si="247"/>
        <v>#N/A</v>
      </c>
      <c r="Z1148" s="6" t="e">
        <f t="shared" si="260"/>
        <v>#N/A</v>
      </c>
      <c r="AA1148" s="6" t="e">
        <f t="shared" si="260"/>
        <v>#N/A</v>
      </c>
      <c r="AB1148" s="6" t="e">
        <f t="shared" si="260"/>
        <v>#N/A</v>
      </c>
      <c r="AC1148" s="6" t="e">
        <f t="shared" si="260"/>
        <v>#N/A</v>
      </c>
      <c r="AG1148">
        <f t="shared" si="261"/>
        <v>-1.4666666666666474E-2</v>
      </c>
      <c r="AH1148">
        <f t="shared" si="261"/>
        <v>0</v>
      </c>
      <c r="AI1148">
        <f t="shared" si="261"/>
        <v>-0.67916666666666481</v>
      </c>
      <c r="AJ1148">
        <f t="shared" si="261"/>
        <v>-1.8448275862068972</v>
      </c>
      <c r="AK1148">
        <f t="shared" si="261"/>
        <v>-0.50999999999999968</v>
      </c>
      <c r="AL1148">
        <f t="shared" si="261"/>
        <v>0.9000000000000008</v>
      </c>
      <c r="AM1148">
        <f t="shared" si="261"/>
        <v>0</v>
      </c>
      <c r="AN1148">
        <f t="shared" si="248"/>
        <v>-2.6411699999999998</v>
      </c>
      <c r="AO1148">
        <f t="shared" si="249"/>
        <v>-2.6758067791050819</v>
      </c>
      <c r="AQ1148">
        <f t="shared" si="250"/>
        <v>3.4529980783837928</v>
      </c>
      <c r="AR1148" s="4">
        <f t="shared" si="251"/>
        <v>5.12802691789196</v>
      </c>
      <c r="AT1148" t="str">
        <f t="shared" si="252"/>
        <v>45566Shift_15</v>
      </c>
    </row>
    <row r="1149" spans="1:46" x14ac:dyDescent="0.3">
      <c r="A1149" s="2">
        <v>45566</v>
      </c>
      <c r="B1149" t="s">
        <v>25</v>
      </c>
      <c r="C1149" s="6">
        <v>8.3049999999999997</v>
      </c>
      <c r="D1149" s="6">
        <v>37</v>
      </c>
      <c r="E1149" s="6">
        <v>27.577777777777779</v>
      </c>
      <c r="F1149" s="6">
        <v>55.53</v>
      </c>
      <c r="G1149" s="6">
        <v>3.98</v>
      </c>
      <c r="H1149" s="6">
        <v>3.68</v>
      </c>
      <c r="I1149" s="6">
        <v>150.55555555555549</v>
      </c>
      <c r="J1149" s="6">
        <v>9.1670091527116124</v>
      </c>
      <c r="K1149" s="6">
        <v>5.7128346800284033E-3</v>
      </c>
      <c r="L1149" s="6">
        <v>5.2369607799748683E-2</v>
      </c>
      <c r="M1149" s="6">
        <v>13.316816024682121</v>
      </c>
      <c r="N1149" s="6">
        <v>2.602244952066081E-3</v>
      </c>
      <c r="O1149" s="6">
        <v>5225.0000000000009</v>
      </c>
      <c r="P1149" s="6">
        <v>120.27004212267769</v>
      </c>
      <c r="Q1149" s="6">
        <v>29065.48880733945</v>
      </c>
      <c r="R1149" s="6">
        <v>14998.547671559631</v>
      </c>
      <c r="S1149" s="6">
        <v>13.31681531908028</v>
      </c>
      <c r="T1149" s="6">
        <f t="shared" si="244"/>
        <v>9.7976524795507931</v>
      </c>
      <c r="U1149" s="6" t="e">
        <f t="shared" si="245"/>
        <v>#N/A</v>
      </c>
      <c r="V1149" s="6">
        <f t="shared" si="258"/>
        <v>9.4011011082137816</v>
      </c>
      <c r="W1149" s="6">
        <f t="shared" si="259"/>
        <v>10.194204556489645</v>
      </c>
      <c r="X1149" s="6" t="e">
        <f t="shared" si="246"/>
        <v>#N/A</v>
      </c>
      <c r="Y1149" s="6" t="e">
        <f t="shared" si="247"/>
        <v>#N/A</v>
      </c>
      <c r="Z1149" s="6" t="e">
        <f t="shared" si="260"/>
        <v>#N/A</v>
      </c>
      <c r="AA1149" s="6" t="e">
        <f t="shared" si="260"/>
        <v>#N/A</v>
      </c>
      <c r="AB1149" s="6" t="e">
        <f t="shared" si="260"/>
        <v>#N/A</v>
      </c>
      <c r="AC1149" s="6" t="e">
        <f t="shared" si="260"/>
        <v>#N/A</v>
      </c>
      <c r="AG1149">
        <f t="shared" si="261"/>
        <v>-3.0999999999999875E-2</v>
      </c>
      <c r="AH1149">
        <f t="shared" si="261"/>
        <v>0</v>
      </c>
      <c r="AI1149">
        <f t="shared" si="261"/>
        <v>-1.1398148148148155</v>
      </c>
      <c r="AJ1149">
        <f t="shared" si="261"/>
        <v>-0.79310344827586354</v>
      </c>
      <c r="AK1149">
        <f t="shared" si="261"/>
        <v>-0.50999999999999968</v>
      </c>
      <c r="AL1149">
        <f t="shared" si="261"/>
        <v>1.4000000000000012</v>
      </c>
      <c r="AM1149">
        <f t="shared" si="261"/>
        <v>0</v>
      </c>
      <c r="AN1149">
        <f t="shared" si="248"/>
        <v>-0.44668457696228342</v>
      </c>
      <c r="AO1149">
        <f t="shared" si="249"/>
        <v>0.10498474548064667</v>
      </c>
      <c r="AQ1149">
        <f t="shared" si="250"/>
        <v>9.4011011082137816</v>
      </c>
      <c r="AR1149" s="4">
        <f t="shared" si="251"/>
        <v>10.194203850887805</v>
      </c>
      <c r="AT1149" t="str">
        <f t="shared" si="252"/>
        <v>45566Shift_21</v>
      </c>
    </row>
    <row r="1150" spans="1:46" x14ac:dyDescent="0.3">
      <c r="A1150" s="2">
        <v>45566</v>
      </c>
      <c r="B1150" t="s">
        <v>26</v>
      </c>
      <c r="C1150" s="6">
        <v>8.4733333333333345</v>
      </c>
      <c r="D1150" s="6">
        <v>36.875</v>
      </c>
      <c r="E1150" s="6">
        <v>27.9</v>
      </c>
      <c r="F1150" s="6">
        <v>55.53</v>
      </c>
      <c r="G1150" s="6">
        <v>3.98</v>
      </c>
      <c r="H1150" s="6">
        <v>3.69</v>
      </c>
      <c r="I1150" s="6">
        <v>150.55555555555549</v>
      </c>
      <c r="J1150" s="6">
        <v>8.9600764889862674</v>
      </c>
      <c r="K1150" s="6">
        <v>7.5932020135750043E-3</v>
      </c>
      <c r="L1150" s="6">
        <v>6.8035670837956572E-2</v>
      </c>
      <c r="M1150" s="6">
        <v>13.316815304860119</v>
      </c>
      <c r="N1150" s="6">
        <v>2.6002525883974362E-3</v>
      </c>
      <c r="O1150" s="6">
        <v>5225</v>
      </c>
      <c r="P1150" s="6">
        <v>120.27004288355199</v>
      </c>
      <c r="Q1150" s="6">
        <v>38953.929174311917</v>
      </c>
      <c r="R1150" s="6">
        <v>14993.04924954128</v>
      </c>
      <c r="S1150" s="6">
        <v>13.31681512951776</v>
      </c>
      <c r="T1150" s="6">
        <f t="shared" si="244"/>
        <v>10.988703647411308</v>
      </c>
      <c r="U1150" s="6" t="e">
        <f t="shared" si="245"/>
        <v>#N/A</v>
      </c>
      <c r="V1150" s="6">
        <f t="shared" si="258"/>
        <v>10.592152010944556</v>
      </c>
      <c r="W1150" s="6">
        <f t="shared" si="259"/>
        <v>11.385255459220419</v>
      </c>
      <c r="X1150" s="6" t="e">
        <f t="shared" si="246"/>
        <v>#N/A</v>
      </c>
      <c r="Y1150" s="6" t="e">
        <f t="shared" si="247"/>
        <v>#N/A</v>
      </c>
      <c r="Z1150" s="6" t="e">
        <f t="shared" si="260"/>
        <v>#N/A</v>
      </c>
      <c r="AA1150" s="6" t="e">
        <f t="shared" si="260"/>
        <v>#N/A</v>
      </c>
      <c r="AB1150" s="6" t="e">
        <f t="shared" si="260"/>
        <v>#N/A</v>
      </c>
      <c r="AC1150" s="6" t="e">
        <f t="shared" si="260"/>
        <v>#N/A</v>
      </c>
      <c r="AG1150">
        <f t="shared" si="261"/>
        <v>-6.466666666666683E-2</v>
      </c>
      <c r="AH1150">
        <f t="shared" si="261"/>
        <v>0</v>
      </c>
      <c r="AI1150">
        <f t="shared" si="261"/>
        <v>-1.4083333333333314</v>
      </c>
      <c r="AJ1150">
        <f t="shared" si="261"/>
        <v>-0.79310344827586354</v>
      </c>
      <c r="AK1150">
        <f t="shared" si="261"/>
        <v>-0.50999999999999968</v>
      </c>
      <c r="AL1150">
        <f t="shared" si="261"/>
        <v>1.4500000000000002</v>
      </c>
      <c r="AM1150">
        <f t="shared" si="261"/>
        <v>0</v>
      </c>
      <c r="AN1150">
        <f t="shared" si="248"/>
        <v>0.65203101936799068</v>
      </c>
      <c r="AO1150">
        <f t="shared" si="249"/>
        <v>0.44987251835622172</v>
      </c>
      <c r="AQ1150">
        <f t="shared" si="250"/>
        <v>10.592152010944556</v>
      </c>
      <c r="AR1150" s="4">
        <f t="shared" si="251"/>
        <v>11.38525528387806</v>
      </c>
      <c r="AT1150" t="str">
        <f t="shared" si="252"/>
        <v>45566Shift_22</v>
      </c>
    </row>
    <row r="1151" spans="1:46" x14ac:dyDescent="0.3">
      <c r="A1151" s="2">
        <v>45566</v>
      </c>
      <c r="B1151" t="s">
        <v>27</v>
      </c>
      <c r="C1151" s="6">
        <v>8.4733333333333345</v>
      </c>
      <c r="D1151" s="6">
        <v>36.714285714285722</v>
      </c>
      <c r="E1151" s="6">
        <v>28.252857142857149</v>
      </c>
      <c r="F1151" s="6">
        <v>55.53</v>
      </c>
      <c r="G1151" s="6">
        <v>3.98</v>
      </c>
      <c r="H1151" s="6">
        <v>3.6742857142857139</v>
      </c>
      <c r="I1151" s="6">
        <v>152.71428571428569</v>
      </c>
      <c r="J1151" s="6">
        <v>8.8376080171280975</v>
      </c>
      <c r="K1151" s="6">
        <v>8.5185201043154381E-3</v>
      </c>
      <c r="L1151" s="6">
        <v>7.5283341567964998E-2</v>
      </c>
      <c r="M1151" s="6">
        <v>13.31681546102762</v>
      </c>
      <c r="N1151" s="6">
        <v>2.599271537179679E-3</v>
      </c>
      <c r="O1151" s="6">
        <v>5225</v>
      </c>
      <c r="P1151" s="6">
        <v>120.27004258907461</v>
      </c>
      <c r="Q1151" s="6">
        <v>43828.393116279069</v>
      </c>
      <c r="R1151" s="6">
        <v>14887.899852713181</v>
      </c>
      <c r="S1151" s="6">
        <v>13.316815190267601</v>
      </c>
      <c r="T1151" s="6">
        <f t="shared" si="244"/>
        <v>11.354795972889015</v>
      </c>
      <c r="U1151" s="6" t="e">
        <f t="shared" si="245"/>
        <v>#N/A</v>
      </c>
      <c r="V1151" s="6">
        <f t="shared" si="258"/>
        <v>10.958244384131094</v>
      </c>
      <c r="W1151" s="6">
        <f t="shared" si="259"/>
        <v>11.751347832406957</v>
      </c>
      <c r="X1151" s="6" t="e">
        <f t="shared" si="246"/>
        <v>#N/A</v>
      </c>
      <c r="Y1151" s="6" t="e">
        <f t="shared" si="247"/>
        <v>#N/A</v>
      </c>
      <c r="Z1151" s="6" t="e">
        <f t="shared" ref="Z1151:AC1166" si="262">VLOOKUP($AT1151,kkk,Z$4,0)</f>
        <v>#N/A</v>
      </c>
      <c r="AA1151" s="6" t="e">
        <f t="shared" si="262"/>
        <v>#N/A</v>
      </c>
      <c r="AB1151" s="6" t="e">
        <f t="shared" si="262"/>
        <v>#N/A</v>
      </c>
      <c r="AC1151" s="6" t="e">
        <f t="shared" si="262"/>
        <v>#N/A</v>
      </c>
      <c r="AG1151">
        <f t="shared" si="261"/>
        <v>-6.466666666666683E-2</v>
      </c>
      <c r="AH1151">
        <f t="shared" si="261"/>
        <v>0</v>
      </c>
      <c r="AI1151">
        <f t="shared" si="261"/>
        <v>-1.7023809523809568</v>
      </c>
      <c r="AJ1151">
        <f t="shared" si="261"/>
        <v>-0.79310344827586354</v>
      </c>
      <c r="AK1151">
        <f t="shared" si="261"/>
        <v>-0.50999999999999968</v>
      </c>
      <c r="AL1151">
        <f t="shared" si="261"/>
        <v>1.3714285714285701</v>
      </c>
      <c r="AM1151">
        <f t="shared" si="261"/>
        <v>0</v>
      </c>
      <c r="AN1151">
        <f t="shared" si="248"/>
        <v>1.1936381240310074</v>
      </c>
      <c r="AO1151">
        <f t="shared" si="249"/>
        <v>0.65398663811983826</v>
      </c>
      <c r="AQ1151">
        <f t="shared" si="250"/>
        <v>10.958244384131094</v>
      </c>
      <c r="AR1151" s="4">
        <f t="shared" si="251"/>
        <v>11.751347561646938</v>
      </c>
      <c r="AT1151" t="str">
        <f t="shared" si="252"/>
        <v>45566Shift_23</v>
      </c>
    </row>
    <row r="1152" spans="1:46" s="4" customFormat="1" x14ac:dyDescent="0.3">
      <c r="C1152">
        <v>8.33</v>
      </c>
      <c r="D1152">
        <v>37.42</v>
      </c>
      <c r="E1152">
        <v>27.31</v>
      </c>
      <c r="F1152">
        <v>55.43</v>
      </c>
      <c r="G1152">
        <v>4.3499999999999996</v>
      </c>
      <c r="H1152">
        <v>3.44</v>
      </c>
      <c r="I1152">
        <v>156.75</v>
      </c>
      <c r="J1152">
        <v>10.25463182174567</v>
      </c>
      <c r="K1152">
        <v>2.9478526404589128E-3</v>
      </c>
      <c r="L1152">
        <v>3.0229143492666959E-2</v>
      </c>
      <c r="M1152">
        <v>13.3645671727513</v>
      </c>
      <c r="N1152">
        <v>2.5991471364771811E-3</v>
      </c>
      <c r="O1152">
        <v>5225</v>
      </c>
      <c r="P1152">
        <v>120.2711402036596</v>
      </c>
      <c r="Q1152">
        <v>13995.287272727281</v>
      </c>
      <c r="R1152">
        <v>13990.47065418895</v>
      </c>
      <c r="S1152">
        <v>13.27751596495732</v>
      </c>
      <c r="T1152" s="5">
        <f t="shared" si="244"/>
        <v>5.0518570011631727</v>
      </c>
      <c r="U1152" s="5" t="e">
        <f t="shared" si="245"/>
        <v>#N/A</v>
      </c>
      <c r="V1152" s="5">
        <f>M1152+SUM(AG1152:AO1152)+$T$1+R1152/$Z$1</f>
        <v>3.9750377774739576</v>
      </c>
      <c r="W1152" s="5">
        <f>M1152+SUM(AG1152:AO1152)+$T$1+R1152/$Z$1-AJ1152-AM1152</f>
        <v>4.5957274326463704</v>
      </c>
      <c r="X1152" s="5" t="e">
        <f t="shared" si="246"/>
        <v>#N/A</v>
      </c>
      <c r="Y1152" s="5" t="e">
        <f t="shared" si="247"/>
        <v>#N/A</v>
      </c>
      <c r="Z1152" s="5" t="e">
        <f t="shared" si="262"/>
        <v>#N/A</v>
      </c>
      <c r="AA1152" s="5" t="e">
        <f t="shared" si="262"/>
        <v>#N/A</v>
      </c>
      <c r="AB1152" s="5" t="e">
        <f t="shared" si="262"/>
        <v>#N/A</v>
      </c>
      <c r="AC1152" s="5" t="e">
        <f t="shared" si="262"/>
        <v>#N/A</v>
      </c>
      <c r="AG1152" s="4">
        <f t="shared" si="261"/>
        <v>-3.5999999999999942E-2</v>
      </c>
      <c r="AH1152" s="4">
        <f t="shared" si="261"/>
        <v>0</v>
      </c>
      <c r="AI1152" s="4">
        <f t="shared" si="261"/>
        <v>-0.91666666666666496</v>
      </c>
      <c r="AJ1152" s="4">
        <f t="shared" si="261"/>
        <v>-0.62068965517241281</v>
      </c>
      <c r="AK1152" s="4">
        <f t="shared" si="261"/>
        <v>-1.6199999999999986</v>
      </c>
      <c r="AL1152" s="4">
        <f t="shared" si="261"/>
        <v>0.20000000000000018</v>
      </c>
      <c r="AM1152" s="4">
        <f t="shared" si="261"/>
        <v>0</v>
      </c>
      <c r="AN1152" s="4">
        <f>(Q1152-$M$1)/$M$2</f>
        <v>-2.1211514141414134</v>
      </c>
      <c r="AO1152" s="4">
        <f>(J1152-$Q$1)/$Q$2</f>
        <v>-1.7077197029094502</v>
      </c>
      <c r="AQ1152" s="4">
        <f>M1152+SUM(AG1152:AO1152)+$T$1+R1152/$Z$1</f>
        <v>3.9750377774739576</v>
      </c>
      <c r="AR1152" s="4">
        <f>S1152+SUM(AG1152:AO1152)+$T$1+R1152/$Z$1-AJ1152-AM1152-AK1152</f>
        <v>6.1286762248523887</v>
      </c>
      <c r="AT1152" s="4" t="str">
        <f t="shared" si="252"/>
        <v/>
      </c>
    </row>
    <row r="1153" spans="1:46" s="4" customFormat="1" x14ac:dyDescent="0.3">
      <c r="A1153" s="3">
        <v>45600</v>
      </c>
      <c r="B1153" s="4" t="s">
        <v>89</v>
      </c>
      <c r="C1153" s="4">
        <v>7.96</v>
      </c>
      <c r="D1153" s="4">
        <v>37.67</v>
      </c>
      <c r="E1153" s="4">
        <v>24.99</v>
      </c>
      <c r="F1153" s="4">
        <v>53.78</v>
      </c>
      <c r="G1153" s="4">
        <v>3.82</v>
      </c>
      <c r="H1153" s="4">
        <v>3.37</v>
      </c>
      <c r="I1153" s="4">
        <v>149.5</v>
      </c>
      <c r="J1153" s="4">
        <v>7.5620868027257266</v>
      </c>
      <c r="K1153" s="4">
        <v>8.6448100637833494E-3</v>
      </c>
      <c r="L1153" s="4">
        <v>6.5372804095406606E-2</v>
      </c>
      <c r="M1153" s="4">
        <v>14.55684285333423</v>
      </c>
      <c r="N1153" s="4">
        <v>2.580777329570968E-3</v>
      </c>
      <c r="O1153" s="4">
        <v>5225</v>
      </c>
      <c r="P1153" s="4">
        <v>81.183419286093596</v>
      </c>
      <c r="Q1153" s="4">
        <v>42192</v>
      </c>
      <c r="R1153" s="4">
        <v>10720.365</v>
      </c>
      <c r="S1153" s="4">
        <v>19.48883345059506</v>
      </c>
      <c r="T1153" s="5">
        <f t="shared" si="244"/>
        <v>20.015936779605678</v>
      </c>
      <c r="U1153" s="5" t="e">
        <f t="shared" si="245"/>
        <v>#N/A</v>
      </c>
      <c r="V1153" s="5">
        <f>M1153+SUM(AG1153:AO1153)+$T$1+R1153/$Z$1</f>
        <v>18.662010446492502</v>
      </c>
      <c r="W1153" s="5">
        <f>M1153+SUM(AG1153:AO1153)+$T$1+R1153/$Z$1-AJ1153-AM1153</f>
        <v>16.437872515458022</v>
      </c>
      <c r="X1153" s="5" t="e">
        <f t="shared" si="246"/>
        <v>#N/A</v>
      </c>
      <c r="Y1153" s="5" t="e">
        <f t="shared" si="247"/>
        <v>#N/A</v>
      </c>
      <c r="Z1153" s="5" t="e">
        <f t="shared" si="262"/>
        <v>#N/A</v>
      </c>
      <c r="AA1153" s="5" t="e">
        <f t="shared" si="262"/>
        <v>#N/A</v>
      </c>
      <c r="AB1153" s="5" t="e">
        <f t="shared" si="262"/>
        <v>#N/A</v>
      </c>
      <c r="AC1153" s="5" t="e">
        <f t="shared" si="262"/>
        <v>#N/A</v>
      </c>
      <c r="AG1153" s="4">
        <f t="shared" si="261"/>
        <v>3.8000000000000082E-2</v>
      </c>
      <c r="AH1153" s="4">
        <f t="shared" si="261"/>
        <v>0</v>
      </c>
      <c r="AI1153" s="4">
        <f t="shared" si="261"/>
        <v>1.0166666666666688</v>
      </c>
      <c r="AJ1153" s="4">
        <f t="shared" si="261"/>
        <v>2.2241379310344813</v>
      </c>
      <c r="AK1153" s="4">
        <f t="shared" si="261"/>
        <v>-2.9999999999999357E-2</v>
      </c>
      <c r="AL1153" s="4">
        <f t="shared" si="261"/>
        <v>-0.14999999999999902</v>
      </c>
      <c r="AM1153" s="4">
        <f t="shared" si="261"/>
        <v>0</v>
      </c>
      <c r="AN1153" s="4">
        <f>(Q1153-$M$1)/$M$2</f>
        <v>1.0118166666666666</v>
      </c>
      <c r="AO1153" s="4">
        <f>(J1153-$Q$1)/$Q$2</f>
        <v>2.7798553287904566</v>
      </c>
      <c r="AQ1153" s="4">
        <f>M1153+SUM(AG1153:AO1153)+$T$1+R1153/$Z$1</f>
        <v>18.662010446492502</v>
      </c>
      <c r="AR1153" s="4">
        <f t="shared" ref="AR1153:AR1177" si="263">S1153+SUM(AG1153:AO1153)+$T$1+R1153/$Z$1-AJ1153-AM1153</f>
        <v>21.369863112718853</v>
      </c>
      <c r="AT1153" s="4" t="str">
        <f t="shared" si="252"/>
        <v>45600Shift_26</v>
      </c>
    </row>
    <row r="1154" spans="1:46" x14ac:dyDescent="0.3">
      <c r="A1154" s="2">
        <v>45601</v>
      </c>
      <c r="B1154" t="s">
        <v>67</v>
      </c>
      <c r="C1154">
        <v>7.89</v>
      </c>
      <c r="D1154">
        <v>38</v>
      </c>
      <c r="E1154">
        <v>24.77</v>
      </c>
      <c r="F1154">
        <v>53.61</v>
      </c>
      <c r="G1154">
        <v>3.82</v>
      </c>
      <c r="H1154">
        <v>3.4</v>
      </c>
      <c r="I1154">
        <v>149</v>
      </c>
      <c r="J1154">
        <v>7.6356784945050382</v>
      </c>
      <c r="K1154">
        <v>4.9527323303223047E-3</v>
      </c>
      <c r="L1154">
        <v>3.7817471743681837E-2</v>
      </c>
      <c r="M1154">
        <v>13.57953640766714</v>
      </c>
      <c r="N1154">
        <v>2.5804882921747758E-3</v>
      </c>
      <c r="O1154">
        <v>5225</v>
      </c>
      <c r="P1154">
        <v>81.28788735761114</v>
      </c>
      <c r="Q1154">
        <v>24594.50181818182</v>
      </c>
      <c r="R1154">
        <v>11510.781914656771</v>
      </c>
      <c r="S1154">
        <v>19.028453548307098</v>
      </c>
      <c r="T1154" s="5">
        <f t="shared" si="244"/>
        <v>17.765742728686774</v>
      </c>
      <c r="U1154" s="6" t="e">
        <f t="shared" si="245"/>
        <v>#N/A</v>
      </c>
      <c r="V1154" s="6">
        <f t="shared" ref="V1154:V1177" si="264">M1154+SUM(AG1154:AO1154)+$T$1+R1154/$Z$1</f>
        <v>16.299904848021967</v>
      </c>
      <c r="W1154" s="6">
        <f t="shared" ref="W1154:W1177" si="265">M1154+SUM(AG1154:AO1154)+$T$1+R1154/$Z$1-AJ1154-AM1154</f>
        <v>13.78266346871162</v>
      </c>
      <c r="X1154" s="6" t="e">
        <f t="shared" si="246"/>
        <v>#N/A</v>
      </c>
      <c r="Y1154" s="6" t="e">
        <f t="shared" si="247"/>
        <v>#N/A</v>
      </c>
      <c r="Z1154" s="6" t="e">
        <f t="shared" si="262"/>
        <v>#N/A</v>
      </c>
      <c r="AA1154" s="6" t="e">
        <f t="shared" si="262"/>
        <v>#N/A</v>
      </c>
      <c r="AB1154" s="6" t="e">
        <f t="shared" si="262"/>
        <v>#N/A</v>
      </c>
      <c r="AC1154" s="6" t="e">
        <f t="shared" si="262"/>
        <v>#N/A</v>
      </c>
      <c r="AG1154">
        <f t="shared" si="261"/>
        <v>5.2000000000000136E-2</v>
      </c>
      <c r="AH1154">
        <f t="shared" si="261"/>
        <v>0</v>
      </c>
      <c r="AI1154">
        <f t="shared" si="261"/>
        <v>1.2000000000000011</v>
      </c>
      <c r="AJ1154">
        <f t="shared" si="261"/>
        <v>2.5172413793103465</v>
      </c>
      <c r="AK1154">
        <f t="shared" si="261"/>
        <v>-2.9999999999999357E-2</v>
      </c>
      <c r="AL1154">
        <f t="shared" si="261"/>
        <v>0</v>
      </c>
      <c r="AM1154">
        <f t="shared" si="261"/>
        <v>0</v>
      </c>
      <c r="AN1154">
        <f t="shared" ref="AN1154:AN1177" si="266">(Q1154-$M$1)/$M$2</f>
        <v>-0.94346090909090907</v>
      </c>
      <c r="AO1154">
        <f t="shared" ref="AO1154:AO1177" si="267">(J1154-$Q$1)/$Q$2</f>
        <v>2.6572025091582705</v>
      </c>
      <c r="AQ1154">
        <f t="shared" ref="AQ1154:AQ1177" si="268">M1154+SUM(AG1154:AO1154)+$T$1+R1154/$Z$1</f>
        <v>16.299904848021967</v>
      </c>
      <c r="AR1154" s="4">
        <f t="shared" si="263"/>
        <v>19.231580609351578</v>
      </c>
      <c r="AT1154" t="str">
        <f t="shared" si="252"/>
        <v>45601Shift_08</v>
      </c>
    </row>
    <row r="1155" spans="1:46" x14ac:dyDescent="0.3">
      <c r="A1155" s="2">
        <v>45601</v>
      </c>
      <c r="B1155" t="s">
        <v>68</v>
      </c>
      <c r="C1155">
        <v>7.9</v>
      </c>
      <c r="D1155">
        <v>38</v>
      </c>
      <c r="E1155">
        <v>24.77</v>
      </c>
      <c r="F1155">
        <v>55.57</v>
      </c>
      <c r="G1155">
        <v>3.82</v>
      </c>
      <c r="H1155">
        <v>3.4</v>
      </c>
      <c r="I1155">
        <v>149</v>
      </c>
      <c r="J1155">
        <v>7.712626227026858</v>
      </c>
      <c r="K1155">
        <v>3.7303394027655748E-3</v>
      </c>
      <c r="L1155">
        <v>2.8770713513481479E-2</v>
      </c>
      <c r="M1155">
        <v>19.450428251036481</v>
      </c>
      <c r="N1155">
        <v>2.5833840403483421E-3</v>
      </c>
      <c r="O1155">
        <v>5225</v>
      </c>
      <c r="P1155">
        <v>81.259241492276502</v>
      </c>
      <c r="Q1155">
        <v>18376.32</v>
      </c>
      <c r="R1155">
        <v>11363.416678487791</v>
      </c>
      <c r="S1155">
        <v>18.5792458414174</v>
      </c>
      <c r="T1155" s="5">
        <f t="shared" si="244"/>
        <v>17.955949963656082</v>
      </c>
      <c r="U1155" s="6" t="e">
        <f t="shared" si="245"/>
        <v>#N/A</v>
      </c>
      <c r="V1155" s="6">
        <f t="shared" si="264"/>
        <v>17.960506685706999</v>
      </c>
      <c r="W1155" s="6">
        <f t="shared" si="265"/>
        <v>18.822575651224241</v>
      </c>
      <c r="X1155" s="6" t="e">
        <f t="shared" si="246"/>
        <v>#N/A</v>
      </c>
      <c r="Y1155" s="6" t="e">
        <f t="shared" si="247"/>
        <v>#N/A</v>
      </c>
      <c r="Z1155" s="6" t="e">
        <f t="shared" si="262"/>
        <v>#N/A</v>
      </c>
      <c r="AA1155" s="6" t="e">
        <f t="shared" si="262"/>
        <v>#N/A</v>
      </c>
      <c r="AB1155" s="6" t="e">
        <f t="shared" si="262"/>
        <v>#N/A</v>
      </c>
      <c r="AC1155" s="6" t="e">
        <f t="shared" si="262"/>
        <v>#N/A</v>
      </c>
      <c r="AG1155">
        <f t="shared" si="261"/>
        <v>0.05</v>
      </c>
      <c r="AH1155">
        <f t="shared" si="261"/>
        <v>0</v>
      </c>
      <c r="AI1155">
        <f t="shared" si="261"/>
        <v>1.2000000000000011</v>
      </c>
      <c r="AJ1155">
        <f t="shared" si="261"/>
        <v>-0.86206896551724144</v>
      </c>
      <c r="AK1155">
        <f t="shared" si="261"/>
        <v>-2.9999999999999357E-2</v>
      </c>
      <c r="AL1155">
        <f t="shared" si="261"/>
        <v>0</v>
      </c>
      <c r="AM1155">
        <f t="shared" si="261"/>
        <v>0</v>
      </c>
      <c r="AN1155">
        <f t="shared" si="266"/>
        <v>-1.6343700000000001</v>
      </c>
      <c r="AO1155">
        <f t="shared" si="267"/>
        <v>2.5289562882885708</v>
      </c>
      <c r="AQ1155">
        <f t="shared" si="268"/>
        <v>17.960506685706999</v>
      </c>
      <c r="AR1155" s="4">
        <f t="shared" si="263"/>
        <v>17.95139324160516</v>
      </c>
      <c r="AT1155" t="str">
        <f t="shared" si="252"/>
        <v>45601Shift_09</v>
      </c>
    </row>
    <row r="1156" spans="1:46" x14ac:dyDescent="0.3">
      <c r="A1156" s="2">
        <v>45601</v>
      </c>
      <c r="B1156" t="s">
        <v>19</v>
      </c>
      <c r="C1156">
        <v>7.91</v>
      </c>
      <c r="D1156">
        <v>37.700000000000003</v>
      </c>
      <c r="E1156">
        <v>25.24</v>
      </c>
      <c r="F1156">
        <v>55.57</v>
      </c>
      <c r="G1156">
        <v>3.82</v>
      </c>
      <c r="H1156">
        <v>3.38</v>
      </c>
      <c r="I1156">
        <v>146.80000000000001</v>
      </c>
      <c r="J1156">
        <v>8.0461828989740951</v>
      </c>
      <c r="K1156">
        <v>4.1076641906373796E-3</v>
      </c>
      <c r="L1156">
        <v>3.3051017365434747E-2</v>
      </c>
      <c r="M1156">
        <v>18.86457176272123</v>
      </c>
      <c r="N1156">
        <v>2.5831331977267951E-3</v>
      </c>
      <c r="O1156">
        <v>5225</v>
      </c>
      <c r="P1156">
        <v>81.250164602368017</v>
      </c>
      <c r="Q1156">
        <v>20045.925194805201</v>
      </c>
      <c r="R1156">
        <v>11536.708400894189</v>
      </c>
      <c r="S1156">
        <v>18.527966613735298</v>
      </c>
      <c r="T1156" s="5">
        <f t="shared" si="244"/>
        <v>16.784852122217458</v>
      </c>
      <c r="U1156" s="6" t="e">
        <f t="shared" si="245"/>
        <v>#N/A</v>
      </c>
      <c r="V1156" s="6">
        <f t="shared" si="264"/>
        <v>16.522120213951801</v>
      </c>
      <c r="W1156" s="6">
        <f t="shared" si="265"/>
        <v>17.384189179469043</v>
      </c>
      <c r="X1156" s="6" t="e">
        <f t="shared" si="246"/>
        <v>#N/A</v>
      </c>
      <c r="Y1156" s="6" t="e">
        <f t="shared" si="247"/>
        <v>#N/A</v>
      </c>
      <c r="Z1156" s="6" t="e">
        <f t="shared" si="262"/>
        <v>#N/A</v>
      </c>
      <c r="AA1156" s="6" t="e">
        <f t="shared" si="262"/>
        <v>#N/A</v>
      </c>
      <c r="AB1156" s="6" t="e">
        <f t="shared" si="262"/>
        <v>#N/A</v>
      </c>
      <c r="AC1156" s="6" t="e">
        <f t="shared" si="262"/>
        <v>#N/A</v>
      </c>
      <c r="AG1156">
        <f t="shared" ref="AG1156:AM1177" si="269">C$3*(C$1-C1156)/C$2</f>
        <v>4.8000000000000043E-2</v>
      </c>
      <c r="AH1156">
        <f t="shared" si="269"/>
        <v>0</v>
      </c>
      <c r="AI1156">
        <f t="shared" si="269"/>
        <v>0.80833333333333535</v>
      </c>
      <c r="AJ1156">
        <f t="shared" si="269"/>
        <v>-0.86206896551724144</v>
      </c>
      <c r="AK1156">
        <f t="shared" si="269"/>
        <v>-2.9999999999999357E-2</v>
      </c>
      <c r="AL1156">
        <f t="shared" si="269"/>
        <v>-0.10000000000000009</v>
      </c>
      <c r="AM1156">
        <f t="shared" si="269"/>
        <v>0</v>
      </c>
      <c r="AN1156">
        <f t="shared" si="266"/>
        <v>-1.4488583116883111</v>
      </c>
      <c r="AO1156">
        <f t="shared" si="267"/>
        <v>1.9730285017098423</v>
      </c>
      <c r="AQ1156">
        <f t="shared" si="268"/>
        <v>16.522120213951801</v>
      </c>
      <c r="AR1156" s="4">
        <f t="shared" si="263"/>
        <v>17.047584030483112</v>
      </c>
      <c r="AT1156" t="str">
        <f t="shared" si="252"/>
        <v>45601Shift_10</v>
      </c>
    </row>
    <row r="1157" spans="1:46" x14ac:dyDescent="0.3">
      <c r="A1157" s="2">
        <v>45601</v>
      </c>
      <c r="B1157" t="s">
        <v>20</v>
      </c>
      <c r="C1157">
        <v>7.87</v>
      </c>
      <c r="D1157">
        <v>37.78</v>
      </c>
      <c r="E1157">
        <v>25.05</v>
      </c>
      <c r="F1157">
        <v>55.57</v>
      </c>
      <c r="G1157">
        <v>3.82</v>
      </c>
      <c r="H1157">
        <v>3.36</v>
      </c>
      <c r="I1157">
        <v>146.33000000000001</v>
      </c>
      <c r="J1157">
        <v>8.275719822543806</v>
      </c>
      <c r="K1157">
        <v>4.8627186441962279E-3</v>
      </c>
      <c r="L1157">
        <v>4.0242497075228062E-2</v>
      </c>
      <c r="M1157">
        <v>19.688439236318828</v>
      </c>
      <c r="N1157">
        <v>2.5834369811026069E-3</v>
      </c>
      <c r="O1157">
        <v>5225</v>
      </c>
      <c r="P1157">
        <v>81.262929550651293</v>
      </c>
      <c r="Q1157">
        <v>23702.866745964318</v>
      </c>
      <c r="R1157">
        <v>11840.741674232309</v>
      </c>
      <c r="S1157">
        <v>19.465941433103879</v>
      </c>
      <c r="T1157" s="5">
        <f t="shared" si="244"/>
        <v>17.776140786657912</v>
      </c>
      <c r="U1157" s="6" t="e">
        <f t="shared" si="245"/>
        <v>#N/A</v>
      </c>
      <c r="V1157" s="6">
        <f t="shared" si="264"/>
        <v>17.456355205506767</v>
      </c>
      <c r="W1157" s="6">
        <f t="shared" si="265"/>
        <v>18.318424171024009</v>
      </c>
      <c r="X1157" s="6" t="e">
        <f t="shared" si="246"/>
        <v>#N/A</v>
      </c>
      <c r="Y1157" s="6" t="e">
        <f t="shared" si="247"/>
        <v>#N/A</v>
      </c>
      <c r="Z1157" s="6" t="e">
        <f t="shared" si="262"/>
        <v>#N/A</v>
      </c>
      <c r="AA1157" s="6" t="e">
        <f t="shared" si="262"/>
        <v>#N/A</v>
      </c>
      <c r="AB1157" s="6" t="e">
        <f t="shared" si="262"/>
        <v>#N/A</v>
      </c>
      <c r="AC1157" s="6" t="e">
        <f t="shared" si="262"/>
        <v>#N/A</v>
      </c>
      <c r="AG1157">
        <f t="shared" si="269"/>
        <v>5.600000000000005E-2</v>
      </c>
      <c r="AH1157">
        <f t="shared" si="269"/>
        <v>0</v>
      </c>
      <c r="AI1157">
        <f t="shared" si="269"/>
        <v>0.96666666666666679</v>
      </c>
      <c r="AJ1157">
        <f t="shared" si="269"/>
        <v>-0.86206896551724144</v>
      </c>
      <c r="AK1157">
        <f t="shared" si="269"/>
        <v>-2.9999999999999357E-2</v>
      </c>
      <c r="AL1157">
        <f t="shared" si="269"/>
        <v>-0.20000000000000018</v>
      </c>
      <c r="AM1157">
        <f t="shared" si="269"/>
        <v>0</v>
      </c>
      <c r="AN1157">
        <f t="shared" si="266"/>
        <v>-1.0425314726706314</v>
      </c>
      <c r="AO1157">
        <f t="shared" si="267"/>
        <v>1.5904669624269907</v>
      </c>
      <c r="AQ1157">
        <f t="shared" si="268"/>
        <v>17.456355205506767</v>
      </c>
      <c r="AR1157" s="4">
        <f t="shared" si="263"/>
        <v>18.09592636780906</v>
      </c>
      <c r="AT1157" t="str">
        <f t="shared" si="252"/>
        <v>45601Shift_11</v>
      </c>
    </row>
    <row r="1158" spans="1:46" x14ac:dyDescent="0.3">
      <c r="A1158" s="2">
        <v>45601</v>
      </c>
      <c r="B1158" t="s">
        <v>21</v>
      </c>
      <c r="C1158">
        <v>7.86</v>
      </c>
      <c r="D1158">
        <v>37.619999999999997</v>
      </c>
      <c r="E1158">
        <v>24.93</v>
      </c>
      <c r="F1158">
        <v>55.57</v>
      </c>
      <c r="G1158">
        <v>3.82</v>
      </c>
      <c r="H1158">
        <v>3.39</v>
      </c>
      <c r="I1158">
        <v>146</v>
      </c>
      <c r="J1158">
        <v>8.1580535089262796</v>
      </c>
      <c r="K1158">
        <v>5.4247485783421902E-3</v>
      </c>
      <c r="L1158">
        <v>4.4255389174587337E-2</v>
      </c>
      <c r="M1158">
        <v>19.23348526873378</v>
      </c>
      <c r="N1158">
        <v>2.583218807317629E-3</v>
      </c>
      <c r="O1158">
        <v>5225</v>
      </c>
      <c r="P1158">
        <v>81.255880985060628</v>
      </c>
      <c r="Q1158">
        <v>26710.14355140187</v>
      </c>
      <c r="R1158">
        <v>12094.31673271028</v>
      </c>
      <c r="S1158">
        <v>19.091207753160781</v>
      </c>
      <c r="T1158" s="5">
        <f t="shared" si="244"/>
        <v>18.160454356759089</v>
      </c>
      <c r="U1158" s="6" t="e">
        <f t="shared" si="245"/>
        <v>#N/A</v>
      </c>
      <c r="V1158" s="6">
        <f t="shared" si="264"/>
        <v>17.80055863178697</v>
      </c>
      <c r="W1158" s="6">
        <f t="shared" si="265"/>
        <v>18.662627597304212</v>
      </c>
      <c r="X1158" s="6" t="e">
        <f t="shared" si="246"/>
        <v>#N/A</v>
      </c>
      <c r="Y1158" s="6" t="e">
        <f t="shared" si="247"/>
        <v>#N/A</v>
      </c>
      <c r="Z1158" s="6" t="e">
        <f t="shared" si="262"/>
        <v>#N/A</v>
      </c>
      <c r="AA1158" s="6" t="e">
        <f t="shared" si="262"/>
        <v>#N/A</v>
      </c>
      <c r="AB1158" s="6" t="e">
        <f t="shared" si="262"/>
        <v>#N/A</v>
      </c>
      <c r="AC1158" s="6" t="e">
        <f t="shared" si="262"/>
        <v>#N/A</v>
      </c>
      <c r="AG1158">
        <f t="shared" si="269"/>
        <v>5.800000000000001E-2</v>
      </c>
      <c r="AH1158">
        <f t="shared" si="269"/>
        <v>0</v>
      </c>
      <c r="AI1158">
        <f t="shared" si="269"/>
        <v>1.0666666666666678</v>
      </c>
      <c r="AJ1158">
        <f t="shared" si="269"/>
        <v>-0.86206896551724144</v>
      </c>
      <c r="AK1158">
        <f t="shared" si="269"/>
        <v>-2.9999999999999357E-2</v>
      </c>
      <c r="AL1158">
        <f t="shared" si="269"/>
        <v>-4.9999999999998934E-2</v>
      </c>
      <c r="AM1158">
        <f t="shared" si="269"/>
        <v>0</v>
      </c>
      <c r="AN1158">
        <f t="shared" si="266"/>
        <v>-0.70838960539979234</v>
      </c>
      <c r="AO1158">
        <f t="shared" si="267"/>
        <v>1.7865774851228682</v>
      </c>
      <c r="AQ1158">
        <f t="shared" si="268"/>
        <v>17.80055863178697</v>
      </c>
      <c r="AR1158" s="4">
        <f t="shared" si="263"/>
        <v>18.520350081731213</v>
      </c>
      <c r="AT1158" t="str">
        <f t="shared" si="252"/>
        <v>45601Shift_12</v>
      </c>
    </row>
    <row r="1159" spans="1:46" x14ac:dyDescent="0.3">
      <c r="A1159" s="2">
        <v>45601</v>
      </c>
      <c r="B1159" t="s">
        <v>22</v>
      </c>
      <c r="C1159">
        <v>7.82</v>
      </c>
      <c r="D1159">
        <v>37.5</v>
      </c>
      <c r="E1159">
        <v>25.15</v>
      </c>
      <c r="F1159">
        <v>55.57</v>
      </c>
      <c r="G1159">
        <v>3.82</v>
      </c>
      <c r="H1159">
        <v>3.36</v>
      </c>
      <c r="I1159">
        <v>145.25</v>
      </c>
      <c r="J1159">
        <v>7.9506586602359981</v>
      </c>
      <c r="K1159">
        <v>4.8231206312135504E-3</v>
      </c>
      <c r="L1159">
        <v>3.8346985815920928E-2</v>
      </c>
      <c r="M1159">
        <v>19.98604440741352</v>
      </c>
      <c r="N1159">
        <v>2.5834749891365909E-3</v>
      </c>
      <c r="O1159">
        <v>5225</v>
      </c>
      <c r="P1159">
        <v>81.26754050235418</v>
      </c>
      <c r="Q1159">
        <v>23868.400000000001</v>
      </c>
      <c r="R1159">
        <v>13094.06605714286</v>
      </c>
      <c r="S1159">
        <v>20.026018003196398</v>
      </c>
      <c r="T1159" s="5">
        <f t="shared" ref="T1159:T1177" si="270">AVERAGE(AQ1159:AR1159)</f>
        <v>18.775364470406977</v>
      </c>
      <c r="U1159" s="6" t="e">
        <f t="shared" ref="U1159:U1177" si="271">VLOOKUP($AT1159,kkk,U$4,0)</f>
        <v>#N/A</v>
      </c>
      <c r="V1159" s="6">
        <f t="shared" si="264"/>
        <v>18.324343189756917</v>
      </c>
      <c r="W1159" s="6">
        <f t="shared" si="265"/>
        <v>19.186412155274159</v>
      </c>
      <c r="X1159" s="6" t="e">
        <f t="shared" ref="X1159:X1177" si="272">VLOOKUP($AT1159,iii,3,0)</f>
        <v>#N/A</v>
      </c>
      <c r="Y1159" s="6" t="e">
        <f t="shared" ref="Y1159:Y1177" si="273">VLOOKUP($AT1159,iii,2,0)</f>
        <v>#N/A</v>
      </c>
      <c r="Z1159" s="6" t="e">
        <f t="shared" si="262"/>
        <v>#N/A</v>
      </c>
      <c r="AA1159" s="6" t="e">
        <f t="shared" si="262"/>
        <v>#N/A</v>
      </c>
      <c r="AB1159" s="6" t="e">
        <f t="shared" si="262"/>
        <v>#N/A</v>
      </c>
      <c r="AC1159" s="6" t="e">
        <f t="shared" si="262"/>
        <v>#N/A</v>
      </c>
      <c r="AG1159">
        <f t="shared" si="269"/>
        <v>6.6000000000000017E-2</v>
      </c>
      <c r="AH1159">
        <f t="shared" si="269"/>
        <v>0</v>
      </c>
      <c r="AI1159">
        <f t="shared" si="269"/>
        <v>0.8833333333333353</v>
      </c>
      <c r="AJ1159">
        <f t="shared" si="269"/>
        <v>-0.86206896551724144</v>
      </c>
      <c r="AK1159">
        <f t="shared" si="269"/>
        <v>-2.9999999999999357E-2</v>
      </c>
      <c r="AL1159">
        <f t="shared" si="269"/>
        <v>-0.20000000000000018</v>
      </c>
      <c r="AM1159">
        <f t="shared" si="269"/>
        <v>0</v>
      </c>
      <c r="AN1159">
        <f t="shared" si="266"/>
        <v>-1.0241388888888889</v>
      </c>
      <c r="AO1159">
        <f t="shared" si="267"/>
        <v>2.1322355662733372</v>
      </c>
      <c r="AQ1159">
        <f t="shared" si="268"/>
        <v>18.324343189756917</v>
      </c>
      <c r="AR1159" s="4">
        <f t="shared" si="263"/>
        <v>19.226385751057041</v>
      </c>
      <c r="AT1159" t="str">
        <f t="shared" ref="AT1159:AT1177" si="274">A1159&amp;B1159</f>
        <v>45601Shift_13</v>
      </c>
    </row>
    <row r="1160" spans="1:46" x14ac:dyDescent="0.3">
      <c r="A1160" s="2">
        <v>45601</v>
      </c>
      <c r="B1160" t="s">
        <v>23</v>
      </c>
      <c r="C1160">
        <v>7.82</v>
      </c>
      <c r="D1160">
        <v>37.119999999999997</v>
      </c>
      <c r="E1160">
        <v>25.29</v>
      </c>
      <c r="F1160">
        <v>55.57</v>
      </c>
      <c r="G1160">
        <v>3.82</v>
      </c>
      <c r="H1160">
        <v>3.36</v>
      </c>
      <c r="I1160">
        <v>145.25</v>
      </c>
      <c r="J1160">
        <v>7.9141540572093367</v>
      </c>
      <c r="K1160">
        <v>4.8188359848324999E-3</v>
      </c>
      <c r="L1160">
        <v>3.8137010360388468E-2</v>
      </c>
      <c r="M1160">
        <v>19.73827859601429</v>
      </c>
      <c r="N1160">
        <v>2.5833591036319801E-3</v>
      </c>
      <c r="O1160">
        <v>5225</v>
      </c>
      <c r="P1160">
        <v>81.263701601644556</v>
      </c>
      <c r="Q1160">
        <v>23868.400000000001</v>
      </c>
      <c r="R1160">
        <v>14683.904914285709</v>
      </c>
      <c r="S1160">
        <v>19.778248399836851</v>
      </c>
      <c r="T1160" s="5">
        <f t="shared" si="270"/>
        <v>18.577760358548218</v>
      </c>
      <c r="U1160" s="6" t="e">
        <f t="shared" si="271"/>
        <v>#N/A</v>
      </c>
      <c r="V1160" s="6">
        <f t="shared" si="264"/>
        <v>18.126740973878317</v>
      </c>
      <c r="W1160" s="6">
        <f t="shared" si="265"/>
        <v>18.988809939395559</v>
      </c>
      <c r="X1160" s="6" t="e">
        <f t="shared" si="272"/>
        <v>#N/A</v>
      </c>
      <c r="Y1160" s="6" t="e">
        <f t="shared" si="273"/>
        <v>#N/A</v>
      </c>
      <c r="Z1160" s="6" t="e">
        <f t="shared" si="262"/>
        <v>#N/A</v>
      </c>
      <c r="AA1160" s="6" t="e">
        <f t="shared" si="262"/>
        <v>#N/A</v>
      </c>
      <c r="AB1160" s="6" t="e">
        <f t="shared" si="262"/>
        <v>#N/A</v>
      </c>
      <c r="AC1160" s="6" t="e">
        <f t="shared" si="262"/>
        <v>#N/A</v>
      </c>
      <c r="AG1160">
        <f t="shared" si="269"/>
        <v>6.6000000000000017E-2</v>
      </c>
      <c r="AH1160">
        <f t="shared" si="269"/>
        <v>0</v>
      </c>
      <c r="AI1160">
        <f t="shared" si="269"/>
        <v>0.76666666666666816</v>
      </c>
      <c r="AJ1160">
        <f t="shared" si="269"/>
        <v>-0.86206896551724144</v>
      </c>
      <c r="AK1160">
        <f t="shared" si="269"/>
        <v>-2.9999999999999357E-2</v>
      </c>
      <c r="AL1160">
        <f t="shared" si="269"/>
        <v>-0.20000000000000018</v>
      </c>
      <c r="AM1160">
        <f t="shared" si="269"/>
        <v>0</v>
      </c>
      <c r="AN1160">
        <f t="shared" si="266"/>
        <v>-1.0241388888888889</v>
      </c>
      <c r="AO1160">
        <f t="shared" si="267"/>
        <v>2.1930765713177731</v>
      </c>
      <c r="AQ1160">
        <f t="shared" si="268"/>
        <v>18.126740973878317</v>
      </c>
      <c r="AR1160" s="4">
        <f t="shared" si="263"/>
        <v>19.02877974321812</v>
      </c>
      <c r="AT1160" t="str">
        <f t="shared" si="274"/>
        <v>45601Shift_14</v>
      </c>
    </row>
    <row r="1161" spans="1:46" s="4" customFormat="1" x14ac:dyDescent="0.3">
      <c r="A1161" s="3">
        <v>45601</v>
      </c>
      <c r="B1161" s="4" t="s">
        <v>24</v>
      </c>
      <c r="C1161" s="4">
        <v>7.86</v>
      </c>
      <c r="D1161" s="4">
        <v>37.33</v>
      </c>
      <c r="E1161" s="4">
        <v>25.66</v>
      </c>
      <c r="F1161" s="4">
        <v>56.55</v>
      </c>
      <c r="G1161" s="4">
        <v>3.82</v>
      </c>
      <c r="H1161" s="4">
        <v>3.35</v>
      </c>
      <c r="I1161" s="4">
        <v>143.33000000000001</v>
      </c>
      <c r="J1161" s="4">
        <v>7.9436364513042346</v>
      </c>
      <c r="K1161" s="4">
        <v>4.9478777588663142E-3</v>
      </c>
      <c r="L1161" s="4">
        <v>3.9304142121927968E-2</v>
      </c>
      <c r="M1161" s="4">
        <v>22.425030527628898</v>
      </c>
      <c r="N1161" s="4">
        <v>2.5874463781724749E-3</v>
      </c>
      <c r="O1161" s="4">
        <v>5225</v>
      </c>
      <c r="P1161" s="4">
        <v>81.305330830508325</v>
      </c>
      <c r="Q1161" s="4">
        <v>23659.599999999999</v>
      </c>
      <c r="R1161" s="4">
        <v>16138.25</v>
      </c>
      <c r="S1161" s="4">
        <v>19.68364038784884</v>
      </c>
      <c r="T1161" s="5">
        <f t="shared" si="270"/>
        <v>18.687290414377408</v>
      </c>
      <c r="U1161" s="5" t="e">
        <f t="shared" si="271"/>
        <v>#N/A</v>
      </c>
      <c r="V1161" s="5">
        <f t="shared" si="264"/>
        <v>18.782123415301925</v>
      </c>
      <c r="W1161" s="5">
        <f t="shared" si="265"/>
        <v>21.333847553232953</v>
      </c>
      <c r="X1161" s="5" t="e">
        <f t="shared" si="272"/>
        <v>#N/A</v>
      </c>
      <c r="Y1161" s="5" t="e">
        <f t="shared" si="273"/>
        <v>#N/A</v>
      </c>
      <c r="Z1161" s="5" t="e">
        <f t="shared" si="262"/>
        <v>#N/A</v>
      </c>
      <c r="AA1161" s="5" t="e">
        <f t="shared" si="262"/>
        <v>#N/A</v>
      </c>
      <c r="AB1161" s="5" t="e">
        <f t="shared" si="262"/>
        <v>#N/A</v>
      </c>
      <c r="AC1161" s="5" t="e">
        <f t="shared" si="262"/>
        <v>#N/A</v>
      </c>
      <c r="AG1161" s="4">
        <f t="shared" si="269"/>
        <v>5.800000000000001E-2</v>
      </c>
      <c r="AH1161" s="4">
        <f t="shared" si="269"/>
        <v>0</v>
      </c>
      <c r="AI1161" s="4">
        <f t="shared" si="269"/>
        <v>0.45833333333333393</v>
      </c>
      <c r="AJ1161" s="4">
        <f t="shared" si="269"/>
        <v>-2.5517241379310289</v>
      </c>
      <c r="AK1161" s="4">
        <f t="shared" si="269"/>
        <v>-2.9999999999999357E-2</v>
      </c>
      <c r="AL1161" s="4">
        <f t="shared" si="269"/>
        <v>-0.24999999999999914</v>
      </c>
      <c r="AM1161" s="4">
        <f t="shared" si="269"/>
        <v>0</v>
      </c>
      <c r="AN1161" s="4">
        <f t="shared" si="266"/>
        <v>-1.0473388888888893</v>
      </c>
      <c r="AO1161" s="4">
        <f t="shared" si="267"/>
        <v>2.1439392478262764</v>
      </c>
      <c r="AQ1161" s="4">
        <f t="shared" si="268"/>
        <v>18.782123415301925</v>
      </c>
      <c r="AR1161" s="4">
        <f t="shared" si="263"/>
        <v>18.592457413452895</v>
      </c>
      <c r="AT1161" s="4" t="str">
        <f t="shared" si="274"/>
        <v>45601Shift_15</v>
      </c>
    </row>
    <row r="1162" spans="1:46" x14ac:dyDescent="0.3">
      <c r="A1162" s="2">
        <v>45601</v>
      </c>
      <c r="B1162" t="s">
        <v>80</v>
      </c>
      <c r="C1162">
        <v>7.8</v>
      </c>
      <c r="D1162">
        <v>36.380000000000003</v>
      </c>
      <c r="E1162">
        <v>26.41</v>
      </c>
      <c r="F1162">
        <v>56.55</v>
      </c>
      <c r="G1162">
        <v>3.93</v>
      </c>
      <c r="H1162">
        <v>3.21</v>
      </c>
      <c r="I1162">
        <v>141.25</v>
      </c>
      <c r="J1162">
        <v>6.8994727010962418</v>
      </c>
      <c r="K1162">
        <v>4.6445750601200528E-3</v>
      </c>
      <c r="L1162">
        <v>3.2045118835490737E-2</v>
      </c>
      <c r="M1162">
        <v>24.714721462542311</v>
      </c>
      <c r="N1162">
        <v>2.5858085730310759E-3</v>
      </c>
      <c r="O1162">
        <v>5225</v>
      </c>
      <c r="P1162">
        <v>81.340807680093206</v>
      </c>
      <c r="Q1162">
        <v>22817.72</v>
      </c>
      <c r="R1162">
        <v>16533.35497619048</v>
      </c>
      <c r="S1162">
        <v>22.476938571357049</v>
      </c>
      <c r="T1162" s="5">
        <f t="shared" si="270"/>
        <v>21.258856000125348</v>
      </c>
      <c r="U1162" s="6" t="e">
        <f t="shared" si="271"/>
        <v>#N/A</v>
      </c>
      <c r="V1162" s="6">
        <f t="shared" si="264"/>
        <v>21.101885376752467</v>
      </c>
      <c r="W1162" s="6">
        <f t="shared" si="265"/>
        <v>23.653609514683495</v>
      </c>
      <c r="X1162" s="6" t="e">
        <f t="shared" si="272"/>
        <v>#N/A</v>
      </c>
      <c r="Y1162" s="6" t="e">
        <f t="shared" si="273"/>
        <v>#N/A</v>
      </c>
      <c r="Z1162" s="6" t="e">
        <f t="shared" si="262"/>
        <v>#N/A</v>
      </c>
      <c r="AA1162" s="6" t="e">
        <f t="shared" si="262"/>
        <v>#N/A</v>
      </c>
      <c r="AB1162" s="6" t="e">
        <f t="shared" si="262"/>
        <v>#N/A</v>
      </c>
      <c r="AC1162" s="6" t="e">
        <f t="shared" si="262"/>
        <v>#N/A</v>
      </c>
      <c r="AG1162">
        <f t="shared" si="269"/>
        <v>7.0000000000000104E-2</v>
      </c>
      <c r="AH1162">
        <f t="shared" si="269"/>
        <v>0</v>
      </c>
      <c r="AI1162">
        <f t="shared" si="269"/>
        <v>-0.16666666666666607</v>
      </c>
      <c r="AJ1162">
        <f t="shared" si="269"/>
        <v>-2.5517241379310289</v>
      </c>
      <c r="AK1162">
        <f t="shared" si="269"/>
        <v>-0.36000000000000032</v>
      </c>
      <c r="AL1162">
        <f t="shared" si="269"/>
        <v>-0.94999999999999973</v>
      </c>
      <c r="AM1162">
        <f t="shared" si="269"/>
        <v>0</v>
      </c>
      <c r="AN1162">
        <f t="shared" si="266"/>
        <v>-1.1408811111111112</v>
      </c>
      <c r="AO1162">
        <f t="shared" si="267"/>
        <v>3.8842121648395977</v>
      </c>
      <c r="AQ1162">
        <f t="shared" si="268"/>
        <v>21.101885376752467</v>
      </c>
      <c r="AR1162" s="4">
        <f t="shared" si="263"/>
        <v>21.415826623498234</v>
      </c>
      <c r="AT1162" t="str">
        <f t="shared" si="274"/>
        <v>45601Shift_20</v>
      </c>
    </row>
    <row r="1163" spans="1:46" x14ac:dyDescent="0.3">
      <c r="A1163" s="2">
        <v>45601</v>
      </c>
      <c r="B1163" t="s">
        <v>25</v>
      </c>
      <c r="C1163">
        <v>7.77</v>
      </c>
      <c r="D1163">
        <v>36.57</v>
      </c>
      <c r="E1163">
        <v>25.99</v>
      </c>
      <c r="F1163">
        <v>56.55</v>
      </c>
      <c r="G1163">
        <v>3.93</v>
      </c>
      <c r="H1163">
        <v>3.21</v>
      </c>
      <c r="I1163">
        <v>143.29</v>
      </c>
      <c r="J1163">
        <v>7.0150823666091178</v>
      </c>
      <c r="K1163">
        <v>4.2171594433887431E-3</v>
      </c>
      <c r="L1163">
        <v>2.95837208484955E-2</v>
      </c>
      <c r="M1163">
        <v>25.515266788063681</v>
      </c>
      <c r="N1163">
        <v>2.586242292026834E-3</v>
      </c>
      <c r="O1163">
        <v>5225</v>
      </c>
      <c r="P1163">
        <v>81.353211658098402</v>
      </c>
      <c r="Q1163">
        <v>20944.504415584419</v>
      </c>
      <c r="R1163">
        <v>16341.00663636364</v>
      </c>
      <c r="S1163">
        <v>22.780384964904972</v>
      </c>
      <c r="T1163" s="5">
        <f t="shared" si="270"/>
        <v>21.753210796215015</v>
      </c>
      <c r="U1163" s="6" t="e">
        <f t="shared" si="271"/>
        <v>#N/A</v>
      </c>
      <c r="V1163" s="6">
        <f t="shared" si="264"/>
        <v>21.844789638828857</v>
      </c>
      <c r="W1163" s="6">
        <f t="shared" si="265"/>
        <v>24.396513776759885</v>
      </c>
      <c r="X1163" s="6" t="e">
        <f t="shared" si="272"/>
        <v>#N/A</v>
      </c>
      <c r="Y1163" s="6" t="e">
        <f t="shared" si="273"/>
        <v>#N/A</v>
      </c>
      <c r="Z1163" s="6" t="e">
        <f t="shared" si="262"/>
        <v>#N/A</v>
      </c>
      <c r="AA1163" s="6" t="e">
        <f t="shared" si="262"/>
        <v>#N/A</v>
      </c>
      <c r="AB1163" s="6" t="e">
        <f t="shared" si="262"/>
        <v>#N/A</v>
      </c>
      <c r="AC1163" s="6" t="e">
        <f t="shared" si="262"/>
        <v>#N/A</v>
      </c>
      <c r="AG1163">
        <f t="shared" si="269"/>
        <v>7.6000000000000165E-2</v>
      </c>
      <c r="AH1163">
        <f t="shared" si="269"/>
        <v>0</v>
      </c>
      <c r="AI1163">
        <f t="shared" si="269"/>
        <v>0.18333333333333535</v>
      </c>
      <c r="AJ1163">
        <f t="shared" si="269"/>
        <v>-2.5517241379310289</v>
      </c>
      <c r="AK1163">
        <f t="shared" si="269"/>
        <v>-0.36000000000000032</v>
      </c>
      <c r="AL1163">
        <f t="shared" si="269"/>
        <v>-0.94999999999999973</v>
      </c>
      <c r="AM1163">
        <f t="shared" si="269"/>
        <v>0</v>
      </c>
      <c r="AN1163">
        <f t="shared" si="266"/>
        <v>-1.3490161760461759</v>
      </c>
      <c r="AO1163">
        <f t="shared" si="267"/>
        <v>3.6915293889848044</v>
      </c>
      <c r="AQ1163">
        <f t="shared" si="268"/>
        <v>21.844789638828857</v>
      </c>
      <c r="AR1163" s="4">
        <f t="shared" si="263"/>
        <v>21.661631953601177</v>
      </c>
      <c r="AT1163" t="str">
        <f t="shared" si="274"/>
        <v>45601Shift_21</v>
      </c>
    </row>
    <row r="1164" spans="1:46" x14ac:dyDescent="0.3">
      <c r="A1164" s="2">
        <v>45601</v>
      </c>
      <c r="B1164" t="s">
        <v>26</v>
      </c>
      <c r="C1164">
        <v>7.76</v>
      </c>
      <c r="D1164">
        <v>36.619999999999997</v>
      </c>
      <c r="E1164">
        <v>25.71</v>
      </c>
      <c r="F1164">
        <v>56.55</v>
      </c>
      <c r="G1164">
        <v>3.93</v>
      </c>
      <c r="H1164">
        <v>3.21</v>
      </c>
      <c r="I1164">
        <v>143.12</v>
      </c>
      <c r="J1164">
        <v>7.1262940250703686</v>
      </c>
      <c r="K1164">
        <v>2.949342188571253E-3</v>
      </c>
      <c r="L1164">
        <v>2.1017879616303289E-2</v>
      </c>
      <c r="M1164">
        <v>25.259469417481331</v>
      </c>
      <c r="N1164">
        <v>2.586174058115094E-3</v>
      </c>
      <c r="O1164">
        <v>5225.0000000000009</v>
      </c>
      <c r="P1164">
        <v>81.34924824094665</v>
      </c>
      <c r="Q1164">
        <v>14704.665454545449</v>
      </c>
      <c r="R1164">
        <v>16257.802522167491</v>
      </c>
      <c r="S1164">
        <v>22.566212548009979</v>
      </c>
      <c r="T1164" s="5">
        <f t="shared" si="270"/>
        <v>20.869344090645743</v>
      </c>
      <c r="U1164" s="6" t="e">
        <f t="shared" si="271"/>
        <v>#N/A</v>
      </c>
      <c r="V1164" s="6">
        <f t="shared" si="264"/>
        <v>20.940110456415905</v>
      </c>
      <c r="W1164" s="6">
        <f t="shared" si="265"/>
        <v>23.491834594346933</v>
      </c>
      <c r="X1164" s="6" t="e">
        <f t="shared" si="272"/>
        <v>#N/A</v>
      </c>
      <c r="Y1164" s="6" t="e">
        <f t="shared" si="273"/>
        <v>#N/A</v>
      </c>
      <c r="Z1164" s="6" t="e">
        <f t="shared" si="262"/>
        <v>#N/A</v>
      </c>
      <c r="AA1164" s="6" t="e">
        <f t="shared" si="262"/>
        <v>#N/A</v>
      </c>
      <c r="AB1164" s="6" t="e">
        <f t="shared" si="262"/>
        <v>#N/A</v>
      </c>
      <c r="AC1164" s="6" t="e">
        <f t="shared" si="262"/>
        <v>#N/A</v>
      </c>
      <c r="AG1164">
        <f t="shared" si="269"/>
        <v>7.8000000000000125E-2</v>
      </c>
      <c r="AH1164">
        <f t="shared" si="269"/>
        <v>0</v>
      </c>
      <c r="AI1164">
        <f t="shared" si="269"/>
        <v>0.41666666666666669</v>
      </c>
      <c r="AJ1164">
        <f t="shared" si="269"/>
        <v>-2.5517241379310289</v>
      </c>
      <c r="AK1164">
        <f t="shared" si="269"/>
        <v>-0.36000000000000032</v>
      </c>
      <c r="AL1164">
        <f t="shared" si="269"/>
        <v>-0.94999999999999973</v>
      </c>
      <c r="AM1164">
        <f t="shared" si="269"/>
        <v>0</v>
      </c>
      <c r="AN1164">
        <f t="shared" si="266"/>
        <v>-2.0423316161616167</v>
      </c>
      <c r="AO1164">
        <f t="shared" si="267"/>
        <v>3.5061766248827198</v>
      </c>
      <c r="AQ1164">
        <f t="shared" si="268"/>
        <v>20.940110456415905</v>
      </c>
      <c r="AR1164" s="4">
        <f t="shared" si="263"/>
        <v>20.798577724875582</v>
      </c>
      <c r="AT1164" t="str">
        <f t="shared" si="274"/>
        <v>45601Shift_22</v>
      </c>
    </row>
    <row r="1165" spans="1:46" x14ac:dyDescent="0.3">
      <c r="A1165" s="2">
        <v>45601</v>
      </c>
      <c r="B1165" t="s">
        <v>27</v>
      </c>
      <c r="C1165">
        <v>7.83</v>
      </c>
      <c r="D1165">
        <v>36.700000000000003</v>
      </c>
      <c r="E1165">
        <v>25.44</v>
      </c>
      <c r="F1165">
        <v>56.55</v>
      </c>
      <c r="G1165">
        <v>3.93</v>
      </c>
      <c r="H1165">
        <v>3.23</v>
      </c>
      <c r="I1165">
        <v>142.69999999999999</v>
      </c>
      <c r="J1165">
        <v>7.2022023039181828</v>
      </c>
      <c r="K1165">
        <v>1.3755306387937751E-3</v>
      </c>
      <c r="L1165">
        <v>9.9068499358305785E-3</v>
      </c>
      <c r="M1165">
        <v>23.612710216118462</v>
      </c>
      <c r="N1165">
        <v>2.5865983338815382E-3</v>
      </c>
      <c r="O1165">
        <v>5225</v>
      </c>
      <c r="P1165">
        <v>81.323732921971896</v>
      </c>
      <c r="Q1165">
        <v>6466.12</v>
      </c>
      <c r="R1165">
        <v>15351.936228571431</v>
      </c>
      <c r="S1165">
        <v>21.023263928570181</v>
      </c>
      <c r="T1165" s="5">
        <f t="shared" si="270"/>
        <v>18.483191356531044</v>
      </c>
      <c r="U1165" s="6" t="e">
        <f t="shared" si="271"/>
        <v>#N/A</v>
      </c>
      <c r="V1165" s="6">
        <f t="shared" si="264"/>
        <v>18.502052431339667</v>
      </c>
      <c r="W1165" s="6">
        <f t="shared" si="265"/>
        <v>21.053776569270696</v>
      </c>
      <c r="X1165" s="6" t="e">
        <f t="shared" si="272"/>
        <v>#N/A</v>
      </c>
      <c r="Y1165" s="6" t="e">
        <f t="shared" si="273"/>
        <v>#N/A</v>
      </c>
      <c r="Z1165" s="6" t="e">
        <f t="shared" si="262"/>
        <v>#N/A</v>
      </c>
      <c r="AA1165" s="6" t="e">
        <f t="shared" si="262"/>
        <v>#N/A</v>
      </c>
      <c r="AB1165" s="6" t="e">
        <f t="shared" si="262"/>
        <v>#N/A</v>
      </c>
      <c r="AC1165" s="6" t="e">
        <f t="shared" si="262"/>
        <v>#N/A</v>
      </c>
      <c r="AG1165">
        <f t="shared" si="269"/>
        <v>6.4000000000000057E-2</v>
      </c>
      <c r="AH1165">
        <f t="shared" si="269"/>
        <v>0</v>
      </c>
      <c r="AI1165">
        <f t="shared" si="269"/>
        <v>0.64166666666666639</v>
      </c>
      <c r="AJ1165">
        <f t="shared" si="269"/>
        <v>-2.5517241379310289</v>
      </c>
      <c r="AK1165">
        <f t="shared" si="269"/>
        <v>-0.36000000000000032</v>
      </c>
      <c r="AL1165">
        <f t="shared" si="269"/>
        <v>-0.84999999999999964</v>
      </c>
      <c r="AM1165">
        <f t="shared" si="269"/>
        <v>0</v>
      </c>
      <c r="AN1165">
        <f t="shared" si="266"/>
        <v>-2.9577255555555557</v>
      </c>
      <c r="AO1165">
        <f t="shared" si="267"/>
        <v>3.3796628268030293</v>
      </c>
      <c r="AQ1165">
        <f t="shared" si="268"/>
        <v>18.502052431339667</v>
      </c>
      <c r="AR1165" s="4">
        <f t="shared" si="263"/>
        <v>18.464330281722418</v>
      </c>
      <c r="AT1165" t="str">
        <f t="shared" si="274"/>
        <v>45601Shift_23</v>
      </c>
    </row>
    <row r="1166" spans="1:46" x14ac:dyDescent="0.3">
      <c r="A1166" s="2">
        <v>45601</v>
      </c>
      <c r="B1166" t="s">
        <v>85</v>
      </c>
      <c r="C1166">
        <v>7.85</v>
      </c>
      <c r="D1166">
        <v>36.67</v>
      </c>
      <c r="E1166">
        <v>25.43</v>
      </c>
      <c r="F1166">
        <v>56.55</v>
      </c>
      <c r="G1166">
        <v>3.93</v>
      </c>
      <c r="H1166">
        <v>3.23</v>
      </c>
      <c r="I1166">
        <v>142.11000000000001</v>
      </c>
      <c r="J1166">
        <v>7.4400898849658388</v>
      </c>
      <c r="K1166">
        <v>1.5262994469342321E-3</v>
      </c>
      <c r="L1166">
        <v>1.135580507656433E-2</v>
      </c>
      <c r="M1166">
        <v>23.100123290504779</v>
      </c>
      <c r="N1166">
        <v>2.588779967047523E-3</v>
      </c>
      <c r="O1166">
        <v>5225</v>
      </c>
      <c r="P1166">
        <v>81.315790881038438</v>
      </c>
      <c r="Q1166">
        <v>6466.12</v>
      </c>
      <c r="R1166">
        <v>13762.09737142857</v>
      </c>
      <c r="S1166">
        <v>20.654621136709739</v>
      </c>
      <c r="T1166" s="5">
        <f t="shared" si="270"/>
        <v>17.544441272238366</v>
      </c>
      <c r="U1166" s="6" t="e">
        <f t="shared" si="271"/>
        <v>#N/A</v>
      </c>
      <c r="V1166" s="6">
        <f t="shared" si="264"/>
        <v>17.49133028017037</v>
      </c>
      <c r="W1166" s="6">
        <f t="shared" si="265"/>
        <v>20.043054418101399</v>
      </c>
      <c r="X1166" s="6" t="e">
        <f t="shared" si="272"/>
        <v>#N/A</v>
      </c>
      <c r="Y1166" s="6" t="e">
        <f t="shared" si="273"/>
        <v>#N/A</v>
      </c>
      <c r="Z1166" s="6" t="e">
        <f t="shared" si="262"/>
        <v>#N/A</v>
      </c>
      <c r="AA1166" s="6" t="e">
        <f t="shared" si="262"/>
        <v>#N/A</v>
      </c>
      <c r="AB1166" s="6" t="e">
        <f t="shared" si="262"/>
        <v>#N/A</v>
      </c>
      <c r="AC1166" s="6" t="e">
        <f t="shared" si="262"/>
        <v>#N/A</v>
      </c>
      <c r="AG1166">
        <f t="shared" si="269"/>
        <v>6.0000000000000143E-2</v>
      </c>
      <c r="AH1166">
        <f t="shared" si="269"/>
        <v>0</v>
      </c>
      <c r="AI1166">
        <f t="shared" si="269"/>
        <v>0.65000000000000102</v>
      </c>
      <c r="AJ1166">
        <f t="shared" si="269"/>
        <v>-2.5517241379310289</v>
      </c>
      <c r="AK1166">
        <f t="shared" si="269"/>
        <v>-0.36000000000000032</v>
      </c>
      <c r="AL1166">
        <f t="shared" si="269"/>
        <v>-0.84999999999999964</v>
      </c>
      <c r="AM1166">
        <f t="shared" si="269"/>
        <v>0</v>
      </c>
      <c r="AN1166">
        <f t="shared" si="266"/>
        <v>-2.9577255555555557</v>
      </c>
      <c r="AO1166">
        <f t="shared" si="267"/>
        <v>2.9831835250569361</v>
      </c>
      <c r="AQ1166">
        <f t="shared" si="268"/>
        <v>17.49133028017037</v>
      </c>
      <c r="AR1166" s="4">
        <f t="shared" si="263"/>
        <v>17.597552264306358</v>
      </c>
      <c r="AT1166" t="str">
        <f t="shared" si="274"/>
        <v>45601Shift_24</v>
      </c>
    </row>
    <row r="1167" spans="1:46" x14ac:dyDescent="0.3">
      <c r="A1167" s="2">
        <v>45601</v>
      </c>
      <c r="B1167" t="s">
        <v>87</v>
      </c>
      <c r="C1167">
        <v>7.86</v>
      </c>
      <c r="D1167">
        <v>36.75</v>
      </c>
      <c r="E1167">
        <v>25.36</v>
      </c>
      <c r="F1167">
        <v>56.55</v>
      </c>
      <c r="G1167">
        <v>4.05</v>
      </c>
      <c r="H1167">
        <v>3.22</v>
      </c>
      <c r="I1167">
        <v>142.25</v>
      </c>
      <c r="J1167">
        <v>7.7594843756703824</v>
      </c>
      <c r="K1167">
        <v>1.714187689954479E-3</v>
      </c>
      <c r="L1167">
        <v>1.330121259716828E-2</v>
      </c>
      <c r="M1167">
        <v>22.56324972292084</v>
      </c>
      <c r="N1167">
        <v>2.5855305237360319E-3</v>
      </c>
      <c r="O1167">
        <v>5225</v>
      </c>
      <c r="P1167">
        <v>81.307473705707849</v>
      </c>
      <c r="Q1167">
        <v>6466.12</v>
      </c>
      <c r="R1167">
        <v>12172.258514285721</v>
      </c>
      <c r="S1167">
        <v>20.084218814399708</v>
      </c>
      <c r="T1167" s="5">
        <f t="shared" si="270"/>
        <v>15.998823252307618</v>
      </c>
      <c r="U1167" s="6" t="e">
        <f t="shared" si="271"/>
        <v>#N/A</v>
      </c>
      <c r="V1167" s="6">
        <f t="shared" si="264"/>
        <v>15.96247663760267</v>
      </c>
      <c r="W1167" s="6">
        <f t="shared" si="265"/>
        <v>18.514200775533698</v>
      </c>
      <c r="X1167" s="6" t="e">
        <f t="shared" si="272"/>
        <v>#N/A</v>
      </c>
      <c r="Y1167" s="6" t="e">
        <f t="shared" si="273"/>
        <v>#N/A</v>
      </c>
      <c r="Z1167" s="6" t="e">
        <f t="shared" ref="Z1167:AC1177" si="275">VLOOKUP($AT1167,kkk,Z$4,0)</f>
        <v>#N/A</v>
      </c>
      <c r="AA1167" s="6" t="e">
        <f t="shared" si="275"/>
        <v>#N/A</v>
      </c>
      <c r="AB1167" s="6" t="e">
        <f t="shared" si="275"/>
        <v>#N/A</v>
      </c>
      <c r="AC1167" s="6" t="e">
        <f t="shared" si="275"/>
        <v>#N/A</v>
      </c>
      <c r="AG1167">
        <f t="shared" si="269"/>
        <v>5.800000000000001E-2</v>
      </c>
      <c r="AH1167">
        <f t="shared" si="269"/>
        <v>0</v>
      </c>
      <c r="AI1167">
        <f t="shared" si="269"/>
        <v>0.70833333333333459</v>
      </c>
      <c r="AJ1167">
        <f t="shared" si="269"/>
        <v>-2.5517241379310289</v>
      </c>
      <c r="AK1167">
        <f t="shared" si="269"/>
        <v>-0.7199999999999992</v>
      </c>
      <c r="AL1167">
        <f t="shared" si="269"/>
        <v>-0.89999999999999858</v>
      </c>
      <c r="AM1167">
        <f t="shared" si="269"/>
        <v>0</v>
      </c>
      <c r="AN1167">
        <f t="shared" si="266"/>
        <v>-2.9577255555555557</v>
      </c>
      <c r="AO1167">
        <f t="shared" si="267"/>
        <v>2.4508593738826967</v>
      </c>
      <c r="AQ1167">
        <f t="shared" si="268"/>
        <v>15.96247663760267</v>
      </c>
      <c r="AR1167" s="4">
        <f t="shared" si="263"/>
        <v>16.035169867012566</v>
      </c>
      <c r="AT1167" t="str">
        <f t="shared" si="274"/>
        <v>45601Shift_25</v>
      </c>
    </row>
    <row r="1168" spans="1:46" s="4" customFormat="1" x14ac:dyDescent="0.3">
      <c r="A1168" s="3">
        <v>45601</v>
      </c>
      <c r="B1168" s="4" t="s">
        <v>89</v>
      </c>
      <c r="C1168" s="4">
        <v>7.86</v>
      </c>
      <c r="D1168" s="4">
        <v>36.75</v>
      </c>
      <c r="E1168" s="4">
        <v>25.36</v>
      </c>
      <c r="F1168" s="4">
        <v>56.55</v>
      </c>
      <c r="G1168" s="4">
        <v>4.05</v>
      </c>
      <c r="H1168" s="4">
        <v>3.22</v>
      </c>
      <c r="I1168" s="4">
        <v>142.25</v>
      </c>
      <c r="J1168" s="4">
        <v>7.7572632871643492</v>
      </c>
      <c r="K1168" s="4">
        <v>1.244154056530639E-3</v>
      </c>
      <c r="L1168" s="4">
        <v>9.6512305863017209E-3</v>
      </c>
      <c r="M1168" s="4">
        <v>22.453348705432951</v>
      </c>
      <c r="N1168" s="4">
        <v>2.5858980993726942E-3</v>
      </c>
      <c r="O1168" s="4">
        <v>5225</v>
      </c>
      <c r="P1168" s="4">
        <v>81.305771015537488</v>
      </c>
      <c r="Q1168" s="4">
        <v>4204.5200000000004</v>
      </c>
      <c r="R1168" s="4">
        <v>10850.4</v>
      </c>
      <c r="S1168" s="4">
        <v>19.974421537393631</v>
      </c>
      <c r="T1168" s="5">
        <f t="shared" si="270"/>
        <v>15.553263129396088</v>
      </c>
      <c r="U1168" s="5" t="e">
        <f t="shared" si="271"/>
        <v>#N/A</v>
      </c>
      <c r="V1168" s="5">
        <f t="shared" si="264"/>
        <v>15.516864644450234</v>
      </c>
      <c r="W1168" s="5">
        <f t="shared" si="265"/>
        <v>18.068588782381262</v>
      </c>
      <c r="X1168" s="5" t="e">
        <f t="shared" si="272"/>
        <v>#N/A</v>
      </c>
      <c r="Y1168" s="5" t="e">
        <f t="shared" si="273"/>
        <v>#N/A</v>
      </c>
      <c r="Z1168" s="5" t="e">
        <f t="shared" si="275"/>
        <v>#N/A</v>
      </c>
      <c r="AA1168" s="5" t="e">
        <f t="shared" si="275"/>
        <v>#N/A</v>
      </c>
      <c r="AB1168" s="5" t="e">
        <f t="shared" si="275"/>
        <v>#N/A</v>
      </c>
      <c r="AC1168" s="5" t="e">
        <f t="shared" si="275"/>
        <v>#N/A</v>
      </c>
      <c r="AG1168" s="4">
        <f t="shared" si="269"/>
        <v>5.800000000000001E-2</v>
      </c>
      <c r="AH1168" s="4">
        <f t="shared" si="269"/>
        <v>0</v>
      </c>
      <c r="AI1168" s="4">
        <f t="shared" si="269"/>
        <v>0.70833333333333459</v>
      </c>
      <c r="AJ1168" s="4">
        <f t="shared" si="269"/>
        <v>-2.5517241379310289</v>
      </c>
      <c r="AK1168" s="4">
        <f t="shared" si="269"/>
        <v>-0.7199999999999992</v>
      </c>
      <c r="AL1168" s="4">
        <f t="shared" si="269"/>
        <v>-0.89999999999999858</v>
      </c>
      <c r="AM1168" s="4">
        <f t="shared" si="269"/>
        <v>0</v>
      </c>
      <c r="AN1168" s="4">
        <f t="shared" si="266"/>
        <v>-3.2090144444444446</v>
      </c>
      <c r="AO1168" s="4">
        <f t="shared" si="267"/>
        <v>2.4545611880594187</v>
      </c>
      <c r="AQ1168" s="4">
        <f t="shared" si="268"/>
        <v>15.516864644450234</v>
      </c>
      <c r="AR1168" s="4">
        <f t="shared" si="263"/>
        <v>15.589661614341942</v>
      </c>
      <c r="AT1168" s="4" t="str">
        <f t="shared" si="274"/>
        <v>45601Shift_26</v>
      </c>
    </row>
    <row r="1169" spans="1:46" x14ac:dyDescent="0.3">
      <c r="A1169" s="2"/>
      <c r="T1169" s="5">
        <f t="shared" si="270"/>
        <v>73.582954597701161</v>
      </c>
      <c r="U1169" s="6" t="e">
        <f t="shared" si="271"/>
        <v>#N/A</v>
      </c>
      <c r="V1169" s="6">
        <f t="shared" si="264"/>
        <v>121.05709252873564</v>
      </c>
      <c r="W1169" s="6">
        <f t="shared" si="265"/>
        <v>26.108816666666669</v>
      </c>
      <c r="X1169" s="6" t="e">
        <f t="shared" si="272"/>
        <v>#N/A</v>
      </c>
      <c r="Y1169" s="6" t="e">
        <f t="shared" si="273"/>
        <v>#N/A</v>
      </c>
      <c r="Z1169" s="6" t="e">
        <f t="shared" si="275"/>
        <v>#N/A</v>
      </c>
      <c r="AA1169" s="6" t="e">
        <f t="shared" si="275"/>
        <v>#N/A</v>
      </c>
      <c r="AB1169" s="6" t="e">
        <f t="shared" si="275"/>
        <v>#N/A</v>
      </c>
      <c r="AC1169" s="6" t="e">
        <f t="shared" si="275"/>
        <v>#N/A</v>
      </c>
      <c r="AG1169">
        <f t="shared" si="269"/>
        <v>1.6300000000000001</v>
      </c>
      <c r="AH1169">
        <f t="shared" si="269"/>
        <v>0</v>
      </c>
      <c r="AI1169">
        <f t="shared" si="269"/>
        <v>21.841666666666669</v>
      </c>
      <c r="AJ1169">
        <f t="shared" si="269"/>
        <v>94.948275862068968</v>
      </c>
      <c r="AK1169">
        <f t="shared" si="269"/>
        <v>11.43</v>
      </c>
      <c r="AL1169">
        <f t="shared" si="269"/>
        <v>-17</v>
      </c>
      <c r="AM1169">
        <f t="shared" si="269"/>
        <v>0</v>
      </c>
      <c r="AN1169">
        <f t="shared" si="266"/>
        <v>-3.6761833333333334</v>
      </c>
      <c r="AO1169">
        <f t="shared" si="267"/>
        <v>15.383333333333335</v>
      </c>
      <c r="AQ1169">
        <f t="shared" si="268"/>
        <v>121.05709252873564</v>
      </c>
      <c r="AR1169" s="4">
        <f t="shared" si="263"/>
        <v>26.108816666666669</v>
      </c>
      <c r="AT1169" t="str">
        <f t="shared" si="274"/>
        <v/>
      </c>
    </row>
    <row r="1170" spans="1:46" x14ac:dyDescent="0.3">
      <c r="A1170" s="2"/>
      <c r="T1170" s="5">
        <f t="shared" si="270"/>
        <v>73.582954597701161</v>
      </c>
      <c r="U1170" s="6" t="e">
        <f t="shared" si="271"/>
        <v>#N/A</v>
      </c>
      <c r="V1170" s="6">
        <f t="shared" si="264"/>
        <v>121.05709252873564</v>
      </c>
      <c r="W1170" s="6">
        <f t="shared" si="265"/>
        <v>26.108816666666669</v>
      </c>
      <c r="X1170" s="6" t="e">
        <f t="shared" si="272"/>
        <v>#N/A</v>
      </c>
      <c r="Y1170" s="6" t="e">
        <f t="shared" si="273"/>
        <v>#N/A</v>
      </c>
      <c r="Z1170" s="6" t="e">
        <f t="shared" si="275"/>
        <v>#N/A</v>
      </c>
      <c r="AA1170" s="6" t="e">
        <f t="shared" si="275"/>
        <v>#N/A</v>
      </c>
      <c r="AB1170" s="6" t="e">
        <f t="shared" si="275"/>
        <v>#N/A</v>
      </c>
      <c r="AC1170" s="6" t="e">
        <f t="shared" si="275"/>
        <v>#N/A</v>
      </c>
      <c r="AG1170">
        <f t="shared" si="269"/>
        <v>1.6300000000000001</v>
      </c>
      <c r="AH1170">
        <f t="shared" si="269"/>
        <v>0</v>
      </c>
      <c r="AI1170">
        <f t="shared" si="269"/>
        <v>21.841666666666669</v>
      </c>
      <c r="AJ1170">
        <f t="shared" si="269"/>
        <v>94.948275862068968</v>
      </c>
      <c r="AK1170">
        <f t="shared" si="269"/>
        <v>11.43</v>
      </c>
      <c r="AL1170">
        <f t="shared" si="269"/>
        <v>-17</v>
      </c>
      <c r="AM1170">
        <f t="shared" si="269"/>
        <v>0</v>
      </c>
      <c r="AN1170">
        <f t="shared" si="266"/>
        <v>-3.6761833333333334</v>
      </c>
      <c r="AO1170">
        <f t="shared" si="267"/>
        <v>15.383333333333335</v>
      </c>
      <c r="AQ1170">
        <f t="shared" si="268"/>
        <v>121.05709252873564</v>
      </c>
      <c r="AR1170" s="4">
        <f t="shared" si="263"/>
        <v>26.108816666666669</v>
      </c>
      <c r="AT1170" t="str">
        <f t="shared" si="274"/>
        <v/>
      </c>
    </row>
    <row r="1171" spans="1:46" x14ac:dyDescent="0.3">
      <c r="A1171" s="2"/>
      <c r="T1171" s="5">
        <f t="shared" si="270"/>
        <v>73.582954597701161</v>
      </c>
      <c r="U1171" s="6" t="e">
        <f t="shared" si="271"/>
        <v>#N/A</v>
      </c>
      <c r="V1171" s="6">
        <f t="shared" si="264"/>
        <v>121.05709252873564</v>
      </c>
      <c r="W1171" s="6">
        <f t="shared" si="265"/>
        <v>26.108816666666669</v>
      </c>
      <c r="X1171" s="6" t="e">
        <f t="shared" si="272"/>
        <v>#N/A</v>
      </c>
      <c r="Y1171" s="6" t="e">
        <f t="shared" si="273"/>
        <v>#N/A</v>
      </c>
      <c r="Z1171" s="6" t="e">
        <f t="shared" si="275"/>
        <v>#N/A</v>
      </c>
      <c r="AA1171" s="6" t="e">
        <f t="shared" si="275"/>
        <v>#N/A</v>
      </c>
      <c r="AB1171" s="6" t="e">
        <f t="shared" si="275"/>
        <v>#N/A</v>
      </c>
      <c r="AC1171" s="6" t="e">
        <f t="shared" si="275"/>
        <v>#N/A</v>
      </c>
      <c r="AG1171">
        <f t="shared" si="269"/>
        <v>1.6300000000000001</v>
      </c>
      <c r="AH1171">
        <f t="shared" si="269"/>
        <v>0</v>
      </c>
      <c r="AI1171">
        <f t="shared" si="269"/>
        <v>21.841666666666669</v>
      </c>
      <c r="AJ1171">
        <f t="shared" si="269"/>
        <v>94.948275862068968</v>
      </c>
      <c r="AK1171">
        <f t="shared" si="269"/>
        <v>11.43</v>
      </c>
      <c r="AL1171">
        <f t="shared" si="269"/>
        <v>-17</v>
      </c>
      <c r="AM1171">
        <f t="shared" si="269"/>
        <v>0</v>
      </c>
      <c r="AN1171">
        <f t="shared" si="266"/>
        <v>-3.6761833333333334</v>
      </c>
      <c r="AO1171">
        <f t="shared" si="267"/>
        <v>15.383333333333335</v>
      </c>
      <c r="AQ1171">
        <f t="shared" si="268"/>
        <v>121.05709252873564</v>
      </c>
      <c r="AR1171" s="4">
        <f t="shared" si="263"/>
        <v>26.108816666666669</v>
      </c>
      <c r="AT1171" t="str">
        <f t="shared" si="274"/>
        <v/>
      </c>
    </row>
    <row r="1172" spans="1:46" x14ac:dyDescent="0.3">
      <c r="A1172" s="2"/>
      <c r="T1172" s="5">
        <f t="shared" si="270"/>
        <v>73.582954597701161</v>
      </c>
      <c r="U1172" s="6" t="e">
        <f t="shared" si="271"/>
        <v>#N/A</v>
      </c>
      <c r="V1172" s="6">
        <f t="shared" si="264"/>
        <v>121.05709252873564</v>
      </c>
      <c r="W1172" s="6">
        <f t="shared" si="265"/>
        <v>26.108816666666669</v>
      </c>
      <c r="X1172" s="6" t="e">
        <f t="shared" si="272"/>
        <v>#N/A</v>
      </c>
      <c r="Y1172" s="6" t="e">
        <f t="shared" si="273"/>
        <v>#N/A</v>
      </c>
      <c r="Z1172" s="6" t="e">
        <f t="shared" si="275"/>
        <v>#N/A</v>
      </c>
      <c r="AA1172" s="6" t="e">
        <f t="shared" si="275"/>
        <v>#N/A</v>
      </c>
      <c r="AB1172" s="6" t="e">
        <f t="shared" si="275"/>
        <v>#N/A</v>
      </c>
      <c r="AC1172" s="6" t="e">
        <f t="shared" si="275"/>
        <v>#N/A</v>
      </c>
      <c r="AG1172">
        <f t="shared" si="269"/>
        <v>1.6300000000000001</v>
      </c>
      <c r="AH1172">
        <f t="shared" si="269"/>
        <v>0</v>
      </c>
      <c r="AI1172">
        <f t="shared" si="269"/>
        <v>21.841666666666669</v>
      </c>
      <c r="AJ1172">
        <f t="shared" si="269"/>
        <v>94.948275862068968</v>
      </c>
      <c r="AK1172">
        <f t="shared" si="269"/>
        <v>11.43</v>
      </c>
      <c r="AL1172">
        <f t="shared" si="269"/>
        <v>-17</v>
      </c>
      <c r="AM1172">
        <f t="shared" si="269"/>
        <v>0</v>
      </c>
      <c r="AN1172">
        <f t="shared" si="266"/>
        <v>-3.6761833333333334</v>
      </c>
      <c r="AO1172">
        <f t="shared" si="267"/>
        <v>15.383333333333335</v>
      </c>
      <c r="AQ1172">
        <f t="shared" si="268"/>
        <v>121.05709252873564</v>
      </c>
      <c r="AR1172" s="4">
        <f t="shared" si="263"/>
        <v>26.108816666666669</v>
      </c>
      <c r="AT1172" t="str">
        <f t="shared" si="274"/>
        <v/>
      </c>
    </row>
    <row r="1173" spans="1:46" x14ac:dyDescent="0.3">
      <c r="A1173" s="2"/>
      <c r="T1173" s="5">
        <f t="shared" si="270"/>
        <v>73.582954597701161</v>
      </c>
      <c r="U1173" s="6" t="e">
        <f t="shared" si="271"/>
        <v>#N/A</v>
      </c>
      <c r="V1173" s="6">
        <f t="shared" si="264"/>
        <v>121.05709252873564</v>
      </c>
      <c r="W1173" s="6">
        <f t="shared" si="265"/>
        <v>26.108816666666669</v>
      </c>
      <c r="X1173" s="6" t="e">
        <f t="shared" si="272"/>
        <v>#N/A</v>
      </c>
      <c r="Y1173" s="6" t="e">
        <f t="shared" si="273"/>
        <v>#N/A</v>
      </c>
      <c r="Z1173" s="6" t="e">
        <f t="shared" si="275"/>
        <v>#N/A</v>
      </c>
      <c r="AA1173" s="6" t="e">
        <f t="shared" si="275"/>
        <v>#N/A</v>
      </c>
      <c r="AB1173" s="6" t="e">
        <f t="shared" si="275"/>
        <v>#N/A</v>
      </c>
      <c r="AC1173" s="6" t="e">
        <f t="shared" si="275"/>
        <v>#N/A</v>
      </c>
      <c r="AG1173">
        <f t="shared" si="269"/>
        <v>1.6300000000000001</v>
      </c>
      <c r="AH1173">
        <f t="shared" si="269"/>
        <v>0</v>
      </c>
      <c r="AI1173">
        <f t="shared" si="269"/>
        <v>21.841666666666669</v>
      </c>
      <c r="AJ1173">
        <f t="shared" si="269"/>
        <v>94.948275862068968</v>
      </c>
      <c r="AK1173">
        <f t="shared" si="269"/>
        <v>11.43</v>
      </c>
      <c r="AL1173">
        <f t="shared" si="269"/>
        <v>-17</v>
      </c>
      <c r="AM1173">
        <f t="shared" si="269"/>
        <v>0</v>
      </c>
      <c r="AN1173">
        <f t="shared" si="266"/>
        <v>-3.6761833333333334</v>
      </c>
      <c r="AO1173">
        <f t="shared" si="267"/>
        <v>15.383333333333335</v>
      </c>
      <c r="AQ1173">
        <f t="shared" si="268"/>
        <v>121.05709252873564</v>
      </c>
      <c r="AR1173" s="4">
        <f t="shared" si="263"/>
        <v>26.108816666666669</v>
      </c>
      <c r="AT1173" t="str">
        <f t="shared" si="274"/>
        <v/>
      </c>
    </row>
    <row r="1174" spans="1:46" x14ac:dyDescent="0.3">
      <c r="A1174" s="2"/>
      <c r="T1174" s="5">
        <f t="shared" si="270"/>
        <v>73.582954597701161</v>
      </c>
      <c r="U1174" s="6" t="e">
        <f t="shared" si="271"/>
        <v>#N/A</v>
      </c>
      <c r="V1174" s="6">
        <f t="shared" si="264"/>
        <v>121.05709252873564</v>
      </c>
      <c r="W1174" s="6">
        <f t="shared" si="265"/>
        <v>26.108816666666669</v>
      </c>
      <c r="X1174" s="6" t="e">
        <f t="shared" si="272"/>
        <v>#N/A</v>
      </c>
      <c r="Y1174" s="6" t="e">
        <f t="shared" si="273"/>
        <v>#N/A</v>
      </c>
      <c r="Z1174" s="6" t="e">
        <f t="shared" si="275"/>
        <v>#N/A</v>
      </c>
      <c r="AA1174" s="6" t="e">
        <f t="shared" si="275"/>
        <v>#N/A</v>
      </c>
      <c r="AB1174" s="6" t="e">
        <f t="shared" si="275"/>
        <v>#N/A</v>
      </c>
      <c r="AC1174" s="6" t="e">
        <f t="shared" si="275"/>
        <v>#N/A</v>
      </c>
      <c r="AG1174">
        <f t="shared" si="269"/>
        <v>1.6300000000000001</v>
      </c>
      <c r="AH1174">
        <f t="shared" si="269"/>
        <v>0</v>
      </c>
      <c r="AI1174">
        <f t="shared" si="269"/>
        <v>21.841666666666669</v>
      </c>
      <c r="AJ1174">
        <f t="shared" si="269"/>
        <v>94.948275862068968</v>
      </c>
      <c r="AK1174">
        <f t="shared" si="269"/>
        <v>11.43</v>
      </c>
      <c r="AL1174">
        <f t="shared" si="269"/>
        <v>-17</v>
      </c>
      <c r="AM1174">
        <f t="shared" si="269"/>
        <v>0</v>
      </c>
      <c r="AN1174">
        <f t="shared" si="266"/>
        <v>-3.6761833333333334</v>
      </c>
      <c r="AO1174">
        <f t="shared" si="267"/>
        <v>15.383333333333335</v>
      </c>
      <c r="AQ1174">
        <f t="shared" si="268"/>
        <v>121.05709252873564</v>
      </c>
      <c r="AR1174" s="4">
        <f t="shared" si="263"/>
        <v>26.108816666666669</v>
      </c>
      <c r="AT1174" t="str">
        <f t="shared" si="274"/>
        <v/>
      </c>
    </row>
    <row r="1175" spans="1:46" x14ac:dyDescent="0.3">
      <c r="A1175" s="2"/>
      <c r="T1175" s="5">
        <f t="shared" si="270"/>
        <v>73.582954597701161</v>
      </c>
      <c r="U1175" s="6" t="e">
        <f t="shared" si="271"/>
        <v>#N/A</v>
      </c>
      <c r="V1175" s="6">
        <f t="shared" si="264"/>
        <v>121.05709252873564</v>
      </c>
      <c r="W1175" s="6">
        <f t="shared" si="265"/>
        <v>26.108816666666669</v>
      </c>
      <c r="X1175" s="6" t="e">
        <f t="shared" si="272"/>
        <v>#N/A</v>
      </c>
      <c r="Y1175" s="6" t="e">
        <f t="shared" si="273"/>
        <v>#N/A</v>
      </c>
      <c r="Z1175" s="6" t="e">
        <f t="shared" si="275"/>
        <v>#N/A</v>
      </c>
      <c r="AA1175" s="6" t="e">
        <f t="shared" si="275"/>
        <v>#N/A</v>
      </c>
      <c r="AB1175" s="6" t="e">
        <f t="shared" si="275"/>
        <v>#N/A</v>
      </c>
      <c r="AC1175" s="6" t="e">
        <f t="shared" si="275"/>
        <v>#N/A</v>
      </c>
      <c r="AG1175">
        <f t="shared" si="269"/>
        <v>1.6300000000000001</v>
      </c>
      <c r="AH1175">
        <f t="shared" si="269"/>
        <v>0</v>
      </c>
      <c r="AI1175">
        <f t="shared" si="269"/>
        <v>21.841666666666669</v>
      </c>
      <c r="AJ1175">
        <f t="shared" si="269"/>
        <v>94.948275862068968</v>
      </c>
      <c r="AK1175">
        <f t="shared" si="269"/>
        <v>11.43</v>
      </c>
      <c r="AL1175">
        <f t="shared" si="269"/>
        <v>-17</v>
      </c>
      <c r="AM1175">
        <f t="shared" si="269"/>
        <v>0</v>
      </c>
      <c r="AN1175">
        <f t="shared" si="266"/>
        <v>-3.6761833333333334</v>
      </c>
      <c r="AO1175">
        <f t="shared" si="267"/>
        <v>15.383333333333335</v>
      </c>
      <c r="AQ1175">
        <f t="shared" si="268"/>
        <v>121.05709252873564</v>
      </c>
      <c r="AR1175" s="4">
        <f t="shared" si="263"/>
        <v>26.108816666666669</v>
      </c>
      <c r="AT1175" t="str">
        <f t="shared" si="274"/>
        <v/>
      </c>
    </row>
    <row r="1176" spans="1:46" x14ac:dyDescent="0.3">
      <c r="A1176" s="2"/>
      <c r="T1176" s="5">
        <f t="shared" si="270"/>
        <v>73.582954597701161</v>
      </c>
      <c r="U1176" s="6" t="e">
        <f t="shared" si="271"/>
        <v>#N/A</v>
      </c>
      <c r="V1176" s="6">
        <f t="shared" si="264"/>
        <v>121.05709252873564</v>
      </c>
      <c r="W1176" s="6">
        <f t="shared" si="265"/>
        <v>26.108816666666669</v>
      </c>
      <c r="X1176" s="6" t="e">
        <f t="shared" si="272"/>
        <v>#N/A</v>
      </c>
      <c r="Y1176" s="6" t="e">
        <f t="shared" si="273"/>
        <v>#N/A</v>
      </c>
      <c r="Z1176" s="6" t="e">
        <f t="shared" si="275"/>
        <v>#N/A</v>
      </c>
      <c r="AA1176" s="6" t="e">
        <f t="shared" si="275"/>
        <v>#N/A</v>
      </c>
      <c r="AB1176" s="6" t="e">
        <f t="shared" si="275"/>
        <v>#N/A</v>
      </c>
      <c r="AC1176" s="6" t="e">
        <f t="shared" si="275"/>
        <v>#N/A</v>
      </c>
      <c r="AG1176">
        <f t="shared" si="269"/>
        <v>1.6300000000000001</v>
      </c>
      <c r="AH1176">
        <f t="shared" si="269"/>
        <v>0</v>
      </c>
      <c r="AI1176">
        <f t="shared" si="269"/>
        <v>21.841666666666669</v>
      </c>
      <c r="AJ1176">
        <f t="shared" si="269"/>
        <v>94.948275862068968</v>
      </c>
      <c r="AK1176">
        <f t="shared" si="269"/>
        <v>11.43</v>
      </c>
      <c r="AL1176">
        <f t="shared" si="269"/>
        <v>-17</v>
      </c>
      <c r="AM1176">
        <f t="shared" si="269"/>
        <v>0</v>
      </c>
      <c r="AN1176">
        <f t="shared" si="266"/>
        <v>-3.6761833333333334</v>
      </c>
      <c r="AO1176">
        <f t="shared" si="267"/>
        <v>15.383333333333335</v>
      </c>
      <c r="AQ1176">
        <f t="shared" si="268"/>
        <v>121.05709252873564</v>
      </c>
      <c r="AR1176" s="4">
        <f t="shared" si="263"/>
        <v>26.108816666666669</v>
      </c>
      <c r="AT1176" t="str">
        <f t="shared" si="274"/>
        <v/>
      </c>
    </row>
    <row r="1177" spans="1:46" x14ac:dyDescent="0.3">
      <c r="T1177" s="5">
        <f t="shared" si="270"/>
        <v>73.582954597701161</v>
      </c>
      <c r="U1177" s="6" t="e">
        <f t="shared" si="271"/>
        <v>#N/A</v>
      </c>
      <c r="V1177" s="6">
        <f t="shared" si="264"/>
        <v>121.05709252873564</v>
      </c>
      <c r="W1177" s="6">
        <f t="shared" si="265"/>
        <v>26.108816666666669</v>
      </c>
      <c r="X1177" s="6" t="e">
        <f t="shared" si="272"/>
        <v>#N/A</v>
      </c>
      <c r="Y1177" s="6" t="e">
        <f t="shared" si="273"/>
        <v>#N/A</v>
      </c>
      <c r="Z1177" s="6" t="e">
        <f t="shared" si="275"/>
        <v>#N/A</v>
      </c>
      <c r="AA1177" s="6" t="e">
        <f t="shared" si="275"/>
        <v>#N/A</v>
      </c>
      <c r="AB1177" s="6" t="e">
        <f t="shared" si="275"/>
        <v>#N/A</v>
      </c>
      <c r="AC1177" s="6" t="e">
        <f t="shared" si="275"/>
        <v>#N/A</v>
      </c>
      <c r="AG1177">
        <f t="shared" si="269"/>
        <v>1.6300000000000001</v>
      </c>
      <c r="AH1177">
        <f t="shared" si="269"/>
        <v>0</v>
      </c>
      <c r="AI1177">
        <f t="shared" si="269"/>
        <v>21.841666666666669</v>
      </c>
      <c r="AJ1177">
        <f t="shared" si="269"/>
        <v>94.948275862068968</v>
      </c>
      <c r="AK1177">
        <f t="shared" si="269"/>
        <v>11.43</v>
      </c>
      <c r="AL1177">
        <f t="shared" si="269"/>
        <v>-17</v>
      </c>
      <c r="AM1177">
        <f t="shared" si="269"/>
        <v>0</v>
      </c>
      <c r="AN1177">
        <f t="shared" si="266"/>
        <v>-3.6761833333333334</v>
      </c>
      <c r="AO1177">
        <f t="shared" si="267"/>
        <v>15.383333333333335</v>
      </c>
      <c r="AQ1177">
        <f t="shared" si="268"/>
        <v>121.05709252873564</v>
      </c>
      <c r="AR1177" s="4">
        <f t="shared" si="263"/>
        <v>26.108816666666669</v>
      </c>
      <c r="AT1177" t="str">
        <f t="shared" si="274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7D7B-2008-4860-9680-D2AC9A65B1AF}">
  <dimension ref="A1:D20"/>
  <sheetViews>
    <sheetView zoomScale="104" workbookViewId="0">
      <selection activeCell="A18" sqref="A9:B20"/>
    </sheetView>
  </sheetViews>
  <sheetFormatPr defaultRowHeight="14.4" x14ac:dyDescent="0.3"/>
  <cols>
    <col min="1" max="1" width="24" customWidth="1"/>
    <col min="2" max="2" width="14.6640625" customWidth="1"/>
  </cols>
  <sheetData>
    <row r="1" spans="1:4" x14ac:dyDescent="0.3">
      <c r="B1">
        <f>D1/3000</f>
        <v>0.55966666666666665</v>
      </c>
      <c r="D1">
        <v>1679</v>
      </c>
    </row>
    <row r="3" spans="1:4" x14ac:dyDescent="0.3">
      <c r="B3" s="7">
        <f>'Sheet1 loi'!T1152</f>
        <v>5.0518570011631727</v>
      </c>
      <c r="D3">
        <v>6.49</v>
      </c>
    </row>
    <row r="5" spans="1:4" x14ac:dyDescent="0.3">
      <c r="B5">
        <f>B3*B1+(1-B1)*D3</f>
        <v>5.6851193016509889</v>
      </c>
      <c r="D5">
        <f>AVERAGE(B3:D3)</f>
        <v>5.7709285005815865</v>
      </c>
    </row>
    <row r="7" spans="1:4" x14ac:dyDescent="0.3">
      <c r="C7">
        <f>AVERAGE(B5:D5)</f>
        <v>5.7280239011162877</v>
      </c>
    </row>
    <row r="9" spans="1:4" x14ac:dyDescent="0.3">
      <c r="A9" s="29" t="s">
        <v>92</v>
      </c>
      <c r="B9" s="29"/>
    </row>
    <row r="10" spans="1:4" x14ac:dyDescent="0.3">
      <c r="A10" s="8" t="s">
        <v>55</v>
      </c>
      <c r="B10" s="9">
        <f>B3</f>
        <v>5.0518570011631727</v>
      </c>
    </row>
    <row r="11" spans="1:4" x14ac:dyDescent="0.3">
      <c r="A11" s="8" t="s">
        <v>61</v>
      </c>
      <c r="B11" s="9">
        <f>ROUND(B5,2)</f>
        <v>5.69</v>
      </c>
    </row>
    <row r="12" spans="1:4" x14ac:dyDescent="0.3">
      <c r="A12" s="8" t="s">
        <v>59</v>
      </c>
      <c r="B12" s="9">
        <f>ROUND(D5,2)</f>
        <v>5.77</v>
      </c>
    </row>
    <row r="13" spans="1:4" x14ac:dyDescent="0.3">
      <c r="A13" s="8" t="s">
        <v>60</v>
      </c>
      <c r="B13" s="8">
        <f>ROUND(C7,2)</f>
        <v>5.73</v>
      </c>
    </row>
    <row r="14" spans="1:4" x14ac:dyDescent="0.3">
      <c r="A14" s="8" t="s">
        <v>56</v>
      </c>
      <c r="B14" s="8">
        <f>ROUND('Sheet1 loi'!Q1152,2)</f>
        <v>13995.29</v>
      </c>
      <c r="D14">
        <f>ROUND(Sheet1!Q1152,2)</f>
        <v>21616.73</v>
      </c>
    </row>
    <row r="15" spans="1:4" x14ac:dyDescent="0.3">
      <c r="A15" s="8" t="s">
        <v>40</v>
      </c>
      <c r="B15" s="8">
        <f>ROUND('Sheet1 loi'!J1152,2)</f>
        <v>10.25</v>
      </c>
      <c r="D15">
        <f>ROUND(Sheet1!J1152,2)</f>
        <v>7.81</v>
      </c>
    </row>
    <row r="16" spans="1:4" x14ac:dyDescent="0.3">
      <c r="A16" s="8" t="s">
        <v>57</v>
      </c>
      <c r="B16" s="8">
        <f>'Sheet1 loi'!T1</f>
        <v>-3.5</v>
      </c>
      <c r="D16">
        <f>Sheet1!T1</f>
        <v>-5.5</v>
      </c>
    </row>
    <row r="17" spans="1:4" x14ac:dyDescent="0.3">
      <c r="A17" s="8" t="s">
        <v>58</v>
      </c>
      <c r="B17" s="8">
        <f>D1</f>
        <v>1679</v>
      </c>
    </row>
    <row r="18" spans="1:4" x14ac:dyDescent="0.3">
      <c r="A18" s="8" t="s">
        <v>90</v>
      </c>
      <c r="B18" s="8">
        <f>ROUND('Sheet1 loi'!C1152,2)</f>
        <v>8.33</v>
      </c>
      <c r="D18">
        <f>ROUND(Sheet1!C1152,2)</f>
        <v>7.93</v>
      </c>
    </row>
    <row r="19" spans="1:4" x14ac:dyDescent="0.3">
      <c r="A19" s="8" t="s">
        <v>91</v>
      </c>
      <c r="B19" s="8">
        <f>ROUND('Sheet1 loi'!E1152,2)</f>
        <v>27.31</v>
      </c>
      <c r="D19">
        <f>ROUND(Sheet1!E1152,2)</f>
        <v>25.8</v>
      </c>
    </row>
    <row r="20" spans="1:4" x14ac:dyDescent="0.3">
      <c r="A20" s="8" t="s">
        <v>93</v>
      </c>
      <c r="B20" s="8">
        <f>D3</f>
        <v>6.49</v>
      </c>
    </row>
  </sheetData>
  <mergeCells count="1">
    <mergeCell ref="A9:B9"/>
  </mergeCells>
  <conditionalFormatting sqref="D14:D16">
    <cfRule type="cellIs" dxfId="1" priority="3" operator="notEqual">
      <formula>$B14</formula>
    </cfRule>
  </conditionalFormatting>
  <conditionalFormatting sqref="D18:D19">
    <cfRule type="cellIs" dxfId="0" priority="1" operator="notEqual">
      <formula>$B18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74E6-7F6A-4E31-B28C-6EF02ED7F6F4}">
  <dimension ref="A1:B18"/>
  <sheetViews>
    <sheetView workbookViewId="0">
      <selection activeCell="E4" sqref="E4:G9"/>
    </sheetView>
  </sheetViews>
  <sheetFormatPr defaultRowHeight="14.4" x14ac:dyDescent="0.3"/>
  <sheetData>
    <row r="1" spans="1:2" x14ac:dyDescent="0.3">
      <c r="A1" t="s">
        <v>67</v>
      </c>
      <c r="B1" t="s">
        <v>65</v>
      </c>
    </row>
    <row r="2" spans="1:2" x14ac:dyDescent="0.3">
      <c r="A2" t="s">
        <v>68</v>
      </c>
      <c r="B2" t="s">
        <v>66</v>
      </c>
    </row>
    <row r="3" spans="1:2" x14ac:dyDescent="0.3">
      <c r="A3" t="s">
        <v>19</v>
      </c>
      <c r="B3" t="s">
        <v>69</v>
      </c>
    </row>
    <row r="4" spans="1:2" x14ac:dyDescent="0.3">
      <c r="A4" t="s">
        <v>20</v>
      </c>
      <c r="B4" t="s">
        <v>70</v>
      </c>
    </row>
    <row r="5" spans="1:2" x14ac:dyDescent="0.3">
      <c r="A5" t="s">
        <v>21</v>
      </c>
      <c r="B5" t="s">
        <v>71</v>
      </c>
    </row>
    <row r="6" spans="1:2" x14ac:dyDescent="0.3">
      <c r="A6" t="s">
        <v>22</v>
      </c>
      <c r="B6" t="s">
        <v>72</v>
      </c>
    </row>
    <row r="7" spans="1:2" x14ac:dyDescent="0.3">
      <c r="A7" t="s">
        <v>23</v>
      </c>
      <c r="B7" t="s">
        <v>73</v>
      </c>
    </row>
    <row r="8" spans="1:2" x14ac:dyDescent="0.3">
      <c r="A8" t="s">
        <v>24</v>
      </c>
      <c r="B8" t="s">
        <v>74</v>
      </c>
    </row>
    <row r="9" spans="1:2" x14ac:dyDescent="0.3">
      <c r="A9" t="s">
        <v>62</v>
      </c>
      <c r="B9" t="s">
        <v>75</v>
      </c>
    </row>
    <row r="10" spans="1:2" x14ac:dyDescent="0.3">
      <c r="A10" t="s">
        <v>63</v>
      </c>
      <c r="B10" t="s">
        <v>76</v>
      </c>
    </row>
    <row r="11" spans="1:2" x14ac:dyDescent="0.3">
      <c r="A11" t="s">
        <v>64</v>
      </c>
      <c r="B11" t="s">
        <v>77</v>
      </c>
    </row>
    <row r="12" spans="1:2" x14ac:dyDescent="0.3">
      <c r="A12" t="s">
        <v>78</v>
      </c>
      <c r="B12" t="s">
        <v>79</v>
      </c>
    </row>
    <row r="13" spans="1:2" x14ac:dyDescent="0.3">
      <c r="A13" t="s">
        <v>80</v>
      </c>
      <c r="B13" t="s">
        <v>81</v>
      </c>
    </row>
    <row r="14" spans="1:2" x14ac:dyDescent="0.3">
      <c r="A14" t="s">
        <v>25</v>
      </c>
      <c r="B14" t="s">
        <v>82</v>
      </c>
    </row>
    <row r="15" spans="1:2" x14ac:dyDescent="0.3">
      <c r="A15" t="s">
        <v>26</v>
      </c>
      <c r="B15" t="s">
        <v>83</v>
      </c>
    </row>
    <row r="16" spans="1:2" x14ac:dyDescent="0.3">
      <c r="A16" t="s">
        <v>27</v>
      </c>
      <c r="B16" t="s">
        <v>84</v>
      </c>
    </row>
    <row r="17" spans="1:2" x14ac:dyDescent="0.3">
      <c r="A17" t="s">
        <v>85</v>
      </c>
      <c r="B17" t="s">
        <v>86</v>
      </c>
    </row>
    <row r="18" spans="1:2" x14ac:dyDescent="0.3">
      <c r="A18" t="s">
        <v>87</v>
      </c>
      <c r="B18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Sheet1 (2)</vt:lpstr>
      <vt:lpstr>Sheet2 (2)</vt:lpstr>
      <vt:lpstr>Sheet1 loi</vt:lpstr>
      <vt:lpstr>Sheet2 loi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2024-10-02T08:46:34Z</dcterms:created>
  <dcterms:modified xsi:type="dcterms:W3CDTF">2026-01-13T05:00:06Z</dcterms:modified>
</cp:coreProperties>
</file>